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F Rate Setting\Compilations\06-30-25\"/>
    </mc:Choice>
  </mc:AlternateContent>
  <xr:revisionPtr revIDLastSave="0" documentId="13_ncr:1_{8574F52D-83D9-4E52-858D-50DB6DA0C386}" xr6:coauthVersionLast="47" xr6:coauthVersionMax="47" xr10:uidLastSave="{00000000-0000-0000-0000-000000000000}"/>
  <bookViews>
    <workbookView xWindow="22932" yWindow="-1572" windowWidth="23256" windowHeight="12576" tabRatio="781" xr2:uid="{00000000-000D-0000-FFFF-FFFF00000000}"/>
  </bookViews>
  <sheets>
    <sheet name="COSTS &amp; STATS" sheetId="1" r:id="rId1"/>
    <sheet name="LRN" sheetId="6" r:id="rId2"/>
    <sheet name="LUN" sheetId="4" r:id="rId3"/>
    <sheet name="LRP" sheetId="5" r:id="rId4"/>
    <sheet name="LUP" sheetId="2" r:id="rId5"/>
    <sheet name="SRN" sheetId="10" r:id="rId6"/>
    <sheet name="SUN" sheetId="8" r:id="rId7"/>
    <sheet name="SRP" sheetId="9" r:id="rId8"/>
    <sheet name="SUP" sheetId="7" r:id="rId9"/>
    <sheet name="GOVERNMENT" sheetId="15" r:id="rId10"/>
    <sheet name="ALL" sheetId="13" r:id="rId11"/>
    <sheet name="PPD Costs" sheetId="3" r:id="rId12"/>
    <sheet name="Count Comparison" sheetId="16" r:id="rId13"/>
    <sheet name="Statistics" sheetId="22" r:id="rId14"/>
    <sheet name="Sch A" sheetId="17" r:id="rId15"/>
    <sheet name="Sch B" sheetId="18" r:id="rId16"/>
    <sheet name="Sch D col 1" sheetId="19" r:id="rId17"/>
    <sheet name="Sch D col 6" sheetId="23" r:id="rId18"/>
    <sheet name="Sch E" sheetId="20" r:id="rId19"/>
    <sheet name="Sch H" sheetId="21" r:id="rId20"/>
  </sheets>
  <definedNames>
    <definedName name="_xlnm._FilterDatabase" localSheetId="0" hidden="1">'COSTS &amp; STATS'!$A$1:$N$383</definedName>
    <definedName name="_xlnm._FilterDatabase" localSheetId="11" hidden="1">'PPD Costs'!$A$1:$BM$417</definedName>
    <definedName name="_xlnm.Print_Titles" localSheetId="0">'COSTS &amp; STATS'!$1:$2</definedName>
    <definedName name="_xlnm.Print_Titles" localSheetId="12">'Count Comparison'!$A:$A,'Count Comparison'!$1:$1</definedName>
    <definedName name="_xlnm.Print_Titles" localSheetId="11">'PPD Costs'!$A:$B,'PPD Costs'!$1:$1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14" i="16" l="1"/>
  <c r="AM8" i="16"/>
  <c r="AM20" i="16" l="1"/>
  <c r="AN16" i="16" l="1"/>
  <c r="AN13" i="16"/>
  <c r="AN12" i="16"/>
  <c r="AN11" i="16"/>
  <c r="AN10" i="16"/>
  <c r="AN7" i="16"/>
  <c r="AN6" i="16"/>
  <c r="AN5" i="16"/>
  <c r="AN4" i="16"/>
  <c r="AN8" i="16" l="1"/>
  <c r="AN14" i="16"/>
  <c r="AN20" i="16" l="1"/>
  <c r="AF14" i="16"/>
  <c r="AF8" i="16"/>
  <c r="AF20" i="16" s="1"/>
  <c r="AI14" i="16" l="1"/>
  <c r="AI8" i="16"/>
  <c r="AI20" i="16" l="1"/>
  <c r="AN2" i="16" l="1"/>
</calcChain>
</file>

<file path=xl/sharedStrings.xml><?xml version="1.0" encoding="utf-8"?>
<sst xmlns="http://schemas.openxmlformats.org/spreadsheetml/2006/main" count="9096" uniqueCount="1544">
  <si>
    <t>Vendor Name</t>
  </si>
  <si>
    <t>Type</t>
  </si>
  <si>
    <t>Total Beds</t>
  </si>
  <si>
    <t>Title XIX Days</t>
  </si>
  <si>
    <t>Percent Title XIX</t>
  </si>
  <si>
    <t>Percentile</t>
  </si>
  <si>
    <t>This Category</t>
  </si>
  <si>
    <t>Average</t>
  </si>
  <si>
    <t>Total Vendors:</t>
  </si>
  <si>
    <t>Total Bed Days:</t>
  </si>
  <si>
    <t>Number of Beds:</t>
  </si>
  <si>
    <t>Occupancy Percentage:</t>
  </si>
  <si>
    <t>Per Diem Costs</t>
  </si>
  <si>
    <t>Percent</t>
  </si>
  <si>
    <t xml:space="preserve">Administrative </t>
  </si>
  <si>
    <t>Subtotal Administrative</t>
  </si>
  <si>
    <t>Environmental</t>
  </si>
  <si>
    <t>Subtotal Environmental</t>
  </si>
  <si>
    <t xml:space="preserve">Property </t>
  </si>
  <si>
    <t>Depreciation</t>
  </si>
  <si>
    <t>Interest</t>
  </si>
  <si>
    <t>Subtotal Property</t>
  </si>
  <si>
    <t>Food</t>
  </si>
  <si>
    <t>Medical Supplies</t>
  </si>
  <si>
    <t>Pharmacy</t>
  </si>
  <si>
    <t>Total Per Diem Costs</t>
  </si>
  <si>
    <t>comparative purposes. The characteristics are:</t>
  </si>
  <si>
    <t xml:space="preserve">  Rural vs Urban - census and geographical locale</t>
  </si>
  <si>
    <t>The above report shows the average costs of all vendors in a group. This information should</t>
  </si>
  <si>
    <t xml:space="preserve">be useful in identifying areas where your facility excels and where improvements may be </t>
  </si>
  <si>
    <t>possible.</t>
  </si>
  <si>
    <t>Total NF</t>
  </si>
  <si>
    <t>LRN</t>
  </si>
  <si>
    <t>LUN</t>
  </si>
  <si>
    <t>LRP</t>
  </si>
  <si>
    <t>LUP</t>
  </si>
  <si>
    <t>SRN</t>
  </si>
  <si>
    <t>SUN</t>
  </si>
  <si>
    <t>SRP</t>
  </si>
  <si>
    <t>SUP</t>
  </si>
  <si>
    <t xml:space="preserve"> Total Resident Days</t>
  </si>
  <si>
    <t>Totals</t>
  </si>
  <si>
    <t>Averages</t>
  </si>
  <si>
    <t>The Nursing Facilities have been grouped by select characteristics for</t>
  </si>
  <si>
    <t xml:space="preserve">  Proprietary vs Non-Profit, Hospital, or Government - type of organization</t>
  </si>
  <si>
    <t>Support Care</t>
  </si>
  <si>
    <t>Total Non-Direct Costs</t>
  </si>
  <si>
    <t>Direct Health Care</t>
  </si>
  <si>
    <t>Contracted Nursing Services</t>
  </si>
  <si>
    <t>Total Direct Costs</t>
  </si>
  <si>
    <t>Fiscal Year End</t>
  </si>
  <si>
    <t>Total Costs</t>
  </si>
  <si>
    <t>Government</t>
  </si>
  <si>
    <t>Hospital</t>
  </si>
  <si>
    <t>Total Facilities</t>
  </si>
  <si>
    <t>Total Bed Days</t>
  </si>
  <si>
    <t>Minimum Occupancy Days:</t>
  </si>
  <si>
    <t>Food Per Diem</t>
  </si>
  <si>
    <t>Medical Supplies Per Diem</t>
  </si>
  <si>
    <t>Other Support Care Expenses</t>
  </si>
  <si>
    <t>Subtotal Support Care</t>
  </si>
  <si>
    <t>Subtotal Direct Costs</t>
  </si>
  <si>
    <t>Pharmacy Per Diem</t>
  </si>
  <si>
    <t>Occu-pancy Percent-age</t>
  </si>
  <si>
    <r>
      <t>Total Per Diem Costs</t>
    </r>
    <r>
      <rPr>
        <vertAlign val="superscript"/>
        <sz val="8"/>
        <rFont val="Arial"/>
        <family val="2"/>
      </rPr>
      <t>1</t>
    </r>
  </si>
  <si>
    <r>
      <t>Other Administrative Expenses Per Diem</t>
    </r>
    <r>
      <rPr>
        <vertAlign val="superscript"/>
        <sz val="8"/>
        <rFont val="Arial"/>
        <family val="2"/>
      </rPr>
      <t>1</t>
    </r>
  </si>
  <si>
    <r>
      <t>Interest Per Diem</t>
    </r>
    <r>
      <rPr>
        <vertAlign val="superscript"/>
        <sz val="8"/>
        <rFont val="Arial"/>
        <family val="2"/>
      </rPr>
      <t>1</t>
    </r>
  </si>
  <si>
    <t>Other Property Expenses</t>
  </si>
  <si>
    <r>
      <t>Other Property Expenses Per Diem</t>
    </r>
    <r>
      <rPr>
        <vertAlign val="superscript"/>
        <sz val="8"/>
        <rFont val="Arial"/>
        <family val="2"/>
      </rPr>
      <t>1</t>
    </r>
  </si>
  <si>
    <r>
      <t>Subtotal Administrative Per Diem</t>
    </r>
    <r>
      <rPr>
        <vertAlign val="superscript"/>
        <sz val="8"/>
        <rFont val="Arial"/>
        <family val="2"/>
      </rPr>
      <t>1</t>
    </r>
  </si>
  <si>
    <t>Subtotal Administrative Costs</t>
  </si>
  <si>
    <r>
      <t>Subtotal Environ-mental Per Diem</t>
    </r>
    <r>
      <rPr>
        <vertAlign val="superscript"/>
        <sz val="8"/>
        <rFont val="Arial"/>
        <family val="2"/>
      </rPr>
      <t>1</t>
    </r>
  </si>
  <si>
    <r>
      <t>Subtotal Property Per Diem</t>
    </r>
    <r>
      <rPr>
        <vertAlign val="superscript"/>
        <sz val="8"/>
        <rFont val="Arial"/>
        <family val="2"/>
      </rPr>
      <t>1</t>
    </r>
  </si>
  <si>
    <r>
      <t>Subtotal Property</t>
    </r>
    <r>
      <rPr>
        <sz val="10"/>
        <rFont val="Arial"/>
        <family val="2"/>
      </rPr>
      <t/>
    </r>
  </si>
  <si>
    <t>Subtotal Support Care Per Diem</t>
  </si>
  <si>
    <r>
      <t>Total Non-Direct Costs Per Diem</t>
    </r>
    <r>
      <rPr>
        <vertAlign val="superscript"/>
        <sz val="8"/>
        <rFont val="Arial"/>
        <family val="2"/>
      </rPr>
      <t>1</t>
    </r>
  </si>
  <si>
    <t>Sub-total Direct Costs Per Diem</t>
  </si>
  <si>
    <r>
      <t>Per Diem</t>
    </r>
    <r>
      <rPr>
        <vertAlign val="superscript"/>
        <sz val="9"/>
        <rFont val="Arial"/>
        <family val="2"/>
      </rPr>
      <t>1</t>
    </r>
  </si>
  <si>
    <t>Dollars</t>
  </si>
  <si>
    <t>Number of Beds</t>
  </si>
  <si>
    <t>County</t>
  </si>
  <si>
    <t xml:space="preserve">  Small vs Large - less than or equal to 70 beds vs more than 70 beds</t>
  </si>
  <si>
    <t>Total Resident Days:</t>
  </si>
  <si>
    <t>Cost Report Finalized (Y or N)</t>
  </si>
  <si>
    <t xml:space="preserve">  -   -</t>
  </si>
  <si>
    <t>Administrative Salaries</t>
  </si>
  <si>
    <t>Other Administrative Expenses</t>
  </si>
  <si>
    <t>Environmental Salaries</t>
  </si>
  <si>
    <t>Environmental Benefits</t>
  </si>
  <si>
    <t>Other Environmental Expenses</t>
  </si>
  <si>
    <t>Property Taxes</t>
  </si>
  <si>
    <t>Facility Lease</t>
  </si>
  <si>
    <t>Support Care Salaries</t>
  </si>
  <si>
    <t>Support Care Benefits</t>
  </si>
  <si>
    <t>Direct Care Salaries</t>
  </si>
  <si>
    <t>Direct Care Benefits</t>
  </si>
  <si>
    <t>Therapy</t>
  </si>
  <si>
    <t>Administrative Benefits</t>
  </si>
  <si>
    <r>
      <t>Administrative Salaries Per Diem</t>
    </r>
    <r>
      <rPr>
        <vertAlign val="superscript"/>
        <sz val="8"/>
        <rFont val="Arial"/>
        <family val="2"/>
      </rPr>
      <t>1</t>
    </r>
  </si>
  <si>
    <r>
      <t>Administrative Benefits Per Diem</t>
    </r>
    <r>
      <rPr>
        <vertAlign val="superscript"/>
        <sz val="8"/>
        <rFont val="Arial"/>
        <family val="2"/>
      </rPr>
      <t>1</t>
    </r>
  </si>
  <si>
    <r>
      <t>Other Environmental Expenses Per Diem</t>
    </r>
    <r>
      <rPr>
        <vertAlign val="superscript"/>
        <sz val="8"/>
        <rFont val="Arial"/>
        <family val="2"/>
      </rPr>
      <t>1</t>
    </r>
  </si>
  <si>
    <t>Subtotal Environmental Costs</t>
  </si>
  <si>
    <r>
      <t>Depreciation Per Diem</t>
    </r>
    <r>
      <rPr>
        <vertAlign val="superscript"/>
        <sz val="8"/>
        <rFont val="Arial"/>
        <family val="2"/>
      </rPr>
      <t>1</t>
    </r>
  </si>
  <si>
    <r>
      <t>Property Taxes Per Diem</t>
    </r>
    <r>
      <rPr>
        <vertAlign val="superscript"/>
        <sz val="8"/>
        <rFont val="Arial"/>
        <family val="2"/>
      </rPr>
      <t>1</t>
    </r>
  </si>
  <si>
    <r>
      <t>Facility Lease Per Diem</t>
    </r>
    <r>
      <rPr>
        <vertAlign val="superscript"/>
        <sz val="8"/>
        <rFont val="Arial"/>
        <family val="2"/>
      </rPr>
      <t>1</t>
    </r>
  </si>
  <si>
    <t>Support Care Salaries Per Diem</t>
  </si>
  <si>
    <t>Support Care Benefits Per Diem</t>
  </si>
  <si>
    <t>Other Support Care Expenses Per Diem</t>
  </si>
  <si>
    <t>Direct Care Salaries Per Diem</t>
  </si>
  <si>
    <t>Direct Care Benefits Per Diem</t>
  </si>
  <si>
    <t>Contracted Nursing Services Per Diem</t>
  </si>
  <si>
    <t>Therapy Per Diem</t>
  </si>
  <si>
    <r>
      <t>Environmental Salaries Per Diem</t>
    </r>
    <r>
      <rPr>
        <vertAlign val="superscript"/>
        <sz val="8"/>
        <rFont val="Arial"/>
        <family val="2"/>
      </rPr>
      <t>1</t>
    </r>
  </si>
  <si>
    <r>
      <t>Environmental Benefits Per Diem</t>
    </r>
    <r>
      <rPr>
        <vertAlign val="superscript"/>
        <sz val="8"/>
        <rFont val="Arial"/>
        <family val="2"/>
      </rPr>
      <t>1</t>
    </r>
  </si>
  <si>
    <t>owner data when a CHOW occurred.,  The cost</t>
  </si>
  <si>
    <t>and statistical data comes out to one full year of</t>
  </si>
  <si>
    <t>information.</t>
  </si>
  <si>
    <t xml:space="preserve"> </t>
  </si>
  <si>
    <t>Provider Name</t>
  </si>
  <si>
    <t>Chain Name</t>
  </si>
  <si>
    <t>End Date</t>
  </si>
  <si>
    <t>Average Private Pay Rate</t>
  </si>
  <si>
    <t>Routine daily service - Total</t>
  </si>
  <si>
    <t>Client Participation - Total</t>
  </si>
  <si>
    <t>Assessment Revenue - Total</t>
  </si>
  <si>
    <t>Pharmacy-drugs &amp; medications - Total</t>
  </si>
  <si>
    <t>Routine medical supplies - Total</t>
  </si>
  <si>
    <t>Non-Routine medical supplies - Total</t>
  </si>
  <si>
    <t>Laboratory - Total</t>
  </si>
  <si>
    <t>X-Ray - Total</t>
  </si>
  <si>
    <t>Occupational Therapy - Total</t>
  </si>
  <si>
    <t>Physical Therapy - Total</t>
  </si>
  <si>
    <t>Speech Therapy - Total</t>
  </si>
  <si>
    <t>Respiratory Therapy - Total</t>
  </si>
  <si>
    <t>Professional care, physician - Total</t>
  </si>
  <si>
    <t>Beauty, barber shop - Total</t>
  </si>
  <si>
    <t>Personal purchases for residents - Total</t>
  </si>
  <si>
    <t>Activities - Total</t>
  </si>
  <si>
    <t>Other Ancillary - Total</t>
  </si>
  <si>
    <t>Meals sold to guest &amp; employee - Total</t>
  </si>
  <si>
    <t>Income from private room - Total</t>
  </si>
  <si>
    <t>Rental Income - Total</t>
  </si>
  <si>
    <t>Income of technology charges paid by others - Total</t>
  </si>
  <si>
    <t>Purchase discounts, if recorded - Total</t>
  </si>
  <si>
    <t>Revenues from supplies employees - Total</t>
  </si>
  <si>
    <t>Rebates - Total</t>
  </si>
  <si>
    <t>Religious Income - Total</t>
  </si>
  <si>
    <t>Realized Investment Income - Total</t>
  </si>
  <si>
    <t>Unrealized Investment Income - Total</t>
  </si>
  <si>
    <t>Work services revenue / member wages - Total</t>
  </si>
  <si>
    <t>Personal use of vehicles - Total</t>
  </si>
  <si>
    <t>Unrestricted Contributions - Total</t>
  </si>
  <si>
    <t>Restricted Contributions - Total</t>
  </si>
  <si>
    <t>Donations - Total</t>
  </si>
  <si>
    <t>Grants - Total</t>
  </si>
  <si>
    <t>Gain / Loss on sale of asset - Total</t>
  </si>
  <si>
    <t>Insurance Settlement - Total</t>
  </si>
  <si>
    <t>Other - Total</t>
  </si>
  <si>
    <t>GROSS REVENUE - Total</t>
  </si>
  <si>
    <t>Contractual Allowances - Total</t>
  </si>
  <si>
    <t>Provision for uncollectible accounts - Total</t>
  </si>
  <si>
    <t>TOTAL DEDUCTIONS - Total</t>
  </si>
  <si>
    <t>NET REVENUE  - Total</t>
  </si>
  <si>
    <t>Routine daily service - Nursing Facility</t>
  </si>
  <si>
    <t>Client Participation - Nursing Facility</t>
  </si>
  <si>
    <t>Assessment Revenue - Nursing Facility</t>
  </si>
  <si>
    <t>Pharmacy-drugs &amp; medications - Nursing Facility</t>
  </si>
  <si>
    <t>Routine medical supplies - Nursing Facility</t>
  </si>
  <si>
    <t>Non-Routine medical supplies - Nursing Facility</t>
  </si>
  <si>
    <t>Laboratory - Nursing Facility</t>
  </si>
  <si>
    <t>X-Ray - Nursing Facility</t>
  </si>
  <si>
    <t>Occupational Therapy - Nursing Facility</t>
  </si>
  <si>
    <t>Physical Therapy - Nursing Facility</t>
  </si>
  <si>
    <t>Speech Therapy - Nursing Facility</t>
  </si>
  <si>
    <t>Respiratory Therapy - Nursing Facility</t>
  </si>
  <si>
    <t>Professional care, physician - Nursing Facility</t>
  </si>
  <si>
    <t>Beauty, barber shop - Nursing Facility</t>
  </si>
  <si>
    <t>Personal purchases for residents - Nursing Facility</t>
  </si>
  <si>
    <t>Activities - Nursing Facility</t>
  </si>
  <si>
    <t>Other Ancillary - Nursing Facility</t>
  </si>
  <si>
    <t>Meals sold to guest &amp; employee - Nursing Facility</t>
  </si>
  <si>
    <t>Income from private room - Nursing Facility</t>
  </si>
  <si>
    <t>Rental Income - Nursing Facility</t>
  </si>
  <si>
    <t>Income of technology charges paid by others - Nursing Facility</t>
  </si>
  <si>
    <t>Purchase discounts, if recorded - Nursing Facility</t>
  </si>
  <si>
    <t>Revenues from supplies employees - Nursing Facility</t>
  </si>
  <si>
    <t>Rebates - Nursing Facility</t>
  </si>
  <si>
    <t>Religious Income - Nursing Facility</t>
  </si>
  <si>
    <t>Realized Investment Income - Nursing Facility</t>
  </si>
  <si>
    <t>Unrealized Investment Income - Nursing Facility</t>
  </si>
  <si>
    <t>Work services revenue / member wages - Nursing Facility</t>
  </si>
  <si>
    <t>Personal use of vehicles - Nursing Facility</t>
  </si>
  <si>
    <t>Unrestricted Contributions - Nursing Facility</t>
  </si>
  <si>
    <t>Restricted Contributions - Nursing Facility</t>
  </si>
  <si>
    <t>Donations - Nursing Facility</t>
  </si>
  <si>
    <t>Grants - Nursing Facility</t>
  </si>
  <si>
    <t>Gain / Loss on sale of asset - Nursing Facility</t>
  </si>
  <si>
    <t>Insurance Settlement - Nursing Facility</t>
  </si>
  <si>
    <t>Other - Nursing Facility</t>
  </si>
  <si>
    <t>GROSS REVENUE - Nursing Facility</t>
  </si>
  <si>
    <t>Contractual Allowances - Nursing Facility</t>
  </si>
  <si>
    <t>NET REVENUE  - ICF/ID</t>
  </si>
  <si>
    <t>NET REVENUE  - ICF/MC</t>
  </si>
  <si>
    <t>NET REVENUE  - Nursing Facility</t>
  </si>
  <si>
    <t>NET REVENUE  - Assisted Living</t>
  </si>
  <si>
    <t>NET REVENUE  - Independent Living</t>
  </si>
  <si>
    <t>NET REVENUE  - Other</t>
  </si>
  <si>
    <t>Aase Haugen Homes, Inc.</t>
  </si>
  <si>
    <t>Accura Healthcare of Ames, LLC</t>
  </si>
  <si>
    <t>Accura Healthcare</t>
  </si>
  <si>
    <t>Accura Healthcare of Aurelia</t>
  </si>
  <si>
    <t>Accura Healthcare of Bancroft, LLC</t>
  </si>
  <si>
    <t>Accura Healthcare of Carroll, LLC</t>
  </si>
  <si>
    <t>Accura Healthcare of Cascade</t>
  </si>
  <si>
    <t>Accura Healthcare of Cherokee, LLC</t>
  </si>
  <si>
    <t>Accura Healthcare of Cresco, LLC</t>
  </si>
  <si>
    <t>Accura Healthcare of Knoxville, LLC</t>
  </si>
  <si>
    <t>Accura Healthcare of Lake City, LLC</t>
  </si>
  <si>
    <t>Accura Healthcare of Le Mars LLC</t>
  </si>
  <si>
    <t>Accura Healthcare of Marshalltown, LLC</t>
  </si>
  <si>
    <t>Accura Healthcare of Milford, LLC</t>
  </si>
  <si>
    <t>Accura Healthcare of Newton East, LLC</t>
  </si>
  <si>
    <t>Accura Healthcare of Newton West, LLC</t>
  </si>
  <si>
    <t>Accura Healthcare of Ogden, LLC</t>
  </si>
  <si>
    <t>Accura Healthcare of Pleasantville, LLC</t>
  </si>
  <si>
    <t>Accura Healthcare of Pomeroy, LLC</t>
  </si>
  <si>
    <t>Accura Healthcare of Shenandoah, LLC</t>
  </si>
  <si>
    <t>Accura Healthcare of Sioux City, LLC</t>
  </si>
  <si>
    <t>Accura Healthcare of Spirit Lake, LLC</t>
  </si>
  <si>
    <t>Accura Healthcare of Stanton, LLC</t>
  </si>
  <si>
    <t>Adel Acres</t>
  </si>
  <si>
    <t>Midwest Geriatrics</t>
  </si>
  <si>
    <t>Akron Care Center</t>
  </si>
  <si>
    <t>Algona Manor Care Center</t>
  </si>
  <si>
    <t>Capstone Management</t>
  </si>
  <si>
    <t>Altoona Nursing &amp; Rehab Center</t>
  </si>
  <si>
    <t>Campbell Street Services</t>
  </si>
  <si>
    <t>Anamosa Care Center</t>
  </si>
  <si>
    <t>Arbor Court Healthcare</t>
  </si>
  <si>
    <t>Beacon Health Management</t>
  </si>
  <si>
    <t>Aspire of Estherville</t>
  </si>
  <si>
    <t>Aspire of Gowrie</t>
  </si>
  <si>
    <t>Aspire of Muscatine</t>
  </si>
  <si>
    <t>Aspire of Perry</t>
  </si>
  <si>
    <t>Aspire of Pleasant Valley</t>
  </si>
  <si>
    <t>Aspire of Sutherland</t>
  </si>
  <si>
    <t>Aspire of Washington</t>
  </si>
  <si>
    <t>Atlantic Specialty Care</t>
  </si>
  <si>
    <t>Care Initiatives</t>
  </si>
  <si>
    <t>Avoca Specialty Care</t>
  </si>
  <si>
    <t>Azria Health Clarinda</t>
  </si>
  <si>
    <t>Azria Health</t>
  </si>
  <si>
    <t>Azria Health Longview</t>
  </si>
  <si>
    <t>Azria Health Park Place</t>
  </si>
  <si>
    <t>Azria Health Prairie Ridge</t>
  </si>
  <si>
    <t>Azria Health Rose Vista</t>
  </si>
  <si>
    <t>Azria Health Winterset</t>
  </si>
  <si>
    <t>Bedford Specialty Care</t>
  </si>
  <si>
    <t>Belle Plaine Specialty Care</t>
  </si>
  <si>
    <t>Bethany Home</t>
  </si>
  <si>
    <t>Bethany Life</t>
  </si>
  <si>
    <t>Bethany Lutheran Home</t>
  </si>
  <si>
    <t>Bettendorf Health Care Center</t>
  </si>
  <si>
    <t>Birkwood Village of Fort Madison</t>
  </si>
  <si>
    <t>Blackhawk Life Care Center</t>
  </si>
  <si>
    <t>Bloomfield Care Center</t>
  </si>
  <si>
    <t>ABCM, Corp</t>
  </si>
  <si>
    <t>Briarwood Healthcare Center</t>
  </si>
  <si>
    <t>Brio of Johnston</t>
  </si>
  <si>
    <t>Wesley Life</t>
  </si>
  <si>
    <t>Brooklyn Community Estates</t>
  </si>
  <si>
    <t>Buchanan County Health Center</t>
  </si>
  <si>
    <t>Calvin Community</t>
  </si>
  <si>
    <t>Careage Hills Rehab &amp; Healthcare</t>
  </si>
  <si>
    <t>Ensign Group</t>
  </si>
  <si>
    <t>Caring Acres Nursing &amp; Rehab Center</t>
  </si>
  <si>
    <t>Pacifica Health Services, LLC</t>
  </si>
  <si>
    <t>Casa De Paz Health Care Center</t>
  </si>
  <si>
    <t>Cedar Falls Health Care Center</t>
  </si>
  <si>
    <t>Cedar Manor</t>
  </si>
  <si>
    <t>Cedar Ridge Village</t>
  </si>
  <si>
    <t>Centerville Specialty Care</t>
  </si>
  <si>
    <t>Chariton Specialty Care</t>
  </si>
  <si>
    <t>Chautauqua Guest Home #2</t>
  </si>
  <si>
    <t>Chautauqua Guest Homes</t>
  </si>
  <si>
    <t>Chautauqua Guest Home #3</t>
  </si>
  <si>
    <t>Cherokee Specialty Care</t>
  </si>
  <si>
    <t>CHI Living Communities</t>
  </si>
  <si>
    <t>Claremont's Ramsey Village LLC</t>
  </si>
  <si>
    <t>Clarence Nursing Home</t>
  </si>
  <si>
    <t>Clarion Wellness &amp; Rehab</t>
  </si>
  <si>
    <t>Clarksville Skilled Nursing &amp; Rehab</t>
  </si>
  <si>
    <t>Clearview Home Mount Ayr</t>
  </si>
  <si>
    <t>Routh Family</t>
  </si>
  <si>
    <t>Colonial Manor of Amana</t>
  </si>
  <si>
    <t>Colonial Manor of Columbus Community</t>
  </si>
  <si>
    <t>Colonial Manor of Elma</t>
  </si>
  <si>
    <t>Community Care Center, Inc.</t>
  </si>
  <si>
    <t>Community Memorial Health Center</t>
  </si>
  <si>
    <t>Concord Care Center</t>
  </si>
  <si>
    <t>Corning Specialty Care</t>
  </si>
  <si>
    <t>Correctionville Specialty Care</t>
  </si>
  <si>
    <t>Corydon Specialty Care</t>
  </si>
  <si>
    <t>Country View Manor</t>
  </si>
  <si>
    <t>Creekside Inc</t>
  </si>
  <si>
    <t>Western Home Services</t>
  </si>
  <si>
    <t>Crest Haven Care Centre</t>
  </si>
  <si>
    <t>Creston Specialty Care</t>
  </si>
  <si>
    <t>Crestview Nursing &amp; Rehabilitation</t>
  </si>
  <si>
    <t>Crestview Specialty Care</t>
  </si>
  <si>
    <t>Crown Pointe Estates Care Center</t>
  </si>
  <si>
    <t>Crystal Heights Care Center</t>
  </si>
  <si>
    <t>Davenport Lutheran Home</t>
  </si>
  <si>
    <t>The Lutheran Home for the Aged Association-East</t>
  </si>
  <si>
    <t>Denison Care Center</t>
  </si>
  <si>
    <t>Denver Sunset Home</t>
  </si>
  <si>
    <t>Dubuque Specialty Care</t>
  </si>
  <si>
    <t>Dunlap Specialty Care</t>
  </si>
  <si>
    <t>Eagle Point Nursing and Rehabilitation</t>
  </si>
  <si>
    <t>Stellar Healthcare</t>
  </si>
  <si>
    <t>Eastern Star Masonic Home</t>
  </si>
  <si>
    <t>Eden Acres Campus</t>
  </si>
  <si>
    <t>Perry Lutheran Homes</t>
  </si>
  <si>
    <t>Edgewater</t>
  </si>
  <si>
    <t>Edgewood Convalescent Home</t>
  </si>
  <si>
    <t>Eldora Specialty Care</t>
  </si>
  <si>
    <t>Elkader Care Center</t>
  </si>
  <si>
    <t>Elm Crest Retirement Community</t>
  </si>
  <si>
    <t>American Baptist of the Midwest</t>
  </si>
  <si>
    <t>Elmwood Care Centre</t>
  </si>
  <si>
    <t>Embassy Rehab &amp; Care Center</t>
  </si>
  <si>
    <t>Lantis Enterprises Inc.</t>
  </si>
  <si>
    <t>Emmetsburg Care Center</t>
  </si>
  <si>
    <t>English Valley Nursing Care Center</t>
  </si>
  <si>
    <t>Ennoble Skilled Nursing and Rehab</t>
  </si>
  <si>
    <t>Evans Senior Living Community</t>
  </si>
  <si>
    <t>Eventide Lutheran Home for the Aged</t>
  </si>
  <si>
    <t>Exira Care Center</t>
  </si>
  <si>
    <t>Faith Lutheran Home, Inc.</t>
  </si>
  <si>
    <t>Fellowship Village</t>
  </si>
  <si>
    <t>Fonda Specialty Care</t>
  </si>
  <si>
    <t>Fort Dodge Health &amp; Rehab</t>
  </si>
  <si>
    <t>Franklin General Hospital</t>
  </si>
  <si>
    <t>Friendship Haven</t>
  </si>
  <si>
    <t>Friendship Home</t>
  </si>
  <si>
    <t>Friendship Village, Inc.</t>
  </si>
  <si>
    <t>Garden View Care Center</t>
  </si>
  <si>
    <t>Genesis Senior Living Center</t>
  </si>
  <si>
    <t>Glen Haven Village</t>
  </si>
  <si>
    <t>Golden Age Care Center</t>
  </si>
  <si>
    <t>Good Neighbor Home</t>
  </si>
  <si>
    <t>Good Samaritan Society-Algona</t>
  </si>
  <si>
    <t>Good Samaritan Society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</si>
  <si>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</si>
  <si>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</si>
  <si>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</si>
  <si>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</si>
  <si>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</si>
  <si>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</si>
  <si>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Society-Le Mars</t>
  </si>
  <si>
    <t>Good Samaritan Society-Manson</t>
  </si>
  <si>
    <t>Good Samaritan Society-Ottumwa</t>
  </si>
  <si>
    <t>Good Samaritan Society-Red Oak</t>
  </si>
  <si>
    <t>Good Samaritan Society-Saint Ansgar</t>
  </si>
  <si>
    <t>Good Samaritan Society-Salem Lutheran</t>
  </si>
  <si>
    <t>Good Samaritan Society-Villisca</t>
  </si>
  <si>
    <t>Good Samaritan Society-Waukon</t>
  </si>
  <si>
    <t>Good Samaritan Society-West Union</t>
  </si>
  <si>
    <t>Good Shepherd Health Center</t>
  </si>
  <si>
    <t>Grand Jivante</t>
  </si>
  <si>
    <t>Grand Meadows</t>
  </si>
  <si>
    <t>Luther Manor Communities</t>
  </si>
  <si>
    <t>Grandview Care Center</t>
  </si>
  <si>
    <t>Grandview Heights, Inc.</t>
  </si>
  <si>
    <t>Granger Nursing &amp; Rehab Center</t>
  </si>
  <si>
    <t>Great River Care Center</t>
  </si>
  <si>
    <t>Great River Klein Center</t>
  </si>
  <si>
    <t>Great River Medical Center</t>
  </si>
  <si>
    <t>Greenfield Rehab &amp; Health Care Center</t>
  </si>
  <si>
    <t>Roger Hinz</t>
  </si>
  <si>
    <t>Grundy Care Center</t>
  </si>
  <si>
    <t>Guttenberg Care Center</t>
  </si>
  <si>
    <t>Halcyon House</t>
  </si>
  <si>
    <t>Hallmark Care Center - Mt Vernon</t>
  </si>
  <si>
    <t>Happy Siesta Health Care Ctr</t>
  </si>
  <si>
    <t>Harmony Cedar Rapids</t>
  </si>
  <si>
    <t>Legacy Healthcare Financial Services</t>
  </si>
  <si>
    <t>Harmony Davenport</t>
  </si>
  <si>
    <t>Harmony Dubuque</t>
  </si>
  <si>
    <t>Harmony House Health Care Ctr</t>
  </si>
  <si>
    <t>Harmony Utica Ridge</t>
  </si>
  <si>
    <t>Harmony Waterloo</t>
  </si>
  <si>
    <t>Harmony West Des Moines</t>
  </si>
  <si>
    <t>Hawkeye Care Center - Dubuque</t>
  </si>
  <si>
    <t>Hawkeye Care Centers</t>
  </si>
  <si>
    <t>Heartland Care Center</t>
  </si>
  <si>
    <t>Hegg Mem. Health Center-Valley Manor</t>
  </si>
  <si>
    <t>Avery McKennan Hospital</t>
  </si>
  <si>
    <t>Henry County Health Center</t>
  </si>
  <si>
    <t>Heritage Care &amp; Rehabilitation Center</t>
  </si>
  <si>
    <t>Heritage House - Atlantic</t>
  </si>
  <si>
    <t>Heritage Specialty Care</t>
  </si>
  <si>
    <t>Hiawatha Care Center</t>
  </si>
  <si>
    <t>Highland Ridge Care Center</t>
  </si>
  <si>
    <t>Presbyterian Homes &amp; Services</t>
  </si>
  <si>
    <t>Hillcrest Healthcare Center</t>
  </si>
  <si>
    <t>Hillcrest Home, Inc.</t>
  </si>
  <si>
    <t>Holy Spirit Retirement Home</t>
  </si>
  <si>
    <t>Hubbard Care Center</t>
  </si>
  <si>
    <t>Humboldt County Memorial Hospital</t>
  </si>
  <si>
    <t>Independence Village of Waukee</t>
  </si>
  <si>
    <t>IOOF Home and Community Therapy Ctr</t>
  </si>
  <si>
    <t>Iowa City Rehab &amp; Health Care Center</t>
  </si>
  <si>
    <t>Iowa Jewish Senior Life Center</t>
  </si>
  <si>
    <t>Iowa Masonic Health Facilities</t>
  </si>
  <si>
    <t>Ivy at Davenport</t>
  </si>
  <si>
    <t>Ivy Healthcare</t>
  </si>
  <si>
    <t>Jackson Ridge Health Care Center</t>
  </si>
  <si>
    <t>Kahl Home for the Aged</t>
  </si>
  <si>
    <t>Kanawha Community Home</t>
  </si>
  <si>
    <t>Karen Acres Health Care Center</t>
  </si>
  <si>
    <t>Kennybrook Village</t>
  </si>
  <si>
    <t>Keosauqua Health Care Center</t>
  </si>
  <si>
    <t>Caresage</t>
  </si>
  <si>
    <t>Keota Health Care Center</t>
  </si>
  <si>
    <t>Keystone Nursing Care Center</t>
  </si>
  <si>
    <t>King's Gardens Campus</t>
  </si>
  <si>
    <t>Kingsley Specialty Care</t>
  </si>
  <si>
    <t>Lake Mills Care Center</t>
  </si>
  <si>
    <t>Lakeside Lutheran Home</t>
  </si>
  <si>
    <t>Lamoni Specialty Care</t>
  </si>
  <si>
    <t>Lantern Park Specialty Care</t>
  </si>
  <si>
    <t>LaPorte Specialty Care</t>
  </si>
  <si>
    <t>Laurens Care Center</t>
  </si>
  <si>
    <t>Lenox Care Center</t>
  </si>
  <si>
    <t>Linn Haven Rehab &amp; Healthcare</t>
  </si>
  <si>
    <t>Linn Manor Care Center</t>
  </si>
  <si>
    <t>Living Center West</t>
  </si>
  <si>
    <t>Lone Tree Health Care Center</t>
  </si>
  <si>
    <t>Longhouse Northshire, LTD</t>
  </si>
  <si>
    <t>Luther Manor Retirement Home</t>
  </si>
  <si>
    <t>Lutheran Home for the Aged - Vinton</t>
  </si>
  <si>
    <t>Lutheran Living Senior Campus</t>
  </si>
  <si>
    <t>Lutheran Retirement Home</t>
  </si>
  <si>
    <t>Lyon Specialty Care</t>
  </si>
  <si>
    <t>Madrid Home For The Aging</t>
  </si>
  <si>
    <t>Manly Specialty Care</t>
  </si>
  <si>
    <t>Manor House Care Center</t>
  </si>
  <si>
    <t>Maple Crest Manor</t>
  </si>
  <si>
    <t>Maple Heights Care Center</t>
  </si>
  <si>
    <t>Maple Manor Village</t>
  </si>
  <si>
    <t>Maquoketa Care Center</t>
  </si>
  <si>
    <t>Marian Home</t>
  </si>
  <si>
    <t>Mayflower Home</t>
  </si>
  <si>
    <t>Mechanicsville Specialty Care</t>
  </si>
  <si>
    <t>MercyOne Centerville Medical Center</t>
  </si>
  <si>
    <t>MercyOne Dyersville Senior Care</t>
  </si>
  <si>
    <t>Trinity Health</t>
  </si>
  <si>
    <t>Methodist Manor Retirement</t>
  </si>
  <si>
    <t>Meth-Wick Health Center</t>
  </si>
  <si>
    <t>Midlands Living Center LLP</t>
  </si>
  <si>
    <t>Mill Pond</t>
  </si>
  <si>
    <t>Mill Valley Care Center</t>
  </si>
  <si>
    <t>Mississippi Valley Healthcare &amp; Rehab Center</t>
  </si>
  <si>
    <t>Montezuma Specialty Care</t>
  </si>
  <si>
    <t>Monticello Nursing &amp; Rehab Center</t>
  </si>
  <si>
    <t>Montrose Health Center</t>
  </si>
  <si>
    <t>Mount Ayr Health Care Center</t>
  </si>
  <si>
    <t>Mount Carmel Bluffs</t>
  </si>
  <si>
    <t>New Aldaya Lifescapes</t>
  </si>
  <si>
    <t>Cedar Falls Lutheran Home</t>
  </si>
  <si>
    <t>New Hampton Nursing &amp; Rehab Center</t>
  </si>
  <si>
    <t>New London Specialty Care</t>
  </si>
  <si>
    <t>Newton Health Care Center</t>
  </si>
  <si>
    <t>Newton Village Health Care Center</t>
  </si>
  <si>
    <t>Elim Care, Inc.</t>
  </si>
  <si>
    <t>Nora Springs Care Center</t>
  </si>
  <si>
    <t>Northbrook Healthcare and Rehabilitation</t>
  </si>
  <si>
    <t>Northcrest Living Center</t>
  </si>
  <si>
    <t>NorthCrest Specialty Care</t>
  </si>
  <si>
    <t>Northern Mahaska Specialty Care</t>
  </si>
  <si>
    <t>Northgate Care Center</t>
  </si>
  <si>
    <t>Northridge Village</t>
  </si>
  <si>
    <t>Norwalk Nursing &amp; Rehab Center</t>
  </si>
  <si>
    <t>Oakland Manor</t>
  </si>
  <si>
    <t>Oaknoll Retirement Residence</t>
  </si>
  <si>
    <t>Oakview Home, Inc.</t>
  </si>
  <si>
    <t>OakView Nursing and Rehabilitation</t>
  </si>
  <si>
    <t>The Views Operator C LLC</t>
  </si>
  <si>
    <t>Oakwood Care Center</t>
  </si>
  <si>
    <t>Oakwood Specialty Care</t>
  </si>
  <si>
    <t>Odebolt Specialty Care</t>
  </si>
  <si>
    <t>Oelwein Healthcare Center</t>
  </si>
  <si>
    <t>Osage Rehab &amp; Health Care Center</t>
  </si>
  <si>
    <t>Oskaloosa Care Center, Inc.</t>
  </si>
  <si>
    <t>Palo Alto County Hospital</t>
  </si>
  <si>
    <t>Panora Specialty Care</t>
  </si>
  <si>
    <t>Park View Care Center</t>
  </si>
  <si>
    <t>Parkridge Specialty Care</t>
  </si>
  <si>
    <t>Parkview Care Center, Inc.</t>
  </si>
  <si>
    <t>Parkview Home</t>
  </si>
  <si>
    <t>Parkview Manor</t>
  </si>
  <si>
    <t>Parkview Manor Care Center</t>
  </si>
  <si>
    <t>Pillar of Cedar Valley</t>
  </si>
  <si>
    <t>Pine Acres Rehab &amp; Care</t>
  </si>
  <si>
    <t>Pinnacle Specialty Care</t>
  </si>
  <si>
    <t>Pioneer Valley Living &amp; Rehab</t>
  </si>
  <si>
    <t>JP Senior Management</t>
  </si>
  <si>
    <t>Pleasant Acres Care Center</t>
  </si>
  <si>
    <t>Pleasant View Care Center</t>
  </si>
  <si>
    <t>Pleasantview Home</t>
  </si>
  <si>
    <t>Prairie Gate</t>
  </si>
  <si>
    <t>Prairie Ridge Care Center</t>
  </si>
  <si>
    <t>Prairie View Home</t>
  </si>
  <si>
    <t>Prairie Vista Village</t>
  </si>
  <si>
    <t>Premier Estates of Muscatine</t>
  </si>
  <si>
    <t>Premier Estates of Toledo</t>
  </si>
  <si>
    <t>Prestige Care Center of Fairfield</t>
  </si>
  <si>
    <t>Ravenwood Specialty Care</t>
  </si>
  <si>
    <t>Red Oak Rehab &amp; Care Center</t>
  </si>
  <si>
    <t>Regency Care Center</t>
  </si>
  <si>
    <t>Regency Park Nursing &amp; Rehab of Carroll</t>
  </si>
  <si>
    <t>Regency Park Nursing &amp; Rehab of Jefferson</t>
  </si>
  <si>
    <t>Rehab Center of Independence - West</t>
  </si>
  <si>
    <t>Rehabilitation Center of Allison</t>
  </si>
  <si>
    <t>Rehabilitation Center of Belmond</t>
  </si>
  <si>
    <t>Rehabilitation Center of Hampton</t>
  </si>
  <si>
    <t>Rehabilitation Center of Lisbon</t>
  </si>
  <si>
    <t>Riceville Family Care &amp; Therapy Cntr</t>
  </si>
  <si>
    <t>Ridgecrest Village</t>
  </si>
  <si>
    <t>Ridgewood Specialty Care</t>
  </si>
  <si>
    <t>Risen Son Christian Village</t>
  </si>
  <si>
    <t>Midwest Christian Villages, Inc</t>
  </si>
  <si>
    <t>River Hills Village</t>
  </si>
  <si>
    <t>Rockwell Community Nursing Home</t>
  </si>
  <si>
    <t>Rolling Green Village</t>
  </si>
  <si>
    <t>Rose Haven Nursing Home</t>
  </si>
  <si>
    <t>Rotary Senior Living</t>
  </si>
  <si>
    <t>Ruthven Community Care Center</t>
  </si>
  <si>
    <t>Sanford Senior Care - Sheldon</t>
  </si>
  <si>
    <t>Savannah Heights</t>
  </si>
  <si>
    <t>Scenic Manor</t>
  </si>
  <si>
    <t>Scottish Rite Park</t>
  </si>
  <si>
    <t>Sheffield Care Center</t>
  </si>
  <si>
    <t>Shell Rock Senior Living</t>
  </si>
  <si>
    <t>Tealwood Care Center, Inc.</t>
  </si>
  <si>
    <t>Sibley Specialty Care</t>
  </si>
  <si>
    <t>Silver Oak Nursing &amp; Rehabilitation</t>
  </si>
  <si>
    <t>Simpson Memorial Home</t>
  </si>
  <si>
    <t>Simpson Memorial Home, Inc.</t>
  </si>
  <si>
    <t>Solon Nursing Care Center</t>
  </si>
  <si>
    <t>Southeast Iowa Healthcare Center</t>
  </si>
  <si>
    <t>Southeast Iowa Healthcare</t>
  </si>
  <si>
    <t>Southern Hills Specialty Care</t>
  </si>
  <si>
    <t>Southfield Wellness Community</t>
  </si>
  <si>
    <t>Southridge Specialty Care</t>
  </si>
  <si>
    <t>Spurgeon Manor, Inc.</t>
  </si>
  <si>
    <t>St. Anthony Nursing Home</t>
  </si>
  <si>
    <t>St. Francis Manor</t>
  </si>
  <si>
    <t>St. Luke Lutheran Home, Inc.</t>
  </si>
  <si>
    <t>Stacyville Community Nursing Home</t>
  </si>
  <si>
    <t>State Center Specialty Care</t>
  </si>
  <si>
    <t>Stonehill Care Center</t>
  </si>
  <si>
    <t>Story Medical Senior Care</t>
  </si>
  <si>
    <t>Stratford Specialty Care</t>
  </si>
  <si>
    <t>Strawberry Point Lutheran Home</t>
  </si>
  <si>
    <t>Sunny Hill Care Center</t>
  </si>
  <si>
    <t>Tama Health Care Enterprises, LLC</t>
  </si>
  <si>
    <t>Sunny View Care Center</t>
  </si>
  <si>
    <t>Sunnycrest Manor</t>
  </si>
  <si>
    <t>County of Dubuque</t>
  </si>
  <si>
    <t>Sunrise Hill Care Center</t>
  </si>
  <si>
    <t>Sunrise Retirement Community</t>
  </si>
  <si>
    <t>Sunrise Terrace Nursing &amp; Rehab Cntr</t>
  </si>
  <si>
    <t>Tabor Manor Care Center</t>
  </si>
  <si>
    <t>Terrace Glen Village</t>
  </si>
  <si>
    <t>The Alverno Senior Care Community</t>
  </si>
  <si>
    <t>Trinity Senior Living Communities</t>
  </si>
  <si>
    <t>The Ambassador Sidney, Inc.</t>
  </si>
  <si>
    <t>The Ambassador Group, Inc.</t>
  </si>
  <si>
    <t>The Cottages</t>
  </si>
  <si>
    <t>The New Homestead Care Center</t>
  </si>
  <si>
    <t>The Capstone Group</t>
  </si>
  <si>
    <t>The Rehab Center of Des Moines</t>
  </si>
  <si>
    <t>The Suites at Western Home Communities</t>
  </si>
  <si>
    <t>The Summit of Bettendorf</t>
  </si>
  <si>
    <t>The Village</t>
  </si>
  <si>
    <t>Thomas Rest Haven</t>
  </si>
  <si>
    <t>Thornton Manor Nursing and Care Center</t>
  </si>
  <si>
    <t>Timely Mission Nursing Home</t>
  </si>
  <si>
    <t>Titonka Care Center</t>
  </si>
  <si>
    <t>Trinity Center at Luther Park</t>
  </si>
  <si>
    <t>Tripoli Nursing and Rehab</t>
  </si>
  <si>
    <t>Twilight Acres, Inc.</t>
  </si>
  <si>
    <t>United Presbyterian Home</t>
  </si>
  <si>
    <t>University Park Nursing &amp; Rehab Center</t>
  </si>
  <si>
    <t>Urbandale Health Care Center</t>
  </si>
  <si>
    <t>Valley View Village</t>
  </si>
  <si>
    <t>Valley Vue Care Center</t>
  </si>
  <si>
    <t>Vista Woods Care Center</t>
  </si>
  <si>
    <t>Walnut Ridge</t>
  </si>
  <si>
    <t>Wapello Specialty Care</t>
  </si>
  <si>
    <t>Wellington Place</t>
  </si>
  <si>
    <t>Oneota Riverview Care Facility</t>
  </si>
  <si>
    <t>Wesley Acres</t>
  </si>
  <si>
    <t>West Bend Health &amp; Rehabilitation</t>
  </si>
  <si>
    <t>West Point Care Center</t>
  </si>
  <si>
    <t>West Ridge Care Center</t>
  </si>
  <si>
    <t>West Ridge Specialty Care</t>
  </si>
  <si>
    <t>Westbrook Acres</t>
  </si>
  <si>
    <t>Western Home Communities</t>
  </si>
  <si>
    <t>Westhaven Community</t>
  </si>
  <si>
    <t>Westview Acres Care Center</t>
  </si>
  <si>
    <t>Westview Care Center</t>
  </si>
  <si>
    <t>Westview of Indianola Care Center</t>
  </si>
  <si>
    <t>Westwing Place</t>
  </si>
  <si>
    <t>Westwood Specialty Care</t>
  </si>
  <si>
    <t>Wheatland Manor</t>
  </si>
  <si>
    <t>Willow Dale Wellness Village</t>
  </si>
  <si>
    <t>Wilton Retirement Community</t>
  </si>
  <si>
    <t>Windmill Manor</t>
  </si>
  <si>
    <t>Windsor Place Senior Living Campus</t>
  </si>
  <si>
    <t>Winslow House Care Center</t>
  </si>
  <si>
    <t>Woodland Terrace</t>
  </si>
  <si>
    <t>Bartels Lutheran Home</t>
  </si>
  <si>
    <t>Zearing Health Care Center LLC</t>
  </si>
  <si>
    <t>Chosen Healthcare</t>
  </si>
  <si>
    <t>Provisions for income tax - NF</t>
  </si>
  <si>
    <t>Fees paid Board of Directors - NF</t>
  </si>
  <si>
    <t>Non-Working officers salaries - NF</t>
  </si>
  <si>
    <t>Bad Debts - NF</t>
  </si>
  <si>
    <t>Donations - NF</t>
  </si>
  <si>
    <t>Expenses of non-participating facilities - NF</t>
  </si>
  <si>
    <t>Other expenses not related to resident care - NF</t>
  </si>
  <si>
    <t>Fund-raising expenses - NF</t>
  </si>
  <si>
    <t>Pharmacy, drugs, and medications - NF</t>
  </si>
  <si>
    <t>Laboratory - NF</t>
  </si>
  <si>
    <t>X-ray  - NF</t>
  </si>
  <si>
    <t>Insurance premiums on life of officer / owner - NF</t>
  </si>
  <si>
    <t>Lobbying fees - NF</t>
  </si>
  <si>
    <t>Assessment fees - NF</t>
  </si>
  <si>
    <t>Penalties, Fines, NSF Fees, Delinquent Payment Fees - NF</t>
  </si>
  <si>
    <t>Travel &amp; Entertainment (NF) - NF</t>
  </si>
  <si>
    <t>Related Party Compensation - Schedule G - NF</t>
  </si>
  <si>
    <t>Home Office Costs - NF</t>
  </si>
  <si>
    <t>Related Party Payments - Schedule G - NF</t>
  </si>
  <si>
    <t>Straight-line depreciation - NF</t>
  </si>
  <si>
    <t>Allowable Depreciation - Schedule C, C-1 and G-2 - NF</t>
  </si>
  <si>
    <t>Excess Promotional advertising expense  - NF</t>
  </si>
  <si>
    <t>Legal Fees - NF</t>
  </si>
  <si>
    <t>Occupational Therapy - NF</t>
  </si>
  <si>
    <t>Physical Therapy - NF</t>
  </si>
  <si>
    <t>Speech Therapy - NF</t>
  </si>
  <si>
    <t>Respiratory Therapy - NF</t>
  </si>
  <si>
    <t>TOTAL - NF</t>
  </si>
  <si>
    <t>Administrator wages - Expenses per G/L</t>
  </si>
  <si>
    <t>Business office wages - Expenses per G/L</t>
  </si>
  <si>
    <t>Advertising &amp; marketing wages - Expenses per G/L</t>
  </si>
  <si>
    <t>Employers taxes (Admin) - Expenses per G/L</t>
  </si>
  <si>
    <t>Group / Life &amp; Retirement Benefits (Admin) - Expenses per G/L</t>
  </si>
  <si>
    <t>Workers comp. insurance (Admin.) - Expenses per G/L</t>
  </si>
  <si>
    <t>Employment Advertising &amp; Recruit (Admin.) - Expenses per G/L</t>
  </si>
  <si>
    <t>Criminal record checks (Admin.) - Expenses per G/L</t>
  </si>
  <si>
    <t>Education &amp; training (Admin.) - Expenses per G/L</t>
  </si>
  <si>
    <t>Supplies (Admin.) - Expenses per G/L</t>
  </si>
  <si>
    <t>Telephone - Expenses per G/L</t>
  </si>
  <si>
    <t>Equipment rental (Admin.) - Expenses per G/L</t>
  </si>
  <si>
    <t>Home office costs - Expenses per G/L</t>
  </si>
  <si>
    <t>Management fees - Expenses per G/L</t>
  </si>
  <si>
    <t>Accounting - Expenses per G/L</t>
  </si>
  <si>
    <t>Professional organization dues - Expenses per G/L</t>
  </si>
  <si>
    <t>Licensing fees - Expenses per G/L</t>
  </si>
  <si>
    <t>Information technology - Expenses per G/L</t>
  </si>
  <si>
    <t>Legal fees - direct patient care related - Expenses per G/L</t>
  </si>
  <si>
    <t>Legal fees - other - Expenses per G/L</t>
  </si>
  <si>
    <t>Working capital interest - Expenses per G/L</t>
  </si>
  <si>
    <t>General liability insurance - Expenses per G/L</t>
  </si>
  <si>
    <t>Travel, entertainment, &amp; auto - Expenses per G/L</t>
  </si>
  <si>
    <t>Advertising &amp; public relations - Expenses per G/L</t>
  </si>
  <si>
    <t>Other-Administrative - Expenses per G/L</t>
  </si>
  <si>
    <t>TOTAL ADMINISTRATIVE COSTS - Expenses per G/L</t>
  </si>
  <si>
    <t>Laundry wages - Expenses per G/L</t>
  </si>
  <si>
    <t>Housekeeping wages - Expenses per G/L</t>
  </si>
  <si>
    <t>Maintenance wages - Expenses per G/L</t>
  </si>
  <si>
    <t>Environmental Universal Worker - Expenses per G/L</t>
  </si>
  <si>
    <t>Employers taxes (Enviro.) - Expenses per G/L</t>
  </si>
  <si>
    <t>Group / Life &amp; Retirement Benefits (Enviro.) - Expenses per G/L</t>
  </si>
  <si>
    <t>Workers comp. insurance (Enviro.) - Expenses per G/L</t>
  </si>
  <si>
    <t>Employment Advertising &amp; Recruit (Enviro.) - Expenses per G/L</t>
  </si>
  <si>
    <t>Criminal record checks (Enviro.) - Expenses per G/L</t>
  </si>
  <si>
    <t>Education &amp; training (Enviro.) - Expenses per G/L</t>
  </si>
  <si>
    <t>Supplies - laundry - Expenses per G/L</t>
  </si>
  <si>
    <t>Supplies - housekeeping - Expenses per G/L</t>
  </si>
  <si>
    <t>Supplies - maintenance - Expenses per G/L</t>
  </si>
  <si>
    <t>Utilities - Expenses per G/L</t>
  </si>
  <si>
    <t>Purchased services - laundry - Expenses per G/L</t>
  </si>
  <si>
    <t>Purchased services - housekeeping - Expenses per G/L</t>
  </si>
  <si>
    <t>Purchased services - maintenance - Expenses per G/L</t>
  </si>
  <si>
    <t>Equipment repairs - Expenses per G/L</t>
  </si>
  <si>
    <t>Equipment rental (Enviro.) - Expenses per G/L</t>
  </si>
  <si>
    <t>Other-Environmental - Expenses per G/L</t>
  </si>
  <si>
    <t>TOTAL ENVIRONMENTAL SERVICE COSTS - Expenses per G/L</t>
  </si>
  <si>
    <t>Depreciation - Expenses per G/L</t>
  </si>
  <si>
    <t>Amortization - Expenses per G/L</t>
  </si>
  <si>
    <t>Real estate taxes - Expenses per G/L</t>
  </si>
  <si>
    <t>Facility lease - Expenses per G/L</t>
  </si>
  <si>
    <t>Property interest - Expenses per G/L</t>
  </si>
  <si>
    <t>Property &amp; casualty insurance - Expenses per G/L</t>
  </si>
  <si>
    <t>Building &amp; grounds repairs - Expenses per G/L</t>
  </si>
  <si>
    <t>Other-Property - Expenses per G/L</t>
  </si>
  <si>
    <t>TOTAL PROPERTY COSTS - Expenses per G/L</t>
  </si>
  <si>
    <t>TOTAL ADMINISTRATIVE, ENVIRONMENTAL &amp; PROPERTY COSTS - Expenses per G/L</t>
  </si>
  <si>
    <t>Director of nursing wages - Expenses per G/L</t>
  </si>
  <si>
    <t>Administrative nursing  wages - Expenses per G/L</t>
  </si>
  <si>
    <t>Medical record wages - Expenses per G/L</t>
  </si>
  <si>
    <t>Medical Director   - Expenses per G/L</t>
  </si>
  <si>
    <t>Activities wages - Expenses per G/L</t>
  </si>
  <si>
    <t>Social service wages - Expenses per G/L</t>
  </si>
  <si>
    <t>Dietary service wages - Expenses per G/L</t>
  </si>
  <si>
    <t>Support Universal Worker - Expenses per G/L</t>
  </si>
  <si>
    <t>Employers taxes (Support) - Expenses per G/L</t>
  </si>
  <si>
    <t>Group / Life &amp; Retirement Benefits (Support) - Expenses per G/L</t>
  </si>
  <si>
    <t>Workers comp. insurance (Support) - Expenses per G/L</t>
  </si>
  <si>
    <t>Employment Advertising &amp; Recruit (Support) - Expenses per G/L</t>
  </si>
  <si>
    <t>Criminal record checks (Support) - Expenses per G/L</t>
  </si>
  <si>
    <t>Education &amp; training (Support) - Expenses per G/L</t>
  </si>
  <si>
    <t>Routine supplies - patient care services - Expenses per G/L</t>
  </si>
  <si>
    <t>Non-routine supplies - patient care services - Expenses per G/L</t>
  </si>
  <si>
    <t>Non-routine supplies - DME - Expenses per G/L</t>
  </si>
  <si>
    <t>Supplies - dietary services - Expenses per G/L</t>
  </si>
  <si>
    <t>Supplies - activities - Expenses per G/L</t>
  </si>
  <si>
    <t>Supplies - social services - Expenses per G/L</t>
  </si>
  <si>
    <t>Supplies - therapies - Expenses per G/L</t>
  </si>
  <si>
    <t>Food &amp; nutritional supplements - Expenses per G/L</t>
  </si>
  <si>
    <t>Pharmacy - OTC - Expenses per G/L</t>
  </si>
  <si>
    <t>Pharmacy - consulting - Expenses per G/L</t>
  </si>
  <si>
    <t>X-ray services - in-house - Expenses per G/L</t>
  </si>
  <si>
    <t>Laboratory - in-house - Expenses per G/L</t>
  </si>
  <si>
    <t>Contracted professional social services - Expenses per G/L</t>
  </si>
  <si>
    <t>Professional support services  - Expenses per G/L</t>
  </si>
  <si>
    <t>Equipment rental (Support) - Expenses per G/L</t>
  </si>
  <si>
    <t>Other-Support - Expenses per G/L</t>
  </si>
  <si>
    <t>TOTAL SUPPORT CARE COSTS - Expenses per G/L</t>
  </si>
  <si>
    <t>TOTAL NON-DIRECT CARE COSTS - Expenses per G/L</t>
  </si>
  <si>
    <t>RN wages - Expenses per G/L</t>
  </si>
  <si>
    <t>LPN wages - Expenses per G/L</t>
  </si>
  <si>
    <t>Certified aides - CNA, CMA, etc wages - Expenses per G/L</t>
  </si>
  <si>
    <t>Direct Care Universal Worker - Expenses per G/L</t>
  </si>
  <si>
    <t>Therapy salaries - inpatient residents - Expenses per G/L</t>
  </si>
  <si>
    <t>Therapy salaries - outpatient care - Expenses per G/L</t>
  </si>
  <si>
    <t>Direct support professionals - Expenses per G/L</t>
  </si>
  <si>
    <t>Other direct care wages - Expenses per G/L</t>
  </si>
  <si>
    <t>Employers taxes (Direct) - Expenses per G/L</t>
  </si>
  <si>
    <t>Group / Life &amp; Retirement Benefits (Direct) - Expenses per G/L</t>
  </si>
  <si>
    <t>Workers comp. insurance (Direct) - Expenses per G/L</t>
  </si>
  <si>
    <t>Employment Advertising &amp; Recruit (Direct) - Expenses per G/L</t>
  </si>
  <si>
    <t>Criminal record checks (Direct) - Expenses per G/L</t>
  </si>
  <si>
    <t>Education &amp; training (Direct) - Expenses per G/L</t>
  </si>
  <si>
    <t>Certified nursing aide training  - Expenses per G/L</t>
  </si>
  <si>
    <t>Professional support - nurse consulting - Expenses per G/L</t>
  </si>
  <si>
    <t>Contracted nursing services - RN, LPN - Expenses per G/L</t>
  </si>
  <si>
    <t>Contracted nursing services - aides - Expenses per G/L</t>
  </si>
  <si>
    <t>Therapy services - inpatient residents - Expenses per G/L</t>
  </si>
  <si>
    <t>Therapy services - outpatient care - Expenses per G/L</t>
  </si>
  <si>
    <t>Other-Direct - Expenses per G/L</t>
  </si>
  <si>
    <t>TOTAL DIRECT PATIENT CARE COSTS - Expenses per G/L</t>
  </si>
  <si>
    <t>Beauty &amp; barber shops - Expenses per G/L</t>
  </si>
  <si>
    <t>Personal purchases for residents - Expenses per G/L</t>
  </si>
  <si>
    <t>Professional care - physicians - Expenses per G/L</t>
  </si>
  <si>
    <t>Provisions for income tax - Expenses per G/L</t>
  </si>
  <si>
    <t>Fees paid Board of Directors - Expenses per G/L</t>
  </si>
  <si>
    <t>Non-Working officers salaries - Expenses per G/L</t>
  </si>
  <si>
    <t>Fundraising expenses - Expenses per G/L</t>
  </si>
  <si>
    <t>Bad Debts - Expenses per G/L</t>
  </si>
  <si>
    <t>Donations - Expenses per G/L</t>
  </si>
  <si>
    <t>Expenses of non-participating facilities - Expenses per G/L</t>
  </si>
  <si>
    <t>Pharmacy - prescription (legend) - Expenses per G/L</t>
  </si>
  <si>
    <t>X-ray services - referral - Expenses per G/L</t>
  </si>
  <si>
    <t>Laboratory - referral - Expenses per G/L</t>
  </si>
  <si>
    <t>Insurance premiums on life of officer / owner - Expenses per G/L</t>
  </si>
  <si>
    <t>Lobbying fees - Expenses per G/L</t>
  </si>
  <si>
    <t>Assessment fees - Expenses per G/L</t>
  </si>
  <si>
    <t>Penalties, Fines, NSF Fees, Delinquent Payment Fees - Expenses per G/L</t>
  </si>
  <si>
    <t>Other - Expenses per G/L</t>
  </si>
  <si>
    <t>TOTAL OTHER COSTS - Expenses per G/L</t>
  </si>
  <si>
    <t>TOTAL OF ALL EXPENSES  - Expenses per G/L</t>
  </si>
  <si>
    <t>Cash  on hand and in banks - Balance - Current Period</t>
  </si>
  <si>
    <t>Temporary investments - Balance - Current Period</t>
  </si>
  <si>
    <t>Notes receivable - Balance - Current Period</t>
  </si>
  <si>
    <t>Accounts receivable:  residents - Balance - Current Period</t>
  </si>
  <si>
    <t>Other receivables - Balance - Current Period</t>
  </si>
  <si>
    <t>Less:  Allowances for bad debt - Balance - Current Period</t>
  </si>
  <si>
    <t>Inventory - Balance - Current Period</t>
  </si>
  <si>
    <t>Prepaid expenses - Balance - Current Period</t>
  </si>
  <si>
    <t>Other current assists - Balance - Current Period</t>
  </si>
  <si>
    <t>Due from other funds - Balance - Current Period</t>
  </si>
  <si>
    <t>TOTAL CURRENT ASSETS - Balance - Current Period</t>
  </si>
  <si>
    <t>Land - Balance - Current Period</t>
  </si>
  <si>
    <t>Land improvements - Balance - Current Period</t>
  </si>
  <si>
    <t>Less: Accum Depr - Land - Balance - Current Period</t>
  </si>
  <si>
    <t>Buildings - Balance - Current Period</t>
  </si>
  <si>
    <t>Less: Accum Depr - Buildings - Balance - Current Period</t>
  </si>
  <si>
    <t>Leasehold improvements - Balance - Current Period</t>
  </si>
  <si>
    <t>Less: Accum Depr - Leasehold Improv - Balance - Current Period</t>
  </si>
  <si>
    <t>Fixed equipment - Balance - Current Period</t>
  </si>
  <si>
    <t>Less: Accum Depr - Fixed Equip - Balance - Current Period</t>
  </si>
  <si>
    <t>Automobiles and trucks - Balance - Current Period</t>
  </si>
  <si>
    <t>Less: Accum Depr - Automobiles - Balance - Current Period</t>
  </si>
  <si>
    <t>Major movable equipment - Balance - Current Period</t>
  </si>
  <si>
    <t>Less: Accum Depr - Major Equip - Balance - Current Period</t>
  </si>
  <si>
    <t>Minor equipment - Depreciable - Balance - Current Period</t>
  </si>
  <si>
    <t>Less: Accum Depr - Depr Minor Equip - Balance - Current Period</t>
  </si>
  <si>
    <t>Minor equipment - Non-Depreciable - Balance - Current Period</t>
  </si>
  <si>
    <t>Construction in Process - Balance - Current Period</t>
  </si>
  <si>
    <t>Other fixed assets - Balance - Current Period</t>
  </si>
  <si>
    <t>TOTAL FIXED ASSETS - Balance - Current Period</t>
  </si>
  <si>
    <t>Investments - Balance - Current Period</t>
  </si>
  <si>
    <t>Deposits on leases - Balance - Current Period</t>
  </si>
  <si>
    <t>Accounts receivable:  related parties - Balance - Current Period</t>
  </si>
  <si>
    <t>Other assets - Balance - Current Period</t>
  </si>
  <si>
    <t>TOTAL OTHER ASSETS - Balance - Current Period</t>
  </si>
  <si>
    <t>TOTAL ASSETS - Balance - Current Period</t>
  </si>
  <si>
    <t>Accounts payable - Balance - Current Period</t>
  </si>
  <si>
    <t>Salaries, wages, and fees payable - Balance - Current Period</t>
  </si>
  <si>
    <t>Payroll taxes payable - Balance - Current Period</t>
  </si>
  <si>
    <t>Notes &amp; loans payable (short term) - Balance - Current Period</t>
  </si>
  <si>
    <t>Deferred income - Balance - Current Period</t>
  </si>
  <si>
    <t>Accelerated payemtns - Balance - Current Period</t>
  </si>
  <si>
    <t>Due to other funds - Balance - Current Period</t>
  </si>
  <si>
    <t>Other current liabilities - Balance - Current Period</t>
  </si>
  <si>
    <t>TOTAL CURRENT LIABILITIES - Balance - Current Period</t>
  </si>
  <si>
    <t>Mortgage payable - Balance - Current Period</t>
  </si>
  <si>
    <t>Notes payable - Balance - Current Period</t>
  </si>
  <si>
    <t>Unsecured loans - Balance - Current Period</t>
  </si>
  <si>
    <t>Other long term liabilities - Balance - Current Period</t>
  </si>
  <si>
    <t>Other (specify) - Balance - Current Period</t>
  </si>
  <si>
    <t>TOTAL LONG TERM LIABILITIES - Balance - Current Period</t>
  </si>
  <si>
    <t>Accounts payable - related party - Balance - Current Period</t>
  </si>
  <si>
    <t>Salaries, wages, and fees payable - related party - Balance - Current Period</t>
  </si>
  <si>
    <t>Mortgage payable - related party - Balance - Current Period</t>
  </si>
  <si>
    <t>Notes payable - related party - Balance - Current Period</t>
  </si>
  <si>
    <t>TOTAL RELATED PARTY LIABILITIES - Balance - Current Period</t>
  </si>
  <si>
    <t>TOTAL LIABILITIES - Balance - Current Period</t>
  </si>
  <si>
    <t>General fund balance - Balance - Current Period</t>
  </si>
  <si>
    <t>Specific purpose fund - Balance - Current Period</t>
  </si>
  <si>
    <t>Donor created - endowment fund balance - restricted - Balance - Current Period</t>
  </si>
  <si>
    <t>Donor created - endowment fund balance - unrestricted - Balance - Current Period</t>
  </si>
  <si>
    <t>Governing body created - endowment fund balance - Balance - Current Period</t>
  </si>
  <si>
    <t>Plant fund balance - invested in plant - Balance - Current Period</t>
  </si>
  <si>
    <t>Plant fund balance - reserve for plant inprovment - Balance - Current Period</t>
  </si>
  <si>
    <t>TOTAL FUND BALANCES - Balance - Current Period</t>
  </si>
  <si>
    <t>TOTAL LIABILITIES AND FUND BALANCES - Balance - Current Period</t>
  </si>
  <si>
    <t>Cash  on hand and in banks - Balance - Prior Period</t>
  </si>
  <si>
    <t>Temporary investments - Balance - Prior Period</t>
  </si>
  <si>
    <t>Notes receivable - Balance - Prior Period</t>
  </si>
  <si>
    <t>Accounts receivable:  residents - Balance - Prior Period</t>
  </si>
  <si>
    <t>Other receivables - Balance - Prior Period</t>
  </si>
  <si>
    <t>Less:  Allowances for bad debt - Balance - Prior Period</t>
  </si>
  <si>
    <t>Inventory - Balance - Prior Period</t>
  </si>
  <si>
    <t>Prepaid expenses - Balance - Prior Period</t>
  </si>
  <si>
    <t>Other current assists - Balance - Prior Period</t>
  </si>
  <si>
    <t>Due from other funds - Balance - Prior Period</t>
  </si>
  <si>
    <t>TOTAL CURRENT ASSETS - Balance - Prior Period</t>
  </si>
  <si>
    <t>Land - Balance - Prior Period</t>
  </si>
  <si>
    <t>Land improvements - Balance - Prior Period</t>
  </si>
  <si>
    <t>Less: Accum Depr - Land - Balance - Prior Period</t>
  </si>
  <si>
    <t>Buildings - Balance - Prior Period</t>
  </si>
  <si>
    <t>Less: Accum Depr - Buildings - Balance - Prior Period</t>
  </si>
  <si>
    <t>Leasehold improvements - Balance - Prior Period</t>
  </si>
  <si>
    <t>Less: Accum Depr - Leasehold Improv - Balance - Prior Period</t>
  </si>
  <si>
    <t>Fixed equipment - Balance - Prior Period</t>
  </si>
  <si>
    <t>Less: Accum Depr - Fixed Equip - Balance - Prior Period</t>
  </si>
  <si>
    <t>Automobiles and trucks - Balance - Prior Period</t>
  </si>
  <si>
    <t>Less: Accum Depr - Automobiles - Balance - Prior Period</t>
  </si>
  <si>
    <t>Major movable equipment - Balance - Prior Period</t>
  </si>
  <si>
    <t>Less: Accum Depr - Major Equip - Balance - Prior Period</t>
  </si>
  <si>
    <t>Minor equipment - Depreciable - Balance - Prior Period</t>
  </si>
  <si>
    <t>Less: Accum Depr - Depr Minor Equip - Balance - Prior Period</t>
  </si>
  <si>
    <t>Minor equipment - Non-Depreciable - Balance - Prior Period</t>
  </si>
  <si>
    <t>Construction in Process - Balance - Prior Period</t>
  </si>
  <si>
    <t>Other fixed assets - Balance - Prior Period</t>
  </si>
  <si>
    <t>TOTAL FIXED ASSETS - Balance - Prior Period</t>
  </si>
  <si>
    <t>Investments - Balance - Prior Period</t>
  </si>
  <si>
    <t>Deposits on leases - Balance - Prior Period</t>
  </si>
  <si>
    <t>Accounts receivable:  related parties - Balance - Prior Period</t>
  </si>
  <si>
    <t>Other assets - Balance - Prior Period</t>
  </si>
  <si>
    <t>TOTAL OTHER ASSETS - Balance - Prior Period</t>
  </si>
  <si>
    <t>TOTAL ASSETS - Balance - Prior Period</t>
  </si>
  <si>
    <t>Accounts payable - Balance - Prior Period</t>
  </si>
  <si>
    <t>Salaries, wages, and fees payable - Balance - Prior Period</t>
  </si>
  <si>
    <t>Payroll taxes payable - Balance - Prior Period</t>
  </si>
  <si>
    <t>Notes &amp; loans payable (short term) - Balance - Prior Period</t>
  </si>
  <si>
    <t>Deferred income - Balance - Prior Period</t>
  </si>
  <si>
    <t>Accelerated payemtns - Balance - Prior Period</t>
  </si>
  <si>
    <t>Due to other funds - Balance - Prior Period</t>
  </si>
  <si>
    <t>Other current liabilities - Balance - Prior Period</t>
  </si>
  <si>
    <t>TOTAL CURRENT LIABILITIES - Balance - Prior Period</t>
  </si>
  <si>
    <t>Mortgage payable - Balance - Prior Period</t>
  </si>
  <si>
    <t>Notes payable - Balance - Prior Period</t>
  </si>
  <si>
    <t>Unsecured loans - Balance - Prior Period</t>
  </si>
  <si>
    <t>Other long term liabilities - Balance - Prior Period</t>
  </si>
  <si>
    <t>Other (specify) - Balance - Prior Period</t>
  </si>
  <si>
    <t>TOTAL LONG TERM LIABILITIES - Balance - Prior Period</t>
  </si>
  <si>
    <t>Accounts payable - related party - Balance - Prior Period</t>
  </si>
  <si>
    <t>Salaries, wages, and fees payable - related party - Balance - Prior Period</t>
  </si>
  <si>
    <t>Mortgage payable - related party - Balance - Prior Period</t>
  </si>
  <si>
    <t>Notes payable - related party - Balance - Prior Period</t>
  </si>
  <si>
    <t>TOTAL RELATED PARTY LIABILITIES - Balance - Prior Period</t>
  </si>
  <si>
    <t>TOTAL LIABILITIES - Balance - Prior Period</t>
  </si>
  <si>
    <t>General fund balance - Balance - Prior Period</t>
  </si>
  <si>
    <t>Specific purpose fund - Balance - Prior Period</t>
  </si>
  <si>
    <t>Donor created - endowment fund balance - restricted - Balance - Prior Period</t>
  </si>
  <si>
    <t>Donor created - endowment fund balance - unrestricted - Balance - Prior Period</t>
  </si>
  <si>
    <t>Governing body created - endowment fund balance - Balance - Prior Period</t>
  </si>
  <si>
    <t>Plant fund balance - invested in plant - Balance - Prior Period</t>
  </si>
  <si>
    <t>Plant fund balance - reserve for plant inprovment - Balance - Prior Period</t>
  </si>
  <si>
    <t>TOTAL FUND BALANCES - Balance - Prior Period</t>
  </si>
  <si>
    <t>TOTAL LIABILITIES AND FUND BALANCES - Balance - Prior Period</t>
  </si>
  <si>
    <t>TOTAL EQUITY BEGINNING OF PERIOD - Current Period</t>
  </si>
  <si>
    <t>Net revenue from Schedule A - Current Period</t>
  </si>
  <si>
    <t>Capital stock issued - Current Period</t>
  </si>
  <si>
    <t>Partners and proprietors additional investment - Current Period</t>
  </si>
  <si>
    <t>Equity Add(1) - Current Period</t>
  </si>
  <si>
    <t>Equity Add(2) - Current Period</t>
  </si>
  <si>
    <t>Equity Add(3) - Current Period</t>
  </si>
  <si>
    <t>Expenses per general ledger from Schedule D - Current Period</t>
  </si>
  <si>
    <t>Capital stock retired - Current Period</t>
  </si>
  <si>
    <t>Sub "S" corporation distribution - Current Period</t>
  </si>
  <si>
    <t>Partners and proprietors withdrawals - Current Period</t>
  </si>
  <si>
    <t>Dividends - Current Period</t>
  </si>
  <si>
    <t>Equity Deduct(1) - Current Period</t>
  </si>
  <si>
    <t>Equity Deduct(2) - Current Period</t>
  </si>
  <si>
    <t>Equity Deduct(3) - Current Period</t>
  </si>
  <si>
    <t>TOTAL EQUITY END OF PERIOD  - Current Period</t>
  </si>
  <si>
    <t>Administrator wages - Total Wages Schedule D NF</t>
  </si>
  <si>
    <t>Administrator wages - Total Hours NF</t>
  </si>
  <si>
    <t>Administrator wages - Average Hourly Wage   NF</t>
  </si>
  <si>
    <t>Administrator wages - Avg Hours Per NF Patient Day</t>
  </si>
  <si>
    <t>Administrator wages - Entry Level Hourly Wage</t>
  </si>
  <si>
    <t>Business Office wages - Total Wages Schedule D NF</t>
  </si>
  <si>
    <t>Business Office wages - Total Hours NF</t>
  </si>
  <si>
    <t>Business Office wages - Average Hourly Wage   NF</t>
  </si>
  <si>
    <t>Business Office wages - Avg Hours Per NF Patient Day</t>
  </si>
  <si>
    <t>Business Office wages - Entry Level Hourly Wage</t>
  </si>
  <si>
    <t>Advertising and Marketing Wages - Total Wages Schedule D NF</t>
  </si>
  <si>
    <t>Advertising and Marketing Wages - Total Hours NF</t>
  </si>
  <si>
    <t>Advertising and Marketing Wages - Average Hourly Wage   NF</t>
  </si>
  <si>
    <t>Advertising and Marketing Wages - Avg Hours Per NF Patient Day</t>
  </si>
  <si>
    <t>Advertising and Marketing Wages - Entry Level Hourly Wage</t>
  </si>
  <si>
    <t>Laundry wages - Total Wages Schedule D NF</t>
  </si>
  <si>
    <t>Laundry wages - Total Hours NF</t>
  </si>
  <si>
    <t>Laundry wages - Average Hourly Wage   NF</t>
  </si>
  <si>
    <t>Laundry wages - Avg Hours Per NF Patient Day</t>
  </si>
  <si>
    <t>Laundry wages - Entry Level Hourly Wage</t>
  </si>
  <si>
    <t>Housekeeping wages - Total Wages Schedule D NF</t>
  </si>
  <si>
    <t>Housekeeping wages - Total Hours NF</t>
  </si>
  <si>
    <t>Housekeeping wages - Average Hourly Wage   NF</t>
  </si>
  <si>
    <t>Housekeeping wages - Avg Hours Per NF Patient Day</t>
  </si>
  <si>
    <t>Housekeeping wages - Entry Level Hourly Wage</t>
  </si>
  <si>
    <t>Maintenance wages - Total Wages Schedule D NF</t>
  </si>
  <si>
    <t>Maintenance wages - Total Hours NF</t>
  </si>
  <si>
    <t>Maintenance wages - Average Hourly Wage   NF</t>
  </si>
  <si>
    <t>Maintenance wages - Avg Hours Per NF Patient Day</t>
  </si>
  <si>
    <t>Maintenance wages - Entry Level Hourly Wage</t>
  </si>
  <si>
    <t>Environmental Universal Worker - Total Wages Schedule D NF</t>
  </si>
  <si>
    <t>Environmental Universal Worker - Total Hours NF</t>
  </si>
  <si>
    <t>Environmental Universal Worker - Average Hourly Wage   NF</t>
  </si>
  <si>
    <t>Environmental Universal Worker - Avg Hours Per NF Patient Day</t>
  </si>
  <si>
    <t>Environmental Universal Worker - Entry Level Hourly Wage</t>
  </si>
  <si>
    <t>Director of nursing wages - Total Wages Schedule D NF</t>
  </si>
  <si>
    <t>Director of nursing wages - Total Hours NF</t>
  </si>
  <si>
    <t>Director of nursing wages - Average Hourly Wage   NF</t>
  </si>
  <si>
    <t>Director of nursing wages - Avg Hours Per NF Patient Day</t>
  </si>
  <si>
    <t>Director of nursing wages - Entry Level Hourly Wage</t>
  </si>
  <si>
    <t>Administrative nursing (ADON, MDS, etc) - Total Wages Schedule D NF</t>
  </si>
  <si>
    <t>Administrative nursing (ADON, MDS, etc) - Total Hours NF</t>
  </si>
  <si>
    <t>Administrative nursing (ADON, MDS, etc) - Average Hourly Wage   NF</t>
  </si>
  <si>
    <t>Administrative nursing (ADON, MDS, etc) - Avg Hours Per NF Patient Day</t>
  </si>
  <si>
    <t>Administrative nursing (ADON, MDS, etc) - Entry Level Hourly Wage</t>
  </si>
  <si>
    <t>Medical Records Services wages - Total Wages Schedule D NF</t>
  </si>
  <si>
    <t>Medical Records Services wages - Total Hours NF</t>
  </si>
  <si>
    <t>Medical Records Services wages - Average Hourly Wage   NF</t>
  </si>
  <si>
    <t>Medical Records Services wages - Avg Hours Per NF Patient Day</t>
  </si>
  <si>
    <t>Medical Records Services wages - Entry Level Hourly Wage</t>
  </si>
  <si>
    <t>Medical Director wages - Total Wages Schedule D NF</t>
  </si>
  <si>
    <t>Medical Director wages - Total Hours NF</t>
  </si>
  <si>
    <t>Medical Director wages - Average Hourly Wage   NF</t>
  </si>
  <si>
    <t>Medical Director wages - Avg Hours Per NF Patient Day</t>
  </si>
  <si>
    <t>Medical Director wages - Entry Level Hourly Wage</t>
  </si>
  <si>
    <t>Activities wages - Total Wages Schedule D NF</t>
  </si>
  <si>
    <t>Activities wages - Total Hours NF</t>
  </si>
  <si>
    <t>Activities wages - Average Hourly Wage   NF</t>
  </si>
  <si>
    <t>Activities wages - Avg Hours Per NF Patient Day</t>
  </si>
  <si>
    <t>Activities wages - Entry Level Hourly Wage</t>
  </si>
  <si>
    <t>Social Services wages - Total Wages Schedule D NF</t>
  </si>
  <si>
    <t>Social Services wages - Total Hours NF</t>
  </si>
  <si>
    <t>Social Services wages - Average Hourly Wage   NF</t>
  </si>
  <si>
    <t>Social Services wages - Avg Hours Per NF Patient Day</t>
  </si>
  <si>
    <t>Social Services wages - Entry Level Hourly Wage</t>
  </si>
  <si>
    <t>Dietary Service Wages - Total Wages Schedule D NF</t>
  </si>
  <si>
    <t>Dietary Service Wages - Total Hours NF</t>
  </si>
  <si>
    <t>Dietary Service Wages - Average Hourly Wage   NF</t>
  </si>
  <si>
    <t>Dietary Service Wages - Avg Hours Per NF Patient Day</t>
  </si>
  <si>
    <t>Dietary Service Wages - Entry Level Hourly Wage</t>
  </si>
  <si>
    <t>Support Universal Worker - Total Wages Schedule D NF</t>
  </si>
  <si>
    <t>Support Universal Worker - Total Hours NF</t>
  </si>
  <si>
    <t>Support Universal Worker - Average Hourly Wage   NF</t>
  </si>
  <si>
    <t>Support Universal Worker - Avg Hours Per NF Patient Day</t>
  </si>
  <si>
    <t>Support Universal Worker - Entry Level Hourly Wage</t>
  </si>
  <si>
    <t>Pharmacy consulting wages - Total Wages Schedule D NF</t>
  </si>
  <si>
    <t>Pharmacy consulting wages - Total Hours NF</t>
  </si>
  <si>
    <t>Pharmacy consulting wages - Average Hourly Wage   NF</t>
  </si>
  <si>
    <t>Pharmacy consulting wages - Avg Hours Per NF Patient Day</t>
  </si>
  <si>
    <t>Pharmacy consulting wages - Entry Level Hourly Wage</t>
  </si>
  <si>
    <t>Contracted professional support services  - Total Wages Schedule D NF</t>
  </si>
  <si>
    <t>Contracted professional support services  - Total Hours NF</t>
  </si>
  <si>
    <t>Contracted professional support services  - Average Hourly Wage   NF</t>
  </si>
  <si>
    <t>Contracted professional support services  - Avg Hours Per NF Patient Day</t>
  </si>
  <si>
    <t>Contracted professional support services  - Entry Level Hourly Wage</t>
  </si>
  <si>
    <t>Professional support services  - Total Wages Schedule D NF</t>
  </si>
  <si>
    <t>Professional support services  - Total Hours NF</t>
  </si>
  <si>
    <t>Professional support services  - Average Hourly Wage   NF</t>
  </si>
  <si>
    <t>Professional support services  - Avg Hours Per NF Patient Day</t>
  </si>
  <si>
    <t>Professional support services  - Entry Level Hourly Wage</t>
  </si>
  <si>
    <t>RN wages - Total Wages Schedule D NF</t>
  </si>
  <si>
    <t>RN wages - Total Hours NF</t>
  </si>
  <si>
    <t>RN wages - Average Hourly Wage   NF</t>
  </si>
  <si>
    <t>RN wages - Avg Hours Per NF Patient Day</t>
  </si>
  <si>
    <t>RN wages - Entry Level Hourly Wage</t>
  </si>
  <si>
    <t>LPN wages - Total Wages Schedule D NF</t>
  </si>
  <si>
    <t>LPN wages - Total Hours NF</t>
  </si>
  <si>
    <t>LPN wages - Average Hourly Wage   NF</t>
  </si>
  <si>
    <t>LPN wages - Avg Hours Per NF Patient Day</t>
  </si>
  <si>
    <t>LPN wages - Entry Level Hourly Wage</t>
  </si>
  <si>
    <t>Certified aides - CNA, CMA, etc wages - Total Wages Schedule D NF</t>
  </si>
  <si>
    <t>Certified aides - CNA, CMA, etc wages - Total Hours NF</t>
  </si>
  <si>
    <t>Certified aides - CNA, CMA, etc wages - Average Hourly Wage   NF</t>
  </si>
  <si>
    <t>Certified aides - CNA, CMA, etc wages - Avg Hours Per NF Patient Day</t>
  </si>
  <si>
    <t>Certified aides - CNA, CMA, etc wages - Entry Level Hourly Wage</t>
  </si>
  <si>
    <t>Direct Care Universal Worker - Total Wages Schedule D NF</t>
  </si>
  <si>
    <t>Direct Care Universal Worker - Total Hours NF</t>
  </si>
  <si>
    <t>Direct Care Universal Worker - Average Hourly Wage   NF</t>
  </si>
  <si>
    <t>Direct Care Universal Worker - Avg Hours Per NF Patient Day</t>
  </si>
  <si>
    <t>Direct Care Universal Worker - Entry Level Hourly Wage</t>
  </si>
  <si>
    <t>Therapy salaries - inpatient residents - Total Wages Schedule D NF</t>
  </si>
  <si>
    <t>Therapy salaries - inpatient residents - Total Hours NF</t>
  </si>
  <si>
    <t>Therapy salaries - inpatient residents - Average Hourly Wage   NF</t>
  </si>
  <si>
    <t>Therapy salaries - inpatient residents - Avg Hours Per NF Patient Day</t>
  </si>
  <si>
    <t>Therapy salaries - inpatient residents - Entry Level Hourly Wage</t>
  </si>
  <si>
    <t>Therapy salaries - outpatient care - Total Wages Schedule D NF</t>
  </si>
  <si>
    <t>Therapy salaries - outpatient care - Total Hours NF</t>
  </si>
  <si>
    <t>Therapy salaries - outpatient care - Average Hourly Wage   NF</t>
  </si>
  <si>
    <t>Therapy salaries - outpatient care - Avg Hours Per NF Patient Day</t>
  </si>
  <si>
    <t>Therapy salaries - outpatient care - Entry Level Hourly Wage</t>
  </si>
  <si>
    <t>Direct support professionals - Total Wages Schedule D NF</t>
  </si>
  <si>
    <t>Direct support professionals - Total Hours NF</t>
  </si>
  <si>
    <t>Direct support professionals - Average Hourly Wage   NF</t>
  </si>
  <si>
    <t>Direct support professionals - Avg Hours Per NF Patient Day</t>
  </si>
  <si>
    <t>Direct support professionals - Entry Level Hourly Wage</t>
  </si>
  <si>
    <t>Other direct care wages - Total Wages Schedule D NF</t>
  </si>
  <si>
    <t>Other direct care wages - Total Hours NF</t>
  </si>
  <si>
    <t>Other direct care wages - Average Hourly Wage   NF</t>
  </si>
  <si>
    <t>Other direct care wages - Avg Hours Per NF Patient Day</t>
  </si>
  <si>
    <t>Other direct care wages - Entry Level Hourly Wage</t>
  </si>
  <si>
    <t>Professional support - nurse consulting - Total Wages Schedule D NF</t>
  </si>
  <si>
    <t>Professional support - nurse consulting - Total Hours NF</t>
  </si>
  <si>
    <t>Professional support - nurse consulting - Average Hourly Wage   NF</t>
  </si>
  <si>
    <t>Professional support - nurse consulting - Avg Hours Per NF Patient Day</t>
  </si>
  <si>
    <t>Professional support - nurse consulting - Entry Level Hourly Wage</t>
  </si>
  <si>
    <t>Contracted nursing services - RN, LPN - Total Wages Schedule D NF</t>
  </si>
  <si>
    <t>Contracted nursing services - RN, LPN - Total Hours NF</t>
  </si>
  <si>
    <t>Contracted nursing services - RN, LPN - Average Hourly Wage   NF</t>
  </si>
  <si>
    <t>Contracted nursing services - RN, LPN - Avg Hours Per NF Patient Day</t>
  </si>
  <si>
    <t>Contracted nursing services - RN, LPN - Entry Level Hourly Wage</t>
  </si>
  <si>
    <t>Contracted nursing services - aides - Total Wages Schedule D NF</t>
  </si>
  <si>
    <t>Contracted nursing services - aides - Total Hours NF</t>
  </si>
  <si>
    <t>Contracted nursing services - aides - Average Hourly Wage   NF</t>
  </si>
  <si>
    <t>Contracted nursing services - aides - Avg Hours Per NF Patient Day</t>
  </si>
  <si>
    <t>Contracted nursing services - aides - Entry Level Hourly Wage</t>
  </si>
  <si>
    <t>Nursing Facility - Beds Start</t>
  </si>
  <si>
    <t>Nursing Facility - Beds End</t>
  </si>
  <si>
    <t>Nursing Facility - Bed Days</t>
  </si>
  <si>
    <t>Nursing Facility - Total</t>
  </si>
  <si>
    <t>Nursing Facility - Medicaid FFS</t>
  </si>
  <si>
    <t>Nursing Facility - Medicaid MCO</t>
  </si>
  <si>
    <t>Nursing Facility - Medicare Part A /MCO</t>
  </si>
  <si>
    <t>Nursing Facility - Private Pay / Insurance</t>
  </si>
  <si>
    <t>Nursing Facility - Non-Medicaid Hospice</t>
  </si>
  <si>
    <t>Nursing Facility - Medicaid Hospice</t>
  </si>
  <si>
    <t>Nursing Facility - Veterans Affairs</t>
  </si>
  <si>
    <t>Nursing Facility - State Supplemental Assistance</t>
  </si>
  <si>
    <t>Nursing Facility - County</t>
  </si>
  <si>
    <t>Nursing Facility - Other</t>
  </si>
  <si>
    <t>Nursing Facility - UnDuplicated Admits</t>
  </si>
  <si>
    <t>Nursing Facility - Unduplicated Discharge</t>
  </si>
  <si>
    <t>Nursing Facility - Paid Bed Hold Days</t>
  </si>
  <si>
    <t>Nursing Facility - Non-Paid Bed Hold Days</t>
  </si>
  <si>
    <r>
      <t>1</t>
    </r>
    <r>
      <rPr>
        <sz val="8"/>
        <rFont val="Arial"/>
        <family val="2"/>
      </rPr>
      <t xml:space="preserve"> For Administrative, Environmental, and Property the greater of Actual or 85% of total bed days was used to calculate the per diem cost.</t>
    </r>
  </si>
  <si>
    <t>For Administrative, Environmental, and Property the greater of Actual or 85% of total bed days was used to calculate the per diem cost.</t>
  </si>
  <si>
    <t>Minimum Occupancy (Greater of Total Resident Days or 85% of Total Bed Days)</t>
  </si>
  <si>
    <t>Note: Counts include both old and new</t>
  </si>
  <si>
    <t>HallMar Village</t>
  </si>
  <si>
    <t>Virginia Gay Nursing &amp; Rehab</t>
  </si>
  <si>
    <t>Arboreta (Trillium)</t>
  </si>
  <si>
    <t>Cottage Grove Place</t>
  </si>
  <si>
    <t>Grand Meadows Senior Living &amp; Health</t>
  </si>
  <si>
    <t>Greater Southside Health and Rehab</t>
  </si>
  <si>
    <t>Hallmark Care Center</t>
  </si>
  <si>
    <t>Harmony House Care Center</t>
  </si>
  <si>
    <t>Harmony Marshalltown</t>
  </si>
  <si>
    <t>Heritage Health &amp; Rehab Center</t>
  </si>
  <si>
    <t>Crystal Inc</t>
  </si>
  <si>
    <t>Luther Manor at Hillcrest</t>
  </si>
  <si>
    <t>Ossian Care Center</t>
  </si>
  <si>
    <t>Rehab Center of Belmond</t>
  </si>
  <si>
    <t>Rehab Center of Hampton</t>
  </si>
  <si>
    <t>Rehab Center of Independence West</t>
  </si>
  <si>
    <t>Rehab Center of Lisbon</t>
  </si>
  <si>
    <t>Spencer Post Acute Rehabilitation</t>
  </si>
  <si>
    <t>The Bridges at Ankeny</t>
  </si>
  <si>
    <t>The Vistas at Bettendorf</t>
  </si>
  <si>
    <t>Via of Carlisle</t>
  </si>
  <si>
    <t>Via of Des Moines</t>
  </si>
  <si>
    <t>Wesley Park Centre</t>
  </si>
  <si>
    <t>Westview of Indianola</t>
  </si>
  <si>
    <t>Administrator wages - NF</t>
  </si>
  <si>
    <t>Business office wages - NF</t>
  </si>
  <si>
    <t>Advertising &amp; marketing wages - NF</t>
  </si>
  <si>
    <t>Employers taxes (Admin) - NF</t>
  </si>
  <si>
    <t>Group / Life &amp; Retirement Benefits (Admin) - NF</t>
  </si>
  <si>
    <t>Workers comp. insurance (Admin.) - NF</t>
  </si>
  <si>
    <t>Employment Advertising &amp; Recruit (Admin.) - NF</t>
  </si>
  <si>
    <t>Criminal record checks (Admin.) - NF</t>
  </si>
  <si>
    <t>Education &amp; training (Admin.) - NF</t>
  </si>
  <si>
    <t>Supplies (Admin.) - NF</t>
  </si>
  <si>
    <t>Telephone - NF</t>
  </si>
  <si>
    <t>Equipment rental (Admin.) - NF</t>
  </si>
  <si>
    <t>Home office costs - NF</t>
  </si>
  <si>
    <t>Management fees - NF</t>
  </si>
  <si>
    <t>Accounting - NF</t>
  </si>
  <si>
    <t>Professional organization dues - NF</t>
  </si>
  <si>
    <t>Licensing fees - NF</t>
  </si>
  <si>
    <t>Information technology - NF</t>
  </si>
  <si>
    <t>Legal fees - direct patient care related - NF</t>
  </si>
  <si>
    <t>Legal fees - other - NF</t>
  </si>
  <si>
    <t>Working capital interest - NF</t>
  </si>
  <si>
    <t>General liability insurance - NF</t>
  </si>
  <si>
    <t>Travel, entertainment, &amp; auto - NF</t>
  </si>
  <si>
    <t>Advertising &amp; public relations - NF</t>
  </si>
  <si>
    <t>Other-Administrative - NF</t>
  </si>
  <si>
    <t>TOTAL ADMINISTRATIVE COSTS - NF</t>
  </si>
  <si>
    <t>Laundry wages - NF</t>
  </si>
  <si>
    <t>Housekeeping wages - NF</t>
  </si>
  <si>
    <t>Maintenance wages - NF</t>
  </si>
  <si>
    <t>Environmental Universal Worker - NF</t>
  </si>
  <si>
    <t>Employers taxes (Enviro.) - NF</t>
  </si>
  <si>
    <t>Group / Life &amp; Retirement Benefits (Enviro.) - NF</t>
  </si>
  <si>
    <t>Workers comp. insurance (Enviro.) - NF</t>
  </si>
  <si>
    <t>Employment Advertising &amp; Recruit (Enviro.) - NF</t>
  </si>
  <si>
    <t>Criminal record checks (Enviro.) - NF</t>
  </si>
  <si>
    <t>Education &amp; training (Enviro.) - NF</t>
  </si>
  <si>
    <t>Supplies - laundry - NF</t>
  </si>
  <si>
    <t>Supplies - housekeeping - NF</t>
  </si>
  <si>
    <t>Supplies - maintenance - NF</t>
  </si>
  <si>
    <t>Utilities - NF</t>
  </si>
  <si>
    <t>Purchased services - laundry - NF</t>
  </si>
  <si>
    <t>Purchased services - housekeeping - NF</t>
  </si>
  <si>
    <t>Purchased services - maintenance - NF</t>
  </si>
  <si>
    <t>Equipment repairs - NF</t>
  </si>
  <si>
    <t>Equipment rental (Enviro.) - NF</t>
  </si>
  <si>
    <t>Other-Environmental - NF</t>
  </si>
  <si>
    <t>TOTAL ENVIRONMENTAL SERVICE COSTS - NF</t>
  </si>
  <si>
    <t>Depreciation - NF</t>
  </si>
  <si>
    <t>Amortization - NF</t>
  </si>
  <si>
    <t>Real estate taxes - NF</t>
  </si>
  <si>
    <t>Facility lease - NF</t>
  </si>
  <si>
    <t>Property interest - NF</t>
  </si>
  <si>
    <t>Property &amp; casualty insurance - NF</t>
  </si>
  <si>
    <t>Building &amp; grounds repairs - NF</t>
  </si>
  <si>
    <t>Other-Property - NF</t>
  </si>
  <si>
    <t>TOTAL PROPERTY COSTS - NF</t>
  </si>
  <si>
    <t>TOTAL ADMINISTRATIVE, ENVIRONMENTAL &amp; PROPERTY COSTS - NF</t>
  </si>
  <si>
    <t>Director of nursing wages - NF</t>
  </si>
  <si>
    <t>Administrative nursing  wages - NF</t>
  </si>
  <si>
    <t>Medical record wages - NF</t>
  </si>
  <si>
    <t>Medical Director   - NF</t>
  </si>
  <si>
    <t>Activities wages - NF</t>
  </si>
  <si>
    <t>Social service wages - NF</t>
  </si>
  <si>
    <t>Dietary service wages - NF</t>
  </si>
  <si>
    <t>Support Universal Worker - NF</t>
  </si>
  <si>
    <t>Employers taxes (Support) - NF</t>
  </si>
  <si>
    <t>Group / Life &amp; Retirement Benefits (Support) - NF</t>
  </si>
  <si>
    <t>Workers comp. insurance (Support) - NF</t>
  </si>
  <si>
    <t>Employment Advertising &amp; Recruit (Support) - NF</t>
  </si>
  <si>
    <t>Criminal record checks (Support) - NF</t>
  </si>
  <si>
    <t>Education &amp; training (Support) - NF</t>
  </si>
  <si>
    <t>Routine supplies - patient care services - NF</t>
  </si>
  <si>
    <t>Non-routine supplies - patient care services - NF</t>
  </si>
  <si>
    <t>Non-routine supplies - DME - NF</t>
  </si>
  <si>
    <t>Supplies - dietary services - NF</t>
  </si>
  <si>
    <t>Supplies - activities - NF</t>
  </si>
  <si>
    <t>Supplies - social services - NF</t>
  </si>
  <si>
    <t>Supplies - therapies - NF</t>
  </si>
  <si>
    <t>Food &amp; nutritional supplements - NF</t>
  </si>
  <si>
    <t>Pharmacy - OTC - NF</t>
  </si>
  <si>
    <t>Pharmacy - consulting - NF</t>
  </si>
  <si>
    <t>X-ray services - in-house - NF</t>
  </si>
  <si>
    <t>Laboratory - in-house - NF</t>
  </si>
  <si>
    <t>Contracted professional social services - NF</t>
  </si>
  <si>
    <t>Professional support services  - NF</t>
  </si>
  <si>
    <t>Equipment rental (Support) - NF</t>
  </si>
  <si>
    <t>Other-Support - NF</t>
  </si>
  <si>
    <t>TOTAL SUPPORT CARE COSTS - NF</t>
  </si>
  <si>
    <t>TOTAL NON-DIRECT CARE COSTS - NF</t>
  </si>
  <si>
    <t>RN wages - NF</t>
  </si>
  <si>
    <t>LPN wages - NF</t>
  </si>
  <si>
    <t>Certified aides - CNA, CMA, etc wages - NF</t>
  </si>
  <si>
    <t>Direct Care Universal Worker - NF</t>
  </si>
  <si>
    <t>Therapy salaries - inpatient residents - NF</t>
  </si>
  <si>
    <t>Therapy salaries - outpatient care - NF</t>
  </si>
  <si>
    <t>Direct support professionals - NF</t>
  </si>
  <si>
    <t>Other direct care wages - NF</t>
  </si>
  <si>
    <t>Employers taxes (Direct) - NF</t>
  </si>
  <si>
    <t>Group / Life &amp; Retirement Benefits (Direct) - NF</t>
  </si>
  <si>
    <t>Workers comp. insurance (Direct) - NF</t>
  </si>
  <si>
    <t>Employment Advertising &amp; Recruit (Direct) - NF</t>
  </si>
  <si>
    <t>Criminal record checks (Direct) - NF</t>
  </si>
  <si>
    <t>Education &amp; training (Direct) - NF</t>
  </si>
  <si>
    <t>Certified nursing aide training  - NF</t>
  </si>
  <si>
    <t>Professional support - nurse consulting - NF</t>
  </si>
  <si>
    <t>Contracted nursing services - RN, LPN - NF</t>
  </si>
  <si>
    <t>Contracted nursing services - aides - NF</t>
  </si>
  <si>
    <t>Therapy services - inpatient residents - NF</t>
  </si>
  <si>
    <t>Therapy services - outpatient care - NF</t>
  </si>
  <si>
    <t>Other-Direct - NF</t>
  </si>
  <si>
    <t>TOTAL DIRECT PATIENT CARE COSTS - NF</t>
  </si>
  <si>
    <t>Beauty &amp; barber shops - NF</t>
  </si>
  <si>
    <t>Personal purchases for residents - NF</t>
  </si>
  <si>
    <t>Professional care - physicians - NF</t>
  </si>
  <si>
    <t>Fundraising expenses - NF</t>
  </si>
  <si>
    <t>Pharmacy - prescription (legend) - NF</t>
  </si>
  <si>
    <t>X-ray services - referral - NF</t>
  </si>
  <si>
    <t>Laboratory - referral - NF</t>
  </si>
  <si>
    <t>Other - NF</t>
  </si>
  <si>
    <t>TOTAL OTHER COSTS - NF</t>
  </si>
  <si>
    <t>TOTAL OF ALL EXPENSES  - NF</t>
  </si>
  <si>
    <t>Provision for uncollectible accounts - Nursing Facility</t>
  </si>
  <si>
    <t>TOTAL DEDUCTIONS - Nursing Facility</t>
  </si>
  <si>
    <t>Right to Use Assets - NF</t>
  </si>
  <si>
    <t>Right of Use Assets - Balance - Current Period</t>
  </si>
  <si>
    <t>Less: Right of Use Assets - Depr -Balance - Current Period</t>
  </si>
  <si>
    <t>Right of Use Assets - Balance - Prior Period</t>
  </si>
  <si>
    <t>Less: Right of Use Assets - Depr -Balance - Prior Period</t>
  </si>
  <si>
    <t>Childserve Habilitation Center</t>
  </si>
  <si>
    <t>ChildServe Homes</t>
  </si>
  <si>
    <t>Iowa Veterans Home</t>
  </si>
  <si>
    <t>On With Life Long Term Care</t>
  </si>
  <si>
    <t>On With Life, Inc.</t>
  </si>
  <si>
    <t>On With Life, Inc. at Ankeny</t>
  </si>
  <si>
    <t>Southeast Iowa Behavioral Healthcare Center</t>
  </si>
  <si>
    <t>L</t>
  </si>
  <si>
    <t>U</t>
  </si>
  <si>
    <t>P</t>
  </si>
  <si>
    <t xml:space="preserve">Mount Ayr Health Care Center        </t>
  </si>
  <si>
    <t>S</t>
  </si>
  <si>
    <t>R</t>
  </si>
  <si>
    <t xml:space="preserve">Parkview Care Center, Inc.          </t>
  </si>
  <si>
    <t xml:space="preserve">Crystal Heights Care Center         </t>
  </si>
  <si>
    <t xml:space="preserve">Fort Dodge Health &amp; Rehab           </t>
  </si>
  <si>
    <t xml:space="preserve">Accura Healthcare of Marshalltown, LLC  </t>
  </si>
  <si>
    <t xml:space="preserve">Clarion Wellness &amp; Rehab            </t>
  </si>
  <si>
    <t xml:space="preserve">Lyon Specialty Care                 </t>
  </si>
  <si>
    <t>N</t>
  </si>
  <si>
    <t xml:space="preserve">Cherokee Specialty Care             </t>
  </si>
  <si>
    <t xml:space="preserve">Ridgewood Specialty Care            </t>
  </si>
  <si>
    <t xml:space="preserve">Westbrook Acres                     </t>
  </si>
  <si>
    <t xml:space="preserve">Sunny Hill Care Center              </t>
  </si>
  <si>
    <t xml:space="preserve">Windmill Manor                      </t>
  </si>
  <si>
    <t xml:space="preserve">Sheffield Care Center               </t>
  </si>
  <si>
    <t xml:space="preserve">Wheatland Manor                     </t>
  </si>
  <si>
    <t xml:space="preserve">Chautauqua Guest Home #2            </t>
  </si>
  <si>
    <t xml:space="preserve">Karen Acres Health Care Center      </t>
  </si>
  <si>
    <t xml:space="preserve">Fonda Specialty Care                </t>
  </si>
  <si>
    <t xml:space="preserve">Community Care Center, Inc.         </t>
  </si>
  <si>
    <t xml:space="preserve">Tabor Manor Care Center             </t>
  </si>
  <si>
    <t xml:space="preserve">Centerville Specialty Care          </t>
  </si>
  <si>
    <t xml:space="preserve">West Ridge Specialty Care           </t>
  </si>
  <si>
    <t xml:space="preserve">Accura Healthcare of Stanton, LLC    </t>
  </si>
  <si>
    <t xml:space="preserve">Colonial Manor of Elma              </t>
  </si>
  <si>
    <t xml:space="preserve">Good Samaritan Society-Saint Ansgar </t>
  </si>
  <si>
    <t xml:space="preserve">Bettendorf Health Care Center       </t>
  </si>
  <si>
    <t xml:space="preserve">Eldora Specialty Care               </t>
  </si>
  <si>
    <t xml:space="preserve">Rehabilitation Center of Belmond    </t>
  </si>
  <si>
    <t xml:space="preserve">Adel Acres                          </t>
  </si>
  <si>
    <t xml:space="preserve">Lakeside Lutheran Home              </t>
  </si>
  <si>
    <t xml:space="preserve">Guttenberg Care Center              </t>
  </si>
  <si>
    <t xml:space="preserve">Chautauqua Guest Home #3            </t>
  </si>
  <si>
    <t xml:space="preserve">Maple Manor Village                 </t>
  </si>
  <si>
    <t xml:space="preserve">Clearview Home Mount Ayr            </t>
  </si>
  <si>
    <t xml:space="preserve">The Ambassador Sidney, Inc.         </t>
  </si>
  <si>
    <t xml:space="preserve">Casa De Paz Health Care Center       </t>
  </si>
  <si>
    <t xml:space="preserve">Vista Woods Care Center             </t>
  </si>
  <si>
    <t xml:space="preserve">Northcrest Living Center       </t>
  </si>
  <si>
    <t xml:space="preserve">Brooklyn Community Estates          </t>
  </si>
  <si>
    <t xml:space="preserve">Rehab Center of Independence - West </t>
  </si>
  <si>
    <t xml:space="preserve">Lake Mills Care Center              </t>
  </si>
  <si>
    <t xml:space="preserve">Stratford Specialty Care            </t>
  </si>
  <si>
    <t xml:space="preserve">Accura Healthcare of Ames, LLC      </t>
  </si>
  <si>
    <t xml:space="preserve">Crestview Nursing &amp; Rehabilitation  </t>
  </si>
  <si>
    <t xml:space="preserve">Oakwood Care Center                 </t>
  </si>
  <si>
    <t xml:space="preserve">Dubuque Specialty Care              </t>
  </si>
  <si>
    <t xml:space="preserve">English Valley Nursing Care Center  </t>
  </si>
  <si>
    <t xml:space="preserve">Corydon Specialty Care              </t>
  </si>
  <si>
    <t xml:space="preserve">Northgate Care Center               </t>
  </si>
  <si>
    <t xml:space="preserve">Chariton Specialty Care             </t>
  </si>
  <si>
    <t xml:space="preserve">Denison Care Center                 </t>
  </si>
  <si>
    <t xml:space="preserve">Southern Hills Specialty Care       </t>
  </si>
  <si>
    <t xml:space="preserve">Mechanicsville Specialty Care       </t>
  </si>
  <si>
    <t xml:space="preserve">Accura Healthcare of Bancroft, LLC  </t>
  </si>
  <si>
    <t xml:space="preserve">Accura Healthcare of Ogden, LLC     </t>
  </si>
  <si>
    <t xml:space="preserve">Sibley Specialty Care               </t>
  </si>
  <si>
    <t xml:space="preserve">Oelwein Healthcare Center           </t>
  </si>
  <si>
    <t xml:space="preserve">Nora Springs Care Center            </t>
  </si>
  <si>
    <t xml:space="preserve">Good Samaritan Society-Red Oak      </t>
  </si>
  <si>
    <t xml:space="preserve">Bedford Specialty Care              </t>
  </si>
  <si>
    <t xml:space="preserve">Belle Plaine Specialty Care         </t>
  </si>
  <si>
    <t xml:space="preserve">Midlands Living Center LLP          </t>
  </si>
  <si>
    <t xml:space="preserve">Accura Healthcare of Cherokee, LLC  </t>
  </si>
  <si>
    <t xml:space="preserve">Bloomfield Care Center              </t>
  </si>
  <si>
    <t xml:space="preserve">Timely Mission Nursing Home         </t>
  </si>
  <si>
    <t xml:space="preserve">Careage Hills Rehab &amp; Healthcare    </t>
  </si>
  <si>
    <t xml:space="preserve">Anamosa Care Center                 </t>
  </si>
  <si>
    <t xml:space="preserve">Atlantic Specialty Care             </t>
  </si>
  <si>
    <t xml:space="preserve">Accura Healthcare of Knoxville, LLC </t>
  </si>
  <si>
    <t xml:space="preserve">Westview Care Center                </t>
  </si>
  <si>
    <t xml:space="preserve">Wapello Specialty Care              </t>
  </si>
  <si>
    <t xml:space="preserve">Rehabilitation Center of Allison    </t>
  </si>
  <si>
    <t xml:space="preserve">Marian Home                         </t>
  </si>
  <si>
    <t xml:space="preserve">Emmetsburg Care Center              </t>
  </si>
  <si>
    <t xml:space="preserve">Westview Acres Care Center          </t>
  </si>
  <si>
    <t xml:space="preserve">Shell Rock Senior Living            </t>
  </si>
  <si>
    <t xml:space="preserve">Edgewood Convalescent Home          </t>
  </si>
  <si>
    <t xml:space="preserve">Grandview Heights, Inc.             </t>
  </si>
  <si>
    <t xml:space="preserve">Maple Heights Care Center           </t>
  </si>
  <si>
    <t xml:space="preserve">Clarence Nursing Home               </t>
  </si>
  <si>
    <t xml:space="preserve">Rose Haven Nursing Home             </t>
  </si>
  <si>
    <t xml:space="preserve">Corning Specialty Care              </t>
  </si>
  <si>
    <t xml:space="preserve">Oakland Manor                       </t>
  </si>
  <si>
    <t xml:space="preserve">Correctionville Specialty Care      </t>
  </si>
  <si>
    <t xml:space="preserve">Briarwood Healthcare Center         </t>
  </si>
  <si>
    <t xml:space="preserve">Country View Manor                  </t>
  </si>
  <si>
    <t xml:space="preserve">LaPorte Specialty Care              </t>
  </si>
  <si>
    <t xml:space="preserve">Montezuma Specialty Care            </t>
  </si>
  <si>
    <t xml:space="preserve">Pleasant View Care Center           </t>
  </si>
  <si>
    <t xml:space="preserve">Cedar Falls Health Care Center       </t>
  </si>
  <si>
    <t xml:space="preserve">Accura Healthcare of Milford, LLC   </t>
  </si>
  <si>
    <t xml:space="preserve">Hillcrest Healthcare Center         </t>
  </si>
  <si>
    <t xml:space="preserve">Good Samaritan Society-Manson       </t>
  </si>
  <si>
    <t xml:space="preserve">Creston Specialty Care              </t>
  </si>
  <si>
    <t xml:space="preserve">Oskaloosa Care Center, Inc.         </t>
  </si>
  <si>
    <t xml:space="preserve">Solon Nursing Care Center           </t>
  </si>
  <si>
    <t xml:space="preserve">Panora Specialty Care               </t>
  </si>
  <si>
    <t xml:space="preserve">Sunny View Care Center              </t>
  </si>
  <si>
    <t xml:space="preserve">Living Center West                  </t>
  </si>
  <si>
    <t xml:space="preserve">Grandview Care Center        </t>
  </si>
  <si>
    <t xml:space="preserve">Oakwood Specialty Care              </t>
  </si>
  <si>
    <t xml:space="preserve">Ravenwood Specialty Care            </t>
  </si>
  <si>
    <t xml:space="preserve">Garden View Care Center             </t>
  </si>
  <si>
    <t xml:space="preserve">Dunlap Specialty Care               </t>
  </si>
  <si>
    <t xml:space="preserve">Rehabilitation Center of Hampton    </t>
  </si>
  <si>
    <t xml:space="preserve">Maple Crest Manor                   </t>
  </si>
  <si>
    <t xml:space="preserve">Laurens Care Center                 </t>
  </si>
  <si>
    <t xml:space="preserve">Happy Siesta Health Care Ctr        </t>
  </si>
  <si>
    <t xml:space="preserve">Oakview Home, Inc.                  </t>
  </si>
  <si>
    <t xml:space="preserve">Crest Haven Care Centre    </t>
  </si>
  <si>
    <t xml:space="preserve">Crestview Specialty Care            </t>
  </si>
  <si>
    <t xml:space="preserve">Ruthven Community Care Center       </t>
  </si>
  <si>
    <t xml:space="preserve">Southridge Specialty Care           </t>
  </si>
  <si>
    <t xml:space="preserve">Accura Healthcare of Carroll, LLC   </t>
  </si>
  <si>
    <t xml:space="preserve">Northern Mahaska Specialty Care     </t>
  </si>
  <si>
    <t xml:space="preserve">Heritage Specialty Care             </t>
  </si>
  <si>
    <t xml:space="preserve">Park View Care Center               </t>
  </si>
  <si>
    <t xml:space="preserve">Linn Haven Rehab &amp; Healthcare       </t>
  </si>
  <si>
    <t xml:space="preserve">Manly Specialty Care                </t>
  </si>
  <si>
    <t xml:space="preserve">Avoca Specialty Care                </t>
  </si>
  <si>
    <t xml:space="preserve">Sunrise Hill Care Center            </t>
  </si>
  <si>
    <t xml:space="preserve">State Center Specialty Care         </t>
  </si>
  <si>
    <t xml:space="preserve">Golden Age Care Center              </t>
  </si>
  <si>
    <t xml:space="preserve">Good Samaritan Society-West Union   </t>
  </si>
  <si>
    <t xml:space="preserve">Holy Spirit Retirement Home         </t>
  </si>
  <si>
    <t xml:space="preserve">Good Samaritan Society-Villisca     </t>
  </si>
  <si>
    <t xml:space="preserve">Genesis Senior Living Center        </t>
  </si>
  <si>
    <t xml:space="preserve">Clarksville Skilled Nursing &amp; Rehab </t>
  </si>
  <si>
    <t xml:space="preserve">Longhouse Northshire, LTD           </t>
  </si>
  <si>
    <t xml:space="preserve">Greenfield Rehab &amp; Health Care Center </t>
  </si>
  <si>
    <t xml:space="preserve">West Point Care Center              </t>
  </si>
  <si>
    <t xml:space="preserve">Premier Estates of Toledo           </t>
  </si>
  <si>
    <t xml:space="preserve">Good Shepherd Health Center         </t>
  </si>
  <si>
    <t xml:space="preserve">New London Specialty Care           </t>
  </si>
  <si>
    <t xml:space="preserve">Valley Vue Care Center              </t>
  </si>
  <si>
    <t xml:space="preserve">Regency Care Center                 </t>
  </si>
  <si>
    <t xml:space="preserve">New Hampton Nursing &amp; Rehab Center  </t>
  </si>
  <si>
    <t xml:space="preserve">Pleasant Acres Care Center          </t>
  </si>
  <si>
    <t xml:space="preserve">Concord Care Center                 </t>
  </si>
  <si>
    <t xml:space="preserve">Rolling Green Village               </t>
  </si>
  <si>
    <t xml:space="preserve">Rotary Senior Living                </t>
  </si>
  <si>
    <t xml:space="preserve">Good Samaritan Society-George       </t>
  </si>
  <si>
    <t xml:space="preserve">Elmwood Care Centre                 </t>
  </si>
  <si>
    <t xml:space="preserve">Southfield Wellness Community       </t>
  </si>
  <si>
    <t xml:space="preserve">CHI Living Communities              </t>
  </si>
  <si>
    <t xml:space="preserve">Manor House Care Center             </t>
  </si>
  <si>
    <t xml:space="preserve">Good Samaritan Society-Algona       </t>
  </si>
  <si>
    <t xml:space="preserve">Westwood Specialty Care             </t>
  </si>
  <si>
    <t xml:space="preserve">Accura Healthcare of Cresco, LLC    </t>
  </si>
  <si>
    <t xml:space="preserve">Akron Care Center                   </t>
  </si>
  <si>
    <t>G</t>
  </si>
  <si>
    <t xml:space="preserve">Colonial Manor of Amana             </t>
  </si>
  <si>
    <t xml:space="preserve">Good Samaritan Society-Le Mars      </t>
  </si>
  <si>
    <t xml:space="preserve">Lenox Care Center                   </t>
  </si>
  <si>
    <t xml:space="preserve">Westhaven Community                 </t>
  </si>
  <si>
    <t xml:space="preserve">Woodland Terrace                    </t>
  </si>
  <si>
    <t xml:space="preserve">Luther Manor Retirement Home        </t>
  </si>
  <si>
    <t xml:space="preserve">Monticello Nursing &amp; Rehab Center   </t>
  </si>
  <si>
    <t xml:space="preserve">Hubbard Care Center                 </t>
  </si>
  <si>
    <t xml:space="preserve">Pioneer Valley Living &amp; Rehab       </t>
  </si>
  <si>
    <t xml:space="preserve">Rockwell Community Nursing Home     </t>
  </si>
  <si>
    <t xml:space="preserve">Lamoni Specialty Care               </t>
  </si>
  <si>
    <t xml:space="preserve">Kanawha Community Home              </t>
  </si>
  <si>
    <t xml:space="preserve">Good Samaritan Society-Forest City  </t>
  </si>
  <si>
    <t xml:space="preserve">Good Samaritan Society-Estherville  </t>
  </si>
  <si>
    <t xml:space="preserve">Lantern Park Specialty Care         </t>
  </si>
  <si>
    <t xml:space="preserve">Keystone Nursing Care Center        </t>
  </si>
  <si>
    <t xml:space="preserve">Lutheran Home for the Aged - Vinton </t>
  </si>
  <si>
    <t xml:space="preserve">Sanford Senior Care - Sheldon       </t>
  </si>
  <si>
    <t xml:space="preserve">Parkview Home                       </t>
  </si>
  <si>
    <t xml:space="preserve">Parkview Manor                      </t>
  </si>
  <si>
    <t xml:space="preserve">Grundy Care Center                  </t>
  </si>
  <si>
    <t xml:space="preserve">Davenport Lutheran Home             </t>
  </si>
  <si>
    <t xml:space="preserve">Denver Sunset Home                  </t>
  </si>
  <si>
    <t xml:space="preserve">Prairie View Home                   </t>
  </si>
  <si>
    <t xml:space="preserve">Premier Estates of Muscatine        </t>
  </si>
  <si>
    <t xml:space="preserve">River Hills Village                 </t>
  </si>
  <si>
    <t xml:space="preserve">Hallmark Care Center - Mt Vernon    </t>
  </si>
  <si>
    <t xml:space="preserve">Cedar Manor                         </t>
  </si>
  <si>
    <t xml:space="preserve">Scenic Manor                        </t>
  </si>
  <si>
    <t xml:space="preserve">Parkview Manor Care Center          </t>
  </si>
  <si>
    <t xml:space="preserve">Pinnacle Specialty Care             </t>
  </si>
  <si>
    <t xml:space="preserve">Eventide Lutheran Home for the Aged </t>
  </si>
  <si>
    <t xml:space="preserve">Good Samaritan Society-Ottumwa      </t>
  </si>
  <si>
    <t xml:space="preserve">Eastern Star Masonic Home           </t>
  </si>
  <si>
    <t xml:space="preserve">Blackhawk Life Care Center          </t>
  </si>
  <si>
    <t xml:space="preserve">Linn Manor Care Center              </t>
  </si>
  <si>
    <t xml:space="preserve">Lone Tree Health Care Center        </t>
  </si>
  <si>
    <t xml:space="preserve">Prairie Ridge Care Center           </t>
  </si>
  <si>
    <t xml:space="preserve">Simpson Memorial Home               </t>
  </si>
  <si>
    <t xml:space="preserve">Good Samaritan Society-Holstein     </t>
  </si>
  <si>
    <t xml:space="preserve">Thomas Rest Haven                   </t>
  </si>
  <si>
    <t xml:space="preserve">Good Samaritan Society-Waukon       </t>
  </si>
  <si>
    <t xml:space="preserve">Ridgecrest Village                  </t>
  </si>
  <si>
    <t xml:space="preserve">Willow Dale Wellness Village        </t>
  </si>
  <si>
    <t xml:space="preserve">Good Samaritan Society-Indianola    </t>
  </si>
  <si>
    <t xml:space="preserve">The Rehab Center of Des Moines      </t>
  </si>
  <si>
    <t xml:space="preserve">Friendship Haven                    </t>
  </si>
  <si>
    <t xml:space="preserve">Parkridge Specialty Care            </t>
  </si>
  <si>
    <t xml:space="preserve">Wellington Place                    </t>
  </si>
  <si>
    <t xml:space="preserve">Hiawatha Care Center                </t>
  </si>
  <si>
    <t xml:space="preserve">Twilight Acres, Inc.                </t>
  </si>
  <si>
    <t xml:space="preserve">NorthCrest Specialty Care           </t>
  </si>
  <si>
    <t xml:space="preserve">St. Luke Lutheran Home, Inc.        </t>
  </si>
  <si>
    <t xml:space="preserve">Osage Rehab &amp; Health Care Center      </t>
  </si>
  <si>
    <t xml:space="preserve">Hillcrest Home, Inc.                </t>
  </si>
  <si>
    <t xml:space="preserve">Northridge Village                  </t>
  </si>
  <si>
    <t xml:space="preserve">Stacyville Community Nursing Home   </t>
  </si>
  <si>
    <t xml:space="preserve">Trinity Center at Luther Park       </t>
  </si>
  <si>
    <t xml:space="preserve">Community Memorial Health Center    </t>
  </si>
  <si>
    <t xml:space="preserve">Zearing Health Care Center LLC      </t>
  </si>
  <si>
    <t xml:space="preserve">Good Samaritan Society-Davenport    </t>
  </si>
  <si>
    <t xml:space="preserve">Faith Lutheran Home, Inc.           </t>
  </si>
  <si>
    <t xml:space="preserve">Mill Valley Care Center             </t>
  </si>
  <si>
    <t xml:space="preserve">Harmony House Health Care Ctr       </t>
  </si>
  <si>
    <t xml:space="preserve">Bethany Lutheran Home               </t>
  </si>
  <si>
    <t xml:space="preserve">Friendship Home                     </t>
  </si>
  <si>
    <t xml:space="preserve">Highland Ridge Care Center          </t>
  </si>
  <si>
    <t xml:space="preserve">Kennybrook Village                  </t>
  </si>
  <si>
    <t xml:space="preserve">IOOF Home and Community Therapy Ctr </t>
  </si>
  <si>
    <t xml:space="preserve">Tripoli Nursing and Rehab           </t>
  </si>
  <si>
    <t xml:space="preserve">Claremont's Ramsey Village LLC      </t>
  </si>
  <si>
    <t xml:space="preserve">Good Neighbor Home                  </t>
  </si>
  <si>
    <t xml:space="preserve">Methodist Manor Retirement          </t>
  </si>
  <si>
    <t xml:space="preserve">Titonka Care Center                 </t>
  </si>
  <si>
    <t xml:space="preserve">Fellowship Village                  </t>
  </si>
  <si>
    <t xml:space="preserve">Prairie Vista Village               </t>
  </si>
  <si>
    <t xml:space="preserve">St. Anthony Nursing Home            </t>
  </si>
  <si>
    <t xml:space="preserve">Calvin Community                    </t>
  </si>
  <si>
    <t xml:space="preserve">Mill Pond                           </t>
  </si>
  <si>
    <t xml:space="preserve">Grandview Care Center               </t>
  </si>
  <si>
    <t xml:space="preserve">Western Home Communities            </t>
  </si>
  <si>
    <t xml:space="preserve">The Cottages                        </t>
  </si>
  <si>
    <t xml:space="preserve">Heartland Care Center               </t>
  </si>
  <si>
    <t xml:space="preserve">Lutheran Living Senior Campus       </t>
  </si>
  <si>
    <t xml:space="preserve">Bethany Home                        </t>
  </si>
  <si>
    <t xml:space="preserve">Wilton Retirement Community         </t>
  </si>
  <si>
    <t xml:space="preserve">Hawkeye Care Center - Dubuque       </t>
  </si>
  <si>
    <t xml:space="preserve">Rehabilitation Center of Lisbon     </t>
  </si>
  <si>
    <t xml:space="preserve">Stonehill Care Center               </t>
  </si>
  <si>
    <t xml:space="preserve">Lutheran Retirement Home            </t>
  </si>
  <si>
    <t xml:space="preserve">United Presbyterian Home            </t>
  </si>
  <si>
    <t xml:space="preserve">Iowa Jewish Senior Life Center      </t>
  </si>
  <si>
    <t xml:space="preserve">Bethany Life                        </t>
  </si>
  <si>
    <t xml:space="preserve">Scottish Rite Park                  </t>
  </si>
  <si>
    <t xml:space="preserve">Elm Crest Retirement Community      </t>
  </si>
  <si>
    <t xml:space="preserve">Halcyon House                       </t>
  </si>
  <si>
    <t xml:space="preserve">Palo Alto County Hospital           </t>
  </si>
  <si>
    <t xml:space="preserve">Friendship Village, Inc.            </t>
  </si>
  <si>
    <t xml:space="preserve">Heritage House - Atlantic           </t>
  </si>
  <si>
    <t xml:space="preserve">Sunrise Retirement Community        </t>
  </si>
  <si>
    <t xml:space="preserve">Humboldt County Memorial Hospital   </t>
  </si>
  <si>
    <t xml:space="preserve">St. Francis Manor                   </t>
  </si>
  <si>
    <t xml:space="preserve">Wesley Park Centre                         </t>
  </si>
  <si>
    <t xml:space="preserve">Madrid Home For The Aging           </t>
  </si>
  <si>
    <t xml:space="preserve">Valley View Village                 </t>
  </si>
  <si>
    <t xml:space="preserve">The Village                      </t>
  </si>
  <si>
    <t xml:space="preserve">Spurgeon Manor, Inc.                </t>
  </si>
  <si>
    <t xml:space="preserve">Franklin General Hospital           </t>
  </si>
  <si>
    <t xml:space="preserve">Sunnycrest Manor                    </t>
  </si>
  <si>
    <t xml:space="preserve">New Aldaya Lifescapes               </t>
  </si>
  <si>
    <t xml:space="preserve">Mayflower Home                      </t>
  </si>
  <si>
    <t xml:space="preserve">Oaknoll Retirement Residence        </t>
  </si>
  <si>
    <t xml:space="preserve">Pleasantview Home                   </t>
  </si>
  <si>
    <t xml:space="preserve">Newton Village Health Care Center   </t>
  </si>
  <si>
    <t xml:space="preserve">Kahl Home for the Aged              </t>
  </si>
  <si>
    <t xml:space="preserve">Buchanan County Health Center       </t>
  </si>
  <si>
    <t xml:space="preserve">Strawberry Point Lutheran Home      </t>
  </si>
  <si>
    <t xml:space="preserve">Meth-Wick Health Center             </t>
  </si>
  <si>
    <t xml:space="preserve">Wesley Acres                        </t>
  </si>
  <si>
    <t xml:space="preserve">Great River Klein Center          </t>
  </si>
  <si>
    <t xml:space="preserve">Grand Meadows                       </t>
  </si>
  <si>
    <t xml:space="preserve">Edgewater                           </t>
  </si>
  <si>
    <t xml:space="preserve">Mississippi Valley Healthcare &amp; Rehab Center               </t>
  </si>
  <si>
    <t xml:space="preserve">Risen Son Christian Village         </t>
  </si>
  <si>
    <t xml:space="preserve">Grand Jivante                       </t>
  </si>
  <si>
    <t>Rural</t>
  </si>
  <si>
    <t>Urban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</si>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</sst>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yy"/>
    <numFmt numFmtId="166" formatCode="m/d/yy;@"/>
    <numFmt numFmtId="167" formatCode="_(&quot;$&quot;* #,##0.00_);_(&quot;$&quot;* \(#,##0.00\);_(&quot;$&quot;* &quot;0.00&quot;_);_(@_)"/>
    <numFmt numFmtId="168" formatCode="_(&quot;$&quot;* #,##0_);_(&quot;$&quot;* \(#,##0\);_(&quot;$&quot;* &quot;0&quot;_);_(@_)"/>
    <numFmt numFmtId="169" formatCode="_(&quot;$&quot;* #,##0_);_(&quot;$&quot;* \(#,##0\);_(&quot;$&quot;* &quot;0.00&quot;_);_(@_)"/>
    <numFmt numFmtId="170" formatCode="m/d/yy"/>
    <numFmt numFmtId="171" formatCode="mm/dd/yy"/>
    <numFmt numFmtId="172" formatCode="\C\us\t\om"/>
    <numFmt numFmtId="173" formatCode="_(&quot;$&quot;* #,##0_);_(&quot;$&quot;* \(#,##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sz val="7.5"/>
      <name val="Arial"/>
      <family val="2"/>
    </font>
    <font>
      <sz val="10"/>
      <color theme="0"/>
      <name val="Arial"/>
      <family val="2"/>
    </font>
    <font>
      <sz val="10"/>
      <name val="Tahoma"/>
      <family val="2"/>
    </font>
    <font>
      <sz val="9.6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43" fontId="1" fillId="0" borderId="0" applyNumberFormat="0" applyFill="0" applyBorder="0" applyAlignment="0" applyProtection="0"/>
    <xf numFmtId="43" fontId="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NumberFormat="0" applyFill="0" applyBorder="0" applyAlignment="0" applyProtection="0"/>
    <xf numFmtId="9" fontId="1" fillId="0" borderId="0" applyNumberForma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0" fontId="2" fillId="0" borderId="0" xfId="0" applyFont="1"/>
    <xf numFmtId="3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0" fontId="2" fillId="0" borderId="0" xfId="0" applyNumberFormat="1" applyFont="1"/>
    <xf numFmtId="10" fontId="2" fillId="0" borderId="1" xfId="0" applyNumberFormat="1" applyFont="1" applyBorder="1"/>
    <xf numFmtId="10" fontId="2" fillId="0" borderId="0" xfId="9" applyNumberFormat="1" applyFont="1"/>
    <xf numFmtId="10" fontId="2" fillId="0" borderId="1" xfId="9" applyNumberFormat="1" applyFont="1" applyBorder="1"/>
    <xf numFmtId="10" fontId="2" fillId="0" borderId="2" xfId="9" applyNumberFormat="1" applyFont="1" applyBorder="1"/>
    <xf numFmtId="0" fontId="2" fillId="0" borderId="0" xfId="0" applyFont="1" applyBorder="1"/>
    <xf numFmtId="10" fontId="2" fillId="0" borderId="0" xfId="9" applyNumberFormat="1" applyFont="1" applyBorder="1"/>
    <xf numFmtId="10" fontId="2" fillId="0" borderId="3" xfId="9" applyNumberFormat="1" applyFont="1" applyBorder="1"/>
    <xf numFmtId="0" fontId="3" fillId="0" borderId="0" xfId="0" applyFont="1"/>
    <xf numFmtId="0" fontId="3" fillId="0" borderId="0" xfId="0" applyNumberFormat="1" applyFont="1" applyAlignment="1">
      <alignment horizontal="center" wrapText="1"/>
    </xf>
    <xf numFmtId="3" fontId="3" fillId="0" borderId="0" xfId="0" applyNumberFormat="1" applyFont="1"/>
    <xf numFmtId="3" fontId="3" fillId="0" borderId="3" xfId="0" applyNumberFormat="1" applyFont="1" applyBorder="1"/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0" fontId="5" fillId="0" borderId="1" xfId="0" applyFont="1" applyBorder="1"/>
    <xf numFmtId="3" fontId="0" fillId="0" borderId="4" xfId="0" applyNumberFormat="1" applyBorder="1"/>
    <xf numFmtId="3" fontId="0" fillId="0" borderId="3" xfId="0" applyNumberFormat="1" applyBorder="1"/>
    <xf numFmtId="165" fontId="0" fillId="0" borderId="0" xfId="0" applyNumberFormat="1" applyAlignment="1">
      <alignment horizontal="left"/>
    </xf>
    <xf numFmtId="165" fontId="5" fillId="0" borderId="1" xfId="0" applyNumberFormat="1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4" fontId="6" fillId="0" borderId="0" xfId="1" applyNumberFormat="1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0" fontId="3" fillId="0" borderId="0" xfId="9" applyNumberFormat="1" applyFont="1" applyBorder="1" applyAlignment="1">
      <alignment horizontal="right"/>
    </xf>
    <xf numFmtId="3" fontId="3" fillId="0" borderId="0" xfId="0" applyNumberFormat="1" applyFont="1" applyBorder="1"/>
    <xf numFmtId="10" fontId="3" fillId="0" borderId="3" xfId="9" applyNumberFormat="1" applyFont="1" applyBorder="1"/>
    <xf numFmtId="2" fontId="3" fillId="0" borderId="0" xfId="0" applyNumberFormat="1" applyFont="1" applyBorder="1"/>
    <xf numFmtId="0" fontId="3" fillId="0" borderId="1" xfId="0" applyNumberFormat="1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wrapText="1"/>
    </xf>
    <xf numFmtId="10" fontId="3" fillId="0" borderId="1" xfId="9" applyNumberFormat="1" applyFont="1" applyBorder="1" applyAlignment="1">
      <alignment horizontal="center" wrapText="1"/>
    </xf>
    <xf numFmtId="10" fontId="7" fillId="0" borderId="1" xfId="9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 wrapText="1"/>
    </xf>
    <xf numFmtId="0" fontId="3" fillId="0" borderId="0" xfId="0" applyFont="1" applyBorder="1"/>
    <xf numFmtId="167" fontId="2" fillId="0" borderId="0" xfId="4" applyNumberFormat="1" applyFont="1"/>
    <xf numFmtId="167" fontId="2" fillId="0" borderId="1" xfId="4" applyNumberFormat="1" applyFont="1" applyBorder="1"/>
    <xf numFmtId="167" fontId="2" fillId="0" borderId="2" xfId="4" applyNumberFormat="1" applyFont="1" applyBorder="1"/>
    <xf numFmtId="167" fontId="2" fillId="0" borderId="0" xfId="4" applyNumberFormat="1" applyFont="1" applyBorder="1"/>
    <xf numFmtId="167" fontId="2" fillId="0" borderId="3" xfId="4" applyNumberFormat="1" applyFont="1" applyBorder="1"/>
    <xf numFmtId="168" fontId="3" fillId="0" borderId="0" xfId="4" applyNumberFormat="1" applyFont="1" applyBorder="1" applyAlignment="1">
      <alignment horizontal="right"/>
    </xf>
    <xf numFmtId="167" fontId="6" fillId="0" borderId="0" xfId="4" applyNumberFormat="1" applyFont="1" applyAlignment="1">
      <alignment horizontal="right"/>
    </xf>
    <xf numFmtId="167" fontId="3" fillId="0" borderId="0" xfId="4" applyNumberFormat="1" applyFont="1" applyBorder="1"/>
    <xf numFmtId="167" fontId="3" fillId="0" borderId="3" xfId="4" applyNumberFormat="1" applyFont="1" applyBorder="1"/>
    <xf numFmtId="0" fontId="8" fillId="0" borderId="0" xfId="0" applyFont="1" applyAlignment="1">
      <alignment horizontal="right" vertical="top"/>
    </xf>
    <xf numFmtId="0" fontId="3" fillId="0" borderId="1" xfId="0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 wrapText="1"/>
    </xf>
    <xf numFmtId="169" fontId="6" fillId="0" borderId="0" xfId="4" applyNumberFormat="1" applyFont="1" applyAlignment="1">
      <alignment horizontal="right"/>
    </xf>
    <xf numFmtId="170" fontId="3" fillId="0" borderId="1" xfId="0" applyNumberFormat="1" applyFont="1" applyFill="1" applyBorder="1" applyAlignment="1">
      <alignment horizontal="center" wrapText="1"/>
    </xf>
    <xf numFmtId="170" fontId="3" fillId="0" borderId="0" xfId="0" applyNumberFormat="1" applyFont="1" applyAlignment="1">
      <alignment horizontal="center"/>
    </xf>
    <xf numFmtId="169" fontId="2" fillId="0" borderId="0" xfId="4" applyNumberFormat="1" applyFont="1"/>
    <xf numFmtId="169" fontId="2" fillId="0" borderId="1" xfId="4" applyNumberFormat="1" applyFont="1" applyBorder="1"/>
    <xf numFmtId="169" fontId="2" fillId="0" borderId="2" xfId="4" applyNumberFormat="1" applyFont="1" applyBorder="1"/>
    <xf numFmtId="169" fontId="2" fillId="0" borderId="0" xfId="0" applyNumberFormat="1" applyFont="1"/>
    <xf numFmtId="169" fontId="2" fillId="0" borderId="3" xfId="4" applyNumberFormat="1" applyFont="1" applyBorder="1"/>
    <xf numFmtId="171" fontId="3" fillId="0" borderId="1" xfId="0" applyNumberFormat="1" applyFont="1" applyFill="1" applyBorder="1" applyAlignment="1">
      <alignment horizontal="center" wrapText="1"/>
    </xf>
    <xf numFmtId="171" fontId="6" fillId="0" borderId="0" xfId="0" applyNumberFormat="1" applyFont="1" applyBorder="1" applyAlignment="1">
      <alignment horizontal="right"/>
    </xf>
    <xf numFmtId="171" fontId="3" fillId="0" borderId="0" xfId="0" applyNumberFormat="1" applyFont="1" applyAlignment="1">
      <alignment horizontal="center"/>
    </xf>
    <xf numFmtId="168" fontId="2" fillId="0" borderId="0" xfId="4" applyNumberFormat="1" applyFont="1"/>
    <xf numFmtId="0" fontId="3" fillId="0" borderId="0" xfId="0" applyFont="1" applyFill="1" applyBorder="1"/>
    <xf numFmtId="1" fontId="3" fillId="0" borderId="0" xfId="0" applyNumberFormat="1" applyFont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0" fillId="0" borderId="0" xfId="0" applyFill="1"/>
    <xf numFmtId="1" fontId="3" fillId="0" borderId="1" xfId="0" applyNumberFormat="1" applyFont="1" applyFill="1" applyBorder="1" applyAlignment="1">
      <alignment horizontal="center" wrapText="1"/>
    </xf>
    <xf numFmtId="1" fontId="10" fillId="0" borderId="0" xfId="0" applyNumberFormat="1" applyFont="1" applyBorder="1" applyAlignment="1">
      <alignment horizontal="center"/>
    </xf>
    <xf numFmtId="0" fontId="11" fillId="0" borderId="0" xfId="6" applyFont="1" applyFill="1" applyBorder="1" applyAlignment="1"/>
    <xf numFmtId="0" fontId="3" fillId="0" borderId="0" xfId="0" applyFont="1" applyAlignment="1">
      <alignment horizontal="right"/>
    </xf>
    <xf numFmtId="0" fontId="1" fillId="0" borderId="0" xfId="6"/>
    <xf numFmtId="0" fontId="1" fillId="0" borderId="1" xfId="6" applyBorder="1"/>
    <xf numFmtId="165" fontId="1" fillId="0" borderId="0" xfId="6" applyNumberFormat="1" applyAlignment="1">
      <alignment horizontal="center"/>
    </xf>
    <xf numFmtId="165" fontId="4" fillId="0" borderId="0" xfId="6" applyNumberFormat="1" applyFont="1" applyAlignment="1">
      <alignment horizontal="center"/>
    </xf>
    <xf numFmtId="0" fontId="1" fillId="0" borderId="1" xfId="6" applyFont="1" applyBorder="1"/>
    <xf numFmtId="3" fontId="1" fillId="0" borderId="4" xfId="6" applyNumberFormat="1" applyBorder="1"/>
    <xf numFmtId="164" fontId="3" fillId="0" borderId="1" xfId="1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 wrapText="1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0" fontId="3" fillId="0" borderId="0" xfId="9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171" fontId="3" fillId="0" borderId="0" xfId="0" applyNumberFormat="1" applyFont="1" applyBorder="1" applyAlignment="1">
      <alignment horizontal="center"/>
    </xf>
    <xf numFmtId="44" fontId="3" fillId="0" borderId="0" xfId="4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10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165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0" fontId="3" fillId="0" borderId="3" xfId="9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8" fillId="0" borderId="0" xfId="0" applyFont="1" applyBorder="1" applyAlignment="1">
      <alignment horizontal="left"/>
    </xf>
    <xf numFmtId="0" fontId="0" fillId="0" borderId="4" xfId="0" applyBorder="1"/>
    <xf numFmtId="0" fontId="0" fillId="0" borderId="3" xfId="0" applyBorder="1"/>
    <xf numFmtId="165" fontId="0" fillId="0" borderId="0" xfId="0" applyNumberFormat="1" applyFill="1" applyAlignment="1">
      <alignment horizontal="center"/>
    </xf>
    <xf numFmtId="3" fontId="5" fillId="0" borderId="4" xfId="0" applyNumberFormat="1" applyFont="1" applyFill="1" applyBorder="1" applyAlignment="1">
      <alignment horizontal="center"/>
    </xf>
    <xf numFmtId="165" fontId="4" fillId="0" borderId="0" xfId="0" applyNumberFormat="1" applyFont="1" applyFill="1" applyAlignment="1">
      <alignment horizontal="center"/>
    </xf>
    <xf numFmtId="0" fontId="5" fillId="0" borderId="1" xfId="0" applyFont="1" applyFill="1" applyBorder="1"/>
    <xf numFmtId="3" fontId="0" fillId="0" borderId="4" xfId="0" applyNumberFormat="1" applyFill="1" applyBorder="1"/>
    <xf numFmtId="0" fontId="0" fillId="0" borderId="1" xfId="0" applyFill="1" applyBorder="1"/>
    <xf numFmtId="3" fontId="0" fillId="0" borderId="3" xfId="0" applyNumberFormat="1" applyFill="1" applyBorder="1"/>
    <xf numFmtId="171" fontId="6" fillId="0" borderId="0" xfId="0" applyNumberFormat="1" applyFont="1" applyBorder="1" applyAlignment="1">
      <alignment horizontal="left"/>
    </xf>
    <xf numFmtId="169" fontId="2" fillId="0" borderId="0" xfId="4" applyNumberFormat="1" applyFont="1" applyBorder="1"/>
    <xf numFmtId="10" fontId="2" fillId="0" borderId="0" xfId="0" applyNumberFormat="1" applyFont="1" applyBorder="1"/>
    <xf numFmtId="170" fontId="3" fillId="0" borderId="1" xfId="0" applyNumberFormat="1" applyFont="1" applyFill="1" applyBorder="1" applyAlignment="1">
      <alignment wrapText="1"/>
    </xf>
    <xf numFmtId="170" fontId="3" fillId="0" borderId="0" xfId="0" applyNumberFormat="1" applyFont="1" applyAlignment="1"/>
    <xf numFmtId="170" fontId="6" fillId="0" borderId="0" xfId="0" applyNumberFormat="1" applyFont="1" applyBorder="1" applyAlignment="1">
      <alignment horizontal="center"/>
    </xf>
    <xf numFmtId="164" fontId="3" fillId="0" borderId="0" xfId="1" applyNumberFormat="1" applyFont="1" applyBorder="1" applyAlignment="1"/>
    <xf numFmtId="3" fontId="3" fillId="0" borderId="3" xfId="0" applyNumberFormat="1" applyFont="1" applyBorder="1" applyAlignment="1"/>
    <xf numFmtId="3" fontId="3" fillId="0" borderId="1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center"/>
    </xf>
    <xf numFmtId="164" fontId="3" fillId="0" borderId="1" xfId="1" applyNumberFormat="1" applyFont="1" applyBorder="1" applyAlignment="1">
      <alignment horizontal="right"/>
    </xf>
    <xf numFmtId="0" fontId="3" fillId="0" borderId="1" xfId="0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center" wrapText="1"/>
    </xf>
    <xf numFmtId="0" fontId="12" fillId="0" borderId="0" xfId="12" applyAlignment="1">
      <alignment horizontal="center" wrapText="1"/>
    </xf>
    <xf numFmtId="0" fontId="12" fillId="0" borderId="0" xfId="12" applyAlignment="1"/>
    <xf numFmtId="0" fontId="3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9" fontId="13" fillId="3" borderId="5" xfId="0" applyNumberFormat="1" applyFont="1" applyFill="1" applyBorder="1" applyAlignment="1">
      <alignment horizontal="left" vertical="center"/>
    </xf>
    <xf numFmtId="49" fontId="13" fillId="3" borderId="5" xfId="0" applyNumberFormat="1" applyFont="1" applyFill="1" applyBorder="1" applyAlignment="1">
      <alignment horizontal="left" vertical="center" wrapText="1"/>
    </xf>
    <xf numFmtId="172" fontId="13" fillId="3" borderId="5" xfId="0" applyNumberFormat="1" applyFont="1" applyFill="1" applyBorder="1" applyAlignment="1">
      <alignment horizontal="left" vertical="center" wrapText="1"/>
    </xf>
    <xf numFmtId="14" fontId="13" fillId="3" borderId="5" xfId="0" applyNumberFormat="1" applyFont="1" applyFill="1" applyBorder="1" applyAlignment="1">
      <alignment horizontal="left" vertical="center" wrapText="1"/>
    </xf>
    <xf numFmtId="164" fontId="13" fillId="3" borderId="5" xfId="0" applyNumberFormat="1" applyFont="1" applyFill="1" applyBorder="1" applyAlignment="1">
      <alignment horizontal="left" vertical="center" wrapText="1"/>
    </xf>
    <xf numFmtId="172" fontId="13" fillId="3" borderId="5" xfId="0" applyNumberFormat="1" applyFont="1" applyFill="1" applyBorder="1" applyAlignment="1">
      <alignment horizontal="left" vertical="center"/>
    </xf>
    <xf numFmtId="14" fontId="13" fillId="3" borderId="5" xfId="0" applyNumberFormat="1" applyFont="1" applyFill="1" applyBorder="1" applyAlignment="1">
      <alignment horizontal="left" vertical="center"/>
    </xf>
    <xf numFmtId="164" fontId="13" fillId="3" borderId="5" xfId="0" applyNumberFormat="1" applyFont="1" applyFill="1" applyBorder="1" applyAlignment="1">
      <alignment horizontal="left" vertical="center"/>
    </xf>
    <xf numFmtId="49" fontId="13" fillId="2" borderId="5" xfId="0" applyNumberFormat="1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/>
    </xf>
    <xf numFmtId="173" fontId="13" fillId="3" borderId="5" xfId="0" applyNumberFormat="1" applyFont="1" applyFill="1" applyBorder="1" applyAlignment="1">
      <alignment horizontal="left" vertical="center"/>
    </xf>
    <xf numFmtId="173" fontId="13" fillId="3" borderId="5" xfId="0" applyNumberFormat="1" applyFont="1" applyFill="1" applyBorder="1" applyAlignment="1">
      <alignment horizontal="left" vertical="center" wrapText="1"/>
    </xf>
    <xf numFmtId="44" fontId="13" fillId="3" borderId="5" xfId="0" applyNumberFormat="1" applyFont="1" applyFill="1" applyBorder="1" applyAlignment="1">
      <alignment horizontal="left" vertical="center" wrapText="1"/>
    </xf>
    <xf numFmtId="43" fontId="13" fillId="3" borderId="5" xfId="0" applyNumberFormat="1" applyFont="1" applyFill="1" applyBorder="1" applyAlignment="1">
      <alignment horizontal="left" vertical="center"/>
    </xf>
    <xf numFmtId="44" fontId="13" fillId="3" borderId="5" xfId="0" applyNumberFormat="1" applyFont="1" applyFill="1" applyBorder="1" applyAlignment="1">
      <alignment horizontal="left" vertical="center"/>
    </xf>
  </cellXfs>
  <cellStyles count="15">
    <cellStyle name="Comma" xfId="1" builtinId="3"/>
    <cellStyle name="Comma 2" xfId="2" xr:uid="{00000000-0005-0000-0000-000001000000}"/>
    <cellStyle name="Comma 2 2" xfId="3" xr:uid="{00000000-0005-0000-0000-000002000000}"/>
    <cellStyle name="Comma 3" xfId="14" xr:uid="{00000000-0005-0000-0000-000003000000}"/>
    <cellStyle name="Currency" xfId="4" builtinId="4"/>
    <cellStyle name="Currency 2" xfId="13" xr:uid="{00000000-0005-0000-0000-000005000000}"/>
    <cellStyle name="Normal" xfId="0" builtinId="0"/>
    <cellStyle name="Normal 2" xfId="5" xr:uid="{00000000-0005-0000-0000-000007000000}"/>
    <cellStyle name="Normal 2 2" xfId="6" xr:uid="{00000000-0005-0000-0000-000008000000}"/>
    <cellStyle name="Normal 2 3" xfId="7" xr:uid="{00000000-0005-0000-0000-000009000000}"/>
    <cellStyle name="Normal 3" xfId="8" xr:uid="{00000000-0005-0000-0000-00000A000000}"/>
    <cellStyle name="Normal 4" xfId="12" xr:uid="{00000000-0005-0000-0000-00000B000000}"/>
    <cellStyle name="Percent" xfId="9" builtinId="5"/>
    <cellStyle name="Percent 2" xfId="10" xr:uid="{00000000-0005-0000-0000-00000D000000}"/>
    <cellStyle name="Percent 3" xfId="11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6"/>
  <sheetViews>
    <sheetView tabSelected="1" zoomScaleNormal="100" workbookViewId="0"/>
  </sheetViews>
  <sheetFormatPr defaultColWidth="9.08984375" defaultRowHeight="10" x14ac:dyDescent="0.2"/>
  <cols>
    <col min="1" max="1" width="37.90625" style="100" bestFit="1" customWidth="1"/>
    <col min="2" max="3" width="1.6328125" style="100" bestFit="1" customWidth="1"/>
    <col min="4" max="4" width="1.90625" style="100" customWidth="1"/>
    <col min="5" max="5" width="6.6328125" style="105" bestFit="1" customWidth="1"/>
    <col min="6" max="6" width="8.36328125" style="78" customWidth="1"/>
    <col min="7" max="7" width="10.36328125" style="98" customWidth="1"/>
    <col min="8" max="8" width="10.90625" style="98" customWidth="1"/>
    <col min="9" max="9" width="7.54296875" style="107" customWidth="1"/>
    <col min="10" max="10" width="10.90625" style="78" customWidth="1"/>
    <col min="11" max="11" width="7.36328125" style="14" bestFit="1" customWidth="1"/>
    <col min="12" max="16384" width="9.08984375" style="14"/>
  </cols>
  <sheetData>
    <row r="1" spans="1:11" ht="34.5" customHeight="1" x14ac:dyDescent="0.2">
      <c r="A1" s="129" t="s">
        <v>0</v>
      </c>
      <c r="B1" s="134" t="s">
        <v>1</v>
      </c>
      <c r="C1" s="134"/>
      <c r="D1" s="134"/>
      <c r="E1" s="87" t="s">
        <v>50</v>
      </c>
      <c r="F1" s="129" t="s">
        <v>2</v>
      </c>
      <c r="G1" s="85" t="s">
        <v>40</v>
      </c>
      <c r="H1" s="85" t="s">
        <v>3</v>
      </c>
      <c r="I1" s="37" t="s">
        <v>4</v>
      </c>
      <c r="J1" s="37" t="s">
        <v>64</v>
      </c>
      <c r="K1" s="130" t="s">
        <v>5</v>
      </c>
    </row>
    <row r="2" spans="1:11" s="72" customFormat="1" x14ac:dyDescent="0.2">
      <c r="A2" s="73"/>
      <c r="B2" s="86"/>
      <c r="C2" s="86"/>
      <c r="D2" s="86"/>
      <c r="E2" s="88"/>
      <c r="F2" s="89"/>
      <c r="G2" s="90"/>
      <c r="H2" s="90"/>
      <c r="I2" s="91"/>
      <c r="J2" s="92"/>
      <c r="K2" s="93"/>
    </row>
    <row r="3" spans="1:11" x14ac:dyDescent="0.2">
      <c r="A3" s="118" t="s">
        <v>503</v>
      </c>
      <c r="B3" s="94" t="s">
        <v>1260</v>
      </c>
      <c r="C3" s="94" t="s">
        <v>1261</v>
      </c>
      <c r="D3" s="94" t="s">
        <v>1262</v>
      </c>
      <c r="E3" s="95">
        <v>45657</v>
      </c>
      <c r="F3" s="26">
        <v>114</v>
      </c>
      <c r="G3" s="26">
        <v>36973</v>
      </c>
      <c r="H3" s="26">
        <v>34782</v>
      </c>
      <c r="I3" s="31">
        <v>0.94074054039434185</v>
      </c>
      <c r="J3" s="96">
        <v>147.09423092526981</v>
      </c>
      <c r="K3" s="97">
        <v>0</v>
      </c>
    </row>
    <row r="4" spans="1:11" x14ac:dyDescent="0.2">
      <c r="A4" s="118" t="s">
        <v>1263</v>
      </c>
      <c r="B4" s="94" t="s">
        <v>1264</v>
      </c>
      <c r="C4" s="94" t="s">
        <v>1265</v>
      </c>
      <c r="D4" s="94" t="s">
        <v>1262</v>
      </c>
      <c r="E4" s="95">
        <v>45657</v>
      </c>
      <c r="F4" s="26">
        <v>46</v>
      </c>
      <c r="G4" s="26">
        <v>12172</v>
      </c>
      <c r="H4" s="26">
        <v>7472</v>
      </c>
      <c r="I4" s="31">
        <v>0.61386789352612559</v>
      </c>
      <c r="J4" s="96">
        <v>156.39918843236694</v>
      </c>
      <c r="K4" s="97">
        <v>2.3999999999999998E-3</v>
      </c>
    </row>
    <row r="5" spans="1:11" x14ac:dyDescent="0.2">
      <c r="A5" s="118" t="s">
        <v>1266</v>
      </c>
      <c r="B5" s="94" t="s">
        <v>1264</v>
      </c>
      <c r="C5" s="94" t="s">
        <v>1265</v>
      </c>
      <c r="D5" s="94" t="s">
        <v>1262</v>
      </c>
      <c r="E5" s="95">
        <v>45657</v>
      </c>
      <c r="F5" s="26">
        <v>70</v>
      </c>
      <c r="G5" s="26">
        <v>17460</v>
      </c>
      <c r="H5" s="26">
        <v>12315</v>
      </c>
      <c r="I5" s="31">
        <v>0.7053264604810997</v>
      </c>
      <c r="J5" s="96">
        <v>177.77780658429782</v>
      </c>
      <c r="K5" s="97">
        <v>4.7999999999999996E-3</v>
      </c>
    </row>
    <row r="6" spans="1:11" x14ac:dyDescent="0.2">
      <c r="A6" s="118" t="s">
        <v>1267</v>
      </c>
      <c r="B6" s="94" t="s">
        <v>1260</v>
      </c>
      <c r="C6" s="94" t="s">
        <v>1265</v>
      </c>
      <c r="D6" s="94" t="s">
        <v>1262</v>
      </c>
      <c r="E6" s="95">
        <v>45657</v>
      </c>
      <c r="F6" s="26">
        <v>72</v>
      </c>
      <c r="G6" s="26">
        <v>21080</v>
      </c>
      <c r="H6" s="26">
        <v>16602</v>
      </c>
      <c r="I6" s="31">
        <v>0.78757115749525619</v>
      </c>
      <c r="J6" s="96">
        <v>197.04698632486026</v>
      </c>
      <c r="K6" s="97">
        <v>7.1999999999999998E-3</v>
      </c>
    </row>
    <row r="7" spans="1:11" x14ac:dyDescent="0.2">
      <c r="A7" s="118" t="s">
        <v>244</v>
      </c>
      <c r="B7" s="94" t="s">
        <v>1264</v>
      </c>
      <c r="C7" s="94" t="s">
        <v>1261</v>
      </c>
      <c r="D7" s="94" t="s">
        <v>1262</v>
      </c>
      <c r="E7" s="95">
        <v>45657</v>
      </c>
      <c r="F7" s="26">
        <v>46</v>
      </c>
      <c r="G7" s="26">
        <v>12478</v>
      </c>
      <c r="H7" s="26">
        <v>8613</v>
      </c>
      <c r="I7" s="31">
        <v>0.69025484853341879</v>
      </c>
      <c r="J7" s="96">
        <v>201.47462558909774</v>
      </c>
      <c r="K7" s="97">
        <v>9.5999999999999992E-3</v>
      </c>
    </row>
    <row r="8" spans="1:11" x14ac:dyDescent="0.2">
      <c r="A8" s="118" t="s">
        <v>1268</v>
      </c>
      <c r="B8" s="94" t="s">
        <v>1264</v>
      </c>
      <c r="C8" s="94" t="s">
        <v>1265</v>
      </c>
      <c r="D8" s="94" t="s">
        <v>1262</v>
      </c>
      <c r="E8" s="95">
        <v>45657</v>
      </c>
      <c r="F8" s="26">
        <v>65</v>
      </c>
      <c r="G8" s="26">
        <v>21659</v>
      </c>
      <c r="H8" s="26">
        <v>15816</v>
      </c>
      <c r="I8" s="31">
        <v>0.73022761900364741</v>
      </c>
      <c r="J8" s="96">
        <v>202.76633270234083</v>
      </c>
      <c r="K8" s="97">
        <v>1.2E-2</v>
      </c>
    </row>
    <row r="9" spans="1:11" x14ac:dyDescent="0.2">
      <c r="A9" s="118" t="s">
        <v>1269</v>
      </c>
      <c r="B9" s="94" t="s">
        <v>1260</v>
      </c>
      <c r="C9" s="94" t="s">
        <v>1265</v>
      </c>
      <c r="D9" s="94" t="s">
        <v>1262</v>
      </c>
      <c r="E9" s="95">
        <v>45657</v>
      </c>
      <c r="F9" s="26">
        <v>84</v>
      </c>
      <c r="G9" s="26">
        <v>20004</v>
      </c>
      <c r="H9" s="26">
        <v>13030</v>
      </c>
      <c r="I9" s="31">
        <v>0.65136972605478904</v>
      </c>
      <c r="J9" s="96">
        <v>205.04866605126855</v>
      </c>
      <c r="K9" s="97">
        <v>1.44E-2</v>
      </c>
    </row>
    <row r="10" spans="1:11" x14ac:dyDescent="0.2">
      <c r="A10" s="118" t="s">
        <v>1270</v>
      </c>
      <c r="B10" s="94" t="s">
        <v>1260</v>
      </c>
      <c r="C10" s="94" t="s">
        <v>1265</v>
      </c>
      <c r="D10" s="94" t="s">
        <v>1262</v>
      </c>
      <c r="E10" s="95">
        <v>45657</v>
      </c>
      <c r="F10" s="26">
        <v>76</v>
      </c>
      <c r="G10" s="26">
        <v>23059</v>
      </c>
      <c r="H10" s="26">
        <v>15427</v>
      </c>
      <c r="I10" s="31">
        <v>0.66902294115096061</v>
      </c>
      <c r="J10" s="96">
        <v>206.86716198887513</v>
      </c>
      <c r="K10" s="97">
        <v>1.6799999999999999E-2</v>
      </c>
    </row>
    <row r="11" spans="1:11" x14ac:dyDescent="0.2">
      <c r="A11" s="118" t="s">
        <v>222</v>
      </c>
      <c r="B11" s="94" t="s">
        <v>1264</v>
      </c>
      <c r="C11" s="94" t="s">
        <v>1265</v>
      </c>
      <c r="D11" s="94" t="s">
        <v>1262</v>
      </c>
      <c r="E11" s="95">
        <v>45657</v>
      </c>
      <c r="F11" s="26">
        <v>46</v>
      </c>
      <c r="G11" s="26">
        <v>16398</v>
      </c>
      <c r="H11" s="26">
        <v>10742</v>
      </c>
      <c r="I11" s="31">
        <v>0.65507988779119408</v>
      </c>
      <c r="J11" s="96">
        <v>209.33918770581778</v>
      </c>
      <c r="K11" s="97">
        <v>1.9199999999999998E-2</v>
      </c>
    </row>
    <row r="12" spans="1:11" x14ac:dyDescent="0.2">
      <c r="A12" s="118" t="s">
        <v>221</v>
      </c>
      <c r="B12" s="94" t="s">
        <v>1264</v>
      </c>
      <c r="C12" s="94" t="s">
        <v>1265</v>
      </c>
      <c r="D12" s="94" t="s">
        <v>1262</v>
      </c>
      <c r="E12" s="95">
        <v>45657</v>
      </c>
      <c r="F12" s="26">
        <v>54</v>
      </c>
      <c r="G12" s="26">
        <v>18694</v>
      </c>
      <c r="H12" s="26">
        <v>14519</v>
      </c>
      <c r="I12" s="31">
        <v>0.77666631004600406</v>
      </c>
      <c r="J12" s="96">
        <v>211.21193965978389</v>
      </c>
      <c r="K12" s="97">
        <v>2.1600000000000001E-2</v>
      </c>
    </row>
    <row r="13" spans="1:11" x14ac:dyDescent="0.2">
      <c r="A13" s="118" t="s">
        <v>1271</v>
      </c>
      <c r="B13" s="94" t="s">
        <v>1264</v>
      </c>
      <c r="C13" s="94" t="s">
        <v>1265</v>
      </c>
      <c r="D13" s="94" t="s">
        <v>1272</v>
      </c>
      <c r="E13" s="95">
        <v>45657</v>
      </c>
      <c r="F13" s="26">
        <v>45</v>
      </c>
      <c r="G13" s="26">
        <v>13292</v>
      </c>
      <c r="H13" s="26">
        <v>6050</v>
      </c>
      <c r="I13" s="31">
        <v>0.45516099909720131</v>
      </c>
      <c r="J13" s="96">
        <v>211.56030368427841</v>
      </c>
      <c r="K13" s="97">
        <v>2.4E-2</v>
      </c>
    </row>
    <row r="14" spans="1:11" x14ac:dyDescent="0.2">
      <c r="A14" s="118" t="s">
        <v>240</v>
      </c>
      <c r="B14" s="94" t="s">
        <v>1264</v>
      </c>
      <c r="C14" s="94" t="s">
        <v>1265</v>
      </c>
      <c r="D14" s="94" t="s">
        <v>1262</v>
      </c>
      <c r="E14" s="95">
        <v>45657</v>
      </c>
      <c r="F14" s="26">
        <v>46</v>
      </c>
      <c r="G14" s="26">
        <v>12159</v>
      </c>
      <c r="H14" s="26">
        <v>6942</v>
      </c>
      <c r="I14" s="31">
        <v>0.57093510979521345</v>
      </c>
      <c r="J14" s="96">
        <v>213.15016172095022</v>
      </c>
      <c r="K14" s="97">
        <v>2.6499999999999999E-2</v>
      </c>
    </row>
    <row r="15" spans="1:11" x14ac:dyDescent="0.2">
      <c r="A15" s="118" t="s">
        <v>1273</v>
      </c>
      <c r="B15" s="94" t="s">
        <v>1264</v>
      </c>
      <c r="C15" s="94" t="s">
        <v>1265</v>
      </c>
      <c r="D15" s="94" t="s">
        <v>1272</v>
      </c>
      <c r="E15" s="95">
        <v>45657</v>
      </c>
      <c r="F15" s="26">
        <v>62</v>
      </c>
      <c r="G15" s="26">
        <v>18991</v>
      </c>
      <c r="H15" s="26">
        <v>11546</v>
      </c>
      <c r="I15" s="31">
        <v>0.60797219735664265</v>
      </c>
      <c r="J15" s="96">
        <v>213.71551885914829</v>
      </c>
      <c r="K15" s="97">
        <v>2.8899999999999999E-2</v>
      </c>
    </row>
    <row r="16" spans="1:11" x14ac:dyDescent="0.2">
      <c r="A16" s="118" t="s">
        <v>481</v>
      </c>
      <c r="B16" s="94" t="s">
        <v>1264</v>
      </c>
      <c r="C16" s="94" t="s">
        <v>1265</v>
      </c>
      <c r="D16" s="94" t="s">
        <v>1262</v>
      </c>
      <c r="E16" s="95">
        <v>45657</v>
      </c>
      <c r="F16" s="26">
        <v>46</v>
      </c>
      <c r="G16" s="26">
        <v>6340</v>
      </c>
      <c r="H16" s="26">
        <v>3595</v>
      </c>
      <c r="I16" s="31">
        <v>0.56703470031545744</v>
      </c>
      <c r="J16" s="96">
        <v>214.87350157728707</v>
      </c>
      <c r="K16" s="97">
        <v>3.1300000000000001E-2</v>
      </c>
    </row>
    <row r="17" spans="1:11" x14ac:dyDescent="0.2">
      <c r="A17" s="118" t="s">
        <v>1274</v>
      </c>
      <c r="B17" s="94" t="s">
        <v>1264</v>
      </c>
      <c r="C17" s="94" t="s">
        <v>1265</v>
      </c>
      <c r="D17" s="94" t="s">
        <v>1272</v>
      </c>
      <c r="E17" s="95">
        <v>45657</v>
      </c>
      <c r="F17" s="26">
        <v>60</v>
      </c>
      <c r="G17" s="26">
        <v>20271</v>
      </c>
      <c r="H17" s="26">
        <v>15286</v>
      </c>
      <c r="I17" s="31">
        <v>0.75408218637462388</v>
      </c>
      <c r="J17" s="96">
        <v>215.00379852991961</v>
      </c>
      <c r="K17" s="97">
        <v>3.3700000000000001E-2</v>
      </c>
    </row>
    <row r="18" spans="1:11" x14ac:dyDescent="0.2">
      <c r="A18" s="118" t="s">
        <v>1275</v>
      </c>
      <c r="B18" s="94" t="s">
        <v>1264</v>
      </c>
      <c r="C18" s="94" t="s">
        <v>1265</v>
      </c>
      <c r="D18" s="94" t="s">
        <v>1262</v>
      </c>
      <c r="E18" s="95">
        <v>45657</v>
      </c>
      <c r="F18" s="26">
        <v>54</v>
      </c>
      <c r="G18" s="26">
        <v>17114</v>
      </c>
      <c r="H18" s="26">
        <v>7254</v>
      </c>
      <c r="I18" s="31">
        <v>0.42386350356433328</v>
      </c>
      <c r="J18" s="96">
        <v>217.51671146429823</v>
      </c>
      <c r="K18" s="97">
        <v>3.61E-2</v>
      </c>
    </row>
    <row r="19" spans="1:11" x14ac:dyDescent="0.2">
      <c r="A19" s="118" t="s">
        <v>242</v>
      </c>
      <c r="B19" s="94" t="s">
        <v>1264</v>
      </c>
      <c r="C19" s="94" t="s">
        <v>1265</v>
      </c>
      <c r="D19" s="94" t="s">
        <v>1262</v>
      </c>
      <c r="E19" s="95">
        <v>45657</v>
      </c>
      <c r="F19" s="26">
        <v>46</v>
      </c>
      <c r="G19" s="26">
        <v>13181</v>
      </c>
      <c r="H19" s="26">
        <v>11284</v>
      </c>
      <c r="I19" s="31">
        <v>0.85608072225172593</v>
      </c>
      <c r="J19" s="96">
        <v>218.75980601960657</v>
      </c>
      <c r="K19" s="97">
        <v>3.85E-2</v>
      </c>
    </row>
    <row r="20" spans="1:11" x14ac:dyDescent="0.2">
      <c r="A20" s="118" t="s">
        <v>243</v>
      </c>
      <c r="B20" s="94" t="s">
        <v>1264</v>
      </c>
      <c r="C20" s="94" t="s">
        <v>1261</v>
      </c>
      <c r="D20" s="94" t="s">
        <v>1262</v>
      </c>
      <c r="E20" s="95">
        <v>45657</v>
      </c>
      <c r="F20" s="26">
        <v>35</v>
      </c>
      <c r="G20" s="26">
        <v>11849</v>
      </c>
      <c r="H20" s="26">
        <v>9818</v>
      </c>
      <c r="I20" s="31">
        <v>0.82859313022195968</v>
      </c>
      <c r="J20" s="96">
        <v>219.72191746138915</v>
      </c>
      <c r="K20" s="97">
        <v>4.0899999999999999E-2</v>
      </c>
    </row>
    <row r="21" spans="1:11" x14ac:dyDescent="0.2">
      <c r="A21" s="118" t="s">
        <v>477</v>
      </c>
      <c r="B21" s="94" t="s">
        <v>1260</v>
      </c>
      <c r="C21" s="94" t="s">
        <v>1261</v>
      </c>
      <c r="D21" s="94" t="s">
        <v>1262</v>
      </c>
      <c r="E21" s="95">
        <v>45657</v>
      </c>
      <c r="F21" s="26">
        <v>130</v>
      </c>
      <c r="G21" s="26">
        <v>26700</v>
      </c>
      <c r="H21" s="26">
        <v>16658</v>
      </c>
      <c r="I21" s="31">
        <v>0.62389513108614236</v>
      </c>
      <c r="J21" s="96">
        <v>220.3035177015675</v>
      </c>
      <c r="K21" s="97">
        <v>4.3299999999999998E-2</v>
      </c>
    </row>
    <row r="22" spans="1:11" x14ac:dyDescent="0.2">
      <c r="A22" s="118" t="s">
        <v>1276</v>
      </c>
      <c r="B22" s="94" t="s">
        <v>1264</v>
      </c>
      <c r="C22" s="94" t="s">
        <v>1265</v>
      </c>
      <c r="D22" s="94" t="s">
        <v>1262</v>
      </c>
      <c r="E22" s="95">
        <v>45657</v>
      </c>
      <c r="F22" s="26">
        <v>57</v>
      </c>
      <c r="G22" s="26">
        <v>18344</v>
      </c>
      <c r="H22" s="26">
        <v>9865</v>
      </c>
      <c r="I22" s="31">
        <v>0.53777802006105535</v>
      </c>
      <c r="J22" s="96">
        <v>220.74972743131269</v>
      </c>
      <c r="K22" s="97">
        <v>4.5699999999999998E-2</v>
      </c>
    </row>
    <row r="23" spans="1:11" x14ac:dyDescent="0.2">
      <c r="A23" s="118" t="s">
        <v>1277</v>
      </c>
      <c r="B23" s="94" t="s">
        <v>1260</v>
      </c>
      <c r="C23" s="94" t="s">
        <v>1261</v>
      </c>
      <c r="D23" s="94" t="s">
        <v>1272</v>
      </c>
      <c r="E23" s="95">
        <v>45382</v>
      </c>
      <c r="F23" s="26">
        <v>120</v>
      </c>
      <c r="G23" s="26">
        <v>32509</v>
      </c>
      <c r="H23" s="26">
        <v>18184</v>
      </c>
      <c r="I23" s="31">
        <v>0.55935279461072318</v>
      </c>
      <c r="J23" s="96">
        <v>220.9002833284747</v>
      </c>
      <c r="K23" s="97">
        <v>4.8099999999999997E-2</v>
      </c>
    </row>
    <row r="24" spans="1:11" x14ac:dyDescent="0.2">
      <c r="A24" s="118" t="s">
        <v>1278</v>
      </c>
      <c r="B24" s="94" t="s">
        <v>1264</v>
      </c>
      <c r="C24" s="94" t="s">
        <v>1265</v>
      </c>
      <c r="D24" s="94" t="s">
        <v>1272</v>
      </c>
      <c r="E24" s="95">
        <v>45657</v>
      </c>
      <c r="F24" s="26">
        <v>45</v>
      </c>
      <c r="G24" s="26">
        <v>13159</v>
      </c>
      <c r="H24" s="26">
        <v>2961</v>
      </c>
      <c r="I24" s="31">
        <v>0.22501709856372065</v>
      </c>
      <c r="J24" s="96">
        <v>222.96020101397198</v>
      </c>
      <c r="K24" s="97">
        <v>5.0599999999999999E-2</v>
      </c>
    </row>
    <row r="25" spans="1:11" x14ac:dyDescent="0.2">
      <c r="A25" s="118" t="s">
        <v>1279</v>
      </c>
      <c r="B25" s="94" t="s">
        <v>1264</v>
      </c>
      <c r="C25" s="94" t="s">
        <v>1265</v>
      </c>
      <c r="D25" s="94" t="s">
        <v>1262</v>
      </c>
      <c r="E25" s="95">
        <v>45657</v>
      </c>
      <c r="F25" s="26">
        <v>44</v>
      </c>
      <c r="G25" s="26">
        <v>15361</v>
      </c>
      <c r="H25" s="26">
        <v>3772</v>
      </c>
      <c r="I25" s="31">
        <v>0.24555692988737712</v>
      </c>
      <c r="J25" s="96">
        <v>223.57535316711153</v>
      </c>
      <c r="K25" s="97">
        <v>5.2999999999999999E-2</v>
      </c>
    </row>
    <row r="26" spans="1:11" x14ac:dyDescent="0.2">
      <c r="A26" s="118" t="s">
        <v>1280</v>
      </c>
      <c r="B26" s="94" t="s">
        <v>1264</v>
      </c>
      <c r="C26" s="94" t="s">
        <v>1265</v>
      </c>
      <c r="D26" s="94" t="s">
        <v>1262</v>
      </c>
      <c r="E26" s="95">
        <v>45657</v>
      </c>
      <c r="F26" s="26">
        <v>53</v>
      </c>
      <c r="G26" s="26">
        <v>15494</v>
      </c>
      <c r="H26" s="26">
        <v>9740</v>
      </c>
      <c r="I26" s="31">
        <v>0.62863043758874404</v>
      </c>
      <c r="J26" s="96">
        <v>225.30709339396503</v>
      </c>
      <c r="K26" s="97">
        <v>5.5399999999999998E-2</v>
      </c>
    </row>
    <row r="27" spans="1:11" x14ac:dyDescent="0.2">
      <c r="A27" s="118" t="s">
        <v>1281</v>
      </c>
      <c r="B27" s="94" t="s">
        <v>1264</v>
      </c>
      <c r="C27" s="94" t="s">
        <v>1261</v>
      </c>
      <c r="D27" s="94" t="s">
        <v>1262</v>
      </c>
      <c r="E27" s="95">
        <v>45657</v>
      </c>
      <c r="F27" s="26">
        <v>35</v>
      </c>
      <c r="G27" s="26">
        <v>10513</v>
      </c>
      <c r="H27" s="26">
        <v>1727</v>
      </c>
      <c r="I27" s="31">
        <v>0.16427280509844955</v>
      </c>
      <c r="J27" s="96">
        <v>225.54258149370048</v>
      </c>
      <c r="K27" s="97">
        <v>5.7799999999999997E-2</v>
      </c>
    </row>
    <row r="28" spans="1:11" x14ac:dyDescent="0.2">
      <c r="A28" s="118" t="s">
        <v>1282</v>
      </c>
      <c r="B28" s="94" t="s">
        <v>1264</v>
      </c>
      <c r="C28" s="94" t="s">
        <v>1265</v>
      </c>
      <c r="D28" s="94" t="s">
        <v>1272</v>
      </c>
      <c r="E28" s="95">
        <v>45657</v>
      </c>
      <c r="F28" s="26">
        <v>46</v>
      </c>
      <c r="G28" s="26">
        <v>14725</v>
      </c>
      <c r="H28" s="26">
        <v>10140</v>
      </c>
      <c r="I28" s="31">
        <v>0.68862478777589131</v>
      </c>
      <c r="J28" s="96">
        <v>227.61405772495755</v>
      </c>
      <c r="K28" s="97">
        <v>6.0199999999999997E-2</v>
      </c>
    </row>
    <row r="29" spans="1:11" x14ac:dyDescent="0.2">
      <c r="A29" s="118" t="s">
        <v>1283</v>
      </c>
      <c r="B29" s="94" t="s">
        <v>1264</v>
      </c>
      <c r="C29" s="94" t="s">
        <v>1261</v>
      </c>
      <c r="D29" s="94" t="s">
        <v>1262</v>
      </c>
      <c r="E29" s="95">
        <v>45565</v>
      </c>
      <c r="F29" s="26">
        <v>65</v>
      </c>
      <c r="G29" s="26">
        <v>18157</v>
      </c>
      <c r="H29" s="26">
        <v>8013</v>
      </c>
      <c r="I29" s="31">
        <v>0.44131739824860933</v>
      </c>
      <c r="J29" s="96">
        <v>228.46261643632533</v>
      </c>
      <c r="K29" s="97">
        <v>6.2600000000000003E-2</v>
      </c>
    </row>
    <row r="30" spans="1:11" x14ac:dyDescent="0.2">
      <c r="A30" s="118" t="s">
        <v>1284</v>
      </c>
      <c r="B30" s="94" t="s">
        <v>1264</v>
      </c>
      <c r="C30" s="94" t="s">
        <v>1265</v>
      </c>
      <c r="D30" s="94" t="s">
        <v>1262</v>
      </c>
      <c r="E30" s="95">
        <v>45657</v>
      </c>
      <c r="F30" s="26">
        <v>46</v>
      </c>
      <c r="G30" s="26">
        <v>15503</v>
      </c>
      <c r="H30" s="26">
        <v>11044</v>
      </c>
      <c r="I30" s="31">
        <v>0.71237824937108951</v>
      </c>
      <c r="J30" s="96">
        <v>229.00683738631233</v>
      </c>
      <c r="K30" s="97">
        <v>6.5000000000000002E-2</v>
      </c>
    </row>
    <row r="31" spans="1:11" x14ac:dyDescent="0.2">
      <c r="A31" s="118" t="s">
        <v>450</v>
      </c>
      <c r="B31" s="94" t="s">
        <v>1264</v>
      </c>
      <c r="C31" s="94" t="s">
        <v>1265</v>
      </c>
      <c r="D31" s="94" t="s">
        <v>1262</v>
      </c>
      <c r="E31" s="95">
        <v>45657</v>
      </c>
      <c r="F31" s="26">
        <v>46</v>
      </c>
      <c r="G31" s="26">
        <v>4855</v>
      </c>
      <c r="H31" s="26">
        <v>2641</v>
      </c>
      <c r="I31" s="31">
        <v>0.54397528321318234</v>
      </c>
      <c r="J31" s="96">
        <v>229.20955037390678</v>
      </c>
      <c r="K31" s="97">
        <v>6.7400000000000002E-2</v>
      </c>
    </row>
    <row r="32" spans="1:11" x14ac:dyDescent="0.2">
      <c r="A32" s="118" t="s">
        <v>1285</v>
      </c>
      <c r="B32" s="94" t="s">
        <v>1264</v>
      </c>
      <c r="C32" s="94" t="s">
        <v>1265</v>
      </c>
      <c r="D32" s="94" t="s">
        <v>1272</v>
      </c>
      <c r="E32" s="95">
        <v>45657</v>
      </c>
      <c r="F32" s="26">
        <v>67</v>
      </c>
      <c r="G32" s="26">
        <v>14689</v>
      </c>
      <c r="H32" s="26">
        <v>7860</v>
      </c>
      <c r="I32" s="31">
        <v>0.53509428824290284</v>
      </c>
      <c r="J32" s="96">
        <v>229.48976889929435</v>
      </c>
      <c r="K32" s="97">
        <v>6.9800000000000001E-2</v>
      </c>
    </row>
    <row r="33" spans="1:11" x14ac:dyDescent="0.2">
      <c r="A33" s="118" t="s">
        <v>1286</v>
      </c>
      <c r="B33" s="94" t="s">
        <v>1260</v>
      </c>
      <c r="C33" s="94" t="s">
        <v>1265</v>
      </c>
      <c r="D33" s="94" t="s">
        <v>1272</v>
      </c>
      <c r="E33" s="95">
        <v>45657</v>
      </c>
      <c r="F33" s="26">
        <v>78</v>
      </c>
      <c r="G33" s="26">
        <v>27102</v>
      </c>
      <c r="H33" s="26">
        <v>13614</v>
      </c>
      <c r="I33" s="31">
        <v>0.50232455169360191</v>
      </c>
      <c r="J33" s="96">
        <v>229.52114235111799</v>
      </c>
      <c r="K33" s="97">
        <v>7.22E-2</v>
      </c>
    </row>
    <row r="34" spans="1:11" x14ac:dyDescent="0.2">
      <c r="A34" s="118" t="s">
        <v>1287</v>
      </c>
      <c r="B34" s="94" t="s">
        <v>1264</v>
      </c>
      <c r="C34" s="94" t="s">
        <v>1261</v>
      </c>
      <c r="D34" s="94" t="s">
        <v>1262</v>
      </c>
      <c r="E34" s="95">
        <v>45657</v>
      </c>
      <c r="F34" s="26">
        <v>46</v>
      </c>
      <c r="G34" s="26">
        <v>14999</v>
      </c>
      <c r="H34" s="26">
        <v>7809</v>
      </c>
      <c r="I34" s="31">
        <v>0.52063470898059871</v>
      </c>
      <c r="J34" s="96">
        <v>229.76658443896261</v>
      </c>
      <c r="K34" s="97">
        <v>7.46E-2</v>
      </c>
    </row>
    <row r="35" spans="1:11" x14ac:dyDescent="0.2">
      <c r="A35" s="118" t="s">
        <v>1288</v>
      </c>
      <c r="B35" s="94" t="s">
        <v>1264</v>
      </c>
      <c r="C35" s="94" t="s">
        <v>1265</v>
      </c>
      <c r="D35" s="94" t="s">
        <v>1262</v>
      </c>
      <c r="E35" s="95">
        <v>45519</v>
      </c>
      <c r="F35" s="26">
        <v>57</v>
      </c>
      <c r="G35" s="26">
        <v>7917</v>
      </c>
      <c r="H35" s="26">
        <v>3082</v>
      </c>
      <c r="I35" s="31">
        <v>0.38928887204749274</v>
      </c>
      <c r="J35" s="96">
        <v>229.94288985300432</v>
      </c>
      <c r="K35" s="97">
        <v>7.7100000000000002E-2</v>
      </c>
    </row>
    <row r="36" spans="1:11" x14ac:dyDescent="0.2">
      <c r="A36" s="118" t="s">
        <v>1289</v>
      </c>
      <c r="B36" s="94" t="s">
        <v>1264</v>
      </c>
      <c r="C36" s="94" t="s">
        <v>1265</v>
      </c>
      <c r="D36" s="94" t="s">
        <v>1272</v>
      </c>
      <c r="E36" s="95">
        <v>45657</v>
      </c>
      <c r="F36" s="26">
        <v>42</v>
      </c>
      <c r="G36" s="26">
        <v>14099</v>
      </c>
      <c r="H36" s="26">
        <v>3298</v>
      </c>
      <c r="I36" s="31">
        <v>0.2339172990992269</v>
      </c>
      <c r="J36" s="96">
        <v>230.4776225264203</v>
      </c>
      <c r="K36" s="97">
        <v>7.9500000000000001E-2</v>
      </c>
    </row>
    <row r="37" spans="1:11" x14ac:dyDescent="0.2">
      <c r="A37" s="118" t="s">
        <v>1290</v>
      </c>
      <c r="B37" s="94" t="s">
        <v>1260</v>
      </c>
      <c r="C37" s="94" t="s">
        <v>1261</v>
      </c>
      <c r="D37" s="94" t="s">
        <v>1262</v>
      </c>
      <c r="E37" s="95">
        <v>45657</v>
      </c>
      <c r="F37" s="26">
        <v>86</v>
      </c>
      <c r="G37" s="26">
        <v>22400</v>
      </c>
      <c r="H37" s="26">
        <v>14985</v>
      </c>
      <c r="I37" s="31">
        <v>0.66897321428571432</v>
      </c>
      <c r="J37" s="96">
        <v>230.81346229509842</v>
      </c>
      <c r="K37" s="97">
        <v>8.1900000000000001E-2</v>
      </c>
    </row>
    <row r="38" spans="1:11" x14ac:dyDescent="0.2">
      <c r="A38" s="118" t="s">
        <v>1291</v>
      </c>
      <c r="B38" s="94" t="s">
        <v>1264</v>
      </c>
      <c r="C38" s="94" t="s">
        <v>1265</v>
      </c>
      <c r="D38" s="94" t="s">
        <v>1272</v>
      </c>
      <c r="E38" s="95">
        <v>45657</v>
      </c>
      <c r="F38" s="26">
        <v>49</v>
      </c>
      <c r="G38" s="26">
        <v>14353</v>
      </c>
      <c r="H38" s="26">
        <v>9564</v>
      </c>
      <c r="I38" s="31">
        <v>0.66634153138716645</v>
      </c>
      <c r="J38" s="96">
        <v>231.06328856723769</v>
      </c>
      <c r="K38" s="97">
        <v>8.43E-2</v>
      </c>
    </row>
    <row r="39" spans="1:11" x14ac:dyDescent="0.2">
      <c r="A39" s="118" t="s">
        <v>1292</v>
      </c>
      <c r="B39" s="94" t="s">
        <v>1260</v>
      </c>
      <c r="C39" s="94" t="s">
        <v>1265</v>
      </c>
      <c r="D39" s="94" t="s">
        <v>1262</v>
      </c>
      <c r="E39" s="95">
        <v>45519</v>
      </c>
      <c r="F39" s="26">
        <v>86</v>
      </c>
      <c r="G39" s="26">
        <v>7116</v>
      </c>
      <c r="H39" s="26">
        <v>2105</v>
      </c>
      <c r="I39" s="31">
        <v>0.29581225407532319</v>
      </c>
      <c r="J39" s="96">
        <v>231.3871545081746</v>
      </c>
      <c r="K39" s="97">
        <v>8.6699999999999999E-2</v>
      </c>
    </row>
    <row r="40" spans="1:11" x14ac:dyDescent="0.2">
      <c r="A40" s="118" t="s">
        <v>1293</v>
      </c>
      <c r="B40" s="94" t="s">
        <v>1264</v>
      </c>
      <c r="C40" s="94" t="s">
        <v>1261</v>
      </c>
      <c r="D40" s="94" t="s">
        <v>1262</v>
      </c>
      <c r="E40" s="95">
        <v>45657</v>
      </c>
      <c r="F40" s="26">
        <v>50</v>
      </c>
      <c r="G40" s="26">
        <v>15500</v>
      </c>
      <c r="H40" s="26">
        <v>8673</v>
      </c>
      <c r="I40" s="31">
        <v>0.55954838709677424</v>
      </c>
      <c r="J40" s="96">
        <v>231.72007546582887</v>
      </c>
      <c r="K40" s="97">
        <v>8.9099999999999999E-2</v>
      </c>
    </row>
    <row r="41" spans="1:11" x14ac:dyDescent="0.2">
      <c r="A41" s="118" t="s">
        <v>1294</v>
      </c>
      <c r="B41" s="94" t="s">
        <v>1264</v>
      </c>
      <c r="C41" s="94" t="s">
        <v>1265</v>
      </c>
      <c r="D41" s="94" t="s">
        <v>1272</v>
      </c>
      <c r="E41" s="95">
        <v>45473</v>
      </c>
      <c r="F41" s="26">
        <v>55</v>
      </c>
      <c r="G41" s="26">
        <v>14498</v>
      </c>
      <c r="H41" s="26">
        <v>8977</v>
      </c>
      <c r="I41" s="31">
        <v>0.6191888536349841</v>
      </c>
      <c r="J41" s="96">
        <v>232.02982945362254</v>
      </c>
      <c r="K41" s="97">
        <v>9.1499999999999998E-2</v>
      </c>
    </row>
    <row r="42" spans="1:11" x14ac:dyDescent="0.2">
      <c r="A42" s="118" t="s">
        <v>1295</v>
      </c>
      <c r="B42" s="94" t="s">
        <v>1260</v>
      </c>
      <c r="C42" s="94" t="s">
        <v>1265</v>
      </c>
      <c r="D42" s="94" t="s">
        <v>1262</v>
      </c>
      <c r="E42" s="95">
        <v>45519</v>
      </c>
      <c r="F42" s="26">
        <v>93</v>
      </c>
      <c r="G42" s="26">
        <v>6990</v>
      </c>
      <c r="H42" s="26">
        <v>4605</v>
      </c>
      <c r="I42" s="31">
        <v>0.65879828326180256</v>
      </c>
      <c r="J42" s="96">
        <v>232.21439268866192</v>
      </c>
      <c r="K42" s="97">
        <v>9.3899999999999997E-2</v>
      </c>
    </row>
    <row r="43" spans="1:11" x14ac:dyDescent="0.2">
      <c r="A43" s="118" t="s">
        <v>1296</v>
      </c>
      <c r="B43" s="94" t="s">
        <v>1264</v>
      </c>
      <c r="C43" s="94" t="s">
        <v>1265</v>
      </c>
      <c r="D43" s="94" t="s">
        <v>1262</v>
      </c>
      <c r="E43" s="95">
        <v>45657</v>
      </c>
      <c r="F43" s="26">
        <v>57</v>
      </c>
      <c r="G43" s="26">
        <v>14607</v>
      </c>
      <c r="H43" s="26">
        <v>7517</v>
      </c>
      <c r="I43" s="31">
        <v>0.51461627986581771</v>
      </c>
      <c r="J43" s="96">
        <v>232.71520378784007</v>
      </c>
      <c r="K43" s="97">
        <v>9.6299999999999997E-2</v>
      </c>
    </row>
    <row r="44" spans="1:11" x14ac:dyDescent="0.2">
      <c r="A44" s="118" t="s">
        <v>224</v>
      </c>
      <c r="B44" s="94" t="s">
        <v>1264</v>
      </c>
      <c r="C44" s="94" t="s">
        <v>1265</v>
      </c>
      <c r="D44" s="94" t="s">
        <v>1262</v>
      </c>
      <c r="E44" s="95">
        <v>45657</v>
      </c>
      <c r="F44" s="26">
        <v>46</v>
      </c>
      <c r="G44" s="26">
        <v>14644</v>
      </c>
      <c r="H44" s="26">
        <v>8710</v>
      </c>
      <c r="I44" s="31">
        <v>0.5947828462168806</v>
      </c>
      <c r="J44" s="96">
        <v>233.1461349358099</v>
      </c>
      <c r="K44" s="97">
        <v>9.8699999999999996E-2</v>
      </c>
    </row>
    <row r="45" spans="1:11" x14ac:dyDescent="0.2">
      <c r="A45" s="118" t="s">
        <v>1297</v>
      </c>
      <c r="B45" s="94" t="s">
        <v>1264</v>
      </c>
      <c r="C45" s="94" t="s">
        <v>1265</v>
      </c>
      <c r="D45" s="94" t="s">
        <v>1262</v>
      </c>
      <c r="E45" s="95">
        <v>45519</v>
      </c>
      <c r="F45" s="26">
        <v>46</v>
      </c>
      <c r="G45" s="26">
        <v>6479</v>
      </c>
      <c r="H45" s="26">
        <v>4300</v>
      </c>
      <c r="I45" s="31">
        <v>0.66368266707825285</v>
      </c>
      <c r="J45" s="96">
        <v>233.75731764203226</v>
      </c>
      <c r="K45" s="97">
        <v>0.1012</v>
      </c>
    </row>
    <row r="46" spans="1:11" x14ac:dyDescent="0.2">
      <c r="A46" s="118" t="s">
        <v>1298</v>
      </c>
      <c r="B46" s="94" t="s">
        <v>1260</v>
      </c>
      <c r="C46" s="94" t="s">
        <v>1265</v>
      </c>
      <c r="D46" s="94" t="s">
        <v>1262</v>
      </c>
      <c r="E46" s="95">
        <v>45657</v>
      </c>
      <c r="F46" s="26">
        <v>82</v>
      </c>
      <c r="G46" s="26">
        <v>25556</v>
      </c>
      <c r="H46" s="26">
        <v>10729</v>
      </c>
      <c r="I46" s="31">
        <v>0.41982313351072154</v>
      </c>
      <c r="J46" s="96">
        <v>233.81295977461261</v>
      </c>
      <c r="K46" s="97">
        <v>0.1036</v>
      </c>
    </row>
    <row r="47" spans="1:11" x14ac:dyDescent="0.2">
      <c r="A47" s="118" t="s">
        <v>1299</v>
      </c>
      <c r="B47" s="94" t="s">
        <v>1264</v>
      </c>
      <c r="C47" s="94" t="s">
        <v>1265</v>
      </c>
      <c r="D47" s="94" t="s">
        <v>1262</v>
      </c>
      <c r="E47" s="95">
        <v>45473</v>
      </c>
      <c r="F47" s="26">
        <v>46</v>
      </c>
      <c r="G47" s="26">
        <v>15571</v>
      </c>
      <c r="H47" s="26">
        <v>8058</v>
      </c>
      <c r="I47" s="31">
        <v>0.51750048166463292</v>
      </c>
      <c r="J47" s="96">
        <v>235.62789801554175</v>
      </c>
      <c r="K47" s="97">
        <v>0.106</v>
      </c>
    </row>
    <row r="48" spans="1:11" x14ac:dyDescent="0.2">
      <c r="A48" s="118" t="s">
        <v>1300</v>
      </c>
      <c r="B48" s="94" t="s">
        <v>1260</v>
      </c>
      <c r="C48" s="94" t="s">
        <v>1261</v>
      </c>
      <c r="D48" s="94" t="s">
        <v>1262</v>
      </c>
      <c r="E48" s="95">
        <v>45657</v>
      </c>
      <c r="F48" s="26">
        <v>71</v>
      </c>
      <c r="G48" s="26">
        <v>21575</v>
      </c>
      <c r="H48" s="26">
        <v>13584</v>
      </c>
      <c r="I48" s="31">
        <v>0.6296176129779838</v>
      </c>
      <c r="J48" s="96">
        <v>235.9603872742465</v>
      </c>
      <c r="K48" s="97">
        <v>0.1084</v>
      </c>
    </row>
    <row r="49" spans="1:11" x14ac:dyDescent="0.2">
      <c r="A49" s="118" t="s">
        <v>1301</v>
      </c>
      <c r="B49" s="94" t="s">
        <v>1264</v>
      </c>
      <c r="C49" s="94" t="s">
        <v>1265</v>
      </c>
      <c r="D49" s="94" t="s">
        <v>1262</v>
      </c>
      <c r="E49" s="95">
        <v>45657</v>
      </c>
      <c r="F49" s="26">
        <v>60</v>
      </c>
      <c r="G49" s="26">
        <v>21243</v>
      </c>
      <c r="H49" s="26">
        <v>7281</v>
      </c>
      <c r="I49" s="31">
        <v>0.34274819940686346</v>
      </c>
      <c r="J49" s="96">
        <v>236.2204490891117</v>
      </c>
      <c r="K49" s="97">
        <v>0.1108</v>
      </c>
    </row>
    <row r="50" spans="1:11" x14ac:dyDescent="0.2">
      <c r="A50" s="118" t="s">
        <v>210</v>
      </c>
      <c r="B50" s="94" t="s">
        <v>1264</v>
      </c>
      <c r="C50" s="94" t="s">
        <v>1265</v>
      </c>
      <c r="D50" s="94" t="s">
        <v>1262</v>
      </c>
      <c r="E50" s="95">
        <v>45657</v>
      </c>
      <c r="F50" s="26">
        <v>44</v>
      </c>
      <c r="G50" s="26">
        <v>11263</v>
      </c>
      <c r="H50" s="26">
        <v>4746</v>
      </c>
      <c r="I50" s="31">
        <v>0.42137973896830327</v>
      </c>
      <c r="J50" s="96">
        <v>236.29630936765946</v>
      </c>
      <c r="K50" s="97">
        <v>0.1132</v>
      </c>
    </row>
    <row r="51" spans="1:11" x14ac:dyDescent="0.2">
      <c r="A51" s="118" t="s">
        <v>1302</v>
      </c>
      <c r="B51" s="94" t="s">
        <v>1264</v>
      </c>
      <c r="C51" s="94" t="s">
        <v>1261</v>
      </c>
      <c r="D51" s="94" t="s">
        <v>1262</v>
      </c>
      <c r="E51" s="95">
        <v>45657</v>
      </c>
      <c r="F51" s="26">
        <v>62</v>
      </c>
      <c r="G51" s="26">
        <v>19439</v>
      </c>
      <c r="H51" s="26">
        <v>9255</v>
      </c>
      <c r="I51" s="31">
        <v>0.47610473789804003</v>
      </c>
      <c r="J51" s="96">
        <v>236.4225526004424</v>
      </c>
      <c r="K51" s="97">
        <v>0.11559999999999999</v>
      </c>
    </row>
    <row r="52" spans="1:11" x14ac:dyDescent="0.2">
      <c r="A52" s="118" t="s">
        <v>1303</v>
      </c>
      <c r="B52" s="94" t="s">
        <v>1264</v>
      </c>
      <c r="C52" s="94" t="s">
        <v>1265</v>
      </c>
      <c r="D52" s="94" t="s">
        <v>1262</v>
      </c>
      <c r="E52" s="95">
        <v>45351</v>
      </c>
      <c r="F52" s="26">
        <v>50</v>
      </c>
      <c r="G52" s="26">
        <v>15081</v>
      </c>
      <c r="H52" s="26">
        <v>6697</v>
      </c>
      <c r="I52" s="31">
        <v>0.44406869570983354</v>
      </c>
      <c r="J52" s="96">
        <v>236.67088269753677</v>
      </c>
      <c r="K52" s="97">
        <v>0.11799999999999999</v>
      </c>
    </row>
    <row r="53" spans="1:11" x14ac:dyDescent="0.2">
      <c r="A53" s="118" t="s">
        <v>275</v>
      </c>
      <c r="B53" s="94" t="s">
        <v>1264</v>
      </c>
      <c r="C53" s="94" t="s">
        <v>1265</v>
      </c>
      <c r="D53" s="94" t="s">
        <v>1262</v>
      </c>
      <c r="E53" s="95">
        <v>45657</v>
      </c>
      <c r="F53" s="26">
        <v>41</v>
      </c>
      <c r="G53" s="26">
        <v>3651</v>
      </c>
      <c r="H53" s="26">
        <v>2427</v>
      </c>
      <c r="I53" s="31">
        <v>0.66474938373048476</v>
      </c>
      <c r="J53" s="96">
        <v>236.885154291921</v>
      </c>
      <c r="K53" s="97">
        <v>0.12039999999999999</v>
      </c>
    </row>
    <row r="54" spans="1:11" x14ac:dyDescent="0.2">
      <c r="A54" s="118" t="s">
        <v>1304</v>
      </c>
      <c r="B54" s="94" t="s">
        <v>1260</v>
      </c>
      <c r="C54" s="94" t="s">
        <v>1265</v>
      </c>
      <c r="D54" s="94" t="s">
        <v>1262</v>
      </c>
      <c r="E54" s="95">
        <v>45519</v>
      </c>
      <c r="F54" s="26">
        <v>86</v>
      </c>
      <c r="G54" s="26">
        <v>12518</v>
      </c>
      <c r="H54" s="26">
        <v>8317</v>
      </c>
      <c r="I54" s="31">
        <v>0.66440325930659849</v>
      </c>
      <c r="J54" s="96">
        <v>237.13619828737791</v>
      </c>
      <c r="K54" s="97">
        <v>0.12280000000000001</v>
      </c>
    </row>
    <row r="55" spans="1:11" x14ac:dyDescent="0.2">
      <c r="A55" s="118" t="s">
        <v>417</v>
      </c>
      <c r="B55" s="94" t="s">
        <v>1260</v>
      </c>
      <c r="C55" s="94" t="s">
        <v>1265</v>
      </c>
      <c r="D55" s="94" t="s">
        <v>1262</v>
      </c>
      <c r="E55" s="95">
        <v>45657</v>
      </c>
      <c r="F55" s="26">
        <v>75</v>
      </c>
      <c r="G55" s="26">
        <v>17997</v>
      </c>
      <c r="H55" s="26">
        <v>14102</v>
      </c>
      <c r="I55" s="31">
        <v>0.78357504028449187</v>
      </c>
      <c r="J55" s="96">
        <v>237.42266425728783</v>
      </c>
      <c r="K55" s="97">
        <v>0.12529999999999999</v>
      </c>
    </row>
    <row r="56" spans="1:11" x14ac:dyDescent="0.2">
      <c r="A56" s="118" t="s">
        <v>1305</v>
      </c>
      <c r="B56" s="94" t="s">
        <v>1260</v>
      </c>
      <c r="C56" s="94" t="s">
        <v>1265</v>
      </c>
      <c r="D56" s="94" t="s">
        <v>1262</v>
      </c>
      <c r="E56" s="95">
        <v>45519</v>
      </c>
      <c r="F56" s="26">
        <v>78</v>
      </c>
      <c r="G56" s="26">
        <v>10369</v>
      </c>
      <c r="H56" s="26">
        <v>3272</v>
      </c>
      <c r="I56" s="31">
        <v>0.31555598418362424</v>
      </c>
      <c r="J56" s="96">
        <v>237.46852606152373</v>
      </c>
      <c r="K56" s="97">
        <v>0.12770000000000001</v>
      </c>
    </row>
    <row r="57" spans="1:11" x14ac:dyDescent="0.2">
      <c r="A57" s="118" t="s">
        <v>605</v>
      </c>
      <c r="B57" s="94" t="s">
        <v>1264</v>
      </c>
      <c r="C57" s="94" t="s">
        <v>1265</v>
      </c>
      <c r="D57" s="94" t="s">
        <v>1262</v>
      </c>
      <c r="E57" s="95">
        <v>45657</v>
      </c>
      <c r="F57" s="26">
        <v>45</v>
      </c>
      <c r="G57" s="26">
        <v>15170</v>
      </c>
      <c r="H57" s="26">
        <v>7612</v>
      </c>
      <c r="I57" s="31">
        <v>0.50177982860909687</v>
      </c>
      <c r="J57" s="96">
        <v>237.69143045484509</v>
      </c>
      <c r="K57" s="97">
        <v>0.13009999999999999</v>
      </c>
    </row>
    <row r="58" spans="1:11" x14ac:dyDescent="0.2">
      <c r="A58" s="118" t="s">
        <v>1306</v>
      </c>
      <c r="B58" s="94" t="s">
        <v>1264</v>
      </c>
      <c r="C58" s="94" t="s">
        <v>1265</v>
      </c>
      <c r="D58" s="94" t="s">
        <v>1272</v>
      </c>
      <c r="E58" s="95">
        <v>45657</v>
      </c>
      <c r="F58" s="26">
        <v>53</v>
      </c>
      <c r="G58" s="26">
        <v>13026</v>
      </c>
      <c r="H58" s="26">
        <v>10078</v>
      </c>
      <c r="I58" s="31">
        <v>0.77368340242591738</v>
      </c>
      <c r="J58" s="96">
        <v>237.71558344513522</v>
      </c>
      <c r="K58" s="97">
        <v>0.13250000000000001</v>
      </c>
    </row>
    <row r="59" spans="1:11" x14ac:dyDescent="0.2">
      <c r="A59" s="118" t="s">
        <v>1307</v>
      </c>
      <c r="B59" s="94" t="s">
        <v>1260</v>
      </c>
      <c r="C59" s="94" t="s">
        <v>1261</v>
      </c>
      <c r="D59" s="94" t="s">
        <v>1262</v>
      </c>
      <c r="E59" s="95">
        <v>45657</v>
      </c>
      <c r="F59" s="26">
        <v>80</v>
      </c>
      <c r="G59" s="26">
        <v>23900</v>
      </c>
      <c r="H59" s="26">
        <v>16600</v>
      </c>
      <c r="I59" s="31">
        <v>0.69456066945606698</v>
      </c>
      <c r="J59" s="96">
        <v>237.78135870288853</v>
      </c>
      <c r="K59" s="97">
        <v>0.13489999999999999</v>
      </c>
    </row>
    <row r="60" spans="1:11" x14ac:dyDescent="0.2">
      <c r="A60" s="118" t="s">
        <v>1106</v>
      </c>
      <c r="B60" s="94" t="s">
        <v>1260</v>
      </c>
      <c r="C60" s="94" t="s">
        <v>1261</v>
      </c>
      <c r="D60" s="94" t="s">
        <v>1262</v>
      </c>
      <c r="E60" s="95">
        <v>45657</v>
      </c>
      <c r="F60" s="26">
        <v>80</v>
      </c>
      <c r="G60" s="26">
        <v>9410</v>
      </c>
      <c r="H60" s="26">
        <v>7811</v>
      </c>
      <c r="I60" s="31">
        <v>0.83007438894792773</v>
      </c>
      <c r="J60" s="96">
        <v>238.40649337085401</v>
      </c>
      <c r="K60" s="97">
        <v>0.13730000000000001</v>
      </c>
    </row>
    <row r="61" spans="1:11" x14ac:dyDescent="0.2">
      <c r="A61" s="118" t="s">
        <v>332</v>
      </c>
      <c r="B61" s="94" t="s">
        <v>1264</v>
      </c>
      <c r="C61" s="94" t="s">
        <v>1265</v>
      </c>
      <c r="D61" s="94" t="s">
        <v>1262</v>
      </c>
      <c r="E61" s="95">
        <v>45657</v>
      </c>
      <c r="F61" s="26">
        <v>46</v>
      </c>
      <c r="G61" s="26">
        <v>5288</v>
      </c>
      <c r="H61" s="26">
        <v>2994</v>
      </c>
      <c r="I61" s="31">
        <v>0.56618759455370649</v>
      </c>
      <c r="J61" s="96">
        <v>239.38711919299323</v>
      </c>
      <c r="K61" s="97">
        <v>0.13969999999999999</v>
      </c>
    </row>
    <row r="62" spans="1:11" x14ac:dyDescent="0.2">
      <c r="A62" s="118" t="s">
        <v>492</v>
      </c>
      <c r="B62" s="94" t="s">
        <v>1264</v>
      </c>
      <c r="C62" s="94" t="s">
        <v>1265</v>
      </c>
      <c r="D62" s="94" t="s">
        <v>1262</v>
      </c>
      <c r="E62" s="95">
        <v>45657</v>
      </c>
      <c r="F62" s="26">
        <v>61</v>
      </c>
      <c r="G62" s="26">
        <v>7022</v>
      </c>
      <c r="H62" s="26">
        <v>3997</v>
      </c>
      <c r="I62" s="31">
        <v>0.56921105098262603</v>
      </c>
      <c r="J62" s="96">
        <v>239.46994587013631</v>
      </c>
      <c r="K62" s="97">
        <v>0.1421</v>
      </c>
    </row>
    <row r="63" spans="1:11" x14ac:dyDescent="0.2">
      <c r="A63" s="118" t="s">
        <v>1308</v>
      </c>
      <c r="B63" s="94" t="s">
        <v>1264</v>
      </c>
      <c r="C63" s="94" t="s">
        <v>1265</v>
      </c>
      <c r="D63" s="94" t="s">
        <v>1262</v>
      </c>
      <c r="E63" s="95">
        <v>45657</v>
      </c>
      <c r="F63" s="26">
        <v>70</v>
      </c>
      <c r="G63" s="26">
        <v>22281</v>
      </c>
      <c r="H63" s="26">
        <v>13723</v>
      </c>
      <c r="I63" s="31">
        <v>0.61590592881827566</v>
      </c>
      <c r="J63" s="96">
        <v>239.86387505049146</v>
      </c>
      <c r="K63" s="97">
        <v>0.14449999999999999</v>
      </c>
    </row>
    <row r="64" spans="1:11" x14ac:dyDescent="0.2">
      <c r="A64" s="118" t="s">
        <v>1309</v>
      </c>
      <c r="B64" s="94" t="s">
        <v>1260</v>
      </c>
      <c r="C64" s="94" t="s">
        <v>1265</v>
      </c>
      <c r="D64" s="94" t="s">
        <v>1262</v>
      </c>
      <c r="E64" s="95">
        <v>45519</v>
      </c>
      <c r="F64" s="26">
        <v>90</v>
      </c>
      <c r="G64" s="26">
        <v>13996</v>
      </c>
      <c r="H64" s="26">
        <v>6921</v>
      </c>
      <c r="I64" s="31">
        <v>0.49449842812232064</v>
      </c>
      <c r="J64" s="96">
        <v>239.99577681686634</v>
      </c>
      <c r="K64" s="97">
        <v>0.1469</v>
      </c>
    </row>
    <row r="65" spans="1:11" x14ac:dyDescent="0.2">
      <c r="A65" s="118" t="s">
        <v>1310</v>
      </c>
      <c r="B65" s="94" t="s">
        <v>1260</v>
      </c>
      <c r="C65" s="94" t="s">
        <v>1261</v>
      </c>
      <c r="D65" s="94" t="s">
        <v>1272</v>
      </c>
      <c r="E65" s="95">
        <v>45657</v>
      </c>
      <c r="F65" s="26">
        <v>84</v>
      </c>
      <c r="G65" s="26">
        <v>21398</v>
      </c>
      <c r="H65" s="26">
        <v>16386</v>
      </c>
      <c r="I65" s="31">
        <v>0.7657725021030003</v>
      </c>
      <c r="J65" s="96">
        <v>240.68718694725021</v>
      </c>
      <c r="K65" s="97">
        <v>0.14929999999999999</v>
      </c>
    </row>
    <row r="66" spans="1:11" x14ac:dyDescent="0.2">
      <c r="A66" s="118" t="s">
        <v>1311</v>
      </c>
      <c r="B66" s="94" t="s">
        <v>1264</v>
      </c>
      <c r="C66" s="94" t="s">
        <v>1265</v>
      </c>
      <c r="D66" s="94" t="s">
        <v>1262</v>
      </c>
      <c r="E66" s="95">
        <v>45657</v>
      </c>
      <c r="F66" s="26">
        <v>44</v>
      </c>
      <c r="G66" s="26">
        <v>12642</v>
      </c>
      <c r="H66" s="26">
        <v>4942</v>
      </c>
      <c r="I66" s="31">
        <v>0.39091915836101881</v>
      </c>
      <c r="J66" s="96">
        <v>240.82781829856432</v>
      </c>
      <c r="K66" s="97">
        <v>0.15179999999999999</v>
      </c>
    </row>
    <row r="67" spans="1:11" x14ac:dyDescent="0.2">
      <c r="A67" s="118" t="s">
        <v>1312</v>
      </c>
      <c r="B67" s="94" t="s">
        <v>1260</v>
      </c>
      <c r="C67" s="94" t="s">
        <v>1265</v>
      </c>
      <c r="D67" s="94" t="s">
        <v>1272</v>
      </c>
      <c r="E67" s="95">
        <v>45657</v>
      </c>
      <c r="F67" s="26">
        <v>71</v>
      </c>
      <c r="G67" s="26">
        <v>18711</v>
      </c>
      <c r="H67" s="26">
        <v>12715</v>
      </c>
      <c r="I67" s="31">
        <v>0.6795467906579018</v>
      </c>
      <c r="J67" s="96">
        <v>240.84478118204322</v>
      </c>
      <c r="K67" s="97">
        <v>0.1542</v>
      </c>
    </row>
    <row r="68" spans="1:11" x14ac:dyDescent="0.2">
      <c r="A68" s="118" t="s">
        <v>1313</v>
      </c>
      <c r="B68" s="94" t="s">
        <v>1264</v>
      </c>
      <c r="C68" s="94" t="s">
        <v>1265</v>
      </c>
      <c r="D68" s="94" t="s">
        <v>1262</v>
      </c>
      <c r="E68" s="95">
        <v>45519</v>
      </c>
      <c r="F68" s="26">
        <v>46</v>
      </c>
      <c r="G68" s="26">
        <v>9131</v>
      </c>
      <c r="H68" s="26">
        <v>5162</v>
      </c>
      <c r="I68" s="31">
        <v>0.56532690833424593</v>
      </c>
      <c r="J68" s="96">
        <v>240.86156002104138</v>
      </c>
      <c r="K68" s="97">
        <v>0.15659999999999999</v>
      </c>
    </row>
    <row r="69" spans="1:11" x14ac:dyDescent="0.2">
      <c r="A69" s="118" t="s">
        <v>1314</v>
      </c>
      <c r="B69" s="94" t="s">
        <v>1264</v>
      </c>
      <c r="C69" s="94" t="s">
        <v>1265</v>
      </c>
      <c r="D69" s="94" t="s">
        <v>1272</v>
      </c>
      <c r="E69" s="95">
        <v>45657</v>
      </c>
      <c r="F69" s="26">
        <v>60</v>
      </c>
      <c r="G69" s="26">
        <v>14564</v>
      </c>
      <c r="H69" s="26">
        <v>8002</v>
      </c>
      <c r="I69" s="31">
        <v>0.54943696786597085</v>
      </c>
      <c r="J69" s="96">
        <v>240.94012552965285</v>
      </c>
      <c r="K69" s="97">
        <v>0.159</v>
      </c>
    </row>
    <row r="70" spans="1:11" x14ac:dyDescent="0.2">
      <c r="A70" s="118" t="s">
        <v>1315</v>
      </c>
      <c r="B70" s="94" t="s">
        <v>1264</v>
      </c>
      <c r="C70" s="94" t="s">
        <v>1265</v>
      </c>
      <c r="D70" s="94" t="s">
        <v>1262</v>
      </c>
      <c r="E70" s="95">
        <v>45657</v>
      </c>
      <c r="F70" s="26">
        <v>46</v>
      </c>
      <c r="G70" s="26">
        <v>10693</v>
      </c>
      <c r="H70" s="26">
        <v>6597</v>
      </c>
      <c r="I70" s="31">
        <v>0.61694566538857198</v>
      </c>
      <c r="J70" s="96">
        <v>240.94174108143932</v>
      </c>
      <c r="K70" s="97">
        <v>0.16139999999999999</v>
      </c>
    </row>
    <row r="71" spans="1:11" x14ac:dyDescent="0.2">
      <c r="A71" s="118" t="s">
        <v>1316</v>
      </c>
      <c r="B71" s="94" t="s">
        <v>1260</v>
      </c>
      <c r="C71" s="94" t="s">
        <v>1265</v>
      </c>
      <c r="D71" s="94" t="s">
        <v>1272</v>
      </c>
      <c r="E71" s="95">
        <v>45657</v>
      </c>
      <c r="F71" s="26">
        <v>90</v>
      </c>
      <c r="G71" s="26">
        <v>30506</v>
      </c>
      <c r="H71" s="26">
        <v>19588</v>
      </c>
      <c r="I71" s="31">
        <v>0.64210319281452832</v>
      </c>
      <c r="J71" s="96">
        <v>241.50688389169346</v>
      </c>
      <c r="K71" s="97">
        <v>0.1638</v>
      </c>
    </row>
    <row r="72" spans="1:11" x14ac:dyDescent="0.2">
      <c r="A72" s="118" t="s">
        <v>1116</v>
      </c>
      <c r="B72" s="94" t="s">
        <v>1264</v>
      </c>
      <c r="C72" s="94" t="s">
        <v>1265</v>
      </c>
      <c r="D72" s="94" t="s">
        <v>1262</v>
      </c>
      <c r="E72" s="95">
        <v>45657</v>
      </c>
      <c r="F72" s="26">
        <v>70</v>
      </c>
      <c r="G72" s="26">
        <v>7322</v>
      </c>
      <c r="H72" s="26">
        <v>4767</v>
      </c>
      <c r="I72" s="31">
        <v>0.65105162523900573</v>
      </c>
      <c r="J72" s="96">
        <v>241.96780908906902</v>
      </c>
      <c r="K72" s="97">
        <v>0.16619999999999999</v>
      </c>
    </row>
    <row r="73" spans="1:11" x14ac:dyDescent="0.2">
      <c r="A73" s="118" t="s">
        <v>1317</v>
      </c>
      <c r="B73" s="94" t="s">
        <v>1264</v>
      </c>
      <c r="C73" s="94" t="s">
        <v>1265</v>
      </c>
      <c r="D73" s="94" t="s">
        <v>1272</v>
      </c>
      <c r="E73" s="95">
        <v>45657</v>
      </c>
      <c r="F73" s="26">
        <v>39</v>
      </c>
      <c r="G73" s="26">
        <v>12426</v>
      </c>
      <c r="H73" s="26">
        <v>9257</v>
      </c>
      <c r="I73" s="31">
        <v>0.74497022372444877</v>
      </c>
      <c r="J73" s="96">
        <v>242.16465475615644</v>
      </c>
      <c r="K73" s="97">
        <v>0.1686</v>
      </c>
    </row>
    <row r="74" spans="1:11" x14ac:dyDescent="0.2">
      <c r="A74" s="118" t="s">
        <v>451</v>
      </c>
      <c r="B74" s="94" t="s">
        <v>1264</v>
      </c>
      <c r="C74" s="94" t="s">
        <v>1265</v>
      </c>
      <c r="D74" s="94" t="s">
        <v>1262</v>
      </c>
      <c r="E74" s="95">
        <v>45657</v>
      </c>
      <c r="F74" s="26">
        <v>46</v>
      </c>
      <c r="G74" s="26">
        <v>11327</v>
      </c>
      <c r="H74" s="26">
        <v>5528</v>
      </c>
      <c r="I74" s="31">
        <v>0.4880374326829699</v>
      </c>
      <c r="J74" s="96">
        <v>242.36738280650329</v>
      </c>
      <c r="K74" s="97">
        <v>0.17100000000000001</v>
      </c>
    </row>
    <row r="75" spans="1:11" x14ac:dyDescent="0.2">
      <c r="A75" s="118" t="s">
        <v>1318</v>
      </c>
      <c r="B75" s="94" t="s">
        <v>1264</v>
      </c>
      <c r="C75" s="94" t="s">
        <v>1265</v>
      </c>
      <c r="D75" s="94" t="s">
        <v>1262</v>
      </c>
      <c r="E75" s="95">
        <v>45657</v>
      </c>
      <c r="F75" s="26">
        <v>28</v>
      </c>
      <c r="G75" s="26">
        <v>8257</v>
      </c>
      <c r="H75" s="26">
        <v>1444</v>
      </c>
      <c r="I75" s="31">
        <v>0.17488191837229017</v>
      </c>
      <c r="J75" s="96">
        <v>242.54049425883093</v>
      </c>
      <c r="K75" s="97">
        <v>0.1734</v>
      </c>
    </row>
    <row r="76" spans="1:11" x14ac:dyDescent="0.2">
      <c r="A76" s="118" t="s">
        <v>1319</v>
      </c>
      <c r="B76" s="94" t="s">
        <v>1264</v>
      </c>
      <c r="C76" s="94" t="s">
        <v>1265</v>
      </c>
      <c r="D76" s="94" t="s">
        <v>1262</v>
      </c>
      <c r="E76" s="95">
        <v>45657</v>
      </c>
      <c r="F76" s="26">
        <v>46</v>
      </c>
      <c r="G76" s="26">
        <v>12968</v>
      </c>
      <c r="H76" s="26">
        <v>9145</v>
      </c>
      <c r="I76" s="31">
        <v>0.70519740900678596</v>
      </c>
      <c r="J76" s="96">
        <v>242.73084675981011</v>
      </c>
      <c r="K76" s="97">
        <v>0.1759</v>
      </c>
    </row>
    <row r="77" spans="1:11" x14ac:dyDescent="0.2">
      <c r="A77" s="118" t="s">
        <v>1320</v>
      </c>
      <c r="B77" s="94" t="s">
        <v>1264</v>
      </c>
      <c r="C77" s="94" t="s">
        <v>1265</v>
      </c>
      <c r="D77" s="94" t="s">
        <v>1272</v>
      </c>
      <c r="E77" s="95">
        <v>45657</v>
      </c>
      <c r="F77" s="26">
        <v>51</v>
      </c>
      <c r="G77" s="26">
        <v>14591</v>
      </c>
      <c r="H77" s="26">
        <v>6279</v>
      </c>
      <c r="I77" s="31">
        <v>0.43033376739085738</v>
      </c>
      <c r="J77" s="96">
        <v>243.0606088041007</v>
      </c>
      <c r="K77" s="97">
        <v>0.17829999999999999</v>
      </c>
    </row>
    <row r="78" spans="1:11" x14ac:dyDescent="0.2">
      <c r="A78" s="118" t="s">
        <v>1121</v>
      </c>
      <c r="B78" s="94" t="s">
        <v>1260</v>
      </c>
      <c r="C78" s="94" t="s">
        <v>1261</v>
      </c>
      <c r="D78" s="94" t="s">
        <v>1262</v>
      </c>
      <c r="E78" s="95">
        <v>45657</v>
      </c>
      <c r="F78" s="26">
        <v>80</v>
      </c>
      <c r="G78" s="26">
        <v>25634</v>
      </c>
      <c r="H78" s="26">
        <v>19559</v>
      </c>
      <c r="I78" s="31">
        <v>0.76301006475774358</v>
      </c>
      <c r="J78" s="96">
        <v>243.22423343996255</v>
      </c>
      <c r="K78" s="97">
        <v>0.1807</v>
      </c>
    </row>
    <row r="79" spans="1:11" x14ac:dyDescent="0.2">
      <c r="A79" s="118" t="s">
        <v>1321</v>
      </c>
      <c r="B79" s="94" t="s">
        <v>1264</v>
      </c>
      <c r="C79" s="94" t="s">
        <v>1265</v>
      </c>
      <c r="D79" s="94" t="s">
        <v>1262</v>
      </c>
      <c r="E79" s="95">
        <v>45519</v>
      </c>
      <c r="F79" s="26">
        <v>61</v>
      </c>
      <c r="G79" s="26">
        <v>12018</v>
      </c>
      <c r="H79" s="26">
        <v>7303</v>
      </c>
      <c r="I79" s="31">
        <v>0.60767182559494093</v>
      </c>
      <c r="J79" s="96">
        <v>243.24529871858874</v>
      </c>
      <c r="K79" s="97">
        <v>0.18310000000000001</v>
      </c>
    </row>
    <row r="80" spans="1:11" x14ac:dyDescent="0.2">
      <c r="A80" s="118" t="s">
        <v>1322</v>
      </c>
      <c r="B80" s="94" t="s">
        <v>1264</v>
      </c>
      <c r="C80" s="94" t="s">
        <v>1265</v>
      </c>
      <c r="D80" s="94" t="s">
        <v>1262</v>
      </c>
      <c r="E80" s="95">
        <v>45519</v>
      </c>
      <c r="F80" s="26">
        <v>50</v>
      </c>
      <c r="G80" s="26">
        <v>10000</v>
      </c>
      <c r="H80" s="26">
        <v>4493</v>
      </c>
      <c r="I80" s="31">
        <v>0.44929999999999998</v>
      </c>
      <c r="J80" s="96">
        <v>243.58760000000001</v>
      </c>
      <c r="K80" s="97">
        <v>0.1855</v>
      </c>
    </row>
    <row r="81" spans="1:11" x14ac:dyDescent="0.2">
      <c r="A81" s="118" t="s">
        <v>1323</v>
      </c>
      <c r="B81" s="94" t="s">
        <v>1264</v>
      </c>
      <c r="C81" s="94" t="s">
        <v>1265</v>
      </c>
      <c r="D81" s="94" t="s">
        <v>1272</v>
      </c>
      <c r="E81" s="95">
        <v>45657</v>
      </c>
      <c r="F81" s="26">
        <v>64</v>
      </c>
      <c r="G81" s="26">
        <v>16155</v>
      </c>
      <c r="H81" s="26">
        <v>9294</v>
      </c>
      <c r="I81" s="31">
        <v>0.57530176415970291</v>
      </c>
      <c r="J81" s="96">
        <v>244.29067032152761</v>
      </c>
      <c r="K81" s="97">
        <v>0.18790000000000001</v>
      </c>
    </row>
    <row r="82" spans="1:11" x14ac:dyDescent="0.2">
      <c r="A82" s="118" t="s">
        <v>1324</v>
      </c>
      <c r="B82" s="94" t="s">
        <v>1264</v>
      </c>
      <c r="C82" s="94" t="s">
        <v>1265</v>
      </c>
      <c r="D82" s="94" t="s">
        <v>1272</v>
      </c>
      <c r="E82" s="95">
        <v>45657</v>
      </c>
      <c r="F82" s="26">
        <v>39</v>
      </c>
      <c r="G82" s="26">
        <v>10455</v>
      </c>
      <c r="H82" s="26">
        <v>6155</v>
      </c>
      <c r="I82" s="31">
        <v>0.5887135341941655</v>
      </c>
      <c r="J82" s="96">
        <v>244.35155444973952</v>
      </c>
      <c r="K82" s="97">
        <v>0.1903</v>
      </c>
    </row>
    <row r="83" spans="1:11" x14ac:dyDescent="0.2">
      <c r="A83" s="118" t="s">
        <v>1118</v>
      </c>
      <c r="B83" s="94" t="s">
        <v>1260</v>
      </c>
      <c r="C83" s="94" t="s">
        <v>1265</v>
      </c>
      <c r="D83" s="94" t="s">
        <v>1262</v>
      </c>
      <c r="E83" s="95">
        <v>45657</v>
      </c>
      <c r="F83" s="26">
        <v>82</v>
      </c>
      <c r="G83" s="26">
        <v>13395</v>
      </c>
      <c r="H83" s="26">
        <v>8074</v>
      </c>
      <c r="I83" s="31">
        <v>0.60276222471071295</v>
      </c>
      <c r="J83" s="96">
        <v>244.5656461123283</v>
      </c>
      <c r="K83" s="97">
        <v>0.19270000000000001</v>
      </c>
    </row>
    <row r="84" spans="1:11" x14ac:dyDescent="0.2">
      <c r="A84" s="118" t="s">
        <v>1325</v>
      </c>
      <c r="B84" s="94" t="s">
        <v>1264</v>
      </c>
      <c r="C84" s="94" t="s">
        <v>1261</v>
      </c>
      <c r="D84" s="94" t="s">
        <v>1272</v>
      </c>
      <c r="E84" s="95">
        <v>45657</v>
      </c>
      <c r="F84" s="26">
        <v>46</v>
      </c>
      <c r="G84" s="26">
        <v>14308</v>
      </c>
      <c r="H84" s="26">
        <v>9551</v>
      </c>
      <c r="I84" s="31">
        <v>0.66752865529773553</v>
      </c>
      <c r="J84" s="96">
        <v>244.86560688266701</v>
      </c>
      <c r="K84" s="97">
        <v>0.1951</v>
      </c>
    </row>
    <row r="85" spans="1:11" x14ac:dyDescent="0.2">
      <c r="A85" s="118" t="s">
        <v>1326</v>
      </c>
      <c r="B85" s="94" t="s">
        <v>1260</v>
      </c>
      <c r="C85" s="94" t="s">
        <v>1261</v>
      </c>
      <c r="D85" s="94" t="s">
        <v>1262</v>
      </c>
      <c r="E85" s="95">
        <v>45657</v>
      </c>
      <c r="F85" s="26">
        <v>94</v>
      </c>
      <c r="G85" s="26">
        <v>25799</v>
      </c>
      <c r="H85" s="26">
        <v>12512</v>
      </c>
      <c r="I85" s="31">
        <v>0.48498003798596845</v>
      </c>
      <c r="J85" s="96">
        <v>244.89463597707194</v>
      </c>
      <c r="K85" s="97">
        <v>0.19750000000000001</v>
      </c>
    </row>
    <row r="86" spans="1:11" x14ac:dyDescent="0.2">
      <c r="A86" s="118" t="s">
        <v>1327</v>
      </c>
      <c r="B86" s="94" t="s">
        <v>1264</v>
      </c>
      <c r="C86" s="94" t="s">
        <v>1265</v>
      </c>
      <c r="D86" s="94" t="s">
        <v>1262</v>
      </c>
      <c r="E86" s="95">
        <v>45657</v>
      </c>
      <c r="F86" s="26">
        <v>46</v>
      </c>
      <c r="G86" s="26">
        <v>13542</v>
      </c>
      <c r="H86" s="26">
        <v>4726</v>
      </c>
      <c r="I86" s="31">
        <v>0.34898833259488998</v>
      </c>
      <c r="J86" s="96">
        <v>244.93217415527494</v>
      </c>
      <c r="K86" s="97">
        <v>0.2</v>
      </c>
    </row>
    <row r="87" spans="1:11" x14ac:dyDescent="0.2">
      <c r="A87" s="118" t="s">
        <v>1328</v>
      </c>
      <c r="B87" s="94" t="s">
        <v>1260</v>
      </c>
      <c r="C87" s="94" t="s">
        <v>1265</v>
      </c>
      <c r="D87" s="94" t="s">
        <v>1262</v>
      </c>
      <c r="E87" s="95">
        <v>45519</v>
      </c>
      <c r="F87" s="26">
        <v>91</v>
      </c>
      <c r="G87" s="26">
        <v>8255</v>
      </c>
      <c r="H87" s="26">
        <v>4451</v>
      </c>
      <c r="I87" s="31">
        <v>0.5391883706844337</v>
      </c>
      <c r="J87" s="96">
        <v>245.66265270956842</v>
      </c>
      <c r="K87" s="97">
        <v>0.2024</v>
      </c>
    </row>
    <row r="88" spans="1:11" x14ac:dyDescent="0.2">
      <c r="A88" s="118" t="s">
        <v>1329</v>
      </c>
      <c r="B88" s="94" t="s">
        <v>1264</v>
      </c>
      <c r="C88" s="94" t="s">
        <v>1265</v>
      </c>
      <c r="D88" s="94" t="s">
        <v>1272</v>
      </c>
      <c r="E88" s="95">
        <v>45504</v>
      </c>
      <c r="F88" s="26">
        <v>42</v>
      </c>
      <c r="G88" s="26">
        <v>10213</v>
      </c>
      <c r="H88" s="26">
        <v>5300</v>
      </c>
      <c r="I88" s="31">
        <v>0.51894644081073138</v>
      </c>
      <c r="J88" s="96">
        <v>245.99307627527543</v>
      </c>
      <c r="K88" s="97">
        <v>0.20480000000000001</v>
      </c>
    </row>
    <row r="89" spans="1:11" x14ac:dyDescent="0.2">
      <c r="A89" s="118" t="s">
        <v>226</v>
      </c>
      <c r="B89" s="94" t="s">
        <v>1264</v>
      </c>
      <c r="C89" s="94" t="s">
        <v>1261</v>
      </c>
      <c r="D89" s="94" t="s">
        <v>1262</v>
      </c>
      <c r="E89" s="95">
        <v>45657</v>
      </c>
      <c r="F89" s="26">
        <v>45</v>
      </c>
      <c r="G89" s="26">
        <v>15214</v>
      </c>
      <c r="H89" s="26">
        <v>7440</v>
      </c>
      <c r="I89" s="31">
        <v>0.48902326804259233</v>
      </c>
      <c r="J89" s="96">
        <v>246.49855396345473</v>
      </c>
      <c r="K89" s="97">
        <v>0.2072</v>
      </c>
    </row>
    <row r="90" spans="1:11" x14ac:dyDescent="0.2">
      <c r="A90" s="118" t="s">
        <v>1330</v>
      </c>
      <c r="B90" s="94" t="s">
        <v>1264</v>
      </c>
      <c r="C90" s="94" t="s">
        <v>1265</v>
      </c>
      <c r="D90" s="94" t="s">
        <v>1262</v>
      </c>
      <c r="E90" s="95">
        <v>45657</v>
      </c>
      <c r="F90" s="26">
        <v>44</v>
      </c>
      <c r="G90" s="26">
        <v>12827</v>
      </c>
      <c r="H90" s="26">
        <v>7571</v>
      </c>
      <c r="I90" s="31">
        <v>0.59023933889451941</v>
      </c>
      <c r="J90" s="96">
        <v>246.50012985831273</v>
      </c>
      <c r="K90" s="97">
        <v>0.20960000000000001</v>
      </c>
    </row>
    <row r="91" spans="1:11" x14ac:dyDescent="0.2">
      <c r="A91" s="118" t="s">
        <v>1331</v>
      </c>
      <c r="B91" s="94" t="s">
        <v>1264</v>
      </c>
      <c r="C91" s="94" t="s">
        <v>1261</v>
      </c>
      <c r="D91" s="94" t="s">
        <v>1262</v>
      </c>
      <c r="E91" s="95">
        <v>45657</v>
      </c>
      <c r="F91" s="26">
        <v>64</v>
      </c>
      <c r="G91" s="26">
        <v>21934</v>
      </c>
      <c r="H91" s="26">
        <v>10680</v>
      </c>
      <c r="I91" s="31">
        <v>0.48691529132853106</v>
      </c>
      <c r="J91" s="96">
        <v>246.83819640740401</v>
      </c>
      <c r="K91" s="97">
        <v>0.21199999999999999</v>
      </c>
    </row>
    <row r="92" spans="1:11" x14ac:dyDescent="0.2">
      <c r="A92" s="118" t="s">
        <v>246</v>
      </c>
      <c r="B92" s="94" t="s">
        <v>1264</v>
      </c>
      <c r="C92" s="94" t="s">
        <v>1261</v>
      </c>
      <c r="D92" s="94" t="s">
        <v>1262</v>
      </c>
      <c r="E92" s="95">
        <v>45657</v>
      </c>
      <c r="F92" s="26">
        <v>46</v>
      </c>
      <c r="G92" s="26">
        <v>11679</v>
      </c>
      <c r="H92" s="26">
        <v>9795</v>
      </c>
      <c r="I92" s="31">
        <v>0.83868481890572821</v>
      </c>
      <c r="J92" s="96">
        <v>247.06892912653601</v>
      </c>
      <c r="K92" s="97">
        <v>0.21440000000000001</v>
      </c>
    </row>
    <row r="93" spans="1:11" x14ac:dyDescent="0.2">
      <c r="A93" s="118" t="s">
        <v>391</v>
      </c>
      <c r="B93" s="94" t="s">
        <v>1260</v>
      </c>
      <c r="C93" s="94" t="s">
        <v>1261</v>
      </c>
      <c r="D93" s="94" t="s">
        <v>1262</v>
      </c>
      <c r="E93" s="95">
        <v>45657</v>
      </c>
      <c r="F93" s="26">
        <v>88</v>
      </c>
      <c r="G93" s="26">
        <v>28224</v>
      </c>
      <c r="H93" s="26">
        <v>18186</v>
      </c>
      <c r="I93" s="31">
        <v>0.64434523809523814</v>
      </c>
      <c r="J93" s="96">
        <v>247.4420705782313</v>
      </c>
      <c r="K93" s="97">
        <v>0.21679999999999999</v>
      </c>
    </row>
    <row r="94" spans="1:11" x14ac:dyDescent="0.2">
      <c r="A94" s="118" t="s">
        <v>1332</v>
      </c>
      <c r="B94" s="94" t="s">
        <v>1260</v>
      </c>
      <c r="C94" s="94" t="s">
        <v>1265</v>
      </c>
      <c r="D94" s="94" t="s">
        <v>1272</v>
      </c>
      <c r="E94" s="95">
        <v>45657</v>
      </c>
      <c r="F94" s="26">
        <v>90</v>
      </c>
      <c r="G94" s="26">
        <v>22895</v>
      </c>
      <c r="H94" s="26">
        <v>15647</v>
      </c>
      <c r="I94" s="31">
        <v>0.68342432845599477</v>
      </c>
      <c r="J94" s="96">
        <v>247.69684007449146</v>
      </c>
      <c r="K94" s="97">
        <v>0.21920000000000001</v>
      </c>
    </row>
    <row r="95" spans="1:11" x14ac:dyDescent="0.2">
      <c r="A95" s="118" t="s">
        <v>1333</v>
      </c>
      <c r="B95" s="94" t="s">
        <v>1264</v>
      </c>
      <c r="C95" s="94" t="s">
        <v>1265</v>
      </c>
      <c r="D95" s="94" t="s">
        <v>1262</v>
      </c>
      <c r="E95" s="95">
        <v>45657</v>
      </c>
      <c r="F95" s="26">
        <v>60</v>
      </c>
      <c r="G95" s="26">
        <v>18370</v>
      </c>
      <c r="H95" s="26">
        <v>15290</v>
      </c>
      <c r="I95" s="31">
        <v>0.83233532934131738</v>
      </c>
      <c r="J95" s="96">
        <v>247.8272179115659</v>
      </c>
      <c r="K95" s="97">
        <v>0.22159999999999999</v>
      </c>
    </row>
    <row r="96" spans="1:11" x14ac:dyDescent="0.2">
      <c r="A96" s="118" t="s">
        <v>1334</v>
      </c>
      <c r="B96" s="94" t="s">
        <v>1260</v>
      </c>
      <c r="C96" s="94" t="s">
        <v>1265</v>
      </c>
      <c r="D96" s="94" t="s">
        <v>1262</v>
      </c>
      <c r="E96" s="95">
        <v>45519</v>
      </c>
      <c r="F96" s="26">
        <v>71</v>
      </c>
      <c r="G96" s="26">
        <v>11924</v>
      </c>
      <c r="H96" s="26">
        <v>7170</v>
      </c>
      <c r="I96" s="31">
        <v>0.60130828581013085</v>
      </c>
      <c r="J96" s="96">
        <v>247.8278336197078</v>
      </c>
      <c r="K96" s="97">
        <v>0.224</v>
      </c>
    </row>
    <row r="97" spans="1:11" x14ac:dyDescent="0.2">
      <c r="A97" s="118" t="s">
        <v>1335</v>
      </c>
      <c r="B97" s="94" t="s">
        <v>1264</v>
      </c>
      <c r="C97" s="94" t="s">
        <v>1265</v>
      </c>
      <c r="D97" s="94" t="s">
        <v>1272</v>
      </c>
      <c r="E97" s="95">
        <v>45657</v>
      </c>
      <c r="F97" s="26">
        <v>46</v>
      </c>
      <c r="G97" s="26">
        <v>13634</v>
      </c>
      <c r="H97" s="26">
        <v>8094</v>
      </c>
      <c r="I97" s="31">
        <v>0.59366290156960544</v>
      </c>
      <c r="J97" s="96">
        <v>247.8552267993939</v>
      </c>
      <c r="K97" s="97">
        <v>0.22650000000000001</v>
      </c>
    </row>
    <row r="98" spans="1:11" x14ac:dyDescent="0.2">
      <c r="A98" s="118" t="s">
        <v>1336</v>
      </c>
      <c r="B98" s="94" t="s">
        <v>1264</v>
      </c>
      <c r="C98" s="94" t="s">
        <v>1265</v>
      </c>
      <c r="D98" s="94" t="s">
        <v>1262</v>
      </c>
      <c r="E98" s="95">
        <v>45519</v>
      </c>
      <c r="F98" s="26">
        <v>60</v>
      </c>
      <c r="G98" s="26">
        <v>10015</v>
      </c>
      <c r="H98" s="26">
        <v>4708</v>
      </c>
      <c r="I98" s="31">
        <v>0.47009485771342985</v>
      </c>
      <c r="J98" s="96">
        <v>248.25616342428225</v>
      </c>
      <c r="K98" s="97">
        <v>0.22889999999999999</v>
      </c>
    </row>
    <row r="99" spans="1:11" x14ac:dyDescent="0.2">
      <c r="A99" s="118" t="s">
        <v>1337</v>
      </c>
      <c r="B99" s="94" t="s">
        <v>1260</v>
      </c>
      <c r="C99" s="94" t="s">
        <v>1265</v>
      </c>
      <c r="D99" s="94" t="s">
        <v>1272</v>
      </c>
      <c r="E99" s="95">
        <v>45535</v>
      </c>
      <c r="F99" s="26">
        <v>90</v>
      </c>
      <c r="G99" s="26">
        <v>27340</v>
      </c>
      <c r="H99" s="26">
        <v>9909</v>
      </c>
      <c r="I99" s="31">
        <v>0.36243599122165326</v>
      </c>
      <c r="J99" s="96">
        <v>248.41846746512238</v>
      </c>
      <c r="K99" s="97">
        <v>0.23130000000000001</v>
      </c>
    </row>
    <row r="100" spans="1:11" x14ac:dyDescent="0.2">
      <c r="A100" s="118" t="s">
        <v>228</v>
      </c>
      <c r="B100" s="94" t="s">
        <v>1260</v>
      </c>
      <c r="C100" s="94" t="s">
        <v>1265</v>
      </c>
      <c r="D100" s="94" t="s">
        <v>1262</v>
      </c>
      <c r="E100" s="95">
        <v>45657</v>
      </c>
      <c r="F100" s="26">
        <v>85</v>
      </c>
      <c r="G100" s="26">
        <v>23914</v>
      </c>
      <c r="H100" s="26">
        <v>8863</v>
      </c>
      <c r="I100" s="31">
        <v>0.3706197206657188</v>
      </c>
      <c r="J100" s="96">
        <v>248.80569910315069</v>
      </c>
      <c r="K100" s="97">
        <v>0.23369999999999999</v>
      </c>
    </row>
    <row r="101" spans="1:11" x14ac:dyDescent="0.2">
      <c r="A101" s="118" t="s">
        <v>595</v>
      </c>
      <c r="B101" s="94" t="s">
        <v>1260</v>
      </c>
      <c r="C101" s="94" t="s">
        <v>1261</v>
      </c>
      <c r="D101" s="94" t="s">
        <v>1262</v>
      </c>
      <c r="E101" s="95">
        <v>45657</v>
      </c>
      <c r="F101" s="26">
        <v>108</v>
      </c>
      <c r="G101" s="26">
        <v>27885</v>
      </c>
      <c r="H101" s="26">
        <v>19274</v>
      </c>
      <c r="I101" s="31">
        <v>0.69119598350367584</v>
      </c>
      <c r="J101" s="96">
        <v>248.91430684000423</v>
      </c>
      <c r="K101" s="97">
        <v>0.2361</v>
      </c>
    </row>
    <row r="102" spans="1:11" x14ac:dyDescent="0.2">
      <c r="A102" s="118" t="s">
        <v>1338</v>
      </c>
      <c r="B102" s="94" t="s">
        <v>1264</v>
      </c>
      <c r="C102" s="94" t="s">
        <v>1265</v>
      </c>
      <c r="D102" s="94" t="s">
        <v>1262</v>
      </c>
      <c r="E102" s="95">
        <v>45519</v>
      </c>
      <c r="F102" s="26">
        <v>50</v>
      </c>
      <c r="G102" s="26">
        <v>7892</v>
      </c>
      <c r="H102" s="26">
        <v>4275</v>
      </c>
      <c r="I102" s="31">
        <v>0.54168778509883431</v>
      </c>
      <c r="J102" s="96">
        <v>248.95731845863426</v>
      </c>
      <c r="K102" s="97">
        <v>0.23849999999999999</v>
      </c>
    </row>
    <row r="103" spans="1:11" x14ac:dyDescent="0.2">
      <c r="A103" s="118" t="s">
        <v>1339</v>
      </c>
      <c r="B103" s="94" t="s">
        <v>1264</v>
      </c>
      <c r="C103" s="94" t="s">
        <v>1265</v>
      </c>
      <c r="D103" s="94" t="s">
        <v>1262</v>
      </c>
      <c r="E103" s="95">
        <v>45657</v>
      </c>
      <c r="F103" s="26">
        <v>46</v>
      </c>
      <c r="G103" s="26">
        <v>13828</v>
      </c>
      <c r="H103" s="26">
        <v>9239</v>
      </c>
      <c r="I103" s="31">
        <v>0.66813711310384727</v>
      </c>
      <c r="J103" s="96">
        <v>249.71629585390872</v>
      </c>
      <c r="K103" s="97">
        <v>0.2409</v>
      </c>
    </row>
    <row r="104" spans="1:11" x14ac:dyDescent="0.2">
      <c r="A104" s="118" t="s">
        <v>1340</v>
      </c>
      <c r="B104" s="94" t="s">
        <v>1264</v>
      </c>
      <c r="C104" s="94" t="s">
        <v>1265</v>
      </c>
      <c r="D104" s="94" t="s">
        <v>1262</v>
      </c>
      <c r="E104" s="95">
        <v>45657</v>
      </c>
      <c r="F104" s="26">
        <v>44</v>
      </c>
      <c r="G104" s="26">
        <v>12997</v>
      </c>
      <c r="H104" s="26">
        <v>5110</v>
      </c>
      <c r="I104" s="31">
        <v>0.3931676540740171</v>
      </c>
      <c r="J104" s="96">
        <v>250.36413292808163</v>
      </c>
      <c r="K104" s="97">
        <v>0.24329999999999999</v>
      </c>
    </row>
    <row r="105" spans="1:11" x14ac:dyDescent="0.2">
      <c r="A105" s="118" t="s">
        <v>1341</v>
      </c>
      <c r="B105" s="94" t="s">
        <v>1264</v>
      </c>
      <c r="C105" s="94" t="s">
        <v>1265</v>
      </c>
      <c r="D105" s="94" t="s">
        <v>1262</v>
      </c>
      <c r="E105" s="95">
        <v>45657</v>
      </c>
      <c r="F105" s="26">
        <v>56</v>
      </c>
      <c r="G105" s="26">
        <v>16879</v>
      </c>
      <c r="H105" s="26">
        <v>6032</v>
      </c>
      <c r="I105" s="31">
        <v>0.35736714260323477</v>
      </c>
      <c r="J105" s="96">
        <v>250.6065832316832</v>
      </c>
      <c r="K105" s="97">
        <v>0.2457</v>
      </c>
    </row>
    <row r="106" spans="1:11" x14ac:dyDescent="0.2">
      <c r="A106" s="118" t="s">
        <v>528</v>
      </c>
      <c r="B106" s="94" t="s">
        <v>1264</v>
      </c>
      <c r="C106" s="94" t="s">
        <v>1265</v>
      </c>
      <c r="D106" s="94" t="s">
        <v>1272</v>
      </c>
      <c r="E106" s="95">
        <v>45382</v>
      </c>
      <c r="F106" s="26">
        <v>34</v>
      </c>
      <c r="G106" s="26">
        <v>9731</v>
      </c>
      <c r="H106" s="26">
        <v>3465</v>
      </c>
      <c r="I106" s="31">
        <v>0.3560785119720481</v>
      </c>
      <c r="J106" s="96">
        <v>250.80761163003427</v>
      </c>
      <c r="K106" s="97">
        <v>0.24809999999999999</v>
      </c>
    </row>
    <row r="107" spans="1:11" x14ac:dyDescent="0.2">
      <c r="A107" s="118" t="s">
        <v>1342</v>
      </c>
      <c r="B107" s="94" t="s">
        <v>1260</v>
      </c>
      <c r="C107" s="94" t="s">
        <v>1265</v>
      </c>
      <c r="D107" s="94" t="s">
        <v>1262</v>
      </c>
      <c r="E107" s="95">
        <v>45519</v>
      </c>
      <c r="F107" s="26">
        <v>109</v>
      </c>
      <c r="G107" s="26">
        <v>14783</v>
      </c>
      <c r="H107" s="26">
        <v>4537</v>
      </c>
      <c r="I107" s="31">
        <v>0.30690658188459718</v>
      </c>
      <c r="J107" s="96">
        <v>250.84903141187408</v>
      </c>
      <c r="K107" s="97">
        <v>0.25059999999999999</v>
      </c>
    </row>
    <row r="108" spans="1:11" x14ac:dyDescent="0.2">
      <c r="A108" s="118" t="s">
        <v>1343</v>
      </c>
      <c r="B108" s="94" t="s">
        <v>1264</v>
      </c>
      <c r="C108" s="94" t="s">
        <v>1265</v>
      </c>
      <c r="D108" s="94" t="s">
        <v>1262</v>
      </c>
      <c r="E108" s="95">
        <v>45473</v>
      </c>
      <c r="F108" s="26">
        <v>58</v>
      </c>
      <c r="G108" s="26">
        <v>15188</v>
      </c>
      <c r="H108" s="26">
        <v>4838</v>
      </c>
      <c r="I108" s="31">
        <v>0.3185409533842507</v>
      </c>
      <c r="J108" s="96">
        <v>250.91074628273833</v>
      </c>
      <c r="K108" s="97">
        <v>0.253</v>
      </c>
    </row>
    <row r="109" spans="1:11" x14ac:dyDescent="0.2">
      <c r="A109" s="118" t="s">
        <v>1344</v>
      </c>
      <c r="B109" s="94" t="s">
        <v>1264</v>
      </c>
      <c r="C109" s="94" t="s">
        <v>1265</v>
      </c>
      <c r="D109" s="94" t="s">
        <v>1272</v>
      </c>
      <c r="E109" s="95">
        <v>45657</v>
      </c>
      <c r="F109" s="26">
        <v>46</v>
      </c>
      <c r="G109" s="26">
        <v>16253</v>
      </c>
      <c r="H109" s="26">
        <v>4620</v>
      </c>
      <c r="I109" s="31">
        <v>0.2842552144219529</v>
      </c>
      <c r="J109" s="96">
        <v>251.41063188334465</v>
      </c>
      <c r="K109" s="97">
        <v>0.25540000000000002</v>
      </c>
    </row>
    <row r="110" spans="1:11" x14ac:dyDescent="0.2">
      <c r="A110" s="118" t="s">
        <v>466</v>
      </c>
      <c r="B110" s="94" t="s">
        <v>1264</v>
      </c>
      <c r="C110" s="94" t="s">
        <v>1265</v>
      </c>
      <c r="D110" s="94" t="s">
        <v>1262</v>
      </c>
      <c r="E110" s="95">
        <v>45657</v>
      </c>
      <c r="F110" s="26">
        <v>44</v>
      </c>
      <c r="G110" s="26">
        <v>13564</v>
      </c>
      <c r="H110" s="26">
        <v>8274</v>
      </c>
      <c r="I110" s="31">
        <v>0.60999705101739898</v>
      </c>
      <c r="J110" s="96">
        <v>251.67002634091239</v>
      </c>
      <c r="K110" s="97">
        <v>0.25779999999999997</v>
      </c>
    </row>
    <row r="111" spans="1:11" x14ac:dyDescent="0.2">
      <c r="A111" s="118" t="s">
        <v>1345</v>
      </c>
      <c r="B111" s="94" t="s">
        <v>1264</v>
      </c>
      <c r="C111" s="94" t="s">
        <v>1265</v>
      </c>
      <c r="D111" s="94" t="s">
        <v>1262</v>
      </c>
      <c r="E111" s="95">
        <v>45626</v>
      </c>
      <c r="F111" s="26">
        <v>58</v>
      </c>
      <c r="G111" s="26">
        <v>17202</v>
      </c>
      <c r="H111" s="26">
        <v>7839</v>
      </c>
      <c r="I111" s="31">
        <v>0.45570282525287759</v>
      </c>
      <c r="J111" s="96">
        <v>251.67958686604959</v>
      </c>
      <c r="K111" s="97">
        <v>0.26019999999999999</v>
      </c>
    </row>
    <row r="112" spans="1:11" x14ac:dyDescent="0.2">
      <c r="A112" s="118" t="s">
        <v>233</v>
      </c>
      <c r="B112" s="94" t="s">
        <v>1264</v>
      </c>
      <c r="C112" s="94" t="s">
        <v>1265</v>
      </c>
      <c r="D112" s="94" t="s">
        <v>1262</v>
      </c>
      <c r="E112" s="95">
        <v>45657</v>
      </c>
      <c r="F112" s="26">
        <v>46</v>
      </c>
      <c r="G112" s="26">
        <v>12318</v>
      </c>
      <c r="H112" s="26">
        <v>5219</v>
      </c>
      <c r="I112" s="31">
        <v>0.42368891053742491</v>
      </c>
      <c r="J112" s="96">
        <v>252.14922542287684</v>
      </c>
      <c r="K112" s="97">
        <v>0.2626</v>
      </c>
    </row>
    <row r="113" spans="1:11" x14ac:dyDescent="0.2">
      <c r="A113" s="118" t="s">
        <v>238</v>
      </c>
      <c r="B113" s="94" t="s">
        <v>1264</v>
      </c>
      <c r="C113" s="94" t="s">
        <v>1265</v>
      </c>
      <c r="D113" s="94" t="s">
        <v>1262</v>
      </c>
      <c r="E113" s="95">
        <v>45657</v>
      </c>
      <c r="F113" s="26">
        <v>62</v>
      </c>
      <c r="G113" s="26">
        <v>19704</v>
      </c>
      <c r="H113" s="26">
        <v>12521</v>
      </c>
      <c r="I113" s="31">
        <v>0.63545473000406005</v>
      </c>
      <c r="J113" s="96">
        <v>252.43168899715795</v>
      </c>
      <c r="K113" s="97">
        <v>0.26500000000000001</v>
      </c>
    </row>
    <row r="114" spans="1:11" x14ac:dyDescent="0.2">
      <c r="A114" s="118" t="s">
        <v>1346</v>
      </c>
      <c r="B114" s="94" t="s">
        <v>1264</v>
      </c>
      <c r="C114" s="94" t="s">
        <v>1265</v>
      </c>
      <c r="D114" s="94" t="s">
        <v>1272</v>
      </c>
      <c r="E114" s="95">
        <v>45657</v>
      </c>
      <c r="F114" s="26">
        <v>40</v>
      </c>
      <c r="G114" s="26">
        <v>9618</v>
      </c>
      <c r="H114" s="26">
        <v>5019</v>
      </c>
      <c r="I114" s="31">
        <v>0.52183406113537123</v>
      </c>
      <c r="J114" s="96">
        <v>252.45643700246222</v>
      </c>
      <c r="K114" s="97">
        <v>0.26740000000000003</v>
      </c>
    </row>
    <row r="115" spans="1:11" x14ac:dyDescent="0.2">
      <c r="A115" s="118" t="s">
        <v>381</v>
      </c>
      <c r="B115" s="94" t="s">
        <v>1264</v>
      </c>
      <c r="C115" s="94" t="s">
        <v>1265</v>
      </c>
      <c r="D115" s="94" t="s">
        <v>1262</v>
      </c>
      <c r="E115" s="95">
        <v>45657</v>
      </c>
      <c r="F115" s="26">
        <v>46</v>
      </c>
      <c r="G115" s="26">
        <v>5032</v>
      </c>
      <c r="H115" s="26">
        <v>2682</v>
      </c>
      <c r="I115" s="31">
        <v>0.53298887122416538</v>
      </c>
      <c r="J115" s="96">
        <v>252.60237281764691</v>
      </c>
      <c r="K115" s="97">
        <v>0.26979999999999998</v>
      </c>
    </row>
    <row r="116" spans="1:11" x14ac:dyDescent="0.2">
      <c r="A116" s="118" t="s">
        <v>1347</v>
      </c>
      <c r="B116" s="94" t="s">
        <v>1264</v>
      </c>
      <c r="C116" s="94" t="s">
        <v>1261</v>
      </c>
      <c r="D116" s="94" t="s">
        <v>1262</v>
      </c>
      <c r="E116" s="95">
        <v>45657</v>
      </c>
      <c r="F116" s="26">
        <v>61</v>
      </c>
      <c r="G116" s="26">
        <v>18056</v>
      </c>
      <c r="H116" s="26">
        <v>11469</v>
      </c>
      <c r="I116" s="31">
        <v>0.63519051838723972</v>
      </c>
      <c r="J116" s="96">
        <v>252.64922860413378</v>
      </c>
      <c r="K116" s="97">
        <v>0.2722</v>
      </c>
    </row>
    <row r="117" spans="1:11" x14ac:dyDescent="0.2">
      <c r="A117" s="118" t="s">
        <v>1109</v>
      </c>
      <c r="B117" s="94" t="s">
        <v>1260</v>
      </c>
      <c r="C117" s="94" t="s">
        <v>1265</v>
      </c>
      <c r="D117" s="94" t="s">
        <v>1262</v>
      </c>
      <c r="E117" s="95">
        <v>45657</v>
      </c>
      <c r="F117" s="26">
        <v>109</v>
      </c>
      <c r="G117" s="26">
        <v>8130</v>
      </c>
      <c r="H117" s="26">
        <v>2612</v>
      </c>
      <c r="I117" s="31">
        <v>0.3212792127921279</v>
      </c>
      <c r="J117" s="96">
        <v>252.79575111840575</v>
      </c>
      <c r="K117" s="97">
        <v>0.27460000000000001</v>
      </c>
    </row>
    <row r="118" spans="1:11" x14ac:dyDescent="0.2">
      <c r="A118" s="118" t="s">
        <v>1348</v>
      </c>
      <c r="B118" s="94" t="s">
        <v>1264</v>
      </c>
      <c r="C118" s="94" t="s">
        <v>1261</v>
      </c>
      <c r="D118" s="94" t="s">
        <v>1272</v>
      </c>
      <c r="E118" s="95">
        <v>45657</v>
      </c>
      <c r="F118" s="26">
        <v>39</v>
      </c>
      <c r="G118" s="26">
        <v>10593</v>
      </c>
      <c r="H118" s="26">
        <v>5570</v>
      </c>
      <c r="I118" s="31">
        <v>0.52581893703389027</v>
      </c>
      <c r="J118" s="96">
        <v>253.05650287027331</v>
      </c>
      <c r="K118" s="97">
        <v>0.27710000000000001</v>
      </c>
    </row>
    <row r="119" spans="1:11" x14ac:dyDescent="0.2">
      <c r="A119" s="118" t="s">
        <v>330</v>
      </c>
      <c r="B119" s="94" t="s">
        <v>1264</v>
      </c>
      <c r="C119" s="94" t="s">
        <v>1261</v>
      </c>
      <c r="D119" s="94" t="s">
        <v>1262</v>
      </c>
      <c r="E119" s="95">
        <v>45657</v>
      </c>
      <c r="F119" s="26">
        <v>60</v>
      </c>
      <c r="G119" s="26">
        <v>15555</v>
      </c>
      <c r="H119" s="26">
        <v>11582</v>
      </c>
      <c r="I119" s="31">
        <v>0.7445837351333976</v>
      </c>
      <c r="J119" s="96">
        <v>253.2237115611272</v>
      </c>
      <c r="K119" s="97">
        <v>0.27950000000000003</v>
      </c>
    </row>
    <row r="120" spans="1:11" x14ac:dyDescent="0.2">
      <c r="A120" s="118" t="s">
        <v>1349</v>
      </c>
      <c r="B120" s="94" t="s">
        <v>1264</v>
      </c>
      <c r="C120" s="94" t="s">
        <v>1261</v>
      </c>
      <c r="D120" s="94" t="s">
        <v>1262</v>
      </c>
      <c r="E120" s="95">
        <v>45657</v>
      </c>
      <c r="F120" s="26">
        <v>62</v>
      </c>
      <c r="G120" s="26">
        <v>19104</v>
      </c>
      <c r="H120" s="26">
        <v>5322</v>
      </c>
      <c r="I120" s="31">
        <v>0.27858040201005024</v>
      </c>
      <c r="J120" s="96">
        <v>253.25517792717216</v>
      </c>
      <c r="K120" s="97">
        <v>0.28189999999999998</v>
      </c>
    </row>
    <row r="121" spans="1:11" x14ac:dyDescent="0.2">
      <c r="A121" s="118" t="s">
        <v>573</v>
      </c>
      <c r="B121" s="94" t="s">
        <v>1264</v>
      </c>
      <c r="C121" s="94" t="s">
        <v>1265</v>
      </c>
      <c r="D121" s="94" t="s">
        <v>1262</v>
      </c>
      <c r="E121" s="95">
        <v>45473</v>
      </c>
      <c r="F121" s="26">
        <v>46</v>
      </c>
      <c r="G121" s="26">
        <v>12075</v>
      </c>
      <c r="H121" s="26">
        <v>2919</v>
      </c>
      <c r="I121" s="31">
        <v>0.2417391304347826</v>
      </c>
      <c r="J121" s="96">
        <v>253.26371192554393</v>
      </c>
      <c r="K121" s="97">
        <v>0.2843</v>
      </c>
    </row>
    <row r="122" spans="1:11" x14ac:dyDescent="0.2">
      <c r="A122" s="118" t="s">
        <v>1350</v>
      </c>
      <c r="B122" s="94" t="s">
        <v>1264</v>
      </c>
      <c r="C122" s="94" t="s">
        <v>1265</v>
      </c>
      <c r="D122" s="94" t="s">
        <v>1262</v>
      </c>
      <c r="E122" s="95">
        <v>45596</v>
      </c>
      <c r="F122" s="26">
        <v>46</v>
      </c>
      <c r="G122" s="26">
        <v>13072</v>
      </c>
      <c r="H122" s="26">
        <v>3247</v>
      </c>
      <c r="I122" s="31">
        <v>0.24839351285189717</v>
      </c>
      <c r="J122" s="96">
        <v>253.26620415371525</v>
      </c>
      <c r="K122" s="97">
        <v>0.28670000000000001</v>
      </c>
    </row>
    <row r="123" spans="1:11" x14ac:dyDescent="0.2">
      <c r="A123" s="118" t="s">
        <v>1351</v>
      </c>
      <c r="B123" s="94" t="s">
        <v>1264</v>
      </c>
      <c r="C123" s="94" t="s">
        <v>1261</v>
      </c>
      <c r="D123" s="94" t="s">
        <v>1272</v>
      </c>
      <c r="E123" s="95">
        <v>45657</v>
      </c>
      <c r="F123" s="26">
        <v>46</v>
      </c>
      <c r="G123" s="26">
        <v>15472</v>
      </c>
      <c r="H123" s="26">
        <v>5836</v>
      </c>
      <c r="I123" s="31">
        <v>0.37719751809720786</v>
      </c>
      <c r="J123" s="96">
        <v>253.49062823164425</v>
      </c>
      <c r="K123" s="97">
        <v>0.28910000000000002</v>
      </c>
    </row>
    <row r="124" spans="1:11" x14ac:dyDescent="0.2">
      <c r="A124" s="118" t="s">
        <v>1352</v>
      </c>
      <c r="B124" s="94" t="s">
        <v>1264</v>
      </c>
      <c r="C124" s="94" t="s">
        <v>1265</v>
      </c>
      <c r="D124" s="94" t="s">
        <v>1272</v>
      </c>
      <c r="E124" s="95">
        <v>45657</v>
      </c>
      <c r="F124" s="26">
        <v>41</v>
      </c>
      <c r="G124" s="26">
        <v>10978</v>
      </c>
      <c r="H124" s="26">
        <v>7768</v>
      </c>
      <c r="I124" s="31">
        <v>0.70759701220623061</v>
      </c>
      <c r="J124" s="96">
        <v>253.70461236074658</v>
      </c>
      <c r="K124" s="97">
        <v>0.29149999999999998</v>
      </c>
    </row>
    <row r="125" spans="1:11" x14ac:dyDescent="0.2">
      <c r="A125" s="118" t="s">
        <v>522</v>
      </c>
      <c r="B125" s="94" t="s">
        <v>1264</v>
      </c>
      <c r="C125" s="94" t="s">
        <v>1265</v>
      </c>
      <c r="D125" s="94" t="s">
        <v>1262</v>
      </c>
      <c r="E125" s="95">
        <v>45657</v>
      </c>
      <c r="F125" s="26">
        <v>46</v>
      </c>
      <c r="G125" s="26">
        <v>14769</v>
      </c>
      <c r="H125" s="26">
        <v>7995</v>
      </c>
      <c r="I125" s="31">
        <v>0.54133658338411539</v>
      </c>
      <c r="J125" s="96">
        <v>254.30970275577221</v>
      </c>
      <c r="K125" s="97">
        <v>0.29389999999999999</v>
      </c>
    </row>
    <row r="126" spans="1:11" x14ac:dyDescent="0.2">
      <c r="A126" s="118" t="s">
        <v>295</v>
      </c>
      <c r="B126" s="94" t="s">
        <v>1264</v>
      </c>
      <c r="C126" s="94" t="s">
        <v>1265</v>
      </c>
      <c r="D126" s="94" t="s">
        <v>1262</v>
      </c>
      <c r="E126" s="95">
        <v>45473</v>
      </c>
      <c r="F126" s="26">
        <v>39</v>
      </c>
      <c r="G126" s="26">
        <v>9683</v>
      </c>
      <c r="H126" s="26">
        <v>5483</v>
      </c>
      <c r="I126" s="31">
        <v>0.5662501290922235</v>
      </c>
      <c r="J126" s="96">
        <v>254.62385274114175</v>
      </c>
      <c r="K126" s="97">
        <v>0.29630000000000001</v>
      </c>
    </row>
    <row r="127" spans="1:11" x14ac:dyDescent="0.2">
      <c r="A127" s="118" t="s">
        <v>1353</v>
      </c>
      <c r="B127" s="94" t="s">
        <v>1260</v>
      </c>
      <c r="C127" s="94" t="s">
        <v>1265</v>
      </c>
      <c r="D127" s="94" t="s">
        <v>1262</v>
      </c>
      <c r="E127" s="95">
        <v>45657</v>
      </c>
      <c r="F127" s="26">
        <v>80</v>
      </c>
      <c r="G127" s="26">
        <v>18115</v>
      </c>
      <c r="H127" s="26">
        <v>9256</v>
      </c>
      <c r="I127" s="31">
        <v>0.51095776980402985</v>
      </c>
      <c r="J127" s="96">
        <v>254.73495150851028</v>
      </c>
      <c r="K127" s="97">
        <v>0.29870000000000002</v>
      </c>
    </row>
    <row r="128" spans="1:11" x14ac:dyDescent="0.2">
      <c r="A128" s="118" t="s">
        <v>1354</v>
      </c>
      <c r="B128" s="94" t="s">
        <v>1264</v>
      </c>
      <c r="C128" s="94" t="s">
        <v>1261</v>
      </c>
      <c r="D128" s="94" t="s">
        <v>1262</v>
      </c>
      <c r="E128" s="95">
        <v>45657</v>
      </c>
      <c r="F128" s="26">
        <v>70</v>
      </c>
      <c r="G128" s="26">
        <v>13028</v>
      </c>
      <c r="H128" s="26">
        <v>10870</v>
      </c>
      <c r="I128" s="31">
        <v>0.8343567700337734</v>
      </c>
      <c r="J128" s="96">
        <v>254.9743537830515</v>
      </c>
      <c r="K128" s="97">
        <v>0.30120000000000002</v>
      </c>
    </row>
    <row r="129" spans="1:11" x14ac:dyDescent="0.2">
      <c r="A129" s="118" t="s">
        <v>1355</v>
      </c>
      <c r="B129" s="94" t="s">
        <v>1264</v>
      </c>
      <c r="C129" s="94" t="s">
        <v>1265</v>
      </c>
      <c r="D129" s="94" t="s">
        <v>1262</v>
      </c>
      <c r="E129" s="95">
        <v>45657</v>
      </c>
      <c r="F129" s="26">
        <v>46</v>
      </c>
      <c r="G129" s="26">
        <v>15353</v>
      </c>
      <c r="H129" s="26">
        <v>5342</v>
      </c>
      <c r="I129" s="31">
        <v>0.34794502703054775</v>
      </c>
      <c r="J129" s="96">
        <v>255.09346707483877</v>
      </c>
      <c r="K129" s="97">
        <v>0.30359999999999998</v>
      </c>
    </row>
    <row r="130" spans="1:11" x14ac:dyDescent="0.2">
      <c r="A130" s="118" t="s">
        <v>1356</v>
      </c>
      <c r="B130" s="94" t="s">
        <v>1264</v>
      </c>
      <c r="C130" s="94" t="s">
        <v>1265</v>
      </c>
      <c r="D130" s="94" t="s">
        <v>1262</v>
      </c>
      <c r="E130" s="95">
        <v>45657</v>
      </c>
      <c r="F130" s="26">
        <v>64</v>
      </c>
      <c r="G130" s="26">
        <v>15650</v>
      </c>
      <c r="H130" s="26">
        <v>6662</v>
      </c>
      <c r="I130" s="31">
        <v>0.42568690095846645</v>
      </c>
      <c r="J130" s="96">
        <v>255.11346198468189</v>
      </c>
      <c r="K130" s="97">
        <v>0.30599999999999999</v>
      </c>
    </row>
    <row r="131" spans="1:11" x14ac:dyDescent="0.2">
      <c r="A131" s="118" t="s">
        <v>1357</v>
      </c>
      <c r="B131" s="94" t="s">
        <v>1264</v>
      </c>
      <c r="C131" s="94" t="s">
        <v>1265</v>
      </c>
      <c r="D131" s="94" t="s">
        <v>1272</v>
      </c>
      <c r="E131" s="95">
        <v>45657</v>
      </c>
      <c r="F131" s="26">
        <v>42</v>
      </c>
      <c r="G131" s="26">
        <v>12451</v>
      </c>
      <c r="H131" s="26">
        <v>6915</v>
      </c>
      <c r="I131" s="31">
        <v>0.55537707814633364</v>
      </c>
      <c r="J131" s="96">
        <v>255.35555192672439</v>
      </c>
      <c r="K131" s="97">
        <v>0.30840000000000001</v>
      </c>
    </row>
    <row r="132" spans="1:11" x14ac:dyDescent="0.2">
      <c r="A132" s="118" t="s">
        <v>1358</v>
      </c>
      <c r="B132" s="94" t="s">
        <v>1260</v>
      </c>
      <c r="C132" s="94" t="s">
        <v>1265</v>
      </c>
      <c r="D132" s="94" t="s">
        <v>1272</v>
      </c>
      <c r="E132" s="95">
        <v>45657</v>
      </c>
      <c r="F132" s="26">
        <v>74</v>
      </c>
      <c r="G132" s="26">
        <v>20609</v>
      </c>
      <c r="H132" s="26">
        <v>9748</v>
      </c>
      <c r="I132" s="31">
        <v>0.47299723421806006</v>
      </c>
      <c r="J132" s="96">
        <v>255.42282972181323</v>
      </c>
      <c r="K132" s="97">
        <v>0.31080000000000002</v>
      </c>
    </row>
    <row r="133" spans="1:11" x14ac:dyDescent="0.2">
      <c r="A133" s="118" t="s">
        <v>1359</v>
      </c>
      <c r="B133" s="94" t="s">
        <v>1260</v>
      </c>
      <c r="C133" s="94" t="s">
        <v>1265</v>
      </c>
      <c r="D133" s="94" t="s">
        <v>1262</v>
      </c>
      <c r="E133" s="95">
        <v>45657</v>
      </c>
      <c r="F133" s="26">
        <v>83</v>
      </c>
      <c r="G133" s="26">
        <v>29515</v>
      </c>
      <c r="H133" s="26">
        <v>16919</v>
      </c>
      <c r="I133" s="31">
        <v>0.57323394883957313</v>
      </c>
      <c r="J133" s="96">
        <v>256.53664238522788</v>
      </c>
      <c r="K133" s="97">
        <v>0.31319999999999998</v>
      </c>
    </row>
    <row r="134" spans="1:11" x14ac:dyDescent="0.2">
      <c r="A134" s="118" t="s">
        <v>326</v>
      </c>
      <c r="B134" s="94" t="s">
        <v>1264</v>
      </c>
      <c r="C134" s="94" t="s">
        <v>1265</v>
      </c>
      <c r="D134" s="94" t="s">
        <v>1262</v>
      </c>
      <c r="E134" s="95">
        <v>45657</v>
      </c>
      <c r="F134" s="26">
        <v>40</v>
      </c>
      <c r="G134" s="26">
        <v>11271</v>
      </c>
      <c r="H134" s="26">
        <v>8292</v>
      </c>
      <c r="I134" s="31">
        <v>0.73569337237157306</v>
      </c>
      <c r="J134" s="96">
        <v>256.58667427359637</v>
      </c>
      <c r="K134" s="97">
        <v>0.31559999999999999</v>
      </c>
    </row>
    <row r="135" spans="1:11" x14ac:dyDescent="0.2">
      <c r="A135" s="118" t="s">
        <v>1360</v>
      </c>
      <c r="B135" s="94" t="s">
        <v>1260</v>
      </c>
      <c r="C135" s="94" t="s">
        <v>1261</v>
      </c>
      <c r="D135" s="94" t="s">
        <v>1262</v>
      </c>
      <c r="E135" s="95">
        <v>45657</v>
      </c>
      <c r="F135" s="26">
        <v>96</v>
      </c>
      <c r="G135" s="26">
        <v>25001</v>
      </c>
      <c r="H135" s="26">
        <v>11183</v>
      </c>
      <c r="I135" s="31">
        <v>0.44730210791568337</v>
      </c>
      <c r="J135" s="96">
        <v>257.04205630743496</v>
      </c>
      <c r="K135" s="97">
        <v>0.318</v>
      </c>
    </row>
    <row r="136" spans="1:11" x14ac:dyDescent="0.2">
      <c r="A136" s="118" t="s">
        <v>1361</v>
      </c>
      <c r="B136" s="94" t="s">
        <v>1264</v>
      </c>
      <c r="C136" s="94" t="s">
        <v>1261</v>
      </c>
      <c r="D136" s="94" t="s">
        <v>1272</v>
      </c>
      <c r="E136" s="95">
        <v>45657</v>
      </c>
      <c r="F136" s="26">
        <v>46</v>
      </c>
      <c r="G136" s="26">
        <v>13843</v>
      </c>
      <c r="H136" s="26">
        <v>10886</v>
      </c>
      <c r="I136" s="31">
        <v>0.78639023333092539</v>
      </c>
      <c r="J136" s="96">
        <v>257.04309424979783</v>
      </c>
      <c r="K136" s="97">
        <v>0.32040000000000002</v>
      </c>
    </row>
    <row r="137" spans="1:11" x14ac:dyDescent="0.2">
      <c r="A137" s="118" t="s">
        <v>1362</v>
      </c>
      <c r="B137" s="94" t="s">
        <v>1260</v>
      </c>
      <c r="C137" s="94" t="s">
        <v>1261</v>
      </c>
      <c r="D137" s="94" t="s">
        <v>1262</v>
      </c>
      <c r="E137" s="95">
        <v>45657</v>
      </c>
      <c r="F137" s="26">
        <v>94</v>
      </c>
      <c r="G137" s="26">
        <v>30880</v>
      </c>
      <c r="H137" s="26">
        <v>14844</v>
      </c>
      <c r="I137" s="31">
        <v>0.48069948186528499</v>
      </c>
      <c r="J137" s="96">
        <v>257.04430051813472</v>
      </c>
      <c r="K137" s="97">
        <v>0.32279999999999998</v>
      </c>
    </row>
    <row r="138" spans="1:11" x14ac:dyDescent="0.2">
      <c r="A138" s="118" t="s">
        <v>1363</v>
      </c>
      <c r="B138" s="94" t="s">
        <v>1260</v>
      </c>
      <c r="C138" s="94" t="s">
        <v>1261</v>
      </c>
      <c r="D138" s="94" t="s">
        <v>1272</v>
      </c>
      <c r="E138" s="95">
        <v>45657</v>
      </c>
      <c r="F138" s="26">
        <v>100</v>
      </c>
      <c r="G138" s="26">
        <v>27396</v>
      </c>
      <c r="H138" s="26">
        <v>20177</v>
      </c>
      <c r="I138" s="31">
        <v>0.7364943787414221</v>
      </c>
      <c r="J138" s="96">
        <v>257.20023137911016</v>
      </c>
      <c r="K138" s="97">
        <v>0.32529999999999998</v>
      </c>
    </row>
    <row r="139" spans="1:11" x14ac:dyDescent="0.2">
      <c r="A139" s="118" t="s">
        <v>1364</v>
      </c>
      <c r="B139" s="94" t="s">
        <v>1264</v>
      </c>
      <c r="C139" s="94" t="s">
        <v>1265</v>
      </c>
      <c r="D139" s="94" t="s">
        <v>1262</v>
      </c>
      <c r="E139" s="95">
        <v>45657</v>
      </c>
      <c r="F139" s="26">
        <v>40</v>
      </c>
      <c r="G139" s="26">
        <v>10650</v>
      </c>
      <c r="H139" s="26">
        <v>7212</v>
      </c>
      <c r="I139" s="31">
        <v>0.67718309859154935</v>
      </c>
      <c r="J139" s="96">
        <v>257.48945421233987</v>
      </c>
      <c r="K139" s="97">
        <v>0.32769999999999999</v>
      </c>
    </row>
    <row r="140" spans="1:11" x14ac:dyDescent="0.2">
      <c r="A140" s="118" t="s">
        <v>1365</v>
      </c>
      <c r="B140" s="94" t="s">
        <v>1264</v>
      </c>
      <c r="C140" s="94" t="s">
        <v>1265</v>
      </c>
      <c r="D140" s="94" t="s">
        <v>1272</v>
      </c>
      <c r="E140" s="95">
        <v>45657</v>
      </c>
      <c r="F140" s="26">
        <v>54</v>
      </c>
      <c r="G140" s="26">
        <v>17692</v>
      </c>
      <c r="H140" s="26">
        <v>12524</v>
      </c>
      <c r="I140" s="31">
        <v>0.70789057200994798</v>
      </c>
      <c r="J140" s="96">
        <v>257.49016504634864</v>
      </c>
      <c r="K140" s="97">
        <v>0.3301</v>
      </c>
    </row>
    <row r="141" spans="1:11" x14ac:dyDescent="0.2">
      <c r="A141" s="118" t="s">
        <v>491</v>
      </c>
      <c r="B141" s="94" t="s">
        <v>1264</v>
      </c>
      <c r="C141" s="94" t="s">
        <v>1265</v>
      </c>
      <c r="D141" s="94" t="s">
        <v>1272</v>
      </c>
      <c r="E141" s="95">
        <v>45657</v>
      </c>
      <c r="F141" s="26">
        <v>38</v>
      </c>
      <c r="G141" s="26">
        <v>11118</v>
      </c>
      <c r="H141" s="26">
        <v>7365</v>
      </c>
      <c r="I141" s="31">
        <v>0.66243928764166216</v>
      </c>
      <c r="J141" s="96">
        <v>257.5793805269256</v>
      </c>
      <c r="K141" s="97">
        <v>0.33250000000000002</v>
      </c>
    </row>
    <row r="142" spans="1:11" x14ac:dyDescent="0.2">
      <c r="A142" s="118" t="s">
        <v>374</v>
      </c>
      <c r="B142" s="94" t="s">
        <v>1264</v>
      </c>
      <c r="C142" s="94" t="s">
        <v>1261</v>
      </c>
      <c r="D142" s="94" t="s">
        <v>1262</v>
      </c>
      <c r="E142" s="95">
        <v>45657</v>
      </c>
      <c r="F142" s="26">
        <v>67</v>
      </c>
      <c r="G142" s="26">
        <v>16164</v>
      </c>
      <c r="H142" s="26">
        <v>12789</v>
      </c>
      <c r="I142" s="31">
        <v>0.79120267260579069</v>
      </c>
      <c r="J142" s="96">
        <v>257.85640951832659</v>
      </c>
      <c r="K142" s="97">
        <v>0.33489999999999998</v>
      </c>
    </row>
    <row r="143" spans="1:11" x14ac:dyDescent="0.2">
      <c r="A143" s="118" t="s">
        <v>1366</v>
      </c>
      <c r="B143" s="94" t="s">
        <v>1260</v>
      </c>
      <c r="C143" s="94" t="s">
        <v>1261</v>
      </c>
      <c r="D143" s="94" t="s">
        <v>1272</v>
      </c>
      <c r="E143" s="95">
        <v>45657</v>
      </c>
      <c r="F143" s="26">
        <v>176</v>
      </c>
      <c r="G143" s="26">
        <v>44803</v>
      </c>
      <c r="H143" s="26">
        <v>32655</v>
      </c>
      <c r="I143" s="31">
        <v>0.72885744258196994</v>
      </c>
      <c r="J143" s="96">
        <v>258.12483568031951</v>
      </c>
      <c r="K143" s="97">
        <v>0.33729999999999999</v>
      </c>
    </row>
    <row r="144" spans="1:11" x14ac:dyDescent="0.2">
      <c r="A144" s="118" t="s">
        <v>1367</v>
      </c>
      <c r="B144" s="94" t="s">
        <v>1264</v>
      </c>
      <c r="C144" s="94" t="s">
        <v>1265</v>
      </c>
      <c r="D144" s="94" t="s">
        <v>1262</v>
      </c>
      <c r="E144" s="95">
        <v>45657</v>
      </c>
      <c r="F144" s="26">
        <v>50</v>
      </c>
      <c r="G144" s="26">
        <v>14314</v>
      </c>
      <c r="H144" s="26">
        <v>11991</v>
      </c>
      <c r="I144" s="31">
        <v>0.8377113315635043</v>
      </c>
      <c r="J144" s="96">
        <v>258.22919062463632</v>
      </c>
      <c r="K144" s="97">
        <v>0.3397</v>
      </c>
    </row>
    <row r="145" spans="1:11" x14ac:dyDescent="0.2">
      <c r="A145" s="118" t="s">
        <v>547</v>
      </c>
      <c r="B145" s="94" t="s">
        <v>1260</v>
      </c>
      <c r="C145" s="94" t="s">
        <v>1261</v>
      </c>
      <c r="D145" s="94" t="s">
        <v>1262</v>
      </c>
      <c r="E145" s="95">
        <v>45657</v>
      </c>
      <c r="F145" s="26">
        <v>91</v>
      </c>
      <c r="G145" s="26">
        <v>26265</v>
      </c>
      <c r="H145" s="26">
        <v>21182</v>
      </c>
      <c r="I145" s="31">
        <v>0.80647249190938508</v>
      </c>
      <c r="J145" s="96">
        <v>258.34742524212669</v>
      </c>
      <c r="K145" s="97">
        <v>0.34210000000000002</v>
      </c>
    </row>
    <row r="146" spans="1:11" x14ac:dyDescent="0.2">
      <c r="A146" s="118" t="s">
        <v>1368</v>
      </c>
      <c r="B146" s="94" t="s">
        <v>1264</v>
      </c>
      <c r="C146" s="94" t="s">
        <v>1261</v>
      </c>
      <c r="D146" s="94" t="s">
        <v>1272</v>
      </c>
      <c r="E146" s="95">
        <v>45657</v>
      </c>
      <c r="F146" s="26">
        <v>57</v>
      </c>
      <c r="G146" s="26">
        <v>10813</v>
      </c>
      <c r="H146" s="26">
        <v>7366</v>
      </c>
      <c r="I146" s="31">
        <v>0.68121705354665685</v>
      </c>
      <c r="J146" s="96">
        <v>258.45717239101128</v>
      </c>
      <c r="K146" s="97">
        <v>0.34449999999999997</v>
      </c>
    </row>
    <row r="147" spans="1:11" x14ac:dyDescent="0.2">
      <c r="A147" s="118" t="s">
        <v>387</v>
      </c>
      <c r="B147" s="94" t="s">
        <v>1260</v>
      </c>
      <c r="C147" s="94" t="s">
        <v>1261</v>
      </c>
      <c r="D147" s="94" t="s">
        <v>1262</v>
      </c>
      <c r="E147" s="95">
        <v>45657</v>
      </c>
      <c r="F147" s="26">
        <v>93</v>
      </c>
      <c r="G147" s="26">
        <v>24973</v>
      </c>
      <c r="H147" s="26">
        <v>14790</v>
      </c>
      <c r="I147" s="31">
        <v>0.59223961878829134</v>
      </c>
      <c r="J147" s="96">
        <v>258.52263967413029</v>
      </c>
      <c r="K147" s="97">
        <v>0.34689999999999999</v>
      </c>
    </row>
    <row r="148" spans="1:11" x14ac:dyDescent="0.2">
      <c r="A148" s="118" t="s">
        <v>1369</v>
      </c>
      <c r="B148" s="94" t="s">
        <v>1260</v>
      </c>
      <c r="C148" s="94" t="s">
        <v>1265</v>
      </c>
      <c r="D148" s="94" t="s">
        <v>1262</v>
      </c>
      <c r="E148" s="95">
        <v>45519</v>
      </c>
      <c r="F148" s="26">
        <v>105</v>
      </c>
      <c r="G148" s="26">
        <v>9822</v>
      </c>
      <c r="H148" s="26">
        <v>4056</v>
      </c>
      <c r="I148" s="31">
        <v>0.4129505192425168</v>
      </c>
      <c r="J148" s="96">
        <v>258.57216738949921</v>
      </c>
      <c r="K148" s="97">
        <v>0.3493</v>
      </c>
    </row>
    <row r="149" spans="1:11" x14ac:dyDescent="0.2">
      <c r="A149" s="118" t="s">
        <v>1370</v>
      </c>
      <c r="B149" s="94" t="s">
        <v>1264</v>
      </c>
      <c r="C149" s="94" t="s">
        <v>1265</v>
      </c>
      <c r="D149" s="94" t="s">
        <v>1262</v>
      </c>
      <c r="E149" s="95">
        <v>45657</v>
      </c>
      <c r="F149" s="26">
        <v>46</v>
      </c>
      <c r="G149" s="26">
        <v>15076</v>
      </c>
      <c r="H149" s="26">
        <v>6981</v>
      </c>
      <c r="I149" s="31">
        <v>0.46305386044043512</v>
      </c>
      <c r="J149" s="96">
        <v>258.76107720880873</v>
      </c>
      <c r="K149" s="97">
        <v>0.3518</v>
      </c>
    </row>
    <row r="150" spans="1:11" x14ac:dyDescent="0.2">
      <c r="A150" s="118" t="s">
        <v>1371</v>
      </c>
      <c r="B150" s="94" t="s">
        <v>1264</v>
      </c>
      <c r="C150" s="94" t="s">
        <v>1265</v>
      </c>
      <c r="D150" s="94" t="s">
        <v>1272</v>
      </c>
      <c r="E150" s="95">
        <v>45473</v>
      </c>
      <c r="F150" s="26">
        <v>38</v>
      </c>
      <c r="G150" s="26">
        <v>12337</v>
      </c>
      <c r="H150" s="26">
        <v>4355</v>
      </c>
      <c r="I150" s="31">
        <v>0.35300316122233932</v>
      </c>
      <c r="J150" s="96">
        <v>258.9885709653887</v>
      </c>
      <c r="K150" s="97">
        <v>0.35420000000000001</v>
      </c>
    </row>
    <row r="151" spans="1:11" x14ac:dyDescent="0.2">
      <c r="A151" s="118" t="s">
        <v>1372</v>
      </c>
      <c r="B151" s="94" t="s">
        <v>1264</v>
      </c>
      <c r="C151" s="94" t="s">
        <v>1265</v>
      </c>
      <c r="D151" s="94" t="s">
        <v>1272</v>
      </c>
      <c r="E151" s="95">
        <v>45657</v>
      </c>
      <c r="F151" s="26">
        <v>62</v>
      </c>
      <c r="G151" s="26">
        <v>19603</v>
      </c>
      <c r="H151" s="26">
        <v>10798</v>
      </c>
      <c r="I151" s="31">
        <v>0.55083405601183488</v>
      </c>
      <c r="J151" s="96">
        <v>259.4071315614957</v>
      </c>
      <c r="K151" s="97">
        <v>0.35659999999999997</v>
      </c>
    </row>
    <row r="152" spans="1:11" x14ac:dyDescent="0.2">
      <c r="A152" s="118" t="s">
        <v>424</v>
      </c>
      <c r="B152" s="94" t="s">
        <v>1264</v>
      </c>
      <c r="C152" s="94" t="s">
        <v>1265</v>
      </c>
      <c r="D152" s="94" t="s">
        <v>1262</v>
      </c>
      <c r="E152" s="95">
        <v>45657</v>
      </c>
      <c r="F152" s="26">
        <v>35</v>
      </c>
      <c r="G152" s="26">
        <v>9275</v>
      </c>
      <c r="H152" s="26">
        <v>5937</v>
      </c>
      <c r="I152" s="31">
        <v>0.64010781671159034</v>
      </c>
      <c r="J152" s="96">
        <v>259.60665096134255</v>
      </c>
      <c r="K152" s="97">
        <v>0.35899999999999999</v>
      </c>
    </row>
    <row r="153" spans="1:11" x14ac:dyDescent="0.2">
      <c r="A153" s="118" t="s">
        <v>1373</v>
      </c>
      <c r="B153" s="94" t="s">
        <v>1264</v>
      </c>
      <c r="C153" s="94" t="s">
        <v>1261</v>
      </c>
      <c r="D153" s="94" t="s">
        <v>1262</v>
      </c>
      <c r="E153" s="95">
        <v>45657</v>
      </c>
      <c r="F153" s="26">
        <v>46</v>
      </c>
      <c r="G153" s="26">
        <v>15870</v>
      </c>
      <c r="H153" s="26">
        <v>7463</v>
      </c>
      <c r="I153" s="31">
        <v>0.47025834908632641</v>
      </c>
      <c r="J153" s="96">
        <v>259.63950850661627</v>
      </c>
      <c r="K153" s="97">
        <v>0.3614</v>
      </c>
    </row>
    <row r="154" spans="1:11" x14ac:dyDescent="0.2">
      <c r="A154" s="118" t="s">
        <v>613</v>
      </c>
      <c r="B154" s="94" t="s">
        <v>1264</v>
      </c>
      <c r="C154" s="94" t="s">
        <v>1265</v>
      </c>
      <c r="D154" s="94" t="s">
        <v>1262</v>
      </c>
      <c r="E154" s="95">
        <v>45657</v>
      </c>
      <c r="F154" s="26">
        <v>67</v>
      </c>
      <c r="G154" s="26">
        <v>7993</v>
      </c>
      <c r="H154" s="26">
        <v>4649</v>
      </c>
      <c r="I154" s="31">
        <v>0.58163392968847738</v>
      </c>
      <c r="J154" s="96">
        <v>259.95846365569878</v>
      </c>
      <c r="K154" s="97">
        <v>0.36380000000000001</v>
      </c>
    </row>
    <row r="155" spans="1:11" x14ac:dyDescent="0.2">
      <c r="A155" s="118" t="s">
        <v>1374</v>
      </c>
      <c r="B155" s="94" t="s">
        <v>1264</v>
      </c>
      <c r="C155" s="94" t="s">
        <v>1265</v>
      </c>
      <c r="D155" s="94" t="s">
        <v>1262</v>
      </c>
      <c r="E155" s="95">
        <v>45657</v>
      </c>
      <c r="F155" s="26">
        <v>34</v>
      </c>
      <c r="G155" s="26">
        <v>10376</v>
      </c>
      <c r="H155" s="26">
        <v>6590</v>
      </c>
      <c r="I155" s="31">
        <v>0.63511950655358518</v>
      </c>
      <c r="J155" s="96">
        <v>260.27304185664286</v>
      </c>
      <c r="K155" s="97">
        <v>0.36620000000000003</v>
      </c>
    </row>
    <row r="156" spans="1:11" x14ac:dyDescent="0.2">
      <c r="A156" s="118" t="s">
        <v>1375</v>
      </c>
      <c r="B156" s="94" t="s">
        <v>1264</v>
      </c>
      <c r="C156" s="94" t="s">
        <v>1265</v>
      </c>
      <c r="D156" s="94" t="s">
        <v>1272</v>
      </c>
      <c r="E156" s="95">
        <v>45657</v>
      </c>
      <c r="F156" s="26">
        <v>65</v>
      </c>
      <c r="G156" s="26">
        <v>20284</v>
      </c>
      <c r="H156" s="26">
        <v>11460</v>
      </c>
      <c r="I156" s="31">
        <v>0.56497732202721351</v>
      </c>
      <c r="J156" s="96">
        <v>260.62117925458489</v>
      </c>
      <c r="K156" s="97">
        <v>0.36859999999999998</v>
      </c>
    </row>
    <row r="157" spans="1:11" x14ac:dyDescent="0.2">
      <c r="A157" s="118" t="s">
        <v>375</v>
      </c>
      <c r="B157" s="94" t="s">
        <v>1264</v>
      </c>
      <c r="C157" s="94" t="s">
        <v>1265</v>
      </c>
      <c r="D157" s="94" t="s">
        <v>1262</v>
      </c>
      <c r="E157" s="95">
        <v>45657</v>
      </c>
      <c r="F157" s="26">
        <v>39</v>
      </c>
      <c r="G157" s="26">
        <v>9748</v>
      </c>
      <c r="H157" s="26">
        <v>5839</v>
      </c>
      <c r="I157" s="31">
        <v>0.59899466557242509</v>
      </c>
      <c r="J157" s="96">
        <v>261.07613714276943</v>
      </c>
      <c r="K157" s="97">
        <v>0.371</v>
      </c>
    </row>
    <row r="158" spans="1:11" x14ac:dyDescent="0.2">
      <c r="A158" s="118" t="s">
        <v>428</v>
      </c>
      <c r="B158" s="94" t="s">
        <v>1264</v>
      </c>
      <c r="C158" s="94" t="s">
        <v>1265</v>
      </c>
      <c r="D158" s="94" t="s">
        <v>1262</v>
      </c>
      <c r="E158" s="95">
        <v>45657</v>
      </c>
      <c r="F158" s="26">
        <v>61</v>
      </c>
      <c r="G158" s="26">
        <v>7258</v>
      </c>
      <c r="H158" s="26">
        <v>2021</v>
      </c>
      <c r="I158" s="31">
        <v>0.27845136401212456</v>
      </c>
      <c r="J158" s="96">
        <v>261.14012124552221</v>
      </c>
      <c r="K158" s="97">
        <v>0.37340000000000001</v>
      </c>
    </row>
    <row r="159" spans="1:11" x14ac:dyDescent="0.2">
      <c r="A159" s="118" t="s">
        <v>1376</v>
      </c>
      <c r="B159" s="94" t="s">
        <v>1264</v>
      </c>
      <c r="C159" s="94" t="s">
        <v>1265</v>
      </c>
      <c r="D159" s="94" t="s">
        <v>1272</v>
      </c>
      <c r="E159" s="95">
        <v>45657</v>
      </c>
      <c r="F159" s="26">
        <v>46</v>
      </c>
      <c r="G159" s="26">
        <v>12678</v>
      </c>
      <c r="H159" s="26">
        <v>5895</v>
      </c>
      <c r="I159" s="31">
        <v>0.46497870326549928</v>
      </c>
      <c r="J159" s="96">
        <v>261.40942618093817</v>
      </c>
      <c r="K159" s="97">
        <v>0.37590000000000001</v>
      </c>
    </row>
    <row r="160" spans="1:11" x14ac:dyDescent="0.2">
      <c r="A160" s="118" t="s">
        <v>1377</v>
      </c>
      <c r="B160" s="94" t="s">
        <v>1260</v>
      </c>
      <c r="C160" s="94" t="s">
        <v>1265</v>
      </c>
      <c r="D160" s="94" t="s">
        <v>1272</v>
      </c>
      <c r="E160" s="95">
        <v>45657</v>
      </c>
      <c r="F160" s="26">
        <v>82</v>
      </c>
      <c r="G160" s="26">
        <v>26614</v>
      </c>
      <c r="H160" s="26">
        <v>18033</v>
      </c>
      <c r="I160" s="31">
        <v>0.67757571203126177</v>
      </c>
      <c r="J160" s="96">
        <v>261.61813331329375</v>
      </c>
      <c r="K160" s="97">
        <v>0.37830000000000003</v>
      </c>
    </row>
    <row r="161" spans="1:14" x14ac:dyDescent="0.2">
      <c r="A161" s="118" t="s">
        <v>1378</v>
      </c>
      <c r="B161" s="94" t="s">
        <v>1264</v>
      </c>
      <c r="C161" s="94" t="s">
        <v>1265</v>
      </c>
      <c r="D161" s="94" t="s">
        <v>1262</v>
      </c>
      <c r="E161" s="95">
        <v>45657</v>
      </c>
      <c r="F161" s="26">
        <v>70</v>
      </c>
      <c r="G161" s="26">
        <v>19801</v>
      </c>
      <c r="H161" s="26">
        <v>11850</v>
      </c>
      <c r="I161" s="31">
        <v>0.59845462350386347</v>
      </c>
      <c r="J161" s="96">
        <v>262.65198025121043</v>
      </c>
      <c r="K161" s="97">
        <v>0.38069999999999998</v>
      </c>
      <c r="M161" s="98"/>
      <c r="N161" s="78"/>
    </row>
    <row r="162" spans="1:14" x14ac:dyDescent="0.2">
      <c r="A162" s="118" t="s">
        <v>489</v>
      </c>
      <c r="B162" s="94" t="s">
        <v>1260</v>
      </c>
      <c r="C162" s="94" t="s">
        <v>1265</v>
      </c>
      <c r="D162" s="94" t="s">
        <v>1262</v>
      </c>
      <c r="E162" s="95">
        <v>45657</v>
      </c>
      <c r="F162" s="26">
        <v>80</v>
      </c>
      <c r="G162" s="26">
        <v>8481</v>
      </c>
      <c r="H162" s="26">
        <v>4380</v>
      </c>
      <c r="I162" s="31">
        <v>0.51644853201273433</v>
      </c>
      <c r="J162" s="96">
        <v>263.19209831161271</v>
      </c>
      <c r="K162" s="97">
        <v>0.3831</v>
      </c>
    </row>
    <row r="163" spans="1:14" x14ac:dyDescent="0.2">
      <c r="A163" s="118" t="s">
        <v>1379</v>
      </c>
      <c r="B163" s="94" t="s">
        <v>1260</v>
      </c>
      <c r="C163" s="94" t="s">
        <v>1265</v>
      </c>
      <c r="D163" s="94" t="s">
        <v>1272</v>
      </c>
      <c r="E163" s="95">
        <v>45657</v>
      </c>
      <c r="F163" s="26">
        <v>79</v>
      </c>
      <c r="G163" s="26">
        <v>27385</v>
      </c>
      <c r="H163" s="26">
        <v>18493</v>
      </c>
      <c r="I163" s="31">
        <v>0.67529669527113378</v>
      </c>
      <c r="J163" s="96">
        <v>263.21453350374293</v>
      </c>
      <c r="K163" s="97">
        <v>0.38550000000000001</v>
      </c>
    </row>
    <row r="164" spans="1:14" x14ac:dyDescent="0.2">
      <c r="A164" s="118" t="s">
        <v>1380</v>
      </c>
      <c r="B164" s="94" t="s">
        <v>1260</v>
      </c>
      <c r="C164" s="94" t="s">
        <v>1261</v>
      </c>
      <c r="D164" s="94" t="s">
        <v>1272</v>
      </c>
      <c r="E164" s="95">
        <v>45657</v>
      </c>
      <c r="F164" s="26">
        <v>201</v>
      </c>
      <c r="G164" s="26">
        <v>50229</v>
      </c>
      <c r="H164" s="26">
        <v>41411</v>
      </c>
      <c r="I164" s="31">
        <v>0.82444404626809209</v>
      </c>
      <c r="J164" s="96">
        <v>263.32313964525088</v>
      </c>
      <c r="K164" s="97">
        <v>0.38790000000000002</v>
      </c>
      <c r="L164" s="97"/>
    </row>
    <row r="165" spans="1:14" x14ac:dyDescent="0.2">
      <c r="A165" s="118" t="s">
        <v>1381</v>
      </c>
      <c r="B165" s="94" t="s">
        <v>1260</v>
      </c>
      <c r="C165" s="94" t="s">
        <v>1265</v>
      </c>
      <c r="D165" s="94" t="s">
        <v>1262</v>
      </c>
      <c r="E165" s="95">
        <v>45519</v>
      </c>
      <c r="F165" s="26">
        <v>77</v>
      </c>
      <c r="G165" s="26">
        <v>9165</v>
      </c>
      <c r="H165" s="26">
        <v>4828</v>
      </c>
      <c r="I165" s="31">
        <v>0.52678668848881616</v>
      </c>
      <c r="J165" s="96">
        <v>263.81777286341935</v>
      </c>
      <c r="K165" s="97">
        <v>0.39029999999999998</v>
      </c>
    </row>
    <row r="166" spans="1:14" x14ac:dyDescent="0.2">
      <c r="A166" s="118" t="s">
        <v>217</v>
      </c>
      <c r="B166" s="94" t="s">
        <v>1264</v>
      </c>
      <c r="C166" s="94" t="s">
        <v>1265</v>
      </c>
      <c r="D166" s="94" t="s">
        <v>1262</v>
      </c>
      <c r="E166" s="95">
        <v>45657</v>
      </c>
      <c r="F166" s="26">
        <v>46</v>
      </c>
      <c r="G166" s="26">
        <v>14448</v>
      </c>
      <c r="H166" s="26">
        <v>7925</v>
      </c>
      <c r="I166" s="31">
        <v>0.54851882613510516</v>
      </c>
      <c r="J166" s="96">
        <v>263.91452104097453</v>
      </c>
      <c r="K166" s="97">
        <v>0.39269999999999999</v>
      </c>
    </row>
    <row r="167" spans="1:14" x14ac:dyDescent="0.2">
      <c r="A167" s="118" t="s">
        <v>337</v>
      </c>
      <c r="B167" s="94" t="s">
        <v>1264</v>
      </c>
      <c r="C167" s="94" t="s">
        <v>1265</v>
      </c>
      <c r="D167" s="94" t="s">
        <v>1272</v>
      </c>
      <c r="E167" s="95">
        <v>45657</v>
      </c>
      <c r="F167" s="26">
        <v>60</v>
      </c>
      <c r="G167" s="26">
        <v>14163</v>
      </c>
      <c r="H167" s="26">
        <v>6219</v>
      </c>
      <c r="I167" s="31">
        <v>0.43910188519381488</v>
      </c>
      <c r="J167" s="96">
        <v>264.19182099045975</v>
      </c>
      <c r="K167" s="97">
        <v>0.39510000000000001</v>
      </c>
    </row>
    <row r="168" spans="1:14" x14ac:dyDescent="0.2">
      <c r="A168" s="118" t="s">
        <v>385</v>
      </c>
      <c r="B168" s="94" t="s">
        <v>1260</v>
      </c>
      <c r="C168" s="94" t="s">
        <v>1261</v>
      </c>
      <c r="D168" s="94" t="s">
        <v>1262</v>
      </c>
      <c r="E168" s="95">
        <v>45657</v>
      </c>
      <c r="F168" s="26">
        <v>96</v>
      </c>
      <c r="G168" s="26">
        <v>26810</v>
      </c>
      <c r="H168" s="26">
        <v>16986</v>
      </c>
      <c r="I168" s="31">
        <v>0.63356956359567329</v>
      </c>
      <c r="J168" s="96">
        <v>264.63896463010349</v>
      </c>
      <c r="K168" s="97">
        <v>0.39750000000000002</v>
      </c>
    </row>
    <row r="169" spans="1:14" x14ac:dyDescent="0.2">
      <c r="A169" s="118" t="s">
        <v>1382</v>
      </c>
      <c r="B169" s="94" t="s">
        <v>1264</v>
      </c>
      <c r="C169" s="94" t="s">
        <v>1265</v>
      </c>
      <c r="D169" s="94" t="s">
        <v>1262</v>
      </c>
      <c r="E169" s="95">
        <v>45657</v>
      </c>
      <c r="F169" s="26">
        <v>55</v>
      </c>
      <c r="G169" s="26">
        <v>14494</v>
      </c>
      <c r="H169" s="26">
        <v>10724</v>
      </c>
      <c r="I169" s="31">
        <v>0.73989236925624391</v>
      </c>
      <c r="J169" s="96">
        <v>264.68294560078505</v>
      </c>
      <c r="K169" s="97">
        <v>0.4</v>
      </c>
    </row>
    <row r="170" spans="1:14" x14ac:dyDescent="0.2">
      <c r="A170" s="118" t="s">
        <v>1383</v>
      </c>
      <c r="B170" s="94" t="s">
        <v>1264</v>
      </c>
      <c r="C170" s="94" t="s">
        <v>1265</v>
      </c>
      <c r="D170" s="94" t="s">
        <v>1272</v>
      </c>
      <c r="E170" s="95">
        <v>45657</v>
      </c>
      <c r="F170" s="26">
        <v>43</v>
      </c>
      <c r="G170" s="26">
        <v>14864</v>
      </c>
      <c r="H170" s="26">
        <v>9135</v>
      </c>
      <c r="I170" s="31">
        <v>0.61457212055974164</v>
      </c>
      <c r="J170" s="96">
        <v>264.94180570505921</v>
      </c>
      <c r="K170" s="97">
        <v>0.40239999999999998</v>
      </c>
    </row>
    <row r="171" spans="1:14" x14ac:dyDescent="0.2">
      <c r="A171" s="118" t="s">
        <v>1384</v>
      </c>
      <c r="B171" s="94" t="s">
        <v>1264</v>
      </c>
      <c r="C171" s="94" t="s">
        <v>1261</v>
      </c>
      <c r="D171" s="94" t="s">
        <v>1272</v>
      </c>
      <c r="E171" s="95">
        <v>45657</v>
      </c>
      <c r="F171" s="26">
        <v>46</v>
      </c>
      <c r="G171" s="26">
        <v>12334</v>
      </c>
      <c r="H171" s="26">
        <v>7156</v>
      </c>
      <c r="I171" s="31">
        <v>0.58018485487270954</v>
      </c>
      <c r="J171" s="96">
        <v>264.97195037428475</v>
      </c>
      <c r="K171" s="97">
        <v>0.40479999999999999</v>
      </c>
    </row>
    <row r="172" spans="1:14" x14ac:dyDescent="0.2">
      <c r="A172" s="118" t="s">
        <v>1385</v>
      </c>
      <c r="B172" s="94" t="s">
        <v>1260</v>
      </c>
      <c r="C172" s="94" t="s">
        <v>1265</v>
      </c>
      <c r="D172" s="94" t="s">
        <v>1262</v>
      </c>
      <c r="E172" s="95">
        <v>45473</v>
      </c>
      <c r="F172" s="26">
        <v>76</v>
      </c>
      <c r="G172" s="26">
        <v>18015</v>
      </c>
      <c r="H172" s="26">
        <v>5667</v>
      </c>
      <c r="I172" s="31">
        <v>0.31457119067443795</v>
      </c>
      <c r="J172" s="96">
        <v>265.18925548330395</v>
      </c>
      <c r="K172" s="97">
        <v>0.40720000000000001</v>
      </c>
    </row>
    <row r="173" spans="1:14" x14ac:dyDescent="0.2">
      <c r="A173" s="118" t="s">
        <v>1386</v>
      </c>
      <c r="B173" s="94" t="s">
        <v>1264</v>
      </c>
      <c r="C173" s="94" t="s">
        <v>1265</v>
      </c>
      <c r="D173" s="94" t="s">
        <v>1272</v>
      </c>
      <c r="E173" s="95">
        <v>45657</v>
      </c>
      <c r="F173" s="26">
        <v>39</v>
      </c>
      <c r="G173" s="26">
        <v>13051</v>
      </c>
      <c r="H173" s="26">
        <v>6841</v>
      </c>
      <c r="I173" s="31">
        <v>0.52417439276683775</v>
      </c>
      <c r="J173" s="96">
        <v>265.24779710367022</v>
      </c>
      <c r="K173" s="97">
        <v>0.40960000000000002</v>
      </c>
    </row>
    <row r="174" spans="1:14" x14ac:dyDescent="0.2">
      <c r="A174" s="118" t="s">
        <v>476</v>
      </c>
      <c r="B174" s="94" t="s">
        <v>1264</v>
      </c>
      <c r="C174" s="94" t="s">
        <v>1265</v>
      </c>
      <c r="D174" s="94" t="s">
        <v>1262</v>
      </c>
      <c r="E174" s="95">
        <v>45657</v>
      </c>
      <c r="F174" s="26">
        <v>50</v>
      </c>
      <c r="G174" s="26">
        <v>5836</v>
      </c>
      <c r="H174" s="26">
        <v>2315</v>
      </c>
      <c r="I174" s="31">
        <v>0.39667580534612751</v>
      </c>
      <c r="J174" s="96">
        <v>265.41451827264109</v>
      </c>
      <c r="K174" s="97">
        <v>0.41199999999999998</v>
      </c>
    </row>
    <row r="175" spans="1:14" x14ac:dyDescent="0.2">
      <c r="A175" s="118" t="s">
        <v>1387</v>
      </c>
      <c r="B175" s="94" t="s">
        <v>1264</v>
      </c>
      <c r="C175" s="94" t="s">
        <v>1265</v>
      </c>
      <c r="D175" s="94" t="s">
        <v>1262</v>
      </c>
      <c r="E175" s="95">
        <v>45657</v>
      </c>
      <c r="F175" s="26">
        <v>46</v>
      </c>
      <c r="G175" s="26">
        <v>13771</v>
      </c>
      <c r="H175" s="26">
        <v>8420</v>
      </c>
      <c r="I175" s="31">
        <v>0.61142981628058968</v>
      </c>
      <c r="J175" s="96">
        <v>265.47231827375947</v>
      </c>
      <c r="K175" s="97">
        <v>0.41439999999999999</v>
      </c>
    </row>
    <row r="176" spans="1:14" x14ac:dyDescent="0.2">
      <c r="A176" s="118" t="s">
        <v>1388</v>
      </c>
      <c r="B176" s="94" t="s">
        <v>1264</v>
      </c>
      <c r="C176" s="94" t="s">
        <v>1265</v>
      </c>
      <c r="D176" s="94" t="s">
        <v>1272</v>
      </c>
      <c r="E176" s="95">
        <v>45657</v>
      </c>
      <c r="F176" s="26">
        <v>59</v>
      </c>
      <c r="G176" s="26">
        <v>15981</v>
      </c>
      <c r="H176" s="26">
        <v>8558</v>
      </c>
      <c r="I176" s="31">
        <v>0.53551091921656968</v>
      </c>
      <c r="J176" s="96">
        <v>265.97866158176703</v>
      </c>
      <c r="K176" s="97">
        <v>0.4168</v>
      </c>
    </row>
    <row r="177" spans="1:11" x14ac:dyDescent="0.2">
      <c r="A177" s="118" t="s">
        <v>1113</v>
      </c>
      <c r="B177" s="94" t="s">
        <v>1264</v>
      </c>
      <c r="C177" s="94" t="s">
        <v>1265</v>
      </c>
      <c r="D177" s="94" t="s">
        <v>1272</v>
      </c>
      <c r="E177" s="95">
        <v>45657</v>
      </c>
      <c r="F177" s="26">
        <v>46</v>
      </c>
      <c r="G177" s="26">
        <v>14267</v>
      </c>
      <c r="H177" s="26">
        <v>3598</v>
      </c>
      <c r="I177" s="31">
        <v>0.25219036938389289</v>
      </c>
      <c r="J177" s="96">
        <v>266.0366128205967</v>
      </c>
      <c r="K177" s="97">
        <v>0.41920000000000002</v>
      </c>
    </row>
    <row r="178" spans="1:11" x14ac:dyDescent="0.2">
      <c r="A178" s="118" t="s">
        <v>1389</v>
      </c>
      <c r="B178" s="94" t="s">
        <v>1260</v>
      </c>
      <c r="C178" s="94" t="s">
        <v>1261</v>
      </c>
      <c r="D178" s="94" t="s">
        <v>1262</v>
      </c>
      <c r="E178" s="95">
        <v>45657</v>
      </c>
      <c r="F178" s="26">
        <v>78</v>
      </c>
      <c r="G178" s="26">
        <v>22996</v>
      </c>
      <c r="H178" s="26">
        <v>9543</v>
      </c>
      <c r="I178" s="31">
        <v>0.4149852148199687</v>
      </c>
      <c r="J178" s="96">
        <v>266.4072788874717</v>
      </c>
      <c r="K178" s="97">
        <v>0.42159999999999997</v>
      </c>
    </row>
    <row r="179" spans="1:11" x14ac:dyDescent="0.2">
      <c r="A179" s="118" t="s">
        <v>540</v>
      </c>
      <c r="B179" s="94" t="s">
        <v>1264</v>
      </c>
      <c r="C179" s="94" t="s">
        <v>1265</v>
      </c>
      <c r="D179" s="94" t="s">
        <v>1262</v>
      </c>
      <c r="E179" s="95">
        <v>45596</v>
      </c>
      <c r="F179" s="26">
        <v>50</v>
      </c>
      <c r="G179" s="26">
        <v>12441</v>
      </c>
      <c r="H179" s="26">
        <v>8014</v>
      </c>
      <c r="I179" s="31">
        <v>0.6441604372638855</v>
      </c>
      <c r="J179" s="96">
        <v>266.43295240323135</v>
      </c>
      <c r="K179" s="97">
        <v>0.42399999999999999</v>
      </c>
    </row>
    <row r="180" spans="1:11" x14ac:dyDescent="0.2">
      <c r="A180" s="118" t="s">
        <v>1390</v>
      </c>
      <c r="B180" s="94" t="s">
        <v>1264</v>
      </c>
      <c r="C180" s="94" t="s">
        <v>1265</v>
      </c>
      <c r="D180" s="94" t="s">
        <v>1272</v>
      </c>
      <c r="E180" s="95">
        <v>45657</v>
      </c>
      <c r="F180" s="26">
        <v>46</v>
      </c>
      <c r="G180" s="26">
        <v>14248</v>
      </c>
      <c r="H180" s="26">
        <v>7425</v>
      </c>
      <c r="I180" s="31">
        <v>0.52112577203818078</v>
      </c>
      <c r="J180" s="96">
        <v>266.44597242765201</v>
      </c>
      <c r="K180" s="97">
        <v>0.42649999999999999</v>
      </c>
    </row>
    <row r="181" spans="1:11" x14ac:dyDescent="0.2">
      <c r="A181" s="118" t="s">
        <v>1391</v>
      </c>
      <c r="B181" s="94" t="s">
        <v>1260</v>
      </c>
      <c r="C181" s="94" t="s">
        <v>1261</v>
      </c>
      <c r="D181" s="94" t="s">
        <v>1262</v>
      </c>
      <c r="E181" s="95">
        <v>45504</v>
      </c>
      <c r="F181" s="26">
        <v>80</v>
      </c>
      <c r="G181" s="26">
        <v>13052</v>
      </c>
      <c r="H181" s="26">
        <v>9649</v>
      </c>
      <c r="I181" s="31">
        <v>0.7392736745326387</v>
      </c>
      <c r="J181" s="96">
        <v>266.7666155423766</v>
      </c>
      <c r="K181" s="97">
        <v>0.4289</v>
      </c>
    </row>
    <row r="182" spans="1:11" x14ac:dyDescent="0.2">
      <c r="A182" s="118" t="s">
        <v>1392</v>
      </c>
      <c r="B182" s="94" t="s">
        <v>1264</v>
      </c>
      <c r="C182" s="94" t="s">
        <v>1265</v>
      </c>
      <c r="D182" s="94" t="s">
        <v>1262</v>
      </c>
      <c r="E182" s="95">
        <v>45657</v>
      </c>
      <c r="F182" s="26">
        <v>42</v>
      </c>
      <c r="G182" s="26">
        <v>13175</v>
      </c>
      <c r="H182" s="26">
        <v>5653</v>
      </c>
      <c r="I182" s="31">
        <v>0.42907020872865276</v>
      </c>
      <c r="J182" s="96">
        <v>267.56576850094876</v>
      </c>
      <c r="K182" s="97">
        <v>0.43130000000000002</v>
      </c>
    </row>
    <row r="183" spans="1:11" x14ac:dyDescent="0.2">
      <c r="A183" s="118" t="s">
        <v>1393</v>
      </c>
      <c r="B183" s="94" t="s">
        <v>1260</v>
      </c>
      <c r="C183" s="94" t="s">
        <v>1265</v>
      </c>
      <c r="D183" s="94" t="s">
        <v>1262</v>
      </c>
      <c r="E183" s="95">
        <v>45412</v>
      </c>
      <c r="F183" s="26">
        <v>82</v>
      </c>
      <c r="G183" s="26">
        <v>6577</v>
      </c>
      <c r="H183" s="26">
        <v>4095</v>
      </c>
      <c r="I183" s="31">
        <v>0.62262429679185038</v>
      </c>
      <c r="J183" s="96">
        <v>267.57209183100082</v>
      </c>
      <c r="K183" s="97">
        <v>0.43369999999999997</v>
      </c>
    </row>
    <row r="184" spans="1:11" x14ac:dyDescent="0.2">
      <c r="A184" s="118" t="s">
        <v>1394</v>
      </c>
      <c r="B184" s="94" t="s">
        <v>1264</v>
      </c>
      <c r="C184" s="94" t="s">
        <v>1265</v>
      </c>
      <c r="D184" s="94" t="s">
        <v>1262</v>
      </c>
      <c r="E184" s="95">
        <v>45657</v>
      </c>
      <c r="F184" s="26">
        <v>46</v>
      </c>
      <c r="G184" s="26">
        <v>10347</v>
      </c>
      <c r="H184" s="26">
        <v>4339</v>
      </c>
      <c r="I184" s="31">
        <v>0.41934860345994007</v>
      </c>
      <c r="J184" s="96">
        <v>267.66199482661312</v>
      </c>
      <c r="K184" s="97">
        <v>0.43609999999999999</v>
      </c>
    </row>
    <row r="185" spans="1:11" x14ac:dyDescent="0.2">
      <c r="A185" s="118" t="s">
        <v>318</v>
      </c>
      <c r="B185" s="94" t="s">
        <v>1260</v>
      </c>
      <c r="C185" s="94" t="s">
        <v>1265</v>
      </c>
      <c r="D185" s="94" t="s">
        <v>1262</v>
      </c>
      <c r="E185" s="95">
        <v>45657</v>
      </c>
      <c r="F185" s="26">
        <v>75</v>
      </c>
      <c r="G185" s="26">
        <v>18659</v>
      </c>
      <c r="H185" s="26">
        <v>14453</v>
      </c>
      <c r="I185" s="31">
        <v>0.77458599067474143</v>
      </c>
      <c r="J185" s="96">
        <v>267.71547154416754</v>
      </c>
      <c r="K185" s="97">
        <v>0.4385</v>
      </c>
    </row>
    <row r="186" spans="1:11" x14ac:dyDescent="0.2">
      <c r="A186" s="118" t="s">
        <v>1395</v>
      </c>
      <c r="B186" s="94" t="s">
        <v>1264</v>
      </c>
      <c r="C186" s="94" t="s">
        <v>1265</v>
      </c>
      <c r="D186" s="94" t="s">
        <v>1262</v>
      </c>
      <c r="E186" s="95">
        <v>45657</v>
      </c>
      <c r="F186" s="26">
        <v>46</v>
      </c>
      <c r="G186" s="26">
        <v>10865</v>
      </c>
      <c r="H186" s="26">
        <v>6399</v>
      </c>
      <c r="I186" s="31">
        <v>0.58895536125172576</v>
      </c>
      <c r="J186" s="96">
        <v>267.76181786861275</v>
      </c>
      <c r="K186" s="97">
        <v>0.44090000000000001</v>
      </c>
    </row>
    <row r="187" spans="1:11" x14ac:dyDescent="0.2">
      <c r="A187" s="118" t="s">
        <v>473</v>
      </c>
      <c r="B187" s="94" t="s">
        <v>1264</v>
      </c>
      <c r="C187" s="94" t="s">
        <v>1265</v>
      </c>
      <c r="D187" s="94" t="s">
        <v>1262</v>
      </c>
      <c r="E187" s="95">
        <v>45657</v>
      </c>
      <c r="F187" s="26">
        <v>70</v>
      </c>
      <c r="G187" s="26">
        <v>20060</v>
      </c>
      <c r="H187" s="26">
        <v>12280</v>
      </c>
      <c r="I187" s="31">
        <v>0.61216350947158527</v>
      </c>
      <c r="J187" s="96">
        <v>268.19112226163043</v>
      </c>
      <c r="K187" s="97">
        <v>0.44330000000000003</v>
      </c>
    </row>
    <row r="188" spans="1:11" x14ac:dyDescent="0.2">
      <c r="A188" s="118" t="s">
        <v>335</v>
      </c>
      <c r="B188" s="94" t="s">
        <v>1264</v>
      </c>
      <c r="C188" s="94" t="s">
        <v>1265</v>
      </c>
      <c r="D188" s="94" t="s">
        <v>1272</v>
      </c>
      <c r="E188" s="95">
        <v>45657</v>
      </c>
      <c r="F188" s="26">
        <v>43</v>
      </c>
      <c r="G188" s="26">
        <v>13412</v>
      </c>
      <c r="H188" s="26">
        <v>3196</v>
      </c>
      <c r="I188" s="31">
        <v>0.23829406501640321</v>
      </c>
      <c r="J188" s="96">
        <v>268.44871003967324</v>
      </c>
      <c r="K188" s="97">
        <v>0.44569999999999999</v>
      </c>
    </row>
    <row r="189" spans="1:11" x14ac:dyDescent="0.2">
      <c r="A189" s="118" t="s">
        <v>1396</v>
      </c>
      <c r="B189" s="94" t="s">
        <v>1264</v>
      </c>
      <c r="C189" s="94" t="s">
        <v>1265</v>
      </c>
      <c r="D189" s="94" t="s">
        <v>1262</v>
      </c>
      <c r="E189" s="95">
        <v>45657</v>
      </c>
      <c r="F189" s="26">
        <v>55</v>
      </c>
      <c r="G189" s="26">
        <v>16287</v>
      </c>
      <c r="H189" s="26">
        <v>10583</v>
      </c>
      <c r="I189" s="31">
        <v>0.64978203475164242</v>
      </c>
      <c r="J189" s="96">
        <v>269.44573715300533</v>
      </c>
      <c r="K189" s="97">
        <v>0.4481</v>
      </c>
    </row>
    <row r="190" spans="1:11" x14ac:dyDescent="0.2">
      <c r="A190" s="118" t="s">
        <v>1397</v>
      </c>
      <c r="B190" s="94" t="s">
        <v>1260</v>
      </c>
      <c r="C190" s="94" t="s">
        <v>1265</v>
      </c>
      <c r="D190" s="94" t="s">
        <v>1272</v>
      </c>
      <c r="E190" s="95">
        <v>45565</v>
      </c>
      <c r="F190" s="26">
        <v>180</v>
      </c>
      <c r="G190" s="26">
        <v>58359</v>
      </c>
      <c r="H190" s="26">
        <v>28969</v>
      </c>
      <c r="I190" s="31">
        <v>0.49639301564454497</v>
      </c>
      <c r="J190" s="96">
        <v>269.74039993831286</v>
      </c>
      <c r="K190" s="97">
        <v>0.4506</v>
      </c>
    </row>
    <row r="191" spans="1:11" x14ac:dyDescent="0.2">
      <c r="A191" s="118" t="s">
        <v>227</v>
      </c>
      <c r="B191" s="94" t="s">
        <v>1264</v>
      </c>
      <c r="C191" s="94" t="s">
        <v>1261</v>
      </c>
      <c r="D191" s="94" t="s">
        <v>1262</v>
      </c>
      <c r="E191" s="95">
        <v>45657</v>
      </c>
      <c r="F191" s="26">
        <v>46</v>
      </c>
      <c r="G191" s="26">
        <v>14810</v>
      </c>
      <c r="H191" s="26">
        <v>12667</v>
      </c>
      <c r="I191" s="31">
        <v>0.85530047265361242</v>
      </c>
      <c r="J191" s="96">
        <v>269.95476029709653</v>
      </c>
      <c r="K191" s="97">
        <v>0.45300000000000001</v>
      </c>
    </row>
    <row r="192" spans="1:11" x14ac:dyDescent="0.2">
      <c r="A192" s="118" t="s">
        <v>622</v>
      </c>
      <c r="B192" s="94" t="s">
        <v>1264</v>
      </c>
      <c r="C192" s="94" t="s">
        <v>1261</v>
      </c>
      <c r="D192" s="94" t="s">
        <v>1262</v>
      </c>
      <c r="E192" s="95">
        <v>45657</v>
      </c>
      <c r="F192" s="26">
        <v>50</v>
      </c>
      <c r="G192" s="26">
        <v>16595</v>
      </c>
      <c r="H192" s="26">
        <v>10398</v>
      </c>
      <c r="I192" s="31">
        <v>0.62657426935824045</v>
      </c>
      <c r="J192" s="96">
        <v>270.3269056944863</v>
      </c>
      <c r="K192" s="97">
        <v>0.45540000000000003</v>
      </c>
    </row>
    <row r="193" spans="1:11" x14ac:dyDescent="0.2">
      <c r="A193" s="118" t="s">
        <v>422</v>
      </c>
      <c r="B193" s="94" t="s">
        <v>1264</v>
      </c>
      <c r="C193" s="94" t="s">
        <v>1265</v>
      </c>
      <c r="D193" s="94" t="s">
        <v>1262</v>
      </c>
      <c r="E193" s="95">
        <v>45657</v>
      </c>
      <c r="F193" s="26">
        <v>60</v>
      </c>
      <c r="G193" s="26">
        <v>20637</v>
      </c>
      <c r="H193" s="26">
        <v>10576</v>
      </c>
      <c r="I193" s="31">
        <v>0.51247758879682126</v>
      </c>
      <c r="J193" s="96">
        <v>270.61806464117842</v>
      </c>
      <c r="K193" s="97">
        <v>0.45779999999999998</v>
      </c>
    </row>
    <row r="194" spans="1:11" x14ac:dyDescent="0.2">
      <c r="A194" s="118" t="s">
        <v>1398</v>
      </c>
      <c r="B194" s="94" t="s">
        <v>1264</v>
      </c>
      <c r="C194" s="94" t="s">
        <v>1265</v>
      </c>
      <c r="D194" s="94" t="s">
        <v>1272</v>
      </c>
      <c r="E194" s="95">
        <v>45657</v>
      </c>
      <c r="F194" s="26">
        <v>46</v>
      </c>
      <c r="G194" s="26">
        <v>15254</v>
      </c>
      <c r="H194" s="26">
        <v>11327</v>
      </c>
      <c r="I194" s="31">
        <v>0.74255932870066865</v>
      </c>
      <c r="J194" s="96">
        <v>271.05677199423099</v>
      </c>
      <c r="K194" s="97">
        <v>0.4602</v>
      </c>
    </row>
    <row r="195" spans="1:11" x14ac:dyDescent="0.2">
      <c r="A195" s="118" t="s">
        <v>1399</v>
      </c>
      <c r="B195" s="94" t="s">
        <v>1264</v>
      </c>
      <c r="C195" s="94" t="s">
        <v>1265</v>
      </c>
      <c r="D195" s="94" t="s">
        <v>1262</v>
      </c>
      <c r="E195" s="95">
        <v>45519</v>
      </c>
      <c r="F195" s="26">
        <v>50</v>
      </c>
      <c r="G195" s="26">
        <v>6208</v>
      </c>
      <c r="H195" s="26">
        <v>2334</v>
      </c>
      <c r="I195" s="31">
        <v>0.37596649484536082</v>
      </c>
      <c r="J195" s="96">
        <v>271.0957826646665</v>
      </c>
      <c r="K195" s="97">
        <v>0.46260000000000001</v>
      </c>
    </row>
    <row r="196" spans="1:11" x14ac:dyDescent="0.2">
      <c r="A196" s="118" t="s">
        <v>1400</v>
      </c>
      <c r="B196" s="94" t="s">
        <v>1260</v>
      </c>
      <c r="C196" s="94" t="s">
        <v>1261</v>
      </c>
      <c r="D196" s="94" t="s">
        <v>1262</v>
      </c>
      <c r="E196" s="95">
        <v>45657</v>
      </c>
      <c r="F196" s="26">
        <v>101</v>
      </c>
      <c r="G196" s="26">
        <v>27517</v>
      </c>
      <c r="H196" s="26">
        <v>18920</v>
      </c>
      <c r="I196" s="31">
        <v>0.68757495366500709</v>
      </c>
      <c r="J196" s="96">
        <v>271.14987378200476</v>
      </c>
      <c r="K196" s="97">
        <v>0.46500000000000002</v>
      </c>
    </row>
    <row r="197" spans="1:11" x14ac:dyDescent="0.2">
      <c r="A197" s="118" t="s">
        <v>1401</v>
      </c>
      <c r="B197" s="94" t="s">
        <v>1264</v>
      </c>
      <c r="C197" s="94" t="s">
        <v>1265</v>
      </c>
      <c r="D197" s="94" t="s">
        <v>1262</v>
      </c>
      <c r="E197" s="95">
        <v>45657</v>
      </c>
      <c r="F197" s="26">
        <v>46</v>
      </c>
      <c r="G197" s="26">
        <v>10948</v>
      </c>
      <c r="H197" s="26">
        <v>3061</v>
      </c>
      <c r="I197" s="31">
        <v>0.27959444647424186</v>
      </c>
      <c r="J197" s="96">
        <v>271.46229004555369</v>
      </c>
      <c r="K197" s="97">
        <v>0.46739999999999998</v>
      </c>
    </row>
    <row r="198" spans="1:11" x14ac:dyDescent="0.2">
      <c r="A198" s="118" t="s">
        <v>588</v>
      </c>
      <c r="B198" s="94" t="s">
        <v>1264</v>
      </c>
      <c r="C198" s="94" t="s">
        <v>1265</v>
      </c>
      <c r="D198" s="94" t="s">
        <v>1272</v>
      </c>
      <c r="E198" s="95">
        <v>45657</v>
      </c>
      <c r="F198" s="26">
        <v>43</v>
      </c>
      <c r="G198" s="26">
        <v>11764</v>
      </c>
      <c r="H198" s="26">
        <v>4556</v>
      </c>
      <c r="I198" s="31">
        <v>0.38728323699421963</v>
      </c>
      <c r="J198" s="96">
        <v>271.64880781125254</v>
      </c>
      <c r="K198" s="97">
        <v>0.4698</v>
      </c>
    </row>
    <row r="199" spans="1:11" x14ac:dyDescent="0.2">
      <c r="A199" s="118" t="s">
        <v>1402</v>
      </c>
      <c r="B199" s="94" t="s">
        <v>1264</v>
      </c>
      <c r="C199" s="94" t="s">
        <v>1265</v>
      </c>
      <c r="D199" s="94" t="s">
        <v>1262</v>
      </c>
      <c r="E199" s="95">
        <v>45657</v>
      </c>
      <c r="F199" s="26">
        <v>46</v>
      </c>
      <c r="G199" s="26">
        <v>9967</v>
      </c>
      <c r="H199" s="26">
        <v>4966</v>
      </c>
      <c r="I199" s="31">
        <v>0.49824420587940205</v>
      </c>
      <c r="J199" s="96">
        <v>271.7360835607609</v>
      </c>
      <c r="K199" s="97">
        <v>0.47220000000000001</v>
      </c>
    </row>
    <row r="200" spans="1:11" x14ac:dyDescent="0.2">
      <c r="A200" s="118" t="s">
        <v>519</v>
      </c>
      <c r="B200" s="94" t="s">
        <v>1264</v>
      </c>
      <c r="C200" s="94" t="s">
        <v>1261</v>
      </c>
      <c r="D200" s="94" t="s">
        <v>1262</v>
      </c>
      <c r="E200" s="95">
        <v>45657</v>
      </c>
      <c r="F200" s="26">
        <v>58</v>
      </c>
      <c r="G200" s="26">
        <v>9724</v>
      </c>
      <c r="H200" s="26">
        <v>7062</v>
      </c>
      <c r="I200" s="31">
        <v>0.72624434389140269</v>
      </c>
      <c r="J200" s="96">
        <v>271.78452404520385</v>
      </c>
      <c r="K200" s="97">
        <v>0.47460000000000002</v>
      </c>
    </row>
    <row r="201" spans="1:11" x14ac:dyDescent="0.2">
      <c r="A201" s="118" t="s">
        <v>1403</v>
      </c>
      <c r="B201" s="94" t="s">
        <v>1264</v>
      </c>
      <c r="C201" s="94" t="s">
        <v>1265</v>
      </c>
      <c r="D201" s="94" t="s">
        <v>1262</v>
      </c>
      <c r="E201" s="95">
        <v>45519</v>
      </c>
      <c r="F201" s="26">
        <v>66</v>
      </c>
      <c r="G201" s="26">
        <v>8046</v>
      </c>
      <c r="H201" s="26">
        <v>4019</v>
      </c>
      <c r="I201" s="31">
        <v>0.49950285856326126</v>
      </c>
      <c r="J201" s="96">
        <v>271.87060466736557</v>
      </c>
      <c r="K201" s="97">
        <v>0.47710000000000002</v>
      </c>
    </row>
    <row r="202" spans="1:11" x14ac:dyDescent="0.2">
      <c r="A202" s="118" t="s">
        <v>487</v>
      </c>
      <c r="B202" s="94" t="s">
        <v>1264</v>
      </c>
      <c r="C202" s="94" t="s">
        <v>1265</v>
      </c>
      <c r="D202" s="94" t="s">
        <v>1262</v>
      </c>
      <c r="E202" s="95">
        <v>45657</v>
      </c>
      <c r="F202" s="26">
        <v>60</v>
      </c>
      <c r="G202" s="26">
        <v>19247</v>
      </c>
      <c r="H202" s="26">
        <v>9862</v>
      </c>
      <c r="I202" s="31">
        <v>0.51239154153894118</v>
      </c>
      <c r="J202" s="96">
        <v>272.16558424689561</v>
      </c>
      <c r="K202" s="97">
        <v>0.47949999999999998</v>
      </c>
    </row>
    <row r="203" spans="1:11" x14ac:dyDescent="0.2">
      <c r="A203" s="118" t="s">
        <v>1404</v>
      </c>
      <c r="B203" s="94" t="s">
        <v>1264</v>
      </c>
      <c r="C203" s="94" t="s">
        <v>1261</v>
      </c>
      <c r="D203" s="94" t="s">
        <v>1262</v>
      </c>
      <c r="E203" s="95">
        <v>45519</v>
      </c>
      <c r="F203" s="26">
        <v>69</v>
      </c>
      <c r="G203" s="26">
        <v>9630</v>
      </c>
      <c r="H203" s="26">
        <v>4643</v>
      </c>
      <c r="I203" s="31">
        <v>0.48213914849428868</v>
      </c>
      <c r="J203" s="96">
        <v>272.17513786343591</v>
      </c>
      <c r="K203" s="97">
        <v>0.4819</v>
      </c>
    </row>
    <row r="204" spans="1:11" x14ac:dyDescent="0.2">
      <c r="A204" s="118" t="s">
        <v>1405</v>
      </c>
      <c r="B204" s="94" t="s">
        <v>1264</v>
      </c>
      <c r="C204" s="94" t="s">
        <v>1265</v>
      </c>
      <c r="D204" s="94" t="s">
        <v>1272</v>
      </c>
      <c r="E204" s="95">
        <v>45473</v>
      </c>
      <c r="F204" s="26">
        <v>46</v>
      </c>
      <c r="G204" s="26">
        <v>12676</v>
      </c>
      <c r="H204" s="26">
        <v>5062</v>
      </c>
      <c r="I204" s="31">
        <v>0.39933733038813507</v>
      </c>
      <c r="J204" s="96">
        <v>272.37055400344673</v>
      </c>
      <c r="K204" s="97">
        <v>0.48430000000000001</v>
      </c>
    </row>
    <row r="205" spans="1:11" x14ac:dyDescent="0.2">
      <c r="A205" s="118" t="s">
        <v>427</v>
      </c>
      <c r="B205" s="94" t="s">
        <v>1264</v>
      </c>
      <c r="C205" s="94" t="s">
        <v>1265</v>
      </c>
      <c r="D205" s="94" t="s">
        <v>1272</v>
      </c>
      <c r="E205" s="95">
        <v>45657</v>
      </c>
      <c r="F205" s="26">
        <v>43</v>
      </c>
      <c r="G205" s="26">
        <v>12017</v>
      </c>
      <c r="H205" s="26">
        <v>3995</v>
      </c>
      <c r="I205" s="31">
        <v>0.33244570192227679</v>
      </c>
      <c r="J205" s="96">
        <v>272.46647502169014</v>
      </c>
      <c r="K205" s="97">
        <v>0.48670000000000002</v>
      </c>
    </row>
    <row r="206" spans="1:11" x14ac:dyDescent="0.2">
      <c r="A206" s="118" t="s">
        <v>581</v>
      </c>
      <c r="B206" s="94" t="s">
        <v>1264</v>
      </c>
      <c r="C206" s="94" t="s">
        <v>1261</v>
      </c>
      <c r="D206" s="94" t="s">
        <v>1262</v>
      </c>
      <c r="E206" s="95">
        <v>45657</v>
      </c>
      <c r="F206" s="26">
        <v>58</v>
      </c>
      <c r="G206" s="26">
        <v>16686</v>
      </c>
      <c r="H206" s="26">
        <v>7068</v>
      </c>
      <c r="I206" s="31">
        <v>0.4235886371808702</v>
      </c>
      <c r="J206" s="96">
        <v>272.55183174837072</v>
      </c>
      <c r="K206" s="97">
        <v>0.48909999999999998</v>
      </c>
    </row>
    <row r="207" spans="1:11" x14ac:dyDescent="0.2">
      <c r="A207" s="118" t="s">
        <v>1406</v>
      </c>
      <c r="B207" s="94" t="s">
        <v>1264</v>
      </c>
      <c r="C207" s="94" t="s">
        <v>1265</v>
      </c>
      <c r="D207" s="94" t="s">
        <v>1272</v>
      </c>
      <c r="E207" s="95">
        <v>45657</v>
      </c>
      <c r="F207" s="26">
        <v>42</v>
      </c>
      <c r="G207" s="26">
        <v>10062</v>
      </c>
      <c r="H207" s="26">
        <v>2532</v>
      </c>
      <c r="I207" s="31">
        <v>0.25163983303518189</v>
      </c>
      <c r="J207" s="96">
        <v>272.61341531578148</v>
      </c>
      <c r="K207" s="97">
        <v>0.49149999999999999</v>
      </c>
    </row>
    <row r="208" spans="1:11" x14ac:dyDescent="0.2">
      <c r="A208" s="118" t="s">
        <v>1407</v>
      </c>
      <c r="B208" s="94" t="s">
        <v>1264</v>
      </c>
      <c r="C208" s="94" t="s">
        <v>1265</v>
      </c>
      <c r="D208" s="94" t="s">
        <v>1262</v>
      </c>
      <c r="E208" s="95">
        <v>45657</v>
      </c>
      <c r="F208" s="26">
        <v>50</v>
      </c>
      <c r="G208" s="26">
        <v>12883</v>
      </c>
      <c r="H208" s="26">
        <v>9033</v>
      </c>
      <c r="I208" s="31">
        <v>0.70115656291236517</v>
      </c>
      <c r="J208" s="96">
        <v>272.77771624987031</v>
      </c>
      <c r="K208" s="97">
        <v>0.49390000000000001</v>
      </c>
    </row>
    <row r="209" spans="1:11" x14ac:dyDescent="0.2">
      <c r="A209" s="118" t="s">
        <v>1408</v>
      </c>
      <c r="B209" s="94" t="s">
        <v>1260</v>
      </c>
      <c r="C209" s="94" t="s">
        <v>1265</v>
      </c>
      <c r="D209" s="94" t="s">
        <v>1262</v>
      </c>
      <c r="E209" s="95">
        <v>45519</v>
      </c>
      <c r="F209" s="26">
        <v>88</v>
      </c>
      <c r="G209" s="26">
        <v>11074</v>
      </c>
      <c r="H209" s="26">
        <v>4506</v>
      </c>
      <c r="I209" s="31">
        <v>0.40689904280296191</v>
      </c>
      <c r="J209" s="96">
        <v>273.14691598142321</v>
      </c>
      <c r="K209" s="97">
        <v>0.49630000000000002</v>
      </c>
    </row>
    <row r="210" spans="1:11" x14ac:dyDescent="0.2">
      <c r="A210" s="118" t="s">
        <v>245</v>
      </c>
      <c r="B210" s="94" t="s">
        <v>1264</v>
      </c>
      <c r="C210" s="94" t="s">
        <v>1265</v>
      </c>
      <c r="D210" s="94" t="s">
        <v>1262</v>
      </c>
      <c r="E210" s="95">
        <v>45657</v>
      </c>
      <c r="F210" s="26">
        <v>27</v>
      </c>
      <c r="G210" s="26">
        <v>7262</v>
      </c>
      <c r="H210" s="26">
        <v>6137</v>
      </c>
      <c r="I210" s="31">
        <v>0.84508399889837515</v>
      </c>
      <c r="J210" s="96">
        <v>273.58670217439771</v>
      </c>
      <c r="K210" s="97">
        <v>0.49869999999999998</v>
      </c>
    </row>
    <row r="211" spans="1:11" x14ac:dyDescent="0.2">
      <c r="A211" s="118" t="s">
        <v>1409</v>
      </c>
      <c r="B211" s="94" t="s">
        <v>1260</v>
      </c>
      <c r="C211" s="94" t="s">
        <v>1261</v>
      </c>
      <c r="D211" s="94" t="s">
        <v>1272</v>
      </c>
      <c r="E211" s="95">
        <v>45473</v>
      </c>
      <c r="F211" s="26">
        <v>150</v>
      </c>
      <c r="G211" s="26">
        <v>39521</v>
      </c>
      <c r="H211" s="26">
        <v>22741</v>
      </c>
      <c r="I211" s="31">
        <v>0.57541560183193741</v>
      </c>
      <c r="J211" s="96">
        <v>273.63318275890919</v>
      </c>
      <c r="K211" s="97">
        <v>0.50119999999999998</v>
      </c>
    </row>
    <row r="212" spans="1:11" x14ac:dyDescent="0.2">
      <c r="A212" s="118" t="s">
        <v>426</v>
      </c>
      <c r="B212" s="94" t="s">
        <v>1260</v>
      </c>
      <c r="C212" s="94" t="s">
        <v>1261</v>
      </c>
      <c r="D212" s="94" t="s">
        <v>1272</v>
      </c>
      <c r="E212" s="95">
        <v>45535</v>
      </c>
      <c r="F212" s="26">
        <v>79</v>
      </c>
      <c r="G212" s="26">
        <v>22070</v>
      </c>
      <c r="H212" s="26">
        <v>16826</v>
      </c>
      <c r="I212" s="31">
        <v>0.76239238785681918</v>
      </c>
      <c r="J212" s="96">
        <v>274.13256545977697</v>
      </c>
      <c r="K212" s="97">
        <v>0.50360000000000005</v>
      </c>
    </row>
    <row r="213" spans="1:11" x14ac:dyDescent="0.2">
      <c r="A213" s="118" t="s">
        <v>1410</v>
      </c>
      <c r="B213" s="94" t="s">
        <v>1260</v>
      </c>
      <c r="C213" s="94" t="s">
        <v>1265</v>
      </c>
      <c r="D213" s="94" t="s">
        <v>1262</v>
      </c>
      <c r="E213" s="95">
        <v>45519</v>
      </c>
      <c r="F213" s="26">
        <v>72</v>
      </c>
      <c r="G213" s="26">
        <v>8916</v>
      </c>
      <c r="H213" s="26">
        <v>4625</v>
      </c>
      <c r="I213" s="31">
        <v>0.51873037236428887</v>
      </c>
      <c r="J213" s="96">
        <v>274.31740134684668</v>
      </c>
      <c r="K213" s="97">
        <v>0.50600000000000001</v>
      </c>
    </row>
    <row r="214" spans="1:11" x14ac:dyDescent="0.2">
      <c r="A214" s="118" t="s">
        <v>517</v>
      </c>
      <c r="B214" s="94" t="s">
        <v>1260</v>
      </c>
      <c r="C214" s="94" t="s">
        <v>1265</v>
      </c>
      <c r="D214" s="94" t="s">
        <v>1262</v>
      </c>
      <c r="E214" s="95">
        <v>45657</v>
      </c>
      <c r="F214" s="26">
        <v>73</v>
      </c>
      <c r="G214" s="26">
        <v>23640</v>
      </c>
      <c r="H214" s="26">
        <v>14039</v>
      </c>
      <c r="I214" s="31">
        <v>0.59386632825719121</v>
      </c>
      <c r="J214" s="96">
        <v>274.51023688663281</v>
      </c>
      <c r="K214" s="97">
        <v>0.50839999999999996</v>
      </c>
    </row>
    <row r="215" spans="1:11" x14ac:dyDescent="0.2">
      <c r="A215" s="118" t="s">
        <v>1411</v>
      </c>
      <c r="B215" s="94" t="s">
        <v>1260</v>
      </c>
      <c r="C215" s="94" t="s">
        <v>1265</v>
      </c>
      <c r="D215" s="94" t="s">
        <v>1272</v>
      </c>
      <c r="E215" s="95">
        <v>45657</v>
      </c>
      <c r="F215" s="26">
        <v>76</v>
      </c>
      <c r="G215" s="26">
        <v>20955</v>
      </c>
      <c r="H215" s="26">
        <v>10757</v>
      </c>
      <c r="I215" s="31">
        <v>0.51333810546408976</v>
      </c>
      <c r="J215" s="96">
        <v>275.02649932152929</v>
      </c>
      <c r="K215" s="97">
        <v>0.51080000000000003</v>
      </c>
    </row>
    <row r="216" spans="1:11" x14ac:dyDescent="0.2">
      <c r="A216" s="118" t="s">
        <v>235</v>
      </c>
      <c r="B216" s="94" t="s">
        <v>1260</v>
      </c>
      <c r="C216" s="94" t="s">
        <v>1261</v>
      </c>
      <c r="D216" s="94" t="s">
        <v>1262</v>
      </c>
      <c r="E216" s="95">
        <v>45657</v>
      </c>
      <c r="F216" s="26">
        <v>106</v>
      </c>
      <c r="G216" s="26">
        <v>33383</v>
      </c>
      <c r="H216" s="26">
        <v>21571</v>
      </c>
      <c r="I216" s="31">
        <v>0.64616721085582485</v>
      </c>
      <c r="J216" s="96">
        <v>275.13953209717522</v>
      </c>
      <c r="K216" s="97">
        <v>0.51319999999999999</v>
      </c>
    </row>
    <row r="217" spans="1:11" x14ac:dyDescent="0.2">
      <c r="A217" s="118" t="s">
        <v>1412</v>
      </c>
      <c r="B217" s="94" t="s">
        <v>1260</v>
      </c>
      <c r="C217" s="94" t="s">
        <v>1261</v>
      </c>
      <c r="D217" s="94" t="s">
        <v>1272</v>
      </c>
      <c r="E217" s="95">
        <v>45657</v>
      </c>
      <c r="F217" s="26">
        <v>85</v>
      </c>
      <c r="G217" s="26">
        <v>28346</v>
      </c>
      <c r="H217" s="26">
        <v>12369</v>
      </c>
      <c r="I217" s="31">
        <v>0.43635786354335709</v>
      </c>
      <c r="J217" s="96">
        <v>275.90919353700701</v>
      </c>
      <c r="K217" s="97">
        <v>0.51559999999999995</v>
      </c>
    </row>
    <row r="218" spans="1:11" x14ac:dyDescent="0.2">
      <c r="A218" s="118" t="s">
        <v>554</v>
      </c>
      <c r="B218" s="94" t="s">
        <v>1264</v>
      </c>
      <c r="C218" s="94" t="s">
        <v>1265</v>
      </c>
      <c r="D218" s="94" t="s">
        <v>1262</v>
      </c>
      <c r="E218" s="95">
        <v>45657</v>
      </c>
      <c r="F218" s="26">
        <v>65</v>
      </c>
      <c r="G218" s="26">
        <v>7282</v>
      </c>
      <c r="H218" s="26">
        <v>2647</v>
      </c>
      <c r="I218" s="31">
        <v>0.36349903872562483</v>
      </c>
      <c r="J218" s="96">
        <v>276.13514713076762</v>
      </c>
      <c r="K218" s="97">
        <v>0.51800000000000002</v>
      </c>
    </row>
    <row r="219" spans="1:11" x14ac:dyDescent="0.2">
      <c r="A219" s="118" t="s">
        <v>1110</v>
      </c>
      <c r="B219" s="94" t="s">
        <v>1260</v>
      </c>
      <c r="C219" s="94" t="s">
        <v>1265</v>
      </c>
      <c r="D219" s="94" t="s">
        <v>1262</v>
      </c>
      <c r="E219" s="95">
        <v>45657</v>
      </c>
      <c r="F219" s="26">
        <v>71</v>
      </c>
      <c r="G219" s="26">
        <v>7383</v>
      </c>
      <c r="H219" s="26">
        <v>4831</v>
      </c>
      <c r="I219" s="31">
        <v>0.65434105377217933</v>
      </c>
      <c r="J219" s="96">
        <v>276.26810119293009</v>
      </c>
      <c r="K219" s="97">
        <v>0.52039999999999997</v>
      </c>
    </row>
    <row r="220" spans="1:11" x14ac:dyDescent="0.2">
      <c r="A220" s="118" t="s">
        <v>1413</v>
      </c>
      <c r="B220" s="94" t="s">
        <v>1264</v>
      </c>
      <c r="C220" s="94" t="s">
        <v>1265</v>
      </c>
      <c r="D220" s="94" t="s">
        <v>1262</v>
      </c>
      <c r="E220" s="95">
        <v>45657</v>
      </c>
      <c r="F220" s="26">
        <v>46</v>
      </c>
      <c r="G220" s="26">
        <v>10050</v>
      </c>
      <c r="H220" s="26">
        <v>5566</v>
      </c>
      <c r="I220" s="31">
        <v>0.55383084577114428</v>
      </c>
      <c r="J220" s="96">
        <v>276.51972716947722</v>
      </c>
      <c r="K220" s="97">
        <v>0.52280000000000004</v>
      </c>
    </row>
    <row r="221" spans="1:11" x14ac:dyDescent="0.2">
      <c r="A221" s="118" t="s">
        <v>1114</v>
      </c>
      <c r="B221" s="94" t="s">
        <v>1264</v>
      </c>
      <c r="C221" s="94" t="s">
        <v>1265</v>
      </c>
      <c r="D221" s="94" t="s">
        <v>1262</v>
      </c>
      <c r="E221" s="95">
        <v>45657</v>
      </c>
      <c r="F221" s="26">
        <v>44</v>
      </c>
      <c r="G221" s="26">
        <v>4260</v>
      </c>
      <c r="H221" s="26">
        <v>1625</v>
      </c>
      <c r="I221" s="31">
        <v>0.38145539906103287</v>
      </c>
      <c r="J221" s="96">
        <v>276.81550745132461</v>
      </c>
      <c r="K221" s="97">
        <v>0.52529999999999999</v>
      </c>
    </row>
    <row r="222" spans="1:11" x14ac:dyDescent="0.2">
      <c r="A222" s="118" t="s">
        <v>1414</v>
      </c>
      <c r="B222" s="94" t="s">
        <v>1264</v>
      </c>
      <c r="C222" s="94" t="s">
        <v>1265</v>
      </c>
      <c r="D222" s="94" t="s">
        <v>1415</v>
      </c>
      <c r="E222" s="95">
        <v>45473</v>
      </c>
      <c r="F222" s="26">
        <v>45</v>
      </c>
      <c r="G222" s="26">
        <v>16155</v>
      </c>
      <c r="H222" s="26">
        <v>8195</v>
      </c>
      <c r="I222" s="31">
        <v>0.50727329000309507</v>
      </c>
      <c r="J222" s="96">
        <v>276.82426493345713</v>
      </c>
      <c r="K222" s="97">
        <v>0.52769999999999995</v>
      </c>
    </row>
    <row r="223" spans="1:11" x14ac:dyDescent="0.2">
      <c r="A223" s="118" t="s">
        <v>1416</v>
      </c>
      <c r="B223" s="94" t="s">
        <v>1264</v>
      </c>
      <c r="C223" s="94" t="s">
        <v>1265</v>
      </c>
      <c r="D223" s="94" t="s">
        <v>1262</v>
      </c>
      <c r="E223" s="95">
        <v>45657</v>
      </c>
      <c r="F223" s="26">
        <v>50</v>
      </c>
      <c r="G223" s="26">
        <v>13927</v>
      </c>
      <c r="H223" s="26">
        <v>4809</v>
      </c>
      <c r="I223" s="31">
        <v>0.34530049544051122</v>
      </c>
      <c r="J223" s="96">
        <v>276.85566013185758</v>
      </c>
      <c r="K223" s="97">
        <v>0.53010000000000002</v>
      </c>
    </row>
    <row r="224" spans="1:11" x14ac:dyDescent="0.2">
      <c r="A224" s="118" t="s">
        <v>1417</v>
      </c>
      <c r="B224" s="94" t="s">
        <v>1264</v>
      </c>
      <c r="C224" s="94" t="s">
        <v>1265</v>
      </c>
      <c r="D224" s="94" t="s">
        <v>1272</v>
      </c>
      <c r="E224" s="95">
        <v>45657</v>
      </c>
      <c r="F224" s="26">
        <v>70</v>
      </c>
      <c r="G224" s="26">
        <v>22026</v>
      </c>
      <c r="H224" s="26">
        <v>6657</v>
      </c>
      <c r="I224" s="31">
        <v>0.30223372378098612</v>
      </c>
      <c r="J224" s="96">
        <v>276.89285389993643</v>
      </c>
      <c r="K224" s="97">
        <v>0.53249999999999997</v>
      </c>
    </row>
    <row r="225" spans="1:11" x14ac:dyDescent="0.2">
      <c r="A225" s="118" t="s">
        <v>521</v>
      </c>
      <c r="B225" s="94" t="s">
        <v>1264</v>
      </c>
      <c r="C225" s="94" t="s">
        <v>1265</v>
      </c>
      <c r="D225" s="94" t="s">
        <v>1262</v>
      </c>
      <c r="E225" s="95">
        <v>45657</v>
      </c>
      <c r="F225" s="26">
        <v>46</v>
      </c>
      <c r="G225" s="26">
        <v>11014</v>
      </c>
      <c r="H225" s="26">
        <v>2983</v>
      </c>
      <c r="I225" s="31">
        <v>0.27083711639731251</v>
      </c>
      <c r="J225" s="96">
        <v>277.04515128070784</v>
      </c>
      <c r="K225" s="97">
        <v>0.53490000000000004</v>
      </c>
    </row>
    <row r="226" spans="1:11" x14ac:dyDescent="0.2">
      <c r="A226" s="118" t="s">
        <v>1122</v>
      </c>
      <c r="B226" s="94" t="s">
        <v>1260</v>
      </c>
      <c r="C226" s="94" t="s">
        <v>1261</v>
      </c>
      <c r="D226" s="94" t="s">
        <v>1262</v>
      </c>
      <c r="E226" s="95">
        <v>45657</v>
      </c>
      <c r="F226" s="26">
        <v>89</v>
      </c>
      <c r="G226" s="26">
        <v>27641</v>
      </c>
      <c r="H226" s="26">
        <v>21618</v>
      </c>
      <c r="I226" s="31">
        <v>0.78209905575051553</v>
      </c>
      <c r="J226" s="96">
        <v>277.41391094580689</v>
      </c>
      <c r="K226" s="97">
        <v>0.5373</v>
      </c>
    </row>
    <row r="227" spans="1:11" x14ac:dyDescent="0.2">
      <c r="A227" s="118" t="s">
        <v>399</v>
      </c>
      <c r="B227" s="94" t="s">
        <v>1260</v>
      </c>
      <c r="C227" s="94" t="s">
        <v>1265</v>
      </c>
      <c r="D227" s="94" t="s">
        <v>1262</v>
      </c>
      <c r="E227" s="95">
        <v>45519</v>
      </c>
      <c r="F227" s="26">
        <v>87</v>
      </c>
      <c r="G227" s="26">
        <v>12369</v>
      </c>
      <c r="H227" s="26">
        <v>7865</v>
      </c>
      <c r="I227" s="31">
        <v>0.63586385318134042</v>
      </c>
      <c r="J227" s="96">
        <v>277.52870918732981</v>
      </c>
      <c r="K227" s="97">
        <v>0.53969999999999996</v>
      </c>
    </row>
    <row r="228" spans="1:11" x14ac:dyDescent="0.2">
      <c r="A228" s="118" t="s">
        <v>504</v>
      </c>
      <c r="B228" s="94" t="s">
        <v>1260</v>
      </c>
      <c r="C228" s="94" t="s">
        <v>1261</v>
      </c>
      <c r="D228" s="94" t="s">
        <v>1262</v>
      </c>
      <c r="E228" s="95">
        <v>45657</v>
      </c>
      <c r="F228" s="26">
        <v>140</v>
      </c>
      <c r="G228" s="26">
        <v>21181</v>
      </c>
      <c r="H228" s="26">
        <v>15272</v>
      </c>
      <c r="I228" s="31">
        <v>0.72102355884991265</v>
      </c>
      <c r="J228" s="96">
        <v>277.63558135714652</v>
      </c>
      <c r="K228" s="97">
        <v>0.54210000000000003</v>
      </c>
    </row>
    <row r="229" spans="1:11" x14ac:dyDescent="0.2">
      <c r="A229" s="118" t="s">
        <v>321</v>
      </c>
      <c r="B229" s="94" t="s">
        <v>1264</v>
      </c>
      <c r="C229" s="94" t="s">
        <v>1261</v>
      </c>
      <c r="D229" s="94" t="s">
        <v>1272</v>
      </c>
      <c r="E229" s="95">
        <v>45535</v>
      </c>
      <c r="F229" s="26">
        <v>57</v>
      </c>
      <c r="G229" s="26">
        <v>16226</v>
      </c>
      <c r="H229" s="26">
        <v>8074</v>
      </c>
      <c r="I229" s="31">
        <v>0.4975964501417478</v>
      </c>
      <c r="J229" s="96">
        <v>277.70845457395478</v>
      </c>
      <c r="K229" s="97">
        <v>0.54449999999999998</v>
      </c>
    </row>
    <row r="230" spans="1:11" x14ac:dyDescent="0.2">
      <c r="A230" s="118" t="s">
        <v>1418</v>
      </c>
      <c r="B230" s="94" t="s">
        <v>1264</v>
      </c>
      <c r="C230" s="94" t="s">
        <v>1265</v>
      </c>
      <c r="D230" s="94" t="s">
        <v>1262</v>
      </c>
      <c r="E230" s="95">
        <v>45657</v>
      </c>
      <c r="F230" s="26">
        <v>36</v>
      </c>
      <c r="G230" s="26">
        <v>7482</v>
      </c>
      <c r="H230" s="26">
        <v>6383</v>
      </c>
      <c r="I230" s="31">
        <v>0.8531141406041165</v>
      </c>
      <c r="J230" s="96">
        <v>277.96450691498183</v>
      </c>
      <c r="K230" s="97">
        <v>0.54690000000000005</v>
      </c>
    </row>
    <row r="231" spans="1:11" x14ac:dyDescent="0.2">
      <c r="A231" s="118" t="s">
        <v>551</v>
      </c>
      <c r="B231" s="94" t="s">
        <v>1264</v>
      </c>
      <c r="C231" s="94" t="s">
        <v>1265</v>
      </c>
      <c r="D231" s="94" t="s">
        <v>1262</v>
      </c>
      <c r="E231" s="95">
        <v>45657</v>
      </c>
      <c r="F231" s="26">
        <v>39</v>
      </c>
      <c r="G231" s="26">
        <v>13035</v>
      </c>
      <c r="H231" s="26">
        <v>12603</v>
      </c>
      <c r="I231" s="31">
        <v>0.96685845799769854</v>
      </c>
      <c r="J231" s="96">
        <v>278.25508247027233</v>
      </c>
      <c r="K231" s="97">
        <v>0.54930000000000001</v>
      </c>
    </row>
    <row r="232" spans="1:11" x14ac:dyDescent="0.2">
      <c r="A232" s="118" t="s">
        <v>1419</v>
      </c>
      <c r="B232" s="94" t="s">
        <v>1260</v>
      </c>
      <c r="C232" s="94" t="s">
        <v>1265</v>
      </c>
      <c r="D232" s="94" t="s">
        <v>1272</v>
      </c>
      <c r="E232" s="95">
        <v>45657</v>
      </c>
      <c r="F232" s="26">
        <v>100</v>
      </c>
      <c r="G232" s="26">
        <v>19756</v>
      </c>
      <c r="H232" s="26">
        <v>10393</v>
      </c>
      <c r="I232" s="31">
        <v>0.52606802996558011</v>
      </c>
      <c r="J232" s="96">
        <v>278.29876851493714</v>
      </c>
      <c r="K232" s="97">
        <v>0.55179999999999996</v>
      </c>
    </row>
    <row r="233" spans="1:11" x14ac:dyDescent="0.2">
      <c r="A233" s="118" t="s">
        <v>598</v>
      </c>
      <c r="B233" s="94" t="s">
        <v>1264</v>
      </c>
      <c r="C233" s="94" t="s">
        <v>1265</v>
      </c>
      <c r="D233" s="94" t="s">
        <v>1262</v>
      </c>
      <c r="E233" s="95">
        <v>45657</v>
      </c>
      <c r="F233" s="26">
        <v>40</v>
      </c>
      <c r="G233" s="26">
        <v>4195</v>
      </c>
      <c r="H233" s="26">
        <v>1718</v>
      </c>
      <c r="I233" s="31">
        <v>0.4095351609058403</v>
      </c>
      <c r="J233" s="96">
        <v>278.63667082459676</v>
      </c>
      <c r="K233" s="97">
        <v>0.55420000000000003</v>
      </c>
    </row>
    <row r="234" spans="1:11" x14ac:dyDescent="0.2">
      <c r="A234" s="118" t="s">
        <v>334</v>
      </c>
      <c r="B234" s="94" t="s">
        <v>1260</v>
      </c>
      <c r="C234" s="94" t="s">
        <v>1261</v>
      </c>
      <c r="D234" s="94" t="s">
        <v>1262</v>
      </c>
      <c r="E234" s="95">
        <v>45657</v>
      </c>
      <c r="F234" s="26">
        <v>85</v>
      </c>
      <c r="G234" s="26">
        <v>22756</v>
      </c>
      <c r="H234" s="26">
        <v>15447</v>
      </c>
      <c r="I234" s="31">
        <v>0.6788099841799965</v>
      </c>
      <c r="J234" s="96">
        <v>278.8481144060197</v>
      </c>
      <c r="K234" s="97">
        <v>0.55659999999999998</v>
      </c>
    </row>
    <row r="235" spans="1:11" x14ac:dyDescent="0.2">
      <c r="A235" s="118" t="s">
        <v>1420</v>
      </c>
      <c r="B235" s="94" t="s">
        <v>1260</v>
      </c>
      <c r="C235" s="94" t="s">
        <v>1261</v>
      </c>
      <c r="D235" s="94" t="s">
        <v>1272</v>
      </c>
      <c r="E235" s="95">
        <v>45657</v>
      </c>
      <c r="F235" s="26">
        <v>100</v>
      </c>
      <c r="G235" s="26">
        <v>30963</v>
      </c>
      <c r="H235" s="26">
        <v>8886</v>
      </c>
      <c r="I235" s="31">
        <v>0.28698769499079546</v>
      </c>
      <c r="J235" s="96">
        <v>279.08655189316539</v>
      </c>
      <c r="K235" s="97">
        <v>0.55900000000000005</v>
      </c>
    </row>
    <row r="236" spans="1:11" x14ac:dyDescent="0.2">
      <c r="A236" s="118" t="s">
        <v>1421</v>
      </c>
      <c r="B236" s="94" t="s">
        <v>1260</v>
      </c>
      <c r="C236" s="94" t="s">
        <v>1261</v>
      </c>
      <c r="D236" s="94" t="s">
        <v>1272</v>
      </c>
      <c r="E236" s="95">
        <v>45596</v>
      </c>
      <c r="F236" s="26">
        <v>103</v>
      </c>
      <c r="G236" s="26">
        <v>29836</v>
      </c>
      <c r="H236" s="26">
        <v>15067</v>
      </c>
      <c r="I236" s="31">
        <v>0.50499396701970778</v>
      </c>
      <c r="J236" s="96">
        <v>279.41604102426595</v>
      </c>
      <c r="K236" s="97">
        <v>0.56140000000000001</v>
      </c>
    </row>
    <row r="237" spans="1:11" x14ac:dyDescent="0.2">
      <c r="A237" s="118" t="s">
        <v>1422</v>
      </c>
      <c r="B237" s="94" t="s">
        <v>1264</v>
      </c>
      <c r="C237" s="94" t="s">
        <v>1261</v>
      </c>
      <c r="D237" s="94" t="s">
        <v>1262</v>
      </c>
      <c r="E237" s="95">
        <v>45657</v>
      </c>
      <c r="F237" s="26">
        <v>56</v>
      </c>
      <c r="G237" s="26">
        <v>17506</v>
      </c>
      <c r="H237" s="26">
        <v>9384</v>
      </c>
      <c r="I237" s="31">
        <v>0.5360447846452645</v>
      </c>
      <c r="J237" s="96">
        <v>280.03964355078256</v>
      </c>
      <c r="K237" s="97">
        <v>0.56379999999999997</v>
      </c>
    </row>
    <row r="238" spans="1:11" x14ac:dyDescent="0.2">
      <c r="A238" s="118" t="s">
        <v>1423</v>
      </c>
      <c r="B238" s="94" t="s">
        <v>1264</v>
      </c>
      <c r="C238" s="94" t="s">
        <v>1265</v>
      </c>
      <c r="D238" s="94" t="s">
        <v>1272</v>
      </c>
      <c r="E238" s="95">
        <v>45657</v>
      </c>
      <c r="F238" s="26">
        <v>60</v>
      </c>
      <c r="G238" s="26">
        <v>17031</v>
      </c>
      <c r="H238" s="26">
        <v>5624</v>
      </c>
      <c r="I238" s="31">
        <v>0.3302213610475016</v>
      </c>
      <c r="J238" s="96">
        <v>280.19414793199257</v>
      </c>
      <c r="K238" s="97">
        <v>0.56620000000000004</v>
      </c>
    </row>
    <row r="239" spans="1:11" x14ac:dyDescent="0.2">
      <c r="A239" s="118" t="s">
        <v>1424</v>
      </c>
      <c r="B239" s="94" t="s">
        <v>1264</v>
      </c>
      <c r="C239" s="94" t="s">
        <v>1261</v>
      </c>
      <c r="D239" s="94" t="s">
        <v>1262</v>
      </c>
      <c r="E239" s="95">
        <v>45657</v>
      </c>
      <c r="F239" s="26">
        <v>66</v>
      </c>
      <c r="G239" s="26">
        <v>17487</v>
      </c>
      <c r="H239" s="26">
        <v>9721</v>
      </c>
      <c r="I239" s="31">
        <v>0.55589866758163209</v>
      </c>
      <c r="J239" s="96">
        <v>280.44748800613922</v>
      </c>
      <c r="K239" s="97">
        <v>0.56859999999999999</v>
      </c>
    </row>
    <row r="240" spans="1:11" x14ac:dyDescent="0.2">
      <c r="A240" s="118" t="s">
        <v>1425</v>
      </c>
      <c r="B240" s="94" t="s">
        <v>1264</v>
      </c>
      <c r="C240" s="94" t="s">
        <v>1265</v>
      </c>
      <c r="D240" s="94" t="s">
        <v>1262</v>
      </c>
      <c r="E240" s="95">
        <v>45473</v>
      </c>
      <c r="F240" s="26">
        <v>40</v>
      </c>
      <c r="G240" s="26">
        <v>8693</v>
      </c>
      <c r="H240" s="26">
        <v>4276</v>
      </c>
      <c r="I240" s="31">
        <v>0.49189002645806973</v>
      </c>
      <c r="J240" s="96">
        <v>280.47422371007337</v>
      </c>
      <c r="K240" s="97">
        <v>0.57099999999999995</v>
      </c>
    </row>
    <row r="241" spans="1:11" x14ac:dyDescent="0.2">
      <c r="A241" s="118" t="s">
        <v>1426</v>
      </c>
      <c r="B241" s="94" t="s">
        <v>1264</v>
      </c>
      <c r="C241" s="94" t="s">
        <v>1265</v>
      </c>
      <c r="D241" s="94" t="s">
        <v>1272</v>
      </c>
      <c r="E241" s="95">
        <v>45657</v>
      </c>
      <c r="F241" s="26">
        <v>43</v>
      </c>
      <c r="G241" s="26">
        <v>10552</v>
      </c>
      <c r="H241" s="26">
        <v>8179</v>
      </c>
      <c r="I241" s="31">
        <v>0.77511372251705835</v>
      </c>
      <c r="J241" s="96">
        <v>280.61539337885631</v>
      </c>
      <c r="K241" s="97">
        <v>0.57340000000000002</v>
      </c>
    </row>
    <row r="242" spans="1:11" x14ac:dyDescent="0.2">
      <c r="A242" s="118" t="s">
        <v>1427</v>
      </c>
      <c r="B242" s="94" t="s">
        <v>1264</v>
      </c>
      <c r="C242" s="94" t="s">
        <v>1265</v>
      </c>
      <c r="D242" s="94" t="s">
        <v>1262</v>
      </c>
      <c r="E242" s="95">
        <v>45382</v>
      </c>
      <c r="F242" s="26">
        <v>26</v>
      </c>
      <c r="G242" s="26">
        <v>6843</v>
      </c>
      <c r="H242" s="26">
        <v>3273</v>
      </c>
      <c r="I242" s="31">
        <v>0.47829899167032003</v>
      </c>
      <c r="J242" s="96">
        <v>280.78748296818526</v>
      </c>
      <c r="K242" s="97">
        <v>0.57589999999999997</v>
      </c>
    </row>
    <row r="243" spans="1:11" x14ac:dyDescent="0.2">
      <c r="A243" s="118" t="s">
        <v>1428</v>
      </c>
      <c r="B243" s="94" t="s">
        <v>1264</v>
      </c>
      <c r="C243" s="94" t="s">
        <v>1265</v>
      </c>
      <c r="D243" s="94" t="s">
        <v>1272</v>
      </c>
      <c r="E243" s="95">
        <v>45657</v>
      </c>
      <c r="F243" s="26">
        <v>43</v>
      </c>
      <c r="G243" s="26">
        <v>13215</v>
      </c>
      <c r="H243" s="26">
        <v>6651</v>
      </c>
      <c r="I243" s="31">
        <v>0.50329171396140748</v>
      </c>
      <c r="J243" s="96">
        <v>280.89412916887727</v>
      </c>
      <c r="K243" s="97">
        <v>0.57830000000000004</v>
      </c>
    </row>
    <row r="244" spans="1:11" x14ac:dyDescent="0.2">
      <c r="A244" s="118" t="s">
        <v>1429</v>
      </c>
      <c r="B244" s="94" t="s">
        <v>1264</v>
      </c>
      <c r="C244" s="94" t="s">
        <v>1265</v>
      </c>
      <c r="D244" s="94" t="s">
        <v>1272</v>
      </c>
      <c r="E244" s="95">
        <v>45657</v>
      </c>
      <c r="F244" s="26">
        <v>70</v>
      </c>
      <c r="G244" s="26">
        <v>18173</v>
      </c>
      <c r="H244" s="26">
        <v>8742</v>
      </c>
      <c r="I244" s="31">
        <v>0.48104330600341166</v>
      </c>
      <c r="J244" s="96">
        <v>281.21173419254114</v>
      </c>
      <c r="K244" s="97">
        <v>0.58069999999999999</v>
      </c>
    </row>
    <row r="245" spans="1:11" x14ac:dyDescent="0.2">
      <c r="A245" s="118" t="s">
        <v>1430</v>
      </c>
      <c r="B245" s="94" t="s">
        <v>1260</v>
      </c>
      <c r="C245" s="94" t="s">
        <v>1261</v>
      </c>
      <c r="D245" s="94" t="s">
        <v>1272</v>
      </c>
      <c r="E245" s="95">
        <v>45657</v>
      </c>
      <c r="F245" s="26">
        <v>90</v>
      </c>
      <c r="G245" s="26">
        <v>30696</v>
      </c>
      <c r="H245" s="26">
        <v>15715</v>
      </c>
      <c r="I245" s="31">
        <v>0.51195595517331249</v>
      </c>
      <c r="J245" s="96">
        <v>281.23016028146992</v>
      </c>
      <c r="K245" s="97">
        <v>0.58309999999999995</v>
      </c>
    </row>
    <row r="246" spans="1:11" x14ac:dyDescent="0.2">
      <c r="A246" s="118" t="s">
        <v>1431</v>
      </c>
      <c r="B246" s="94" t="s">
        <v>1264</v>
      </c>
      <c r="C246" s="94" t="s">
        <v>1261</v>
      </c>
      <c r="D246" s="94" t="s">
        <v>1262</v>
      </c>
      <c r="E246" s="95">
        <v>45596</v>
      </c>
      <c r="F246" s="26">
        <v>55</v>
      </c>
      <c r="G246" s="26">
        <v>16533</v>
      </c>
      <c r="H246" s="26">
        <v>4582</v>
      </c>
      <c r="I246" s="31">
        <v>0.27714268432831307</v>
      </c>
      <c r="J246" s="96">
        <v>281.48935506064112</v>
      </c>
      <c r="K246" s="97">
        <v>0.58550000000000002</v>
      </c>
    </row>
    <row r="247" spans="1:11" x14ac:dyDescent="0.2">
      <c r="A247" s="118" t="s">
        <v>1112</v>
      </c>
      <c r="B247" s="94" t="s">
        <v>1260</v>
      </c>
      <c r="C247" s="94" t="s">
        <v>1261</v>
      </c>
      <c r="D247" s="94" t="s">
        <v>1262</v>
      </c>
      <c r="E247" s="95">
        <v>45657</v>
      </c>
      <c r="F247" s="26">
        <v>103</v>
      </c>
      <c r="G247" s="26">
        <v>5865</v>
      </c>
      <c r="H247" s="26">
        <v>3014</v>
      </c>
      <c r="I247" s="31">
        <v>0.51389599317988066</v>
      </c>
      <c r="J247" s="96">
        <v>281.50980392156862</v>
      </c>
      <c r="K247" s="97">
        <v>0.58789999999999998</v>
      </c>
    </row>
    <row r="248" spans="1:11" x14ac:dyDescent="0.2">
      <c r="A248" s="118" t="s">
        <v>1432</v>
      </c>
      <c r="B248" s="94" t="s">
        <v>1264</v>
      </c>
      <c r="C248" s="94" t="s">
        <v>1261</v>
      </c>
      <c r="D248" s="94" t="s">
        <v>1272</v>
      </c>
      <c r="E248" s="95">
        <v>45535</v>
      </c>
      <c r="F248" s="26">
        <v>61</v>
      </c>
      <c r="G248" s="26">
        <v>17698</v>
      </c>
      <c r="H248" s="26">
        <v>5017</v>
      </c>
      <c r="I248" s="31">
        <v>0.28347835913662561</v>
      </c>
      <c r="J248" s="96">
        <v>282.02126882180858</v>
      </c>
      <c r="K248" s="97">
        <v>0.59030000000000005</v>
      </c>
    </row>
    <row r="249" spans="1:11" x14ac:dyDescent="0.2">
      <c r="A249" s="118" t="s">
        <v>388</v>
      </c>
      <c r="B249" s="94" t="s">
        <v>1260</v>
      </c>
      <c r="C249" s="94" t="s">
        <v>1261</v>
      </c>
      <c r="D249" s="94" t="s">
        <v>1262</v>
      </c>
      <c r="E249" s="95">
        <v>45657</v>
      </c>
      <c r="F249" s="26">
        <v>89</v>
      </c>
      <c r="G249" s="26">
        <v>22388</v>
      </c>
      <c r="H249" s="26">
        <v>12806</v>
      </c>
      <c r="I249" s="31">
        <v>0.57200285867428979</v>
      </c>
      <c r="J249" s="96">
        <v>282.1217379372705</v>
      </c>
      <c r="K249" s="97">
        <v>0.5927</v>
      </c>
    </row>
    <row r="250" spans="1:11" x14ac:dyDescent="0.2">
      <c r="A250" s="118" t="s">
        <v>296</v>
      </c>
      <c r="B250" s="94" t="s">
        <v>1264</v>
      </c>
      <c r="C250" s="94" t="s">
        <v>1265</v>
      </c>
      <c r="D250" s="94" t="s">
        <v>1262</v>
      </c>
      <c r="E250" s="95">
        <v>45657</v>
      </c>
      <c r="F250" s="26">
        <v>46</v>
      </c>
      <c r="G250" s="26">
        <v>4350</v>
      </c>
      <c r="H250" s="26">
        <v>1562</v>
      </c>
      <c r="I250" s="31">
        <v>0.35908045977011493</v>
      </c>
      <c r="J250" s="96">
        <v>282.1491672746883</v>
      </c>
      <c r="K250" s="97">
        <v>0.59509999999999996</v>
      </c>
    </row>
    <row r="251" spans="1:11" x14ac:dyDescent="0.2">
      <c r="A251" s="118" t="s">
        <v>415</v>
      </c>
      <c r="B251" s="94" t="s">
        <v>1260</v>
      </c>
      <c r="C251" s="94" t="s">
        <v>1261</v>
      </c>
      <c r="D251" s="94" t="s">
        <v>1262</v>
      </c>
      <c r="E251" s="95">
        <v>45657</v>
      </c>
      <c r="F251" s="26">
        <v>75</v>
      </c>
      <c r="G251" s="26">
        <v>21635</v>
      </c>
      <c r="H251" s="26">
        <v>16190</v>
      </c>
      <c r="I251" s="31">
        <v>0.74832447423156923</v>
      </c>
      <c r="J251" s="96">
        <v>282.4634434570961</v>
      </c>
      <c r="K251" s="97">
        <v>0.59750000000000003</v>
      </c>
    </row>
    <row r="252" spans="1:11" x14ac:dyDescent="0.2">
      <c r="A252" s="118" t="s">
        <v>1433</v>
      </c>
      <c r="B252" s="94" t="s">
        <v>1264</v>
      </c>
      <c r="C252" s="94" t="s">
        <v>1265</v>
      </c>
      <c r="D252" s="94" t="s">
        <v>1272</v>
      </c>
      <c r="E252" s="95">
        <v>45657</v>
      </c>
      <c r="F252" s="26">
        <v>70</v>
      </c>
      <c r="G252" s="26">
        <v>18031</v>
      </c>
      <c r="H252" s="26">
        <v>7555</v>
      </c>
      <c r="I252" s="31">
        <v>0.41900061006045142</v>
      </c>
      <c r="J252" s="96">
        <v>282.83382287382096</v>
      </c>
      <c r="K252" s="97">
        <v>0.6</v>
      </c>
    </row>
    <row r="253" spans="1:11" x14ac:dyDescent="0.2">
      <c r="A253" s="118" t="s">
        <v>1434</v>
      </c>
      <c r="B253" s="94" t="s">
        <v>1264</v>
      </c>
      <c r="C253" s="94" t="s">
        <v>1265</v>
      </c>
      <c r="D253" s="94" t="s">
        <v>1272</v>
      </c>
      <c r="E253" s="95">
        <v>45657</v>
      </c>
      <c r="F253" s="26">
        <v>34</v>
      </c>
      <c r="G253" s="26">
        <v>10462</v>
      </c>
      <c r="H253" s="26">
        <v>4629</v>
      </c>
      <c r="I253" s="31">
        <v>0.44245842095201682</v>
      </c>
      <c r="J253" s="96">
        <v>283.16091065678575</v>
      </c>
      <c r="K253" s="97">
        <v>0.60240000000000005</v>
      </c>
    </row>
    <row r="254" spans="1:11" x14ac:dyDescent="0.2">
      <c r="A254" s="118" t="s">
        <v>1435</v>
      </c>
      <c r="B254" s="94" t="s">
        <v>1264</v>
      </c>
      <c r="C254" s="94" t="s">
        <v>1261</v>
      </c>
      <c r="D254" s="94" t="s">
        <v>1262</v>
      </c>
      <c r="E254" s="95">
        <v>45657</v>
      </c>
      <c r="F254" s="26">
        <v>62</v>
      </c>
      <c r="G254" s="26">
        <v>18014</v>
      </c>
      <c r="H254" s="26">
        <v>10869</v>
      </c>
      <c r="I254" s="31">
        <v>0.60336405018319084</v>
      </c>
      <c r="J254" s="96">
        <v>283.33048761972634</v>
      </c>
      <c r="K254" s="97">
        <v>0.6048</v>
      </c>
    </row>
    <row r="255" spans="1:11" x14ac:dyDescent="0.2">
      <c r="A255" s="118" t="s">
        <v>1436</v>
      </c>
      <c r="B255" s="94" t="s">
        <v>1264</v>
      </c>
      <c r="C255" s="94" t="s">
        <v>1261</v>
      </c>
      <c r="D255" s="94" t="s">
        <v>1262</v>
      </c>
      <c r="E255" s="95">
        <v>45657</v>
      </c>
      <c r="F255" s="26">
        <v>40</v>
      </c>
      <c r="G255" s="26">
        <v>10417</v>
      </c>
      <c r="H255" s="26">
        <v>8542</v>
      </c>
      <c r="I255" s="31">
        <v>0.82000575981568591</v>
      </c>
      <c r="J255" s="96">
        <v>283.5803519128275</v>
      </c>
      <c r="K255" s="97">
        <v>0.60719999999999996</v>
      </c>
    </row>
    <row r="256" spans="1:11" x14ac:dyDescent="0.2">
      <c r="A256" s="118" t="s">
        <v>392</v>
      </c>
      <c r="B256" s="94" t="s">
        <v>1260</v>
      </c>
      <c r="C256" s="94" t="s">
        <v>1261</v>
      </c>
      <c r="D256" s="94" t="s">
        <v>1262</v>
      </c>
      <c r="E256" s="95">
        <v>45657</v>
      </c>
      <c r="F256" s="26">
        <v>113</v>
      </c>
      <c r="G256" s="26">
        <v>33565</v>
      </c>
      <c r="H256" s="26">
        <v>22965</v>
      </c>
      <c r="I256" s="31">
        <v>0.68419484582154033</v>
      </c>
      <c r="J256" s="96">
        <v>283.83118427288764</v>
      </c>
      <c r="K256" s="97">
        <v>0.60960000000000003</v>
      </c>
    </row>
    <row r="257" spans="1:11" x14ac:dyDescent="0.2">
      <c r="A257" s="118" t="s">
        <v>1437</v>
      </c>
      <c r="B257" s="94" t="s">
        <v>1260</v>
      </c>
      <c r="C257" s="94" t="s">
        <v>1261</v>
      </c>
      <c r="D257" s="94" t="s">
        <v>1272</v>
      </c>
      <c r="E257" s="95">
        <v>45535</v>
      </c>
      <c r="F257" s="26">
        <v>98</v>
      </c>
      <c r="G257" s="26">
        <v>25332</v>
      </c>
      <c r="H257" s="26">
        <v>14076</v>
      </c>
      <c r="I257" s="31">
        <v>0.55566082425390806</v>
      </c>
      <c r="J257" s="96">
        <v>283.92265859219015</v>
      </c>
      <c r="K257" s="97">
        <v>0.61199999999999999</v>
      </c>
    </row>
    <row r="258" spans="1:11" x14ac:dyDescent="0.2">
      <c r="A258" s="118" t="s">
        <v>1438</v>
      </c>
      <c r="B258" s="94" t="s">
        <v>1264</v>
      </c>
      <c r="C258" s="94" t="s">
        <v>1261</v>
      </c>
      <c r="D258" s="94" t="s">
        <v>1272</v>
      </c>
      <c r="E258" s="95">
        <v>45657</v>
      </c>
      <c r="F258" s="26">
        <v>31</v>
      </c>
      <c r="G258" s="26">
        <v>10056</v>
      </c>
      <c r="H258" s="26">
        <v>4141</v>
      </c>
      <c r="I258" s="31">
        <v>0.41179395385839301</v>
      </c>
      <c r="J258" s="96">
        <v>284.00218774860775</v>
      </c>
      <c r="K258" s="97">
        <v>0.61439999999999995</v>
      </c>
    </row>
    <row r="259" spans="1:11" x14ac:dyDescent="0.2">
      <c r="A259" s="118" t="s">
        <v>1439</v>
      </c>
      <c r="B259" s="94" t="s">
        <v>1264</v>
      </c>
      <c r="C259" s="94" t="s">
        <v>1265</v>
      </c>
      <c r="D259" s="94" t="s">
        <v>1272</v>
      </c>
      <c r="E259" s="95">
        <v>45657</v>
      </c>
      <c r="F259" s="26">
        <v>55</v>
      </c>
      <c r="G259" s="26">
        <v>14475</v>
      </c>
      <c r="H259" s="26">
        <v>5542</v>
      </c>
      <c r="I259" s="31">
        <v>0.38286701208981</v>
      </c>
      <c r="J259" s="96">
        <v>284.19265974958688</v>
      </c>
      <c r="K259" s="97">
        <v>0.61680000000000001</v>
      </c>
    </row>
    <row r="260" spans="1:11" x14ac:dyDescent="0.2">
      <c r="A260" s="118" t="s">
        <v>447</v>
      </c>
      <c r="B260" s="94" t="s">
        <v>1264</v>
      </c>
      <c r="C260" s="94" t="s">
        <v>1265</v>
      </c>
      <c r="D260" s="94" t="s">
        <v>1262</v>
      </c>
      <c r="E260" s="95">
        <v>45657</v>
      </c>
      <c r="F260" s="26">
        <v>55</v>
      </c>
      <c r="G260" s="26">
        <v>5987</v>
      </c>
      <c r="H260" s="26">
        <v>2907</v>
      </c>
      <c r="I260" s="31">
        <v>0.48555202939702691</v>
      </c>
      <c r="J260" s="96">
        <v>285.14706875155736</v>
      </c>
      <c r="K260" s="97">
        <v>0.61919999999999997</v>
      </c>
    </row>
    <row r="261" spans="1:11" x14ac:dyDescent="0.2">
      <c r="A261" s="118" t="s">
        <v>218</v>
      </c>
      <c r="B261" s="94" t="s">
        <v>1264</v>
      </c>
      <c r="C261" s="94" t="s">
        <v>1265</v>
      </c>
      <c r="D261" s="94" t="s">
        <v>1262</v>
      </c>
      <c r="E261" s="95">
        <v>45657</v>
      </c>
      <c r="F261" s="26">
        <v>46</v>
      </c>
      <c r="G261" s="26">
        <v>14596</v>
      </c>
      <c r="H261" s="26">
        <v>8179</v>
      </c>
      <c r="I261" s="31">
        <v>0.56035900246642911</v>
      </c>
      <c r="J261" s="96">
        <v>285.4182652781584</v>
      </c>
      <c r="K261" s="97">
        <v>0.62160000000000004</v>
      </c>
    </row>
    <row r="262" spans="1:11" x14ac:dyDescent="0.2">
      <c r="A262" s="118" t="s">
        <v>1440</v>
      </c>
      <c r="B262" s="94" t="s">
        <v>1260</v>
      </c>
      <c r="C262" s="94" t="s">
        <v>1265</v>
      </c>
      <c r="D262" s="94" t="s">
        <v>1262</v>
      </c>
      <c r="E262" s="95">
        <v>45657</v>
      </c>
      <c r="F262" s="26">
        <v>75</v>
      </c>
      <c r="G262" s="26">
        <v>20414</v>
      </c>
      <c r="H262" s="26">
        <v>13912</v>
      </c>
      <c r="I262" s="31">
        <v>0.68149309297540905</v>
      </c>
      <c r="J262" s="96">
        <v>285.88730385897236</v>
      </c>
      <c r="K262" s="97">
        <v>0.624</v>
      </c>
    </row>
    <row r="263" spans="1:11" x14ac:dyDescent="0.2">
      <c r="A263" s="118" t="s">
        <v>256</v>
      </c>
      <c r="B263" s="94" t="s">
        <v>1264</v>
      </c>
      <c r="C263" s="94" t="s">
        <v>1261</v>
      </c>
      <c r="D263" s="94" t="s">
        <v>1262</v>
      </c>
      <c r="E263" s="95">
        <v>45657</v>
      </c>
      <c r="F263" s="26">
        <v>65</v>
      </c>
      <c r="G263" s="26">
        <v>18221</v>
      </c>
      <c r="H263" s="26">
        <v>8579</v>
      </c>
      <c r="I263" s="31">
        <v>0.47083036057296523</v>
      </c>
      <c r="J263" s="96">
        <v>286.23727721300213</v>
      </c>
      <c r="K263" s="97">
        <v>0.62649999999999995</v>
      </c>
    </row>
    <row r="264" spans="1:11" x14ac:dyDescent="0.2">
      <c r="A264" s="118" t="s">
        <v>225</v>
      </c>
      <c r="B264" s="94" t="s">
        <v>1264</v>
      </c>
      <c r="C264" s="94" t="s">
        <v>1265</v>
      </c>
      <c r="D264" s="94" t="s">
        <v>1262</v>
      </c>
      <c r="E264" s="95">
        <v>45657</v>
      </c>
      <c r="F264" s="26">
        <v>30</v>
      </c>
      <c r="G264" s="26">
        <v>9736</v>
      </c>
      <c r="H264" s="26">
        <v>6046</v>
      </c>
      <c r="I264" s="31">
        <v>0.62099424815119142</v>
      </c>
      <c r="J264" s="96">
        <v>286.62335661462612</v>
      </c>
      <c r="K264" s="97">
        <v>0.62890000000000001</v>
      </c>
    </row>
    <row r="265" spans="1:11" x14ac:dyDescent="0.2">
      <c r="A265" s="118" t="s">
        <v>1441</v>
      </c>
      <c r="B265" s="94" t="s">
        <v>1260</v>
      </c>
      <c r="C265" s="94" t="s">
        <v>1265</v>
      </c>
      <c r="D265" s="94" t="s">
        <v>1262</v>
      </c>
      <c r="E265" s="95">
        <v>45565</v>
      </c>
      <c r="F265" s="26">
        <v>84</v>
      </c>
      <c r="G265" s="26">
        <v>23811</v>
      </c>
      <c r="H265" s="26">
        <v>11098</v>
      </c>
      <c r="I265" s="31">
        <v>0.46608710259963881</v>
      </c>
      <c r="J265" s="96">
        <v>286.95747017450412</v>
      </c>
      <c r="K265" s="97">
        <v>0.63129999999999997</v>
      </c>
    </row>
    <row r="266" spans="1:11" x14ac:dyDescent="0.2">
      <c r="A266" s="118" t="s">
        <v>576</v>
      </c>
      <c r="B266" s="94" t="s">
        <v>1260</v>
      </c>
      <c r="C266" s="94" t="s">
        <v>1265</v>
      </c>
      <c r="D266" s="94" t="s">
        <v>1272</v>
      </c>
      <c r="E266" s="95">
        <v>45473</v>
      </c>
      <c r="F266" s="26">
        <v>112</v>
      </c>
      <c r="G266" s="26">
        <v>29637</v>
      </c>
      <c r="H266" s="26">
        <v>15713</v>
      </c>
      <c r="I266" s="31">
        <v>0.53018186726051897</v>
      </c>
      <c r="J266" s="96">
        <v>287.00086019944536</v>
      </c>
      <c r="K266" s="97">
        <v>0.63370000000000004</v>
      </c>
    </row>
    <row r="267" spans="1:11" x14ac:dyDescent="0.2">
      <c r="A267" s="118" t="s">
        <v>1442</v>
      </c>
      <c r="B267" s="94" t="s">
        <v>1264</v>
      </c>
      <c r="C267" s="94" t="s">
        <v>1261</v>
      </c>
      <c r="D267" s="94" t="s">
        <v>1262</v>
      </c>
      <c r="E267" s="95">
        <v>45519</v>
      </c>
      <c r="F267" s="26">
        <v>55</v>
      </c>
      <c r="G267" s="26">
        <v>9206</v>
      </c>
      <c r="H267" s="26">
        <v>4783</v>
      </c>
      <c r="I267" s="31">
        <v>0.51955246578318492</v>
      </c>
      <c r="J267" s="96">
        <v>287.09139334212568</v>
      </c>
      <c r="K267" s="97">
        <v>0.6361</v>
      </c>
    </row>
    <row r="268" spans="1:11" x14ac:dyDescent="0.2">
      <c r="A268" s="118" t="s">
        <v>1443</v>
      </c>
      <c r="B268" s="94" t="s">
        <v>1264</v>
      </c>
      <c r="C268" s="94" t="s">
        <v>1265</v>
      </c>
      <c r="D268" s="94" t="s">
        <v>1272</v>
      </c>
      <c r="E268" s="95">
        <v>45473</v>
      </c>
      <c r="F268" s="26">
        <v>54</v>
      </c>
      <c r="G268" s="26">
        <v>18049</v>
      </c>
      <c r="H268" s="26">
        <v>5605</v>
      </c>
      <c r="I268" s="31">
        <v>0.31054352041664357</v>
      </c>
      <c r="J268" s="96">
        <v>287.09352318688013</v>
      </c>
      <c r="K268" s="97">
        <v>0.63849999999999996</v>
      </c>
    </row>
    <row r="269" spans="1:11" x14ac:dyDescent="0.2">
      <c r="A269" s="118" t="s">
        <v>596</v>
      </c>
      <c r="B269" s="94" t="s">
        <v>1260</v>
      </c>
      <c r="C269" s="94" t="s">
        <v>1261</v>
      </c>
      <c r="D269" s="94" t="s">
        <v>1262</v>
      </c>
      <c r="E269" s="95">
        <v>45657</v>
      </c>
      <c r="F269" s="26">
        <v>115</v>
      </c>
      <c r="G269" s="26">
        <v>30342</v>
      </c>
      <c r="H269" s="26">
        <v>20329</v>
      </c>
      <c r="I269" s="31">
        <v>0.66999538593368924</v>
      </c>
      <c r="J269" s="96">
        <v>287.36113174113405</v>
      </c>
      <c r="K269" s="97">
        <v>0.64090000000000003</v>
      </c>
    </row>
    <row r="270" spans="1:11" x14ac:dyDescent="0.2">
      <c r="A270" s="118" t="s">
        <v>1444</v>
      </c>
      <c r="B270" s="94" t="s">
        <v>1260</v>
      </c>
      <c r="C270" s="94" t="s">
        <v>1265</v>
      </c>
      <c r="D270" s="94" t="s">
        <v>1262</v>
      </c>
      <c r="E270" s="95">
        <v>45657</v>
      </c>
      <c r="F270" s="26">
        <v>77</v>
      </c>
      <c r="G270" s="26">
        <v>23076</v>
      </c>
      <c r="H270" s="26">
        <v>8919</v>
      </c>
      <c r="I270" s="31">
        <v>0.38650546021840876</v>
      </c>
      <c r="J270" s="96">
        <v>287.66950799801975</v>
      </c>
      <c r="K270" s="97">
        <v>0.64329999999999998</v>
      </c>
    </row>
    <row r="271" spans="1:11" x14ac:dyDescent="0.2">
      <c r="A271" s="118" t="s">
        <v>412</v>
      </c>
      <c r="B271" s="94" t="s">
        <v>1260</v>
      </c>
      <c r="C271" s="94" t="s">
        <v>1261</v>
      </c>
      <c r="D271" s="94" t="s">
        <v>1262</v>
      </c>
      <c r="E271" s="95">
        <v>45657</v>
      </c>
      <c r="F271" s="26">
        <v>76</v>
      </c>
      <c r="G271" s="26">
        <v>16093</v>
      </c>
      <c r="H271" s="26">
        <v>13408</v>
      </c>
      <c r="I271" s="31">
        <v>0.83315727334866085</v>
      </c>
      <c r="J271" s="96">
        <v>287.69888609123319</v>
      </c>
      <c r="K271" s="97">
        <v>0.64570000000000005</v>
      </c>
    </row>
    <row r="272" spans="1:11" x14ac:dyDescent="0.2">
      <c r="A272" s="118" t="s">
        <v>1445</v>
      </c>
      <c r="B272" s="94" t="s">
        <v>1264</v>
      </c>
      <c r="C272" s="94" t="s">
        <v>1261</v>
      </c>
      <c r="D272" s="94" t="s">
        <v>1262</v>
      </c>
      <c r="E272" s="95">
        <v>45657</v>
      </c>
      <c r="F272" s="26">
        <v>40</v>
      </c>
      <c r="G272" s="26">
        <v>9585</v>
      </c>
      <c r="H272" s="26">
        <v>4340</v>
      </c>
      <c r="I272" s="31">
        <v>0.45279081898800211</v>
      </c>
      <c r="J272" s="96">
        <v>287.83245616417889</v>
      </c>
      <c r="K272" s="97">
        <v>0.64810000000000001</v>
      </c>
    </row>
    <row r="273" spans="1:11" x14ac:dyDescent="0.2">
      <c r="A273" s="118" t="s">
        <v>1446</v>
      </c>
      <c r="B273" s="94" t="s">
        <v>1260</v>
      </c>
      <c r="C273" s="94" t="s">
        <v>1261</v>
      </c>
      <c r="D273" s="94" t="s">
        <v>1272</v>
      </c>
      <c r="E273" s="95">
        <v>45657</v>
      </c>
      <c r="F273" s="26">
        <v>100</v>
      </c>
      <c r="G273" s="26">
        <v>31334</v>
      </c>
      <c r="H273" s="26">
        <v>18171</v>
      </c>
      <c r="I273" s="31">
        <v>0.57991319333631197</v>
      </c>
      <c r="J273" s="96">
        <v>288.41338482159955</v>
      </c>
      <c r="K273" s="97">
        <v>0.65059999999999996</v>
      </c>
    </row>
    <row r="274" spans="1:11" x14ac:dyDescent="0.2">
      <c r="A274" s="118" t="s">
        <v>1447</v>
      </c>
      <c r="B274" s="94" t="s">
        <v>1260</v>
      </c>
      <c r="C274" s="94" t="s">
        <v>1265</v>
      </c>
      <c r="D274" s="94" t="s">
        <v>1272</v>
      </c>
      <c r="E274" s="95">
        <v>45473</v>
      </c>
      <c r="F274" s="26">
        <v>84</v>
      </c>
      <c r="G274" s="26">
        <v>26332</v>
      </c>
      <c r="H274" s="26">
        <v>12505</v>
      </c>
      <c r="I274" s="31">
        <v>0.47489746316269177</v>
      </c>
      <c r="J274" s="96">
        <v>288.54405286343615</v>
      </c>
      <c r="K274" s="97">
        <v>0.65300000000000002</v>
      </c>
    </row>
    <row r="275" spans="1:11" x14ac:dyDescent="0.2">
      <c r="A275" s="118" t="s">
        <v>1448</v>
      </c>
      <c r="B275" s="94" t="s">
        <v>1260</v>
      </c>
      <c r="C275" s="94" t="s">
        <v>1265</v>
      </c>
      <c r="D275" s="94" t="s">
        <v>1272</v>
      </c>
      <c r="E275" s="95">
        <v>45657</v>
      </c>
      <c r="F275" s="26">
        <v>134</v>
      </c>
      <c r="G275" s="26">
        <v>41030</v>
      </c>
      <c r="H275" s="26">
        <v>23430</v>
      </c>
      <c r="I275" s="31">
        <v>0.57104557640750675</v>
      </c>
      <c r="J275" s="96">
        <v>288.72416415259937</v>
      </c>
      <c r="K275" s="97">
        <v>0.65539999999999998</v>
      </c>
    </row>
    <row r="276" spans="1:11" x14ac:dyDescent="0.2">
      <c r="A276" s="118" t="s">
        <v>1449</v>
      </c>
      <c r="B276" s="94" t="s">
        <v>1260</v>
      </c>
      <c r="C276" s="94" t="s">
        <v>1261</v>
      </c>
      <c r="D276" s="94" t="s">
        <v>1272</v>
      </c>
      <c r="E276" s="95">
        <v>45535</v>
      </c>
      <c r="F276" s="26">
        <v>76</v>
      </c>
      <c r="G276" s="26">
        <v>26793</v>
      </c>
      <c r="H276" s="26">
        <v>10617</v>
      </c>
      <c r="I276" s="31">
        <v>0.39626021722091592</v>
      </c>
      <c r="J276" s="96">
        <v>289.76725264061508</v>
      </c>
      <c r="K276" s="97">
        <v>0.65780000000000005</v>
      </c>
    </row>
    <row r="277" spans="1:11" x14ac:dyDescent="0.2">
      <c r="A277" s="118" t="s">
        <v>535</v>
      </c>
      <c r="B277" s="94" t="s">
        <v>1264</v>
      </c>
      <c r="C277" s="94" t="s">
        <v>1261</v>
      </c>
      <c r="D277" s="94" t="s">
        <v>1262</v>
      </c>
      <c r="E277" s="95">
        <v>45657</v>
      </c>
      <c r="F277" s="26">
        <v>58</v>
      </c>
      <c r="G277" s="26">
        <v>6791</v>
      </c>
      <c r="H277" s="26">
        <v>3065</v>
      </c>
      <c r="I277" s="31">
        <v>0.45133264614931529</v>
      </c>
      <c r="J277" s="96">
        <v>290.11340904218622</v>
      </c>
      <c r="K277" s="97">
        <v>0.66020000000000001</v>
      </c>
    </row>
    <row r="278" spans="1:11" x14ac:dyDescent="0.2">
      <c r="A278" s="118" t="s">
        <v>213</v>
      </c>
      <c r="B278" s="94" t="s">
        <v>1264</v>
      </c>
      <c r="C278" s="94" t="s">
        <v>1261</v>
      </c>
      <c r="D278" s="94" t="s">
        <v>1262</v>
      </c>
      <c r="E278" s="95">
        <v>45657</v>
      </c>
      <c r="F278" s="26">
        <v>46</v>
      </c>
      <c r="G278" s="26">
        <v>14852</v>
      </c>
      <c r="H278" s="26">
        <v>6812</v>
      </c>
      <c r="I278" s="31">
        <v>0.45865876649609483</v>
      </c>
      <c r="J278" s="96">
        <v>290.69499057366011</v>
      </c>
      <c r="K278" s="97">
        <v>0.66259999999999997</v>
      </c>
    </row>
    <row r="279" spans="1:11" x14ac:dyDescent="0.2">
      <c r="A279" s="118" t="s">
        <v>1450</v>
      </c>
      <c r="B279" s="94" t="s">
        <v>1264</v>
      </c>
      <c r="C279" s="94" t="s">
        <v>1265</v>
      </c>
      <c r="D279" s="94" t="s">
        <v>1262</v>
      </c>
      <c r="E279" s="95">
        <v>45657</v>
      </c>
      <c r="F279" s="26">
        <v>45</v>
      </c>
      <c r="G279" s="26">
        <v>10689</v>
      </c>
      <c r="H279" s="26">
        <v>3530</v>
      </c>
      <c r="I279" s="31">
        <v>0.33024604733838525</v>
      </c>
      <c r="J279" s="96">
        <v>290.87197272897367</v>
      </c>
      <c r="K279" s="97">
        <v>0.66500000000000004</v>
      </c>
    </row>
    <row r="280" spans="1:11" x14ac:dyDescent="0.2">
      <c r="A280" s="118" t="s">
        <v>250</v>
      </c>
      <c r="B280" s="94" t="s">
        <v>1264</v>
      </c>
      <c r="C280" s="94" t="s">
        <v>1265</v>
      </c>
      <c r="D280" s="94" t="s">
        <v>1262</v>
      </c>
      <c r="E280" s="95">
        <v>45657</v>
      </c>
      <c r="F280" s="26">
        <v>70</v>
      </c>
      <c r="G280" s="26">
        <v>19388</v>
      </c>
      <c r="H280" s="26">
        <v>10041</v>
      </c>
      <c r="I280" s="31">
        <v>0.51789766866102749</v>
      </c>
      <c r="J280" s="96">
        <v>291.52234552159467</v>
      </c>
      <c r="K280" s="97">
        <v>0.66739999999999999</v>
      </c>
    </row>
    <row r="281" spans="1:11" x14ac:dyDescent="0.2">
      <c r="A281" s="118" t="s">
        <v>524</v>
      </c>
      <c r="B281" s="94" t="s">
        <v>1264</v>
      </c>
      <c r="C281" s="94" t="s">
        <v>1265</v>
      </c>
      <c r="D281" s="94" t="s">
        <v>1262</v>
      </c>
      <c r="E281" s="95">
        <v>45657</v>
      </c>
      <c r="F281" s="26">
        <v>54</v>
      </c>
      <c r="G281" s="26">
        <v>5403</v>
      </c>
      <c r="H281" s="26">
        <v>2293</v>
      </c>
      <c r="I281" s="31">
        <v>0.4243938552655932</v>
      </c>
      <c r="J281" s="96">
        <v>291.67312548990253</v>
      </c>
      <c r="K281" s="97">
        <v>0.66979999999999995</v>
      </c>
    </row>
    <row r="282" spans="1:11" x14ac:dyDescent="0.2">
      <c r="A282" s="118" t="s">
        <v>1451</v>
      </c>
      <c r="B282" s="94" t="s">
        <v>1264</v>
      </c>
      <c r="C282" s="94" t="s">
        <v>1261</v>
      </c>
      <c r="D282" s="94" t="s">
        <v>1272</v>
      </c>
      <c r="E282" s="95">
        <v>45473</v>
      </c>
      <c r="F282" s="26">
        <v>38</v>
      </c>
      <c r="G282" s="26">
        <v>12416</v>
      </c>
      <c r="H282" s="26">
        <v>6697</v>
      </c>
      <c r="I282" s="31">
        <v>0.53938466494845361</v>
      </c>
      <c r="J282" s="96">
        <v>291.74726159793818</v>
      </c>
      <c r="K282" s="97">
        <v>0.67220000000000002</v>
      </c>
    </row>
    <row r="283" spans="1:11" x14ac:dyDescent="0.2">
      <c r="A283" s="118" t="s">
        <v>1452</v>
      </c>
      <c r="B283" s="94" t="s">
        <v>1264</v>
      </c>
      <c r="C283" s="94" t="s">
        <v>1261</v>
      </c>
      <c r="D283" s="94" t="s">
        <v>1262</v>
      </c>
      <c r="E283" s="95">
        <v>45626</v>
      </c>
      <c r="F283" s="26">
        <v>44</v>
      </c>
      <c r="G283" s="26">
        <v>12752</v>
      </c>
      <c r="H283" s="26">
        <v>3850</v>
      </c>
      <c r="I283" s="31">
        <v>0.3019134253450439</v>
      </c>
      <c r="J283" s="96">
        <v>292.04253952761201</v>
      </c>
      <c r="K283" s="97">
        <v>0.67459999999999998</v>
      </c>
    </row>
    <row r="284" spans="1:11" x14ac:dyDescent="0.2">
      <c r="A284" s="118" t="s">
        <v>1453</v>
      </c>
      <c r="B284" s="94" t="s">
        <v>1260</v>
      </c>
      <c r="C284" s="94" t="s">
        <v>1265</v>
      </c>
      <c r="D284" s="94" t="s">
        <v>1415</v>
      </c>
      <c r="E284" s="95">
        <v>45473</v>
      </c>
      <c r="F284" s="26">
        <v>95</v>
      </c>
      <c r="G284" s="26">
        <v>30707</v>
      </c>
      <c r="H284" s="26">
        <v>10988</v>
      </c>
      <c r="I284" s="31">
        <v>0.35783371869606279</v>
      </c>
      <c r="J284" s="96">
        <v>293.7501546878562</v>
      </c>
      <c r="K284" s="97">
        <v>0.67710000000000004</v>
      </c>
    </row>
    <row r="285" spans="1:11" x14ac:dyDescent="0.2">
      <c r="A285" s="118" t="s">
        <v>621</v>
      </c>
      <c r="B285" s="94" t="s">
        <v>1264</v>
      </c>
      <c r="C285" s="94" t="s">
        <v>1265</v>
      </c>
      <c r="D285" s="94" t="s">
        <v>1262</v>
      </c>
      <c r="E285" s="95">
        <v>45657</v>
      </c>
      <c r="F285" s="26">
        <v>41</v>
      </c>
      <c r="G285" s="26">
        <v>8927</v>
      </c>
      <c r="H285" s="26">
        <v>7569</v>
      </c>
      <c r="I285" s="31">
        <v>0.84787722639184493</v>
      </c>
      <c r="J285" s="96">
        <v>296.19869644356504</v>
      </c>
      <c r="K285" s="97">
        <v>0.67949999999999999</v>
      </c>
    </row>
    <row r="286" spans="1:11" x14ac:dyDescent="0.2">
      <c r="A286" s="118" t="s">
        <v>1454</v>
      </c>
      <c r="B286" s="94" t="s">
        <v>1264</v>
      </c>
      <c r="C286" s="94" t="s">
        <v>1265</v>
      </c>
      <c r="D286" s="94" t="s">
        <v>1272</v>
      </c>
      <c r="E286" s="95">
        <v>45473</v>
      </c>
      <c r="F286" s="26">
        <v>55</v>
      </c>
      <c r="G286" s="26">
        <v>11114</v>
      </c>
      <c r="H286" s="26">
        <v>4282</v>
      </c>
      <c r="I286" s="31">
        <v>0.38527982724491633</v>
      </c>
      <c r="J286" s="96">
        <v>297.1652027699144</v>
      </c>
      <c r="K286" s="97">
        <v>0.68189999999999995</v>
      </c>
    </row>
    <row r="287" spans="1:11" x14ac:dyDescent="0.2">
      <c r="A287" s="118" t="s">
        <v>1455</v>
      </c>
      <c r="B287" s="94" t="s">
        <v>1264</v>
      </c>
      <c r="C287" s="94" t="s">
        <v>1261</v>
      </c>
      <c r="D287" s="94" t="s">
        <v>1272</v>
      </c>
      <c r="E287" s="95">
        <v>45657</v>
      </c>
      <c r="F287" s="26">
        <v>60</v>
      </c>
      <c r="G287" s="26">
        <v>19785</v>
      </c>
      <c r="H287" s="26">
        <v>10979</v>
      </c>
      <c r="I287" s="31">
        <v>0.55491533990396769</v>
      </c>
      <c r="J287" s="96">
        <v>298.17776092999748</v>
      </c>
      <c r="K287" s="97">
        <v>0.68430000000000002</v>
      </c>
    </row>
    <row r="288" spans="1:11" x14ac:dyDescent="0.2">
      <c r="A288" s="118" t="s">
        <v>1456</v>
      </c>
      <c r="B288" s="94" t="s">
        <v>1264</v>
      </c>
      <c r="C288" s="94" t="s">
        <v>1265</v>
      </c>
      <c r="D288" s="94" t="s">
        <v>1415</v>
      </c>
      <c r="E288" s="95">
        <v>45473</v>
      </c>
      <c r="F288" s="26">
        <v>57</v>
      </c>
      <c r="G288" s="26">
        <v>12339</v>
      </c>
      <c r="H288" s="26">
        <v>4999</v>
      </c>
      <c r="I288" s="31">
        <v>0.40513817975524757</v>
      </c>
      <c r="J288" s="96">
        <v>299.09815967129123</v>
      </c>
      <c r="K288" s="97">
        <v>0.68669999999999998</v>
      </c>
    </row>
    <row r="289" spans="1:11" x14ac:dyDescent="0.2">
      <c r="A289" s="118" t="s">
        <v>1115</v>
      </c>
      <c r="B289" s="94" t="s">
        <v>1264</v>
      </c>
      <c r="C289" s="94" t="s">
        <v>1265</v>
      </c>
      <c r="D289" s="94" t="s">
        <v>1262</v>
      </c>
      <c r="E289" s="95">
        <v>45657</v>
      </c>
      <c r="F289" s="26">
        <v>58</v>
      </c>
      <c r="G289" s="26">
        <v>6128</v>
      </c>
      <c r="H289" s="26">
        <v>2745</v>
      </c>
      <c r="I289" s="31">
        <v>0.44794386422976501</v>
      </c>
      <c r="J289" s="96">
        <v>299.80871873308138</v>
      </c>
      <c r="K289" s="97">
        <v>0.68910000000000005</v>
      </c>
    </row>
    <row r="290" spans="1:11" x14ac:dyDescent="0.2">
      <c r="A290" s="118" t="s">
        <v>1457</v>
      </c>
      <c r="B290" s="94" t="s">
        <v>1264</v>
      </c>
      <c r="C290" s="94" t="s">
        <v>1261</v>
      </c>
      <c r="D290" s="94" t="s">
        <v>1272</v>
      </c>
      <c r="E290" s="95">
        <v>45657</v>
      </c>
      <c r="F290" s="26">
        <v>68</v>
      </c>
      <c r="G290" s="26">
        <v>18841</v>
      </c>
      <c r="H290" s="26">
        <v>8764</v>
      </c>
      <c r="I290" s="31">
        <v>0.46515577729419882</v>
      </c>
      <c r="J290" s="96">
        <v>300.20030625730101</v>
      </c>
      <c r="K290" s="97">
        <v>0.6915</v>
      </c>
    </row>
    <row r="291" spans="1:11" x14ac:dyDescent="0.2">
      <c r="A291" s="118" t="s">
        <v>299</v>
      </c>
      <c r="B291" s="94" t="s">
        <v>1264</v>
      </c>
      <c r="C291" s="94" t="s">
        <v>1265</v>
      </c>
      <c r="D291" s="94" t="s">
        <v>1262</v>
      </c>
      <c r="E291" s="95">
        <v>45657</v>
      </c>
      <c r="F291" s="26">
        <v>46</v>
      </c>
      <c r="G291" s="26">
        <v>5032</v>
      </c>
      <c r="H291" s="26">
        <v>2394</v>
      </c>
      <c r="I291" s="31">
        <v>0.4757551669316375</v>
      </c>
      <c r="J291" s="96">
        <v>300.23634662721599</v>
      </c>
      <c r="K291" s="97">
        <v>0.69389999999999996</v>
      </c>
    </row>
    <row r="292" spans="1:11" x14ac:dyDescent="0.2">
      <c r="A292" s="118" t="s">
        <v>1458</v>
      </c>
      <c r="B292" s="94" t="s">
        <v>1260</v>
      </c>
      <c r="C292" s="94" t="s">
        <v>1261</v>
      </c>
      <c r="D292" s="94" t="s">
        <v>1272</v>
      </c>
      <c r="E292" s="95">
        <v>45473</v>
      </c>
      <c r="F292" s="26">
        <v>137</v>
      </c>
      <c r="G292" s="26">
        <v>19027</v>
      </c>
      <c r="H292" s="26">
        <v>6004</v>
      </c>
      <c r="I292" s="31">
        <v>0.31555158459031901</v>
      </c>
      <c r="J292" s="96">
        <v>300.29423304957925</v>
      </c>
      <c r="K292" s="97">
        <v>0.69630000000000003</v>
      </c>
    </row>
    <row r="293" spans="1:11" x14ac:dyDescent="0.2">
      <c r="A293" s="118" t="s">
        <v>1459</v>
      </c>
      <c r="B293" s="94" t="s">
        <v>1264</v>
      </c>
      <c r="C293" s="94" t="s">
        <v>1265</v>
      </c>
      <c r="D293" s="94" t="s">
        <v>1262</v>
      </c>
      <c r="E293" s="95">
        <v>45519</v>
      </c>
      <c r="F293" s="26">
        <v>50</v>
      </c>
      <c r="G293" s="26">
        <v>6876</v>
      </c>
      <c r="H293" s="26">
        <v>2512</v>
      </c>
      <c r="I293" s="31">
        <v>0.36532867946480513</v>
      </c>
      <c r="J293" s="96">
        <v>300.31822455996269</v>
      </c>
      <c r="K293" s="97">
        <v>0.69869999999999999</v>
      </c>
    </row>
    <row r="294" spans="1:11" x14ac:dyDescent="0.2">
      <c r="A294" s="118" t="s">
        <v>1460</v>
      </c>
      <c r="B294" s="94" t="s">
        <v>1260</v>
      </c>
      <c r="C294" s="94" t="s">
        <v>1261</v>
      </c>
      <c r="D294" s="94" t="s">
        <v>1272</v>
      </c>
      <c r="E294" s="95">
        <v>45657</v>
      </c>
      <c r="F294" s="26">
        <v>115</v>
      </c>
      <c r="G294" s="26">
        <v>30928</v>
      </c>
      <c r="H294" s="26">
        <v>17232</v>
      </c>
      <c r="I294" s="31">
        <v>0.55716502845318161</v>
      </c>
      <c r="J294" s="96">
        <v>300.33167914981402</v>
      </c>
      <c r="K294" s="97">
        <v>0.70120000000000005</v>
      </c>
    </row>
    <row r="295" spans="1:11" x14ac:dyDescent="0.2">
      <c r="A295" s="118" t="s">
        <v>1117</v>
      </c>
      <c r="B295" s="94" t="s">
        <v>1264</v>
      </c>
      <c r="C295" s="94" t="s">
        <v>1261</v>
      </c>
      <c r="D295" s="94" t="s">
        <v>1262</v>
      </c>
      <c r="E295" s="95">
        <v>45657</v>
      </c>
      <c r="F295" s="26">
        <v>64</v>
      </c>
      <c r="G295" s="26">
        <v>8691</v>
      </c>
      <c r="H295" s="26">
        <v>5569</v>
      </c>
      <c r="I295" s="31">
        <v>0.64077781613163043</v>
      </c>
      <c r="J295" s="96">
        <v>300.89184213554256</v>
      </c>
      <c r="K295" s="97">
        <v>0.7036</v>
      </c>
    </row>
    <row r="296" spans="1:11" x14ac:dyDescent="0.2">
      <c r="A296" s="118" t="s">
        <v>1124</v>
      </c>
      <c r="B296" s="94" t="s">
        <v>1260</v>
      </c>
      <c r="C296" s="94" t="s">
        <v>1261</v>
      </c>
      <c r="D296" s="94" t="s">
        <v>1262</v>
      </c>
      <c r="E296" s="95">
        <v>45657</v>
      </c>
      <c r="F296" s="26">
        <v>71</v>
      </c>
      <c r="G296" s="26">
        <v>8283</v>
      </c>
      <c r="H296" s="26">
        <v>4556</v>
      </c>
      <c r="I296" s="31">
        <v>0.55004225522153805</v>
      </c>
      <c r="J296" s="96">
        <v>302.15921981619135</v>
      </c>
      <c r="K296" s="97">
        <v>0.70599999999999996</v>
      </c>
    </row>
    <row r="297" spans="1:11" x14ac:dyDescent="0.2">
      <c r="A297" s="118" t="s">
        <v>265</v>
      </c>
      <c r="B297" s="94" t="s">
        <v>1264</v>
      </c>
      <c r="C297" s="94" t="s">
        <v>1265</v>
      </c>
      <c r="D297" s="94" t="s">
        <v>1262</v>
      </c>
      <c r="E297" s="95">
        <v>45657</v>
      </c>
      <c r="F297" s="26">
        <v>48</v>
      </c>
      <c r="G297" s="26">
        <v>5044</v>
      </c>
      <c r="H297" s="26">
        <v>2881</v>
      </c>
      <c r="I297" s="31">
        <v>0.57117367168913558</v>
      </c>
      <c r="J297" s="96">
        <v>302.16344848108645</v>
      </c>
      <c r="K297" s="97">
        <v>0.70840000000000003</v>
      </c>
    </row>
    <row r="298" spans="1:11" x14ac:dyDescent="0.2">
      <c r="A298" s="118" t="s">
        <v>497</v>
      </c>
      <c r="B298" s="94" t="s">
        <v>1264</v>
      </c>
      <c r="C298" s="94" t="s">
        <v>1265</v>
      </c>
      <c r="D298" s="94" t="s">
        <v>1262</v>
      </c>
      <c r="E298" s="95">
        <v>45657</v>
      </c>
      <c r="F298" s="26">
        <v>50</v>
      </c>
      <c r="G298" s="26">
        <v>5356</v>
      </c>
      <c r="H298" s="26">
        <v>3077</v>
      </c>
      <c r="I298" s="31">
        <v>0.57449589245705746</v>
      </c>
      <c r="J298" s="96">
        <v>302.38894174201079</v>
      </c>
      <c r="K298" s="97">
        <v>0.71079999999999999</v>
      </c>
    </row>
    <row r="299" spans="1:11" x14ac:dyDescent="0.2">
      <c r="A299" s="118" t="s">
        <v>1461</v>
      </c>
      <c r="B299" s="94" t="s">
        <v>1260</v>
      </c>
      <c r="C299" s="94" t="s">
        <v>1261</v>
      </c>
      <c r="D299" s="94" t="s">
        <v>1262</v>
      </c>
      <c r="E299" s="95">
        <v>45657</v>
      </c>
      <c r="F299" s="26">
        <v>74</v>
      </c>
      <c r="G299" s="26">
        <v>24850</v>
      </c>
      <c r="H299" s="26">
        <v>20826</v>
      </c>
      <c r="I299" s="31">
        <v>0.83806841046277669</v>
      </c>
      <c r="J299" s="96">
        <v>302.65537223340039</v>
      </c>
      <c r="K299" s="97">
        <v>0.71319999999999995</v>
      </c>
    </row>
    <row r="300" spans="1:11" x14ac:dyDescent="0.2">
      <c r="A300" s="118" t="s">
        <v>1462</v>
      </c>
      <c r="B300" s="94" t="s">
        <v>1260</v>
      </c>
      <c r="C300" s="94" t="s">
        <v>1265</v>
      </c>
      <c r="D300" s="94" t="s">
        <v>1272</v>
      </c>
      <c r="E300" s="95">
        <v>45657</v>
      </c>
      <c r="F300" s="26">
        <v>155</v>
      </c>
      <c r="G300" s="26">
        <v>42790</v>
      </c>
      <c r="H300" s="26">
        <v>12886</v>
      </c>
      <c r="I300" s="31">
        <v>0.30114512736620708</v>
      </c>
      <c r="J300" s="96">
        <v>302.80997791343555</v>
      </c>
      <c r="K300" s="97">
        <v>0.71560000000000001</v>
      </c>
    </row>
    <row r="301" spans="1:11" x14ac:dyDescent="0.2">
      <c r="A301" s="118" t="s">
        <v>1463</v>
      </c>
      <c r="B301" s="94" t="s">
        <v>1260</v>
      </c>
      <c r="C301" s="94" t="s">
        <v>1261</v>
      </c>
      <c r="D301" s="94" t="s">
        <v>1272</v>
      </c>
      <c r="E301" s="95">
        <v>45657</v>
      </c>
      <c r="F301" s="26">
        <v>90</v>
      </c>
      <c r="G301" s="26">
        <v>29663</v>
      </c>
      <c r="H301" s="26">
        <v>15437</v>
      </c>
      <c r="I301" s="31">
        <v>0.52041263526952775</v>
      </c>
      <c r="J301" s="96">
        <v>302.83433907561607</v>
      </c>
      <c r="K301" s="97">
        <v>0.71799999999999997</v>
      </c>
    </row>
    <row r="302" spans="1:11" x14ac:dyDescent="0.2">
      <c r="A302" s="118" t="s">
        <v>1464</v>
      </c>
      <c r="B302" s="94" t="s">
        <v>1264</v>
      </c>
      <c r="C302" s="94" t="s">
        <v>1265</v>
      </c>
      <c r="D302" s="94" t="s">
        <v>1272</v>
      </c>
      <c r="E302" s="95">
        <v>45657</v>
      </c>
      <c r="F302" s="26">
        <v>56</v>
      </c>
      <c r="G302" s="26">
        <v>16189</v>
      </c>
      <c r="H302" s="26">
        <v>5368</v>
      </c>
      <c r="I302" s="31">
        <v>0.33158317375996049</v>
      </c>
      <c r="J302" s="96">
        <v>303.41392509057016</v>
      </c>
      <c r="K302" s="97">
        <v>0.72040000000000004</v>
      </c>
    </row>
    <row r="303" spans="1:11" x14ac:dyDescent="0.2">
      <c r="A303" s="118" t="s">
        <v>1465</v>
      </c>
      <c r="B303" s="94" t="s">
        <v>1260</v>
      </c>
      <c r="C303" s="94" t="s">
        <v>1261</v>
      </c>
      <c r="D303" s="94" t="s">
        <v>1262</v>
      </c>
      <c r="E303" s="95">
        <v>45657</v>
      </c>
      <c r="F303" s="26">
        <v>109</v>
      </c>
      <c r="G303" s="26">
        <v>37624</v>
      </c>
      <c r="H303" s="26">
        <v>14214</v>
      </c>
      <c r="I303" s="31">
        <v>0.37779077184775672</v>
      </c>
      <c r="J303" s="96">
        <v>304.09932489900064</v>
      </c>
      <c r="K303" s="97">
        <v>0.7228</v>
      </c>
    </row>
    <row r="304" spans="1:11" x14ac:dyDescent="0.2">
      <c r="A304" s="118" t="s">
        <v>390</v>
      </c>
      <c r="B304" s="94" t="s">
        <v>1260</v>
      </c>
      <c r="C304" s="94" t="s">
        <v>1261</v>
      </c>
      <c r="D304" s="94" t="s">
        <v>1262</v>
      </c>
      <c r="E304" s="95">
        <v>45657</v>
      </c>
      <c r="F304" s="26">
        <v>120</v>
      </c>
      <c r="G304" s="26">
        <v>33129</v>
      </c>
      <c r="H304" s="26">
        <v>14737</v>
      </c>
      <c r="I304" s="31">
        <v>0.44483684988982464</v>
      </c>
      <c r="J304" s="96">
        <v>304.73942966381992</v>
      </c>
      <c r="K304" s="97">
        <v>0.72529999999999994</v>
      </c>
    </row>
    <row r="305" spans="1:11" x14ac:dyDescent="0.2">
      <c r="A305" s="118" t="s">
        <v>1466</v>
      </c>
      <c r="B305" s="94" t="s">
        <v>1264</v>
      </c>
      <c r="C305" s="94" t="s">
        <v>1265</v>
      </c>
      <c r="D305" s="94" t="s">
        <v>1272</v>
      </c>
      <c r="E305" s="95">
        <v>45657</v>
      </c>
      <c r="F305" s="26">
        <v>39</v>
      </c>
      <c r="G305" s="26">
        <v>8387</v>
      </c>
      <c r="H305" s="26">
        <v>2801</v>
      </c>
      <c r="I305" s="31">
        <v>0.33396923810659351</v>
      </c>
      <c r="J305" s="96">
        <v>305.1861068047416</v>
      </c>
      <c r="K305" s="97">
        <v>0.72770000000000001</v>
      </c>
    </row>
    <row r="306" spans="1:11" x14ac:dyDescent="0.2">
      <c r="A306" s="118" t="s">
        <v>1467</v>
      </c>
      <c r="B306" s="94" t="s">
        <v>1260</v>
      </c>
      <c r="C306" s="94" t="s">
        <v>1261</v>
      </c>
      <c r="D306" s="94" t="s">
        <v>1272</v>
      </c>
      <c r="E306" s="95">
        <v>45657</v>
      </c>
      <c r="F306" s="26">
        <v>94</v>
      </c>
      <c r="G306" s="26">
        <v>29501</v>
      </c>
      <c r="H306" s="26">
        <v>18174</v>
      </c>
      <c r="I306" s="31">
        <v>0.6160469136639436</v>
      </c>
      <c r="J306" s="96">
        <v>305.87183485305582</v>
      </c>
      <c r="K306" s="97">
        <v>0.73009999999999997</v>
      </c>
    </row>
    <row r="307" spans="1:11" x14ac:dyDescent="0.2">
      <c r="A307" s="118" t="s">
        <v>1468</v>
      </c>
      <c r="B307" s="94" t="s">
        <v>1260</v>
      </c>
      <c r="C307" s="94" t="s">
        <v>1265</v>
      </c>
      <c r="D307" s="94" t="s">
        <v>1272</v>
      </c>
      <c r="E307" s="95">
        <v>45657</v>
      </c>
      <c r="F307" s="26">
        <v>79</v>
      </c>
      <c r="G307" s="26">
        <v>26086</v>
      </c>
      <c r="H307" s="26">
        <v>11653</v>
      </c>
      <c r="I307" s="31">
        <v>0.44671471287280534</v>
      </c>
      <c r="J307" s="96">
        <v>307.18646017020626</v>
      </c>
      <c r="K307" s="97">
        <v>0.73250000000000004</v>
      </c>
    </row>
    <row r="308" spans="1:11" x14ac:dyDescent="0.2">
      <c r="A308" s="118" t="s">
        <v>1469</v>
      </c>
      <c r="B308" s="94" t="s">
        <v>1264</v>
      </c>
      <c r="C308" s="94" t="s">
        <v>1265</v>
      </c>
      <c r="D308" s="94" t="s">
        <v>1262</v>
      </c>
      <c r="E308" s="95">
        <v>45657</v>
      </c>
      <c r="F308" s="26">
        <v>46</v>
      </c>
      <c r="G308" s="26">
        <v>10765</v>
      </c>
      <c r="H308" s="26">
        <v>7803</v>
      </c>
      <c r="I308" s="31">
        <v>0.72484904784022297</v>
      </c>
      <c r="J308" s="96">
        <v>307.56926191036661</v>
      </c>
      <c r="K308" s="97">
        <v>0.7349</v>
      </c>
    </row>
    <row r="309" spans="1:11" x14ac:dyDescent="0.2">
      <c r="A309" s="118" t="s">
        <v>1470</v>
      </c>
      <c r="B309" s="94" t="s">
        <v>1264</v>
      </c>
      <c r="C309" s="94" t="s">
        <v>1261</v>
      </c>
      <c r="D309" s="94" t="s">
        <v>1272</v>
      </c>
      <c r="E309" s="95">
        <v>45657</v>
      </c>
      <c r="F309" s="26">
        <v>61</v>
      </c>
      <c r="G309" s="26">
        <v>16914</v>
      </c>
      <c r="H309" s="26">
        <v>7398</v>
      </c>
      <c r="I309" s="31">
        <v>0.43738914508691024</v>
      </c>
      <c r="J309" s="96">
        <v>307.59209751797209</v>
      </c>
      <c r="K309" s="97">
        <v>0.73729999999999996</v>
      </c>
    </row>
    <row r="310" spans="1:11" x14ac:dyDescent="0.2">
      <c r="A310" s="118" t="s">
        <v>1107</v>
      </c>
      <c r="B310" s="94" t="s">
        <v>1264</v>
      </c>
      <c r="C310" s="94" t="s">
        <v>1261</v>
      </c>
      <c r="D310" s="94" t="s">
        <v>1262</v>
      </c>
      <c r="E310" s="95">
        <v>45657</v>
      </c>
      <c r="F310" s="26">
        <v>50</v>
      </c>
      <c r="G310" s="26">
        <v>5637</v>
      </c>
      <c r="H310" s="26">
        <v>2629</v>
      </c>
      <c r="I310" s="31">
        <v>0.46638282774525458</v>
      </c>
      <c r="J310" s="96">
        <v>307.99990592550978</v>
      </c>
      <c r="K310" s="97">
        <v>0.73970000000000002</v>
      </c>
    </row>
    <row r="311" spans="1:11" x14ac:dyDescent="0.2">
      <c r="A311" s="118" t="s">
        <v>364</v>
      </c>
      <c r="B311" s="94" t="s">
        <v>1264</v>
      </c>
      <c r="C311" s="94" t="s">
        <v>1265</v>
      </c>
      <c r="D311" s="94" t="s">
        <v>1272</v>
      </c>
      <c r="E311" s="95">
        <v>45657</v>
      </c>
      <c r="F311" s="26">
        <v>64</v>
      </c>
      <c r="G311" s="26">
        <v>18162</v>
      </c>
      <c r="H311" s="26">
        <v>10168</v>
      </c>
      <c r="I311" s="31">
        <v>0.55985023675806633</v>
      </c>
      <c r="J311" s="96">
        <v>309.54785312683924</v>
      </c>
      <c r="K311" s="97">
        <v>0.74209999999999998</v>
      </c>
    </row>
    <row r="312" spans="1:11" x14ac:dyDescent="0.2">
      <c r="A312" s="118" t="s">
        <v>207</v>
      </c>
      <c r="B312" s="94" t="s">
        <v>1260</v>
      </c>
      <c r="C312" s="94" t="s">
        <v>1265</v>
      </c>
      <c r="D312" s="94" t="s">
        <v>1272</v>
      </c>
      <c r="E312" s="95">
        <v>45657</v>
      </c>
      <c r="F312" s="26">
        <v>86</v>
      </c>
      <c r="G312" s="26">
        <v>22760</v>
      </c>
      <c r="H312" s="26">
        <v>6865</v>
      </c>
      <c r="I312" s="31">
        <v>0.30162565905096661</v>
      </c>
      <c r="J312" s="96">
        <v>309.55642702230682</v>
      </c>
      <c r="K312" s="97">
        <v>0.74450000000000005</v>
      </c>
    </row>
    <row r="313" spans="1:11" x14ac:dyDescent="0.2">
      <c r="A313" s="118" t="s">
        <v>241</v>
      </c>
      <c r="B313" s="94" t="s">
        <v>1264</v>
      </c>
      <c r="C313" s="94" t="s">
        <v>1265</v>
      </c>
      <c r="D313" s="94" t="s">
        <v>1262</v>
      </c>
      <c r="E313" s="95">
        <v>45657</v>
      </c>
      <c r="F313" s="26">
        <v>19</v>
      </c>
      <c r="G313" s="26">
        <v>5942</v>
      </c>
      <c r="H313" s="26">
        <v>5342</v>
      </c>
      <c r="I313" s="31">
        <v>0.89902389767754964</v>
      </c>
      <c r="J313" s="96">
        <v>310.05671491080443</v>
      </c>
      <c r="K313" s="97">
        <v>0.74690000000000001</v>
      </c>
    </row>
    <row r="314" spans="1:11" x14ac:dyDescent="0.2">
      <c r="A314" s="118" t="s">
        <v>1471</v>
      </c>
      <c r="B314" s="94" t="s">
        <v>1264</v>
      </c>
      <c r="C314" s="94" t="s">
        <v>1261</v>
      </c>
      <c r="D314" s="94" t="s">
        <v>1262</v>
      </c>
      <c r="E314" s="95">
        <v>45657</v>
      </c>
      <c r="F314" s="26">
        <v>38</v>
      </c>
      <c r="G314" s="26">
        <v>13245</v>
      </c>
      <c r="H314" s="26">
        <v>1139</v>
      </c>
      <c r="I314" s="31">
        <v>8.5994714986787471E-2</v>
      </c>
      <c r="J314" s="96">
        <v>310.6656851642129</v>
      </c>
      <c r="K314" s="97">
        <v>0.74929999999999997</v>
      </c>
    </row>
    <row r="315" spans="1:11" x14ac:dyDescent="0.2">
      <c r="A315" s="118" t="s">
        <v>483</v>
      </c>
      <c r="B315" s="94" t="s">
        <v>1264</v>
      </c>
      <c r="C315" s="94" t="s">
        <v>1261</v>
      </c>
      <c r="D315" s="94" t="s">
        <v>1262</v>
      </c>
      <c r="E315" s="95">
        <v>45657</v>
      </c>
      <c r="F315" s="26">
        <v>45</v>
      </c>
      <c r="G315" s="26">
        <v>14869</v>
      </c>
      <c r="H315" s="26">
        <v>8713</v>
      </c>
      <c r="I315" s="31">
        <v>0.58598426255968794</v>
      </c>
      <c r="J315" s="96">
        <v>310.88398681821241</v>
      </c>
      <c r="K315" s="97">
        <v>0.75180000000000002</v>
      </c>
    </row>
    <row r="316" spans="1:11" x14ac:dyDescent="0.2">
      <c r="A316" s="118" t="s">
        <v>252</v>
      </c>
      <c r="B316" s="94" t="s">
        <v>1260</v>
      </c>
      <c r="C316" s="94" t="s">
        <v>1261</v>
      </c>
      <c r="D316" s="94" t="s">
        <v>1262</v>
      </c>
      <c r="E316" s="95">
        <v>45657</v>
      </c>
      <c r="F316" s="26">
        <v>100</v>
      </c>
      <c r="G316" s="26">
        <v>25668</v>
      </c>
      <c r="H316" s="26">
        <v>18466</v>
      </c>
      <c r="I316" s="31">
        <v>0.71941717313386322</v>
      </c>
      <c r="J316" s="96">
        <v>310.9181598451197</v>
      </c>
      <c r="K316" s="97">
        <v>0.75419999999999998</v>
      </c>
    </row>
    <row r="317" spans="1:11" x14ac:dyDescent="0.2">
      <c r="A317" s="118" t="s">
        <v>1472</v>
      </c>
      <c r="B317" s="94" t="s">
        <v>1264</v>
      </c>
      <c r="C317" s="94" t="s">
        <v>1265</v>
      </c>
      <c r="D317" s="94" t="s">
        <v>1272</v>
      </c>
      <c r="E317" s="95">
        <v>45657</v>
      </c>
      <c r="F317" s="26">
        <v>34</v>
      </c>
      <c r="G317" s="26">
        <v>9495</v>
      </c>
      <c r="H317" s="26">
        <v>3864</v>
      </c>
      <c r="I317" s="31">
        <v>0.40695102685624013</v>
      </c>
      <c r="J317" s="96">
        <v>311.22402304363152</v>
      </c>
      <c r="K317" s="97">
        <v>0.75660000000000005</v>
      </c>
    </row>
    <row r="318" spans="1:11" x14ac:dyDescent="0.2">
      <c r="A318" s="118" t="s">
        <v>254</v>
      </c>
      <c r="B318" s="94" t="s">
        <v>1264</v>
      </c>
      <c r="C318" s="94" t="s">
        <v>1265</v>
      </c>
      <c r="D318" s="94" t="s">
        <v>1262</v>
      </c>
      <c r="E318" s="95">
        <v>45657</v>
      </c>
      <c r="F318" s="26">
        <v>62</v>
      </c>
      <c r="G318" s="26">
        <v>17357</v>
      </c>
      <c r="H318" s="26">
        <v>8723</v>
      </c>
      <c r="I318" s="31">
        <v>0.50256380710952353</v>
      </c>
      <c r="J318" s="96">
        <v>311.50150196329662</v>
      </c>
      <c r="K318" s="97">
        <v>0.75900000000000001</v>
      </c>
    </row>
    <row r="319" spans="1:11" x14ac:dyDescent="0.2">
      <c r="A319" s="118" t="s">
        <v>1473</v>
      </c>
      <c r="B319" s="94" t="s">
        <v>1260</v>
      </c>
      <c r="C319" s="94" t="s">
        <v>1261</v>
      </c>
      <c r="D319" s="94" t="s">
        <v>1272</v>
      </c>
      <c r="E319" s="95">
        <v>45657</v>
      </c>
      <c r="F319" s="26">
        <v>120</v>
      </c>
      <c r="G319" s="26">
        <v>39101</v>
      </c>
      <c r="H319" s="26">
        <v>21430</v>
      </c>
      <c r="I319" s="31">
        <v>0.54806782435231838</v>
      </c>
      <c r="J319" s="96">
        <v>312.29712795069179</v>
      </c>
      <c r="K319" s="97">
        <v>0.76139999999999997</v>
      </c>
    </row>
    <row r="320" spans="1:11" x14ac:dyDescent="0.2">
      <c r="A320" s="118" t="s">
        <v>1474</v>
      </c>
      <c r="B320" s="94" t="s">
        <v>1264</v>
      </c>
      <c r="C320" s="94" t="s">
        <v>1265</v>
      </c>
      <c r="D320" s="94" t="s">
        <v>1272</v>
      </c>
      <c r="E320" s="95">
        <v>45657</v>
      </c>
      <c r="F320" s="26">
        <v>68</v>
      </c>
      <c r="G320" s="26">
        <v>18226</v>
      </c>
      <c r="H320" s="26">
        <v>8267</v>
      </c>
      <c r="I320" s="31">
        <v>0.45358279381103916</v>
      </c>
      <c r="J320" s="96">
        <v>312.6927125411886</v>
      </c>
      <c r="K320" s="97">
        <v>0.76380000000000003</v>
      </c>
    </row>
    <row r="321" spans="1:11" x14ac:dyDescent="0.2">
      <c r="A321" s="118" t="s">
        <v>614</v>
      </c>
      <c r="B321" s="94" t="s">
        <v>1260</v>
      </c>
      <c r="C321" s="94" t="s">
        <v>1261</v>
      </c>
      <c r="D321" s="94" t="s">
        <v>1262</v>
      </c>
      <c r="E321" s="95">
        <v>45519</v>
      </c>
      <c r="F321" s="26">
        <v>83</v>
      </c>
      <c r="G321" s="26">
        <v>12862</v>
      </c>
      <c r="H321" s="26">
        <v>7203</v>
      </c>
      <c r="I321" s="31">
        <v>0.56002176955372418</v>
      </c>
      <c r="J321" s="96">
        <v>312.90935529629542</v>
      </c>
      <c r="K321" s="97">
        <v>0.76619999999999999</v>
      </c>
    </row>
    <row r="322" spans="1:11" x14ac:dyDescent="0.2">
      <c r="A322" s="118" t="s">
        <v>1475</v>
      </c>
      <c r="B322" s="94" t="s">
        <v>1264</v>
      </c>
      <c r="C322" s="94" t="s">
        <v>1261</v>
      </c>
      <c r="D322" s="94" t="s">
        <v>1262</v>
      </c>
      <c r="E322" s="95">
        <v>45657</v>
      </c>
      <c r="F322" s="26">
        <v>40</v>
      </c>
      <c r="G322" s="26">
        <v>12987</v>
      </c>
      <c r="H322" s="26">
        <v>9653</v>
      </c>
      <c r="I322" s="31">
        <v>0.74328174328174323</v>
      </c>
      <c r="J322" s="96">
        <v>313.48671748671745</v>
      </c>
      <c r="K322" s="97">
        <v>0.76859999999999995</v>
      </c>
    </row>
    <row r="323" spans="1:11" x14ac:dyDescent="0.2">
      <c r="A323" s="118" t="s">
        <v>1476</v>
      </c>
      <c r="B323" s="94" t="s">
        <v>1260</v>
      </c>
      <c r="C323" s="94" t="s">
        <v>1261</v>
      </c>
      <c r="D323" s="94" t="s">
        <v>1272</v>
      </c>
      <c r="E323" s="95">
        <v>45657</v>
      </c>
      <c r="F323" s="26">
        <v>119</v>
      </c>
      <c r="G323" s="26">
        <v>31413</v>
      </c>
      <c r="H323" s="26">
        <v>18316</v>
      </c>
      <c r="I323" s="31">
        <v>0.58307070321204602</v>
      </c>
      <c r="J323" s="96">
        <v>313.64475064670819</v>
      </c>
      <c r="K323" s="97">
        <v>0.77100000000000002</v>
      </c>
    </row>
    <row r="324" spans="1:11" x14ac:dyDescent="0.2">
      <c r="A324" s="118" t="s">
        <v>255</v>
      </c>
      <c r="B324" s="94" t="s">
        <v>1260</v>
      </c>
      <c r="C324" s="94" t="s">
        <v>1261</v>
      </c>
      <c r="D324" s="94" t="s">
        <v>1262</v>
      </c>
      <c r="E324" s="95">
        <v>45657</v>
      </c>
      <c r="F324" s="26">
        <v>76</v>
      </c>
      <c r="G324" s="26">
        <v>17860</v>
      </c>
      <c r="H324" s="26">
        <v>10386</v>
      </c>
      <c r="I324" s="31">
        <v>0.58152295632698769</v>
      </c>
      <c r="J324" s="96">
        <v>314.05577828305377</v>
      </c>
      <c r="K324" s="97">
        <v>0.77339999999999998</v>
      </c>
    </row>
    <row r="325" spans="1:11" x14ac:dyDescent="0.2">
      <c r="A325" s="118" t="s">
        <v>1477</v>
      </c>
      <c r="B325" s="94" t="s">
        <v>1264</v>
      </c>
      <c r="C325" s="94" t="s">
        <v>1265</v>
      </c>
      <c r="D325" s="94" t="s">
        <v>1272</v>
      </c>
      <c r="E325" s="95">
        <v>45657</v>
      </c>
      <c r="F325" s="26">
        <v>50</v>
      </c>
      <c r="G325" s="26">
        <v>15240</v>
      </c>
      <c r="H325" s="26">
        <v>6166</v>
      </c>
      <c r="I325" s="31">
        <v>0.40459317585301835</v>
      </c>
      <c r="J325" s="96">
        <v>314.47875199001766</v>
      </c>
      <c r="K325" s="97">
        <v>0.77590000000000003</v>
      </c>
    </row>
    <row r="326" spans="1:11" x14ac:dyDescent="0.2">
      <c r="A326" s="118" t="s">
        <v>615</v>
      </c>
      <c r="B326" s="94" t="s">
        <v>1264</v>
      </c>
      <c r="C326" s="94" t="s">
        <v>1261</v>
      </c>
      <c r="D326" s="94" t="s">
        <v>1272</v>
      </c>
      <c r="E326" s="95">
        <v>45657</v>
      </c>
      <c r="F326" s="26">
        <v>70</v>
      </c>
      <c r="G326" s="26">
        <v>24554</v>
      </c>
      <c r="H326" s="26">
        <v>6265</v>
      </c>
      <c r="I326" s="31">
        <v>0.25515191007575139</v>
      </c>
      <c r="J326" s="96">
        <v>315.00924492954306</v>
      </c>
      <c r="K326" s="97">
        <v>0.77829999999999999</v>
      </c>
    </row>
    <row r="327" spans="1:11" x14ac:dyDescent="0.2">
      <c r="A327" s="118" t="s">
        <v>1478</v>
      </c>
      <c r="B327" s="94" t="s">
        <v>1264</v>
      </c>
      <c r="C327" s="94" t="s">
        <v>1265</v>
      </c>
      <c r="D327" s="94" t="s">
        <v>1262</v>
      </c>
      <c r="E327" s="95">
        <v>45657</v>
      </c>
      <c r="F327" s="26">
        <v>46</v>
      </c>
      <c r="G327" s="26">
        <v>13211</v>
      </c>
      <c r="H327" s="26">
        <v>6081</v>
      </c>
      <c r="I327" s="31">
        <v>0.46029823631821964</v>
      </c>
      <c r="J327" s="96">
        <v>315.60168293128652</v>
      </c>
      <c r="K327" s="97">
        <v>0.78069999999999995</v>
      </c>
    </row>
    <row r="328" spans="1:11" x14ac:dyDescent="0.2">
      <c r="A328" s="118" t="s">
        <v>1479</v>
      </c>
      <c r="B328" s="94" t="s">
        <v>1264</v>
      </c>
      <c r="C328" s="94" t="s">
        <v>1261</v>
      </c>
      <c r="D328" s="94" t="s">
        <v>1262</v>
      </c>
      <c r="E328" s="95">
        <v>45519</v>
      </c>
      <c r="F328" s="26">
        <v>70</v>
      </c>
      <c r="G328" s="26">
        <v>9819</v>
      </c>
      <c r="H328" s="26">
        <v>8704</v>
      </c>
      <c r="I328" s="31">
        <v>0.8864446481311743</v>
      </c>
      <c r="J328" s="96">
        <v>317.33734725015483</v>
      </c>
      <c r="K328" s="97">
        <v>0.78310000000000002</v>
      </c>
    </row>
    <row r="329" spans="1:11" x14ac:dyDescent="0.2">
      <c r="A329" s="118" t="s">
        <v>1480</v>
      </c>
      <c r="B329" s="94" t="s">
        <v>1260</v>
      </c>
      <c r="C329" s="94" t="s">
        <v>1261</v>
      </c>
      <c r="D329" s="94" t="s">
        <v>1272</v>
      </c>
      <c r="E329" s="95">
        <v>45565</v>
      </c>
      <c r="F329" s="26">
        <v>121</v>
      </c>
      <c r="G329" s="26">
        <v>32114</v>
      </c>
      <c r="H329" s="26">
        <v>16979</v>
      </c>
      <c r="I329" s="31">
        <v>0.52871021984181354</v>
      </c>
      <c r="J329" s="96">
        <v>317.92154977982852</v>
      </c>
      <c r="K329" s="97">
        <v>0.78549999999999998</v>
      </c>
    </row>
    <row r="330" spans="1:11" x14ac:dyDescent="0.2">
      <c r="A330" s="118" t="s">
        <v>1481</v>
      </c>
      <c r="B330" s="94" t="s">
        <v>1264</v>
      </c>
      <c r="C330" s="94" t="s">
        <v>1265</v>
      </c>
      <c r="D330" s="94" t="s">
        <v>1272</v>
      </c>
      <c r="E330" s="95">
        <v>45657</v>
      </c>
      <c r="F330" s="26">
        <v>46</v>
      </c>
      <c r="G330" s="26">
        <v>15288</v>
      </c>
      <c r="H330" s="26">
        <v>8341</v>
      </c>
      <c r="I330" s="31">
        <v>0.54559131344845635</v>
      </c>
      <c r="J330" s="96">
        <v>319.25771847200417</v>
      </c>
      <c r="K330" s="97">
        <v>0.78790000000000004</v>
      </c>
    </row>
    <row r="331" spans="1:11" x14ac:dyDescent="0.2">
      <c r="A331" s="118" t="s">
        <v>348</v>
      </c>
      <c r="B331" s="94" t="s">
        <v>1264</v>
      </c>
      <c r="C331" s="94" t="s">
        <v>1261</v>
      </c>
      <c r="D331" s="94" t="s">
        <v>1272</v>
      </c>
      <c r="E331" s="95">
        <v>45657</v>
      </c>
      <c r="F331" s="26">
        <v>69</v>
      </c>
      <c r="G331" s="26">
        <v>23903</v>
      </c>
      <c r="H331" s="26">
        <v>14272</v>
      </c>
      <c r="I331" s="31">
        <v>0.59707986445216077</v>
      </c>
      <c r="J331" s="96">
        <v>319.32134041752079</v>
      </c>
      <c r="K331" s="97">
        <v>0.7903</v>
      </c>
    </row>
    <row r="332" spans="1:11" x14ac:dyDescent="0.2">
      <c r="A332" s="118" t="s">
        <v>1482</v>
      </c>
      <c r="B332" s="94" t="s">
        <v>1264</v>
      </c>
      <c r="C332" s="94" t="s">
        <v>1261</v>
      </c>
      <c r="D332" s="94" t="s">
        <v>1272</v>
      </c>
      <c r="E332" s="95">
        <v>45565</v>
      </c>
      <c r="F332" s="26">
        <v>59</v>
      </c>
      <c r="G332" s="26">
        <v>20133</v>
      </c>
      <c r="H332" s="26">
        <v>3786</v>
      </c>
      <c r="I332" s="31">
        <v>0.18804947101773209</v>
      </c>
      <c r="J332" s="96">
        <v>319.37426116326429</v>
      </c>
      <c r="K332" s="97">
        <v>0.79269999999999996</v>
      </c>
    </row>
    <row r="333" spans="1:11" x14ac:dyDescent="0.2">
      <c r="A333" s="118" t="s">
        <v>1483</v>
      </c>
      <c r="B333" s="94" t="s">
        <v>1264</v>
      </c>
      <c r="C333" s="94" t="s">
        <v>1261</v>
      </c>
      <c r="D333" s="94" t="s">
        <v>1262</v>
      </c>
      <c r="E333" s="95">
        <v>45657</v>
      </c>
      <c r="F333" s="26">
        <v>40</v>
      </c>
      <c r="G333" s="26">
        <v>14052</v>
      </c>
      <c r="H333" s="26">
        <v>1356</v>
      </c>
      <c r="I333" s="31">
        <v>9.6498719043552519E-2</v>
      </c>
      <c r="J333" s="96">
        <v>319.48989467691433</v>
      </c>
      <c r="K333" s="97">
        <v>0.79510000000000003</v>
      </c>
    </row>
    <row r="334" spans="1:11" x14ac:dyDescent="0.2">
      <c r="A334" s="118" t="s">
        <v>618</v>
      </c>
      <c r="B334" s="94" t="s">
        <v>1264</v>
      </c>
      <c r="C334" s="94" t="s">
        <v>1265</v>
      </c>
      <c r="D334" s="94" t="s">
        <v>1262</v>
      </c>
      <c r="E334" s="95">
        <v>45657</v>
      </c>
      <c r="F334" s="26">
        <v>40</v>
      </c>
      <c r="G334" s="26">
        <v>3843</v>
      </c>
      <c r="H334" s="26">
        <v>1434</v>
      </c>
      <c r="I334" s="31">
        <v>0.37314597970335678</v>
      </c>
      <c r="J334" s="96">
        <v>321.82079915348612</v>
      </c>
      <c r="K334" s="97">
        <v>0.79749999999999999</v>
      </c>
    </row>
    <row r="335" spans="1:11" x14ac:dyDescent="0.2">
      <c r="A335" s="118" t="s">
        <v>1484</v>
      </c>
      <c r="B335" s="94" t="s">
        <v>1260</v>
      </c>
      <c r="C335" s="94" t="s">
        <v>1265</v>
      </c>
      <c r="D335" s="94" t="s">
        <v>1272</v>
      </c>
      <c r="E335" s="95">
        <v>45504</v>
      </c>
      <c r="F335" s="26">
        <v>88</v>
      </c>
      <c r="G335" s="26">
        <v>23350</v>
      </c>
      <c r="H335" s="26">
        <v>11761</v>
      </c>
      <c r="I335" s="31">
        <v>0.50368308351177726</v>
      </c>
      <c r="J335" s="96">
        <v>322.1943548653158</v>
      </c>
      <c r="K335" s="97">
        <v>0.8</v>
      </c>
    </row>
    <row r="336" spans="1:11" x14ac:dyDescent="0.2">
      <c r="A336" s="118" t="s">
        <v>1485</v>
      </c>
      <c r="B336" s="94" t="s">
        <v>1264</v>
      </c>
      <c r="C336" s="94" t="s">
        <v>1261</v>
      </c>
      <c r="D336" s="94" t="s">
        <v>1272</v>
      </c>
      <c r="E336" s="95">
        <v>45565</v>
      </c>
      <c r="F336" s="26">
        <v>28</v>
      </c>
      <c r="G336" s="26">
        <v>8721</v>
      </c>
      <c r="H336" s="26">
        <v>4917</v>
      </c>
      <c r="I336" s="31">
        <v>0.56381148950808391</v>
      </c>
      <c r="J336" s="96">
        <v>322.20788900355467</v>
      </c>
      <c r="K336" s="97">
        <v>0.8024</v>
      </c>
    </row>
    <row r="337" spans="1:11" x14ac:dyDescent="0.2">
      <c r="A337" s="118" t="s">
        <v>253</v>
      </c>
      <c r="B337" s="94" t="s">
        <v>1264</v>
      </c>
      <c r="C337" s="94" t="s">
        <v>1261</v>
      </c>
      <c r="D337" s="94" t="s">
        <v>1262</v>
      </c>
      <c r="E337" s="95">
        <v>45657</v>
      </c>
      <c r="F337" s="26">
        <v>70</v>
      </c>
      <c r="G337" s="26">
        <v>17734</v>
      </c>
      <c r="H337" s="26">
        <v>13438</v>
      </c>
      <c r="I337" s="31">
        <v>0.75775346791474008</v>
      </c>
      <c r="J337" s="96">
        <v>322.36533579019613</v>
      </c>
      <c r="K337" s="97">
        <v>0.80479999999999996</v>
      </c>
    </row>
    <row r="338" spans="1:11" x14ac:dyDescent="0.2">
      <c r="A338" s="118" t="s">
        <v>1486</v>
      </c>
      <c r="B338" s="94" t="s">
        <v>1260</v>
      </c>
      <c r="C338" s="94" t="s">
        <v>1261</v>
      </c>
      <c r="D338" s="94" t="s">
        <v>1272</v>
      </c>
      <c r="E338" s="95">
        <v>45657</v>
      </c>
      <c r="F338" s="26">
        <v>78</v>
      </c>
      <c r="G338" s="26">
        <v>23274</v>
      </c>
      <c r="H338" s="26">
        <v>4109</v>
      </c>
      <c r="I338" s="31">
        <v>0.1765489387299132</v>
      </c>
      <c r="J338" s="96">
        <v>323.43482967036005</v>
      </c>
      <c r="K338" s="97">
        <v>0.80720000000000003</v>
      </c>
    </row>
    <row r="339" spans="1:11" x14ac:dyDescent="0.2">
      <c r="A339" s="118" t="s">
        <v>1487</v>
      </c>
      <c r="B339" s="94" t="s">
        <v>1260</v>
      </c>
      <c r="C339" s="94" t="s">
        <v>1261</v>
      </c>
      <c r="D339" s="94" t="s">
        <v>1272</v>
      </c>
      <c r="E339" s="95">
        <v>45657</v>
      </c>
      <c r="F339" s="26">
        <v>112</v>
      </c>
      <c r="G339" s="26">
        <v>36333</v>
      </c>
      <c r="H339" s="26">
        <v>16046</v>
      </c>
      <c r="I339" s="31">
        <v>0.4416370792392591</v>
      </c>
      <c r="J339" s="96">
        <v>323.52395893540302</v>
      </c>
      <c r="K339" s="97">
        <v>0.80959999999999999</v>
      </c>
    </row>
    <row r="340" spans="1:11" x14ac:dyDescent="0.2">
      <c r="A340" s="118" t="s">
        <v>1488</v>
      </c>
      <c r="B340" s="94" t="s">
        <v>1260</v>
      </c>
      <c r="C340" s="94" t="s">
        <v>1265</v>
      </c>
      <c r="D340" s="94" t="s">
        <v>1272</v>
      </c>
      <c r="E340" s="95">
        <v>45657</v>
      </c>
      <c r="F340" s="26">
        <v>93</v>
      </c>
      <c r="G340" s="26">
        <v>32551</v>
      </c>
      <c r="H340" s="26">
        <v>13299</v>
      </c>
      <c r="I340" s="31">
        <v>0.40855887683942121</v>
      </c>
      <c r="J340" s="96">
        <v>323.92279807071975</v>
      </c>
      <c r="K340" s="97">
        <v>0.81200000000000006</v>
      </c>
    </row>
    <row r="341" spans="1:11" x14ac:dyDescent="0.2">
      <c r="A341" s="118" t="s">
        <v>1489</v>
      </c>
      <c r="B341" s="94" t="s">
        <v>1264</v>
      </c>
      <c r="C341" s="94" t="s">
        <v>1265</v>
      </c>
      <c r="D341" s="94" t="s">
        <v>1272</v>
      </c>
      <c r="E341" s="95">
        <v>45657</v>
      </c>
      <c r="F341" s="26">
        <v>26</v>
      </c>
      <c r="G341" s="26">
        <v>5949</v>
      </c>
      <c r="H341" s="26">
        <v>1780</v>
      </c>
      <c r="I341" s="31">
        <v>0.29920995125231131</v>
      </c>
      <c r="J341" s="96">
        <v>326.47747367777623</v>
      </c>
      <c r="K341" s="97">
        <v>0.81440000000000001</v>
      </c>
    </row>
    <row r="342" spans="1:11" x14ac:dyDescent="0.2">
      <c r="A342" s="118" t="s">
        <v>263</v>
      </c>
      <c r="B342" s="94" t="s">
        <v>1260</v>
      </c>
      <c r="C342" s="94" t="s">
        <v>1265</v>
      </c>
      <c r="D342" s="94" t="s">
        <v>1262</v>
      </c>
      <c r="E342" s="95">
        <v>45657</v>
      </c>
      <c r="F342" s="26">
        <v>72</v>
      </c>
      <c r="G342" s="26">
        <v>21201</v>
      </c>
      <c r="H342" s="26">
        <v>11958</v>
      </c>
      <c r="I342" s="31">
        <v>0.56402999858497238</v>
      </c>
      <c r="J342" s="96">
        <v>326.52229052765676</v>
      </c>
      <c r="K342" s="97">
        <v>0.81679999999999997</v>
      </c>
    </row>
    <row r="343" spans="1:11" x14ac:dyDescent="0.2">
      <c r="A343" s="118" t="s">
        <v>1120</v>
      </c>
      <c r="B343" s="94" t="s">
        <v>1260</v>
      </c>
      <c r="C343" s="94" t="s">
        <v>1261</v>
      </c>
      <c r="D343" s="94" t="s">
        <v>1262</v>
      </c>
      <c r="E343" s="95">
        <v>45657</v>
      </c>
      <c r="F343" s="26">
        <v>79</v>
      </c>
      <c r="G343" s="26">
        <v>24450</v>
      </c>
      <c r="H343" s="26">
        <v>15316</v>
      </c>
      <c r="I343" s="31">
        <v>0.62642126789366048</v>
      </c>
      <c r="J343" s="96">
        <v>329.87165644171785</v>
      </c>
      <c r="K343" s="97">
        <v>0.81920000000000004</v>
      </c>
    </row>
    <row r="344" spans="1:11" x14ac:dyDescent="0.2">
      <c r="A344" s="118" t="s">
        <v>396</v>
      </c>
      <c r="B344" s="94" t="s">
        <v>1264</v>
      </c>
      <c r="C344" s="94" t="s">
        <v>1261</v>
      </c>
      <c r="D344" s="94" t="s">
        <v>1272</v>
      </c>
      <c r="E344" s="95">
        <v>45473</v>
      </c>
      <c r="F344" s="26">
        <v>60</v>
      </c>
      <c r="G344" s="26">
        <v>19357</v>
      </c>
      <c r="H344" s="26">
        <v>5004</v>
      </c>
      <c r="I344" s="31">
        <v>0.25851113292349021</v>
      </c>
      <c r="J344" s="96">
        <v>331.02774190215428</v>
      </c>
      <c r="K344" s="97">
        <v>0.8216</v>
      </c>
    </row>
    <row r="345" spans="1:11" x14ac:dyDescent="0.2">
      <c r="A345" s="118" t="s">
        <v>1490</v>
      </c>
      <c r="B345" s="94" t="s">
        <v>1264</v>
      </c>
      <c r="C345" s="94" t="s">
        <v>1265</v>
      </c>
      <c r="D345" s="94" t="s">
        <v>1272</v>
      </c>
      <c r="E345" s="95">
        <v>45657</v>
      </c>
      <c r="F345" s="26">
        <v>40</v>
      </c>
      <c r="G345" s="26">
        <v>12293</v>
      </c>
      <c r="H345" s="26">
        <v>4656</v>
      </c>
      <c r="I345" s="31">
        <v>0.37875213536158792</v>
      </c>
      <c r="J345" s="96">
        <v>332.02006047533854</v>
      </c>
      <c r="K345" s="97">
        <v>0.82399999999999995</v>
      </c>
    </row>
    <row r="346" spans="1:11" x14ac:dyDescent="0.2">
      <c r="A346" s="118" t="s">
        <v>575</v>
      </c>
      <c r="B346" s="94" t="s">
        <v>1264</v>
      </c>
      <c r="C346" s="94" t="s">
        <v>1261</v>
      </c>
      <c r="D346" s="94" t="s">
        <v>1262</v>
      </c>
      <c r="E346" s="95">
        <v>45657</v>
      </c>
      <c r="F346" s="26">
        <v>40</v>
      </c>
      <c r="G346" s="26">
        <v>14206</v>
      </c>
      <c r="H346" s="26">
        <v>1252</v>
      </c>
      <c r="I346" s="31">
        <v>8.8131775306208637E-2</v>
      </c>
      <c r="J346" s="96">
        <v>333.22532732648176</v>
      </c>
      <c r="K346" s="97">
        <v>0.82650000000000001</v>
      </c>
    </row>
    <row r="347" spans="1:11" x14ac:dyDescent="0.2">
      <c r="A347" s="118" t="s">
        <v>1491</v>
      </c>
      <c r="B347" s="94" t="s">
        <v>1264</v>
      </c>
      <c r="C347" s="94" t="s">
        <v>1261</v>
      </c>
      <c r="D347" s="94" t="s">
        <v>1262</v>
      </c>
      <c r="E347" s="95">
        <v>45657</v>
      </c>
      <c r="F347" s="26">
        <v>46</v>
      </c>
      <c r="G347" s="26">
        <v>15369</v>
      </c>
      <c r="H347" s="26">
        <v>2385</v>
      </c>
      <c r="I347" s="31">
        <v>0.15518251024790161</v>
      </c>
      <c r="J347" s="96">
        <v>334.22682022252587</v>
      </c>
      <c r="K347" s="97">
        <v>0.82889999999999997</v>
      </c>
    </row>
    <row r="348" spans="1:11" x14ac:dyDescent="0.2">
      <c r="A348" s="118" t="s">
        <v>456</v>
      </c>
      <c r="B348" s="94" t="s">
        <v>1264</v>
      </c>
      <c r="C348" s="94" t="s">
        <v>1261</v>
      </c>
      <c r="D348" s="94" t="s">
        <v>1272</v>
      </c>
      <c r="E348" s="95">
        <v>45473</v>
      </c>
      <c r="F348" s="26">
        <v>40</v>
      </c>
      <c r="G348" s="26">
        <v>11515</v>
      </c>
      <c r="H348" s="26">
        <v>4031</v>
      </c>
      <c r="I348" s="31">
        <v>0.35006513243595311</v>
      </c>
      <c r="J348" s="96">
        <v>336.05602637287916</v>
      </c>
      <c r="K348" s="97">
        <v>0.83130000000000004</v>
      </c>
    </row>
    <row r="349" spans="1:11" x14ac:dyDescent="0.2">
      <c r="A349" s="118" t="s">
        <v>511</v>
      </c>
      <c r="B349" s="94" t="s">
        <v>1260</v>
      </c>
      <c r="C349" s="94" t="s">
        <v>1261</v>
      </c>
      <c r="D349" s="94" t="s">
        <v>1272</v>
      </c>
      <c r="E349" s="95">
        <v>45565</v>
      </c>
      <c r="F349" s="26">
        <v>72</v>
      </c>
      <c r="G349" s="26">
        <v>10296</v>
      </c>
      <c r="H349" s="26">
        <v>1541</v>
      </c>
      <c r="I349" s="31">
        <v>0.14966977466977466</v>
      </c>
      <c r="J349" s="96">
        <v>336.06366829146862</v>
      </c>
      <c r="K349" s="97">
        <v>0.8337</v>
      </c>
    </row>
    <row r="350" spans="1:11" x14ac:dyDescent="0.2">
      <c r="A350" s="118" t="s">
        <v>1492</v>
      </c>
      <c r="B350" s="94" t="s">
        <v>1260</v>
      </c>
      <c r="C350" s="94" t="s">
        <v>1261</v>
      </c>
      <c r="D350" s="94" t="s">
        <v>1272</v>
      </c>
      <c r="E350" s="95">
        <v>45473</v>
      </c>
      <c r="F350" s="26">
        <v>79</v>
      </c>
      <c r="G350" s="26">
        <v>26451</v>
      </c>
      <c r="H350" s="26">
        <v>12870</v>
      </c>
      <c r="I350" s="31">
        <v>0.48656005444028583</v>
      </c>
      <c r="J350" s="96">
        <v>341.47113530679366</v>
      </c>
      <c r="K350" s="97">
        <v>0.83609999999999995</v>
      </c>
    </row>
    <row r="351" spans="1:11" x14ac:dyDescent="0.2">
      <c r="A351" s="118" t="s">
        <v>1493</v>
      </c>
      <c r="B351" s="94" t="s">
        <v>1264</v>
      </c>
      <c r="C351" s="94" t="s">
        <v>1261</v>
      </c>
      <c r="D351" s="94" t="s">
        <v>1272</v>
      </c>
      <c r="E351" s="95">
        <v>45412</v>
      </c>
      <c r="F351" s="26">
        <v>59</v>
      </c>
      <c r="G351" s="26">
        <v>18679</v>
      </c>
      <c r="H351" s="26">
        <v>7277</v>
      </c>
      <c r="I351" s="31">
        <v>0.38958188339846889</v>
      </c>
      <c r="J351" s="96">
        <v>342.22570801434767</v>
      </c>
      <c r="K351" s="97">
        <v>0.83850000000000002</v>
      </c>
    </row>
    <row r="352" spans="1:11" x14ac:dyDescent="0.2">
      <c r="A352" s="118" t="s">
        <v>1494</v>
      </c>
      <c r="B352" s="94" t="s">
        <v>1264</v>
      </c>
      <c r="C352" s="94" t="s">
        <v>1261</v>
      </c>
      <c r="D352" s="94" t="s">
        <v>1272</v>
      </c>
      <c r="E352" s="95">
        <v>45565</v>
      </c>
      <c r="F352" s="26">
        <v>60</v>
      </c>
      <c r="G352" s="26">
        <v>20584</v>
      </c>
      <c r="H352" s="26">
        <v>2333</v>
      </c>
      <c r="I352" s="31">
        <v>0.11334045860862806</v>
      </c>
      <c r="J352" s="96">
        <v>342.73751457442677</v>
      </c>
      <c r="K352" s="97">
        <v>0.84089999999999998</v>
      </c>
    </row>
    <row r="353" spans="1:11" x14ac:dyDescent="0.2">
      <c r="A353" s="118" t="s">
        <v>1495</v>
      </c>
      <c r="B353" s="94" t="s">
        <v>1260</v>
      </c>
      <c r="C353" s="94" t="s">
        <v>1265</v>
      </c>
      <c r="D353" s="94" t="s">
        <v>1262</v>
      </c>
      <c r="E353" s="95">
        <v>45519</v>
      </c>
      <c r="F353" s="26">
        <v>93</v>
      </c>
      <c r="G353" s="26">
        <v>12390</v>
      </c>
      <c r="H353" s="26">
        <v>9152</v>
      </c>
      <c r="I353" s="31">
        <v>0.73866020984665048</v>
      </c>
      <c r="J353" s="96">
        <v>345.0996420142373</v>
      </c>
      <c r="K353" s="97">
        <v>0.84330000000000005</v>
      </c>
    </row>
    <row r="354" spans="1:11" x14ac:dyDescent="0.2">
      <c r="A354" s="118" t="s">
        <v>1496</v>
      </c>
      <c r="B354" s="94" t="s">
        <v>1264</v>
      </c>
      <c r="C354" s="94" t="s">
        <v>1261</v>
      </c>
      <c r="D354" s="94" t="s">
        <v>1272</v>
      </c>
      <c r="E354" s="95">
        <v>45657</v>
      </c>
      <c r="F354" s="26">
        <v>50</v>
      </c>
      <c r="G354" s="26">
        <v>17204</v>
      </c>
      <c r="H354" s="26">
        <v>7911</v>
      </c>
      <c r="I354" s="31">
        <v>0.45983492211113697</v>
      </c>
      <c r="J354" s="96">
        <v>349.96989072308759</v>
      </c>
      <c r="K354" s="97">
        <v>0.84570000000000001</v>
      </c>
    </row>
    <row r="355" spans="1:11" x14ac:dyDescent="0.2">
      <c r="A355" s="118" t="s">
        <v>1497</v>
      </c>
      <c r="B355" s="94" t="s">
        <v>1260</v>
      </c>
      <c r="C355" s="94" t="s">
        <v>1261</v>
      </c>
      <c r="D355" s="94" t="s">
        <v>1272</v>
      </c>
      <c r="E355" s="95">
        <v>45657</v>
      </c>
      <c r="F355" s="26">
        <v>100</v>
      </c>
      <c r="G355" s="26">
        <v>33187</v>
      </c>
      <c r="H355" s="26">
        <v>10415</v>
      </c>
      <c r="I355" s="31">
        <v>0.3138277036188869</v>
      </c>
      <c r="J355" s="96">
        <v>350.04833217826257</v>
      </c>
      <c r="K355" s="97">
        <v>0.84809999999999997</v>
      </c>
    </row>
    <row r="356" spans="1:11" x14ac:dyDescent="0.2">
      <c r="A356" s="118" t="s">
        <v>1498</v>
      </c>
      <c r="B356" s="94" t="s">
        <v>1264</v>
      </c>
      <c r="C356" s="94" t="s">
        <v>1261</v>
      </c>
      <c r="D356" s="94" t="s">
        <v>1272</v>
      </c>
      <c r="E356" s="95">
        <v>45657</v>
      </c>
      <c r="F356" s="26">
        <v>38</v>
      </c>
      <c r="G356" s="26">
        <v>5048</v>
      </c>
      <c r="H356" s="26">
        <v>2338</v>
      </c>
      <c r="I356" s="31">
        <v>0.46315372424722662</v>
      </c>
      <c r="J356" s="96">
        <v>351.39468986006256</v>
      </c>
      <c r="K356" s="97">
        <v>0.85060000000000002</v>
      </c>
    </row>
    <row r="357" spans="1:11" x14ac:dyDescent="0.2">
      <c r="A357" s="118" t="s">
        <v>1499</v>
      </c>
      <c r="B357" s="94" t="s">
        <v>1260</v>
      </c>
      <c r="C357" s="94" t="s">
        <v>1265</v>
      </c>
      <c r="D357" s="94" t="s">
        <v>1272</v>
      </c>
      <c r="E357" s="95">
        <v>45657</v>
      </c>
      <c r="F357" s="26">
        <v>155</v>
      </c>
      <c r="G357" s="26">
        <v>46846</v>
      </c>
      <c r="H357" s="26">
        <v>26077</v>
      </c>
      <c r="I357" s="31">
        <v>0.55665371643256623</v>
      </c>
      <c r="J357" s="96">
        <v>351.95989825881742</v>
      </c>
      <c r="K357" s="97">
        <v>0.85299999999999998</v>
      </c>
    </row>
    <row r="358" spans="1:11" x14ac:dyDescent="0.2">
      <c r="A358" s="118" t="s">
        <v>1500</v>
      </c>
      <c r="B358" s="94" t="s">
        <v>1264</v>
      </c>
      <c r="C358" s="94" t="s">
        <v>1261</v>
      </c>
      <c r="D358" s="94" t="s">
        <v>1272</v>
      </c>
      <c r="E358" s="95">
        <v>45657</v>
      </c>
      <c r="F358" s="26">
        <v>66</v>
      </c>
      <c r="G358" s="26">
        <v>23941</v>
      </c>
      <c r="H358" s="26">
        <v>5883</v>
      </c>
      <c r="I358" s="31">
        <v>0.24572908399816215</v>
      </c>
      <c r="J358" s="96">
        <v>352.33319410216785</v>
      </c>
      <c r="K358" s="97">
        <v>0.85540000000000005</v>
      </c>
    </row>
    <row r="359" spans="1:11" x14ac:dyDescent="0.2">
      <c r="A359" s="118" t="s">
        <v>1501</v>
      </c>
      <c r="B359" s="94" t="s">
        <v>1264</v>
      </c>
      <c r="C359" s="94" t="s">
        <v>1265</v>
      </c>
      <c r="D359" s="94" t="s">
        <v>1272</v>
      </c>
      <c r="E359" s="95">
        <v>45473</v>
      </c>
      <c r="F359" s="26">
        <v>34</v>
      </c>
      <c r="G359" s="26">
        <v>11261</v>
      </c>
      <c r="H359" s="26">
        <v>3959</v>
      </c>
      <c r="I359" s="31">
        <v>0.35156735636266762</v>
      </c>
      <c r="J359" s="96">
        <v>352.48565846727638</v>
      </c>
      <c r="K359" s="97">
        <v>0.85780000000000001</v>
      </c>
    </row>
    <row r="360" spans="1:11" x14ac:dyDescent="0.2">
      <c r="A360" s="118" t="s">
        <v>1502</v>
      </c>
      <c r="B360" s="94" t="s">
        <v>1260</v>
      </c>
      <c r="C360" s="94" t="s">
        <v>1261</v>
      </c>
      <c r="D360" s="94" t="s">
        <v>1262</v>
      </c>
      <c r="E360" s="95">
        <v>45657</v>
      </c>
      <c r="F360" s="26">
        <v>80</v>
      </c>
      <c r="G360" s="26">
        <v>26590</v>
      </c>
      <c r="H360" s="26">
        <v>9029</v>
      </c>
      <c r="I360" s="31">
        <v>0.3395637457690861</v>
      </c>
      <c r="J360" s="96">
        <v>352.67457690861227</v>
      </c>
      <c r="K360" s="97">
        <v>0.86019999999999996</v>
      </c>
    </row>
    <row r="361" spans="1:11" x14ac:dyDescent="0.2">
      <c r="A361" s="118" t="s">
        <v>1503</v>
      </c>
      <c r="B361" s="94" t="s">
        <v>1264</v>
      </c>
      <c r="C361" s="94" t="s">
        <v>1261</v>
      </c>
      <c r="D361" s="94" t="s">
        <v>1262</v>
      </c>
      <c r="E361" s="95">
        <v>45519</v>
      </c>
      <c r="F361" s="26">
        <v>64</v>
      </c>
      <c r="G361" s="26">
        <v>14179</v>
      </c>
      <c r="H361" s="26">
        <v>9347</v>
      </c>
      <c r="I361" s="31">
        <v>0.65921433105296567</v>
      </c>
      <c r="J361" s="96">
        <v>352.99224204809929</v>
      </c>
      <c r="K361" s="97">
        <v>0.86260000000000003</v>
      </c>
    </row>
    <row r="362" spans="1:11" x14ac:dyDescent="0.2">
      <c r="A362" s="118" t="s">
        <v>1504</v>
      </c>
      <c r="B362" s="94" t="s">
        <v>1260</v>
      </c>
      <c r="C362" s="94" t="s">
        <v>1261</v>
      </c>
      <c r="D362" s="94" t="s">
        <v>1272</v>
      </c>
      <c r="E362" s="95">
        <v>45473</v>
      </c>
      <c r="F362" s="26">
        <v>185</v>
      </c>
      <c r="G362" s="26">
        <v>58104</v>
      </c>
      <c r="H362" s="26">
        <v>20621</v>
      </c>
      <c r="I362" s="31">
        <v>0.35489811372711</v>
      </c>
      <c r="J362" s="96">
        <v>353.67864518793886</v>
      </c>
      <c r="K362" s="97">
        <v>0.86499999999999999</v>
      </c>
    </row>
    <row r="363" spans="1:11" x14ac:dyDescent="0.2">
      <c r="A363" s="118" t="s">
        <v>304</v>
      </c>
      <c r="B363" s="94" t="s">
        <v>1264</v>
      </c>
      <c r="C363" s="94" t="s">
        <v>1261</v>
      </c>
      <c r="D363" s="94" t="s">
        <v>1272</v>
      </c>
      <c r="E363" s="95">
        <v>45657</v>
      </c>
      <c r="F363" s="26">
        <v>40</v>
      </c>
      <c r="G363" s="26">
        <v>16136</v>
      </c>
      <c r="H363" s="26">
        <v>6320</v>
      </c>
      <c r="I363" s="31">
        <v>0.39167079821517103</v>
      </c>
      <c r="J363" s="96">
        <v>353.97824739712439</v>
      </c>
      <c r="K363" s="97">
        <v>0.86739999999999995</v>
      </c>
    </row>
    <row r="364" spans="1:11" x14ac:dyDescent="0.2">
      <c r="A364" s="118" t="s">
        <v>1505</v>
      </c>
      <c r="B364" s="94" t="s">
        <v>1264</v>
      </c>
      <c r="C364" s="94" t="s">
        <v>1265</v>
      </c>
      <c r="D364" s="94" t="s">
        <v>1272</v>
      </c>
      <c r="E364" s="95">
        <v>45657</v>
      </c>
      <c r="F364" s="26">
        <v>46</v>
      </c>
      <c r="G364" s="26">
        <v>12574</v>
      </c>
      <c r="H364" s="26">
        <v>2568</v>
      </c>
      <c r="I364" s="31">
        <v>0.2042309527596628</v>
      </c>
      <c r="J364" s="96">
        <v>355.26474801284564</v>
      </c>
      <c r="K364" s="97">
        <v>0.86980000000000002</v>
      </c>
    </row>
    <row r="365" spans="1:11" x14ac:dyDescent="0.2">
      <c r="A365" s="118" t="s">
        <v>1506</v>
      </c>
      <c r="B365" s="94" t="s">
        <v>1264</v>
      </c>
      <c r="C365" s="94" t="s">
        <v>1261</v>
      </c>
      <c r="D365" s="94" t="s">
        <v>1272</v>
      </c>
      <c r="E365" s="95">
        <v>45657</v>
      </c>
      <c r="F365" s="26">
        <v>59</v>
      </c>
      <c r="G365" s="26">
        <v>16967</v>
      </c>
      <c r="H365" s="26">
        <v>6197</v>
      </c>
      <c r="I365" s="31">
        <v>0.36523840396062945</v>
      </c>
      <c r="J365" s="96">
        <v>355.44963514269381</v>
      </c>
      <c r="K365" s="97">
        <v>0.87219999999999998</v>
      </c>
    </row>
    <row r="366" spans="1:11" x14ac:dyDescent="0.2">
      <c r="A366" s="118" t="s">
        <v>1507</v>
      </c>
      <c r="B366" s="94" t="s">
        <v>1260</v>
      </c>
      <c r="C366" s="94" t="s">
        <v>1261</v>
      </c>
      <c r="D366" s="94" t="s">
        <v>1272</v>
      </c>
      <c r="E366" s="95">
        <v>45473</v>
      </c>
      <c r="F366" s="26">
        <v>72</v>
      </c>
      <c r="G366" s="26">
        <v>18565</v>
      </c>
      <c r="H366" s="26">
        <v>3617</v>
      </c>
      <c r="I366" s="31">
        <v>0.19482897926205225</v>
      </c>
      <c r="J366" s="96">
        <v>355.99085235796531</v>
      </c>
      <c r="K366" s="97">
        <v>0.87460000000000004</v>
      </c>
    </row>
    <row r="367" spans="1:11" x14ac:dyDescent="0.2">
      <c r="A367" s="118" t="s">
        <v>1508</v>
      </c>
      <c r="B367" s="94" t="s">
        <v>1260</v>
      </c>
      <c r="C367" s="94" t="s">
        <v>1261</v>
      </c>
      <c r="D367" s="94" t="s">
        <v>1272</v>
      </c>
      <c r="E367" s="95">
        <v>45657</v>
      </c>
      <c r="F367" s="26">
        <v>126</v>
      </c>
      <c r="G367" s="26">
        <v>44373</v>
      </c>
      <c r="H367" s="26">
        <v>18092</v>
      </c>
      <c r="I367" s="31">
        <v>0.40772541861041622</v>
      </c>
      <c r="J367" s="96">
        <v>357.75442273454581</v>
      </c>
      <c r="K367" s="97">
        <v>0.87709999999999999</v>
      </c>
    </row>
    <row r="368" spans="1:11" x14ac:dyDescent="0.2">
      <c r="A368" s="118" t="s">
        <v>1102</v>
      </c>
      <c r="B368" s="94" t="s">
        <v>1264</v>
      </c>
      <c r="C368" s="94" t="s">
        <v>1265</v>
      </c>
      <c r="D368" s="94" t="s">
        <v>1262</v>
      </c>
      <c r="E368" s="95">
        <v>45473</v>
      </c>
      <c r="F368" s="26">
        <v>40</v>
      </c>
      <c r="G368" s="26">
        <v>13583</v>
      </c>
      <c r="H368" s="26">
        <v>7013</v>
      </c>
      <c r="I368" s="31">
        <v>0.51630714864168448</v>
      </c>
      <c r="J368" s="96">
        <v>360.00029448575424</v>
      </c>
      <c r="K368" s="97">
        <v>0.87949999999999995</v>
      </c>
    </row>
    <row r="369" spans="1:11" x14ac:dyDescent="0.2">
      <c r="A369" s="118" t="s">
        <v>607</v>
      </c>
      <c r="B369" s="94" t="s">
        <v>1264</v>
      </c>
      <c r="C369" s="94" t="s">
        <v>1261</v>
      </c>
      <c r="D369" s="94" t="s">
        <v>1262</v>
      </c>
      <c r="E369" s="95">
        <v>45657</v>
      </c>
      <c r="F369" s="26">
        <v>60</v>
      </c>
      <c r="G369" s="26">
        <v>17049</v>
      </c>
      <c r="H369" s="26">
        <v>1657</v>
      </c>
      <c r="I369" s="31">
        <v>9.7190451052847668E-2</v>
      </c>
      <c r="J369" s="96">
        <v>361.12830238457082</v>
      </c>
      <c r="K369" s="97">
        <v>0.88190000000000002</v>
      </c>
    </row>
    <row r="370" spans="1:11" x14ac:dyDescent="0.2">
      <c r="A370" s="118" t="s">
        <v>1509</v>
      </c>
      <c r="B370" s="94" t="s">
        <v>1264</v>
      </c>
      <c r="C370" s="94" t="s">
        <v>1261</v>
      </c>
      <c r="D370" s="94" t="s">
        <v>1272</v>
      </c>
      <c r="E370" s="95">
        <v>45596</v>
      </c>
      <c r="F370" s="26">
        <v>51</v>
      </c>
      <c r="G370" s="26">
        <v>10360</v>
      </c>
      <c r="H370" s="26">
        <v>385</v>
      </c>
      <c r="I370" s="31">
        <v>3.7162162162162164E-2</v>
      </c>
      <c r="J370" s="96">
        <v>362.21437772522484</v>
      </c>
      <c r="K370" s="97">
        <v>0.88429999999999997</v>
      </c>
    </row>
    <row r="371" spans="1:11" x14ac:dyDescent="0.2">
      <c r="A371" s="118" t="s">
        <v>410</v>
      </c>
      <c r="B371" s="94" t="s">
        <v>1264</v>
      </c>
      <c r="C371" s="94" t="s">
        <v>1261</v>
      </c>
      <c r="D371" s="94" t="s">
        <v>1262</v>
      </c>
      <c r="E371" s="95">
        <v>45657</v>
      </c>
      <c r="F371" s="26">
        <v>46</v>
      </c>
      <c r="G371" s="26">
        <v>13372</v>
      </c>
      <c r="H371" s="26">
        <v>1871</v>
      </c>
      <c r="I371" s="31">
        <v>0.1399192342207598</v>
      </c>
      <c r="J371" s="96">
        <v>362.68243259810845</v>
      </c>
      <c r="K371" s="97">
        <v>0.88670000000000004</v>
      </c>
    </row>
    <row r="372" spans="1:11" x14ac:dyDescent="0.2">
      <c r="A372" s="118" t="s">
        <v>1510</v>
      </c>
      <c r="B372" s="94" t="s">
        <v>1264</v>
      </c>
      <c r="C372" s="94" t="s">
        <v>1265</v>
      </c>
      <c r="D372" s="94" t="s">
        <v>1272</v>
      </c>
      <c r="E372" s="95">
        <v>45535</v>
      </c>
      <c r="F372" s="26">
        <v>50</v>
      </c>
      <c r="G372" s="26">
        <v>15653</v>
      </c>
      <c r="H372" s="26">
        <v>5182</v>
      </c>
      <c r="I372" s="31">
        <v>0.33105474988820033</v>
      </c>
      <c r="J372" s="96">
        <v>364.82442698504497</v>
      </c>
      <c r="K372" s="97">
        <v>0.8891</v>
      </c>
    </row>
    <row r="373" spans="1:11" x14ac:dyDescent="0.2">
      <c r="A373" s="118" t="s">
        <v>1511</v>
      </c>
      <c r="B373" s="94" t="s">
        <v>1264</v>
      </c>
      <c r="C373" s="94" t="s">
        <v>1261</v>
      </c>
      <c r="D373" s="94" t="s">
        <v>1272</v>
      </c>
      <c r="E373" s="95">
        <v>45657</v>
      </c>
      <c r="F373" s="26">
        <v>54</v>
      </c>
      <c r="G373" s="26">
        <v>18498</v>
      </c>
      <c r="H373" s="26">
        <v>4815</v>
      </c>
      <c r="I373" s="31">
        <v>0.26029841063898801</v>
      </c>
      <c r="J373" s="96">
        <v>365.17023461995893</v>
      </c>
      <c r="K373" s="97">
        <v>0.89149999999999996</v>
      </c>
    </row>
    <row r="374" spans="1:11" x14ac:dyDescent="0.2">
      <c r="A374" s="118" t="s">
        <v>1512</v>
      </c>
      <c r="B374" s="94" t="s">
        <v>1264</v>
      </c>
      <c r="C374" s="94" t="s">
        <v>1265</v>
      </c>
      <c r="D374" s="94" t="s">
        <v>1415</v>
      </c>
      <c r="E374" s="95">
        <v>45473</v>
      </c>
      <c r="F374" s="26">
        <v>22</v>
      </c>
      <c r="G374" s="26">
        <v>7970</v>
      </c>
      <c r="H374" s="26">
        <v>4025</v>
      </c>
      <c r="I374" s="31">
        <v>0.50501882057716441</v>
      </c>
      <c r="J374" s="96">
        <v>368.7069008782936</v>
      </c>
      <c r="K374" s="97">
        <v>0.89390000000000003</v>
      </c>
    </row>
    <row r="375" spans="1:11" x14ac:dyDescent="0.2">
      <c r="A375" s="118" t="s">
        <v>1513</v>
      </c>
      <c r="B375" s="94" t="s">
        <v>1260</v>
      </c>
      <c r="C375" s="94" t="s">
        <v>1261</v>
      </c>
      <c r="D375" s="94" t="s">
        <v>1272</v>
      </c>
      <c r="E375" s="95">
        <v>45382</v>
      </c>
      <c r="F375" s="26">
        <v>72</v>
      </c>
      <c r="G375" s="26">
        <v>23517</v>
      </c>
      <c r="H375" s="26">
        <v>1036</v>
      </c>
      <c r="I375" s="31">
        <v>4.4053238083088829E-2</v>
      </c>
      <c r="J375" s="96">
        <v>369.89739337500532</v>
      </c>
      <c r="K375" s="97">
        <v>0.89629999999999999</v>
      </c>
    </row>
    <row r="376" spans="1:11" x14ac:dyDescent="0.2">
      <c r="A376" s="118" t="s">
        <v>398</v>
      </c>
      <c r="B376" s="94" t="s">
        <v>1264</v>
      </c>
      <c r="C376" s="94" t="s">
        <v>1261</v>
      </c>
      <c r="D376" s="94" t="s">
        <v>1415</v>
      </c>
      <c r="E376" s="95">
        <v>45473</v>
      </c>
      <c r="F376" s="26">
        <v>49</v>
      </c>
      <c r="G376" s="26">
        <v>11821</v>
      </c>
      <c r="H376" s="26">
        <v>5613</v>
      </c>
      <c r="I376" s="31">
        <v>0.47483292445647579</v>
      </c>
      <c r="J376" s="96">
        <v>370.19216426139309</v>
      </c>
      <c r="K376" s="97">
        <v>0.89870000000000005</v>
      </c>
    </row>
    <row r="377" spans="1:11" x14ac:dyDescent="0.2">
      <c r="A377" s="118" t="s">
        <v>1514</v>
      </c>
      <c r="B377" s="94" t="s">
        <v>1264</v>
      </c>
      <c r="C377" s="94" t="s">
        <v>1265</v>
      </c>
      <c r="D377" s="94" t="s">
        <v>1272</v>
      </c>
      <c r="E377" s="95">
        <v>45657</v>
      </c>
      <c r="F377" s="26">
        <v>61</v>
      </c>
      <c r="G377" s="26">
        <v>19020</v>
      </c>
      <c r="H377" s="26">
        <v>6781</v>
      </c>
      <c r="I377" s="31">
        <v>0.35651945320715039</v>
      </c>
      <c r="J377" s="96">
        <v>370.84810725552052</v>
      </c>
      <c r="K377" s="97">
        <v>0.9012</v>
      </c>
    </row>
    <row r="378" spans="1:11" x14ac:dyDescent="0.2">
      <c r="A378" s="118" t="s">
        <v>1119</v>
      </c>
      <c r="B378" s="94" t="s">
        <v>1260</v>
      </c>
      <c r="C378" s="94" t="s">
        <v>1261</v>
      </c>
      <c r="D378" s="94" t="s">
        <v>1262</v>
      </c>
      <c r="E378" s="95">
        <v>45657</v>
      </c>
      <c r="F378" s="26">
        <v>100</v>
      </c>
      <c r="G378" s="26">
        <v>33438</v>
      </c>
      <c r="H378" s="26">
        <v>11604</v>
      </c>
      <c r="I378" s="31">
        <v>0.34703032478019019</v>
      </c>
      <c r="J378" s="96">
        <v>371.06133740056225</v>
      </c>
      <c r="K378" s="97">
        <v>0.90359999999999996</v>
      </c>
    </row>
    <row r="379" spans="1:11" x14ac:dyDescent="0.2">
      <c r="A379" s="118" t="s">
        <v>563</v>
      </c>
      <c r="B379" s="94" t="s">
        <v>1264</v>
      </c>
      <c r="C379" s="94" t="s">
        <v>1261</v>
      </c>
      <c r="D379" s="94" t="s">
        <v>1415</v>
      </c>
      <c r="E379" s="95">
        <v>45473</v>
      </c>
      <c r="F379" s="26">
        <v>60</v>
      </c>
      <c r="G379" s="26">
        <v>18716</v>
      </c>
      <c r="H379" s="26">
        <v>9050</v>
      </c>
      <c r="I379" s="31">
        <v>0.48354349219918785</v>
      </c>
      <c r="J379" s="96">
        <v>371.50144261594357</v>
      </c>
      <c r="K379" s="97">
        <v>0.90600000000000003</v>
      </c>
    </row>
    <row r="380" spans="1:11" x14ac:dyDescent="0.2">
      <c r="A380" s="118" t="s">
        <v>1515</v>
      </c>
      <c r="B380" s="94" t="s">
        <v>1260</v>
      </c>
      <c r="C380" s="94" t="s">
        <v>1261</v>
      </c>
      <c r="D380" s="94" t="s">
        <v>1272</v>
      </c>
      <c r="E380" s="95">
        <v>45657</v>
      </c>
      <c r="F380" s="26">
        <v>74</v>
      </c>
      <c r="G380" s="26">
        <v>24852</v>
      </c>
      <c r="H380" s="26">
        <v>7202</v>
      </c>
      <c r="I380" s="31">
        <v>0.28979558989216159</v>
      </c>
      <c r="J380" s="96">
        <v>371.50997907613066</v>
      </c>
      <c r="K380" s="97">
        <v>0.90839999999999999</v>
      </c>
    </row>
    <row r="381" spans="1:11" x14ac:dyDescent="0.2">
      <c r="A381" s="118" t="s">
        <v>280</v>
      </c>
      <c r="B381" s="94" t="s">
        <v>1264</v>
      </c>
      <c r="C381" s="94" t="s">
        <v>1261</v>
      </c>
      <c r="D381" s="94" t="s">
        <v>1262</v>
      </c>
      <c r="E381" s="95">
        <v>45657</v>
      </c>
      <c r="F381" s="26">
        <v>40</v>
      </c>
      <c r="G381" s="26">
        <v>13560</v>
      </c>
      <c r="H381" s="26">
        <v>697</v>
      </c>
      <c r="I381" s="31">
        <v>5.1401179941002947E-2</v>
      </c>
      <c r="J381" s="96">
        <v>371.56615044247792</v>
      </c>
      <c r="K381" s="97">
        <v>0.91080000000000005</v>
      </c>
    </row>
    <row r="382" spans="1:11" x14ac:dyDescent="0.2">
      <c r="A382" s="118" t="s">
        <v>372</v>
      </c>
      <c r="B382" s="94" t="s">
        <v>1264</v>
      </c>
      <c r="C382" s="94" t="s">
        <v>1265</v>
      </c>
      <c r="D382" s="94" t="s">
        <v>1262</v>
      </c>
      <c r="E382" s="95">
        <v>45657</v>
      </c>
      <c r="F382" s="26">
        <v>62</v>
      </c>
      <c r="G382" s="26">
        <v>7256</v>
      </c>
      <c r="H382" s="26">
        <v>5462</v>
      </c>
      <c r="I382" s="31">
        <v>0.75275633958103638</v>
      </c>
      <c r="J382" s="96">
        <v>371.78065772094931</v>
      </c>
      <c r="K382" s="97">
        <v>0.91320000000000001</v>
      </c>
    </row>
    <row r="383" spans="1:11" x14ac:dyDescent="0.2">
      <c r="A383" s="118" t="s">
        <v>1516</v>
      </c>
      <c r="B383" s="94" t="s">
        <v>1264</v>
      </c>
      <c r="C383" s="94" t="s">
        <v>1265</v>
      </c>
      <c r="D383" s="94" t="s">
        <v>1415</v>
      </c>
      <c r="E383" s="95">
        <v>45473</v>
      </c>
      <c r="F383" s="26">
        <v>28</v>
      </c>
      <c r="G383" s="26">
        <v>8920</v>
      </c>
      <c r="H383" s="26">
        <v>2481</v>
      </c>
      <c r="I383" s="31">
        <v>0.27813901345291481</v>
      </c>
      <c r="J383" s="96">
        <v>371.99910313901341</v>
      </c>
      <c r="K383" s="97">
        <v>0.91559999999999997</v>
      </c>
    </row>
    <row r="384" spans="1:11" x14ac:dyDescent="0.2">
      <c r="A384" s="118" t="s">
        <v>1517</v>
      </c>
      <c r="B384" s="94" t="s">
        <v>1260</v>
      </c>
      <c r="C384" s="94" t="s">
        <v>1265</v>
      </c>
      <c r="D384" s="94" t="s">
        <v>1272</v>
      </c>
      <c r="E384" s="95">
        <v>45657</v>
      </c>
      <c r="F384" s="26">
        <v>78</v>
      </c>
      <c r="G384" s="26">
        <v>20152</v>
      </c>
      <c r="H384" s="26">
        <v>8195</v>
      </c>
      <c r="I384" s="31">
        <v>0.4066593886462882</v>
      </c>
      <c r="J384" s="96">
        <v>372.28395427750013</v>
      </c>
      <c r="K384" s="97">
        <v>0.91800000000000004</v>
      </c>
    </row>
    <row r="385" spans="1:11" x14ac:dyDescent="0.2">
      <c r="A385" s="118" t="s">
        <v>1518</v>
      </c>
      <c r="B385" s="94" t="s">
        <v>1264</v>
      </c>
      <c r="C385" s="94" t="s">
        <v>1261</v>
      </c>
      <c r="D385" s="94" t="s">
        <v>1272</v>
      </c>
      <c r="E385" s="95">
        <v>45657</v>
      </c>
      <c r="F385" s="26">
        <v>66</v>
      </c>
      <c r="G385" s="26">
        <v>23178</v>
      </c>
      <c r="H385" s="26">
        <v>8702</v>
      </c>
      <c r="I385" s="31">
        <v>0.37544222970057811</v>
      </c>
      <c r="J385" s="96">
        <v>374.79005953921819</v>
      </c>
      <c r="K385" s="97">
        <v>0.9204</v>
      </c>
    </row>
    <row r="386" spans="1:11" x14ac:dyDescent="0.2">
      <c r="A386" s="118" t="s">
        <v>1519</v>
      </c>
      <c r="B386" s="94" t="s">
        <v>1264</v>
      </c>
      <c r="C386" s="94" t="s">
        <v>1261</v>
      </c>
      <c r="D386" s="94" t="s">
        <v>1272</v>
      </c>
      <c r="E386" s="95">
        <v>45657</v>
      </c>
      <c r="F386" s="26">
        <v>68</v>
      </c>
      <c r="G386" s="26">
        <v>18704</v>
      </c>
      <c r="H386" s="26">
        <v>11135</v>
      </c>
      <c r="I386" s="31">
        <v>0.59532720273738238</v>
      </c>
      <c r="J386" s="96">
        <v>376.65354798051533</v>
      </c>
      <c r="K386" s="97">
        <v>0.92279999999999995</v>
      </c>
    </row>
    <row r="387" spans="1:11" x14ac:dyDescent="0.2">
      <c r="A387" s="118" t="s">
        <v>1520</v>
      </c>
      <c r="B387" s="94" t="s">
        <v>1260</v>
      </c>
      <c r="C387" s="94" t="s">
        <v>1261</v>
      </c>
      <c r="D387" s="94" t="s">
        <v>1272</v>
      </c>
      <c r="E387" s="95">
        <v>45657</v>
      </c>
      <c r="F387" s="26">
        <v>79</v>
      </c>
      <c r="G387" s="26">
        <v>26420</v>
      </c>
      <c r="H387" s="26">
        <v>7142</v>
      </c>
      <c r="I387" s="31">
        <v>0.27032551097653296</v>
      </c>
      <c r="J387" s="96">
        <v>378.53391370174114</v>
      </c>
      <c r="K387" s="97">
        <v>0.92530000000000001</v>
      </c>
    </row>
    <row r="388" spans="1:11" x14ac:dyDescent="0.2">
      <c r="A388" s="118" t="s">
        <v>1521</v>
      </c>
      <c r="B388" s="94" t="s">
        <v>1264</v>
      </c>
      <c r="C388" s="94" t="s">
        <v>1261</v>
      </c>
      <c r="D388" s="94" t="s">
        <v>1272</v>
      </c>
      <c r="E388" s="95">
        <v>45657</v>
      </c>
      <c r="F388" s="26">
        <v>54</v>
      </c>
      <c r="G388" s="26">
        <v>18269</v>
      </c>
      <c r="H388" s="26">
        <v>4097</v>
      </c>
      <c r="I388" s="31">
        <v>0.22425967485905085</v>
      </c>
      <c r="J388" s="96">
        <v>378.82893973397557</v>
      </c>
      <c r="K388" s="97">
        <v>0.92769999999999997</v>
      </c>
    </row>
    <row r="389" spans="1:11" x14ac:dyDescent="0.2">
      <c r="A389" s="118" t="s">
        <v>455</v>
      </c>
      <c r="B389" s="94" t="s">
        <v>1264</v>
      </c>
      <c r="C389" s="94" t="s">
        <v>1265</v>
      </c>
      <c r="D389" s="94" t="s">
        <v>1272</v>
      </c>
      <c r="E389" s="95">
        <v>45473</v>
      </c>
      <c r="F389" s="26">
        <v>19</v>
      </c>
      <c r="G389" s="26">
        <v>6602</v>
      </c>
      <c r="H389" s="26">
        <v>2315</v>
      </c>
      <c r="I389" s="31">
        <v>0.35065131778249015</v>
      </c>
      <c r="J389" s="96">
        <v>381.28627688579218</v>
      </c>
      <c r="K389" s="97">
        <v>0.93010000000000004</v>
      </c>
    </row>
    <row r="390" spans="1:11" x14ac:dyDescent="0.2">
      <c r="A390" s="118" t="s">
        <v>1108</v>
      </c>
      <c r="B390" s="94" t="s">
        <v>1264</v>
      </c>
      <c r="C390" s="94" t="s">
        <v>1261</v>
      </c>
      <c r="D390" s="94" t="s">
        <v>1262</v>
      </c>
      <c r="E390" s="95">
        <v>45657</v>
      </c>
      <c r="F390" s="26">
        <v>65</v>
      </c>
      <c r="G390" s="26">
        <v>6609</v>
      </c>
      <c r="H390" s="26">
        <v>5745</v>
      </c>
      <c r="I390" s="31">
        <v>0.86926917839310036</v>
      </c>
      <c r="J390" s="96">
        <v>382.59538171196476</v>
      </c>
      <c r="K390" s="97">
        <v>0.9325</v>
      </c>
    </row>
    <row r="391" spans="1:11" x14ac:dyDescent="0.2">
      <c r="A391" s="118" t="s">
        <v>1104</v>
      </c>
      <c r="B391" s="94" t="s">
        <v>1264</v>
      </c>
      <c r="C391" s="94" t="s">
        <v>1261</v>
      </c>
      <c r="D391" s="94" t="s">
        <v>1272</v>
      </c>
      <c r="E391" s="95">
        <v>45657</v>
      </c>
      <c r="F391" s="26">
        <v>63</v>
      </c>
      <c r="G391" s="26">
        <v>18710</v>
      </c>
      <c r="H391" s="26">
        <v>44</v>
      </c>
      <c r="I391" s="31">
        <v>2.3516835916622125E-3</v>
      </c>
      <c r="J391" s="96">
        <v>383.11978216419323</v>
      </c>
      <c r="K391" s="97">
        <v>0.93489999999999995</v>
      </c>
    </row>
    <row r="392" spans="1:11" x14ac:dyDescent="0.2">
      <c r="A392" s="118" t="s">
        <v>600</v>
      </c>
      <c r="B392" s="94" t="s">
        <v>1264</v>
      </c>
      <c r="C392" s="94" t="s">
        <v>1265</v>
      </c>
      <c r="D392" s="94" t="s">
        <v>1272</v>
      </c>
      <c r="E392" s="95">
        <v>45565</v>
      </c>
      <c r="F392" s="26">
        <v>60</v>
      </c>
      <c r="G392" s="26">
        <v>11462</v>
      </c>
      <c r="H392" s="26">
        <v>178</v>
      </c>
      <c r="I392" s="31">
        <v>1.5529575990228582E-2</v>
      </c>
      <c r="J392" s="96">
        <v>384.71916383969369</v>
      </c>
      <c r="K392" s="97">
        <v>0.93730000000000002</v>
      </c>
    </row>
    <row r="393" spans="1:11" x14ac:dyDescent="0.2">
      <c r="A393" s="118" t="s">
        <v>1522</v>
      </c>
      <c r="B393" s="94" t="s">
        <v>1264</v>
      </c>
      <c r="C393" s="94" t="s">
        <v>1261</v>
      </c>
      <c r="D393" s="94" t="s">
        <v>1272</v>
      </c>
      <c r="E393" s="95">
        <v>45565</v>
      </c>
      <c r="F393" s="26">
        <v>55</v>
      </c>
      <c r="G393" s="26">
        <v>17537</v>
      </c>
      <c r="H393" s="26">
        <v>3265</v>
      </c>
      <c r="I393" s="31">
        <v>0.18617779551804756</v>
      </c>
      <c r="J393" s="96">
        <v>386.38832183383704</v>
      </c>
      <c r="K393" s="97">
        <v>0.93969999999999998</v>
      </c>
    </row>
    <row r="394" spans="1:11" x14ac:dyDescent="0.2">
      <c r="A394" s="118" t="s">
        <v>1523</v>
      </c>
      <c r="B394" s="94" t="s">
        <v>1264</v>
      </c>
      <c r="C394" s="94" t="s">
        <v>1265</v>
      </c>
      <c r="D394" s="94" t="s">
        <v>1415</v>
      </c>
      <c r="E394" s="95">
        <v>45473</v>
      </c>
      <c r="F394" s="26">
        <v>52</v>
      </c>
      <c r="G394" s="26">
        <v>10760</v>
      </c>
      <c r="H394" s="26">
        <v>4131</v>
      </c>
      <c r="I394" s="31">
        <v>0.38392193308550188</v>
      </c>
      <c r="J394" s="96">
        <v>389.14707723894566</v>
      </c>
      <c r="K394" s="97">
        <v>0.94210000000000005</v>
      </c>
    </row>
    <row r="395" spans="1:11" x14ac:dyDescent="0.2">
      <c r="A395" s="118" t="s">
        <v>1524</v>
      </c>
      <c r="B395" s="94" t="s">
        <v>1260</v>
      </c>
      <c r="C395" s="94" t="s">
        <v>1261</v>
      </c>
      <c r="D395" s="94" t="s">
        <v>1415</v>
      </c>
      <c r="E395" s="95">
        <v>45473</v>
      </c>
      <c r="F395" s="26">
        <v>77</v>
      </c>
      <c r="G395" s="26">
        <v>21528</v>
      </c>
      <c r="H395" s="26">
        <v>19609</v>
      </c>
      <c r="I395" s="31">
        <v>0.91086027499070976</v>
      </c>
      <c r="J395" s="96">
        <v>395.59017630953804</v>
      </c>
      <c r="K395" s="97">
        <v>0.94450000000000001</v>
      </c>
    </row>
    <row r="396" spans="1:11" x14ac:dyDescent="0.2">
      <c r="A396" s="118" t="s">
        <v>1525</v>
      </c>
      <c r="B396" s="94" t="s">
        <v>1260</v>
      </c>
      <c r="C396" s="94" t="s">
        <v>1261</v>
      </c>
      <c r="D396" s="94" t="s">
        <v>1272</v>
      </c>
      <c r="E396" s="95">
        <v>45657</v>
      </c>
      <c r="F396" s="26">
        <v>112</v>
      </c>
      <c r="G396" s="26">
        <v>38031</v>
      </c>
      <c r="H396" s="26">
        <v>21285</v>
      </c>
      <c r="I396" s="31">
        <v>0.55967500197207543</v>
      </c>
      <c r="J396" s="96">
        <v>398.27396071625776</v>
      </c>
      <c r="K396" s="97">
        <v>0.94689999999999996</v>
      </c>
    </row>
    <row r="397" spans="1:11" x14ac:dyDescent="0.2">
      <c r="A397" s="118" t="s">
        <v>468</v>
      </c>
      <c r="B397" s="94" t="s">
        <v>1264</v>
      </c>
      <c r="C397" s="94" t="s">
        <v>1261</v>
      </c>
      <c r="D397" s="94" t="s">
        <v>1272</v>
      </c>
      <c r="E397" s="95">
        <v>45565</v>
      </c>
      <c r="F397" s="26">
        <v>60</v>
      </c>
      <c r="G397" s="26">
        <v>18325</v>
      </c>
      <c r="H397" s="26">
        <v>13825</v>
      </c>
      <c r="I397" s="31">
        <v>0.75443383356070937</v>
      </c>
      <c r="J397" s="96">
        <v>398.33123592749632</v>
      </c>
      <c r="K397" s="97">
        <v>0.94930000000000003</v>
      </c>
    </row>
    <row r="398" spans="1:11" x14ac:dyDescent="0.2">
      <c r="A398" s="118" t="s">
        <v>1526</v>
      </c>
      <c r="B398" s="94" t="s">
        <v>1264</v>
      </c>
      <c r="C398" s="94" t="s">
        <v>1261</v>
      </c>
      <c r="D398" s="94" t="s">
        <v>1272</v>
      </c>
      <c r="E398" s="95">
        <v>45382</v>
      </c>
      <c r="F398" s="26">
        <v>40</v>
      </c>
      <c r="G398" s="26">
        <v>10225</v>
      </c>
      <c r="H398" s="26">
        <v>3472</v>
      </c>
      <c r="I398" s="31">
        <v>0.33955990220048898</v>
      </c>
      <c r="J398" s="96">
        <v>399.93737043961846</v>
      </c>
      <c r="K398" s="97">
        <v>0.95179999999999998</v>
      </c>
    </row>
    <row r="399" spans="1:11" x14ac:dyDescent="0.2">
      <c r="A399" s="118" t="s">
        <v>1527</v>
      </c>
      <c r="B399" s="94" t="s">
        <v>1264</v>
      </c>
      <c r="C399" s="94" t="s">
        <v>1261</v>
      </c>
      <c r="D399" s="94" t="s">
        <v>1272</v>
      </c>
      <c r="E399" s="95">
        <v>45473</v>
      </c>
      <c r="F399" s="26">
        <v>58</v>
      </c>
      <c r="G399" s="26">
        <v>19805</v>
      </c>
      <c r="H399" s="26">
        <v>0</v>
      </c>
      <c r="I399" s="31">
        <v>0</v>
      </c>
      <c r="J399" s="96">
        <v>400.21226962888159</v>
      </c>
      <c r="K399" s="97">
        <v>0.95420000000000005</v>
      </c>
    </row>
    <row r="400" spans="1:11" x14ac:dyDescent="0.2">
      <c r="A400" s="118" t="s">
        <v>1105</v>
      </c>
      <c r="B400" s="94" t="s">
        <v>1264</v>
      </c>
      <c r="C400" s="94" t="s">
        <v>1261</v>
      </c>
      <c r="D400" s="94" t="s">
        <v>1262</v>
      </c>
      <c r="E400" s="95">
        <v>45657</v>
      </c>
      <c r="F400" s="26">
        <v>32</v>
      </c>
      <c r="G400" s="26">
        <v>2776</v>
      </c>
      <c r="H400" s="26">
        <v>825</v>
      </c>
      <c r="I400" s="31">
        <v>0.29719020172910665</v>
      </c>
      <c r="J400" s="96">
        <v>402.06376080691643</v>
      </c>
      <c r="K400" s="97">
        <v>0.95660000000000001</v>
      </c>
    </row>
    <row r="401" spans="1:11" x14ac:dyDescent="0.2">
      <c r="A401" s="118" t="s">
        <v>1528</v>
      </c>
      <c r="B401" s="94" t="s">
        <v>1264</v>
      </c>
      <c r="C401" s="94" t="s">
        <v>1261</v>
      </c>
      <c r="D401" s="94" t="s">
        <v>1272</v>
      </c>
      <c r="E401" s="95">
        <v>45657</v>
      </c>
      <c r="F401" s="26">
        <v>66</v>
      </c>
      <c r="G401" s="26">
        <v>20116</v>
      </c>
      <c r="H401" s="26">
        <v>6391</v>
      </c>
      <c r="I401" s="31">
        <v>0.31770729767349376</v>
      </c>
      <c r="J401" s="96">
        <v>403.30188061576075</v>
      </c>
      <c r="K401" s="97">
        <v>0.95899999999999996</v>
      </c>
    </row>
    <row r="402" spans="1:11" x14ac:dyDescent="0.2">
      <c r="A402" s="118" t="s">
        <v>1529</v>
      </c>
      <c r="B402" s="94" t="s">
        <v>1264</v>
      </c>
      <c r="C402" s="94" t="s">
        <v>1265</v>
      </c>
      <c r="D402" s="94" t="s">
        <v>1272</v>
      </c>
      <c r="E402" s="95">
        <v>45657</v>
      </c>
      <c r="F402" s="26">
        <v>24</v>
      </c>
      <c r="G402" s="26">
        <v>8160</v>
      </c>
      <c r="H402" s="26">
        <v>1746</v>
      </c>
      <c r="I402" s="31">
        <v>0.21397058823529411</v>
      </c>
      <c r="J402" s="96">
        <v>404.91544117647061</v>
      </c>
      <c r="K402" s="97">
        <v>0.96140000000000003</v>
      </c>
    </row>
    <row r="403" spans="1:11" x14ac:dyDescent="0.2">
      <c r="A403" s="118" t="s">
        <v>1530</v>
      </c>
      <c r="B403" s="94" t="s">
        <v>1260</v>
      </c>
      <c r="C403" s="94" t="s">
        <v>1261</v>
      </c>
      <c r="D403" s="94" t="s">
        <v>1272</v>
      </c>
      <c r="E403" s="95">
        <v>45657</v>
      </c>
      <c r="F403" s="26">
        <v>112</v>
      </c>
      <c r="G403" s="26">
        <v>35640</v>
      </c>
      <c r="H403" s="26">
        <v>12477</v>
      </c>
      <c r="I403" s="31">
        <v>0.35008417508417511</v>
      </c>
      <c r="J403" s="96">
        <v>422.1115881032548</v>
      </c>
      <c r="K403" s="97">
        <v>0.96379999999999999</v>
      </c>
    </row>
    <row r="404" spans="1:11" x14ac:dyDescent="0.2">
      <c r="A404" s="118" t="s">
        <v>1531</v>
      </c>
      <c r="B404" s="94" t="s">
        <v>1264</v>
      </c>
      <c r="C404" s="94" t="s">
        <v>1265</v>
      </c>
      <c r="D404" s="94" t="s">
        <v>1415</v>
      </c>
      <c r="E404" s="95">
        <v>45473</v>
      </c>
      <c r="F404" s="26">
        <v>39</v>
      </c>
      <c r="G404" s="26">
        <v>13699</v>
      </c>
      <c r="H404" s="26">
        <v>4535</v>
      </c>
      <c r="I404" s="31">
        <v>0.33104606175633255</v>
      </c>
      <c r="J404" s="96">
        <v>426.44747791809618</v>
      </c>
      <c r="K404" s="97">
        <v>0.96619999999999995</v>
      </c>
    </row>
    <row r="405" spans="1:11" x14ac:dyDescent="0.2">
      <c r="A405" s="118" t="s">
        <v>1532</v>
      </c>
      <c r="B405" s="94" t="s">
        <v>1264</v>
      </c>
      <c r="C405" s="94" t="s">
        <v>1265</v>
      </c>
      <c r="D405" s="94" t="s">
        <v>1272</v>
      </c>
      <c r="E405" s="95">
        <v>45657</v>
      </c>
      <c r="F405" s="26">
        <v>16</v>
      </c>
      <c r="G405" s="26">
        <v>5484</v>
      </c>
      <c r="H405" s="26">
        <v>1063</v>
      </c>
      <c r="I405" s="31">
        <v>0.1938366156090445</v>
      </c>
      <c r="J405" s="96">
        <v>432.00747629467543</v>
      </c>
      <c r="K405" s="97">
        <v>0.96860000000000002</v>
      </c>
    </row>
    <row r="406" spans="1:11" x14ac:dyDescent="0.2">
      <c r="A406" s="118" t="s">
        <v>1533</v>
      </c>
      <c r="B406" s="94" t="s">
        <v>1264</v>
      </c>
      <c r="C406" s="94" t="s">
        <v>1261</v>
      </c>
      <c r="D406" s="94" t="s">
        <v>1272</v>
      </c>
      <c r="E406" s="95">
        <v>45382</v>
      </c>
      <c r="F406" s="26">
        <v>69</v>
      </c>
      <c r="G406" s="26">
        <v>21833</v>
      </c>
      <c r="H406" s="26">
        <v>2943</v>
      </c>
      <c r="I406" s="31">
        <v>0.13479595108322265</v>
      </c>
      <c r="J406" s="96">
        <v>435.54559611597125</v>
      </c>
      <c r="K406" s="97">
        <v>0.97099999999999997</v>
      </c>
    </row>
    <row r="407" spans="1:11" x14ac:dyDescent="0.2">
      <c r="A407" s="118" t="s">
        <v>1534</v>
      </c>
      <c r="B407" s="94" t="s">
        <v>1260</v>
      </c>
      <c r="C407" s="94" t="s">
        <v>1261</v>
      </c>
      <c r="D407" s="94" t="s">
        <v>1272</v>
      </c>
      <c r="E407" s="95">
        <v>45657</v>
      </c>
      <c r="F407" s="26">
        <v>80</v>
      </c>
      <c r="G407" s="26">
        <v>27077</v>
      </c>
      <c r="H407" s="26">
        <v>7911</v>
      </c>
      <c r="I407" s="31">
        <v>0.29216678361709197</v>
      </c>
      <c r="J407" s="96">
        <v>435.87033275473647</v>
      </c>
      <c r="K407" s="97">
        <v>0.97340000000000004</v>
      </c>
    </row>
    <row r="408" spans="1:11" x14ac:dyDescent="0.2">
      <c r="A408" s="118" t="s">
        <v>310</v>
      </c>
      <c r="B408" s="94" t="s">
        <v>1260</v>
      </c>
      <c r="C408" s="94" t="s">
        <v>1265</v>
      </c>
      <c r="D408" s="94" t="s">
        <v>1272</v>
      </c>
      <c r="E408" s="95">
        <v>45473</v>
      </c>
      <c r="F408" s="26">
        <v>99</v>
      </c>
      <c r="G408" s="26">
        <v>33162</v>
      </c>
      <c r="H408" s="26">
        <v>7605</v>
      </c>
      <c r="I408" s="31">
        <v>0.22932874977383752</v>
      </c>
      <c r="J408" s="96">
        <v>436.73704842892471</v>
      </c>
      <c r="K408" s="97">
        <v>0.97589999999999999</v>
      </c>
    </row>
    <row r="409" spans="1:11" x14ac:dyDescent="0.2">
      <c r="A409" s="118" t="s">
        <v>1535</v>
      </c>
      <c r="B409" s="94" t="s">
        <v>1260</v>
      </c>
      <c r="C409" s="94" t="s">
        <v>1265</v>
      </c>
      <c r="D409" s="94" t="s">
        <v>1272</v>
      </c>
      <c r="E409" s="95">
        <v>45473</v>
      </c>
      <c r="F409" s="26">
        <v>165</v>
      </c>
      <c r="G409" s="26">
        <v>32317</v>
      </c>
      <c r="H409" s="26">
        <v>20885</v>
      </c>
      <c r="I409" s="31">
        <v>0.64625429340594731</v>
      </c>
      <c r="J409" s="96">
        <v>449.43448798477118</v>
      </c>
      <c r="K409" s="97">
        <v>0.97829999999999995</v>
      </c>
    </row>
    <row r="410" spans="1:11" x14ac:dyDescent="0.2">
      <c r="A410" s="118" t="s">
        <v>585</v>
      </c>
      <c r="B410" s="94" t="s">
        <v>1264</v>
      </c>
      <c r="C410" s="94" t="s">
        <v>1261</v>
      </c>
      <c r="D410" s="94" t="s">
        <v>1272</v>
      </c>
      <c r="E410" s="95">
        <v>45657</v>
      </c>
      <c r="F410" s="26">
        <v>40</v>
      </c>
      <c r="G410" s="26">
        <v>13304</v>
      </c>
      <c r="H410" s="26">
        <v>443</v>
      </c>
      <c r="I410" s="31">
        <v>3.3298256163559831E-2</v>
      </c>
      <c r="J410" s="96">
        <v>449.7037733012628</v>
      </c>
      <c r="K410" s="97">
        <v>0.98070000000000002</v>
      </c>
    </row>
    <row r="411" spans="1:11" x14ac:dyDescent="0.2">
      <c r="A411" s="118" t="s">
        <v>1536</v>
      </c>
      <c r="B411" s="94" t="s">
        <v>1264</v>
      </c>
      <c r="C411" s="94" t="s">
        <v>1261</v>
      </c>
      <c r="D411" s="94" t="s">
        <v>1272</v>
      </c>
      <c r="E411" s="95">
        <v>45565</v>
      </c>
      <c r="F411" s="26">
        <v>32</v>
      </c>
      <c r="G411" s="26">
        <v>8188</v>
      </c>
      <c r="H411" s="26">
        <v>2708</v>
      </c>
      <c r="I411" s="31">
        <v>0.33072789447972645</v>
      </c>
      <c r="J411" s="96">
        <v>456.72105520273573</v>
      </c>
      <c r="K411" s="97">
        <v>0.98309999999999997</v>
      </c>
    </row>
    <row r="412" spans="1:11" x14ac:dyDescent="0.2">
      <c r="A412" s="118" t="s">
        <v>1537</v>
      </c>
      <c r="B412" s="94" t="s">
        <v>1264</v>
      </c>
      <c r="C412" s="94" t="s">
        <v>1261</v>
      </c>
      <c r="D412" s="94" t="s">
        <v>1272</v>
      </c>
      <c r="E412" s="95">
        <v>45657</v>
      </c>
      <c r="F412" s="26">
        <v>40</v>
      </c>
      <c r="G412" s="26">
        <v>13067</v>
      </c>
      <c r="H412" s="26">
        <v>0</v>
      </c>
      <c r="I412" s="31">
        <v>0</v>
      </c>
      <c r="J412" s="96">
        <v>463.40537231193082</v>
      </c>
      <c r="K412" s="97">
        <v>0.98550000000000004</v>
      </c>
    </row>
    <row r="413" spans="1:11" x14ac:dyDescent="0.2">
      <c r="A413" s="118" t="s">
        <v>268</v>
      </c>
      <c r="B413" s="94" t="s">
        <v>1264</v>
      </c>
      <c r="C413" s="94" t="s">
        <v>1261</v>
      </c>
      <c r="D413" s="94" t="s">
        <v>1272</v>
      </c>
      <c r="E413" s="95">
        <v>45657</v>
      </c>
      <c r="F413" s="26">
        <v>36</v>
      </c>
      <c r="G413" s="26">
        <v>12241</v>
      </c>
      <c r="H413" s="26">
        <v>773</v>
      </c>
      <c r="I413" s="31">
        <v>6.3148435585327997E-2</v>
      </c>
      <c r="J413" s="96">
        <v>465.30651090597172</v>
      </c>
      <c r="K413" s="97">
        <v>0.9879</v>
      </c>
    </row>
    <row r="414" spans="1:11" x14ac:dyDescent="0.2">
      <c r="A414" s="118" t="s">
        <v>1538</v>
      </c>
      <c r="B414" s="94" t="s">
        <v>1260</v>
      </c>
      <c r="C414" s="94" t="s">
        <v>1265</v>
      </c>
      <c r="D414" s="94" t="s">
        <v>1262</v>
      </c>
      <c r="E414" s="95">
        <v>45657</v>
      </c>
      <c r="F414" s="26">
        <v>83</v>
      </c>
      <c r="G414" s="26">
        <v>22124</v>
      </c>
      <c r="H414" s="26">
        <v>19501</v>
      </c>
      <c r="I414" s="31">
        <v>0.88144096908334835</v>
      </c>
      <c r="J414" s="96">
        <v>465.36529711061479</v>
      </c>
      <c r="K414" s="97">
        <v>0.99029999999999996</v>
      </c>
    </row>
    <row r="415" spans="1:11" x14ac:dyDescent="0.2">
      <c r="A415" s="118" t="s">
        <v>1539</v>
      </c>
      <c r="B415" s="94" t="s">
        <v>1260</v>
      </c>
      <c r="C415" s="94" t="s">
        <v>1261</v>
      </c>
      <c r="D415" s="94" t="s">
        <v>1272</v>
      </c>
      <c r="E415" s="95">
        <v>45473</v>
      </c>
      <c r="F415" s="26">
        <v>102</v>
      </c>
      <c r="G415" s="26">
        <v>10676</v>
      </c>
      <c r="H415" s="26">
        <v>591</v>
      </c>
      <c r="I415" s="31">
        <v>5.5357811914574749E-2</v>
      </c>
      <c r="J415" s="96">
        <v>475.08612140492664</v>
      </c>
      <c r="K415" s="97">
        <v>0.99270000000000003</v>
      </c>
    </row>
    <row r="416" spans="1:11" x14ac:dyDescent="0.2">
      <c r="A416" s="118" t="s">
        <v>584</v>
      </c>
      <c r="B416" s="94" t="s">
        <v>1260</v>
      </c>
      <c r="C416" s="94" t="s">
        <v>1261</v>
      </c>
      <c r="D416" s="94" t="s">
        <v>1272</v>
      </c>
      <c r="E416" s="95">
        <v>45657</v>
      </c>
      <c r="F416" s="26">
        <v>72</v>
      </c>
      <c r="G416" s="26">
        <v>24946</v>
      </c>
      <c r="H416" s="26">
        <v>1769</v>
      </c>
      <c r="I416" s="31">
        <v>7.0913172452497397E-2</v>
      </c>
      <c r="J416" s="96">
        <v>495.60105828589758</v>
      </c>
      <c r="K416" s="97">
        <v>0.99509999999999998</v>
      </c>
    </row>
    <row r="417" spans="1:11" x14ac:dyDescent="0.2">
      <c r="A417" s="118" t="s">
        <v>1101</v>
      </c>
      <c r="B417" s="94" t="s">
        <v>1264</v>
      </c>
      <c r="C417" s="94" t="s">
        <v>1261</v>
      </c>
      <c r="D417" s="94" t="s">
        <v>1272</v>
      </c>
      <c r="E417" s="95">
        <v>45565</v>
      </c>
      <c r="F417" s="26">
        <v>55</v>
      </c>
      <c r="G417" s="26">
        <v>10904</v>
      </c>
      <c r="H417" s="26">
        <v>166</v>
      </c>
      <c r="I417" s="31">
        <v>1.5223771093176816E-2</v>
      </c>
      <c r="J417" s="96">
        <v>554.50136854506832</v>
      </c>
      <c r="K417" s="97">
        <v>0.99750000000000005</v>
      </c>
    </row>
    <row r="418" spans="1:11" x14ac:dyDescent="0.2">
      <c r="A418" s="118" t="s">
        <v>1540</v>
      </c>
      <c r="B418" s="94" t="s">
        <v>1264</v>
      </c>
      <c r="C418" s="94" t="s">
        <v>1261</v>
      </c>
      <c r="D418" s="94" t="s">
        <v>1272</v>
      </c>
      <c r="E418" s="95">
        <v>45657</v>
      </c>
      <c r="F418" s="128">
        <v>38</v>
      </c>
      <c r="G418" s="128">
        <v>5363</v>
      </c>
      <c r="H418" s="128">
        <v>2294</v>
      </c>
      <c r="I418" s="31">
        <v>0.4277456647398844</v>
      </c>
      <c r="J418" s="96">
        <v>622.70396323827993</v>
      </c>
      <c r="K418" s="97">
        <v>1</v>
      </c>
    </row>
    <row r="419" spans="1:11" x14ac:dyDescent="0.2">
      <c r="A419" s="118"/>
      <c r="B419" s="94"/>
      <c r="C419" s="94"/>
      <c r="D419" s="94"/>
      <c r="E419" s="95"/>
      <c r="F419" s="26"/>
      <c r="G419" s="26"/>
      <c r="H419" s="26"/>
      <c r="I419" s="31"/>
      <c r="J419" s="96"/>
      <c r="K419" s="97"/>
    </row>
    <row r="422" spans="1:11" ht="10.5" thickBot="1" x14ac:dyDescent="0.25">
      <c r="A422" s="99" t="s">
        <v>41</v>
      </c>
      <c r="B422" s="94"/>
      <c r="C422" s="94"/>
      <c r="D422" s="94"/>
      <c r="E422" s="101"/>
      <c r="F422" s="103">
        <v>26854</v>
      </c>
      <c r="G422" s="103">
        <v>7029594</v>
      </c>
      <c r="H422" s="103">
        <v>3551330</v>
      </c>
      <c r="I422" s="31"/>
    </row>
    <row r="423" spans="1:11" ht="11" thickTop="1" thickBot="1" x14ac:dyDescent="0.25">
      <c r="A423" s="99" t="s">
        <v>42</v>
      </c>
      <c r="B423" s="94"/>
      <c r="C423" s="94"/>
      <c r="D423" s="94"/>
      <c r="E423" s="101"/>
      <c r="F423" s="102"/>
      <c r="G423" s="26"/>
      <c r="H423" s="26"/>
      <c r="I423" s="104">
        <v>0.50519702844858461</v>
      </c>
    </row>
    <row r="424" spans="1:11" ht="10.5" thickTop="1" x14ac:dyDescent="0.2">
      <c r="F424" s="106"/>
      <c r="G424" s="106"/>
      <c r="H424" s="106"/>
    </row>
    <row r="426" spans="1:11" ht="12" x14ac:dyDescent="0.2">
      <c r="A426" s="108" t="s">
        <v>1097</v>
      </c>
      <c r="B426" s="14"/>
    </row>
  </sheetData>
  <sortState xmlns:xlrd2="http://schemas.microsoft.com/office/spreadsheetml/2017/richdata2" ref="A3:N418">
    <sortCondition ref="K3:K418"/>
  </sortState>
  <mergeCells count="1">
    <mergeCell ref="B1:D1"/>
  </mergeCells>
  <phoneticPr fontId="0" type="noConversion"/>
  <printOptions horizontalCentered="1"/>
  <pageMargins left="0.5" right="0.25" top="1.05" bottom="0.24" header="0.25" footer="0.17"/>
  <pageSetup fitToHeight="0" orientation="landscape" r:id="rId1"/>
  <headerFooter alignWithMargins="0">
    <oddHeader>&amp;L&amp;8IOWA DEPARTMENT OF HEALTH AND HUMAN SERVICES
Division of Medical Services
Compilation of Various Costs and Statistical Data
Nursing Facilities
June 30, 2025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10</v>
      </c>
    </row>
    <row r="3" spans="1:10" x14ac:dyDescent="0.25">
      <c r="C3" s="2" t="s">
        <v>9</v>
      </c>
      <c r="G3" s="3">
        <v>191784</v>
      </c>
      <c r="I3" s="3">
        <v>19178.400000000001</v>
      </c>
    </row>
    <row r="4" spans="1:10" x14ac:dyDescent="0.25">
      <c r="C4" s="2" t="s">
        <v>82</v>
      </c>
      <c r="G4" s="3">
        <v>152615</v>
      </c>
      <c r="I4" s="3">
        <v>15261.5</v>
      </c>
    </row>
    <row r="5" spans="1:10" x14ac:dyDescent="0.25">
      <c r="C5" s="2" t="s">
        <v>56</v>
      </c>
      <c r="G5" s="3">
        <v>169276</v>
      </c>
      <c r="I5" s="3">
        <v>16927.599999999999</v>
      </c>
    </row>
    <row r="6" spans="1:10" x14ac:dyDescent="0.25">
      <c r="C6" s="2" t="s">
        <v>10</v>
      </c>
      <c r="G6" s="3">
        <v>524</v>
      </c>
      <c r="I6" s="3">
        <v>52.4</v>
      </c>
    </row>
    <row r="7" spans="1:10" x14ac:dyDescent="0.25">
      <c r="C7" s="2" t="s">
        <v>11</v>
      </c>
      <c r="I7" s="6">
        <v>0.79576502732240428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1446516</v>
      </c>
      <c r="G11" s="11"/>
      <c r="H11" s="45">
        <v>8.5453106169805526</v>
      </c>
      <c r="I11" s="11"/>
      <c r="J11" s="120">
        <v>2.4554632206870385E-2</v>
      </c>
    </row>
    <row r="12" spans="1:10" x14ac:dyDescent="0.25">
      <c r="B12" s="2" t="s">
        <v>97</v>
      </c>
      <c r="F12" s="119">
        <v>425519</v>
      </c>
      <c r="G12" s="11"/>
      <c r="H12" s="45">
        <v>2.5137585954299486</v>
      </c>
      <c r="I12" s="11"/>
      <c r="J12" s="120">
        <v>7.2231918223063414E-3</v>
      </c>
    </row>
    <row r="13" spans="1:10" x14ac:dyDescent="0.25">
      <c r="B13" s="2" t="s">
        <v>86</v>
      </c>
      <c r="F13" s="60">
        <v>4190510</v>
      </c>
      <c r="H13" s="43">
        <v>24.755488078640798</v>
      </c>
      <c r="J13" s="7">
        <v>7.1133974189855079E-2</v>
      </c>
    </row>
    <row r="14" spans="1:10" x14ac:dyDescent="0.25">
      <c r="C14" s="2" t="s">
        <v>15</v>
      </c>
      <c r="F14" s="59">
        <v>6062545</v>
      </c>
      <c r="H14" s="42">
        <v>35.814557291051301</v>
      </c>
      <c r="J14" s="6">
        <v>0.10291179821903182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2151398</v>
      </c>
      <c r="H17" s="42">
        <v>12.709409485101254</v>
      </c>
      <c r="J17" s="6">
        <v>3.6520015416764508E-2</v>
      </c>
    </row>
    <row r="18" spans="1:10" x14ac:dyDescent="0.25">
      <c r="B18" s="2" t="s">
        <v>88</v>
      </c>
      <c r="F18" s="59">
        <v>685746</v>
      </c>
      <c r="H18" s="42">
        <v>4.0510527186370187</v>
      </c>
      <c r="J18" s="6">
        <v>1.16405493042127E-2</v>
      </c>
    </row>
    <row r="19" spans="1:10" x14ac:dyDescent="0.25">
      <c r="B19" s="2" t="s">
        <v>89</v>
      </c>
      <c r="F19" s="60">
        <v>2894533</v>
      </c>
      <c r="H19" s="43">
        <v>17.099488409461472</v>
      </c>
      <c r="J19" s="7">
        <v>4.9134743912717979E-2</v>
      </c>
    </row>
    <row r="20" spans="1:10" x14ac:dyDescent="0.25">
      <c r="C20" s="2" t="s">
        <v>17</v>
      </c>
      <c r="F20" s="59">
        <v>5731677</v>
      </c>
      <c r="H20" s="42">
        <v>33.859950613199743</v>
      </c>
      <c r="J20" s="6">
        <v>9.7295308633695191E-2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2619644</v>
      </c>
      <c r="H23" s="42">
        <v>15.475578345424042</v>
      </c>
      <c r="J23" s="6">
        <v>4.4468498746598563E-2</v>
      </c>
    </row>
    <row r="24" spans="1:10" x14ac:dyDescent="0.25">
      <c r="B24" s="2" t="s">
        <v>90</v>
      </c>
      <c r="F24" s="59">
        <v>0</v>
      </c>
      <c r="H24" s="42">
        <v>0</v>
      </c>
      <c r="J24" s="6">
        <v>0</v>
      </c>
    </row>
    <row r="25" spans="1:10" x14ac:dyDescent="0.25">
      <c r="B25" s="2" t="s">
        <v>91</v>
      </c>
      <c r="F25" s="67">
        <v>6229</v>
      </c>
      <c r="H25" s="42">
        <v>3.6797892199721169E-2</v>
      </c>
      <c r="J25" s="6">
        <v>1.0573737450300975E-4</v>
      </c>
    </row>
    <row r="26" spans="1:10" x14ac:dyDescent="0.25">
      <c r="B26" s="2" t="s">
        <v>20</v>
      </c>
      <c r="F26" s="59">
        <v>154821</v>
      </c>
      <c r="H26" s="42">
        <v>0.91460691415203577</v>
      </c>
      <c r="J26" s="6">
        <v>2.6280889481346079E-3</v>
      </c>
    </row>
    <row r="27" spans="1:10" x14ac:dyDescent="0.25">
      <c r="B27" s="2" t="s">
        <v>67</v>
      </c>
      <c r="F27" s="60">
        <v>962571</v>
      </c>
      <c r="H27" s="43">
        <v>5.6863997258914436</v>
      </c>
      <c r="J27" s="7">
        <v>1.6339658101258082E-2</v>
      </c>
    </row>
    <row r="28" spans="1:10" x14ac:dyDescent="0.25">
      <c r="C28" s="2" t="s">
        <v>21</v>
      </c>
      <c r="F28" s="59">
        <v>3743265</v>
      </c>
      <c r="H28" s="42">
        <v>22.113382877667242</v>
      </c>
      <c r="J28" s="6">
        <v>6.3541983170494268E-2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5901831</v>
      </c>
      <c r="H31" s="42">
        <v>38.671369131474627</v>
      </c>
      <c r="J31" s="8">
        <v>0.11112074078063219</v>
      </c>
    </row>
    <row r="32" spans="1:10" x14ac:dyDescent="0.25">
      <c r="B32" s="2" t="s">
        <v>93</v>
      </c>
      <c r="F32" s="59">
        <v>1778672</v>
      </c>
      <c r="H32" s="42">
        <v>11.654634210267668</v>
      </c>
      <c r="J32" s="8">
        <v>3.3489157897908066E-2</v>
      </c>
    </row>
    <row r="33" spans="1:10" x14ac:dyDescent="0.25">
      <c r="B33" s="2" t="s">
        <v>22</v>
      </c>
      <c r="F33" s="59">
        <v>1173695</v>
      </c>
      <c r="H33" s="42">
        <v>7.6905612161320969</v>
      </c>
      <c r="J33" s="8">
        <v>2.2098541596756005E-2</v>
      </c>
    </row>
    <row r="34" spans="1:10" x14ac:dyDescent="0.25">
      <c r="B34" s="2" t="s">
        <v>23</v>
      </c>
      <c r="F34" s="59">
        <v>641909</v>
      </c>
      <c r="H34" s="42">
        <v>4.2060675556137994</v>
      </c>
      <c r="J34" s="8">
        <v>1.2085978672339962E-2</v>
      </c>
    </row>
    <row r="35" spans="1:10" x14ac:dyDescent="0.25">
      <c r="B35" s="2" t="s">
        <v>24</v>
      </c>
      <c r="F35" s="59">
        <v>49161</v>
      </c>
      <c r="H35" s="42">
        <v>0.32212429970841661</v>
      </c>
      <c r="J35" s="8">
        <v>9.2561219348989482E-4</v>
      </c>
    </row>
    <row r="36" spans="1:10" x14ac:dyDescent="0.25">
      <c r="B36" s="2" t="s">
        <v>59</v>
      </c>
      <c r="F36" s="60">
        <v>3755762</v>
      </c>
      <c r="H36" s="43">
        <v>24.609389640598891</v>
      </c>
      <c r="J36" s="9">
        <v>7.071416576241317E-2</v>
      </c>
    </row>
    <row r="37" spans="1:10" x14ac:dyDescent="0.25">
      <c r="D37" s="2" t="s">
        <v>60</v>
      </c>
      <c r="F37" s="61">
        <v>13301030</v>
      </c>
      <c r="H37" s="44">
        <v>87.1541460537955</v>
      </c>
      <c r="J37" s="10">
        <v>0.2504341969035393</v>
      </c>
    </row>
    <row r="38" spans="1:10" x14ac:dyDescent="0.25">
      <c r="H38" s="42"/>
    </row>
    <row r="39" spans="1:10" x14ac:dyDescent="0.25">
      <c r="B39" s="2" t="s">
        <v>46</v>
      </c>
      <c r="F39" s="60">
        <v>28838517</v>
      </c>
      <c r="H39" s="43">
        <v>178.94203683571379</v>
      </c>
      <c r="J39" s="9">
        <v>0.51418328692676063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15537798</v>
      </c>
      <c r="H42" s="42">
        <v>101.81042492546604</v>
      </c>
      <c r="J42" s="8">
        <v>0.29254846908693677</v>
      </c>
    </row>
    <row r="43" spans="1:10" x14ac:dyDescent="0.25">
      <c r="B43" s="2" t="s">
        <v>95</v>
      </c>
      <c r="F43" s="59">
        <v>4897720</v>
      </c>
      <c r="H43" s="42">
        <v>32.0919961995872</v>
      </c>
      <c r="J43" s="8">
        <v>9.2215157386939403E-2</v>
      </c>
    </row>
    <row r="44" spans="1:10" x14ac:dyDescent="0.25">
      <c r="B44" s="2" t="s">
        <v>48</v>
      </c>
      <c r="F44" s="59">
        <v>5109444</v>
      </c>
      <c r="H44" s="42">
        <v>33.479304131310812</v>
      </c>
      <c r="J44" s="8">
        <v>9.6201535126498275E-2</v>
      </c>
    </row>
    <row r="45" spans="1:10" x14ac:dyDescent="0.25">
      <c r="B45" s="2" t="s">
        <v>96</v>
      </c>
      <c r="F45" s="60">
        <v>257675</v>
      </c>
      <c r="H45" s="43">
        <v>1.688398912295646</v>
      </c>
      <c r="J45" s="9">
        <v>4.8515514728648453E-3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25802637</v>
      </c>
      <c r="H47" s="43">
        <v>169.0701241686597</v>
      </c>
      <c r="J47" s="9">
        <v>0.48581671307323931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54641154</v>
      </c>
      <c r="H49" s="46">
        <v>348.01216100437352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All
Period Ending: June 30, 2025
Type of Care: Nursing Facility
Location: All
Type of Control: Government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4.542968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416</v>
      </c>
    </row>
    <row r="3" spans="1:10" x14ac:dyDescent="0.25">
      <c r="C3" s="2" t="s">
        <v>9</v>
      </c>
      <c r="G3" s="3">
        <v>9124277</v>
      </c>
      <c r="I3" s="3">
        <v>21933.358173076922</v>
      </c>
    </row>
    <row r="4" spans="1:10" x14ac:dyDescent="0.25">
      <c r="C4" s="2" t="s">
        <v>82</v>
      </c>
      <c r="G4" s="3">
        <v>7029594</v>
      </c>
      <c r="I4" s="3">
        <v>16898.0625</v>
      </c>
    </row>
    <row r="5" spans="1:10" x14ac:dyDescent="0.25">
      <c r="C5" s="2" t="s">
        <v>56</v>
      </c>
      <c r="G5" s="3">
        <v>7924919</v>
      </c>
      <c r="I5" s="3">
        <v>19050.286057692309</v>
      </c>
    </row>
    <row r="6" spans="1:10" x14ac:dyDescent="0.25">
      <c r="C6" s="2" t="s">
        <v>10</v>
      </c>
      <c r="G6" s="3">
        <v>26854</v>
      </c>
      <c r="I6" s="3">
        <v>64.552884615384613</v>
      </c>
    </row>
    <row r="7" spans="1:10" x14ac:dyDescent="0.25">
      <c r="C7" s="2" t="s">
        <v>11</v>
      </c>
      <c r="I7" s="6">
        <v>0.77042750894125644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59">
        <v>84512739</v>
      </c>
      <c r="H11" s="42">
        <v>10.664177009253974</v>
      </c>
      <c r="J11" s="6" t="s">
        <v>117</v>
      </c>
    </row>
    <row r="12" spans="1:10" x14ac:dyDescent="0.25">
      <c r="B12" s="2" t="s">
        <v>97</v>
      </c>
      <c r="F12" s="59">
        <v>17177342</v>
      </c>
      <c r="H12" s="42">
        <v>2.1675101032578379</v>
      </c>
      <c r="J12" s="6">
        <v>7.5166480836200101E-3</v>
      </c>
    </row>
    <row r="13" spans="1:10" x14ac:dyDescent="0.25">
      <c r="B13" s="2" t="s">
        <v>86</v>
      </c>
      <c r="F13" s="60">
        <v>197166502</v>
      </c>
      <c r="H13" s="43">
        <v>24.879308167061392</v>
      </c>
      <c r="J13" s="6">
        <v>8.6278261759727484E-2</v>
      </c>
    </row>
    <row r="14" spans="1:10" x14ac:dyDescent="0.25">
      <c r="C14" s="2" t="s">
        <v>15</v>
      </c>
      <c r="F14" s="59">
        <v>298856583</v>
      </c>
      <c r="H14" s="42">
        <v>37.710995279573204</v>
      </c>
      <c r="J14" s="6">
        <v>0.13077691309191924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92892623.459999993</v>
      </c>
      <c r="H17" s="42">
        <v>11.721586486877657</v>
      </c>
      <c r="J17" s="6">
        <v>4.0648964206047952E-2</v>
      </c>
    </row>
    <row r="18" spans="1:10" x14ac:dyDescent="0.25">
      <c r="B18" s="2" t="s">
        <v>88</v>
      </c>
      <c r="F18" s="59">
        <v>16924135</v>
      </c>
      <c r="H18" s="42">
        <v>2.1355593666004662</v>
      </c>
      <c r="J18" s="6">
        <v>7.4058470114105159E-3</v>
      </c>
    </row>
    <row r="19" spans="1:10" x14ac:dyDescent="0.25">
      <c r="B19" s="2" t="s">
        <v>89</v>
      </c>
      <c r="F19" s="60">
        <v>94029650</v>
      </c>
      <c r="H19" s="43">
        <v>11.86506133374991</v>
      </c>
      <c r="J19" s="7">
        <v>4.1146516642444467E-2</v>
      </c>
    </row>
    <row r="20" spans="1:10" x14ac:dyDescent="0.25">
      <c r="C20" s="2" t="s">
        <v>17</v>
      </c>
      <c r="F20" s="59">
        <v>203846408.45999998</v>
      </c>
      <c r="H20" s="42">
        <v>25.722207187228033</v>
      </c>
      <c r="J20" s="6">
        <v>8.9201327859902937E-2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66619347</v>
      </c>
      <c r="H23" s="42">
        <v>8.4063126701989006</v>
      </c>
      <c r="J23" s="6">
        <v>2.9152018220255874E-2</v>
      </c>
    </row>
    <row r="24" spans="1:10" x14ac:dyDescent="0.25">
      <c r="B24" s="2" t="s">
        <v>90</v>
      </c>
      <c r="F24" s="59">
        <v>11130749</v>
      </c>
      <c r="H24" s="42">
        <v>1.4045252702267368</v>
      </c>
      <c r="J24" s="6">
        <v>4.8707141733631051E-3</v>
      </c>
    </row>
    <row r="25" spans="1:10" x14ac:dyDescent="0.25">
      <c r="B25" s="2" t="s">
        <v>91</v>
      </c>
      <c r="F25" s="59">
        <v>29531393</v>
      </c>
      <c r="H25" s="42">
        <v>3.7263968250022494</v>
      </c>
      <c r="J25" s="6">
        <v>1.2922668047249649E-2</v>
      </c>
    </row>
    <row r="26" spans="1:10" x14ac:dyDescent="0.25">
      <c r="B26" s="2" t="s">
        <v>20</v>
      </c>
      <c r="F26" s="59">
        <v>18187444</v>
      </c>
      <c r="H26" s="42">
        <v>2.2949690716081768</v>
      </c>
      <c r="J26" s="6">
        <v>7.9586594997378673E-3</v>
      </c>
    </row>
    <row r="27" spans="1:10" x14ac:dyDescent="0.25">
      <c r="B27" s="2" t="s">
        <v>67</v>
      </c>
      <c r="F27" s="60">
        <v>21413040</v>
      </c>
      <c r="H27" s="43">
        <v>2.7019884998193673</v>
      </c>
      <c r="J27" s="7">
        <v>9.370150869702578E-3</v>
      </c>
    </row>
    <row r="28" spans="1:10" x14ac:dyDescent="0.25">
      <c r="C28" s="2" t="s">
        <v>21</v>
      </c>
      <c r="F28" s="59">
        <v>146881973</v>
      </c>
      <c r="H28" s="42">
        <v>18.53419233685543</v>
      </c>
      <c r="J28" s="6">
        <v>6.4274210810309068E-2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265301461</v>
      </c>
      <c r="H31" s="42">
        <v>37.740652020586111</v>
      </c>
      <c r="J31" s="8">
        <v>0.13087975888034997</v>
      </c>
    </row>
    <row r="32" spans="1:10" x14ac:dyDescent="0.25">
      <c r="B32" s="2" t="s">
        <v>93</v>
      </c>
      <c r="F32" s="59">
        <v>40932916</v>
      </c>
      <c r="H32" s="42">
        <v>5.8229416947835109</v>
      </c>
      <c r="J32" s="8">
        <v>2.0193217768784241E-2</v>
      </c>
    </row>
    <row r="33" spans="1:10" x14ac:dyDescent="0.25">
      <c r="B33" s="2" t="s">
        <v>22</v>
      </c>
      <c r="F33" s="59">
        <v>67384050.900000006</v>
      </c>
      <c r="H33" s="42">
        <v>9.5857671012010091</v>
      </c>
      <c r="J33" s="8">
        <v>3.3242215481705278E-2</v>
      </c>
    </row>
    <row r="34" spans="1:10" x14ac:dyDescent="0.25">
      <c r="B34" s="2" t="s">
        <v>23</v>
      </c>
      <c r="F34" s="59">
        <v>42519904</v>
      </c>
      <c r="H34" s="42">
        <v>6.048699825338419</v>
      </c>
      <c r="J34" s="8">
        <v>2.097611811921242E-2</v>
      </c>
    </row>
    <row r="35" spans="1:10" x14ac:dyDescent="0.25">
      <c r="B35" s="2" t="s">
        <v>24</v>
      </c>
      <c r="F35" s="59">
        <v>6930008</v>
      </c>
      <c r="H35" s="42">
        <v>0.98583332124159662</v>
      </c>
      <c r="J35" s="8">
        <v>3.4187439928153891E-3</v>
      </c>
    </row>
    <row r="36" spans="1:10" x14ac:dyDescent="0.25">
      <c r="B36" s="2" t="s">
        <v>59</v>
      </c>
      <c r="F36" s="59">
        <v>53332592</v>
      </c>
      <c r="H36" s="43">
        <v>7.5868666099350834</v>
      </c>
      <c r="J36" s="9">
        <v>2.6310283988312005E-2</v>
      </c>
    </row>
    <row r="37" spans="1:10" x14ac:dyDescent="0.25">
      <c r="D37" s="2" t="s">
        <v>60</v>
      </c>
      <c r="F37" s="61">
        <v>476400931.89999998</v>
      </c>
      <c r="H37" s="44">
        <v>67.770760573085724</v>
      </c>
      <c r="J37" s="10">
        <v>0.23502033823117927</v>
      </c>
    </row>
    <row r="38" spans="1:10" x14ac:dyDescent="0.25">
      <c r="H38" s="42"/>
    </row>
    <row r="39" spans="1:10" x14ac:dyDescent="0.25">
      <c r="B39" s="2" t="s">
        <v>46</v>
      </c>
      <c r="F39" s="60">
        <v>1125985896.3599999</v>
      </c>
      <c r="H39" s="43">
        <v>149.73815537674238</v>
      </c>
      <c r="J39" s="9">
        <v>0.5192727899933105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700516590</v>
      </c>
      <c r="H42" s="42">
        <v>99.652496289259375</v>
      </c>
      <c r="J42" s="8">
        <v>0.34558212399322208</v>
      </c>
    </row>
    <row r="43" spans="1:10" x14ac:dyDescent="0.25">
      <c r="B43" s="2" t="s">
        <v>95</v>
      </c>
      <c r="F43" s="59">
        <v>124031336</v>
      </c>
      <c r="H43" s="42">
        <v>17.644167785507953</v>
      </c>
      <c r="J43" s="8">
        <v>6.1187719389482247E-2</v>
      </c>
    </row>
    <row r="44" spans="1:10" x14ac:dyDescent="0.25">
      <c r="B44" s="2" t="s">
        <v>48</v>
      </c>
      <c r="F44" s="59">
        <v>86995094</v>
      </c>
      <c r="H44" s="42">
        <v>12.375550280713224</v>
      </c>
      <c r="J44" s="8">
        <v>4.2916827082582022E-2</v>
      </c>
    </row>
    <row r="45" spans="1:10" x14ac:dyDescent="0.25">
      <c r="B45" s="2" t="s">
        <v>96</v>
      </c>
      <c r="F45" s="60">
        <v>62921116</v>
      </c>
      <c r="H45" s="43">
        <v>8.9508890556126008</v>
      </c>
      <c r="J45" s="9">
        <v>3.1040539541403168E-2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974464136</v>
      </c>
      <c r="H47" s="43">
        <v>138.62310341109315</v>
      </c>
      <c r="J47" s="9">
        <v>0.4807272100066895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2100450032.3599999</v>
      </c>
      <c r="H49" s="46">
        <v>288.36125878783554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1" orientation="portrait" r:id="rId1"/>
  <headerFooter alignWithMargins="0">
    <oddHeader>&amp;C&amp;9Department of Health and Human Services
State of Iowa
Category: All
Period Ending: June 30, 2025
Type of Care: Nursing Facility
Location: All
Type of Control: All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422"/>
  <sheetViews>
    <sheetView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/>
    </sheetView>
  </sheetViews>
  <sheetFormatPr defaultColWidth="9.08984375" defaultRowHeight="10" x14ac:dyDescent="0.2"/>
  <cols>
    <col min="1" max="1" width="28.90625" style="14" bestFit="1" customWidth="1"/>
    <col min="2" max="2" width="7.453125" style="66" bestFit="1" customWidth="1"/>
    <col min="3" max="3" width="6.54296875" style="69" bestFit="1" customWidth="1"/>
    <col min="4" max="4" width="5.36328125" style="58" bestFit="1" customWidth="1"/>
    <col min="5" max="5" width="7.453125" style="122" customWidth="1"/>
    <col min="6" max="6" width="8.6328125" style="29" bestFit="1" customWidth="1"/>
    <col min="7" max="7" width="7.90625" style="16" bestFit="1" customWidth="1"/>
    <col min="8" max="8" width="7.08984375" style="16" bestFit="1" customWidth="1"/>
    <col min="9" max="9" width="10.6328125" style="16" bestFit="1" customWidth="1"/>
    <col min="10" max="10" width="9.6328125" style="16" bestFit="1" customWidth="1"/>
    <col min="11" max="11" width="9.6328125" style="32" customWidth="1"/>
    <col min="12" max="12" width="9.6328125" style="16" bestFit="1" customWidth="1"/>
    <col min="13" max="13" width="9.90625" style="32" customWidth="1"/>
    <col min="14" max="14" width="9.6328125" style="32" bestFit="1" customWidth="1"/>
    <col min="15" max="15" width="9.90625" style="32" bestFit="1" customWidth="1"/>
    <col min="16" max="17" width="10.90625" style="32" bestFit="1" customWidth="1"/>
    <col min="18" max="18" width="9" style="34" bestFit="1" customWidth="1"/>
    <col min="19" max="19" width="9.36328125" style="34" customWidth="1"/>
    <col min="20" max="20" width="10.6328125" style="34" bestFit="1" customWidth="1"/>
    <col min="21" max="21" width="8.90625" style="34" customWidth="1"/>
    <col min="22" max="22" width="10.6328125" style="34" bestFit="1" customWidth="1"/>
    <col min="23" max="23" width="9.6328125" style="34" customWidth="1"/>
    <col min="24" max="24" width="11.54296875" style="32" bestFit="1" customWidth="1"/>
    <col min="25" max="25" width="7.453125" style="41" bestFit="1" customWidth="1"/>
    <col min="26" max="26" width="10.6328125" style="41" bestFit="1" customWidth="1"/>
    <col min="27" max="27" width="8.90625" style="41" customWidth="1"/>
    <col min="28" max="28" width="10.6328125" style="41" bestFit="1" customWidth="1"/>
    <col min="29" max="29" width="6.54296875" style="41" bestFit="1" customWidth="1"/>
    <col min="30" max="30" width="10.6328125" style="41" customWidth="1"/>
    <col min="31" max="31" width="6.90625" style="41" bestFit="1" customWidth="1"/>
    <col min="32" max="32" width="10.6328125" style="41" bestFit="1" customWidth="1"/>
    <col min="33" max="33" width="6.90625" style="41" bestFit="1" customWidth="1"/>
    <col min="34" max="34" width="10.6328125" style="41" bestFit="1" customWidth="1"/>
    <col min="35" max="35" width="7.90625" style="41" bestFit="1" customWidth="1"/>
    <col min="36" max="36" width="12.08984375" style="41" customWidth="1"/>
    <col min="37" max="37" width="8.453125" style="41" bestFit="1" customWidth="1"/>
    <col min="38" max="38" width="9.36328125" style="41" bestFit="1" customWidth="1"/>
    <col min="39" max="39" width="7" style="41" bestFit="1" customWidth="1"/>
    <col min="40" max="40" width="10.6328125" style="41" bestFit="1" customWidth="1"/>
    <col min="41" max="41" width="7" style="41" bestFit="1" customWidth="1"/>
    <col min="42" max="42" width="10.6328125" style="41" bestFit="1" customWidth="1"/>
    <col min="43" max="43" width="7" style="41" bestFit="1" customWidth="1"/>
    <col min="44" max="44" width="10.6328125" style="41" bestFit="1" customWidth="1"/>
    <col min="45" max="45" width="10" style="41" bestFit="1" customWidth="1"/>
    <col min="46" max="46" width="10.6328125" style="41" bestFit="1" customWidth="1"/>
    <col min="47" max="47" width="7.08984375" style="41" bestFit="1" customWidth="1"/>
    <col min="48" max="48" width="10.6328125" style="41" bestFit="1" customWidth="1"/>
    <col min="49" max="49" width="7.08984375" style="41" customWidth="1"/>
    <col min="50" max="50" width="11.453125" style="41" bestFit="1" customWidth="1"/>
    <col min="51" max="51" width="7.453125" style="41" bestFit="1" customWidth="1"/>
    <col min="52" max="52" width="11.54296875" style="41" bestFit="1" customWidth="1"/>
    <col min="53" max="53" width="8.36328125" style="41" bestFit="1" customWidth="1"/>
    <col min="54" max="54" width="11.453125" style="41" customWidth="1"/>
    <col min="55" max="55" width="7.6328125" style="41" bestFit="1" customWidth="1"/>
    <col min="56" max="56" width="11.54296875" style="41" bestFit="1" customWidth="1"/>
    <col min="57" max="57" width="7.6328125" style="41" bestFit="1" customWidth="1"/>
    <col min="58" max="58" width="11.54296875" style="41" bestFit="1" customWidth="1"/>
    <col min="59" max="59" width="7.54296875" style="41" bestFit="1" customWidth="1"/>
    <col min="60" max="60" width="10.6328125" style="41" bestFit="1" customWidth="1"/>
    <col min="61" max="61" width="6.90625" style="41" bestFit="1" customWidth="1"/>
    <col min="62" max="62" width="11.54296875" style="41" bestFit="1" customWidth="1"/>
    <col min="63" max="63" width="7.453125" style="41" customWidth="1"/>
    <col min="64" max="64" width="12.90625" style="41" bestFit="1" customWidth="1"/>
    <col min="65" max="65" width="9" style="41" bestFit="1" customWidth="1"/>
    <col min="66" max="16384" width="9.08984375" style="41"/>
  </cols>
  <sheetData>
    <row r="1" spans="1:66" s="15" customFormat="1" ht="70.5" x14ac:dyDescent="0.25">
      <c r="A1" s="52" t="s">
        <v>0</v>
      </c>
      <c r="B1" s="64" t="s">
        <v>50</v>
      </c>
      <c r="C1" s="75" t="s">
        <v>83</v>
      </c>
      <c r="D1" s="57" t="s">
        <v>80</v>
      </c>
      <c r="E1" s="121" t="s">
        <v>79</v>
      </c>
      <c r="F1" s="53" t="s">
        <v>55</v>
      </c>
      <c r="G1" s="54" t="s">
        <v>40</v>
      </c>
      <c r="H1" s="55" t="s">
        <v>63</v>
      </c>
      <c r="I1" s="131" t="s">
        <v>1099</v>
      </c>
      <c r="J1" s="36" t="s">
        <v>85</v>
      </c>
      <c r="K1" s="126" t="s">
        <v>98</v>
      </c>
      <c r="L1" s="36" t="s">
        <v>97</v>
      </c>
      <c r="M1" s="126" t="s">
        <v>99</v>
      </c>
      <c r="N1" s="36" t="s">
        <v>86</v>
      </c>
      <c r="O1" s="126" t="s">
        <v>65</v>
      </c>
      <c r="P1" s="38" t="s">
        <v>70</v>
      </c>
      <c r="Q1" s="38" t="s">
        <v>69</v>
      </c>
      <c r="R1" s="39" t="s">
        <v>87</v>
      </c>
      <c r="S1" s="39" t="s">
        <v>112</v>
      </c>
      <c r="T1" s="39" t="s">
        <v>88</v>
      </c>
      <c r="U1" s="39" t="s">
        <v>113</v>
      </c>
      <c r="V1" s="39" t="s">
        <v>89</v>
      </c>
      <c r="W1" s="39" t="s">
        <v>100</v>
      </c>
      <c r="X1" s="38" t="s">
        <v>101</v>
      </c>
      <c r="Y1" s="38" t="s">
        <v>71</v>
      </c>
      <c r="Z1" s="37" t="s">
        <v>19</v>
      </c>
      <c r="AA1" s="37" t="s">
        <v>102</v>
      </c>
      <c r="AB1" s="37" t="s">
        <v>90</v>
      </c>
      <c r="AC1" s="37" t="s">
        <v>103</v>
      </c>
      <c r="AD1" s="37" t="s">
        <v>91</v>
      </c>
      <c r="AE1" s="37" t="s">
        <v>104</v>
      </c>
      <c r="AF1" s="37" t="s">
        <v>20</v>
      </c>
      <c r="AG1" s="37" t="s">
        <v>66</v>
      </c>
      <c r="AH1" s="37" t="s">
        <v>67</v>
      </c>
      <c r="AI1" s="37" t="s">
        <v>68</v>
      </c>
      <c r="AJ1" s="38" t="s">
        <v>73</v>
      </c>
      <c r="AK1" s="38" t="s">
        <v>72</v>
      </c>
      <c r="AL1" s="35" t="s">
        <v>92</v>
      </c>
      <c r="AM1" s="35" t="s">
        <v>105</v>
      </c>
      <c r="AN1" s="35" t="s">
        <v>93</v>
      </c>
      <c r="AO1" s="35" t="s">
        <v>106</v>
      </c>
      <c r="AP1" s="35" t="s">
        <v>22</v>
      </c>
      <c r="AQ1" s="15" t="s">
        <v>57</v>
      </c>
      <c r="AR1" s="35" t="s">
        <v>23</v>
      </c>
      <c r="AS1" s="35" t="s">
        <v>58</v>
      </c>
      <c r="AT1" s="35" t="s">
        <v>24</v>
      </c>
      <c r="AU1" s="35" t="s">
        <v>62</v>
      </c>
      <c r="AV1" s="35" t="s">
        <v>59</v>
      </c>
      <c r="AW1" s="35" t="s">
        <v>107</v>
      </c>
      <c r="AX1" s="38" t="s">
        <v>60</v>
      </c>
      <c r="AY1" s="38" t="s">
        <v>74</v>
      </c>
      <c r="AZ1" s="38" t="s">
        <v>46</v>
      </c>
      <c r="BA1" s="38" t="s">
        <v>75</v>
      </c>
      <c r="BB1" s="37" t="s">
        <v>94</v>
      </c>
      <c r="BC1" s="37" t="s">
        <v>108</v>
      </c>
      <c r="BD1" s="37" t="s">
        <v>95</v>
      </c>
      <c r="BE1" s="37" t="s">
        <v>109</v>
      </c>
      <c r="BF1" s="37" t="s">
        <v>48</v>
      </c>
      <c r="BG1" s="37" t="s">
        <v>110</v>
      </c>
      <c r="BH1" s="37" t="s">
        <v>96</v>
      </c>
      <c r="BI1" s="35" t="s">
        <v>111</v>
      </c>
      <c r="BJ1" s="40" t="s">
        <v>61</v>
      </c>
      <c r="BK1" s="40" t="s">
        <v>76</v>
      </c>
      <c r="BL1" s="38" t="s">
        <v>51</v>
      </c>
      <c r="BM1" s="40" t="s">
        <v>64</v>
      </c>
    </row>
    <row r="2" spans="1:66" s="14" customFormat="1" x14ac:dyDescent="0.2">
      <c r="A2" s="118" t="s">
        <v>207</v>
      </c>
      <c r="B2" s="65">
        <v>45657</v>
      </c>
      <c r="C2" s="76" t="s">
        <v>1272</v>
      </c>
      <c r="D2" s="123" t="s">
        <v>1541</v>
      </c>
      <c r="E2" s="124">
        <v>86</v>
      </c>
      <c r="F2" s="30">
        <v>37074</v>
      </c>
      <c r="G2" s="28">
        <v>22760</v>
      </c>
      <c r="H2" s="31">
        <v>0.61390732049414687</v>
      </c>
      <c r="I2" s="26">
        <v>31513</v>
      </c>
      <c r="J2" s="47">
        <v>388384</v>
      </c>
      <c r="K2" s="48">
        <v>12.3245644654587</v>
      </c>
      <c r="L2" s="47">
        <v>80083</v>
      </c>
      <c r="M2" s="48">
        <v>2.5412686827658426</v>
      </c>
      <c r="N2" s="47">
        <v>556759</v>
      </c>
      <c r="O2" s="48">
        <v>17.667597499444675</v>
      </c>
      <c r="P2" s="56">
        <v>1025226</v>
      </c>
      <c r="Q2" s="48">
        <v>32.533430647669221</v>
      </c>
      <c r="R2" s="47">
        <v>380368</v>
      </c>
      <c r="S2" s="48">
        <v>12.070193253577889</v>
      </c>
      <c r="T2" s="47">
        <v>71309</v>
      </c>
      <c r="U2" s="48">
        <v>2.2628439056897154</v>
      </c>
      <c r="V2" s="47">
        <v>325169</v>
      </c>
      <c r="W2" s="48">
        <v>10.318566940627678</v>
      </c>
      <c r="X2" s="56">
        <v>776846</v>
      </c>
      <c r="Y2" s="48">
        <v>24.65160409989528</v>
      </c>
      <c r="Z2" s="47">
        <v>133691</v>
      </c>
      <c r="AA2" s="48">
        <v>4.2424078951543809</v>
      </c>
      <c r="AB2" s="47">
        <v>0</v>
      </c>
      <c r="AC2" s="48">
        <v>0</v>
      </c>
      <c r="AD2" s="47">
        <v>0</v>
      </c>
      <c r="AE2" s="48">
        <v>0</v>
      </c>
      <c r="AF2" s="47">
        <v>0</v>
      </c>
      <c r="AG2" s="48">
        <v>0</v>
      </c>
      <c r="AH2" s="47">
        <v>104052</v>
      </c>
      <c r="AI2" s="48">
        <v>3.3018754164947799</v>
      </c>
      <c r="AJ2" s="56">
        <v>237743</v>
      </c>
      <c r="AK2" s="48">
        <v>7.5442833116491608</v>
      </c>
      <c r="AL2" s="47">
        <v>882540</v>
      </c>
      <c r="AM2" s="48">
        <v>38.77592267135325</v>
      </c>
      <c r="AN2" s="47">
        <v>120100</v>
      </c>
      <c r="AO2" s="48">
        <v>5.2768014059753954</v>
      </c>
      <c r="AP2" s="47">
        <v>249411</v>
      </c>
      <c r="AQ2" s="48">
        <v>10.958304042179261</v>
      </c>
      <c r="AR2" s="47">
        <v>93867</v>
      </c>
      <c r="AS2" s="48">
        <v>4.1242091388400706</v>
      </c>
      <c r="AT2" s="47">
        <v>12814</v>
      </c>
      <c r="AU2" s="48">
        <v>0.5630052724077329</v>
      </c>
      <c r="AV2" s="47">
        <v>322073</v>
      </c>
      <c r="AW2" s="48">
        <v>14.150834797891036</v>
      </c>
      <c r="AX2" s="56">
        <v>1680805</v>
      </c>
      <c r="AY2" s="48">
        <v>73.849077328646757</v>
      </c>
      <c r="AZ2" s="56">
        <v>3720620</v>
      </c>
      <c r="BA2" s="48">
        <v>138.57839538786044</v>
      </c>
      <c r="BB2" s="47">
        <v>1368455</v>
      </c>
      <c r="BC2" s="48">
        <v>60.125439367311074</v>
      </c>
      <c r="BD2" s="47">
        <v>256113</v>
      </c>
      <c r="BE2" s="48">
        <v>11.252768014059754</v>
      </c>
      <c r="BF2" s="47">
        <v>2191249</v>
      </c>
      <c r="BG2" s="48">
        <v>96.276318101933214</v>
      </c>
      <c r="BH2" s="47">
        <v>75643</v>
      </c>
      <c r="BI2" s="48">
        <v>3.3235061511423551</v>
      </c>
      <c r="BJ2" s="56">
        <v>3891460</v>
      </c>
      <c r="BK2" s="48">
        <v>170.97803163444641</v>
      </c>
      <c r="BL2" s="47">
        <v>7612080</v>
      </c>
      <c r="BM2" s="48">
        <v>309.55642702230682</v>
      </c>
      <c r="BN2" s="41"/>
    </row>
    <row r="3" spans="1:66" s="14" customFormat="1" x14ac:dyDescent="0.2">
      <c r="A3" s="118" t="s">
        <v>1307</v>
      </c>
      <c r="B3" s="65">
        <v>45657</v>
      </c>
      <c r="C3" s="76" t="s">
        <v>1272</v>
      </c>
      <c r="D3" s="123" t="s">
        <v>1542</v>
      </c>
      <c r="E3" s="124">
        <v>80</v>
      </c>
      <c r="F3" s="30">
        <v>29280</v>
      </c>
      <c r="G3" s="28">
        <v>23900</v>
      </c>
      <c r="H3" s="31">
        <v>0.81625683060109289</v>
      </c>
      <c r="I3" s="26">
        <v>24888</v>
      </c>
      <c r="J3" s="47">
        <v>177425</v>
      </c>
      <c r="K3" s="48">
        <v>7.1289376406300224</v>
      </c>
      <c r="L3" s="47">
        <v>34381</v>
      </c>
      <c r="M3" s="48">
        <v>1.3814288010286082</v>
      </c>
      <c r="N3" s="47">
        <v>399746</v>
      </c>
      <c r="O3" s="48">
        <v>16.061796849887497</v>
      </c>
      <c r="P3" s="56">
        <v>611552</v>
      </c>
      <c r="Q3" s="48">
        <v>24.572163291546126</v>
      </c>
      <c r="R3" s="47">
        <v>304854</v>
      </c>
      <c r="S3" s="48">
        <v>12.24903567984571</v>
      </c>
      <c r="T3" s="47">
        <v>78794</v>
      </c>
      <c r="U3" s="48">
        <v>3.1659434265509483</v>
      </c>
      <c r="V3" s="47">
        <v>200025</v>
      </c>
      <c r="W3" s="48">
        <v>8.0370057859209254</v>
      </c>
      <c r="X3" s="56">
        <v>583673</v>
      </c>
      <c r="Y3" s="48">
        <v>23.451984892317583</v>
      </c>
      <c r="Z3" s="47">
        <v>28090</v>
      </c>
      <c r="AA3" s="48">
        <v>1.1286563805850209</v>
      </c>
      <c r="AB3" s="47">
        <v>48173</v>
      </c>
      <c r="AC3" s="48">
        <v>1.935591449694632</v>
      </c>
      <c r="AD3" s="47">
        <v>395014</v>
      </c>
      <c r="AE3" s="48">
        <v>15.871665059466409</v>
      </c>
      <c r="AF3" s="47">
        <v>34391</v>
      </c>
      <c r="AG3" s="48">
        <v>1.3818306010928962</v>
      </c>
      <c r="AH3" s="47">
        <v>21254</v>
      </c>
      <c r="AI3" s="48">
        <v>0.85398585663773707</v>
      </c>
      <c r="AJ3" s="56">
        <v>526922</v>
      </c>
      <c r="AK3" s="48">
        <v>21.171729347476692</v>
      </c>
      <c r="AL3" s="47">
        <v>741665</v>
      </c>
      <c r="AM3" s="48">
        <v>31.032008368200838</v>
      </c>
      <c r="AN3" s="47">
        <v>109919</v>
      </c>
      <c r="AO3" s="48">
        <v>4.5991213389121341</v>
      </c>
      <c r="AP3" s="47">
        <v>212068</v>
      </c>
      <c r="AQ3" s="48">
        <v>8.8731380753138076</v>
      </c>
      <c r="AR3" s="47">
        <v>132053</v>
      </c>
      <c r="AS3" s="48">
        <v>5.525230125523013</v>
      </c>
      <c r="AT3" s="47">
        <v>25655</v>
      </c>
      <c r="AU3" s="48">
        <v>1.0734309623430962</v>
      </c>
      <c r="AV3" s="47">
        <v>89430</v>
      </c>
      <c r="AW3" s="48">
        <v>3.7418410041841006</v>
      </c>
      <c r="AX3" s="56">
        <v>1310790</v>
      </c>
      <c r="AY3" s="48">
        <v>54.844769874476988</v>
      </c>
      <c r="AZ3" s="56">
        <v>3032937</v>
      </c>
      <c r="BA3" s="48">
        <v>124.0406474058174</v>
      </c>
      <c r="BB3" s="47">
        <v>2288330</v>
      </c>
      <c r="BC3" s="48">
        <v>95.746025104602509</v>
      </c>
      <c r="BD3" s="47">
        <v>286885</v>
      </c>
      <c r="BE3" s="48">
        <v>12.003556485355649</v>
      </c>
      <c r="BF3" s="47">
        <v>4967</v>
      </c>
      <c r="BG3" s="48">
        <v>0.20782426778242677</v>
      </c>
      <c r="BH3" s="47">
        <v>138221</v>
      </c>
      <c r="BI3" s="48">
        <v>5.7833054393305439</v>
      </c>
      <c r="BJ3" s="56">
        <v>2718403</v>
      </c>
      <c r="BK3" s="48">
        <v>113.74071129707113</v>
      </c>
      <c r="BL3" s="47">
        <v>5751340</v>
      </c>
      <c r="BM3" s="48">
        <v>237.78135870288853</v>
      </c>
      <c r="BN3" s="41"/>
    </row>
    <row r="4" spans="1:66" x14ac:dyDescent="0.2">
      <c r="A4" s="118" t="s">
        <v>210</v>
      </c>
      <c r="B4" s="65">
        <v>45657</v>
      </c>
      <c r="C4" s="76" t="s">
        <v>1272</v>
      </c>
      <c r="D4" s="123" t="s">
        <v>1541</v>
      </c>
      <c r="E4" s="124">
        <v>44</v>
      </c>
      <c r="F4" s="30">
        <v>16104</v>
      </c>
      <c r="G4" s="28">
        <v>11263</v>
      </c>
      <c r="H4" s="31">
        <v>0.69939145553899651</v>
      </c>
      <c r="I4" s="26">
        <v>13688</v>
      </c>
      <c r="J4" s="47">
        <v>189896</v>
      </c>
      <c r="K4" s="48">
        <v>13.873173582700176</v>
      </c>
      <c r="L4" s="47">
        <v>20426</v>
      </c>
      <c r="M4" s="48">
        <v>1.4922559906487434</v>
      </c>
      <c r="N4" s="47">
        <v>253768</v>
      </c>
      <c r="O4" s="48">
        <v>18.539450613676212</v>
      </c>
      <c r="P4" s="56">
        <v>464090</v>
      </c>
      <c r="Q4" s="48">
        <v>33.904880187025128</v>
      </c>
      <c r="R4" s="47">
        <v>122428</v>
      </c>
      <c r="S4" s="48">
        <v>8.9441846873173585</v>
      </c>
      <c r="T4" s="47">
        <v>22670</v>
      </c>
      <c r="U4" s="48">
        <v>1.6561952074810053</v>
      </c>
      <c r="V4" s="47">
        <v>132933</v>
      </c>
      <c r="W4" s="48">
        <v>9.7116452367036814</v>
      </c>
      <c r="X4" s="56">
        <v>278031</v>
      </c>
      <c r="Y4" s="48">
        <v>20.312025131502047</v>
      </c>
      <c r="Z4" s="47">
        <v>7669</v>
      </c>
      <c r="AA4" s="48">
        <v>0.56027177089421387</v>
      </c>
      <c r="AB4" s="47">
        <v>10905</v>
      </c>
      <c r="AC4" s="48">
        <v>0.79668322618351839</v>
      </c>
      <c r="AD4" s="47">
        <v>111139</v>
      </c>
      <c r="AE4" s="48">
        <v>8.1194476914085332</v>
      </c>
      <c r="AF4" s="47">
        <v>21589</v>
      </c>
      <c r="AG4" s="48">
        <v>1.5772209234365868</v>
      </c>
      <c r="AH4" s="47">
        <v>16051</v>
      </c>
      <c r="AI4" s="48">
        <v>1.1726329631794272</v>
      </c>
      <c r="AJ4" s="56">
        <v>167353</v>
      </c>
      <c r="AK4" s="48">
        <v>12.22625657510228</v>
      </c>
      <c r="AL4" s="47">
        <v>338652</v>
      </c>
      <c r="AM4" s="48">
        <v>30.067655154044214</v>
      </c>
      <c r="AN4" s="47">
        <v>48303</v>
      </c>
      <c r="AO4" s="48">
        <v>4.2886442333303734</v>
      </c>
      <c r="AP4" s="47">
        <v>104757</v>
      </c>
      <c r="AQ4" s="48">
        <v>9.3009855278345022</v>
      </c>
      <c r="AR4" s="47">
        <v>67162</v>
      </c>
      <c r="AS4" s="48">
        <v>5.9630649027790108</v>
      </c>
      <c r="AT4" s="47">
        <v>12553</v>
      </c>
      <c r="AU4" s="48">
        <v>1.1145343159016248</v>
      </c>
      <c r="AV4" s="47">
        <v>42710</v>
      </c>
      <c r="AW4" s="48">
        <v>3.792062505549143</v>
      </c>
      <c r="AX4" s="56">
        <v>614137</v>
      </c>
      <c r="AY4" s="48">
        <v>54.526946639438862</v>
      </c>
      <c r="AZ4" s="56">
        <v>1523611</v>
      </c>
      <c r="BA4" s="48">
        <v>120.97010853306833</v>
      </c>
      <c r="BB4" s="47">
        <v>917179</v>
      </c>
      <c r="BC4" s="48">
        <v>81.432921956849867</v>
      </c>
      <c r="BD4" s="47">
        <v>157067</v>
      </c>
      <c r="BE4" s="48">
        <v>13.945396430791085</v>
      </c>
      <c r="BF4" s="47">
        <v>97866</v>
      </c>
      <c r="BG4" s="48">
        <v>8.6891591938204744</v>
      </c>
      <c r="BH4" s="47">
        <v>126807</v>
      </c>
      <c r="BI4" s="48">
        <v>11.258723253129716</v>
      </c>
      <c r="BJ4" s="56">
        <v>1298919</v>
      </c>
      <c r="BK4" s="48">
        <v>115.32620083459113</v>
      </c>
      <c r="BL4" s="47">
        <v>2822530</v>
      </c>
      <c r="BM4" s="48">
        <v>236.29630936765946</v>
      </c>
    </row>
    <row r="5" spans="1:66" x14ac:dyDescent="0.2">
      <c r="A5" s="118" t="s">
        <v>1318</v>
      </c>
      <c r="B5" s="65">
        <v>45657</v>
      </c>
      <c r="C5" s="76" t="s">
        <v>1272</v>
      </c>
      <c r="D5" s="123" t="s">
        <v>1541</v>
      </c>
      <c r="E5" s="124">
        <v>28</v>
      </c>
      <c r="F5" s="30">
        <v>10248</v>
      </c>
      <c r="G5" s="28">
        <v>8257</v>
      </c>
      <c r="H5" s="31">
        <v>0.8057181889149102</v>
      </c>
      <c r="I5" s="26">
        <v>8711</v>
      </c>
      <c r="J5" s="47">
        <v>76359</v>
      </c>
      <c r="K5" s="48">
        <v>8.7658133394558604</v>
      </c>
      <c r="L5" s="47">
        <v>8280</v>
      </c>
      <c r="M5" s="48">
        <v>0.95052232809091952</v>
      </c>
      <c r="N5" s="47">
        <v>191606</v>
      </c>
      <c r="O5" s="48">
        <v>21.995867294225693</v>
      </c>
      <c r="P5" s="56">
        <v>276245</v>
      </c>
      <c r="Q5" s="48">
        <v>31.712202961772473</v>
      </c>
      <c r="R5" s="47">
        <v>83902</v>
      </c>
      <c r="S5" s="48">
        <v>9.6317299965560785</v>
      </c>
      <c r="T5" s="47">
        <v>17214</v>
      </c>
      <c r="U5" s="48">
        <v>1.9761221444151074</v>
      </c>
      <c r="V5" s="47">
        <v>79581</v>
      </c>
      <c r="W5" s="48">
        <v>9.1356905062564575</v>
      </c>
      <c r="X5" s="56">
        <v>180697</v>
      </c>
      <c r="Y5" s="48">
        <v>20.743542647227642</v>
      </c>
      <c r="Z5" s="47">
        <v>12125</v>
      </c>
      <c r="AA5" s="48">
        <v>1.3919182642635748</v>
      </c>
      <c r="AB5" s="47">
        <v>14529</v>
      </c>
      <c r="AC5" s="48">
        <v>1.6678911720812766</v>
      </c>
      <c r="AD5" s="47">
        <v>110989</v>
      </c>
      <c r="AE5" s="48">
        <v>12.74124669957525</v>
      </c>
      <c r="AF5" s="47">
        <v>16345</v>
      </c>
      <c r="AG5" s="48">
        <v>1.8763632189186086</v>
      </c>
      <c r="AH5" s="47">
        <v>19066</v>
      </c>
      <c r="AI5" s="48">
        <v>2.1887268970267479</v>
      </c>
      <c r="AJ5" s="56">
        <v>173054</v>
      </c>
      <c r="AK5" s="48">
        <v>19.866146251865455</v>
      </c>
      <c r="AL5" s="47">
        <v>317719</v>
      </c>
      <c r="AM5" s="48">
        <v>38.478745307012233</v>
      </c>
      <c r="AN5" s="47">
        <v>44743</v>
      </c>
      <c r="AO5" s="48">
        <v>5.4187961729441687</v>
      </c>
      <c r="AP5" s="47">
        <v>71806</v>
      </c>
      <c r="AQ5" s="48">
        <v>8.6963788300835656</v>
      </c>
      <c r="AR5" s="47">
        <v>27073</v>
      </c>
      <c r="AS5" s="48">
        <v>3.2787937507569334</v>
      </c>
      <c r="AT5" s="47">
        <v>4118</v>
      </c>
      <c r="AU5" s="48">
        <v>0.49872835170158653</v>
      </c>
      <c r="AV5" s="47">
        <v>22681</v>
      </c>
      <c r="AW5" s="48">
        <v>2.7468814339348433</v>
      </c>
      <c r="AX5" s="56">
        <v>488140</v>
      </c>
      <c r="AY5" s="48">
        <v>59.118323846433334</v>
      </c>
      <c r="AZ5" s="56">
        <v>1118136</v>
      </c>
      <c r="BA5" s="48">
        <v>131.4402157072989</v>
      </c>
      <c r="BB5" s="47">
        <v>741840</v>
      </c>
      <c r="BC5" s="48">
        <v>89.843768923337777</v>
      </c>
      <c r="BD5" s="47">
        <v>158579</v>
      </c>
      <c r="BE5" s="48">
        <v>19.205401477534213</v>
      </c>
      <c r="BF5" s="47">
        <v>0</v>
      </c>
      <c r="BG5" s="48">
        <v>0</v>
      </c>
      <c r="BH5" s="47">
        <v>16936</v>
      </c>
      <c r="BI5" s="48">
        <v>2.0511081506600459</v>
      </c>
      <c r="BJ5" s="56">
        <v>917355</v>
      </c>
      <c r="BK5" s="48">
        <v>111.10027855153203</v>
      </c>
      <c r="BL5" s="47">
        <v>2035491</v>
      </c>
      <c r="BM5" s="48">
        <v>242.54049425883093</v>
      </c>
    </row>
    <row r="6" spans="1:66" x14ac:dyDescent="0.2">
      <c r="A6" s="118" t="s">
        <v>1378</v>
      </c>
      <c r="B6" s="65">
        <v>45657</v>
      </c>
      <c r="C6" s="76" t="s">
        <v>1272</v>
      </c>
      <c r="D6" s="123" t="s">
        <v>1541</v>
      </c>
      <c r="E6" s="124">
        <v>70</v>
      </c>
      <c r="F6" s="30">
        <v>25620</v>
      </c>
      <c r="G6" s="28">
        <v>19801</v>
      </c>
      <c r="H6" s="31">
        <v>0.77287275565964086</v>
      </c>
      <c r="I6" s="26">
        <v>21777</v>
      </c>
      <c r="J6" s="47">
        <v>154336</v>
      </c>
      <c r="K6" s="48">
        <v>7.0871102539376407</v>
      </c>
      <c r="L6" s="47">
        <v>15493</v>
      </c>
      <c r="M6" s="48">
        <v>0.71143867383018777</v>
      </c>
      <c r="N6" s="47">
        <v>424686</v>
      </c>
      <c r="O6" s="48">
        <v>19.501584240253479</v>
      </c>
      <c r="P6" s="56">
        <v>594515</v>
      </c>
      <c r="Q6" s="48">
        <v>27.300133168021308</v>
      </c>
      <c r="R6" s="47">
        <v>191216</v>
      </c>
      <c r="S6" s="48">
        <v>8.7806401249024209</v>
      </c>
      <c r="T6" s="47">
        <v>41062</v>
      </c>
      <c r="U6" s="48">
        <v>1.8855673416907748</v>
      </c>
      <c r="V6" s="47">
        <v>192183</v>
      </c>
      <c r="W6" s="48">
        <v>8.8250447720071641</v>
      </c>
      <c r="X6" s="56">
        <v>424461</v>
      </c>
      <c r="Y6" s="48">
        <v>19.49125223860036</v>
      </c>
      <c r="Z6" s="47">
        <v>13554</v>
      </c>
      <c r="AA6" s="48">
        <v>0.62239977958396475</v>
      </c>
      <c r="AB6" s="47">
        <v>30612</v>
      </c>
      <c r="AC6" s="48">
        <v>1.4057032649125223</v>
      </c>
      <c r="AD6" s="47">
        <v>262205</v>
      </c>
      <c r="AE6" s="48">
        <v>12.040455526472885</v>
      </c>
      <c r="AF6" s="47">
        <v>21589</v>
      </c>
      <c r="AG6" s="48">
        <v>0.99136703861872622</v>
      </c>
      <c r="AH6" s="47">
        <v>61914</v>
      </c>
      <c r="AI6" s="48">
        <v>2.8430913348946136</v>
      </c>
      <c r="AJ6" s="56">
        <v>389874</v>
      </c>
      <c r="AK6" s="48">
        <v>17.903016944482712</v>
      </c>
      <c r="AL6" s="47">
        <v>680702</v>
      </c>
      <c r="AM6" s="48">
        <v>34.377152669057118</v>
      </c>
      <c r="AN6" s="47">
        <v>89288</v>
      </c>
      <c r="AO6" s="48">
        <v>4.5092672087268317</v>
      </c>
      <c r="AP6" s="47">
        <v>197072</v>
      </c>
      <c r="AQ6" s="48">
        <v>9.9526286551184278</v>
      </c>
      <c r="AR6" s="47">
        <v>171808</v>
      </c>
      <c r="AS6" s="48">
        <v>8.6767334983081668</v>
      </c>
      <c r="AT6" s="47">
        <v>16432</v>
      </c>
      <c r="AU6" s="48">
        <v>0.82985707792535734</v>
      </c>
      <c r="AV6" s="47">
        <v>72650</v>
      </c>
      <c r="AW6" s="48">
        <v>3.6690066158274837</v>
      </c>
      <c r="AX6" s="56">
        <v>1227952</v>
      </c>
      <c r="AY6" s="48">
        <v>62.014645724963387</v>
      </c>
      <c r="AZ6" s="56">
        <v>2636802</v>
      </c>
      <c r="BA6" s="48">
        <v>126.70904807606776</v>
      </c>
      <c r="BB6" s="47">
        <v>1969972</v>
      </c>
      <c r="BC6" s="48">
        <v>99.488510681278726</v>
      </c>
      <c r="BD6" s="47">
        <v>302879</v>
      </c>
      <c r="BE6" s="48">
        <v>15.296146659259634</v>
      </c>
      <c r="BF6" s="47">
        <v>249823</v>
      </c>
      <c r="BG6" s="48">
        <v>12.616686025958286</v>
      </c>
      <c r="BH6" s="47">
        <v>169132</v>
      </c>
      <c r="BI6" s="48">
        <v>8.5415888086460274</v>
      </c>
      <c r="BJ6" s="56">
        <v>2691806</v>
      </c>
      <c r="BK6" s="48">
        <v>135.94293217514269</v>
      </c>
      <c r="BL6" s="47">
        <v>5328608</v>
      </c>
      <c r="BM6" s="48">
        <v>262.65198025121043</v>
      </c>
    </row>
    <row r="7" spans="1:66" x14ac:dyDescent="0.2">
      <c r="A7" s="118" t="s">
        <v>213</v>
      </c>
      <c r="B7" s="65">
        <v>45657</v>
      </c>
      <c r="C7" s="76" t="s">
        <v>1272</v>
      </c>
      <c r="D7" s="123" t="s">
        <v>1542</v>
      </c>
      <c r="E7" s="124">
        <v>46</v>
      </c>
      <c r="F7" s="30">
        <v>16836</v>
      </c>
      <c r="G7" s="28">
        <v>14852</v>
      </c>
      <c r="H7" s="31">
        <v>0.88215728201473032</v>
      </c>
      <c r="I7" s="26">
        <v>14852</v>
      </c>
      <c r="J7" s="47">
        <v>150758</v>
      </c>
      <c r="K7" s="48">
        <v>10.150686776191758</v>
      </c>
      <c r="L7" s="47">
        <v>15202</v>
      </c>
      <c r="M7" s="48">
        <v>1.0235658497172098</v>
      </c>
      <c r="N7" s="47">
        <v>350005</v>
      </c>
      <c r="O7" s="48">
        <v>23.566186372205763</v>
      </c>
      <c r="P7" s="56">
        <v>515965</v>
      </c>
      <c r="Q7" s="48">
        <v>34.740438998114733</v>
      </c>
      <c r="R7" s="47">
        <v>210482</v>
      </c>
      <c r="S7" s="48">
        <v>14.171963371936439</v>
      </c>
      <c r="T7" s="47">
        <v>31181</v>
      </c>
      <c r="U7" s="48">
        <v>2.0994478858066254</v>
      </c>
      <c r="V7" s="47">
        <v>168849</v>
      </c>
      <c r="W7" s="48">
        <v>11.368771882574737</v>
      </c>
      <c r="X7" s="56">
        <v>410512</v>
      </c>
      <c r="Y7" s="48">
        <v>27.640183140317802</v>
      </c>
      <c r="Z7" s="47">
        <v>20899</v>
      </c>
      <c r="AA7" s="48">
        <v>1.4071505521141934</v>
      </c>
      <c r="AB7" s="47">
        <v>36048</v>
      </c>
      <c r="AC7" s="48">
        <v>2.4271478588742257</v>
      </c>
      <c r="AD7" s="47">
        <v>63790</v>
      </c>
      <c r="AE7" s="48">
        <v>4.2950444384594668</v>
      </c>
      <c r="AF7" s="47">
        <v>21588</v>
      </c>
      <c r="AG7" s="48">
        <v>1.4535416105575008</v>
      </c>
      <c r="AH7" s="47">
        <v>19391</v>
      </c>
      <c r="AI7" s="48">
        <v>1.3056154053326152</v>
      </c>
      <c r="AJ7" s="56">
        <v>161716</v>
      </c>
      <c r="AK7" s="48">
        <v>10.888499865338003</v>
      </c>
      <c r="AL7" s="47">
        <v>548508</v>
      </c>
      <c r="AM7" s="48">
        <v>36.931591704820903</v>
      </c>
      <c r="AN7" s="47">
        <v>79143</v>
      </c>
      <c r="AO7" s="48">
        <v>5.3287772690546724</v>
      </c>
      <c r="AP7" s="47">
        <v>138919</v>
      </c>
      <c r="AQ7" s="48">
        <v>9.3535550767573383</v>
      </c>
      <c r="AR7" s="47">
        <v>79203</v>
      </c>
      <c r="AS7" s="48">
        <v>5.3328171290061945</v>
      </c>
      <c r="AT7" s="47">
        <v>12705</v>
      </c>
      <c r="AU7" s="48">
        <v>0.85544034473471586</v>
      </c>
      <c r="AV7" s="47">
        <v>54842</v>
      </c>
      <c r="AW7" s="48">
        <v>3.6925666576892002</v>
      </c>
      <c r="AX7" s="56">
        <v>913320</v>
      </c>
      <c r="AY7" s="48">
        <v>61.49474818206302</v>
      </c>
      <c r="AZ7" s="56">
        <v>2001513</v>
      </c>
      <c r="BA7" s="48">
        <v>134.76387018583355</v>
      </c>
      <c r="BB7" s="47">
        <v>1884182</v>
      </c>
      <c r="BC7" s="48">
        <v>126.86385671963372</v>
      </c>
      <c r="BD7" s="47">
        <v>286823</v>
      </c>
      <c r="BE7" s="48">
        <v>19.312079181255051</v>
      </c>
      <c r="BF7" s="47">
        <v>0</v>
      </c>
      <c r="BG7" s="48">
        <v>0</v>
      </c>
      <c r="BH7" s="47">
        <v>144884</v>
      </c>
      <c r="BI7" s="48">
        <v>9.7551844869377859</v>
      </c>
      <c r="BJ7" s="56">
        <v>2315889</v>
      </c>
      <c r="BK7" s="48">
        <v>155.93112038782655</v>
      </c>
      <c r="BL7" s="47">
        <v>4317402</v>
      </c>
      <c r="BM7" s="48">
        <v>290.69499057366011</v>
      </c>
    </row>
    <row r="8" spans="1:66" x14ac:dyDescent="0.2">
      <c r="A8" s="118" t="s">
        <v>1327</v>
      </c>
      <c r="B8" s="65">
        <v>45657</v>
      </c>
      <c r="C8" s="76" t="s">
        <v>1272</v>
      </c>
      <c r="D8" s="123" t="s">
        <v>1541</v>
      </c>
      <c r="E8" s="124">
        <v>46</v>
      </c>
      <c r="F8" s="30">
        <v>16836</v>
      </c>
      <c r="G8" s="28">
        <v>13542</v>
      </c>
      <c r="H8" s="31">
        <v>0.80434782608695654</v>
      </c>
      <c r="I8" s="26">
        <v>14311</v>
      </c>
      <c r="J8" s="47">
        <v>139522</v>
      </c>
      <c r="K8" s="48">
        <v>9.7492837677311162</v>
      </c>
      <c r="L8" s="47">
        <v>11927</v>
      </c>
      <c r="M8" s="48">
        <v>0.83341485570540141</v>
      </c>
      <c r="N8" s="47">
        <v>306860</v>
      </c>
      <c r="O8" s="48">
        <v>21.442247222416324</v>
      </c>
      <c r="P8" s="56">
        <v>458309</v>
      </c>
      <c r="Q8" s="48">
        <v>32.024945845852841</v>
      </c>
      <c r="R8" s="47">
        <v>111725</v>
      </c>
      <c r="S8" s="48">
        <v>7.8069317308364194</v>
      </c>
      <c r="T8" s="47">
        <v>21917</v>
      </c>
      <c r="U8" s="48">
        <v>1.5314792816714415</v>
      </c>
      <c r="V8" s="47">
        <v>116755</v>
      </c>
      <c r="W8" s="48">
        <v>8.1584096149814833</v>
      </c>
      <c r="X8" s="56">
        <v>250397</v>
      </c>
      <c r="Y8" s="48">
        <v>17.496820627489342</v>
      </c>
      <c r="Z8" s="47">
        <v>21405</v>
      </c>
      <c r="AA8" s="48">
        <v>1.4957026063866956</v>
      </c>
      <c r="AB8" s="47">
        <v>22473</v>
      </c>
      <c r="AC8" s="48">
        <v>1.5703305149884703</v>
      </c>
      <c r="AD8" s="47">
        <v>159326</v>
      </c>
      <c r="AE8" s="48">
        <v>11.133114387534064</v>
      </c>
      <c r="AF8" s="47">
        <v>25236</v>
      </c>
      <c r="AG8" s="48">
        <v>1.7633987841520509</v>
      </c>
      <c r="AH8" s="47">
        <v>26483</v>
      </c>
      <c r="AI8" s="48">
        <v>1.8505345538397038</v>
      </c>
      <c r="AJ8" s="56">
        <v>254923</v>
      </c>
      <c r="AK8" s="48">
        <v>17.813080846900988</v>
      </c>
      <c r="AL8" s="47">
        <v>423283</v>
      </c>
      <c r="AM8" s="48">
        <v>31.257052134101315</v>
      </c>
      <c r="AN8" s="47">
        <v>54985</v>
      </c>
      <c r="AO8" s="48">
        <v>4.0603308226259047</v>
      </c>
      <c r="AP8" s="47">
        <v>90838</v>
      </c>
      <c r="AQ8" s="48">
        <v>6.707871806232462</v>
      </c>
      <c r="AR8" s="47">
        <v>67766</v>
      </c>
      <c r="AS8" s="48">
        <v>5.0041352828238077</v>
      </c>
      <c r="AT8" s="47">
        <v>14934</v>
      </c>
      <c r="AU8" s="48">
        <v>1.10279131590607</v>
      </c>
      <c r="AV8" s="47">
        <v>39351</v>
      </c>
      <c r="AW8" s="48">
        <v>2.9058484714222419</v>
      </c>
      <c r="AX8" s="56">
        <v>691157</v>
      </c>
      <c r="AY8" s="48">
        <v>51.0380298331118</v>
      </c>
      <c r="AZ8" s="56">
        <v>1654786</v>
      </c>
      <c r="BA8" s="48">
        <v>118.37287715335498</v>
      </c>
      <c r="BB8" s="47">
        <v>1412751</v>
      </c>
      <c r="BC8" s="48">
        <v>104.32365972529907</v>
      </c>
      <c r="BD8" s="47">
        <v>168144</v>
      </c>
      <c r="BE8" s="48">
        <v>12.416482055826318</v>
      </c>
      <c r="BF8" s="47">
        <v>22545</v>
      </c>
      <c r="BG8" s="48">
        <v>1.6648205582631812</v>
      </c>
      <c r="BH8" s="47">
        <v>110426</v>
      </c>
      <c r="BI8" s="48">
        <v>8.1543346625313831</v>
      </c>
      <c r="BJ8" s="56">
        <v>1713866</v>
      </c>
      <c r="BK8" s="48">
        <v>126.55929700191996</v>
      </c>
      <c r="BL8" s="47">
        <v>3368652</v>
      </c>
      <c r="BM8" s="48">
        <v>244.93217415527494</v>
      </c>
    </row>
    <row r="9" spans="1:66" x14ac:dyDescent="0.2">
      <c r="A9" s="118" t="s">
        <v>1413</v>
      </c>
      <c r="B9" s="65">
        <v>45657</v>
      </c>
      <c r="C9" s="76" t="s">
        <v>1272</v>
      </c>
      <c r="D9" s="123" t="s">
        <v>1541</v>
      </c>
      <c r="E9" s="124">
        <v>46</v>
      </c>
      <c r="F9" s="30">
        <v>16836</v>
      </c>
      <c r="G9" s="28">
        <v>10050</v>
      </c>
      <c r="H9" s="31">
        <v>0.59693513898788308</v>
      </c>
      <c r="I9" s="26">
        <v>14311</v>
      </c>
      <c r="J9" s="47">
        <v>121600</v>
      </c>
      <c r="K9" s="48">
        <v>8.4969603801271756</v>
      </c>
      <c r="L9" s="47">
        <v>15424</v>
      </c>
      <c r="M9" s="48">
        <v>1.0777723429529733</v>
      </c>
      <c r="N9" s="47">
        <v>280307</v>
      </c>
      <c r="O9" s="48">
        <v>19.586821326252533</v>
      </c>
      <c r="P9" s="56">
        <v>417331</v>
      </c>
      <c r="Q9" s="48">
        <v>29.161554049332683</v>
      </c>
      <c r="R9" s="47">
        <v>107288</v>
      </c>
      <c r="S9" s="48">
        <v>7.4968905038082596</v>
      </c>
      <c r="T9" s="47">
        <v>15241</v>
      </c>
      <c r="U9" s="48">
        <v>1.0649849765914332</v>
      </c>
      <c r="V9" s="47">
        <v>161381</v>
      </c>
      <c r="W9" s="48">
        <v>11.276710222905457</v>
      </c>
      <c r="X9" s="56">
        <v>283910</v>
      </c>
      <c r="Y9" s="48">
        <v>19.838585703305149</v>
      </c>
      <c r="Z9" s="47">
        <v>5024</v>
      </c>
      <c r="AA9" s="48">
        <v>0.35105862623157014</v>
      </c>
      <c r="AB9" s="47">
        <v>15336</v>
      </c>
      <c r="AC9" s="48">
        <v>1.0716232268884076</v>
      </c>
      <c r="AD9" s="47">
        <v>127541</v>
      </c>
      <c r="AE9" s="48">
        <v>8.9120955908042756</v>
      </c>
      <c r="AF9" s="47">
        <v>21589</v>
      </c>
      <c r="AG9" s="48">
        <v>1.5085598490671512</v>
      </c>
      <c r="AH9" s="47">
        <v>34831</v>
      </c>
      <c r="AI9" s="48">
        <v>2.4338620641464606</v>
      </c>
      <c r="AJ9" s="56">
        <v>204321</v>
      </c>
      <c r="AK9" s="48">
        <v>14.277199357137865</v>
      </c>
      <c r="AL9" s="47">
        <v>543214</v>
      </c>
      <c r="AM9" s="48">
        <v>54.051144278606962</v>
      </c>
      <c r="AN9" s="47">
        <v>87099</v>
      </c>
      <c r="AO9" s="48">
        <v>8.6665671641791047</v>
      </c>
      <c r="AP9" s="47">
        <v>95173</v>
      </c>
      <c r="AQ9" s="48">
        <v>9.4699502487562182</v>
      </c>
      <c r="AR9" s="47">
        <v>90779</v>
      </c>
      <c r="AS9" s="48">
        <v>9.0327363184079594</v>
      </c>
      <c r="AT9" s="47">
        <v>12943</v>
      </c>
      <c r="AU9" s="48">
        <v>1.2878606965174129</v>
      </c>
      <c r="AV9" s="47">
        <v>40300</v>
      </c>
      <c r="AW9" s="48">
        <v>4.0099502487562191</v>
      </c>
      <c r="AX9" s="56">
        <v>869508</v>
      </c>
      <c r="AY9" s="48">
        <v>86.518208955223884</v>
      </c>
      <c r="AZ9" s="56">
        <v>1775070</v>
      </c>
      <c r="BA9" s="48">
        <v>149.79554806499959</v>
      </c>
      <c r="BB9" s="47">
        <v>932109</v>
      </c>
      <c r="BC9" s="48">
        <v>92.747164179104473</v>
      </c>
      <c r="BD9" s="47">
        <v>159581</v>
      </c>
      <c r="BE9" s="48">
        <v>15.878706467661692</v>
      </c>
      <c r="BF9" s="47">
        <v>92643</v>
      </c>
      <c r="BG9" s="48">
        <v>9.2182089552238811</v>
      </c>
      <c r="BH9" s="47">
        <v>89245</v>
      </c>
      <c r="BI9" s="48">
        <v>8.8800995024875622</v>
      </c>
      <c r="BJ9" s="56">
        <v>1273578</v>
      </c>
      <c r="BK9" s="48">
        <v>126.72417910447761</v>
      </c>
      <c r="BL9" s="47">
        <v>3048648</v>
      </c>
      <c r="BM9" s="48">
        <v>276.51972716947722</v>
      </c>
    </row>
    <row r="10" spans="1:66" s="14" customFormat="1" x14ac:dyDescent="0.2">
      <c r="A10" s="118" t="s">
        <v>1333</v>
      </c>
      <c r="B10" s="65">
        <v>45657</v>
      </c>
      <c r="C10" s="76" t="s">
        <v>1272</v>
      </c>
      <c r="D10" s="123" t="s">
        <v>1541</v>
      </c>
      <c r="E10" s="124">
        <v>60</v>
      </c>
      <c r="F10" s="30">
        <v>21960</v>
      </c>
      <c r="G10" s="28">
        <v>18370</v>
      </c>
      <c r="H10" s="31">
        <v>0.8365209471766849</v>
      </c>
      <c r="I10" s="26">
        <v>18666</v>
      </c>
      <c r="J10" s="47">
        <v>164637</v>
      </c>
      <c r="K10" s="48">
        <v>8.8201542912246857</v>
      </c>
      <c r="L10" s="47">
        <v>16120</v>
      </c>
      <c r="M10" s="48">
        <v>0.86360227150969682</v>
      </c>
      <c r="N10" s="47">
        <v>394213</v>
      </c>
      <c r="O10" s="48">
        <v>21.119307832422585</v>
      </c>
      <c r="P10" s="56">
        <v>574970</v>
      </c>
      <c r="Q10" s="48">
        <v>30.803064395156966</v>
      </c>
      <c r="R10" s="47">
        <v>240743</v>
      </c>
      <c r="S10" s="48">
        <v>12.897407050251795</v>
      </c>
      <c r="T10" s="47">
        <v>25499</v>
      </c>
      <c r="U10" s="48">
        <v>1.36606664523733</v>
      </c>
      <c r="V10" s="47">
        <v>223873</v>
      </c>
      <c r="W10" s="48">
        <v>11.993624772313296</v>
      </c>
      <c r="X10" s="56">
        <v>490115</v>
      </c>
      <c r="Y10" s="48">
        <v>26.257098467802422</v>
      </c>
      <c r="Z10" s="47">
        <v>22906</v>
      </c>
      <c r="AA10" s="48">
        <v>1.2271509696774885</v>
      </c>
      <c r="AB10" s="47">
        <v>14454</v>
      </c>
      <c r="AC10" s="48">
        <v>0.77434908389585344</v>
      </c>
      <c r="AD10" s="47">
        <v>114104</v>
      </c>
      <c r="AE10" s="48">
        <v>6.1129326047358834</v>
      </c>
      <c r="AF10" s="47">
        <v>29453</v>
      </c>
      <c r="AG10" s="48">
        <v>1.577895639129969</v>
      </c>
      <c r="AH10" s="47">
        <v>18683</v>
      </c>
      <c r="AI10" s="48">
        <v>1.0009107468123861</v>
      </c>
      <c r="AJ10" s="56">
        <v>199600</v>
      </c>
      <c r="AK10" s="48">
        <v>10.69323904425158</v>
      </c>
      <c r="AL10" s="47">
        <v>657410</v>
      </c>
      <c r="AM10" s="48">
        <v>35.787152966793684</v>
      </c>
      <c r="AN10" s="47">
        <v>90113</v>
      </c>
      <c r="AO10" s="48">
        <v>4.9054436581382692</v>
      </c>
      <c r="AP10" s="47">
        <v>177317</v>
      </c>
      <c r="AQ10" s="48">
        <v>9.6525313010342959</v>
      </c>
      <c r="AR10" s="47">
        <v>116685</v>
      </c>
      <c r="AS10" s="48">
        <v>6.3519324986390853</v>
      </c>
      <c r="AT10" s="47">
        <v>24215</v>
      </c>
      <c r="AU10" s="48">
        <v>1.3181818181818181</v>
      </c>
      <c r="AV10" s="47">
        <v>68545</v>
      </c>
      <c r="AW10" s="48">
        <v>3.7313554708764292</v>
      </c>
      <c r="AX10" s="56">
        <v>1134285</v>
      </c>
      <c r="AY10" s="48">
        <v>61.746597713663583</v>
      </c>
      <c r="AZ10" s="56">
        <v>2398970</v>
      </c>
      <c r="BA10" s="48">
        <v>129.49999962087455</v>
      </c>
      <c r="BB10" s="47">
        <v>1853062</v>
      </c>
      <c r="BC10" s="48">
        <v>100.87436037016876</v>
      </c>
      <c r="BD10" s="47">
        <v>243644</v>
      </c>
      <c r="BE10" s="48">
        <v>13.26314643440392</v>
      </c>
      <c r="BF10" s="47">
        <v>0</v>
      </c>
      <c r="BG10" s="48">
        <v>0</v>
      </c>
      <c r="BH10" s="47">
        <v>76965</v>
      </c>
      <c r="BI10" s="48">
        <v>4.1897114861186715</v>
      </c>
      <c r="BJ10" s="56">
        <v>2173671</v>
      </c>
      <c r="BK10" s="48">
        <v>118.32721829069135</v>
      </c>
      <c r="BL10" s="47">
        <v>4572641</v>
      </c>
      <c r="BM10" s="48">
        <v>247.8272179115659</v>
      </c>
      <c r="BN10" s="41"/>
    </row>
    <row r="11" spans="1:66" x14ac:dyDescent="0.2">
      <c r="A11" s="118" t="s">
        <v>217</v>
      </c>
      <c r="B11" s="65">
        <v>45657</v>
      </c>
      <c r="C11" s="76" t="s">
        <v>1272</v>
      </c>
      <c r="D11" s="123" t="s">
        <v>1541</v>
      </c>
      <c r="E11" s="124">
        <v>46</v>
      </c>
      <c r="F11" s="30">
        <v>16836</v>
      </c>
      <c r="G11" s="28">
        <v>14448</v>
      </c>
      <c r="H11" s="31">
        <v>0.8581610833927299</v>
      </c>
      <c r="I11" s="26">
        <v>14448</v>
      </c>
      <c r="J11" s="47">
        <v>147030</v>
      </c>
      <c r="K11" s="48">
        <v>10.176495016611296</v>
      </c>
      <c r="L11" s="47">
        <v>12915</v>
      </c>
      <c r="M11" s="48">
        <v>0.89389534883720934</v>
      </c>
      <c r="N11" s="47">
        <v>296889</v>
      </c>
      <c r="O11" s="48">
        <v>20.548795681063122</v>
      </c>
      <c r="P11" s="56">
        <v>456834</v>
      </c>
      <c r="Q11" s="48">
        <v>31.619186046511629</v>
      </c>
      <c r="R11" s="47">
        <v>154613</v>
      </c>
      <c r="S11" s="48">
        <v>10.701342746400886</v>
      </c>
      <c r="T11" s="47">
        <v>35762</v>
      </c>
      <c r="U11" s="48">
        <v>2.475221483942414</v>
      </c>
      <c r="V11" s="47">
        <v>183309</v>
      </c>
      <c r="W11" s="48">
        <v>12.6875</v>
      </c>
      <c r="X11" s="56">
        <v>373684</v>
      </c>
      <c r="Y11" s="48">
        <v>25.864064230343303</v>
      </c>
      <c r="Z11" s="47">
        <v>16233</v>
      </c>
      <c r="AA11" s="48">
        <v>1.1235465116279071</v>
      </c>
      <c r="AB11" s="47">
        <v>2571</v>
      </c>
      <c r="AC11" s="48">
        <v>0.17794850498338871</v>
      </c>
      <c r="AD11" s="47">
        <v>179509</v>
      </c>
      <c r="AE11" s="48">
        <v>12.424487818383167</v>
      </c>
      <c r="AF11" s="47">
        <v>21589</v>
      </c>
      <c r="AG11" s="48">
        <v>1.4942552602436323</v>
      </c>
      <c r="AH11" s="47">
        <v>24548</v>
      </c>
      <c r="AI11" s="48">
        <v>1.6990586932447398</v>
      </c>
      <c r="AJ11" s="56">
        <v>244450</v>
      </c>
      <c r="AK11" s="48">
        <v>16.919296788482836</v>
      </c>
      <c r="AL11" s="47">
        <v>509380</v>
      </c>
      <c r="AM11" s="48">
        <v>35.256090808416388</v>
      </c>
      <c r="AN11" s="47">
        <v>83441</v>
      </c>
      <c r="AO11" s="48">
        <v>5.7752630121816164</v>
      </c>
      <c r="AP11" s="47">
        <v>134173</v>
      </c>
      <c r="AQ11" s="48">
        <v>9.2866140642303439</v>
      </c>
      <c r="AR11" s="47">
        <v>64765</v>
      </c>
      <c r="AS11" s="48">
        <v>4.4826273532668885</v>
      </c>
      <c r="AT11" s="47">
        <v>13157</v>
      </c>
      <c r="AU11" s="48">
        <v>0.91064507198228128</v>
      </c>
      <c r="AV11" s="47">
        <v>49875</v>
      </c>
      <c r="AW11" s="48">
        <v>3.45203488372093</v>
      </c>
      <c r="AX11" s="56">
        <v>854791</v>
      </c>
      <c r="AY11" s="48">
        <v>59.163275193798448</v>
      </c>
      <c r="AZ11" s="56">
        <v>1929759</v>
      </c>
      <c r="BA11" s="48">
        <v>133.56582225913621</v>
      </c>
      <c r="BB11" s="47">
        <v>1436832</v>
      </c>
      <c r="BC11" s="48">
        <v>99.448504983388702</v>
      </c>
      <c r="BD11" s="47">
        <v>217463</v>
      </c>
      <c r="BE11" s="48">
        <v>15.051425802879292</v>
      </c>
      <c r="BF11" s="47">
        <v>166119</v>
      </c>
      <c r="BG11" s="48">
        <v>11.497715946843854</v>
      </c>
      <c r="BH11" s="47">
        <v>62864</v>
      </c>
      <c r="BI11" s="48">
        <v>4.3510520487264674</v>
      </c>
      <c r="BJ11" s="56">
        <v>1883278</v>
      </c>
      <c r="BK11" s="48">
        <v>130.34869878183832</v>
      </c>
      <c r="BL11" s="47">
        <v>3813037</v>
      </c>
      <c r="BM11" s="48">
        <v>263.91452104097453</v>
      </c>
    </row>
    <row r="12" spans="1:66" x14ac:dyDescent="0.2">
      <c r="A12" s="118" t="s">
        <v>218</v>
      </c>
      <c r="B12" s="65">
        <v>45657</v>
      </c>
      <c r="C12" s="76" t="s">
        <v>1272</v>
      </c>
      <c r="D12" s="123" t="s">
        <v>1541</v>
      </c>
      <c r="E12" s="124">
        <v>46</v>
      </c>
      <c r="F12" s="30">
        <v>16836</v>
      </c>
      <c r="G12" s="28">
        <v>14596</v>
      </c>
      <c r="H12" s="31">
        <v>0.86695177001663104</v>
      </c>
      <c r="I12" s="26">
        <v>14596</v>
      </c>
      <c r="J12" s="47">
        <v>159534</v>
      </c>
      <c r="K12" s="48">
        <v>10.929980816662098</v>
      </c>
      <c r="L12" s="47">
        <v>16614</v>
      </c>
      <c r="M12" s="48">
        <v>1.1382570567278707</v>
      </c>
      <c r="N12" s="47">
        <v>388331</v>
      </c>
      <c r="O12" s="48">
        <v>26.605302822691147</v>
      </c>
      <c r="P12" s="56">
        <v>564479</v>
      </c>
      <c r="Q12" s="48">
        <v>38.673540696081119</v>
      </c>
      <c r="R12" s="47">
        <v>175457</v>
      </c>
      <c r="S12" s="48">
        <v>12.020896135927652</v>
      </c>
      <c r="T12" s="47">
        <v>27101</v>
      </c>
      <c r="U12" s="48">
        <v>1.8567415730337078</v>
      </c>
      <c r="V12" s="47">
        <v>103866</v>
      </c>
      <c r="W12" s="48">
        <v>7.1160591942998082</v>
      </c>
      <c r="X12" s="56">
        <v>306424</v>
      </c>
      <c r="Y12" s="48">
        <v>20.993696903261167</v>
      </c>
      <c r="Z12" s="47">
        <v>5554</v>
      </c>
      <c r="AA12" s="48">
        <v>0.3805152096464785</v>
      </c>
      <c r="AB12" s="47">
        <v>21438</v>
      </c>
      <c r="AC12" s="48">
        <v>1.4687585639901344</v>
      </c>
      <c r="AD12" s="47">
        <v>28471</v>
      </c>
      <c r="AE12" s="48">
        <v>1.9506029049054536</v>
      </c>
      <c r="AF12" s="47">
        <v>21585</v>
      </c>
      <c r="AG12" s="48">
        <v>1.4788298163880516</v>
      </c>
      <c r="AH12" s="47">
        <v>18222</v>
      </c>
      <c r="AI12" s="48">
        <v>1.2484242258152918</v>
      </c>
      <c r="AJ12" s="56">
        <v>95270</v>
      </c>
      <c r="AK12" s="48">
        <v>6.5271307207454097</v>
      </c>
      <c r="AL12" s="47">
        <v>679410</v>
      </c>
      <c r="AM12" s="48">
        <v>46.54768429706769</v>
      </c>
      <c r="AN12" s="47">
        <v>112916</v>
      </c>
      <c r="AO12" s="48">
        <v>7.7360920800219235</v>
      </c>
      <c r="AP12" s="47">
        <v>138706</v>
      </c>
      <c r="AQ12" s="48">
        <v>9.5030145245272681</v>
      </c>
      <c r="AR12" s="47">
        <v>75320</v>
      </c>
      <c r="AS12" s="48">
        <v>5.1603178953137849</v>
      </c>
      <c r="AT12" s="47">
        <v>15272</v>
      </c>
      <c r="AU12" s="48">
        <v>1.0463140586462045</v>
      </c>
      <c r="AV12" s="47">
        <v>43898</v>
      </c>
      <c r="AW12" s="48">
        <v>3.0075363113181695</v>
      </c>
      <c r="AX12" s="56">
        <v>1065522</v>
      </c>
      <c r="AY12" s="48">
        <v>73.000959166895029</v>
      </c>
      <c r="AZ12" s="56">
        <v>2031695</v>
      </c>
      <c r="BA12" s="48">
        <v>139.19532748698271</v>
      </c>
      <c r="BB12" s="47">
        <v>1792561</v>
      </c>
      <c r="BC12" s="48">
        <v>122.81179775280899</v>
      </c>
      <c r="BD12" s="47">
        <v>297806</v>
      </c>
      <c r="BE12" s="48">
        <v>20.403261167443134</v>
      </c>
      <c r="BF12" s="47">
        <v>0</v>
      </c>
      <c r="BG12" s="48">
        <v>0</v>
      </c>
      <c r="BH12" s="47">
        <v>43903</v>
      </c>
      <c r="BI12" s="48">
        <v>3.0078788709235407</v>
      </c>
      <c r="BJ12" s="56">
        <v>2134270</v>
      </c>
      <c r="BK12" s="48">
        <v>146.22293779117567</v>
      </c>
      <c r="BL12" s="47">
        <v>4165965</v>
      </c>
      <c r="BM12" s="48">
        <v>285.4182652781584</v>
      </c>
    </row>
    <row r="13" spans="1:66" x14ac:dyDescent="0.2">
      <c r="A13" s="118" t="s">
        <v>1269</v>
      </c>
      <c r="B13" s="65">
        <v>45657</v>
      </c>
      <c r="C13" s="76" t="s">
        <v>1272</v>
      </c>
      <c r="D13" s="123" t="s">
        <v>1541</v>
      </c>
      <c r="E13" s="124">
        <v>84</v>
      </c>
      <c r="F13" s="30">
        <v>30744</v>
      </c>
      <c r="G13" s="28">
        <v>20004</v>
      </c>
      <c r="H13" s="31">
        <v>0.650663544106167</v>
      </c>
      <c r="I13" s="26">
        <v>26132</v>
      </c>
      <c r="J13" s="47">
        <v>140677</v>
      </c>
      <c r="K13" s="48">
        <v>5.3833231287310577</v>
      </c>
      <c r="L13" s="47">
        <v>12820</v>
      </c>
      <c r="M13" s="48">
        <v>0.49058625440073472</v>
      </c>
      <c r="N13" s="47">
        <v>380146</v>
      </c>
      <c r="O13" s="48">
        <v>14.547145262513393</v>
      </c>
      <c r="P13" s="56">
        <v>533643</v>
      </c>
      <c r="Q13" s="48">
        <v>20.421054645645185</v>
      </c>
      <c r="R13" s="47">
        <v>249987</v>
      </c>
      <c r="S13" s="48">
        <v>9.5663171590387268</v>
      </c>
      <c r="T13" s="47">
        <v>49057</v>
      </c>
      <c r="U13" s="48">
        <v>1.8772769018827491</v>
      </c>
      <c r="V13" s="47">
        <v>159917</v>
      </c>
      <c r="W13" s="48">
        <v>6.1195851829174961</v>
      </c>
      <c r="X13" s="56">
        <v>458961</v>
      </c>
      <c r="Y13" s="48">
        <v>17.563179243838974</v>
      </c>
      <c r="Z13" s="47">
        <v>13033</v>
      </c>
      <c r="AA13" s="48">
        <v>0.49873718046839122</v>
      </c>
      <c r="AB13" s="47">
        <v>41699</v>
      </c>
      <c r="AC13" s="48">
        <v>1.5957064135925303</v>
      </c>
      <c r="AD13" s="47">
        <v>198823</v>
      </c>
      <c r="AE13" s="48">
        <v>7.6084111434256849</v>
      </c>
      <c r="AF13" s="47">
        <v>21589</v>
      </c>
      <c r="AG13" s="48">
        <v>0.8261518444818613</v>
      </c>
      <c r="AH13" s="47">
        <v>56355</v>
      </c>
      <c r="AI13" s="48">
        <v>2.156551354660952</v>
      </c>
      <c r="AJ13" s="56">
        <v>331499</v>
      </c>
      <c r="AK13" s="48">
        <v>12.68555793662942</v>
      </c>
      <c r="AL13" s="47">
        <v>671111</v>
      </c>
      <c r="AM13" s="48">
        <v>33.548840231953612</v>
      </c>
      <c r="AN13" s="47">
        <v>109577</v>
      </c>
      <c r="AO13" s="48">
        <v>5.4777544491101784</v>
      </c>
      <c r="AP13" s="47">
        <v>187159</v>
      </c>
      <c r="AQ13" s="48">
        <v>9.3560787842431505</v>
      </c>
      <c r="AR13" s="47">
        <v>109352</v>
      </c>
      <c r="AS13" s="48">
        <v>5.4665066986602682</v>
      </c>
      <c r="AT13" s="47">
        <v>24967</v>
      </c>
      <c r="AU13" s="48">
        <v>1.2481003799240151</v>
      </c>
      <c r="AV13" s="47">
        <v>91185</v>
      </c>
      <c r="AW13" s="48">
        <v>4.5583383323335331</v>
      </c>
      <c r="AX13" s="56">
        <v>1193351</v>
      </c>
      <c r="AY13" s="48">
        <v>59.655618876224764</v>
      </c>
      <c r="AZ13" s="56">
        <v>2517454</v>
      </c>
      <c r="BA13" s="48">
        <v>110.32541070233835</v>
      </c>
      <c r="BB13" s="47">
        <v>1546192</v>
      </c>
      <c r="BC13" s="48">
        <v>77.294141171765645</v>
      </c>
      <c r="BD13" s="47">
        <v>211257</v>
      </c>
      <c r="BE13" s="48">
        <v>10.560737852429513</v>
      </c>
      <c r="BF13" s="47">
        <v>12799</v>
      </c>
      <c r="BG13" s="48">
        <v>0.63982203559288142</v>
      </c>
      <c r="BH13" s="47">
        <v>124596</v>
      </c>
      <c r="BI13" s="48">
        <v>6.2285542891421715</v>
      </c>
      <c r="BJ13" s="56">
        <v>1894844</v>
      </c>
      <c r="BK13" s="48">
        <v>94.723255348930209</v>
      </c>
      <c r="BL13" s="47">
        <v>4412298</v>
      </c>
      <c r="BM13" s="48">
        <v>205.04866605126855</v>
      </c>
    </row>
    <row r="14" spans="1:66" x14ac:dyDescent="0.2">
      <c r="A14" s="118" t="s">
        <v>1355</v>
      </c>
      <c r="B14" s="65">
        <v>45657</v>
      </c>
      <c r="C14" s="76" t="s">
        <v>1272</v>
      </c>
      <c r="D14" s="123" t="s">
        <v>1541</v>
      </c>
      <c r="E14" s="124">
        <v>46</v>
      </c>
      <c r="F14" s="30">
        <v>16836</v>
      </c>
      <c r="G14" s="28">
        <v>15353</v>
      </c>
      <c r="H14" s="31">
        <v>0.9119149441672606</v>
      </c>
      <c r="I14" s="26">
        <v>15353</v>
      </c>
      <c r="J14" s="47">
        <v>97585</v>
      </c>
      <c r="K14" s="48">
        <v>6.3560867582882823</v>
      </c>
      <c r="L14" s="47">
        <v>10856</v>
      </c>
      <c r="M14" s="48">
        <v>0.70709307627173845</v>
      </c>
      <c r="N14" s="47">
        <v>230193</v>
      </c>
      <c r="O14" s="48">
        <v>14.993356347293689</v>
      </c>
      <c r="P14" s="56">
        <v>338634</v>
      </c>
      <c r="Q14" s="48">
        <v>22.056536181853708</v>
      </c>
      <c r="R14" s="47">
        <v>130413</v>
      </c>
      <c r="S14" s="48">
        <v>8.4943007881195864</v>
      </c>
      <c r="T14" s="47">
        <v>24134</v>
      </c>
      <c r="U14" s="48">
        <v>1.5719403373933434</v>
      </c>
      <c r="V14" s="47">
        <v>189275</v>
      </c>
      <c r="W14" s="48">
        <v>12.328209470461799</v>
      </c>
      <c r="X14" s="56">
        <v>343822</v>
      </c>
      <c r="Y14" s="48">
        <v>22.394450595974728</v>
      </c>
      <c r="Z14" s="47">
        <v>16836</v>
      </c>
      <c r="AA14" s="48">
        <v>1.0965934996417639</v>
      </c>
      <c r="AB14" s="47">
        <v>28152</v>
      </c>
      <c r="AC14" s="48">
        <v>1.8336481469419657</v>
      </c>
      <c r="AD14" s="47">
        <v>233593</v>
      </c>
      <c r="AE14" s="48">
        <v>15.214811437504071</v>
      </c>
      <c r="AF14" s="47">
        <v>14602</v>
      </c>
      <c r="AG14" s="48">
        <v>0.95108447860353029</v>
      </c>
      <c r="AH14" s="47">
        <v>26529</v>
      </c>
      <c r="AI14" s="48">
        <v>1.7279359082915391</v>
      </c>
      <c r="AJ14" s="56">
        <v>319712</v>
      </c>
      <c r="AK14" s="48">
        <v>20.824073470982867</v>
      </c>
      <c r="AL14" s="47">
        <v>596939</v>
      </c>
      <c r="AM14" s="48">
        <v>38.880935322086891</v>
      </c>
      <c r="AN14" s="47">
        <v>111263</v>
      </c>
      <c r="AO14" s="48">
        <v>7.246987559434638</v>
      </c>
      <c r="AP14" s="47">
        <v>127444</v>
      </c>
      <c r="AQ14" s="48">
        <v>8.3009183872858721</v>
      </c>
      <c r="AR14" s="47">
        <v>72549</v>
      </c>
      <c r="AS14" s="48">
        <v>4.7253956881391259</v>
      </c>
      <c r="AT14" s="47">
        <v>11717</v>
      </c>
      <c r="AU14" s="48">
        <v>0.76317332117501469</v>
      </c>
      <c r="AV14" s="47">
        <v>38698</v>
      </c>
      <c r="AW14" s="48">
        <v>2.5205497296945221</v>
      </c>
      <c r="AX14" s="56">
        <v>958610</v>
      </c>
      <c r="AY14" s="48">
        <v>62.437960007816066</v>
      </c>
      <c r="AZ14" s="56">
        <v>1960778</v>
      </c>
      <c r="BA14" s="48">
        <v>127.71302025662737</v>
      </c>
      <c r="BB14" s="47">
        <v>1536148</v>
      </c>
      <c r="BC14" s="48">
        <v>100.05523350485247</v>
      </c>
      <c r="BD14" s="47">
        <v>294348</v>
      </c>
      <c r="BE14" s="48">
        <v>19.172018498013419</v>
      </c>
      <c r="BF14" s="47">
        <v>0</v>
      </c>
      <c r="BG14" s="48">
        <v>0</v>
      </c>
      <c r="BH14" s="47">
        <v>125176</v>
      </c>
      <c r="BI14" s="48">
        <v>8.1531948153455343</v>
      </c>
      <c r="BJ14" s="56">
        <v>1955672</v>
      </c>
      <c r="BK14" s="48">
        <v>127.38044681821141</v>
      </c>
      <c r="BL14" s="47">
        <v>3916450</v>
      </c>
      <c r="BM14" s="48">
        <v>255.09346707483877</v>
      </c>
      <c r="BN14" s="14"/>
    </row>
    <row r="15" spans="1:66" s="14" customFormat="1" x14ac:dyDescent="0.2">
      <c r="A15" s="118" t="s">
        <v>221</v>
      </c>
      <c r="B15" s="65">
        <v>45657</v>
      </c>
      <c r="C15" s="76" t="s">
        <v>1272</v>
      </c>
      <c r="D15" s="123" t="s">
        <v>1541</v>
      </c>
      <c r="E15" s="124">
        <v>54</v>
      </c>
      <c r="F15" s="30">
        <v>19764</v>
      </c>
      <c r="G15" s="28">
        <v>18694</v>
      </c>
      <c r="H15" s="31">
        <v>0.94586116170815626</v>
      </c>
      <c r="I15" s="26">
        <v>18694</v>
      </c>
      <c r="J15" s="47">
        <v>135960</v>
      </c>
      <c r="K15" s="48">
        <v>7.2729217930886918</v>
      </c>
      <c r="L15" s="47">
        <v>15912</v>
      </c>
      <c r="M15" s="48">
        <v>0.85118219749652291</v>
      </c>
      <c r="N15" s="47">
        <v>334757</v>
      </c>
      <c r="O15" s="48">
        <v>17.907189472558041</v>
      </c>
      <c r="P15" s="56">
        <v>486629</v>
      </c>
      <c r="Q15" s="48">
        <v>26.031293463143257</v>
      </c>
      <c r="R15" s="47">
        <v>187205</v>
      </c>
      <c r="S15" s="48">
        <v>10.014175671338398</v>
      </c>
      <c r="T15" s="47">
        <v>30063</v>
      </c>
      <c r="U15" s="48">
        <v>1.6081630469669412</v>
      </c>
      <c r="V15" s="47">
        <v>147481</v>
      </c>
      <c r="W15" s="48">
        <v>7.8892157911629397</v>
      </c>
      <c r="X15" s="56">
        <v>364749</v>
      </c>
      <c r="Y15" s="48">
        <v>19.511554509468279</v>
      </c>
      <c r="Z15" s="47">
        <v>26894</v>
      </c>
      <c r="AA15" s="48">
        <v>1.4386434149994651</v>
      </c>
      <c r="AB15" s="47">
        <v>26328</v>
      </c>
      <c r="AC15" s="48">
        <v>1.408366320744624</v>
      </c>
      <c r="AD15" s="47">
        <v>137135</v>
      </c>
      <c r="AE15" s="48">
        <v>7.3357761848721514</v>
      </c>
      <c r="AF15" s="47">
        <v>29269</v>
      </c>
      <c r="AG15" s="48">
        <v>1.5656895260511394</v>
      </c>
      <c r="AH15" s="47">
        <v>15836</v>
      </c>
      <c r="AI15" s="48">
        <v>0.84711672194286936</v>
      </c>
      <c r="AJ15" s="56">
        <v>235462</v>
      </c>
      <c r="AK15" s="48">
        <v>12.595592168610249</v>
      </c>
      <c r="AL15" s="47">
        <v>534435</v>
      </c>
      <c r="AM15" s="48">
        <v>28.588584572590136</v>
      </c>
      <c r="AN15" s="47">
        <v>73581</v>
      </c>
      <c r="AO15" s="48">
        <v>3.9360757462287363</v>
      </c>
      <c r="AP15" s="47">
        <v>166000</v>
      </c>
      <c r="AQ15" s="48">
        <v>8.8798544987696584</v>
      </c>
      <c r="AR15" s="47">
        <v>104010</v>
      </c>
      <c r="AS15" s="48">
        <v>5.5638172675724835</v>
      </c>
      <c r="AT15" s="47">
        <v>17746</v>
      </c>
      <c r="AU15" s="48">
        <v>0.94928854177811062</v>
      </c>
      <c r="AV15" s="47">
        <v>50514</v>
      </c>
      <c r="AW15" s="48">
        <v>2.7021504225954853</v>
      </c>
      <c r="AX15" s="56">
        <v>946286</v>
      </c>
      <c r="AY15" s="48">
        <v>50.619771049534613</v>
      </c>
      <c r="AZ15" s="56">
        <v>2033126</v>
      </c>
      <c r="BA15" s="48">
        <v>108.7582111907564</v>
      </c>
      <c r="BB15" s="47">
        <v>1575624</v>
      </c>
      <c r="BC15" s="48">
        <v>84.285011233550875</v>
      </c>
      <c r="BD15" s="47">
        <v>236600</v>
      </c>
      <c r="BE15" s="48">
        <v>12.656467315716272</v>
      </c>
      <c r="BF15" s="47">
        <v>0</v>
      </c>
      <c r="BG15" s="48">
        <v>0</v>
      </c>
      <c r="BH15" s="47">
        <v>103046</v>
      </c>
      <c r="BI15" s="48">
        <v>5.5122499197603512</v>
      </c>
      <c r="BJ15" s="56">
        <v>1915270</v>
      </c>
      <c r="BK15" s="48">
        <v>102.4537284690275</v>
      </c>
      <c r="BL15" s="47">
        <v>3948396</v>
      </c>
      <c r="BM15" s="48">
        <v>211.21193965978389</v>
      </c>
      <c r="BN15" s="41"/>
    </row>
    <row r="16" spans="1:66" x14ac:dyDescent="0.2">
      <c r="A16" s="118" t="s">
        <v>222</v>
      </c>
      <c r="B16" s="65">
        <v>45657</v>
      </c>
      <c r="C16" s="76" t="s">
        <v>1272</v>
      </c>
      <c r="D16" s="123" t="s">
        <v>1541</v>
      </c>
      <c r="E16" s="124">
        <v>46</v>
      </c>
      <c r="F16" s="30">
        <v>16836</v>
      </c>
      <c r="G16" s="28">
        <v>16398</v>
      </c>
      <c r="H16" s="31">
        <v>0.97398431931575191</v>
      </c>
      <c r="I16" s="26">
        <v>16398</v>
      </c>
      <c r="J16" s="47">
        <v>180937</v>
      </c>
      <c r="K16" s="48">
        <v>11.034089523112575</v>
      </c>
      <c r="L16" s="47">
        <v>19826</v>
      </c>
      <c r="M16" s="48">
        <v>1.2090498841322113</v>
      </c>
      <c r="N16" s="47">
        <v>295121</v>
      </c>
      <c r="O16" s="48">
        <v>17.997377728991342</v>
      </c>
      <c r="P16" s="56">
        <v>495884</v>
      </c>
      <c r="Q16" s="48">
        <v>30.240517136236129</v>
      </c>
      <c r="R16" s="47">
        <v>156527</v>
      </c>
      <c r="S16" s="48">
        <v>9.5454933528479078</v>
      </c>
      <c r="T16" s="47">
        <v>24357</v>
      </c>
      <c r="U16" s="48">
        <v>1.4853640687888767</v>
      </c>
      <c r="V16" s="47">
        <v>132841</v>
      </c>
      <c r="W16" s="48">
        <v>8.1010489084034631</v>
      </c>
      <c r="X16" s="56">
        <v>313725</v>
      </c>
      <c r="Y16" s="48">
        <v>19.131906330040248</v>
      </c>
      <c r="Z16" s="47">
        <v>35625</v>
      </c>
      <c r="AA16" s="48">
        <v>2.1725210391511158</v>
      </c>
      <c r="AB16" s="47">
        <v>31820</v>
      </c>
      <c r="AC16" s="48">
        <v>1.9404805464080985</v>
      </c>
      <c r="AD16" s="47">
        <v>143253</v>
      </c>
      <c r="AE16" s="48">
        <v>8.7360043907793639</v>
      </c>
      <c r="AF16" s="47">
        <v>28694</v>
      </c>
      <c r="AG16" s="48">
        <v>1.7498475423832174</v>
      </c>
      <c r="AH16" s="47">
        <v>15345</v>
      </c>
      <c r="AI16" s="48">
        <v>0.93578485181119653</v>
      </c>
      <c r="AJ16" s="56">
        <v>254737</v>
      </c>
      <c r="AK16" s="48">
        <v>15.534638370532992</v>
      </c>
      <c r="AL16" s="47">
        <v>511267</v>
      </c>
      <c r="AM16" s="48">
        <v>31.178619343822419</v>
      </c>
      <c r="AN16" s="47">
        <v>75571</v>
      </c>
      <c r="AO16" s="48">
        <v>4.6085498231491648</v>
      </c>
      <c r="AP16" s="47">
        <v>140177</v>
      </c>
      <c r="AQ16" s="48">
        <v>8.5484205390901327</v>
      </c>
      <c r="AR16" s="47">
        <v>59356</v>
      </c>
      <c r="AS16" s="48">
        <v>3.6197097206976458</v>
      </c>
      <c r="AT16" s="47">
        <v>15530</v>
      </c>
      <c r="AU16" s="48">
        <v>0.94706671545310406</v>
      </c>
      <c r="AV16" s="47">
        <v>37925</v>
      </c>
      <c r="AW16" s="48">
        <v>2.3127820465910478</v>
      </c>
      <c r="AX16" s="56">
        <v>839826</v>
      </c>
      <c r="AY16" s="48">
        <v>51.215148188803504</v>
      </c>
      <c r="AZ16" s="56">
        <v>1904172</v>
      </c>
      <c r="BA16" s="48">
        <v>116.12221002561287</v>
      </c>
      <c r="BB16" s="47">
        <v>1274906</v>
      </c>
      <c r="BC16" s="48">
        <v>77.747652152701548</v>
      </c>
      <c r="BD16" s="47">
        <v>228742</v>
      </c>
      <c r="BE16" s="48">
        <v>13.949384071228199</v>
      </c>
      <c r="BF16" s="47">
        <v>0</v>
      </c>
      <c r="BG16" s="48">
        <v>0</v>
      </c>
      <c r="BH16" s="47">
        <v>24924</v>
      </c>
      <c r="BI16" s="48">
        <v>1.5199414562751554</v>
      </c>
      <c r="BJ16" s="56">
        <v>1528572</v>
      </c>
      <c r="BK16" s="48">
        <v>93.216977680204891</v>
      </c>
      <c r="BL16" s="47">
        <v>3432744</v>
      </c>
      <c r="BM16" s="48">
        <v>209.33918770581778</v>
      </c>
      <c r="BN16" s="14"/>
    </row>
    <row r="17" spans="1:66" x14ac:dyDescent="0.2">
      <c r="A17" s="118" t="s">
        <v>1319</v>
      </c>
      <c r="B17" s="65">
        <v>45657</v>
      </c>
      <c r="C17" s="76" t="s">
        <v>1272</v>
      </c>
      <c r="D17" s="123" t="s">
        <v>1541</v>
      </c>
      <c r="E17" s="124">
        <v>46</v>
      </c>
      <c r="F17" s="30">
        <v>16836</v>
      </c>
      <c r="G17" s="28">
        <v>12968</v>
      </c>
      <c r="H17" s="31">
        <v>0.77025421715371822</v>
      </c>
      <c r="I17" s="26">
        <v>14311</v>
      </c>
      <c r="J17" s="47">
        <v>120184</v>
      </c>
      <c r="K17" s="48">
        <v>8.3980155125427984</v>
      </c>
      <c r="L17" s="47">
        <v>11621</v>
      </c>
      <c r="M17" s="48">
        <v>0.81203270211725243</v>
      </c>
      <c r="N17" s="47">
        <v>280178</v>
      </c>
      <c r="O17" s="48">
        <v>19.577807281112431</v>
      </c>
      <c r="P17" s="56">
        <v>411983</v>
      </c>
      <c r="Q17" s="48">
        <v>28.787855495772483</v>
      </c>
      <c r="R17" s="47">
        <v>179391</v>
      </c>
      <c r="S17" s="48">
        <v>12.535182726573964</v>
      </c>
      <c r="T17" s="47">
        <v>29059</v>
      </c>
      <c r="U17" s="48">
        <v>2.0305359513660819</v>
      </c>
      <c r="V17" s="47">
        <v>139671</v>
      </c>
      <c r="W17" s="48">
        <v>9.7596953392495287</v>
      </c>
      <c r="X17" s="56">
        <v>348121</v>
      </c>
      <c r="Y17" s="48">
        <v>24.325414017189573</v>
      </c>
      <c r="Z17" s="47">
        <v>8872</v>
      </c>
      <c r="AA17" s="48">
        <v>0.61994270141848928</v>
      </c>
      <c r="AB17" s="47">
        <v>19950</v>
      </c>
      <c r="AC17" s="48">
        <v>1.3940325623646146</v>
      </c>
      <c r="AD17" s="47">
        <v>121768</v>
      </c>
      <c r="AE17" s="48">
        <v>8.5086996017049827</v>
      </c>
      <c r="AF17" s="47">
        <v>29275</v>
      </c>
      <c r="AG17" s="48">
        <v>2.0456292362518345</v>
      </c>
      <c r="AH17" s="47">
        <v>20577</v>
      </c>
      <c r="AI17" s="48">
        <v>1.4378450143246453</v>
      </c>
      <c r="AJ17" s="56">
        <v>200442</v>
      </c>
      <c r="AK17" s="48">
        <v>14.006149116064567</v>
      </c>
      <c r="AL17" s="47">
        <v>460740</v>
      </c>
      <c r="AM17" s="48">
        <v>35.528994447871682</v>
      </c>
      <c r="AN17" s="47">
        <v>62138</v>
      </c>
      <c r="AO17" s="48">
        <v>4.7916409623689082</v>
      </c>
      <c r="AP17" s="47">
        <v>131687</v>
      </c>
      <c r="AQ17" s="48">
        <v>10.154765576804442</v>
      </c>
      <c r="AR17" s="47">
        <v>94745</v>
      </c>
      <c r="AS17" s="48">
        <v>7.3060610734114748</v>
      </c>
      <c r="AT17" s="47">
        <v>10781</v>
      </c>
      <c r="AU17" s="48">
        <v>0.83135410240592222</v>
      </c>
      <c r="AV17" s="47">
        <v>56236</v>
      </c>
      <c r="AW17" s="48">
        <v>4.3365206662553977</v>
      </c>
      <c r="AX17" s="56">
        <v>816327</v>
      </c>
      <c r="AY17" s="48">
        <v>62.949336829117833</v>
      </c>
      <c r="AZ17" s="56">
        <v>1776873</v>
      </c>
      <c r="BA17" s="48">
        <v>130.06875545814447</v>
      </c>
      <c r="BB17" s="47">
        <v>1122917</v>
      </c>
      <c r="BC17" s="48">
        <v>86.591378778531777</v>
      </c>
      <c r="BD17" s="47">
        <v>168972</v>
      </c>
      <c r="BE17" s="48">
        <v>13.029919802590992</v>
      </c>
      <c r="BF17" s="47">
        <v>93609</v>
      </c>
      <c r="BG17" s="48">
        <v>7.2184608266502162</v>
      </c>
      <c r="BH17" s="47">
        <v>75504</v>
      </c>
      <c r="BI17" s="48">
        <v>5.8223318938926587</v>
      </c>
      <c r="BJ17" s="56">
        <v>1461002</v>
      </c>
      <c r="BK17" s="48">
        <v>112.66209130166564</v>
      </c>
      <c r="BL17" s="47">
        <v>3237875</v>
      </c>
      <c r="BM17" s="48">
        <v>242.73084675981011</v>
      </c>
    </row>
    <row r="18" spans="1:66" x14ac:dyDescent="0.2">
      <c r="A18" s="118" t="s">
        <v>224</v>
      </c>
      <c r="B18" s="65">
        <v>45657</v>
      </c>
      <c r="C18" s="76" t="s">
        <v>1272</v>
      </c>
      <c r="D18" s="123" t="s">
        <v>1541</v>
      </c>
      <c r="E18" s="124">
        <v>46</v>
      </c>
      <c r="F18" s="30">
        <v>16836</v>
      </c>
      <c r="G18" s="28">
        <v>14644</v>
      </c>
      <c r="H18" s="31">
        <v>0.8698028035162747</v>
      </c>
      <c r="I18" s="26">
        <v>14644</v>
      </c>
      <c r="J18" s="47">
        <v>122775</v>
      </c>
      <c r="K18" s="48">
        <v>8.383979786943458</v>
      </c>
      <c r="L18" s="47">
        <v>12944</v>
      </c>
      <c r="M18" s="48">
        <v>0.88391149959027593</v>
      </c>
      <c r="N18" s="47">
        <v>285853</v>
      </c>
      <c r="O18" s="48">
        <v>19.520144769188747</v>
      </c>
      <c r="P18" s="56">
        <v>421572</v>
      </c>
      <c r="Q18" s="48">
        <v>28.788036055722479</v>
      </c>
      <c r="R18" s="47">
        <v>155802</v>
      </c>
      <c r="S18" s="48">
        <v>10.639306200491669</v>
      </c>
      <c r="T18" s="47">
        <v>17914</v>
      </c>
      <c r="U18" s="48">
        <v>1.2232996449057634</v>
      </c>
      <c r="V18" s="47">
        <v>150310</v>
      </c>
      <c r="W18" s="48">
        <v>10.264272056815077</v>
      </c>
      <c r="X18" s="56">
        <v>324026</v>
      </c>
      <c r="Y18" s="48">
        <v>22.126877902212509</v>
      </c>
      <c r="Z18" s="47">
        <v>21153</v>
      </c>
      <c r="AA18" s="48">
        <v>1.4444823818628789</v>
      </c>
      <c r="AB18" s="47">
        <v>13011</v>
      </c>
      <c r="AC18" s="48">
        <v>0.88848675225348261</v>
      </c>
      <c r="AD18" s="47">
        <v>139474</v>
      </c>
      <c r="AE18" s="48">
        <v>9.5243102977328604</v>
      </c>
      <c r="AF18" s="47">
        <v>32567</v>
      </c>
      <c r="AG18" s="48">
        <v>2.2239142310844033</v>
      </c>
      <c r="AH18" s="47">
        <v>12272</v>
      </c>
      <c r="AI18" s="48">
        <v>0.83802239825184377</v>
      </c>
      <c r="AJ18" s="56">
        <v>218477</v>
      </c>
      <c r="AK18" s="48">
        <v>14.91921606118547</v>
      </c>
      <c r="AL18" s="47">
        <v>510911</v>
      </c>
      <c r="AM18" s="48">
        <v>34.888759901666212</v>
      </c>
      <c r="AN18" s="47">
        <v>75324</v>
      </c>
      <c r="AO18" s="48">
        <v>5.1436765910953293</v>
      </c>
      <c r="AP18" s="47">
        <v>149163</v>
      </c>
      <c r="AQ18" s="48">
        <v>10.185946462715105</v>
      </c>
      <c r="AR18" s="47">
        <v>79276</v>
      </c>
      <c r="AS18" s="48">
        <v>5.4135482108713466</v>
      </c>
      <c r="AT18" s="47">
        <v>13581</v>
      </c>
      <c r="AU18" s="48">
        <v>0.92741054356733132</v>
      </c>
      <c r="AV18" s="47">
        <v>51714</v>
      </c>
      <c r="AW18" s="48">
        <v>3.5314121824638076</v>
      </c>
      <c r="AX18" s="56">
        <v>879969</v>
      </c>
      <c r="AY18" s="48">
        <v>60.090753892379134</v>
      </c>
      <c r="AZ18" s="56">
        <v>1844044</v>
      </c>
      <c r="BA18" s="48">
        <v>125.92488391149959</v>
      </c>
      <c r="BB18" s="47">
        <v>1304256</v>
      </c>
      <c r="BC18" s="48">
        <v>89.064190111991266</v>
      </c>
      <c r="BD18" s="47">
        <v>179115</v>
      </c>
      <c r="BE18" s="48">
        <v>12.23128926522808</v>
      </c>
      <c r="BF18" s="47">
        <v>42343</v>
      </c>
      <c r="BG18" s="48">
        <v>2.8914913957934991</v>
      </c>
      <c r="BH18" s="47">
        <v>44434</v>
      </c>
      <c r="BI18" s="48">
        <v>3.0342802512974596</v>
      </c>
      <c r="BJ18" s="56">
        <v>1570148</v>
      </c>
      <c r="BK18" s="48">
        <v>107.22125102431031</v>
      </c>
      <c r="BL18" s="47">
        <v>3414192</v>
      </c>
      <c r="BM18" s="48">
        <v>233.1461349358099</v>
      </c>
    </row>
    <row r="19" spans="1:66" x14ac:dyDescent="0.2">
      <c r="A19" s="118" t="s">
        <v>225</v>
      </c>
      <c r="B19" s="65">
        <v>45657</v>
      </c>
      <c r="C19" s="76" t="s">
        <v>1272</v>
      </c>
      <c r="D19" s="123" t="s">
        <v>1541</v>
      </c>
      <c r="E19" s="124">
        <v>30</v>
      </c>
      <c r="F19" s="30">
        <v>10980</v>
      </c>
      <c r="G19" s="28">
        <v>9736</v>
      </c>
      <c r="H19" s="31">
        <v>0.88670309653916213</v>
      </c>
      <c r="I19" s="26">
        <v>9736</v>
      </c>
      <c r="J19" s="47">
        <v>114827</v>
      </c>
      <c r="K19" s="48">
        <v>11.794063270336894</v>
      </c>
      <c r="L19" s="47">
        <v>13600</v>
      </c>
      <c r="M19" s="48">
        <v>1.3968775677896468</v>
      </c>
      <c r="N19" s="47">
        <v>259621</v>
      </c>
      <c r="O19" s="48">
        <v>26.666084634346753</v>
      </c>
      <c r="P19" s="56">
        <v>388048</v>
      </c>
      <c r="Q19" s="48">
        <v>39.857025472473296</v>
      </c>
      <c r="R19" s="47">
        <v>74524</v>
      </c>
      <c r="S19" s="48">
        <v>7.6544782251437962</v>
      </c>
      <c r="T19" s="47">
        <v>9786</v>
      </c>
      <c r="U19" s="48">
        <v>1.0051355792933443</v>
      </c>
      <c r="V19" s="47">
        <v>162563</v>
      </c>
      <c r="W19" s="48">
        <v>16.697103533278554</v>
      </c>
      <c r="X19" s="56">
        <v>246873</v>
      </c>
      <c r="Y19" s="48">
        <v>25.356717337715693</v>
      </c>
      <c r="Z19" s="47">
        <v>14319</v>
      </c>
      <c r="AA19" s="48">
        <v>1.4707271980279375</v>
      </c>
      <c r="AB19" s="47">
        <v>5947</v>
      </c>
      <c r="AC19" s="48">
        <v>0.61082580115036977</v>
      </c>
      <c r="AD19" s="47">
        <v>113403</v>
      </c>
      <c r="AE19" s="48">
        <v>11.647801972062449</v>
      </c>
      <c r="AF19" s="47">
        <v>20910</v>
      </c>
      <c r="AG19" s="48">
        <v>2.1476992604765819</v>
      </c>
      <c r="AH19" s="47">
        <v>10546</v>
      </c>
      <c r="AI19" s="48">
        <v>1.0831963845521775</v>
      </c>
      <c r="AJ19" s="56">
        <v>165125</v>
      </c>
      <c r="AK19" s="48">
        <v>16.960250616269516</v>
      </c>
      <c r="AL19" s="47">
        <v>335947</v>
      </c>
      <c r="AM19" s="48">
        <v>34.505649137222676</v>
      </c>
      <c r="AN19" s="47">
        <v>45981</v>
      </c>
      <c r="AO19" s="48">
        <v>4.7227814297452753</v>
      </c>
      <c r="AP19" s="47">
        <v>80264</v>
      </c>
      <c r="AQ19" s="48">
        <v>8.2440427280197213</v>
      </c>
      <c r="AR19" s="47">
        <v>72852</v>
      </c>
      <c r="AS19" s="48">
        <v>7.4827444535743632</v>
      </c>
      <c r="AT19" s="47">
        <v>9657</v>
      </c>
      <c r="AU19" s="48">
        <v>0.99188578471651601</v>
      </c>
      <c r="AV19" s="47">
        <v>51313</v>
      </c>
      <c r="AW19" s="48">
        <v>5.2704396055875105</v>
      </c>
      <c r="AX19" s="56">
        <v>596014</v>
      </c>
      <c r="AY19" s="48">
        <v>61.217543138866063</v>
      </c>
      <c r="AZ19" s="56">
        <v>1396060</v>
      </c>
      <c r="BA19" s="48">
        <v>143.39153656532457</v>
      </c>
      <c r="BB19" s="47">
        <v>946376</v>
      </c>
      <c r="BC19" s="48">
        <v>97.203779786359902</v>
      </c>
      <c r="BD19" s="47">
        <v>184704</v>
      </c>
      <c r="BE19" s="48">
        <v>18.971240755957272</v>
      </c>
      <c r="BF19" s="47">
        <v>189658</v>
      </c>
      <c r="BG19" s="48">
        <v>19.480073952341826</v>
      </c>
      <c r="BH19" s="47">
        <v>73767</v>
      </c>
      <c r="BI19" s="48">
        <v>7.5767255546425636</v>
      </c>
      <c r="BJ19" s="56">
        <v>1394505</v>
      </c>
      <c r="BK19" s="48">
        <v>143.23182004930158</v>
      </c>
      <c r="BL19" s="47">
        <v>2790565</v>
      </c>
      <c r="BM19" s="48">
        <v>286.62335661462612</v>
      </c>
    </row>
    <row r="20" spans="1:66" s="14" customFormat="1" x14ac:dyDescent="0.2">
      <c r="A20" s="118" t="s">
        <v>226</v>
      </c>
      <c r="B20" s="65">
        <v>45657</v>
      </c>
      <c r="C20" s="76" t="s">
        <v>1272</v>
      </c>
      <c r="D20" s="123" t="s">
        <v>1542</v>
      </c>
      <c r="E20" s="124">
        <v>45</v>
      </c>
      <c r="F20" s="30">
        <v>16470</v>
      </c>
      <c r="G20" s="28">
        <v>15214</v>
      </c>
      <c r="H20" s="31">
        <v>0.92374013357619911</v>
      </c>
      <c r="I20" s="26">
        <v>15214</v>
      </c>
      <c r="J20" s="47">
        <v>158792</v>
      </c>
      <c r="K20" s="48">
        <v>10.437228868147759</v>
      </c>
      <c r="L20" s="47">
        <v>17014</v>
      </c>
      <c r="M20" s="48">
        <v>1.1183120809780465</v>
      </c>
      <c r="N20" s="47">
        <v>285211</v>
      </c>
      <c r="O20" s="48">
        <v>18.746614959905351</v>
      </c>
      <c r="P20" s="56">
        <v>461017</v>
      </c>
      <c r="Q20" s="48">
        <v>30.302155909031157</v>
      </c>
      <c r="R20" s="47">
        <v>166758</v>
      </c>
      <c r="S20" s="48">
        <v>10.960825555409491</v>
      </c>
      <c r="T20" s="47">
        <v>32722</v>
      </c>
      <c r="U20" s="48">
        <v>2.1507821743131328</v>
      </c>
      <c r="V20" s="47">
        <v>155745</v>
      </c>
      <c r="W20" s="48">
        <v>10.236952806625476</v>
      </c>
      <c r="X20" s="56">
        <v>355225</v>
      </c>
      <c r="Y20" s="48">
        <v>23.348560536348099</v>
      </c>
      <c r="Z20" s="47">
        <v>39627</v>
      </c>
      <c r="AA20" s="48">
        <v>2.6046404627316946</v>
      </c>
      <c r="AB20" s="47">
        <v>29902</v>
      </c>
      <c r="AC20" s="48">
        <v>1.9654265807808597</v>
      </c>
      <c r="AD20" s="47">
        <v>43216</v>
      </c>
      <c r="AE20" s="48">
        <v>2.8405416064151439</v>
      </c>
      <c r="AF20" s="47">
        <v>-299</v>
      </c>
      <c r="AG20" s="48">
        <v>-1.9652951229131063E-2</v>
      </c>
      <c r="AH20" s="47">
        <v>18577</v>
      </c>
      <c r="AI20" s="48">
        <v>1.2210464046273168</v>
      </c>
      <c r="AJ20" s="56">
        <v>131023</v>
      </c>
      <c r="AK20" s="48">
        <v>8.6120021033258851</v>
      </c>
      <c r="AL20" s="47">
        <v>512482</v>
      </c>
      <c r="AM20" s="48">
        <v>33.684895490995139</v>
      </c>
      <c r="AN20" s="47">
        <v>88673</v>
      </c>
      <c r="AO20" s="48">
        <v>5.8283817536479559</v>
      </c>
      <c r="AP20" s="47">
        <v>155291</v>
      </c>
      <c r="AQ20" s="48">
        <v>10.207111870645457</v>
      </c>
      <c r="AR20" s="47">
        <v>103992</v>
      </c>
      <c r="AS20" s="48">
        <v>6.8352832917050081</v>
      </c>
      <c r="AT20" s="47">
        <v>21780</v>
      </c>
      <c r="AU20" s="48">
        <v>1.4315761798343631</v>
      </c>
      <c r="AV20" s="47">
        <v>39562</v>
      </c>
      <c r="AW20" s="48">
        <v>2.6003680820297093</v>
      </c>
      <c r="AX20" s="56">
        <v>921780</v>
      </c>
      <c r="AY20" s="48">
        <v>60.587616668857635</v>
      </c>
      <c r="AZ20" s="56">
        <v>1869045</v>
      </c>
      <c r="BA20" s="48">
        <v>122.85033521756279</v>
      </c>
      <c r="BB20" s="47">
        <v>1438509</v>
      </c>
      <c r="BC20" s="48">
        <v>94.551662942027079</v>
      </c>
      <c r="BD20" s="47">
        <v>225717</v>
      </c>
      <c r="BE20" s="48">
        <v>14.836137767845406</v>
      </c>
      <c r="BF20" s="47">
        <v>138888</v>
      </c>
      <c r="BG20" s="48">
        <v>9.1289601682660706</v>
      </c>
      <c r="BH20" s="47">
        <v>78070</v>
      </c>
      <c r="BI20" s="48">
        <v>5.1314578677533849</v>
      </c>
      <c r="BJ20" s="56">
        <v>1881184</v>
      </c>
      <c r="BK20" s="48">
        <v>123.64821874589194</v>
      </c>
      <c r="BL20" s="47">
        <v>3750229</v>
      </c>
      <c r="BM20" s="48">
        <v>246.49855396345473</v>
      </c>
      <c r="BN20" s="41"/>
    </row>
    <row r="21" spans="1:66" s="14" customFormat="1" x14ac:dyDescent="0.2">
      <c r="A21" s="118" t="s">
        <v>227</v>
      </c>
      <c r="B21" s="65">
        <v>45657</v>
      </c>
      <c r="C21" s="76" t="s">
        <v>1272</v>
      </c>
      <c r="D21" s="123" t="s">
        <v>1542</v>
      </c>
      <c r="E21" s="124">
        <v>46</v>
      </c>
      <c r="F21" s="30">
        <v>16836</v>
      </c>
      <c r="G21" s="28">
        <v>14810</v>
      </c>
      <c r="H21" s="31">
        <v>0.87966262770254222</v>
      </c>
      <c r="I21" s="26">
        <v>14810</v>
      </c>
      <c r="J21" s="47">
        <v>174263</v>
      </c>
      <c r="K21" s="48">
        <v>11.766576637407157</v>
      </c>
      <c r="L21" s="47">
        <v>18102</v>
      </c>
      <c r="M21" s="48">
        <v>1.2222822417285617</v>
      </c>
      <c r="N21" s="47">
        <v>337798</v>
      </c>
      <c r="O21" s="48">
        <v>22.808777852802162</v>
      </c>
      <c r="P21" s="56">
        <v>530163</v>
      </c>
      <c r="Q21" s="48">
        <v>35.797636731937885</v>
      </c>
      <c r="R21" s="47">
        <v>181561</v>
      </c>
      <c r="S21" s="48">
        <v>12.259351789331532</v>
      </c>
      <c r="T21" s="47">
        <v>22714</v>
      </c>
      <c r="U21" s="48">
        <v>1.5336934503713706</v>
      </c>
      <c r="V21" s="47">
        <v>140082</v>
      </c>
      <c r="W21" s="48">
        <v>9.4586090479405804</v>
      </c>
      <c r="X21" s="56">
        <v>344357</v>
      </c>
      <c r="Y21" s="48">
        <v>23.251654287643483</v>
      </c>
      <c r="Z21" s="47">
        <v>12692</v>
      </c>
      <c r="AA21" s="48">
        <v>0.85698852126941261</v>
      </c>
      <c r="AB21" s="47">
        <v>14811</v>
      </c>
      <c r="AC21" s="48">
        <v>1.000067521944632</v>
      </c>
      <c r="AD21" s="47">
        <v>158004</v>
      </c>
      <c r="AE21" s="48">
        <v>10.668737339635381</v>
      </c>
      <c r="AF21" s="47">
        <v>29040</v>
      </c>
      <c r="AG21" s="48">
        <v>1.9608372721134368</v>
      </c>
      <c r="AH21" s="47">
        <v>14763</v>
      </c>
      <c r="AI21" s="48">
        <v>0.99682646860229573</v>
      </c>
      <c r="AJ21" s="56">
        <v>229310</v>
      </c>
      <c r="AK21" s="48">
        <v>15.483457123565158</v>
      </c>
      <c r="AL21" s="47">
        <v>505389</v>
      </c>
      <c r="AM21" s="48">
        <v>34.124848075624577</v>
      </c>
      <c r="AN21" s="47">
        <v>92906</v>
      </c>
      <c r="AO21" s="48">
        <v>6.2731937879810937</v>
      </c>
      <c r="AP21" s="47">
        <v>146489</v>
      </c>
      <c r="AQ21" s="48">
        <v>9.8912221471978388</v>
      </c>
      <c r="AR21" s="47">
        <v>97048</v>
      </c>
      <c r="AS21" s="48">
        <v>6.5528696826468602</v>
      </c>
      <c r="AT21" s="47">
        <v>14092</v>
      </c>
      <c r="AU21" s="48">
        <v>0.95151924375422015</v>
      </c>
      <c r="AV21" s="47">
        <v>37397</v>
      </c>
      <c r="AW21" s="48">
        <v>2.5251181634031061</v>
      </c>
      <c r="AX21" s="56">
        <v>893321</v>
      </c>
      <c r="AY21" s="48">
        <v>60.318771100607691</v>
      </c>
      <c r="AZ21" s="56">
        <v>1997151</v>
      </c>
      <c r="BA21" s="48">
        <v>134.85151924375424</v>
      </c>
      <c r="BB21" s="47">
        <v>1680857</v>
      </c>
      <c r="BC21" s="48">
        <v>113.4947332883187</v>
      </c>
      <c r="BD21" s="47">
        <v>282526</v>
      </c>
      <c r="BE21" s="48">
        <v>19.076704929101957</v>
      </c>
      <c r="BF21" s="47">
        <v>0</v>
      </c>
      <c r="BG21" s="48">
        <v>0</v>
      </c>
      <c r="BH21" s="47">
        <v>37496</v>
      </c>
      <c r="BI21" s="48">
        <v>2.5318028359216744</v>
      </c>
      <c r="BJ21" s="56">
        <v>2000879</v>
      </c>
      <c r="BK21" s="48">
        <v>135.10324105334232</v>
      </c>
      <c r="BL21" s="47">
        <v>3998030</v>
      </c>
      <c r="BM21" s="48">
        <v>269.95476029709653</v>
      </c>
      <c r="BN21" s="41"/>
    </row>
    <row r="22" spans="1:66" s="14" customFormat="1" x14ac:dyDescent="0.2">
      <c r="A22" s="118" t="s">
        <v>228</v>
      </c>
      <c r="B22" s="65">
        <v>45657</v>
      </c>
      <c r="C22" s="76" t="s">
        <v>1272</v>
      </c>
      <c r="D22" s="123" t="s">
        <v>1541</v>
      </c>
      <c r="E22" s="124">
        <v>85</v>
      </c>
      <c r="F22" s="30">
        <v>31110</v>
      </c>
      <c r="G22" s="28">
        <v>23914</v>
      </c>
      <c r="H22" s="31">
        <v>0.76869173899067822</v>
      </c>
      <c r="I22" s="26">
        <v>26444</v>
      </c>
      <c r="J22" s="47">
        <v>190040</v>
      </c>
      <c r="K22" s="48">
        <v>7.1865073362577521</v>
      </c>
      <c r="L22" s="47">
        <v>16905</v>
      </c>
      <c r="M22" s="48">
        <v>0.63927545000756314</v>
      </c>
      <c r="N22" s="47">
        <v>421428</v>
      </c>
      <c r="O22" s="48">
        <v>15.93662078354258</v>
      </c>
      <c r="P22" s="56">
        <v>628373</v>
      </c>
      <c r="Q22" s="48">
        <v>23.762403569807894</v>
      </c>
      <c r="R22" s="47">
        <v>268986</v>
      </c>
      <c r="S22" s="48">
        <v>10.171910452276508</v>
      </c>
      <c r="T22" s="47">
        <v>64035</v>
      </c>
      <c r="U22" s="48">
        <v>2.4215322946604143</v>
      </c>
      <c r="V22" s="47">
        <v>220872</v>
      </c>
      <c r="W22" s="48">
        <v>8.3524428981999694</v>
      </c>
      <c r="X22" s="56">
        <v>553893</v>
      </c>
      <c r="Y22" s="48">
        <v>20.94588564513689</v>
      </c>
      <c r="Z22" s="47">
        <v>10501</v>
      </c>
      <c r="AA22" s="48">
        <v>0.39710331266071697</v>
      </c>
      <c r="AB22" s="47">
        <v>31041</v>
      </c>
      <c r="AC22" s="48">
        <v>1.1738390561185903</v>
      </c>
      <c r="AD22" s="47">
        <v>150833</v>
      </c>
      <c r="AE22" s="48">
        <v>5.7038647708364847</v>
      </c>
      <c r="AF22" s="47">
        <v>22196</v>
      </c>
      <c r="AG22" s="48">
        <v>0.83935864468310395</v>
      </c>
      <c r="AH22" s="47">
        <v>64330</v>
      </c>
      <c r="AI22" s="48">
        <v>2.432687944335199</v>
      </c>
      <c r="AJ22" s="56">
        <v>278901</v>
      </c>
      <c r="AK22" s="48">
        <v>10.546853728634094</v>
      </c>
      <c r="AL22" s="47">
        <v>842985</v>
      </c>
      <c r="AM22" s="48">
        <v>35.250689972401105</v>
      </c>
      <c r="AN22" s="47">
        <v>152278</v>
      </c>
      <c r="AO22" s="48">
        <v>6.3677343815338299</v>
      </c>
      <c r="AP22" s="47">
        <v>220923</v>
      </c>
      <c r="AQ22" s="48">
        <v>9.238228652672074</v>
      </c>
      <c r="AR22" s="47">
        <v>127896</v>
      </c>
      <c r="AS22" s="48">
        <v>5.3481642552479718</v>
      </c>
      <c r="AT22" s="47">
        <v>24510</v>
      </c>
      <c r="AU22" s="48">
        <v>1.0249226394580579</v>
      </c>
      <c r="AV22" s="47">
        <v>75868</v>
      </c>
      <c r="AW22" s="48">
        <v>3.1725349167851467</v>
      </c>
      <c r="AX22" s="56">
        <v>1444460</v>
      </c>
      <c r="AY22" s="48">
        <v>60.402274818098178</v>
      </c>
      <c r="AZ22" s="56">
        <v>2905627</v>
      </c>
      <c r="BA22" s="48">
        <v>115.65741776167707</v>
      </c>
      <c r="BB22" s="47">
        <v>2506800</v>
      </c>
      <c r="BC22" s="48">
        <v>104.82562515681191</v>
      </c>
      <c r="BD22" s="47">
        <v>371297</v>
      </c>
      <c r="BE22" s="48">
        <v>15.526344400769423</v>
      </c>
      <c r="BF22" s="47">
        <v>0</v>
      </c>
      <c r="BG22" s="48">
        <v>0</v>
      </c>
      <c r="BH22" s="47">
        <v>306011</v>
      </c>
      <c r="BI22" s="48">
        <v>12.79631178389228</v>
      </c>
      <c r="BJ22" s="56">
        <v>3184108</v>
      </c>
      <c r="BK22" s="48">
        <v>133.14828134147362</v>
      </c>
      <c r="BL22" s="47">
        <v>6089735</v>
      </c>
      <c r="BM22" s="48">
        <v>248.80569910315069</v>
      </c>
      <c r="BN22" s="41"/>
    </row>
    <row r="23" spans="1:66" x14ac:dyDescent="0.2">
      <c r="A23" s="118" t="s">
        <v>1287</v>
      </c>
      <c r="B23" s="65">
        <v>45657</v>
      </c>
      <c r="C23" s="76" t="s">
        <v>1272</v>
      </c>
      <c r="D23" s="123" t="s">
        <v>1542</v>
      </c>
      <c r="E23" s="124">
        <v>46</v>
      </c>
      <c r="F23" s="30">
        <v>16836</v>
      </c>
      <c r="G23" s="28">
        <v>14999</v>
      </c>
      <c r="H23" s="31">
        <v>0.89088857210738892</v>
      </c>
      <c r="I23" s="26">
        <v>14999</v>
      </c>
      <c r="J23" s="47">
        <v>113835</v>
      </c>
      <c r="K23" s="48">
        <v>7.5895059670644711</v>
      </c>
      <c r="L23" s="47">
        <v>11522</v>
      </c>
      <c r="M23" s="48">
        <v>0.76818454563637573</v>
      </c>
      <c r="N23" s="47">
        <v>301294</v>
      </c>
      <c r="O23" s="48">
        <v>20.087605840389358</v>
      </c>
      <c r="P23" s="56">
        <v>426651</v>
      </c>
      <c r="Q23" s="48">
        <v>28.445296353090207</v>
      </c>
      <c r="R23" s="47">
        <v>207388</v>
      </c>
      <c r="S23" s="48">
        <v>13.826788452563504</v>
      </c>
      <c r="T23" s="47">
        <v>33784</v>
      </c>
      <c r="U23" s="48">
        <v>2.2524168277885193</v>
      </c>
      <c r="V23" s="47">
        <v>145261</v>
      </c>
      <c r="W23" s="48">
        <v>9.684712314154277</v>
      </c>
      <c r="X23" s="56">
        <v>386433</v>
      </c>
      <c r="Y23" s="48">
        <v>25.763917594506303</v>
      </c>
      <c r="Z23" s="47">
        <v>18098</v>
      </c>
      <c r="AA23" s="48">
        <v>1.2066137742516168</v>
      </c>
      <c r="AB23" s="47">
        <v>32097</v>
      </c>
      <c r="AC23" s="48">
        <v>2.1399426628441898</v>
      </c>
      <c r="AD23" s="47">
        <v>29877</v>
      </c>
      <c r="AE23" s="48">
        <v>1.9919327955197013</v>
      </c>
      <c r="AF23" s="47">
        <v>-299</v>
      </c>
      <c r="AG23" s="48">
        <v>-1.9934662310820722E-2</v>
      </c>
      <c r="AH23" s="47">
        <v>18160</v>
      </c>
      <c r="AI23" s="48">
        <v>1.2107473831588773</v>
      </c>
      <c r="AJ23" s="56">
        <v>97933</v>
      </c>
      <c r="AK23" s="48">
        <v>6.5293019534635643</v>
      </c>
      <c r="AL23" s="47">
        <v>553420</v>
      </c>
      <c r="AM23" s="48">
        <v>36.897126475098339</v>
      </c>
      <c r="AN23" s="47">
        <v>113572</v>
      </c>
      <c r="AO23" s="48">
        <v>7.5719714647643173</v>
      </c>
      <c r="AP23" s="47">
        <v>136453</v>
      </c>
      <c r="AQ23" s="48">
        <v>9.097473164877659</v>
      </c>
      <c r="AR23" s="47">
        <v>61959</v>
      </c>
      <c r="AS23" s="48">
        <v>4.1308753916927792</v>
      </c>
      <c r="AT23" s="47">
        <v>15852</v>
      </c>
      <c r="AU23" s="48">
        <v>1.0568704580305355</v>
      </c>
      <c r="AV23" s="47">
        <v>41564</v>
      </c>
      <c r="AW23" s="48">
        <v>2.7711180745383026</v>
      </c>
      <c r="AX23" s="56">
        <v>922820</v>
      </c>
      <c r="AY23" s="48">
        <v>61.52543502900194</v>
      </c>
      <c r="AZ23" s="56">
        <v>1833837</v>
      </c>
      <c r="BA23" s="48">
        <v>122.26395093006201</v>
      </c>
      <c r="BB23" s="47">
        <v>1307542</v>
      </c>
      <c r="BC23" s="48">
        <v>87.175278351890128</v>
      </c>
      <c r="BD23" s="47">
        <v>222217</v>
      </c>
      <c r="BE23" s="48">
        <v>14.815454363624241</v>
      </c>
      <c r="BF23" s="47">
        <v>24242</v>
      </c>
      <c r="BG23" s="48">
        <v>1.6162410827388494</v>
      </c>
      <c r="BH23" s="47">
        <v>58431</v>
      </c>
      <c r="BI23" s="48">
        <v>3.8956597106473767</v>
      </c>
      <c r="BJ23" s="56">
        <v>1612432</v>
      </c>
      <c r="BK23" s="48">
        <v>107.5026335089006</v>
      </c>
      <c r="BL23" s="47">
        <v>3446269</v>
      </c>
      <c r="BM23" s="48">
        <v>229.76658443896261</v>
      </c>
    </row>
    <row r="24" spans="1:66" x14ac:dyDescent="0.2">
      <c r="A24" s="118" t="s">
        <v>1293</v>
      </c>
      <c r="B24" s="65">
        <v>45657</v>
      </c>
      <c r="C24" s="76" t="s">
        <v>1272</v>
      </c>
      <c r="D24" s="123" t="s">
        <v>1542</v>
      </c>
      <c r="E24" s="124">
        <v>50</v>
      </c>
      <c r="F24" s="30">
        <v>18300</v>
      </c>
      <c r="G24" s="28">
        <v>15500</v>
      </c>
      <c r="H24" s="31">
        <v>0.84699453551912574</v>
      </c>
      <c r="I24" s="26">
        <v>15555</v>
      </c>
      <c r="J24" s="47">
        <v>154735</v>
      </c>
      <c r="K24" s="48">
        <v>9.9476052716168439</v>
      </c>
      <c r="L24" s="47">
        <v>41647</v>
      </c>
      <c r="M24" s="48">
        <v>2.6774027643844422</v>
      </c>
      <c r="N24" s="47">
        <v>432622</v>
      </c>
      <c r="O24" s="48">
        <v>27.812407585985213</v>
      </c>
      <c r="P24" s="56">
        <v>629004</v>
      </c>
      <c r="Q24" s="48">
        <v>40.437415621986503</v>
      </c>
      <c r="R24" s="47">
        <v>217010</v>
      </c>
      <c r="S24" s="48">
        <v>13.951141112182578</v>
      </c>
      <c r="T24" s="47">
        <v>41486</v>
      </c>
      <c r="U24" s="48">
        <v>2.6670523947283833</v>
      </c>
      <c r="V24" s="47">
        <v>151681</v>
      </c>
      <c r="W24" s="48">
        <v>9.7512696882031502</v>
      </c>
      <c r="X24" s="56">
        <v>410177</v>
      </c>
      <c r="Y24" s="48">
        <v>26.369463195114115</v>
      </c>
      <c r="Z24" s="47">
        <v>47288</v>
      </c>
      <c r="AA24" s="48">
        <v>3.0400514304082287</v>
      </c>
      <c r="AB24" s="47">
        <v>46200</v>
      </c>
      <c r="AC24" s="48">
        <v>2.9701060752169721</v>
      </c>
      <c r="AD24" s="47">
        <v>154514</v>
      </c>
      <c r="AE24" s="48">
        <v>9.9333976213436195</v>
      </c>
      <c r="AF24" s="47">
        <v>0</v>
      </c>
      <c r="AG24" s="48">
        <v>0</v>
      </c>
      <c r="AH24" s="47">
        <v>75387</v>
      </c>
      <c r="AI24" s="48">
        <v>4.8464802314368374</v>
      </c>
      <c r="AJ24" s="56">
        <v>323389</v>
      </c>
      <c r="AK24" s="48">
        <v>20.79003535840566</v>
      </c>
      <c r="AL24" s="47">
        <v>661736</v>
      </c>
      <c r="AM24" s="48">
        <v>42.692645161290322</v>
      </c>
      <c r="AN24" s="47">
        <v>85177</v>
      </c>
      <c r="AO24" s="48">
        <v>5.4952903225806455</v>
      </c>
      <c r="AP24" s="47">
        <v>124511</v>
      </c>
      <c r="AQ24" s="48">
        <v>8.032967741935483</v>
      </c>
      <c r="AR24" s="47">
        <v>78397</v>
      </c>
      <c r="AS24" s="48">
        <v>5.0578709677419358</v>
      </c>
      <c r="AT24" s="47">
        <v>19291</v>
      </c>
      <c r="AU24" s="48">
        <v>1.2445806451612904</v>
      </c>
      <c r="AV24" s="47">
        <v>56898</v>
      </c>
      <c r="AW24" s="48">
        <v>3.6708387096774193</v>
      </c>
      <c r="AX24" s="56">
        <v>1026010</v>
      </c>
      <c r="AY24" s="48">
        <v>66.194193548387105</v>
      </c>
      <c r="AZ24" s="56">
        <v>2388580</v>
      </c>
      <c r="BA24" s="48">
        <v>153.79110772389339</v>
      </c>
      <c r="BB24" s="47">
        <v>920458</v>
      </c>
      <c r="BC24" s="48">
        <v>59.384387096774191</v>
      </c>
      <c r="BD24" s="47">
        <v>197859</v>
      </c>
      <c r="BE24" s="48">
        <v>12.765096774193548</v>
      </c>
      <c r="BF24" s="47">
        <v>20924</v>
      </c>
      <c r="BG24" s="48">
        <v>1.3499354838709678</v>
      </c>
      <c r="BH24" s="47">
        <v>68658</v>
      </c>
      <c r="BI24" s="48">
        <v>4.4295483870967738</v>
      </c>
      <c r="BJ24" s="56">
        <v>1207899</v>
      </c>
      <c r="BK24" s="48">
        <v>77.92896774193548</v>
      </c>
      <c r="BL24" s="47">
        <v>3596479</v>
      </c>
      <c r="BM24" s="48">
        <v>231.72007546582887</v>
      </c>
    </row>
    <row r="25" spans="1:66" x14ac:dyDescent="0.2">
      <c r="A25" s="118" t="s">
        <v>1414</v>
      </c>
      <c r="B25" s="65">
        <v>45473</v>
      </c>
      <c r="C25" s="76" t="s">
        <v>1543</v>
      </c>
      <c r="D25" s="123" t="s">
        <v>1541</v>
      </c>
      <c r="E25" s="124">
        <v>45</v>
      </c>
      <c r="F25" s="30">
        <v>16470</v>
      </c>
      <c r="G25" s="28">
        <v>16155</v>
      </c>
      <c r="H25" s="31">
        <v>0.98087431693989069</v>
      </c>
      <c r="I25" s="26">
        <v>16155</v>
      </c>
      <c r="J25" s="47">
        <v>151305</v>
      </c>
      <c r="K25" s="48">
        <v>9.3658310120705668</v>
      </c>
      <c r="L25" s="47">
        <v>23578</v>
      </c>
      <c r="M25" s="48">
        <v>1.4594862271742495</v>
      </c>
      <c r="N25" s="47">
        <v>233101</v>
      </c>
      <c r="O25" s="48">
        <v>14.429031259671929</v>
      </c>
      <c r="P25" s="56">
        <v>407984</v>
      </c>
      <c r="Q25" s="48">
        <v>25.254348498916745</v>
      </c>
      <c r="R25" s="47">
        <v>199059</v>
      </c>
      <c r="S25" s="48">
        <v>12.321819870009286</v>
      </c>
      <c r="T25" s="47">
        <v>33977</v>
      </c>
      <c r="U25" s="48">
        <v>2.1031878675332716</v>
      </c>
      <c r="V25" s="47">
        <v>201620</v>
      </c>
      <c r="W25" s="48">
        <v>12.480346641906531</v>
      </c>
      <c r="X25" s="56">
        <v>434656</v>
      </c>
      <c r="Y25" s="48">
        <v>26.905354379449086</v>
      </c>
      <c r="Z25" s="47">
        <v>249705</v>
      </c>
      <c r="AA25" s="48">
        <v>15.456824512534819</v>
      </c>
      <c r="AB25" s="47">
        <v>0</v>
      </c>
      <c r="AC25" s="48">
        <v>0</v>
      </c>
      <c r="AD25" s="47">
        <v>0</v>
      </c>
      <c r="AE25" s="48">
        <v>0</v>
      </c>
      <c r="AF25" s="47">
        <v>104291</v>
      </c>
      <c r="AG25" s="48">
        <v>6.4556484060662331</v>
      </c>
      <c r="AH25" s="47">
        <v>57610</v>
      </c>
      <c r="AI25" s="48">
        <v>3.5660786134323739</v>
      </c>
      <c r="AJ25" s="56">
        <v>411606</v>
      </c>
      <c r="AK25" s="48">
        <v>25.478551532033428</v>
      </c>
      <c r="AL25" s="47">
        <v>573829</v>
      </c>
      <c r="AM25" s="48">
        <v>35.520210461157539</v>
      </c>
      <c r="AN25" s="47">
        <v>99108</v>
      </c>
      <c r="AO25" s="48">
        <v>6.1348189415041778</v>
      </c>
      <c r="AP25" s="47">
        <v>136050</v>
      </c>
      <c r="AQ25" s="48">
        <v>8.4215413184772512</v>
      </c>
      <c r="AR25" s="47">
        <v>81763</v>
      </c>
      <c r="AS25" s="48">
        <v>5.0611575363664496</v>
      </c>
      <c r="AT25" s="47">
        <v>8505</v>
      </c>
      <c r="AU25" s="48">
        <v>0.52646239554317553</v>
      </c>
      <c r="AV25" s="47">
        <v>107465</v>
      </c>
      <c r="AW25" s="48">
        <v>6.652120086660477</v>
      </c>
      <c r="AX25" s="56">
        <v>1006720</v>
      </c>
      <c r="AY25" s="48">
        <v>62.316310739709074</v>
      </c>
      <c r="AZ25" s="56">
        <v>2260966</v>
      </c>
      <c r="BA25" s="48">
        <v>139.95456515010835</v>
      </c>
      <c r="BB25" s="47">
        <v>1222615</v>
      </c>
      <c r="BC25" s="48">
        <v>75.680284741566084</v>
      </c>
      <c r="BD25" s="47">
        <v>233645</v>
      </c>
      <c r="BE25" s="48">
        <v>14.462705044877747</v>
      </c>
      <c r="BF25" s="47">
        <v>730877</v>
      </c>
      <c r="BG25" s="48">
        <v>45.241535128443203</v>
      </c>
      <c r="BH25" s="47">
        <v>23993</v>
      </c>
      <c r="BI25" s="48">
        <v>1.4851748684617765</v>
      </c>
      <c r="BJ25" s="56">
        <v>2211130</v>
      </c>
      <c r="BK25" s="48">
        <v>136.86969978334881</v>
      </c>
      <c r="BL25" s="47">
        <v>4472096</v>
      </c>
      <c r="BM25" s="48">
        <v>276.82426493345713</v>
      </c>
    </row>
    <row r="26" spans="1:66" x14ac:dyDescent="0.2">
      <c r="A26" s="118" t="s">
        <v>233</v>
      </c>
      <c r="B26" s="65">
        <v>45657</v>
      </c>
      <c r="C26" s="76" t="s">
        <v>1272</v>
      </c>
      <c r="D26" s="123" t="s">
        <v>1541</v>
      </c>
      <c r="E26" s="124">
        <v>46</v>
      </c>
      <c r="F26" s="30">
        <v>16836</v>
      </c>
      <c r="G26" s="28">
        <v>12318</v>
      </c>
      <c r="H26" s="31">
        <v>0.73164647184604414</v>
      </c>
      <c r="I26" s="26">
        <v>14311</v>
      </c>
      <c r="J26" s="47">
        <v>122592</v>
      </c>
      <c r="K26" s="48">
        <v>8.5662776884913701</v>
      </c>
      <c r="L26" s="47">
        <v>30228</v>
      </c>
      <c r="M26" s="48">
        <v>2.1122213681783242</v>
      </c>
      <c r="N26" s="47">
        <v>216354</v>
      </c>
      <c r="O26" s="48">
        <v>15.118021102648312</v>
      </c>
      <c r="P26" s="56">
        <v>369174</v>
      </c>
      <c r="Q26" s="48">
        <v>25.796520159318007</v>
      </c>
      <c r="R26" s="47">
        <v>210688</v>
      </c>
      <c r="S26" s="48">
        <v>14.722101879672978</v>
      </c>
      <c r="T26" s="47">
        <v>28553</v>
      </c>
      <c r="U26" s="48">
        <v>1.9951785339948291</v>
      </c>
      <c r="V26" s="47">
        <v>106413</v>
      </c>
      <c r="W26" s="48">
        <v>7.4357487247571799</v>
      </c>
      <c r="X26" s="56">
        <v>345654</v>
      </c>
      <c r="Y26" s="48">
        <v>24.153029138424987</v>
      </c>
      <c r="Z26" s="47">
        <v>29975</v>
      </c>
      <c r="AA26" s="48">
        <v>2.0945426594926979</v>
      </c>
      <c r="AB26" s="47">
        <v>25728</v>
      </c>
      <c r="AC26" s="48">
        <v>1.7977779330584864</v>
      </c>
      <c r="AD26" s="47">
        <v>0</v>
      </c>
      <c r="AE26" s="48">
        <v>0</v>
      </c>
      <c r="AF26" s="47">
        <v>0</v>
      </c>
      <c r="AG26" s="48">
        <v>0</v>
      </c>
      <c r="AH26" s="47">
        <v>28385</v>
      </c>
      <c r="AI26" s="48">
        <v>1.9834393124170218</v>
      </c>
      <c r="AJ26" s="56">
        <v>84088</v>
      </c>
      <c r="AK26" s="48">
        <v>5.8757599049682057</v>
      </c>
      <c r="AL26" s="47">
        <v>510820</v>
      </c>
      <c r="AM26" s="48">
        <v>41.469394382204904</v>
      </c>
      <c r="AN26" s="47">
        <v>55041</v>
      </c>
      <c r="AO26" s="48">
        <v>4.4683390160740384</v>
      </c>
      <c r="AP26" s="47">
        <v>129275</v>
      </c>
      <c r="AQ26" s="48">
        <v>10.494804351355739</v>
      </c>
      <c r="AR26" s="47">
        <v>79463</v>
      </c>
      <c r="AS26" s="48">
        <v>6.4509660659197925</v>
      </c>
      <c r="AT26" s="47">
        <v>6509</v>
      </c>
      <c r="AU26" s="48">
        <v>0.52841370352329919</v>
      </c>
      <c r="AV26" s="47">
        <v>121571</v>
      </c>
      <c r="AW26" s="48">
        <v>9.8693781458028909</v>
      </c>
      <c r="AX26" s="56">
        <v>902679</v>
      </c>
      <c r="AY26" s="48">
        <v>73.281295664880673</v>
      </c>
      <c r="AZ26" s="56">
        <v>1701595</v>
      </c>
      <c r="BA26" s="48">
        <v>129.10660486759187</v>
      </c>
      <c r="BB26" s="47">
        <v>1008241</v>
      </c>
      <c r="BC26" s="48">
        <v>81.851031011527851</v>
      </c>
      <c r="BD26" s="47">
        <v>123265</v>
      </c>
      <c r="BE26" s="48">
        <v>10.006900470855658</v>
      </c>
      <c r="BF26" s="47">
        <v>233779</v>
      </c>
      <c r="BG26" s="48">
        <v>18.978649131352491</v>
      </c>
      <c r="BH26" s="47">
        <v>150354</v>
      </c>
      <c r="BI26" s="48">
        <v>12.206039941548953</v>
      </c>
      <c r="BJ26" s="56">
        <v>1515639</v>
      </c>
      <c r="BK26" s="48">
        <v>123.04262055528496</v>
      </c>
      <c r="BL26" s="47">
        <v>3217234</v>
      </c>
      <c r="BM26" s="48">
        <v>252.14922542287684</v>
      </c>
    </row>
    <row r="27" spans="1:66" s="14" customFormat="1" x14ac:dyDescent="0.2">
      <c r="A27" s="118" t="s">
        <v>235</v>
      </c>
      <c r="B27" s="65">
        <v>45657</v>
      </c>
      <c r="C27" s="76" t="s">
        <v>1272</v>
      </c>
      <c r="D27" s="123" t="s">
        <v>1542</v>
      </c>
      <c r="E27" s="124">
        <v>106</v>
      </c>
      <c r="F27" s="30">
        <v>38796</v>
      </c>
      <c r="G27" s="28">
        <v>33383</v>
      </c>
      <c r="H27" s="31">
        <v>0.86047530673265282</v>
      </c>
      <c r="I27" s="26">
        <v>33383</v>
      </c>
      <c r="J27" s="47">
        <v>320912</v>
      </c>
      <c r="K27" s="48">
        <v>9.6130365755025018</v>
      </c>
      <c r="L27" s="47">
        <v>49381</v>
      </c>
      <c r="M27" s="48">
        <v>1.4792259533295389</v>
      </c>
      <c r="N27" s="47">
        <v>1107220</v>
      </c>
      <c r="O27" s="48">
        <v>33.16718090045832</v>
      </c>
      <c r="P27" s="56">
        <v>1477513</v>
      </c>
      <c r="Q27" s="48">
        <v>44.259443429290357</v>
      </c>
      <c r="R27" s="47">
        <v>402545</v>
      </c>
      <c r="S27" s="48">
        <v>12.058383009316119</v>
      </c>
      <c r="T27" s="47">
        <v>61943</v>
      </c>
      <c r="U27" s="48">
        <v>1.855525267351646</v>
      </c>
      <c r="V27" s="47">
        <v>287030</v>
      </c>
      <c r="W27" s="48">
        <v>8.5980888476170509</v>
      </c>
      <c r="X27" s="56">
        <v>751518</v>
      </c>
      <c r="Y27" s="48">
        <v>22.511997124284818</v>
      </c>
      <c r="Z27" s="47">
        <v>11336</v>
      </c>
      <c r="AA27" s="48">
        <v>0.33957403468831443</v>
      </c>
      <c r="AB27" s="47">
        <v>0</v>
      </c>
      <c r="AC27" s="48">
        <v>0</v>
      </c>
      <c r="AD27" s="47">
        <v>465812</v>
      </c>
      <c r="AE27" s="48">
        <v>13.95356918191894</v>
      </c>
      <c r="AF27" s="47">
        <v>0</v>
      </c>
      <c r="AG27" s="48">
        <v>0</v>
      </c>
      <c r="AH27" s="47">
        <v>35366</v>
      </c>
      <c r="AI27" s="48">
        <v>1.0594014917772518</v>
      </c>
      <c r="AJ27" s="56">
        <v>512514</v>
      </c>
      <c r="AK27" s="48">
        <v>15.352544708384507</v>
      </c>
      <c r="AL27" s="47">
        <v>1233029</v>
      </c>
      <c r="AM27" s="48">
        <v>36.935835604948629</v>
      </c>
      <c r="AN27" s="47">
        <v>185401</v>
      </c>
      <c r="AO27" s="48">
        <v>5.5537549051912647</v>
      </c>
      <c r="AP27" s="47">
        <v>293840</v>
      </c>
      <c r="AQ27" s="48">
        <v>8.8020848935086722</v>
      </c>
      <c r="AR27" s="47">
        <v>227649</v>
      </c>
      <c r="AS27" s="48">
        <v>6.8193092292484199</v>
      </c>
      <c r="AT27" s="47">
        <v>32621</v>
      </c>
      <c r="AU27" s="48">
        <v>0.97717401072402121</v>
      </c>
      <c r="AV27" s="47">
        <v>281433</v>
      </c>
      <c r="AW27" s="48">
        <v>8.4304286612946715</v>
      </c>
      <c r="AX27" s="56">
        <v>2253973</v>
      </c>
      <c r="AY27" s="48">
        <v>67.51858730491567</v>
      </c>
      <c r="AZ27" s="56">
        <v>4995518</v>
      </c>
      <c r="BA27" s="48">
        <v>149.64257256687534</v>
      </c>
      <c r="BB27" s="47">
        <v>3432972</v>
      </c>
      <c r="BC27" s="48">
        <v>102.83593445765808</v>
      </c>
      <c r="BD27" s="47">
        <v>528262</v>
      </c>
      <c r="BE27" s="48">
        <v>15.824281820088069</v>
      </c>
      <c r="BF27" s="47">
        <v>0</v>
      </c>
      <c r="BG27" s="48">
        <v>0</v>
      </c>
      <c r="BH27" s="47">
        <v>228231</v>
      </c>
      <c r="BI27" s="48">
        <v>6.8367432525536946</v>
      </c>
      <c r="BJ27" s="56">
        <v>4189465</v>
      </c>
      <c r="BK27" s="48">
        <v>125.49695953029985</v>
      </c>
      <c r="BL27" s="47">
        <v>9184983</v>
      </c>
      <c r="BM27" s="48">
        <v>275.13953209717522</v>
      </c>
    </row>
    <row r="28" spans="1:66" s="14" customFormat="1" x14ac:dyDescent="0.2">
      <c r="A28" s="118" t="s">
        <v>1331</v>
      </c>
      <c r="B28" s="65">
        <v>45657</v>
      </c>
      <c r="C28" s="76" t="s">
        <v>1272</v>
      </c>
      <c r="D28" s="123" t="s">
        <v>1542</v>
      </c>
      <c r="E28" s="124">
        <v>64</v>
      </c>
      <c r="F28" s="30">
        <v>23424</v>
      </c>
      <c r="G28" s="28">
        <v>21934</v>
      </c>
      <c r="H28" s="31">
        <v>0.93639002732240439</v>
      </c>
      <c r="I28" s="26">
        <v>21934</v>
      </c>
      <c r="J28" s="47">
        <v>180826</v>
      </c>
      <c r="K28" s="48">
        <v>8.2440959241360439</v>
      </c>
      <c r="L28" s="47">
        <v>40633</v>
      </c>
      <c r="M28" s="48">
        <v>1.8525120816996443</v>
      </c>
      <c r="N28" s="47">
        <v>303442</v>
      </c>
      <c r="O28" s="48">
        <v>13.834321145253943</v>
      </c>
      <c r="P28" s="56">
        <v>524901</v>
      </c>
      <c r="Q28" s="48">
        <v>23.930929151089629</v>
      </c>
      <c r="R28" s="47">
        <v>217604</v>
      </c>
      <c r="S28" s="48">
        <v>9.9208534694994075</v>
      </c>
      <c r="T28" s="47">
        <v>35092</v>
      </c>
      <c r="U28" s="48">
        <v>1.5998905808334094</v>
      </c>
      <c r="V28" s="47">
        <v>281213</v>
      </c>
      <c r="W28" s="48">
        <v>12.820871706027173</v>
      </c>
      <c r="X28" s="56">
        <v>533909</v>
      </c>
      <c r="Y28" s="48">
        <v>24.341615756359992</v>
      </c>
      <c r="Z28" s="47">
        <v>48819</v>
      </c>
      <c r="AA28" s="48">
        <v>2.2257226224126927</v>
      </c>
      <c r="AB28" s="47">
        <v>25057</v>
      </c>
      <c r="AC28" s="48">
        <v>1.1423816905261239</v>
      </c>
      <c r="AD28" s="47">
        <v>0</v>
      </c>
      <c r="AE28" s="48">
        <v>0</v>
      </c>
      <c r="AF28" s="47">
        <v>0</v>
      </c>
      <c r="AG28" s="48">
        <v>0</v>
      </c>
      <c r="AH28" s="47">
        <v>179738</v>
      </c>
      <c r="AI28" s="48">
        <v>8.194492568614935</v>
      </c>
      <c r="AJ28" s="56">
        <v>253614</v>
      </c>
      <c r="AK28" s="48">
        <v>11.562596881553752</v>
      </c>
      <c r="AL28" s="47">
        <v>427972</v>
      </c>
      <c r="AM28" s="48">
        <v>19.511808151727912</v>
      </c>
      <c r="AN28" s="47">
        <v>52993</v>
      </c>
      <c r="AO28" s="48">
        <v>2.4160207896416521</v>
      </c>
      <c r="AP28" s="47">
        <v>170182</v>
      </c>
      <c r="AQ28" s="48">
        <v>7.7588219203063735</v>
      </c>
      <c r="AR28" s="47">
        <v>172687</v>
      </c>
      <c r="AS28" s="48">
        <v>7.8730281754353975</v>
      </c>
      <c r="AT28" s="47">
        <v>5593</v>
      </c>
      <c r="AU28" s="48">
        <v>0.25499224947569982</v>
      </c>
      <c r="AV28" s="47">
        <v>207143</v>
      </c>
      <c r="AW28" s="48">
        <v>9.4439226771222753</v>
      </c>
      <c r="AX28" s="56">
        <v>1036570</v>
      </c>
      <c r="AY28" s="48">
        <v>47.258593963709309</v>
      </c>
      <c r="AZ28" s="56">
        <v>2348994</v>
      </c>
      <c r="BA28" s="48">
        <v>107.09373575271269</v>
      </c>
      <c r="BB28" s="47">
        <v>2145218</v>
      </c>
      <c r="BC28" s="48">
        <v>97.803319048053254</v>
      </c>
      <c r="BD28" s="47">
        <v>350745</v>
      </c>
      <c r="BE28" s="48">
        <v>15.990927327436856</v>
      </c>
      <c r="BF28" s="47">
        <v>439835</v>
      </c>
      <c r="BG28" s="48">
        <v>20.052657973921765</v>
      </c>
      <c r="BH28" s="47">
        <v>129357</v>
      </c>
      <c r="BI28" s="48">
        <v>5.8975563052794744</v>
      </c>
      <c r="BJ28" s="56">
        <v>3065155</v>
      </c>
      <c r="BK28" s="48">
        <v>139.74446065469132</v>
      </c>
      <c r="BL28" s="47">
        <v>5414149</v>
      </c>
      <c r="BM28" s="48">
        <v>246.83819640740401</v>
      </c>
      <c r="BN28" s="41"/>
    </row>
    <row r="29" spans="1:66" s="14" customFormat="1" x14ac:dyDescent="0.2">
      <c r="A29" s="118" t="s">
        <v>238</v>
      </c>
      <c r="B29" s="65">
        <v>45657</v>
      </c>
      <c r="C29" s="76" t="s">
        <v>1272</v>
      </c>
      <c r="D29" s="123" t="s">
        <v>1541</v>
      </c>
      <c r="E29" s="124">
        <v>62</v>
      </c>
      <c r="F29" s="30">
        <v>22692</v>
      </c>
      <c r="G29" s="28">
        <v>19704</v>
      </c>
      <c r="H29" s="31">
        <v>0.86832363828662085</v>
      </c>
      <c r="I29" s="26">
        <v>19704</v>
      </c>
      <c r="J29" s="47">
        <v>230379</v>
      </c>
      <c r="K29" s="48">
        <v>11.691991473812424</v>
      </c>
      <c r="L29" s="47">
        <v>42616</v>
      </c>
      <c r="M29" s="48">
        <v>2.1628095818107997</v>
      </c>
      <c r="N29" s="47">
        <v>734048</v>
      </c>
      <c r="O29" s="48">
        <v>37.253755582622816</v>
      </c>
      <c r="P29" s="56">
        <v>1007043</v>
      </c>
      <c r="Q29" s="48">
        <v>51.108556638246043</v>
      </c>
      <c r="R29" s="47">
        <v>211989</v>
      </c>
      <c r="S29" s="48">
        <v>10.758678440925701</v>
      </c>
      <c r="T29" s="47">
        <v>26520</v>
      </c>
      <c r="U29" s="48">
        <v>1.345919610231425</v>
      </c>
      <c r="V29" s="47">
        <v>193090</v>
      </c>
      <c r="W29" s="48">
        <v>9.7995330897279747</v>
      </c>
      <c r="X29" s="56">
        <v>431599</v>
      </c>
      <c r="Y29" s="48">
        <v>21.904131140885099</v>
      </c>
      <c r="Z29" s="47">
        <v>55164</v>
      </c>
      <c r="AA29" s="48">
        <v>2.799634591961023</v>
      </c>
      <c r="AB29" s="47">
        <v>27915</v>
      </c>
      <c r="AC29" s="48">
        <v>1.4167174177831912</v>
      </c>
      <c r="AD29" s="47">
        <v>285000</v>
      </c>
      <c r="AE29" s="48">
        <v>14.46406820950061</v>
      </c>
      <c r="AF29" s="47">
        <v>0</v>
      </c>
      <c r="AG29" s="48">
        <v>0</v>
      </c>
      <c r="AH29" s="47">
        <v>69886</v>
      </c>
      <c r="AI29" s="48">
        <v>3.5467925294356477</v>
      </c>
      <c r="AJ29" s="56">
        <v>437965</v>
      </c>
      <c r="AK29" s="48">
        <v>22.227212748680472</v>
      </c>
      <c r="AL29" s="47">
        <v>654636</v>
      </c>
      <c r="AM29" s="48">
        <v>33.223507917174175</v>
      </c>
      <c r="AN29" s="47">
        <v>44729</v>
      </c>
      <c r="AO29" s="48">
        <v>2.2700466910272028</v>
      </c>
      <c r="AP29" s="47">
        <v>163824</v>
      </c>
      <c r="AQ29" s="48">
        <v>8.3142509135200982</v>
      </c>
      <c r="AR29" s="47">
        <v>96235</v>
      </c>
      <c r="AS29" s="48">
        <v>4.8840336987413719</v>
      </c>
      <c r="AT29" s="47">
        <v>14753</v>
      </c>
      <c r="AU29" s="48">
        <v>0.74873122208688592</v>
      </c>
      <c r="AV29" s="47">
        <v>59165</v>
      </c>
      <c r="AW29" s="48">
        <v>3.0026898091758021</v>
      </c>
      <c r="AX29" s="56">
        <v>1033342</v>
      </c>
      <c r="AY29" s="48">
        <v>52.443260251725533</v>
      </c>
      <c r="AZ29" s="56">
        <v>2909949</v>
      </c>
      <c r="BA29" s="48">
        <v>147.68316077953716</v>
      </c>
      <c r="BB29" s="47">
        <v>1667336</v>
      </c>
      <c r="BC29" s="48">
        <v>84.619163621599668</v>
      </c>
      <c r="BD29" s="47">
        <v>237916</v>
      </c>
      <c r="BE29" s="48">
        <v>12.074502639058059</v>
      </c>
      <c r="BF29" s="47">
        <v>0</v>
      </c>
      <c r="BG29" s="48">
        <v>0</v>
      </c>
      <c r="BH29" s="47">
        <v>158713</v>
      </c>
      <c r="BI29" s="48">
        <v>8.0548619569630535</v>
      </c>
      <c r="BJ29" s="56">
        <v>2063965</v>
      </c>
      <c r="BK29" s="48">
        <v>104.74852821762077</v>
      </c>
      <c r="BL29" s="47">
        <v>4973914</v>
      </c>
      <c r="BM29" s="48">
        <v>252.43168899715795</v>
      </c>
      <c r="BN29" s="41"/>
    </row>
    <row r="30" spans="1:66" s="14" customFormat="1" x14ac:dyDescent="0.2">
      <c r="A30" s="118" t="s">
        <v>240</v>
      </c>
      <c r="B30" s="65">
        <v>45657</v>
      </c>
      <c r="C30" s="76" t="s">
        <v>1272</v>
      </c>
      <c r="D30" s="123" t="s">
        <v>1541</v>
      </c>
      <c r="E30" s="124">
        <v>46</v>
      </c>
      <c r="F30" s="30">
        <v>16836</v>
      </c>
      <c r="G30" s="28">
        <v>12159</v>
      </c>
      <c r="H30" s="31">
        <v>0.72220242337847473</v>
      </c>
      <c r="I30" s="26">
        <v>14311</v>
      </c>
      <c r="J30" s="47">
        <v>166066</v>
      </c>
      <c r="K30" s="48">
        <v>11.604080777024667</v>
      </c>
      <c r="L30" s="47">
        <v>24417</v>
      </c>
      <c r="M30" s="48">
        <v>1.7061700789602403</v>
      </c>
      <c r="N30" s="47">
        <v>364253</v>
      </c>
      <c r="O30" s="48">
        <v>25.452658793934734</v>
      </c>
      <c r="P30" s="56">
        <v>554736</v>
      </c>
      <c r="Q30" s="48">
        <v>38.762909649919642</v>
      </c>
      <c r="R30" s="47">
        <v>137576</v>
      </c>
      <c r="S30" s="48">
        <v>9.6133044511215147</v>
      </c>
      <c r="T30" s="47">
        <v>24702</v>
      </c>
      <c r="U30" s="48">
        <v>1.7260848298511635</v>
      </c>
      <c r="V30" s="47">
        <v>99491</v>
      </c>
      <c r="W30" s="48">
        <v>6.952064845223954</v>
      </c>
      <c r="X30" s="56">
        <v>261769</v>
      </c>
      <c r="Y30" s="48">
        <v>18.291454126196633</v>
      </c>
      <c r="Z30" s="47">
        <v>8385</v>
      </c>
      <c r="AA30" s="48">
        <v>0.58591293410663126</v>
      </c>
      <c r="AB30" s="47">
        <v>26376</v>
      </c>
      <c r="AC30" s="48">
        <v>1.8430577877157432</v>
      </c>
      <c r="AD30" s="47">
        <v>210249</v>
      </c>
      <c r="AE30" s="48">
        <v>14.691426175669065</v>
      </c>
      <c r="AF30" s="47">
        <v>0</v>
      </c>
      <c r="AG30" s="48">
        <v>0</v>
      </c>
      <c r="AH30" s="47">
        <v>24606</v>
      </c>
      <c r="AI30" s="48">
        <v>1.7193767032352736</v>
      </c>
      <c r="AJ30" s="56">
        <v>269616</v>
      </c>
      <c r="AK30" s="48">
        <v>18.839773600726712</v>
      </c>
      <c r="AL30" s="47">
        <v>305728</v>
      </c>
      <c r="AM30" s="48">
        <v>25.144173040546097</v>
      </c>
      <c r="AN30" s="47">
        <v>50314</v>
      </c>
      <c r="AO30" s="48">
        <v>4.1380047701291227</v>
      </c>
      <c r="AP30" s="47">
        <v>95027</v>
      </c>
      <c r="AQ30" s="48">
        <v>7.8153631055185455</v>
      </c>
      <c r="AR30" s="47">
        <v>43257</v>
      </c>
      <c r="AS30" s="48">
        <v>3.5576116456945472</v>
      </c>
      <c r="AT30" s="47">
        <v>2740</v>
      </c>
      <c r="AU30" s="48">
        <v>0.22534747923348961</v>
      </c>
      <c r="AV30" s="47">
        <v>81450</v>
      </c>
      <c r="AW30" s="48">
        <v>6.6987416728349372</v>
      </c>
      <c r="AX30" s="56">
        <v>578516</v>
      </c>
      <c r="AY30" s="48">
        <v>47.579241713956741</v>
      </c>
      <c r="AZ30" s="56">
        <v>1664637</v>
      </c>
      <c r="BA30" s="48">
        <v>123.47337909079971</v>
      </c>
      <c r="BB30" s="47">
        <v>824656</v>
      </c>
      <c r="BC30" s="48">
        <v>67.822682786413353</v>
      </c>
      <c r="BD30" s="47">
        <v>123714</v>
      </c>
      <c r="BE30" s="48">
        <v>10.174685418208734</v>
      </c>
      <c r="BF30" s="47">
        <v>142010</v>
      </c>
      <c r="BG30" s="48">
        <v>11.679414425528416</v>
      </c>
      <c r="BH30" s="47">
        <v>0</v>
      </c>
      <c r="BI30" s="48">
        <v>0</v>
      </c>
      <c r="BJ30" s="56">
        <v>1090380</v>
      </c>
      <c r="BK30" s="48">
        <v>89.676782630150512</v>
      </c>
      <c r="BL30" s="47">
        <v>2755017</v>
      </c>
      <c r="BM30" s="48">
        <v>213.15016172095022</v>
      </c>
      <c r="BN30" s="41"/>
    </row>
    <row r="31" spans="1:66" x14ac:dyDescent="0.2">
      <c r="A31" s="118" t="s">
        <v>241</v>
      </c>
      <c r="B31" s="65">
        <v>45657</v>
      </c>
      <c r="C31" s="76" t="s">
        <v>1272</v>
      </c>
      <c r="D31" s="123" t="s">
        <v>1541</v>
      </c>
      <c r="E31" s="124">
        <v>19</v>
      </c>
      <c r="F31" s="30">
        <v>6954</v>
      </c>
      <c r="G31" s="28">
        <v>5942</v>
      </c>
      <c r="H31" s="31">
        <v>0.85447224618924356</v>
      </c>
      <c r="I31" s="26">
        <v>5942</v>
      </c>
      <c r="J31" s="47">
        <v>115638</v>
      </c>
      <c r="K31" s="48">
        <v>19.461124200605855</v>
      </c>
      <c r="L31" s="47">
        <v>24850</v>
      </c>
      <c r="M31" s="48">
        <v>4.1820935711881519</v>
      </c>
      <c r="N31" s="47">
        <v>241743</v>
      </c>
      <c r="O31" s="48">
        <v>40.683776506226863</v>
      </c>
      <c r="P31" s="56">
        <v>382231</v>
      </c>
      <c r="Q31" s="48">
        <v>64.326994278020862</v>
      </c>
      <c r="R31" s="47">
        <v>65949</v>
      </c>
      <c r="S31" s="48">
        <v>11.09878828677213</v>
      </c>
      <c r="T31" s="47">
        <v>8025</v>
      </c>
      <c r="U31" s="48">
        <v>1.3505553685627736</v>
      </c>
      <c r="V31" s="47">
        <v>69272</v>
      </c>
      <c r="W31" s="48">
        <v>11.658027600134634</v>
      </c>
      <c r="X31" s="56">
        <v>143246</v>
      </c>
      <c r="Y31" s="48">
        <v>24.107371255469538</v>
      </c>
      <c r="Z31" s="47">
        <v>9688</v>
      </c>
      <c r="AA31" s="48">
        <v>1.6304274654998316</v>
      </c>
      <c r="AB31" s="47">
        <v>18465</v>
      </c>
      <c r="AC31" s="48">
        <v>3.1075395489734094</v>
      </c>
      <c r="AD31" s="47">
        <v>160799</v>
      </c>
      <c r="AE31" s="48">
        <v>27.061427128912825</v>
      </c>
      <c r="AF31" s="47">
        <v>0</v>
      </c>
      <c r="AG31" s="48">
        <v>0</v>
      </c>
      <c r="AH31" s="47">
        <v>21214</v>
      </c>
      <c r="AI31" s="48">
        <v>3.5701783911141032</v>
      </c>
      <c r="AJ31" s="56">
        <v>210166</v>
      </c>
      <c r="AK31" s="48">
        <v>35.369572534500165</v>
      </c>
      <c r="AL31" s="47">
        <v>274958</v>
      </c>
      <c r="AM31" s="48">
        <v>46.273645237293842</v>
      </c>
      <c r="AN31" s="47">
        <v>41592</v>
      </c>
      <c r="AO31" s="48">
        <v>6.9996634129922581</v>
      </c>
      <c r="AP31" s="47">
        <v>47708</v>
      </c>
      <c r="AQ31" s="48">
        <v>8.0289464826657699</v>
      </c>
      <c r="AR31" s="47">
        <v>8353</v>
      </c>
      <c r="AS31" s="48">
        <v>1.4057556378323797</v>
      </c>
      <c r="AT31" s="47">
        <v>1900</v>
      </c>
      <c r="AU31" s="48">
        <v>0.31975765735442613</v>
      </c>
      <c r="AV31" s="47">
        <v>29776</v>
      </c>
      <c r="AW31" s="48">
        <v>5.0111073712554699</v>
      </c>
      <c r="AX31" s="56">
        <v>404287</v>
      </c>
      <c r="AY31" s="48">
        <v>68.038875799394148</v>
      </c>
      <c r="AZ31" s="56">
        <v>1139930</v>
      </c>
      <c r="BA31" s="48">
        <v>191.84281386738471</v>
      </c>
      <c r="BB31" s="47">
        <v>461752</v>
      </c>
      <c r="BC31" s="48">
        <v>77.709861999326833</v>
      </c>
      <c r="BD31" s="47">
        <v>67713</v>
      </c>
      <c r="BE31" s="48">
        <v>11.395658027600135</v>
      </c>
      <c r="BF31" s="47">
        <v>172962</v>
      </c>
      <c r="BG31" s="48">
        <v>29.108381016492764</v>
      </c>
      <c r="BH31" s="47">
        <v>0</v>
      </c>
      <c r="BI31" s="48">
        <v>0</v>
      </c>
      <c r="BJ31" s="56">
        <v>702427</v>
      </c>
      <c r="BK31" s="48">
        <v>118.21390104341972</v>
      </c>
      <c r="BL31" s="47">
        <v>1842357</v>
      </c>
      <c r="BM31" s="48">
        <v>310.05671491080443</v>
      </c>
    </row>
    <row r="32" spans="1:66" x14ac:dyDescent="0.2">
      <c r="A32" s="118" t="s">
        <v>242</v>
      </c>
      <c r="B32" s="65">
        <v>45657</v>
      </c>
      <c r="C32" s="76" t="s">
        <v>1272</v>
      </c>
      <c r="D32" s="123" t="s">
        <v>1541</v>
      </c>
      <c r="E32" s="124">
        <v>46</v>
      </c>
      <c r="F32" s="30">
        <v>16836</v>
      </c>
      <c r="G32" s="28">
        <v>13181</v>
      </c>
      <c r="H32" s="31">
        <v>0.78290567830838675</v>
      </c>
      <c r="I32" s="26">
        <v>14311</v>
      </c>
      <c r="J32" s="47">
        <v>129931</v>
      </c>
      <c r="K32" s="48">
        <v>9.0790999930123686</v>
      </c>
      <c r="L32" s="47">
        <v>27411</v>
      </c>
      <c r="M32" s="48">
        <v>1.9153797777933059</v>
      </c>
      <c r="N32" s="47">
        <v>380150</v>
      </c>
      <c r="O32" s="48">
        <v>26.563482635734751</v>
      </c>
      <c r="P32" s="56">
        <v>537492</v>
      </c>
      <c r="Q32" s="48">
        <v>37.557962406540426</v>
      </c>
      <c r="R32" s="47">
        <v>128093</v>
      </c>
      <c r="S32" s="48">
        <v>8.9506673188456425</v>
      </c>
      <c r="T32" s="47">
        <v>21193</v>
      </c>
      <c r="U32" s="48">
        <v>1.4808888267766054</v>
      </c>
      <c r="V32" s="47">
        <v>116667</v>
      </c>
      <c r="W32" s="48">
        <v>8.1522604989169167</v>
      </c>
      <c r="X32" s="56">
        <v>265953</v>
      </c>
      <c r="Y32" s="48">
        <v>18.583816644539162</v>
      </c>
      <c r="Z32" s="47">
        <v>4867</v>
      </c>
      <c r="AA32" s="48">
        <v>0.34008804416183358</v>
      </c>
      <c r="AB32" s="47">
        <v>33063</v>
      </c>
      <c r="AC32" s="48">
        <v>2.3103207323038224</v>
      </c>
      <c r="AD32" s="47">
        <v>296882</v>
      </c>
      <c r="AE32" s="48">
        <v>20.74502131227727</v>
      </c>
      <c r="AF32" s="47">
        <v>0</v>
      </c>
      <c r="AG32" s="48">
        <v>0</v>
      </c>
      <c r="AH32" s="47">
        <v>55445</v>
      </c>
      <c r="AI32" s="48">
        <v>3.8742925022709804</v>
      </c>
      <c r="AJ32" s="56">
        <v>390257</v>
      </c>
      <c r="AK32" s="48">
        <v>27.269722591013906</v>
      </c>
      <c r="AL32" s="47">
        <v>367298</v>
      </c>
      <c r="AM32" s="48">
        <v>27.865715803049845</v>
      </c>
      <c r="AN32" s="47">
        <v>63041</v>
      </c>
      <c r="AO32" s="48">
        <v>4.7827175479857367</v>
      </c>
      <c r="AP32" s="47">
        <v>91672</v>
      </c>
      <c r="AQ32" s="48">
        <v>6.9548592671269249</v>
      </c>
      <c r="AR32" s="47">
        <v>51041</v>
      </c>
      <c r="AS32" s="48">
        <v>3.8723162127304454</v>
      </c>
      <c r="AT32" s="47">
        <v>1900</v>
      </c>
      <c r="AU32" s="48">
        <v>0.14414687808208784</v>
      </c>
      <c r="AV32" s="47">
        <v>78124</v>
      </c>
      <c r="AW32" s="48">
        <v>5.927016159623701</v>
      </c>
      <c r="AX32" s="56">
        <v>653076</v>
      </c>
      <c r="AY32" s="48">
        <v>49.546771868598739</v>
      </c>
      <c r="AZ32" s="56">
        <v>1846778</v>
      </c>
      <c r="BA32" s="48">
        <v>132.95827351069221</v>
      </c>
      <c r="BB32" s="47">
        <v>950076</v>
      </c>
      <c r="BC32" s="48">
        <v>72.079204916167214</v>
      </c>
      <c r="BD32" s="47">
        <v>145219</v>
      </c>
      <c r="BE32" s="48">
        <v>11.017297625369851</v>
      </c>
      <c r="BF32" s="47">
        <v>35655</v>
      </c>
      <c r="BG32" s="48">
        <v>2.7050299673772855</v>
      </c>
      <c r="BH32" s="47">
        <v>0</v>
      </c>
      <c r="BI32" s="48">
        <v>0</v>
      </c>
      <c r="BJ32" s="56">
        <v>1130950</v>
      </c>
      <c r="BK32" s="48">
        <v>85.801532508914349</v>
      </c>
      <c r="BL32" s="47">
        <v>2977728</v>
      </c>
      <c r="BM32" s="48">
        <v>218.75980601960657</v>
      </c>
    </row>
    <row r="33" spans="1:66" x14ac:dyDescent="0.2">
      <c r="A33" s="118" t="s">
        <v>243</v>
      </c>
      <c r="B33" s="65">
        <v>45657</v>
      </c>
      <c r="C33" s="76" t="s">
        <v>1272</v>
      </c>
      <c r="D33" s="123" t="s">
        <v>1542</v>
      </c>
      <c r="E33" s="124">
        <v>35</v>
      </c>
      <c r="F33" s="30">
        <v>12810</v>
      </c>
      <c r="G33" s="28">
        <v>11849</v>
      </c>
      <c r="H33" s="31">
        <v>0.92498048399687749</v>
      </c>
      <c r="I33" s="26">
        <v>11849</v>
      </c>
      <c r="J33" s="47">
        <v>154090</v>
      </c>
      <c r="K33" s="48">
        <v>13.004472951303908</v>
      </c>
      <c r="L33" s="47">
        <v>27480</v>
      </c>
      <c r="M33" s="48">
        <v>2.3191830534222295</v>
      </c>
      <c r="N33" s="47">
        <v>315895</v>
      </c>
      <c r="O33" s="48">
        <v>26.66005570090303</v>
      </c>
      <c r="P33" s="56">
        <v>497465</v>
      </c>
      <c r="Q33" s="48">
        <v>41.983711705629169</v>
      </c>
      <c r="R33" s="47">
        <v>109004</v>
      </c>
      <c r="S33" s="48">
        <v>9.1994261119081777</v>
      </c>
      <c r="T33" s="47">
        <v>16287</v>
      </c>
      <c r="U33" s="48">
        <v>1.3745463752215377</v>
      </c>
      <c r="V33" s="47">
        <v>79388</v>
      </c>
      <c r="W33" s="48">
        <v>6.6999746814077135</v>
      </c>
      <c r="X33" s="56">
        <v>204679</v>
      </c>
      <c r="Y33" s="48">
        <v>17.273947168537429</v>
      </c>
      <c r="Z33" s="47">
        <v>3533</v>
      </c>
      <c r="AA33" s="48">
        <v>0.29816862182462656</v>
      </c>
      <c r="AB33" s="47">
        <v>23245</v>
      </c>
      <c r="AC33" s="48">
        <v>1.961768925647734</v>
      </c>
      <c r="AD33" s="47">
        <v>148434</v>
      </c>
      <c r="AE33" s="48">
        <v>12.527133091400119</v>
      </c>
      <c r="AF33" s="47">
        <v>8836</v>
      </c>
      <c r="AG33" s="48">
        <v>0.74571693813823947</v>
      </c>
      <c r="AH33" s="47">
        <v>10986</v>
      </c>
      <c r="AI33" s="48">
        <v>0.92716684952316653</v>
      </c>
      <c r="AJ33" s="56">
        <v>195034</v>
      </c>
      <c r="AK33" s="48">
        <v>16.459954426533887</v>
      </c>
      <c r="AL33" s="47">
        <v>345552</v>
      </c>
      <c r="AM33" s="48">
        <v>29.16296733901595</v>
      </c>
      <c r="AN33" s="47">
        <v>59723</v>
      </c>
      <c r="AO33" s="48">
        <v>5.0403409570427886</v>
      </c>
      <c r="AP33" s="47">
        <v>79692</v>
      </c>
      <c r="AQ33" s="48">
        <v>6.7256308549244661</v>
      </c>
      <c r="AR33" s="47">
        <v>24230</v>
      </c>
      <c r="AS33" s="48">
        <v>2.0448983036543167</v>
      </c>
      <c r="AT33" s="47">
        <v>1900</v>
      </c>
      <c r="AU33" s="48">
        <v>0.16035108447970292</v>
      </c>
      <c r="AV33" s="47">
        <v>27448</v>
      </c>
      <c r="AW33" s="48">
        <v>2.3164824035783611</v>
      </c>
      <c r="AX33" s="56">
        <v>538545</v>
      </c>
      <c r="AY33" s="48">
        <v>45.450670942695581</v>
      </c>
      <c r="AZ33" s="56">
        <v>1435723</v>
      </c>
      <c r="BA33" s="48">
        <v>121.16828424339607</v>
      </c>
      <c r="BB33" s="47">
        <v>611146</v>
      </c>
      <c r="BC33" s="48">
        <v>51.577854671280278</v>
      </c>
      <c r="BD33" s="47">
        <v>106433</v>
      </c>
      <c r="BE33" s="48">
        <v>8.9824457760148544</v>
      </c>
      <c r="BF33" s="47">
        <v>450183</v>
      </c>
      <c r="BG33" s="48">
        <v>37.993332770697947</v>
      </c>
      <c r="BH33" s="47">
        <v>0</v>
      </c>
      <c r="BI33" s="48">
        <v>0</v>
      </c>
      <c r="BJ33" s="56">
        <v>1167762</v>
      </c>
      <c r="BK33" s="48">
        <v>98.553633217993081</v>
      </c>
      <c r="BL33" s="47">
        <v>2603485</v>
      </c>
      <c r="BM33" s="48">
        <v>219.72191746138915</v>
      </c>
    </row>
    <row r="34" spans="1:66" x14ac:dyDescent="0.2">
      <c r="A34" s="118" t="s">
        <v>244</v>
      </c>
      <c r="B34" s="65">
        <v>45657</v>
      </c>
      <c r="C34" s="76" t="s">
        <v>1272</v>
      </c>
      <c r="D34" s="123" t="s">
        <v>1542</v>
      </c>
      <c r="E34" s="124">
        <v>46</v>
      </c>
      <c r="F34" s="30">
        <v>16836</v>
      </c>
      <c r="G34" s="28">
        <v>12478</v>
      </c>
      <c r="H34" s="31">
        <v>0.74114991684485632</v>
      </c>
      <c r="I34" s="26">
        <v>14311</v>
      </c>
      <c r="J34" s="47">
        <v>149864</v>
      </c>
      <c r="K34" s="48">
        <v>10.471944657955419</v>
      </c>
      <c r="L34" s="47">
        <v>22267</v>
      </c>
      <c r="M34" s="48">
        <v>1.5559359932918735</v>
      </c>
      <c r="N34" s="47">
        <v>305855</v>
      </c>
      <c r="O34" s="48">
        <v>21.372021521906227</v>
      </c>
      <c r="P34" s="56">
        <v>477986</v>
      </c>
      <c r="Q34" s="48">
        <v>33.399902173153521</v>
      </c>
      <c r="R34" s="47">
        <v>154495</v>
      </c>
      <c r="S34" s="48">
        <v>10.79554189085319</v>
      </c>
      <c r="T34" s="47">
        <v>33342</v>
      </c>
      <c r="U34" s="48">
        <v>2.329816225281252</v>
      </c>
      <c r="V34" s="47">
        <v>90964</v>
      </c>
      <c r="W34" s="48">
        <v>6.356229473831319</v>
      </c>
      <c r="X34" s="56">
        <v>278801</v>
      </c>
      <c r="Y34" s="48">
        <v>19.481587589965763</v>
      </c>
      <c r="Z34" s="47">
        <v>6098</v>
      </c>
      <c r="AA34" s="48">
        <v>0.42610579274683807</v>
      </c>
      <c r="AB34" s="47">
        <v>20768</v>
      </c>
      <c r="AC34" s="48">
        <v>1.4511913912375096</v>
      </c>
      <c r="AD34" s="47">
        <v>169238</v>
      </c>
      <c r="AE34" s="48">
        <v>11.825728460624694</v>
      </c>
      <c r="AF34" s="47">
        <v>0</v>
      </c>
      <c r="AG34" s="48">
        <v>0</v>
      </c>
      <c r="AH34" s="47">
        <v>22729</v>
      </c>
      <c r="AI34" s="48">
        <v>1.5882188526308434</v>
      </c>
      <c r="AJ34" s="56">
        <v>218833</v>
      </c>
      <c r="AK34" s="48">
        <v>15.291244497239886</v>
      </c>
      <c r="AL34" s="47">
        <v>335643</v>
      </c>
      <c r="AM34" s="48">
        <v>26.898781856066677</v>
      </c>
      <c r="AN34" s="47">
        <v>48827</v>
      </c>
      <c r="AO34" s="48">
        <v>3.9130469626542714</v>
      </c>
      <c r="AP34" s="47">
        <v>78475</v>
      </c>
      <c r="AQ34" s="48">
        <v>6.2890687610193945</v>
      </c>
      <c r="AR34" s="47">
        <v>32883</v>
      </c>
      <c r="AS34" s="48">
        <v>2.6352780894374099</v>
      </c>
      <c r="AT34" s="47">
        <v>1900</v>
      </c>
      <c r="AU34" s="48">
        <v>0.15226799166533098</v>
      </c>
      <c r="AV34" s="47">
        <v>128704</v>
      </c>
      <c r="AW34" s="48">
        <v>10.314473473313031</v>
      </c>
      <c r="AX34" s="56">
        <v>626432</v>
      </c>
      <c r="AY34" s="48">
        <v>50.202917134156117</v>
      </c>
      <c r="AZ34" s="56">
        <v>1602052</v>
      </c>
      <c r="BA34" s="48">
        <v>118.37565139451527</v>
      </c>
      <c r="BB34" s="47">
        <v>855416</v>
      </c>
      <c r="BC34" s="48">
        <v>68.553934925468823</v>
      </c>
      <c r="BD34" s="47">
        <v>121236</v>
      </c>
      <c r="BE34" s="48">
        <v>9.7159801250200353</v>
      </c>
      <c r="BF34" s="47">
        <v>60257</v>
      </c>
      <c r="BG34" s="48">
        <v>4.8290591440936046</v>
      </c>
      <c r="BH34" s="47">
        <v>0</v>
      </c>
      <c r="BI34" s="48">
        <v>0</v>
      </c>
      <c r="BJ34" s="56">
        <v>1036909</v>
      </c>
      <c r="BK34" s="48">
        <v>83.098974194582468</v>
      </c>
      <c r="BL34" s="47">
        <v>2638961</v>
      </c>
      <c r="BM34" s="48">
        <v>201.47462558909774</v>
      </c>
    </row>
    <row r="35" spans="1:66" x14ac:dyDescent="0.2">
      <c r="A35" s="118" t="s">
        <v>245</v>
      </c>
      <c r="B35" s="65">
        <v>45657</v>
      </c>
      <c r="C35" s="76" t="s">
        <v>1272</v>
      </c>
      <c r="D35" s="123" t="s">
        <v>1541</v>
      </c>
      <c r="E35" s="124">
        <v>27</v>
      </c>
      <c r="F35" s="30">
        <v>9882</v>
      </c>
      <c r="G35" s="28">
        <v>7262</v>
      </c>
      <c r="H35" s="31">
        <v>0.73487148350536324</v>
      </c>
      <c r="I35" s="26">
        <v>8400</v>
      </c>
      <c r="J35" s="47">
        <v>127754</v>
      </c>
      <c r="K35" s="48">
        <v>15.208809523809524</v>
      </c>
      <c r="L35" s="47">
        <v>17813</v>
      </c>
      <c r="M35" s="48">
        <v>2.120595238095238</v>
      </c>
      <c r="N35" s="47">
        <v>226529</v>
      </c>
      <c r="O35" s="48">
        <v>26.967738095238094</v>
      </c>
      <c r="P35" s="56">
        <v>372096</v>
      </c>
      <c r="Q35" s="48">
        <v>44.297142857142859</v>
      </c>
      <c r="R35" s="47">
        <v>78273</v>
      </c>
      <c r="S35" s="48">
        <v>9.3182142857142853</v>
      </c>
      <c r="T35" s="47">
        <v>24547</v>
      </c>
      <c r="U35" s="48">
        <v>2.9222619047619047</v>
      </c>
      <c r="V35" s="47">
        <v>46799</v>
      </c>
      <c r="W35" s="48">
        <v>5.571309523809524</v>
      </c>
      <c r="X35" s="56">
        <v>149619</v>
      </c>
      <c r="Y35" s="48">
        <v>17.811785714285715</v>
      </c>
      <c r="Z35" s="47">
        <v>14509</v>
      </c>
      <c r="AA35" s="48">
        <v>1.7272619047619047</v>
      </c>
      <c r="AB35" s="47">
        <v>9349</v>
      </c>
      <c r="AC35" s="48">
        <v>1.1129761904761906</v>
      </c>
      <c r="AD35" s="47">
        <v>122254</v>
      </c>
      <c r="AE35" s="48">
        <v>14.554047619047619</v>
      </c>
      <c r="AF35" s="47">
        <v>0</v>
      </c>
      <c r="AG35" s="48">
        <v>0</v>
      </c>
      <c r="AH35" s="47">
        <v>28394</v>
      </c>
      <c r="AI35" s="48">
        <v>3.380238095238095</v>
      </c>
      <c r="AJ35" s="56">
        <v>174506</v>
      </c>
      <c r="AK35" s="48">
        <v>20.774523809523807</v>
      </c>
      <c r="AL35" s="47">
        <v>274193</v>
      </c>
      <c r="AM35" s="48">
        <v>37.757229413384742</v>
      </c>
      <c r="AN35" s="47">
        <v>51156</v>
      </c>
      <c r="AO35" s="48">
        <v>7.0443404020930869</v>
      </c>
      <c r="AP35" s="47">
        <v>48540</v>
      </c>
      <c r="AQ35" s="48">
        <v>6.6841090608647757</v>
      </c>
      <c r="AR35" s="47">
        <v>26531</v>
      </c>
      <c r="AS35" s="48">
        <v>3.6534012668686313</v>
      </c>
      <c r="AT35" s="47">
        <v>2502</v>
      </c>
      <c r="AU35" s="48">
        <v>0.3445331864500138</v>
      </c>
      <c r="AV35" s="47">
        <v>45940</v>
      </c>
      <c r="AW35" s="48">
        <v>6.3260809694299089</v>
      </c>
      <c r="AX35" s="56">
        <v>448862</v>
      </c>
      <c r="AY35" s="48">
        <v>61.809694299091163</v>
      </c>
      <c r="AZ35" s="56">
        <v>1145083</v>
      </c>
      <c r="BA35" s="48">
        <v>144.69314668004355</v>
      </c>
      <c r="BB35" s="47">
        <v>553799</v>
      </c>
      <c r="BC35" s="48">
        <v>76.259845772514453</v>
      </c>
      <c r="BD35" s="47">
        <v>95346</v>
      </c>
      <c r="BE35" s="48">
        <v>13.129440925364912</v>
      </c>
      <c r="BF35" s="47">
        <v>286880</v>
      </c>
      <c r="BG35" s="48">
        <v>39.504268796474797</v>
      </c>
      <c r="BH35" s="47">
        <v>0</v>
      </c>
      <c r="BI35" s="48">
        <v>0</v>
      </c>
      <c r="BJ35" s="56">
        <v>936025</v>
      </c>
      <c r="BK35" s="48">
        <v>128.89355549435416</v>
      </c>
      <c r="BL35" s="47">
        <v>2081108</v>
      </c>
      <c r="BM35" s="48">
        <v>273.58670217439771</v>
      </c>
    </row>
    <row r="36" spans="1:66" x14ac:dyDescent="0.2">
      <c r="A36" s="118" t="s">
        <v>246</v>
      </c>
      <c r="B36" s="65">
        <v>45657</v>
      </c>
      <c r="C36" s="76" t="s">
        <v>1272</v>
      </c>
      <c r="D36" s="123" t="s">
        <v>1542</v>
      </c>
      <c r="E36" s="124">
        <v>46</v>
      </c>
      <c r="F36" s="30">
        <v>16836</v>
      </c>
      <c r="G36" s="28">
        <v>11679</v>
      </c>
      <c r="H36" s="31">
        <v>0.69369208838203844</v>
      </c>
      <c r="I36" s="26">
        <v>14311</v>
      </c>
      <c r="J36" s="47">
        <v>144364</v>
      </c>
      <c r="K36" s="48">
        <v>10.087624903920062</v>
      </c>
      <c r="L36" s="47">
        <v>23982</v>
      </c>
      <c r="M36" s="48">
        <v>1.6757738802319895</v>
      </c>
      <c r="N36" s="47">
        <v>423599</v>
      </c>
      <c r="O36" s="48">
        <v>29.599538816295158</v>
      </c>
      <c r="P36" s="56">
        <v>591945</v>
      </c>
      <c r="Q36" s="48">
        <v>41.362937600447211</v>
      </c>
      <c r="R36" s="47">
        <v>134050</v>
      </c>
      <c r="S36" s="48">
        <v>9.3669205506253927</v>
      </c>
      <c r="T36" s="47">
        <v>20537</v>
      </c>
      <c r="U36" s="48">
        <v>1.4350499615680246</v>
      </c>
      <c r="V36" s="47">
        <v>135607</v>
      </c>
      <c r="W36" s="48">
        <v>9.4757179791768564</v>
      </c>
      <c r="X36" s="56">
        <v>290194</v>
      </c>
      <c r="Y36" s="48">
        <v>20.277688491370274</v>
      </c>
      <c r="Z36" s="47">
        <v>9815</v>
      </c>
      <c r="AA36" s="48">
        <v>0.68583607015582415</v>
      </c>
      <c r="AB36" s="47">
        <v>45260</v>
      </c>
      <c r="AC36" s="48">
        <v>3.1626021941164137</v>
      </c>
      <c r="AD36" s="47">
        <v>296000</v>
      </c>
      <c r="AE36" s="48">
        <v>20.68339039899378</v>
      </c>
      <c r="AF36" s="47">
        <v>0</v>
      </c>
      <c r="AG36" s="48">
        <v>0</v>
      </c>
      <c r="AH36" s="47">
        <v>31477</v>
      </c>
      <c r="AI36" s="48">
        <v>2.1994968905038084</v>
      </c>
      <c r="AJ36" s="56">
        <v>382552</v>
      </c>
      <c r="AK36" s="48">
        <v>26.731325553769825</v>
      </c>
      <c r="AL36" s="47">
        <v>383060</v>
      </c>
      <c r="AM36" s="48">
        <v>32.799041013785427</v>
      </c>
      <c r="AN36" s="47">
        <v>52269</v>
      </c>
      <c r="AO36" s="48">
        <v>4.4754687901361416</v>
      </c>
      <c r="AP36" s="47">
        <v>75058</v>
      </c>
      <c r="AQ36" s="48">
        <v>6.4267488654850586</v>
      </c>
      <c r="AR36" s="47">
        <v>33208</v>
      </c>
      <c r="AS36" s="48">
        <v>2.8433941262094358</v>
      </c>
      <c r="AT36" s="47">
        <v>1900</v>
      </c>
      <c r="AU36" s="48">
        <v>0.16268516140080486</v>
      </c>
      <c r="AV36" s="47">
        <v>89411</v>
      </c>
      <c r="AW36" s="48">
        <v>7.655706824214402</v>
      </c>
      <c r="AX36" s="56">
        <v>634906</v>
      </c>
      <c r="AY36" s="48">
        <v>54.363044781231267</v>
      </c>
      <c r="AZ36" s="56">
        <v>1899597</v>
      </c>
      <c r="BA36" s="48">
        <v>142.73499642681855</v>
      </c>
      <c r="BB36" s="47">
        <v>770615</v>
      </c>
      <c r="BC36" s="48">
        <v>65.9829608699375</v>
      </c>
      <c r="BD36" s="47">
        <v>115967</v>
      </c>
      <c r="BE36" s="48">
        <v>9.9295316379827039</v>
      </c>
      <c r="BF36" s="47">
        <v>331934</v>
      </c>
      <c r="BG36" s="48">
        <v>28.421440191797242</v>
      </c>
      <c r="BH36" s="47">
        <v>0</v>
      </c>
      <c r="BI36" s="48">
        <v>0</v>
      </c>
      <c r="BJ36" s="56">
        <v>1218516</v>
      </c>
      <c r="BK36" s="48">
        <v>104.33393269971745</v>
      </c>
      <c r="BL36" s="47">
        <v>3118113</v>
      </c>
      <c r="BM36" s="48">
        <v>247.06892912653601</v>
      </c>
    </row>
    <row r="37" spans="1:66" s="14" customFormat="1" x14ac:dyDescent="0.2">
      <c r="A37" s="118" t="s">
        <v>1332</v>
      </c>
      <c r="B37" s="65">
        <v>45657</v>
      </c>
      <c r="C37" s="76" t="s">
        <v>1272</v>
      </c>
      <c r="D37" s="123" t="s">
        <v>1541</v>
      </c>
      <c r="E37" s="124">
        <v>90</v>
      </c>
      <c r="F37" s="30">
        <v>32940</v>
      </c>
      <c r="G37" s="28">
        <v>22895</v>
      </c>
      <c r="H37" s="31">
        <v>0.69505160898603524</v>
      </c>
      <c r="I37" s="26">
        <v>27999</v>
      </c>
      <c r="J37" s="47">
        <v>246917</v>
      </c>
      <c r="K37" s="48">
        <v>8.8187792421157898</v>
      </c>
      <c r="L37" s="47">
        <v>50513</v>
      </c>
      <c r="M37" s="48">
        <v>1.8041001464338011</v>
      </c>
      <c r="N37" s="47">
        <v>715192</v>
      </c>
      <c r="O37" s="48">
        <v>25.54348369584628</v>
      </c>
      <c r="P37" s="56">
        <v>1012622</v>
      </c>
      <c r="Q37" s="48">
        <v>36.166363084395869</v>
      </c>
      <c r="R37" s="47">
        <v>257412</v>
      </c>
      <c r="S37" s="48">
        <v>9.1936140576449166</v>
      </c>
      <c r="T37" s="47">
        <v>50720</v>
      </c>
      <c r="U37" s="48">
        <v>1.8114932676167006</v>
      </c>
      <c r="V37" s="47">
        <v>244496</v>
      </c>
      <c r="W37" s="48">
        <v>8.7323118682810108</v>
      </c>
      <c r="X37" s="56">
        <v>552628</v>
      </c>
      <c r="Y37" s="48">
        <v>19.737419193542628</v>
      </c>
      <c r="Z37" s="47">
        <v>289431</v>
      </c>
      <c r="AA37" s="48">
        <v>10.337190613950499</v>
      </c>
      <c r="AB37" s="47">
        <v>135944</v>
      </c>
      <c r="AC37" s="48">
        <v>4.8553162612950462</v>
      </c>
      <c r="AD37" s="47">
        <v>0</v>
      </c>
      <c r="AE37" s="48">
        <v>0</v>
      </c>
      <c r="AF37" s="47">
        <v>101324</v>
      </c>
      <c r="AG37" s="48">
        <v>3.618843530126076</v>
      </c>
      <c r="AH37" s="47">
        <v>50226</v>
      </c>
      <c r="AI37" s="48">
        <v>1.7938497803492981</v>
      </c>
      <c r="AJ37" s="56">
        <v>576925</v>
      </c>
      <c r="AK37" s="48">
        <v>20.605200185720918</v>
      </c>
      <c r="AL37" s="47">
        <v>761308</v>
      </c>
      <c r="AM37" s="48">
        <v>33.252151124699715</v>
      </c>
      <c r="AN37" s="47">
        <v>137119</v>
      </c>
      <c r="AO37" s="48">
        <v>5.9890369076217516</v>
      </c>
      <c r="AP37" s="47">
        <v>178749</v>
      </c>
      <c r="AQ37" s="48">
        <v>7.8073378466914169</v>
      </c>
      <c r="AR37" s="47">
        <v>146181</v>
      </c>
      <c r="AS37" s="48">
        <v>6.3848438523695128</v>
      </c>
      <c r="AT37" s="47">
        <v>49241</v>
      </c>
      <c r="AU37" s="48">
        <v>2.1507316007861981</v>
      </c>
      <c r="AV37" s="47">
        <v>98907</v>
      </c>
      <c r="AW37" s="48">
        <v>4.3200262065953261</v>
      </c>
      <c r="AX37" s="56">
        <v>1371505</v>
      </c>
      <c r="AY37" s="48">
        <v>59.90412753876393</v>
      </c>
      <c r="AZ37" s="56">
        <v>3513680</v>
      </c>
      <c r="BA37" s="48">
        <v>136.41311000242334</v>
      </c>
      <c r="BB37" s="47">
        <v>2018804</v>
      </c>
      <c r="BC37" s="48">
        <v>88.176632452500542</v>
      </c>
      <c r="BD37" s="47">
        <v>418511</v>
      </c>
      <c r="BE37" s="48">
        <v>18.279580694474777</v>
      </c>
      <c r="BF37" s="47">
        <v>0</v>
      </c>
      <c r="BG37" s="48">
        <v>0</v>
      </c>
      <c r="BH37" s="47">
        <v>110526</v>
      </c>
      <c r="BI37" s="48">
        <v>4.8275169250928149</v>
      </c>
      <c r="BJ37" s="56">
        <v>2547841</v>
      </c>
      <c r="BK37" s="48">
        <v>111.28373007206812</v>
      </c>
      <c r="BL37" s="47">
        <v>6061521</v>
      </c>
      <c r="BM37" s="48">
        <v>247.69684007449146</v>
      </c>
      <c r="BN37" s="41"/>
    </row>
    <row r="38" spans="1:66" x14ac:dyDescent="0.2">
      <c r="A38" s="118" t="s">
        <v>1384</v>
      </c>
      <c r="B38" s="65">
        <v>45657</v>
      </c>
      <c r="C38" s="76" t="s">
        <v>1272</v>
      </c>
      <c r="D38" s="123" t="s">
        <v>1542</v>
      </c>
      <c r="E38" s="124">
        <v>46</v>
      </c>
      <c r="F38" s="30">
        <v>16836</v>
      </c>
      <c r="G38" s="28">
        <v>12334</v>
      </c>
      <c r="H38" s="31">
        <v>0.73259681634592544</v>
      </c>
      <c r="I38" s="26">
        <v>14311</v>
      </c>
      <c r="J38" s="47">
        <v>142145</v>
      </c>
      <c r="K38" s="48">
        <v>9.9325693522465244</v>
      </c>
      <c r="L38" s="47">
        <v>23001</v>
      </c>
      <c r="M38" s="48">
        <v>1.6072252113758647</v>
      </c>
      <c r="N38" s="47">
        <v>481102</v>
      </c>
      <c r="O38" s="48">
        <v>33.61763678289428</v>
      </c>
      <c r="P38" s="56">
        <v>646248</v>
      </c>
      <c r="Q38" s="48">
        <v>45.157431346516667</v>
      </c>
      <c r="R38" s="47">
        <v>164135</v>
      </c>
      <c r="S38" s="48">
        <v>11.469149605198798</v>
      </c>
      <c r="T38" s="47">
        <v>24880</v>
      </c>
      <c r="U38" s="48">
        <v>1.738522814618126</v>
      </c>
      <c r="V38" s="47">
        <v>210566</v>
      </c>
      <c r="W38" s="48">
        <v>14.713576968765285</v>
      </c>
      <c r="X38" s="56">
        <v>399581</v>
      </c>
      <c r="Y38" s="48">
        <v>27.921249388582208</v>
      </c>
      <c r="Z38" s="47">
        <v>158829</v>
      </c>
      <c r="AA38" s="48">
        <v>11.098385857033051</v>
      </c>
      <c r="AB38" s="47">
        <v>34729</v>
      </c>
      <c r="AC38" s="48">
        <v>2.4267346796170779</v>
      </c>
      <c r="AD38" s="47">
        <v>0</v>
      </c>
      <c r="AE38" s="48">
        <v>0</v>
      </c>
      <c r="AF38" s="47">
        <v>3531</v>
      </c>
      <c r="AG38" s="48">
        <v>0.24673328209069947</v>
      </c>
      <c r="AH38" s="47">
        <v>24644</v>
      </c>
      <c r="AI38" s="48">
        <v>1.7220320033540633</v>
      </c>
      <c r="AJ38" s="56">
        <v>221733</v>
      </c>
      <c r="AK38" s="48">
        <v>15.493885822094892</v>
      </c>
      <c r="AL38" s="47">
        <v>491814</v>
      </c>
      <c r="AM38" s="48">
        <v>39.874655424031133</v>
      </c>
      <c r="AN38" s="47">
        <v>69499</v>
      </c>
      <c r="AO38" s="48">
        <v>5.6347494730014596</v>
      </c>
      <c r="AP38" s="47">
        <v>89570</v>
      </c>
      <c r="AQ38" s="48">
        <v>7.2620398897356901</v>
      </c>
      <c r="AR38" s="47">
        <v>108281</v>
      </c>
      <c r="AS38" s="48">
        <v>8.7790659964326245</v>
      </c>
      <c r="AT38" s="47">
        <v>13958</v>
      </c>
      <c r="AU38" s="48">
        <v>1.1316685584562998</v>
      </c>
      <c r="AV38" s="47">
        <v>48412</v>
      </c>
      <c r="AW38" s="48">
        <v>3.9250851305334846</v>
      </c>
      <c r="AX38" s="56">
        <v>821534</v>
      </c>
      <c r="AY38" s="48">
        <v>66.607264472190693</v>
      </c>
      <c r="AZ38" s="56">
        <v>2089096</v>
      </c>
      <c r="BA38" s="48">
        <v>155.17983102938447</v>
      </c>
      <c r="BB38" s="47">
        <v>1080388</v>
      </c>
      <c r="BC38" s="48">
        <v>87.594292200421606</v>
      </c>
      <c r="BD38" s="47">
        <v>170022</v>
      </c>
      <c r="BE38" s="48">
        <v>13.78482244203016</v>
      </c>
      <c r="BF38" s="47">
        <v>11284</v>
      </c>
      <c r="BG38" s="48">
        <v>0.91486946651532353</v>
      </c>
      <c r="BH38" s="47">
        <v>92482</v>
      </c>
      <c r="BI38" s="48">
        <v>7.4981352359331925</v>
      </c>
      <c r="BJ38" s="56">
        <v>1354176</v>
      </c>
      <c r="BK38" s="48">
        <v>109.79211934490029</v>
      </c>
      <c r="BL38" s="47">
        <v>3443272</v>
      </c>
      <c r="BM38" s="48">
        <v>264.97195037428475</v>
      </c>
    </row>
    <row r="39" spans="1:66" x14ac:dyDescent="0.2">
      <c r="A39" s="118" t="s">
        <v>250</v>
      </c>
      <c r="B39" s="65">
        <v>45657</v>
      </c>
      <c r="C39" s="76" t="s">
        <v>1272</v>
      </c>
      <c r="D39" s="123" t="s">
        <v>1541</v>
      </c>
      <c r="E39" s="124">
        <v>70</v>
      </c>
      <c r="F39" s="30">
        <v>25620</v>
      </c>
      <c r="G39" s="28">
        <v>19388</v>
      </c>
      <c r="H39" s="31">
        <v>0.75675253708040591</v>
      </c>
      <c r="I39" s="26">
        <v>21777</v>
      </c>
      <c r="J39" s="47">
        <v>242691</v>
      </c>
      <c r="K39" s="48">
        <v>11.1443725030996</v>
      </c>
      <c r="L39" s="47">
        <v>62153</v>
      </c>
      <c r="M39" s="48">
        <v>2.8540662166505948</v>
      </c>
      <c r="N39" s="47">
        <v>483707</v>
      </c>
      <c r="O39" s="48">
        <v>22.211828993892638</v>
      </c>
      <c r="P39" s="56">
        <v>788551</v>
      </c>
      <c r="Q39" s="48">
        <v>36.210267713642835</v>
      </c>
      <c r="R39" s="47">
        <v>62724</v>
      </c>
      <c r="S39" s="48">
        <v>2.8802865408458467</v>
      </c>
      <c r="T39" s="47">
        <v>16161</v>
      </c>
      <c r="U39" s="48">
        <v>0.74211323873811819</v>
      </c>
      <c r="V39" s="47">
        <v>344784</v>
      </c>
      <c r="W39" s="48">
        <v>15.83248381319741</v>
      </c>
      <c r="X39" s="56">
        <v>423669</v>
      </c>
      <c r="Y39" s="48">
        <v>19.454883592781375</v>
      </c>
      <c r="Z39" s="47">
        <v>79297</v>
      </c>
      <c r="AA39" s="48">
        <v>3.6413188226110118</v>
      </c>
      <c r="AB39" s="47">
        <v>27022</v>
      </c>
      <c r="AC39" s="48">
        <v>1.2408504385360701</v>
      </c>
      <c r="AD39" s="47">
        <v>227155</v>
      </c>
      <c r="AE39" s="48">
        <v>10.430959268953483</v>
      </c>
      <c r="AF39" s="47">
        <v>0</v>
      </c>
      <c r="AG39" s="48">
        <v>0</v>
      </c>
      <c r="AH39" s="47">
        <v>45693</v>
      </c>
      <c r="AI39" s="48">
        <v>2.0982228957156632</v>
      </c>
      <c r="AJ39" s="56">
        <v>379167</v>
      </c>
      <c r="AK39" s="48">
        <v>17.411351425816228</v>
      </c>
      <c r="AL39" s="47">
        <v>741607</v>
      </c>
      <c r="AM39" s="48">
        <v>38.250825252733648</v>
      </c>
      <c r="AN39" s="47">
        <v>190535</v>
      </c>
      <c r="AO39" s="48">
        <v>9.8274706003713632</v>
      </c>
      <c r="AP39" s="47">
        <v>159168</v>
      </c>
      <c r="AQ39" s="48">
        <v>8.2096141943470187</v>
      </c>
      <c r="AR39" s="47">
        <v>102792</v>
      </c>
      <c r="AS39" s="48">
        <v>5.3018361873323707</v>
      </c>
      <c r="AT39" s="47">
        <v>25129</v>
      </c>
      <c r="AU39" s="48">
        <v>1.2961109964926758</v>
      </c>
      <c r="AV39" s="47">
        <v>92812</v>
      </c>
      <c r="AW39" s="48">
        <v>4.7870847947183828</v>
      </c>
      <c r="AX39" s="56">
        <v>1312043</v>
      </c>
      <c r="AY39" s="48">
        <v>67.672942025995468</v>
      </c>
      <c r="AZ39" s="56">
        <v>2903430</v>
      </c>
      <c r="BA39" s="48">
        <v>140.74944475823591</v>
      </c>
      <c r="BB39" s="47">
        <v>2029105</v>
      </c>
      <c r="BC39" s="48">
        <v>104.65777800701464</v>
      </c>
      <c r="BD39" s="47">
        <v>568315</v>
      </c>
      <c r="BE39" s="48">
        <v>29.312719207757375</v>
      </c>
      <c r="BF39" s="47">
        <v>125228</v>
      </c>
      <c r="BG39" s="48">
        <v>6.4590468330926347</v>
      </c>
      <c r="BH39" s="47">
        <v>200537</v>
      </c>
      <c r="BI39" s="48">
        <v>10.343356715494121</v>
      </c>
      <c r="BJ39" s="56">
        <v>2923185</v>
      </c>
      <c r="BK39" s="48">
        <v>150.77290076335876</v>
      </c>
      <c r="BL39" s="47">
        <v>5826615</v>
      </c>
      <c r="BM39" s="48">
        <v>291.52234552159467</v>
      </c>
    </row>
    <row r="40" spans="1:66" x14ac:dyDescent="0.2">
      <c r="A40" s="118" t="s">
        <v>252</v>
      </c>
      <c r="B40" s="65">
        <v>45657</v>
      </c>
      <c r="C40" s="76" t="s">
        <v>1272</v>
      </c>
      <c r="D40" s="123" t="s">
        <v>1542</v>
      </c>
      <c r="E40" s="124">
        <v>100</v>
      </c>
      <c r="F40" s="30">
        <v>36600</v>
      </c>
      <c r="G40" s="28">
        <v>25668</v>
      </c>
      <c r="H40" s="31">
        <v>0.70131147540983607</v>
      </c>
      <c r="I40" s="26">
        <v>31110</v>
      </c>
      <c r="J40" s="47">
        <v>302591</v>
      </c>
      <c r="K40" s="48">
        <v>9.7264866602378657</v>
      </c>
      <c r="L40" s="47">
        <v>60702</v>
      </c>
      <c r="M40" s="48">
        <v>1.951205400192864</v>
      </c>
      <c r="N40" s="47">
        <v>742607</v>
      </c>
      <c r="O40" s="48">
        <v>23.870363227258117</v>
      </c>
      <c r="P40" s="56">
        <v>1105900</v>
      </c>
      <c r="Q40" s="48">
        <v>35.548055287688847</v>
      </c>
      <c r="R40" s="47">
        <v>333182</v>
      </c>
      <c r="S40" s="48">
        <v>10.709803921568627</v>
      </c>
      <c r="T40" s="47">
        <v>66918</v>
      </c>
      <c r="U40" s="48">
        <v>2.1510125361620056</v>
      </c>
      <c r="V40" s="47">
        <v>228067</v>
      </c>
      <c r="W40" s="48">
        <v>7.3309868209578912</v>
      </c>
      <c r="X40" s="56">
        <v>628167</v>
      </c>
      <c r="Y40" s="48">
        <v>20.191803278688525</v>
      </c>
      <c r="Z40" s="47">
        <v>59735</v>
      </c>
      <c r="AA40" s="48">
        <v>1.9201221472195436</v>
      </c>
      <c r="AB40" s="47">
        <v>85442</v>
      </c>
      <c r="AC40" s="48">
        <v>2.7464480874316939</v>
      </c>
      <c r="AD40" s="47">
        <v>999540</v>
      </c>
      <c r="AE40" s="48">
        <v>32.129218900675021</v>
      </c>
      <c r="AF40" s="47">
        <v>0</v>
      </c>
      <c r="AG40" s="48">
        <v>0</v>
      </c>
      <c r="AH40" s="47">
        <v>101926</v>
      </c>
      <c r="AI40" s="48">
        <v>3.2763098682095788</v>
      </c>
      <c r="AJ40" s="56">
        <v>1246643</v>
      </c>
      <c r="AK40" s="48">
        <v>40.07209900353584</v>
      </c>
      <c r="AL40" s="47">
        <v>956941</v>
      </c>
      <c r="AM40" s="48">
        <v>37.281478884213804</v>
      </c>
      <c r="AN40" s="47">
        <v>189917</v>
      </c>
      <c r="AO40" s="48">
        <v>7.3989792738039579</v>
      </c>
      <c r="AP40" s="47">
        <v>0</v>
      </c>
      <c r="AQ40" s="48">
        <v>0</v>
      </c>
      <c r="AR40" s="47">
        <v>96870</v>
      </c>
      <c r="AS40" s="48">
        <v>3.7739597942964003</v>
      </c>
      <c r="AT40" s="47">
        <v>30861</v>
      </c>
      <c r="AU40" s="48">
        <v>1.2023141654978962</v>
      </c>
      <c r="AV40" s="47">
        <v>303561</v>
      </c>
      <c r="AW40" s="48">
        <v>11.826437587657784</v>
      </c>
      <c r="AX40" s="56">
        <v>1578150</v>
      </c>
      <c r="AY40" s="48">
        <v>61.483169705469848</v>
      </c>
      <c r="AZ40" s="56">
        <v>4558860</v>
      </c>
      <c r="BA40" s="48">
        <v>157.29512727538307</v>
      </c>
      <c r="BB40" s="47">
        <v>2303306</v>
      </c>
      <c r="BC40" s="48">
        <v>89.734533270998909</v>
      </c>
      <c r="BD40" s="47">
        <v>583050</v>
      </c>
      <c r="BE40" s="48">
        <v>22.71505376344086</v>
      </c>
      <c r="BF40" s="47">
        <v>511625</v>
      </c>
      <c r="BG40" s="48">
        <v>19.93240610877357</v>
      </c>
      <c r="BH40" s="47">
        <v>545215</v>
      </c>
      <c r="BI40" s="48">
        <v>21.241039426523297</v>
      </c>
      <c r="BJ40" s="56">
        <v>3943196</v>
      </c>
      <c r="BK40" s="48">
        <v>153.62303256973664</v>
      </c>
      <c r="BL40" s="47">
        <v>8502056</v>
      </c>
      <c r="BM40" s="48">
        <v>310.9181598451197</v>
      </c>
    </row>
    <row r="41" spans="1:66" s="14" customFormat="1" x14ac:dyDescent="0.2">
      <c r="A41" s="118" t="s">
        <v>253</v>
      </c>
      <c r="B41" s="65">
        <v>45657</v>
      </c>
      <c r="C41" s="76" t="s">
        <v>1272</v>
      </c>
      <c r="D41" s="123" t="s">
        <v>1542</v>
      </c>
      <c r="E41" s="124">
        <v>70</v>
      </c>
      <c r="F41" s="30">
        <v>25620</v>
      </c>
      <c r="G41" s="28">
        <v>17734</v>
      </c>
      <c r="H41" s="31">
        <v>0.69219359875097575</v>
      </c>
      <c r="I41" s="26">
        <v>21777</v>
      </c>
      <c r="J41" s="47">
        <v>203594</v>
      </c>
      <c r="K41" s="48">
        <v>9.3490379758460769</v>
      </c>
      <c r="L41" s="47">
        <v>44539</v>
      </c>
      <c r="M41" s="48">
        <v>2.0452312072369931</v>
      </c>
      <c r="N41" s="47">
        <v>556740</v>
      </c>
      <c r="O41" s="48">
        <v>25.565504890480781</v>
      </c>
      <c r="P41" s="56">
        <v>804873</v>
      </c>
      <c r="Q41" s="48">
        <v>36.95977407356385</v>
      </c>
      <c r="R41" s="47">
        <v>70334</v>
      </c>
      <c r="S41" s="48">
        <v>3.2297377967580476</v>
      </c>
      <c r="T41" s="47">
        <v>15356</v>
      </c>
      <c r="U41" s="48">
        <v>0.70514763282362125</v>
      </c>
      <c r="V41" s="47">
        <v>368649</v>
      </c>
      <c r="W41" s="48">
        <v>16.928364788538367</v>
      </c>
      <c r="X41" s="56">
        <v>454339</v>
      </c>
      <c r="Y41" s="48">
        <v>20.863250218120037</v>
      </c>
      <c r="Z41" s="47">
        <v>33633</v>
      </c>
      <c r="AA41" s="48">
        <v>1.5444276071084171</v>
      </c>
      <c r="AB41" s="47">
        <v>41831</v>
      </c>
      <c r="AC41" s="48">
        <v>1.9208798273407723</v>
      </c>
      <c r="AD41" s="47">
        <v>261710</v>
      </c>
      <c r="AE41" s="48">
        <v>12.017725122836019</v>
      </c>
      <c r="AF41" s="47">
        <v>0</v>
      </c>
      <c r="AG41" s="48">
        <v>0</v>
      </c>
      <c r="AH41" s="47">
        <v>58796</v>
      </c>
      <c r="AI41" s="48">
        <v>2.6999127519860404</v>
      </c>
      <c r="AJ41" s="56">
        <v>395970</v>
      </c>
      <c r="AK41" s="48">
        <v>18.182945309271251</v>
      </c>
      <c r="AL41" s="47">
        <v>813048</v>
      </c>
      <c r="AM41" s="48">
        <v>45.846847862862298</v>
      </c>
      <c r="AN41" s="47">
        <v>177324</v>
      </c>
      <c r="AO41" s="48">
        <v>9.9990977782790118</v>
      </c>
      <c r="AP41" s="47">
        <v>125918</v>
      </c>
      <c r="AQ41" s="48">
        <v>7.1003721664599073</v>
      </c>
      <c r="AR41" s="47">
        <v>88297</v>
      </c>
      <c r="AS41" s="48">
        <v>4.9789669561294687</v>
      </c>
      <c r="AT41" s="47">
        <v>21650</v>
      </c>
      <c r="AU41" s="48">
        <v>1.2208187662117966</v>
      </c>
      <c r="AV41" s="47">
        <v>121644</v>
      </c>
      <c r="AW41" s="48">
        <v>6.8593661892410056</v>
      </c>
      <c r="AX41" s="56">
        <v>1347881</v>
      </c>
      <c r="AY41" s="48">
        <v>76.00546971918348</v>
      </c>
      <c r="AZ41" s="56">
        <v>3003063</v>
      </c>
      <c r="BA41" s="48">
        <v>152.01143932013861</v>
      </c>
      <c r="BB41" s="47">
        <v>1948091</v>
      </c>
      <c r="BC41" s="48">
        <v>109.85062591631893</v>
      </c>
      <c r="BD41" s="47">
        <v>458297</v>
      </c>
      <c r="BE41" s="48">
        <v>25.842844253975414</v>
      </c>
      <c r="BF41" s="47">
        <v>448441</v>
      </c>
      <c r="BG41" s="48">
        <v>25.287075673846847</v>
      </c>
      <c r="BH41" s="47">
        <v>166227</v>
      </c>
      <c r="BI41" s="48">
        <v>9.3733506259163182</v>
      </c>
      <c r="BJ41" s="56">
        <v>3021056</v>
      </c>
      <c r="BK41" s="48">
        <v>170.35389647005752</v>
      </c>
      <c r="BL41" s="47">
        <v>6024119</v>
      </c>
      <c r="BM41" s="48">
        <v>322.36533579019613</v>
      </c>
      <c r="BN41" s="41"/>
    </row>
    <row r="42" spans="1:66" s="14" customFormat="1" x14ac:dyDescent="0.2">
      <c r="A42" s="118" t="s">
        <v>254</v>
      </c>
      <c r="B42" s="65">
        <v>45657</v>
      </c>
      <c r="C42" s="76" t="s">
        <v>1272</v>
      </c>
      <c r="D42" s="123" t="s">
        <v>1541</v>
      </c>
      <c r="E42" s="124">
        <v>62</v>
      </c>
      <c r="F42" s="30">
        <v>22692</v>
      </c>
      <c r="G42" s="28">
        <v>17357</v>
      </c>
      <c r="H42" s="31">
        <v>0.76489511722192838</v>
      </c>
      <c r="I42" s="26">
        <v>19288</v>
      </c>
      <c r="J42" s="47">
        <v>239342</v>
      </c>
      <c r="K42" s="48">
        <v>12.408855246785565</v>
      </c>
      <c r="L42" s="47">
        <v>48532</v>
      </c>
      <c r="M42" s="48">
        <v>2.516175860638739</v>
      </c>
      <c r="N42" s="47">
        <v>495477</v>
      </c>
      <c r="O42" s="48">
        <v>25.688355454168395</v>
      </c>
      <c r="P42" s="56">
        <v>783351</v>
      </c>
      <c r="Q42" s="48">
        <v>40.613386561592698</v>
      </c>
      <c r="R42" s="47">
        <v>67248</v>
      </c>
      <c r="S42" s="48">
        <v>3.486520116134384</v>
      </c>
      <c r="T42" s="47">
        <v>13703</v>
      </c>
      <c r="U42" s="48">
        <v>0.71044172542513484</v>
      </c>
      <c r="V42" s="47">
        <v>320827</v>
      </c>
      <c r="W42" s="48">
        <v>16.633502695976773</v>
      </c>
      <c r="X42" s="56">
        <v>401778</v>
      </c>
      <c r="Y42" s="48">
        <v>20.830464537536294</v>
      </c>
      <c r="Z42" s="47">
        <v>63996</v>
      </c>
      <c r="AA42" s="48">
        <v>3.317917876399834</v>
      </c>
      <c r="AB42" s="47">
        <v>21900</v>
      </c>
      <c r="AC42" s="48">
        <v>1.1354209871422647</v>
      </c>
      <c r="AD42" s="47">
        <v>226907</v>
      </c>
      <c r="AE42" s="48">
        <v>11.764153878058897</v>
      </c>
      <c r="AF42" s="47">
        <v>0</v>
      </c>
      <c r="AG42" s="48">
        <v>0</v>
      </c>
      <c r="AH42" s="47">
        <v>34854</v>
      </c>
      <c r="AI42" s="48">
        <v>1.8070302778929905</v>
      </c>
      <c r="AJ42" s="56">
        <v>347657</v>
      </c>
      <c r="AK42" s="48">
        <v>18.024523019493984</v>
      </c>
      <c r="AL42" s="47">
        <v>750585</v>
      </c>
      <c r="AM42" s="48">
        <v>43.243936164083657</v>
      </c>
      <c r="AN42" s="47">
        <v>150853</v>
      </c>
      <c r="AO42" s="48">
        <v>8.6911908739989627</v>
      </c>
      <c r="AP42" s="47">
        <v>148602</v>
      </c>
      <c r="AQ42" s="48">
        <v>8.5615025638071103</v>
      </c>
      <c r="AR42" s="47">
        <v>101540</v>
      </c>
      <c r="AS42" s="48">
        <v>5.8500893011465118</v>
      </c>
      <c r="AT42" s="47">
        <v>20153</v>
      </c>
      <c r="AU42" s="48">
        <v>1.161087745578153</v>
      </c>
      <c r="AV42" s="47">
        <v>127471</v>
      </c>
      <c r="AW42" s="48">
        <v>7.3440686754623492</v>
      </c>
      <c r="AX42" s="56">
        <v>1299204</v>
      </c>
      <c r="AY42" s="48">
        <v>74.851875324076758</v>
      </c>
      <c r="AZ42" s="56">
        <v>2831990</v>
      </c>
      <c r="BA42" s="48">
        <v>154.32024944269975</v>
      </c>
      <c r="BB42" s="47">
        <v>1781012</v>
      </c>
      <c r="BC42" s="48">
        <v>102.61058938756698</v>
      </c>
      <c r="BD42" s="47">
        <v>368704</v>
      </c>
      <c r="BE42" s="48">
        <v>21.242380595725066</v>
      </c>
      <c r="BF42" s="47">
        <v>250453</v>
      </c>
      <c r="BG42" s="48">
        <v>14.429509707898831</v>
      </c>
      <c r="BH42" s="47">
        <v>328026</v>
      </c>
      <c r="BI42" s="48">
        <v>18.898772829406003</v>
      </c>
      <c r="BJ42" s="56">
        <v>2728195</v>
      </c>
      <c r="BK42" s="48">
        <v>157.18125252059687</v>
      </c>
      <c r="BL42" s="47">
        <v>5560185</v>
      </c>
      <c r="BM42" s="48">
        <v>311.50150196329662</v>
      </c>
    </row>
    <row r="43" spans="1:66" x14ac:dyDescent="0.2">
      <c r="A43" s="118" t="s">
        <v>255</v>
      </c>
      <c r="B43" s="65">
        <v>45657</v>
      </c>
      <c r="C43" s="76" t="s">
        <v>1272</v>
      </c>
      <c r="D43" s="123" t="s">
        <v>1542</v>
      </c>
      <c r="E43" s="124">
        <v>76</v>
      </c>
      <c r="F43" s="30">
        <v>27816</v>
      </c>
      <c r="G43" s="28">
        <v>17860</v>
      </c>
      <c r="H43" s="31">
        <v>0.64207650273224048</v>
      </c>
      <c r="I43" s="26">
        <v>23644</v>
      </c>
      <c r="J43" s="47">
        <v>136749</v>
      </c>
      <c r="K43" s="48">
        <v>5.7836660463542549</v>
      </c>
      <c r="L43" s="47">
        <v>26316</v>
      </c>
      <c r="M43" s="48">
        <v>1.1130096430384029</v>
      </c>
      <c r="N43" s="47">
        <v>599501</v>
      </c>
      <c r="O43" s="48">
        <v>25.355312129927253</v>
      </c>
      <c r="P43" s="56">
        <v>762566</v>
      </c>
      <c r="Q43" s="48">
        <v>32.251987819319908</v>
      </c>
      <c r="R43" s="47">
        <v>235956</v>
      </c>
      <c r="S43" s="48">
        <v>9.9795296904077144</v>
      </c>
      <c r="T43" s="47">
        <v>45544</v>
      </c>
      <c r="U43" s="48">
        <v>1.9262392150228387</v>
      </c>
      <c r="V43" s="47">
        <v>164535</v>
      </c>
      <c r="W43" s="48">
        <v>6.9588479106750123</v>
      </c>
      <c r="X43" s="56">
        <v>446035</v>
      </c>
      <c r="Y43" s="48">
        <v>18.864616816105567</v>
      </c>
      <c r="Z43" s="47">
        <v>33181</v>
      </c>
      <c r="AA43" s="48">
        <v>1.4033581458298088</v>
      </c>
      <c r="AB43" s="47">
        <v>102510</v>
      </c>
      <c r="AC43" s="48">
        <v>4.3355608188123833</v>
      </c>
      <c r="AD43" s="47">
        <v>728570</v>
      </c>
      <c r="AE43" s="48">
        <v>30.814160040602268</v>
      </c>
      <c r="AF43" s="47">
        <v>0</v>
      </c>
      <c r="AG43" s="48">
        <v>0</v>
      </c>
      <c r="AH43" s="47">
        <v>60767</v>
      </c>
      <c r="AI43" s="48">
        <v>2.5700812045339196</v>
      </c>
      <c r="AJ43" s="56">
        <v>925028</v>
      </c>
      <c r="AK43" s="48">
        <v>39.123160209778376</v>
      </c>
      <c r="AL43" s="47">
        <v>835107</v>
      </c>
      <c r="AM43" s="48">
        <v>46.758510638297871</v>
      </c>
      <c r="AN43" s="47">
        <v>158881</v>
      </c>
      <c r="AO43" s="48">
        <v>8.8959126539753637</v>
      </c>
      <c r="AP43" s="47">
        <v>161688</v>
      </c>
      <c r="AQ43" s="48">
        <v>9.0530795072788361</v>
      </c>
      <c r="AR43" s="47">
        <v>98866</v>
      </c>
      <c r="AS43" s="48">
        <v>5.5356103023516239</v>
      </c>
      <c r="AT43" s="47">
        <v>19078</v>
      </c>
      <c r="AU43" s="48">
        <v>1.0681970884658454</v>
      </c>
      <c r="AV43" s="47">
        <v>115305</v>
      </c>
      <c r="AW43" s="48">
        <v>6.456047032474804</v>
      </c>
      <c r="AX43" s="56">
        <v>1388925</v>
      </c>
      <c r="AY43" s="48">
        <v>77.767357222844353</v>
      </c>
      <c r="AZ43" s="56">
        <v>3522554</v>
      </c>
      <c r="BA43" s="48">
        <v>168.0071220680482</v>
      </c>
      <c r="BB43" s="47">
        <v>1890200</v>
      </c>
      <c r="BC43" s="48">
        <v>105.83426651735722</v>
      </c>
      <c r="BD43" s="47">
        <v>426047</v>
      </c>
      <c r="BE43" s="48">
        <v>23.854815229563268</v>
      </c>
      <c r="BF43" s="47">
        <v>783</v>
      </c>
      <c r="BG43" s="48">
        <v>4.3840985442329228E-2</v>
      </c>
      <c r="BH43" s="47">
        <v>291399</v>
      </c>
      <c r="BI43" s="48">
        <v>16.315733482642777</v>
      </c>
      <c r="BJ43" s="56">
        <v>2608429</v>
      </c>
      <c r="BK43" s="48">
        <v>146.04865621500559</v>
      </c>
      <c r="BL43" s="47">
        <v>6130983</v>
      </c>
      <c r="BM43" s="48">
        <v>314.05577828305377</v>
      </c>
    </row>
    <row r="44" spans="1:66" s="14" customFormat="1" x14ac:dyDescent="0.2">
      <c r="A44" s="118" t="s">
        <v>256</v>
      </c>
      <c r="B44" s="65">
        <v>45657</v>
      </c>
      <c r="C44" s="76" t="s">
        <v>1272</v>
      </c>
      <c r="D44" s="123" t="s">
        <v>1542</v>
      </c>
      <c r="E44" s="124">
        <v>65</v>
      </c>
      <c r="F44" s="30">
        <v>23790</v>
      </c>
      <c r="G44" s="28">
        <v>18221</v>
      </c>
      <c r="H44" s="31">
        <v>0.76591004623791514</v>
      </c>
      <c r="I44" s="26">
        <v>20222</v>
      </c>
      <c r="J44" s="47">
        <v>211555</v>
      </c>
      <c r="K44" s="48">
        <v>10.461625951933538</v>
      </c>
      <c r="L44" s="47">
        <v>42940</v>
      </c>
      <c r="M44" s="48">
        <v>2.1234299278014044</v>
      </c>
      <c r="N44" s="47">
        <v>531554</v>
      </c>
      <c r="O44" s="48">
        <v>26.28592621896944</v>
      </c>
      <c r="P44" s="56">
        <v>786049</v>
      </c>
      <c r="Q44" s="48">
        <v>38.870982098704381</v>
      </c>
      <c r="R44" s="47">
        <v>79904</v>
      </c>
      <c r="S44" s="48">
        <v>3.9513401246167539</v>
      </c>
      <c r="T44" s="47">
        <v>16227</v>
      </c>
      <c r="U44" s="48">
        <v>0.80244288398773611</v>
      </c>
      <c r="V44" s="47">
        <v>356556</v>
      </c>
      <c r="W44" s="48">
        <v>17.632083869053506</v>
      </c>
      <c r="X44" s="56">
        <v>452687</v>
      </c>
      <c r="Y44" s="48">
        <v>22.385866877657996</v>
      </c>
      <c r="Z44" s="47">
        <v>162134</v>
      </c>
      <c r="AA44" s="48">
        <v>8.0177034912471559</v>
      </c>
      <c r="AB44" s="47">
        <v>30315</v>
      </c>
      <c r="AC44" s="48">
        <v>1.4991098803283553</v>
      </c>
      <c r="AD44" s="47">
        <v>226871</v>
      </c>
      <c r="AE44" s="48">
        <v>11.219018890317477</v>
      </c>
      <c r="AF44" s="47">
        <v>0</v>
      </c>
      <c r="AG44" s="48">
        <v>0</v>
      </c>
      <c r="AH44" s="47">
        <v>49299</v>
      </c>
      <c r="AI44" s="48">
        <v>2.4378894273563447</v>
      </c>
      <c r="AJ44" s="56">
        <v>468619</v>
      </c>
      <c r="AK44" s="48">
        <v>23.173721689249334</v>
      </c>
      <c r="AL44" s="47">
        <v>795216</v>
      </c>
      <c r="AM44" s="48">
        <v>43.642829701992206</v>
      </c>
      <c r="AN44" s="47">
        <v>161217</v>
      </c>
      <c r="AO44" s="48">
        <v>8.8478678447944681</v>
      </c>
      <c r="AP44" s="47">
        <v>192373</v>
      </c>
      <c r="AQ44" s="48">
        <v>10.557763020690413</v>
      </c>
      <c r="AR44" s="47">
        <v>65087</v>
      </c>
      <c r="AS44" s="48">
        <v>3.572087152187037</v>
      </c>
      <c r="AT44" s="47">
        <v>19439</v>
      </c>
      <c r="AU44" s="48">
        <v>1.0668459469842488</v>
      </c>
      <c r="AV44" s="47">
        <v>114916</v>
      </c>
      <c r="AW44" s="48">
        <v>6.3067888699851817</v>
      </c>
      <c r="AX44" s="56">
        <v>1348248</v>
      </c>
      <c r="AY44" s="48">
        <v>73.994182536633559</v>
      </c>
      <c r="AZ44" s="56">
        <v>3055603</v>
      </c>
      <c r="BA44" s="48">
        <v>158.42475320224528</v>
      </c>
      <c r="BB44" s="47">
        <v>1675060</v>
      </c>
      <c r="BC44" s="48">
        <v>91.930190439602654</v>
      </c>
      <c r="BD44" s="47">
        <v>365729</v>
      </c>
      <c r="BE44" s="48">
        <v>20.071840184402614</v>
      </c>
      <c r="BF44" s="47">
        <v>153500</v>
      </c>
      <c r="BG44" s="48">
        <v>8.4243455353712751</v>
      </c>
      <c r="BH44" s="47">
        <v>134583</v>
      </c>
      <c r="BI44" s="48">
        <v>7.3861478513802759</v>
      </c>
      <c r="BJ44" s="56">
        <v>2328872</v>
      </c>
      <c r="BK44" s="48">
        <v>127.81252401075682</v>
      </c>
      <c r="BL44" s="47">
        <v>5384475</v>
      </c>
      <c r="BM44" s="48">
        <v>286.23727721300213</v>
      </c>
      <c r="BN44" s="41"/>
    </row>
    <row r="45" spans="1:66" x14ac:dyDescent="0.2">
      <c r="A45" s="118" t="s">
        <v>1324</v>
      </c>
      <c r="B45" s="65">
        <v>45657</v>
      </c>
      <c r="C45" s="76" t="s">
        <v>1272</v>
      </c>
      <c r="D45" s="123" t="s">
        <v>1541</v>
      </c>
      <c r="E45" s="124">
        <v>39</v>
      </c>
      <c r="F45" s="30">
        <v>14274</v>
      </c>
      <c r="G45" s="28">
        <v>10455</v>
      </c>
      <c r="H45" s="31">
        <v>0.7324506094997898</v>
      </c>
      <c r="I45" s="26">
        <v>12133</v>
      </c>
      <c r="J45" s="47">
        <v>105031</v>
      </c>
      <c r="K45" s="48">
        <v>8.6566389186516108</v>
      </c>
      <c r="L45" s="47">
        <v>13351</v>
      </c>
      <c r="M45" s="48">
        <v>1.1003873732794858</v>
      </c>
      <c r="N45" s="47">
        <v>333927</v>
      </c>
      <c r="O45" s="48">
        <v>27.522212148685405</v>
      </c>
      <c r="P45" s="56">
        <v>452309</v>
      </c>
      <c r="Q45" s="48">
        <v>37.279238440616503</v>
      </c>
      <c r="R45" s="47">
        <v>123793</v>
      </c>
      <c r="S45" s="48">
        <v>10.203000082419846</v>
      </c>
      <c r="T45" s="47">
        <v>14767</v>
      </c>
      <c r="U45" s="48">
        <v>1.2170938762053902</v>
      </c>
      <c r="V45" s="47">
        <v>162296</v>
      </c>
      <c r="W45" s="48">
        <v>13.376411439874722</v>
      </c>
      <c r="X45" s="56">
        <v>300856</v>
      </c>
      <c r="Y45" s="48">
        <v>24.79650539849996</v>
      </c>
      <c r="Z45" s="47">
        <v>78237</v>
      </c>
      <c r="AA45" s="48">
        <v>6.4482815461963243</v>
      </c>
      <c r="AB45" s="47">
        <v>30489</v>
      </c>
      <c r="AC45" s="48">
        <v>2.5128987060084067</v>
      </c>
      <c r="AD45" s="47">
        <v>0</v>
      </c>
      <c r="AE45" s="48">
        <v>0</v>
      </c>
      <c r="AF45" s="47">
        <v>13392</v>
      </c>
      <c r="AG45" s="48">
        <v>1.1037665869941482</v>
      </c>
      <c r="AH45" s="47">
        <v>42107</v>
      </c>
      <c r="AI45" s="48">
        <v>3.4704524849583778</v>
      </c>
      <c r="AJ45" s="56">
        <v>164225</v>
      </c>
      <c r="AK45" s="48">
        <v>13.535399324157257</v>
      </c>
      <c r="AL45" s="47">
        <v>433713</v>
      </c>
      <c r="AM45" s="48">
        <v>41.483787661406026</v>
      </c>
      <c r="AN45" s="47">
        <v>41446</v>
      </c>
      <c r="AO45" s="48">
        <v>3.9642276422764229</v>
      </c>
      <c r="AP45" s="47">
        <v>71942</v>
      </c>
      <c r="AQ45" s="48">
        <v>6.8811095169775225</v>
      </c>
      <c r="AR45" s="47">
        <v>87651</v>
      </c>
      <c r="AS45" s="48">
        <v>8.3836441893830695</v>
      </c>
      <c r="AT45" s="47">
        <v>16704</v>
      </c>
      <c r="AU45" s="48">
        <v>1.5977044476327116</v>
      </c>
      <c r="AV45" s="47">
        <v>32387</v>
      </c>
      <c r="AW45" s="48">
        <v>3.0977522716403634</v>
      </c>
      <c r="AX45" s="56">
        <v>683843</v>
      </c>
      <c r="AY45" s="48">
        <v>65.408225729316115</v>
      </c>
      <c r="AZ45" s="56">
        <v>1601233</v>
      </c>
      <c r="BA45" s="48">
        <v>141.01936889258982</v>
      </c>
      <c r="BB45" s="47">
        <v>898445</v>
      </c>
      <c r="BC45" s="48">
        <v>85.93448110951698</v>
      </c>
      <c r="BD45" s="47">
        <v>114246</v>
      </c>
      <c r="BE45" s="48">
        <v>10.927403156384505</v>
      </c>
      <c r="BF45" s="47">
        <v>0</v>
      </c>
      <c r="BG45" s="48">
        <v>0</v>
      </c>
      <c r="BH45" s="47">
        <v>67647</v>
      </c>
      <c r="BI45" s="48">
        <v>6.470301291248207</v>
      </c>
      <c r="BJ45" s="56">
        <v>1080338</v>
      </c>
      <c r="BK45" s="48">
        <v>103.33218555714969</v>
      </c>
      <c r="BL45" s="47">
        <v>2681571</v>
      </c>
      <c r="BM45" s="48">
        <v>244.35155444973952</v>
      </c>
    </row>
    <row r="46" spans="1:66" x14ac:dyDescent="0.2">
      <c r="A46" s="118" t="s">
        <v>1325</v>
      </c>
      <c r="B46" s="65">
        <v>45657</v>
      </c>
      <c r="C46" s="76" t="s">
        <v>1272</v>
      </c>
      <c r="D46" s="123" t="s">
        <v>1542</v>
      </c>
      <c r="E46" s="124">
        <v>46</v>
      </c>
      <c r="F46" s="30">
        <v>16836</v>
      </c>
      <c r="G46" s="28">
        <v>14308</v>
      </c>
      <c r="H46" s="31">
        <v>0.84984556901876929</v>
      </c>
      <c r="I46" s="26">
        <v>14311</v>
      </c>
      <c r="J46" s="47">
        <v>180571</v>
      </c>
      <c r="K46" s="48">
        <v>12.617636782894277</v>
      </c>
      <c r="L46" s="47">
        <v>34663</v>
      </c>
      <c r="M46" s="48">
        <v>2.4221228425686534</v>
      </c>
      <c r="N46" s="47">
        <v>467615</v>
      </c>
      <c r="O46" s="48">
        <v>32.675214869680666</v>
      </c>
      <c r="P46" s="56">
        <v>682849</v>
      </c>
      <c r="Q46" s="48">
        <v>47.714974495143593</v>
      </c>
      <c r="R46" s="47">
        <v>155119</v>
      </c>
      <c r="S46" s="48">
        <v>10.839144713856474</v>
      </c>
      <c r="T46" s="47">
        <v>28568</v>
      </c>
      <c r="U46" s="48">
        <v>1.9962266787785619</v>
      </c>
      <c r="V46" s="47">
        <v>220610</v>
      </c>
      <c r="W46" s="48">
        <v>15.415414715952764</v>
      </c>
      <c r="X46" s="56">
        <v>404297</v>
      </c>
      <c r="Y46" s="48">
        <v>28.2507861085878</v>
      </c>
      <c r="Z46" s="47">
        <v>85161</v>
      </c>
      <c r="AA46" s="48">
        <v>5.9507371951645585</v>
      </c>
      <c r="AB46" s="47">
        <v>20626</v>
      </c>
      <c r="AC46" s="48">
        <v>1.4412689539515058</v>
      </c>
      <c r="AD46" s="47">
        <v>0</v>
      </c>
      <c r="AE46" s="48">
        <v>0</v>
      </c>
      <c r="AF46" s="47">
        <v>13696</v>
      </c>
      <c r="AG46" s="48">
        <v>0.95702606386695543</v>
      </c>
      <c r="AH46" s="47">
        <v>18854</v>
      </c>
      <c r="AI46" s="48">
        <v>1.3174481168332053</v>
      </c>
      <c r="AJ46" s="56">
        <v>138337</v>
      </c>
      <c r="AK46" s="48">
        <v>9.6664803298162241</v>
      </c>
      <c r="AL46" s="47">
        <v>492474</v>
      </c>
      <c r="AM46" s="48">
        <v>34.419485602460163</v>
      </c>
      <c r="AN46" s="47">
        <v>82618</v>
      </c>
      <c r="AO46" s="48">
        <v>5.774252166620073</v>
      </c>
      <c r="AP46" s="47">
        <v>119505</v>
      </c>
      <c r="AQ46" s="48">
        <v>8.3523203802068764</v>
      </c>
      <c r="AR46" s="47">
        <v>58520</v>
      </c>
      <c r="AS46" s="48">
        <v>4.0900195694716244</v>
      </c>
      <c r="AT46" s="47">
        <v>17711</v>
      </c>
      <c r="AU46" s="48">
        <v>1.2378389712049203</v>
      </c>
      <c r="AV46" s="47">
        <v>27868</v>
      </c>
      <c r="AW46" s="48">
        <v>1.9477215543751747</v>
      </c>
      <c r="AX46" s="56">
        <v>798696</v>
      </c>
      <c r="AY46" s="48">
        <v>55.821638244338828</v>
      </c>
      <c r="AZ46" s="56">
        <v>2024179</v>
      </c>
      <c r="BA46" s="48">
        <v>141.45387917788645</v>
      </c>
      <c r="BB46" s="47">
        <v>1127899</v>
      </c>
      <c r="BC46" s="48">
        <v>78.829955269779148</v>
      </c>
      <c r="BD46" s="47">
        <v>211535</v>
      </c>
      <c r="BE46" s="48">
        <v>14.784386357282639</v>
      </c>
      <c r="BF46" s="47">
        <v>91973</v>
      </c>
      <c r="BG46" s="48">
        <v>6.4280821917808222</v>
      </c>
      <c r="BH46" s="47">
        <v>48208</v>
      </c>
      <c r="BI46" s="48">
        <v>3.3693038859379367</v>
      </c>
      <c r="BJ46" s="56">
        <v>1479615</v>
      </c>
      <c r="BK46" s="48">
        <v>103.41172770478055</v>
      </c>
      <c r="BL46" s="47">
        <v>3503794</v>
      </c>
      <c r="BM46" s="48">
        <v>244.86560688266701</v>
      </c>
    </row>
    <row r="47" spans="1:66" s="14" customFormat="1" x14ac:dyDescent="0.2">
      <c r="A47" s="118" t="s">
        <v>1500</v>
      </c>
      <c r="B47" s="65">
        <v>45657</v>
      </c>
      <c r="C47" s="76" t="s">
        <v>1543</v>
      </c>
      <c r="D47" s="123" t="s">
        <v>1542</v>
      </c>
      <c r="E47" s="124">
        <v>66</v>
      </c>
      <c r="F47" s="30">
        <v>24156</v>
      </c>
      <c r="G47" s="28">
        <v>23941</v>
      </c>
      <c r="H47" s="31">
        <v>0.99109951978804434</v>
      </c>
      <c r="I47" s="26">
        <v>23941</v>
      </c>
      <c r="J47" s="47">
        <v>340671</v>
      </c>
      <c r="K47" s="48">
        <v>14.229606115032789</v>
      </c>
      <c r="L47" s="47">
        <v>74386</v>
      </c>
      <c r="M47" s="48">
        <v>3.1070548431560923</v>
      </c>
      <c r="N47" s="47">
        <v>450723</v>
      </c>
      <c r="O47" s="48">
        <v>18.826406582849504</v>
      </c>
      <c r="P47" s="56">
        <v>865780</v>
      </c>
      <c r="Q47" s="48">
        <v>36.163067541038387</v>
      </c>
      <c r="R47" s="47">
        <v>581735</v>
      </c>
      <c r="S47" s="48">
        <v>24.298692619355915</v>
      </c>
      <c r="T47" s="47">
        <v>123673</v>
      </c>
      <c r="U47" s="48">
        <v>5.1657407794160646</v>
      </c>
      <c r="V47" s="47">
        <v>604862</v>
      </c>
      <c r="W47" s="48">
        <v>25.264692368739819</v>
      </c>
      <c r="X47" s="56">
        <v>1310270</v>
      </c>
      <c r="Y47" s="48">
        <v>54.729125767511803</v>
      </c>
      <c r="Z47" s="47">
        <v>567385</v>
      </c>
      <c r="AA47" s="48">
        <v>23.699302451860824</v>
      </c>
      <c r="AB47" s="47">
        <v>0</v>
      </c>
      <c r="AC47" s="48">
        <v>0</v>
      </c>
      <c r="AD47" s="47">
        <v>0</v>
      </c>
      <c r="AE47" s="48">
        <v>0</v>
      </c>
      <c r="AF47" s="47">
        <v>0</v>
      </c>
      <c r="AG47" s="48">
        <v>0</v>
      </c>
      <c r="AH47" s="47">
        <v>26773</v>
      </c>
      <c r="AI47" s="48">
        <v>1.1182907982122718</v>
      </c>
      <c r="AJ47" s="56">
        <v>594158</v>
      </c>
      <c r="AK47" s="48">
        <v>24.817593250073095</v>
      </c>
      <c r="AL47" s="47">
        <v>753217</v>
      </c>
      <c r="AM47" s="48">
        <v>31.46138423624744</v>
      </c>
      <c r="AN47" s="47">
        <v>160589</v>
      </c>
      <c r="AO47" s="48">
        <v>6.7076980911407214</v>
      </c>
      <c r="AP47" s="47">
        <v>247680</v>
      </c>
      <c r="AQ47" s="48">
        <v>10.345432521615638</v>
      </c>
      <c r="AR47" s="47">
        <v>217442</v>
      </c>
      <c r="AS47" s="48">
        <v>9.0824109268618685</v>
      </c>
      <c r="AT47" s="47">
        <v>4616</v>
      </c>
      <c r="AU47" s="48">
        <v>0.1928073179900589</v>
      </c>
      <c r="AV47" s="47">
        <v>155706</v>
      </c>
      <c r="AW47" s="48">
        <v>6.503738356793785</v>
      </c>
      <c r="AX47" s="56">
        <v>1539250</v>
      </c>
      <c r="AY47" s="48">
        <v>64.29347145064952</v>
      </c>
      <c r="AZ47" s="56">
        <v>4309458</v>
      </c>
      <c r="BA47" s="48">
        <v>180.00325800927283</v>
      </c>
      <c r="BB47" s="47">
        <v>3236888</v>
      </c>
      <c r="BC47" s="48">
        <v>135.2027066538574</v>
      </c>
      <c r="BD47" s="47">
        <v>693138</v>
      </c>
      <c r="BE47" s="48">
        <v>28.951923478551439</v>
      </c>
      <c r="BF47" s="47">
        <v>42499</v>
      </c>
      <c r="BG47" s="48">
        <v>1.7751555908274508</v>
      </c>
      <c r="BH47" s="47">
        <v>153226</v>
      </c>
      <c r="BI47" s="48">
        <v>6.4001503696587445</v>
      </c>
      <c r="BJ47" s="56">
        <v>4125751</v>
      </c>
      <c r="BK47" s="48">
        <v>172.32993609289503</v>
      </c>
      <c r="BL47" s="47">
        <v>8435209</v>
      </c>
      <c r="BM47" s="48">
        <v>352.33319410216785</v>
      </c>
      <c r="BN47" s="41"/>
    </row>
    <row r="48" spans="1:66" x14ac:dyDescent="0.2">
      <c r="A48" s="118" t="s">
        <v>1508</v>
      </c>
      <c r="B48" s="65">
        <v>45657</v>
      </c>
      <c r="C48" s="76" t="s">
        <v>1272</v>
      </c>
      <c r="D48" s="123" t="s">
        <v>1542</v>
      </c>
      <c r="E48" s="124">
        <v>126</v>
      </c>
      <c r="F48" s="30">
        <v>51476</v>
      </c>
      <c r="G48" s="28">
        <v>44373</v>
      </c>
      <c r="H48" s="31">
        <v>0.86201336545186102</v>
      </c>
      <c r="I48" s="26">
        <v>44373</v>
      </c>
      <c r="J48" s="47">
        <v>1147438</v>
      </c>
      <c r="K48" s="48">
        <v>25.858923219074661</v>
      </c>
      <c r="L48" s="47">
        <v>700432</v>
      </c>
      <c r="M48" s="48">
        <v>15.785094539472201</v>
      </c>
      <c r="N48" s="47">
        <v>1126534</v>
      </c>
      <c r="O48" s="48">
        <v>25.387825930182768</v>
      </c>
      <c r="P48" s="56">
        <v>2974404</v>
      </c>
      <c r="Q48" s="48">
        <v>67.031843688729637</v>
      </c>
      <c r="R48" s="47">
        <v>1420783</v>
      </c>
      <c r="S48" s="48">
        <v>32.019088184256191</v>
      </c>
      <c r="T48" s="47">
        <v>89667</v>
      </c>
      <c r="U48" s="48">
        <v>2.020755865053073</v>
      </c>
      <c r="V48" s="47">
        <v>662736</v>
      </c>
      <c r="W48" s="48">
        <v>14.935568927050234</v>
      </c>
      <c r="X48" s="56">
        <v>2173186</v>
      </c>
      <c r="Y48" s="48">
        <v>48.9754129763595</v>
      </c>
      <c r="Z48" s="47">
        <v>1231589</v>
      </c>
      <c r="AA48" s="48">
        <v>27.755369256079149</v>
      </c>
      <c r="AB48" s="47">
        <v>0</v>
      </c>
      <c r="AC48" s="48">
        <v>0</v>
      </c>
      <c r="AD48" s="47">
        <v>0</v>
      </c>
      <c r="AE48" s="48">
        <v>0</v>
      </c>
      <c r="AF48" s="47">
        <v>439841</v>
      </c>
      <c r="AG48" s="48">
        <v>9.9123566132558079</v>
      </c>
      <c r="AH48" s="47">
        <v>35710</v>
      </c>
      <c r="AI48" s="48">
        <v>0.80476866563000027</v>
      </c>
      <c r="AJ48" s="56">
        <v>1707140</v>
      </c>
      <c r="AK48" s="48">
        <v>38.472494534964959</v>
      </c>
      <c r="AL48" s="47">
        <v>1723463</v>
      </c>
      <c r="AM48" s="48">
        <v>38.840353368039125</v>
      </c>
      <c r="AN48" s="47">
        <v>206670</v>
      </c>
      <c r="AO48" s="48">
        <v>4.6575620309647761</v>
      </c>
      <c r="AP48" s="47">
        <v>738686</v>
      </c>
      <c r="AQ48" s="48">
        <v>16.647195366551731</v>
      </c>
      <c r="AR48" s="47">
        <v>336147</v>
      </c>
      <c r="AS48" s="48">
        <v>7.5754850922858497</v>
      </c>
      <c r="AT48" s="47">
        <v>219</v>
      </c>
      <c r="AU48" s="48">
        <v>4.9354337096883241E-3</v>
      </c>
      <c r="AV48" s="47">
        <v>607720</v>
      </c>
      <c r="AW48" s="48">
        <v>13.695715863250175</v>
      </c>
      <c r="AX48" s="56">
        <v>3612905</v>
      </c>
      <c r="AY48" s="48">
        <v>81.421247154801335</v>
      </c>
      <c r="AZ48" s="56">
        <v>10467635</v>
      </c>
      <c r="BA48" s="48">
        <v>235.90099835485546</v>
      </c>
      <c r="BB48" s="47">
        <v>4937075</v>
      </c>
      <c r="BC48" s="48">
        <v>111.26304284136749</v>
      </c>
      <c r="BD48" s="47">
        <v>469927</v>
      </c>
      <c r="BE48" s="48">
        <v>10.590381538322854</v>
      </c>
      <c r="BF48" s="47">
        <v>0</v>
      </c>
      <c r="BG48" s="48">
        <v>0</v>
      </c>
      <c r="BH48" s="47">
        <v>0</v>
      </c>
      <c r="BI48" s="48">
        <v>0</v>
      </c>
      <c r="BJ48" s="56">
        <v>5407002</v>
      </c>
      <c r="BK48" s="48">
        <v>121.85342437969035</v>
      </c>
      <c r="BL48" s="47">
        <v>15874637</v>
      </c>
      <c r="BM48" s="48">
        <v>357.75442273454581</v>
      </c>
    </row>
    <row r="49" spans="1:66" x14ac:dyDescent="0.2">
      <c r="A49" s="118" t="s">
        <v>1480</v>
      </c>
      <c r="B49" s="65">
        <v>45565</v>
      </c>
      <c r="C49" s="76" t="s">
        <v>1543</v>
      </c>
      <c r="D49" s="123" t="s">
        <v>1542</v>
      </c>
      <c r="E49" s="124">
        <v>121</v>
      </c>
      <c r="F49" s="30">
        <v>44286</v>
      </c>
      <c r="G49" s="28">
        <v>32114</v>
      </c>
      <c r="H49" s="31">
        <v>0.72515016032154633</v>
      </c>
      <c r="I49" s="26">
        <v>37643</v>
      </c>
      <c r="J49" s="47">
        <v>379234</v>
      </c>
      <c r="K49" s="48">
        <v>10.074489280875595</v>
      </c>
      <c r="L49" s="47">
        <v>166911</v>
      </c>
      <c r="M49" s="48">
        <v>4.4340514836755842</v>
      </c>
      <c r="N49" s="47">
        <v>795333</v>
      </c>
      <c r="O49" s="48">
        <v>21.128310708498258</v>
      </c>
      <c r="P49" s="56">
        <v>1341478</v>
      </c>
      <c r="Q49" s="48">
        <v>35.636851473049433</v>
      </c>
      <c r="R49" s="47">
        <v>445994</v>
      </c>
      <c r="S49" s="48">
        <v>11.847992986743883</v>
      </c>
      <c r="T49" s="47">
        <v>74903</v>
      </c>
      <c r="U49" s="48">
        <v>1.9898254655580054</v>
      </c>
      <c r="V49" s="47">
        <v>441243</v>
      </c>
      <c r="W49" s="48">
        <v>11.721780942007809</v>
      </c>
      <c r="X49" s="56">
        <v>962140</v>
      </c>
      <c r="Y49" s="48">
        <v>25.5595993943097</v>
      </c>
      <c r="Z49" s="47">
        <v>235851</v>
      </c>
      <c r="AA49" s="48">
        <v>6.2654676832345988</v>
      </c>
      <c r="AB49" s="47">
        <v>0</v>
      </c>
      <c r="AC49" s="48">
        <v>0</v>
      </c>
      <c r="AD49" s="47">
        <v>0</v>
      </c>
      <c r="AE49" s="48">
        <v>0</v>
      </c>
      <c r="AF49" s="47">
        <v>41025</v>
      </c>
      <c r="AG49" s="48">
        <v>1.0898440613128604</v>
      </c>
      <c r="AH49" s="47">
        <v>29709</v>
      </c>
      <c r="AI49" s="48">
        <v>0.78923040140265122</v>
      </c>
      <c r="AJ49" s="56">
        <v>306585</v>
      </c>
      <c r="AK49" s="48">
        <v>8.1445421459501102</v>
      </c>
      <c r="AL49" s="47">
        <v>1228462</v>
      </c>
      <c r="AM49" s="48">
        <v>38.253160615307962</v>
      </c>
      <c r="AN49" s="47">
        <v>160473</v>
      </c>
      <c r="AO49" s="48">
        <v>4.9969795104938655</v>
      </c>
      <c r="AP49" s="47">
        <v>262230</v>
      </c>
      <c r="AQ49" s="48">
        <v>8.1655975586971419</v>
      </c>
      <c r="AR49" s="47">
        <v>369638</v>
      </c>
      <c r="AS49" s="48">
        <v>11.510182474933051</v>
      </c>
      <c r="AT49" s="47">
        <v>25123</v>
      </c>
      <c r="AU49" s="48">
        <v>0.78230678208880866</v>
      </c>
      <c r="AV49" s="47">
        <v>348149</v>
      </c>
      <c r="AW49" s="48">
        <v>10.841035062589524</v>
      </c>
      <c r="AX49" s="56">
        <v>2394075</v>
      </c>
      <c r="AY49" s="48">
        <v>74.549262004110361</v>
      </c>
      <c r="AZ49" s="56">
        <v>5004278</v>
      </c>
      <c r="BA49" s="48">
        <v>143.89025501741961</v>
      </c>
      <c r="BB49" s="47">
        <v>3078366</v>
      </c>
      <c r="BC49" s="48">
        <v>95.857445350937283</v>
      </c>
      <c r="BD49" s="47">
        <v>452840</v>
      </c>
      <c r="BE49" s="48">
        <v>14.101015133586598</v>
      </c>
      <c r="BF49" s="47">
        <v>1678734</v>
      </c>
      <c r="BG49" s="48">
        <v>52.274210624649683</v>
      </c>
      <c r="BH49" s="47">
        <v>378901</v>
      </c>
      <c r="BI49" s="48">
        <v>11.798623653235349</v>
      </c>
      <c r="BJ49" s="56">
        <v>5588841</v>
      </c>
      <c r="BK49" s="48">
        <v>174.03129476240892</v>
      </c>
      <c r="BL49" s="47">
        <v>10593119</v>
      </c>
      <c r="BM49" s="48">
        <v>317.92154977982852</v>
      </c>
    </row>
    <row r="50" spans="1:66" s="14" customFormat="1" x14ac:dyDescent="0.2">
      <c r="A50" s="118" t="s">
        <v>1290</v>
      </c>
      <c r="B50" s="65">
        <v>45657</v>
      </c>
      <c r="C50" s="76" t="s">
        <v>1272</v>
      </c>
      <c r="D50" s="123" t="s">
        <v>1542</v>
      </c>
      <c r="E50" s="124">
        <v>86</v>
      </c>
      <c r="F50" s="30">
        <v>31476</v>
      </c>
      <c r="G50" s="28">
        <v>22400</v>
      </c>
      <c r="H50" s="31">
        <v>0.71165332316685725</v>
      </c>
      <c r="I50" s="26">
        <v>26755</v>
      </c>
      <c r="J50" s="47">
        <v>271880</v>
      </c>
      <c r="K50" s="48">
        <v>10.161838908615213</v>
      </c>
      <c r="L50" s="47">
        <v>47700</v>
      </c>
      <c r="M50" s="48">
        <v>1.7828443281629602</v>
      </c>
      <c r="N50" s="47">
        <v>563351</v>
      </c>
      <c r="O50" s="48">
        <v>21.055914782283686</v>
      </c>
      <c r="P50" s="56">
        <v>882931</v>
      </c>
      <c r="Q50" s="48">
        <v>33.000598019061862</v>
      </c>
      <c r="R50" s="47">
        <v>362018</v>
      </c>
      <c r="S50" s="48">
        <v>13.530854045972715</v>
      </c>
      <c r="T50" s="47">
        <v>64634</v>
      </c>
      <c r="U50" s="48">
        <v>2.4157727527564941</v>
      </c>
      <c r="V50" s="47">
        <v>222996</v>
      </c>
      <c r="W50" s="48">
        <v>8.3347411698747891</v>
      </c>
      <c r="X50" s="56">
        <v>649648</v>
      </c>
      <c r="Y50" s="48">
        <v>24.281367968603998</v>
      </c>
      <c r="Z50" s="47">
        <v>69101</v>
      </c>
      <c r="AA50" s="48">
        <v>2.5827321995888619</v>
      </c>
      <c r="AB50" s="47">
        <v>84947</v>
      </c>
      <c r="AC50" s="48">
        <v>3.1749953279760792</v>
      </c>
      <c r="AD50" s="47">
        <v>291630</v>
      </c>
      <c r="AE50" s="48">
        <v>10.900018688095683</v>
      </c>
      <c r="AF50" s="47">
        <v>0</v>
      </c>
      <c r="AG50" s="48">
        <v>0</v>
      </c>
      <c r="AH50" s="47">
        <v>81721</v>
      </c>
      <c r="AI50" s="48">
        <v>3.0544197346290414</v>
      </c>
      <c r="AJ50" s="56">
        <v>527399</v>
      </c>
      <c r="AK50" s="48">
        <v>19.712165950289666</v>
      </c>
      <c r="AL50" s="47">
        <v>870480</v>
      </c>
      <c r="AM50" s="48">
        <v>38.860714285714288</v>
      </c>
      <c r="AN50" s="47">
        <v>80725</v>
      </c>
      <c r="AO50" s="48">
        <v>3.6037946428571428</v>
      </c>
      <c r="AP50" s="47">
        <v>194214</v>
      </c>
      <c r="AQ50" s="48">
        <v>8.6702678571428571</v>
      </c>
      <c r="AR50" s="47">
        <v>156521</v>
      </c>
      <c r="AS50" s="48">
        <v>6.9875446428571433</v>
      </c>
      <c r="AT50" s="47">
        <v>14960</v>
      </c>
      <c r="AU50" s="48">
        <v>0.66785714285714282</v>
      </c>
      <c r="AV50" s="47">
        <v>58639</v>
      </c>
      <c r="AW50" s="48">
        <v>2.6178124999999999</v>
      </c>
      <c r="AX50" s="56">
        <v>1375539</v>
      </c>
      <c r="AY50" s="48">
        <v>61.407991071428583</v>
      </c>
      <c r="AZ50" s="56">
        <v>3435517</v>
      </c>
      <c r="BA50" s="48">
        <v>138.40212300938413</v>
      </c>
      <c r="BB50" s="47">
        <v>1641315</v>
      </c>
      <c r="BC50" s="48">
        <v>73.272991071428578</v>
      </c>
      <c r="BD50" s="47">
        <v>337838</v>
      </c>
      <c r="BE50" s="48">
        <v>15.082053571428572</v>
      </c>
      <c r="BF50" s="47">
        <v>0</v>
      </c>
      <c r="BG50" s="48">
        <v>0</v>
      </c>
      <c r="BH50" s="47">
        <v>90861</v>
      </c>
      <c r="BI50" s="48">
        <v>4.0562946428571429</v>
      </c>
      <c r="BJ50" s="56">
        <v>2070014</v>
      </c>
      <c r="BK50" s="48">
        <v>92.411339285714291</v>
      </c>
      <c r="BL50" s="47">
        <v>5505531</v>
      </c>
      <c r="BM50" s="48">
        <v>230.81346229509842</v>
      </c>
      <c r="BN50" s="41"/>
    </row>
    <row r="51" spans="1:66" x14ac:dyDescent="0.2">
      <c r="A51" s="118" t="s">
        <v>263</v>
      </c>
      <c r="B51" s="65">
        <v>45657</v>
      </c>
      <c r="C51" s="76" t="s">
        <v>1272</v>
      </c>
      <c r="D51" s="123" t="s">
        <v>1541</v>
      </c>
      <c r="E51" s="124">
        <v>72</v>
      </c>
      <c r="F51" s="30">
        <v>26352</v>
      </c>
      <c r="G51" s="28">
        <v>21201</v>
      </c>
      <c r="H51" s="31">
        <v>0.80453096539162117</v>
      </c>
      <c r="I51" s="26">
        <v>22399</v>
      </c>
      <c r="J51" s="47">
        <v>259159</v>
      </c>
      <c r="K51" s="48">
        <v>11.570114737265056</v>
      </c>
      <c r="L51" s="47">
        <v>30272</v>
      </c>
      <c r="M51" s="48">
        <v>1.3514889057547212</v>
      </c>
      <c r="N51" s="47">
        <v>413188</v>
      </c>
      <c r="O51" s="48">
        <v>18.446716371266575</v>
      </c>
      <c r="P51" s="56">
        <v>702619</v>
      </c>
      <c r="Q51" s="48">
        <v>31.368320014286354</v>
      </c>
      <c r="R51" s="47">
        <v>311456</v>
      </c>
      <c r="S51" s="48">
        <v>13.904906469038796</v>
      </c>
      <c r="T51" s="47">
        <v>47444</v>
      </c>
      <c r="U51" s="48">
        <v>2.1181302736729317</v>
      </c>
      <c r="V51" s="47">
        <v>226198</v>
      </c>
      <c r="W51" s="48">
        <v>10.098575829278094</v>
      </c>
      <c r="X51" s="56">
        <v>585098</v>
      </c>
      <c r="Y51" s="48">
        <v>26.121612571989822</v>
      </c>
      <c r="Z51" s="47">
        <v>85794</v>
      </c>
      <c r="AA51" s="48">
        <v>3.8302602794767622</v>
      </c>
      <c r="AB51" s="47">
        <v>46089</v>
      </c>
      <c r="AC51" s="48">
        <v>2.057636501629537</v>
      </c>
      <c r="AD51" s="47">
        <v>54152</v>
      </c>
      <c r="AE51" s="48">
        <v>2.4176079289253987</v>
      </c>
      <c r="AF51" s="47">
        <v>0</v>
      </c>
      <c r="AG51" s="48">
        <v>0</v>
      </c>
      <c r="AH51" s="47">
        <v>122652</v>
      </c>
      <c r="AI51" s="48">
        <v>5.4757801687575336</v>
      </c>
      <c r="AJ51" s="56">
        <v>308687</v>
      </c>
      <c r="AK51" s="48">
        <v>13.781284878789231</v>
      </c>
      <c r="AL51" s="47">
        <v>663595</v>
      </c>
      <c r="AM51" s="48">
        <v>31.30017452006981</v>
      </c>
      <c r="AN51" s="47">
        <v>70260</v>
      </c>
      <c r="AO51" s="48">
        <v>3.3139946228951462</v>
      </c>
      <c r="AP51" s="47">
        <v>181608</v>
      </c>
      <c r="AQ51" s="48">
        <v>8.5660110372152261</v>
      </c>
      <c r="AR51" s="47">
        <v>477931</v>
      </c>
      <c r="AS51" s="48">
        <v>22.542851752275837</v>
      </c>
      <c r="AT51" s="47">
        <v>3790</v>
      </c>
      <c r="AU51" s="48">
        <v>0.17876515258714212</v>
      </c>
      <c r="AV51" s="47">
        <v>267499</v>
      </c>
      <c r="AW51" s="48">
        <v>12.617282203669639</v>
      </c>
      <c r="AX51" s="56">
        <v>1664683</v>
      </c>
      <c r="AY51" s="48">
        <v>78.519079288712817</v>
      </c>
      <c r="AZ51" s="56">
        <v>3261087</v>
      </c>
      <c r="BA51" s="48">
        <v>149.79029675377822</v>
      </c>
      <c r="BB51" s="47">
        <v>2773930</v>
      </c>
      <c r="BC51" s="48">
        <v>130.83958303853592</v>
      </c>
      <c r="BD51" s="47">
        <v>354486</v>
      </c>
      <c r="BE51" s="48">
        <v>16.720249044856374</v>
      </c>
      <c r="BF51" s="47">
        <v>284012</v>
      </c>
      <c r="BG51" s="48">
        <v>13.396160558464224</v>
      </c>
      <c r="BH51" s="47">
        <v>334467</v>
      </c>
      <c r="BI51" s="48">
        <v>15.776001132022074</v>
      </c>
      <c r="BJ51" s="56">
        <v>3746895</v>
      </c>
      <c r="BK51" s="48">
        <v>176.73199377387857</v>
      </c>
      <c r="BL51" s="47">
        <v>7007982</v>
      </c>
      <c r="BM51" s="48">
        <v>326.52229052765676</v>
      </c>
    </row>
    <row r="52" spans="1:66" s="14" customFormat="1" x14ac:dyDescent="0.2">
      <c r="A52" s="118" t="s">
        <v>1450</v>
      </c>
      <c r="B52" s="65">
        <v>45657</v>
      </c>
      <c r="C52" s="76" t="s">
        <v>1272</v>
      </c>
      <c r="D52" s="123" t="s">
        <v>1541</v>
      </c>
      <c r="E52" s="124">
        <v>45</v>
      </c>
      <c r="F52" s="30">
        <v>16470</v>
      </c>
      <c r="G52" s="28">
        <v>10689</v>
      </c>
      <c r="H52" s="31">
        <v>0.6489981785063752</v>
      </c>
      <c r="I52" s="26">
        <v>14000</v>
      </c>
      <c r="J52" s="47">
        <v>142676</v>
      </c>
      <c r="K52" s="48">
        <v>10.191142857142857</v>
      </c>
      <c r="L52" s="47">
        <v>31578</v>
      </c>
      <c r="M52" s="48">
        <v>2.2555714285714288</v>
      </c>
      <c r="N52" s="47">
        <v>209195</v>
      </c>
      <c r="O52" s="48">
        <v>14.942500000000001</v>
      </c>
      <c r="P52" s="56">
        <v>383449</v>
      </c>
      <c r="Q52" s="48">
        <v>27.389214285714289</v>
      </c>
      <c r="R52" s="47">
        <v>176332</v>
      </c>
      <c r="S52" s="48">
        <v>12.595142857142857</v>
      </c>
      <c r="T52" s="47">
        <v>25839</v>
      </c>
      <c r="U52" s="48">
        <v>1.8456428571428571</v>
      </c>
      <c r="V52" s="47">
        <v>107880</v>
      </c>
      <c r="W52" s="48">
        <v>7.7057142857142855</v>
      </c>
      <c r="X52" s="56">
        <v>310051</v>
      </c>
      <c r="Y52" s="48">
        <v>22.1465</v>
      </c>
      <c r="Z52" s="47">
        <v>37497</v>
      </c>
      <c r="AA52" s="48">
        <v>2.6783571428571427</v>
      </c>
      <c r="AB52" s="47">
        <v>20099</v>
      </c>
      <c r="AC52" s="48">
        <v>1.4356428571428572</v>
      </c>
      <c r="AD52" s="47">
        <v>0</v>
      </c>
      <c r="AE52" s="48">
        <v>0</v>
      </c>
      <c r="AF52" s="47">
        <v>0</v>
      </c>
      <c r="AG52" s="48">
        <v>0</v>
      </c>
      <c r="AH52" s="47">
        <v>26183</v>
      </c>
      <c r="AI52" s="48">
        <v>1.8702142857142856</v>
      </c>
      <c r="AJ52" s="56">
        <v>83779</v>
      </c>
      <c r="AK52" s="48">
        <v>5.9842142857142857</v>
      </c>
      <c r="AL52" s="47">
        <v>493983</v>
      </c>
      <c r="AM52" s="48">
        <v>46.214145383104125</v>
      </c>
      <c r="AN52" s="47">
        <v>53115</v>
      </c>
      <c r="AO52" s="48">
        <v>4.969127140050519</v>
      </c>
      <c r="AP52" s="47">
        <v>111806</v>
      </c>
      <c r="AQ52" s="48">
        <v>10.459912059126205</v>
      </c>
      <c r="AR52" s="47">
        <v>66984</v>
      </c>
      <c r="AS52" s="48">
        <v>6.266629245018243</v>
      </c>
      <c r="AT52" s="47">
        <v>10804</v>
      </c>
      <c r="AU52" s="48">
        <v>1.0107587239217888</v>
      </c>
      <c r="AV52" s="47">
        <v>104830</v>
      </c>
      <c r="AW52" s="48">
        <v>9.8072785106183922</v>
      </c>
      <c r="AX52" s="56">
        <v>841522</v>
      </c>
      <c r="AY52" s="48">
        <v>78.72785106183926</v>
      </c>
      <c r="AZ52" s="56">
        <v>1618801</v>
      </c>
      <c r="BA52" s="48">
        <v>134.24777963326784</v>
      </c>
      <c r="BB52" s="47">
        <v>916188</v>
      </c>
      <c r="BC52" s="48">
        <v>85.713163064833012</v>
      </c>
      <c r="BD52" s="47">
        <v>105948</v>
      </c>
      <c r="BE52" s="48">
        <v>9.9118720179623914</v>
      </c>
      <c r="BF52" s="47">
        <v>602954</v>
      </c>
      <c r="BG52" s="48">
        <v>56.408831509027969</v>
      </c>
      <c r="BH52" s="47">
        <v>49066</v>
      </c>
      <c r="BI52" s="48">
        <v>4.5903265038824959</v>
      </c>
      <c r="BJ52" s="56">
        <v>1674156</v>
      </c>
      <c r="BK52" s="48">
        <v>156.62419309570586</v>
      </c>
      <c r="BL52" s="47">
        <v>3292957</v>
      </c>
      <c r="BM52" s="48">
        <v>290.87197272897367</v>
      </c>
      <c r="BN52" s="41"/>
    </row>
    <row r="53" spans="1:66" x14ac:dyDescent="0.2">
      <c r="A53" s="118" t="s">
        <v>265</v>
      </c>
      <c r="B53" s="65">
        <v>45657</v>
      </c>
      <c r="C53" s="76" t="s">
        <v>1272</v>
      </c>
      <c r="D53" s="123" t="s">
        <v>1541</v>
      </c>
      <c r="E53" s="124">
        <v>48</v>
      </c>
      <c r="F53" s="30">
        <v>6672</v>
      </c>
      <c r="G53" s="28">
        <v>5044</v>
      </c>
      <c r="H53" s="31">
        <v>0.75599520383693042</v>
      </c>
      <c r="I53" s="26">
        <v>5671</v>
      </c>
      <c r="J53" s="47">
        <v>66602</v>
      </c>
      <c r="K53" s="48">
        <v>11.744313172280021</v>
      </c>
      <c r="L53" s="47">
        <v>9159</v>
      </c>
      <c r="M53" s="48">
        <v>1.6150590724739904</v>
      </c>
      <c r="N53" s="47">
        <v>147870</v>
      </c>
      <c r="O53" s="48">
        <v>26.074766355140188</v>
      </c>
      <c r="P53" s="56">
        <v>223631</v>
      </c>
      <c r="Q53" s="48">
        <v>39.434138599894197</v>
      </c>
      <c r="R53" s="47">
        <v>102845</v>
      </c>
      <c r="S53" s="48">
        <v>18.135249515076705</v>
      </c>
      <c r="T53" s="47">
        <v>15557</v>
      </c>
      <c r="U53" s="48">
        <v>2.74325515782049</v>
      </c>
      <c r="V53" s="47">
        <v>54885</v>
      </c>
      <c r="W53" s="48">
        <v>9.6781872685593378</v>
      </c>
      <c r="X53" s="56">
        <v>173287</v>
      </c>
      <c r="Y53" s="48">
        <v>30.556691941456531</v>
      </c>
      <c r="Z53" s="47">
        <v>609</v>
      </c>
      <c r="AA53" s="48">
        <v>0.10738846764239111</v>
      </c>
      <c r="AB53" s="47">
        <v>19047</v>
      </c>
      <c r="AC53" s="48">
        <v>3.3586669017809911</v>
      </c>
      <c r="AD53" s="47">
        <v>121763</v>
      </c>
      <c r="AE53" s="48">
        <v>21.471169105977783</v>
      </c>
      <c r="AF53" s="47">
        <v>0</v>
      </c>
      <c r="AG53" s="48">
        <v>0</v>
      </c>
      <c r="AH53" s="47">
        <v>16187</v>
      </c>
      <c r="AI53" s="48">
        <v>2.8543466760712395</v>
      </c>
      <c r="AJ53" s="56">
        <v>157606</v>
      </c>
      <c r="AK53" s="48">
        <v>27.791571151472407</v>
      </c>
      <c r="AL53" s="47">
        <v>204298</v>
      </c>
      <c r="AM53" s="48">
        <v>40.503172085646312</v>
      </c>
      <c r="AN53" s="47">
        <v>30026</v>
      </c>
      <c r="AO53" s="48">
        <v>5.9528152260111025</v>
      </c>
      <c r="AP53" s="47">
        <v>58217</v>
      </c>
      <c r="AQ53" s="48">
        <v>11.541831879460746</v>
      </c>
      <c r="AR53" s="47">
        <v>21625</v>
      </c>
      <c r="AS53" s="48">
        <v>4.2872720063441712</v>
      </c>
      <c r="AT53" s="47">
        <v>6844</v>
      </c>
      <c r="AU53" s="48">
        <v>1.3568596352101507</v>
      </c>
      <c r="AV53" s="47">
        <v>15345</v>
      </c>
      <c r="AW53" s="48">
        <v>3.0422283901665343</v>
      </c>
      <c r="AX53" s="56">
        <v>336355</v>
      </c>
      <c r="AY53" s="48">
        <v>66.68417922283902</v>
      </c>
      <c r="AZ53" s="56">
        <v>890879</v>
      </c>
      <c r="BA53" s="48">
        <v>164.46658091566218</v>
      </c>
      <c r="BB53" s="47">
        <v>548892</v>
      </c>
      <c r="BC53" s="48">
        <v>108.82077716098334</v>
      </c>
      <c r="BD53" s="47">
        <v>83040</v>
      </c>
      <c r="BE53" s="48">
        <v>16.463124504361616</v>
      </c>
      <c r="BF53" s="47">
        <v>0</v>
      </c>
      <c r="BG53" s="48">
        <v>0</v>
      </c>
      <c r="BH53" s="47">
        <v>62611</v>
      </c>
      <c r="BI53" s="48">
        <v>12.412965900079302</v>
      </c>
      <c r="BJ53" s="56">
        <v>694543</v>
      </c>
      <c r="BK53" s="48">
        <v>137.69686756542427</v>
      </c>
      <c r="BL53" s="47">
        <v>1585422</v>
      </c>
      <c r="BM53" s="48">
        <v>302.16344848108645</v>
      </c>
      <c r="BN53" s="14"/>
    </row>
    <row r="54" spans="1:66" s="14" customFormat="1" x14ac:dyDescent="0.2">
      <c r="A54" s="118" t="s">
        <v>1328</v>
      </c>
      <c r="B54" s="65">
        <v>45519</v>
      </c>
      <c r="C54" s="76" t="s">
        <v>1543</v>
      </c>
      <c r="D54" s="123" t="s">
        <v>1541</v>
      </c>
      <c r="E54" s="124">
        <v>91</v>
      </c>
      <c r="F54" s="30">
        <v>20748</v>
      </c>
      <c r="G54" s="28">
        <v>8255</v>
      </c>
      <c r="H54" s="31">
        <v>0.39786967418546365</v>
      </c>
      <c r="I54" s="26">
        <v>17636</v>
      </c>
      <c r="J54" s="47">
        <v>112189</v>
      </c>
      <c r="K54" s="48">
        <v>6.3613631208890906</v>
      </c>
      <c r="L54" s="47">
        <v>13297</v>
      </c>
      <c r="M54" s="48">
        <v>0.75396915400317532</v>
      </c>
      <c r="N54" s="47">
        <v>198847</v>
      </c>
      <c r="O54" s="48">
        <v>11.27506237242005</v>
      </c>
      <c r="P54" s="56">
        <v>324333</v>
      </c>
      <c r="Q54" s="48">
        <v>18.390394647312316</v>
      </c>
      <c r="R54" s="47">
        <v>151005</v>
      </c>
      <c r="S54" s="48">
        <v>8.5623157178498523</v>
      </c>
      <c r="T54" s="47">
        <v>30111</v>
      </c>
      <c r="U54" s="48">
        <v>1.7073599455658879</v>
      </c>
      <c r="V54" s="47">
        <v>109762</v>
      </c>
      <c r="W54" s="48">
        <v>6.2237468813789976</v>
      </c>
      <c r="X54" s="56">
        <v>290878</v>
      </c>
      <c r="Y54" s="48">
        <v>16.493422544794736</v>
      </c>
      <c r="Z54" s="47">
        <v>50083</v>
      </c>
      <c r="AA54" s="48">
        <v>2.8398162848718531</v>
      </c>
      <c r="AB54" s="47">
        <v>24660</v>
      </c>
      <c r="AC54" s="48">
        <v>1.398276253118621</v>
      </c>
      <c r="AD54" s="47">
        <v>0</v>
      </c>
      <c r="AE54" s="48">
        <v>0</v>
      </c>
      <c r="AF54" s="47">
        <v>0</v>
      </c>
      <c r="AG54" s="48">
        <v>0</v>
      </c>
      <c r="AH54" s="47">
        <v>19740</v>
      </c>
      <c r="AI54" s="48">
        <v>1.119301428895441</v>
      </c>
      <c r="AJ54" s="56">
        <v>94483</v>
      </c>
      <c r="AK54" s="48">
        <v>5.3573939668859154</v>
      </c>
      <c r="AL54" s="47">
        <v>351676</v>
      </c>
      <c r="AM54" s="48">
        <v>42.601574803149603</v>
      </c>
      <c r="AN54" s="47">
        <v>64645</v>
      </c>
      <c r="AO54" s="48">
        <v>7.8310115081768625</v>
      </c>
      <c r="AP54" s="47">
        <v>117600</v>
      </c>
      <c r="AQ54" s="48">
        <v>14.245911568746214</v>
      </c>
      <c r="AR54" s="47">
        <v>42499</v>
      </c>
      <c r="AS54" s="48">
        <v>5.1482737734706241</v>
      </c>
      <c r="AT54" s="47">
        <v>1955</v>
      </c>
      <c r="AU54" s="48">
        <v>0.23682616596002423</v>
      </c>
      <c r="AV54" s="47">
        <v>11121</v>
      </c>
      <c r="AW54" s="48">
        <v>1.3471835251362811</v>
      </c>
      <c r="AX54" s="56">
        <v>589496</v>
      </c>
      <c r="AY54" s="48">
        <v>71.410781344639616</v>
      </c>
      <c r="AZ54" s="56">
        <v>1299190</v>
      </c>
      <c r="BA54" s="48">
        <v>111.6519925036326</v>
      </c>
      <c r="BB54" s="47">
        <v>843508</v>
      </c>
      <c r="BC54" s="48">
        <v>102.18146577831617</v>
      </c>
      <c r="BD54" s="47">
        <v>169082</v>
      </c>
      <c r="BE54" s="48">
        <v>20.48237431859479</v>
      </c>
      <c r="BF54" s="47">
        <v>594</v>
      </c>
      <c r="BG54" s="48">
        <v>7.1956390066626283E-2</v>
      </c>
      <c r="BH54" s="47">
        <v>93074</v>
      </c>
      <c r="BI54" s="48">
        <v>11.274863718958207</v>
      </c>
      <c r="BJ54" s="56">
        <v>1106258</v>
      </c>
      <c r="BK54" s="48">
        <v>134.01066020593581</v>
      </c>
      <c r="BL54" s="47">
        <v>2405448</v>
      </c>
      <c r="BM54" s="48">
        <v>245.66265270956842</v>
      </c>
      <c r="BN54" s="41"/>
    </row>
    <row r="55" spans="1:66" x14ac:dyDescent="0.2">
      <c r="A55" s="118" t="s">
        <v>1349</v>
      </c>
      <c r="B55" s="65">
        <v>45657</v>
      </c>
      <c r="C55" s="76" t="s">
        <v>1543</v>
      </c>
      <c r="D55" s="123" t="s">
        <v>1542</v>
      </c>
      <c r="E55" s="124">
        <v>62</v>
      </c>
      <c r="F55" s="30">
        <v>22692</v>
      </c>
      <c r="G55" s="28">
        <v>19104</v>
      </c>
      <c r="H55" s="31">
        <v>0.84188260179799046</v>
      </c>
      <c r="I55" s="26">
        <v>19288</v>
      </c>
      <c r="J55" s="47">
        <v>181263</v>
      </c>
      <c r="K55" s="48">
        <v>9.3977084197428447</v>
      </c>
      <c r="L55" s="47">
        <v>74764</v>
      </c>
      <c r="M55" s="48">
        <v>3.8761924512650352</v>
      </c>
      <c r="N55" s="47">
        <v>245251</v>
      </c>
      <c r="O55" s="48">
        <v>12.715211530485275</v>
      </c>
      <c r="P55" s="56">
        <v>501278</v>
      </c>
      <c r="Q55" s="48">
        <v>25.989112401493156</v>
      </c>
      <c r="R55" s="47">
        <v>339879</v>
      </c>
      <c r="S55" s="48">
        <v>17.621267109083369</v>
      </c>
      <c r="T55" s="47">
        <v>64743</v>
      </c>
      <c r="U55" s="48">
        <v>3.3566466196598923</v>
      </c>
      <c r="V55" s="47">
        <v>206251</v>
      </c>
      <c r="W55" s="48">
        <v>10.693228950642887</v>
      </c>
      <c r="X55" s="56">
        <v>610873</v>
      </c>
      <c r="Y55" s="48">
        <v>31.671142679386147</v>
      </c>
      <c r="Z55" s="47">
        <v>60318</v>
      </c>
      <c r="AA55" s="48">
        <v>3.1272293654085441</v>
      </c>
      <c r="AB55" s="47">
        <v>45351</v>
      </c>
      <c r="AC55" s="48">
        <v>2.351254666113646</v>
      </c>
      <c r="AD55" s="47">
        <v>30500</v>
      </c>
      <c r="AE55" s="48">
        <v>1.581294068851099</v>
      </c>
      <c r="AF55" s="47">
        <v>10959</v>
      </c>
      <c r="AG55" s="48">
        <v>0.56817710493571127</v>
      </c>
      <c r="AH55" s="47">
        <v>146028</v>
      </c>
      <c r="AI55" s="48">
        <v>7.5709249274160095</v>
      </c>
      <c r="AJ55" s="56">
        <v>293156</v>
      </c>
      <c r="AK55" s="48">
        <v>15.19888013272501</v>
      </c>
      <c r="AL55" s="47">
        <v>460644</v>
      </c>
      <c r="AM55" s="48">
        <v>24.112437185929647</v>
      </c>
      <c r="AN55" s="47">
        <v>67633</v>
      </c>
      <c r="AO55" s="48">
        <v>3.5402533500837521</v>
      </c>
      <c r="AP55" s="47">
        <v>179464</v>
      </c>
      <c r="AQ55" s="48">
        <v>9.3940536013400333</v>
      </c>
      <c r="AR55" s="47">
        <v>154563</v>
      </c>
      <c r="AS55" s="48">
        <v>8.0906092964824126</v>
      </c>
      <c r="AT55" s="47">
        <v>5328</v>
      </c>
      <c r="AU55" s="48">
        <v>0.27889447236180903</v>
      </c>
      <c r="AV55" s="47">
        <v>107781</v>
      </c>
      <c r="AW55" s="48">
        <v>5.6418027638190953</v>
      </c>
      <c r="AX55" s="56">
        <v>975413</v>
      </c>
      <c r="AY55" s="48">
        <v>51.05805067001674</v>
      </c>
      <c r="AZ55" s="56">
        <v>2380720</v>
      </c>
      <c r="BA55" s="48">
        <v>123.91718588362106</v>
      </c>
      <c r="BB55" s="47">
        <v>2032237</v>
      </c>
      <c r="BC55" s="48">
        <v>106.3775649078727</v>
      </c>
      <c r="BD55" s="47">
        <v>247154</v>
      </c>
      <c r="BE55" s="48">
        <v>12.937290619765495</v>
      </c>
      <c r="BF55" s="47">
        <v>0</v>
      </c>
      <c r="BG55" s="48">
        <v>0</v>
      </c>
      <c r="BH55" s="47">
        <v>191482</v>
      </c>
      <c r="BI55" s="48">
        <v>10.023136515912897</v>
      </c>
      <c r="BJ55" s="56">
        <v>2470873</v>
      </c>
      <c r="BK55" s="48">
        <v>129.33799204355108</v>
      </c>
      <c r="BL55" s="47">
        <v>4851593</v>
      </c>
      <c r="BM55" s="48">
        <v>253.25517792717216</v>
      </c>
    </row>
    <row r="56" spans="1:66" x14ac:dyDescent="0.2">
      <c r="A56" s="118" t="s">
        <v>268</v>
      </c>
      <c r="B56" s="65">
        <v>45657</v>
      </c>
      <c r="C56" s="76" t="s">
        <v>1272</v>
      </c>
      <c r="D56" s="123" t="s">
        <v>1542</v>
      </c>
      <c r="E56" s="124">
        <v>36</v>
      </c>
      <c r="F56" s="30">
        <v>13176</v>
      </c>
      <c r="G56" s="28">
        <v>12241</v>
      </c>
      <c r="H56" s="31">
        <v>0.92903764420157864</v>
      </c>
      <c r="I56" s="26">
        <v>12241</v>
      </c>
      <c r="J56" s="47">
        <v>190106</v>
      </c>
      <c r="K56" s="48">
        <v>15.530267135037986</v>
      </c>
      <c r="L56" s="47">
        <v>24076</v>
      </c>
      <c r="M56" s="48">
        <v>1.9668327751000736</v>
      </c>
      <c r="N56" s="47">
        <v>734031</v>
      </c>
      <c r="O56" s="48">
        <v>59.964953843640224</v>
      </c>
      <c r="P56" s="56">
        <v>948213</v>
      </c>
      <c r="Q56" s="48">
        <v>77.462053753778292</v>
      </c>
      <c r="R56" s="47">
        <v>134334</v>
      </c>
      <c r="S56" s="48">
        <v>10.974103422922964</v>
      </c>
      <c r="T56" s="47">
        <v>30209</v>
      </c>
      <c r="U56" s="48">
        <v>2.4678539335021648</v>
      </c>
      <c r="V56" s="47">
        <v>169705</v>
      </c>
      <c r="W56" s="48">
        <v>13.863654930152766</v>
      </c>
      <c r="X56" s="56">
        <v>334248</v>
      </c>
      <c r="Y56" s="48">
        <v>27.305612286577894</v>
      </c>
      <c r="Z56" s="47">
        <v>317292</v>
      </c>
      <c r="AA56" s="48">
        <v>25.920431337309044</v>
      </c>
      <c r="AB56" s="47">
        <v>0</v>
      </c>
      <c r="AC56" s="48">
        <v>0</v>
      </c>
      <c r="AD56" s="47">
        <v>0</v>
      </c>
      <c r="AE56" s="48">
        <v>0</v>
      </c>
      <c r="AF56" s="47">
        <v>446706</v>
      </c>
      <c r="AG56" s="48">
        <v>36.492606813168855</v>
      </c>
      <c r="AH56" s="47">
        <v>3605</v>
      </c>
      <c r="AI56" s="48">
        <v>0.29450208316314025</v>
      </c>
      <c r="AJ56" s="56">
        <v>767603</v>
      </c>
      <c r="AK56" s="48">
        <v>62.707540233641041</v>
      </c>
      <c r="AL56" s="47">
        <v>767358</v>
      </c>
      <c r="AM56" s="48">
        <v>62.687525528960052</v>
      </c>
      <c r="AN56" s="47">
        <v>98767</v>
      </c>
      <c r="AO56" s="48">
        <v>8.0685401519483708</v>
      </c>
      <c r="AP56" s="47">
        <v>122338</v>
      </c>
      <c r="AQ56" s="48">
        <v>9.9941181276039543</v>
      </c>
      <c r="AR56" s="47">
        <v>82460</v>
      </c>
      <c r="AS56" s="48">
        <v>6.7363777469161015</v>
      </c>
      <c r="AT56" s="47">
        <v>12788</v>
      </c>
      <c r="AU56" s="48">
        <v>1.0446858916755166</v>
      </c>
      <c r="AV56" s="47">
        <v>130470</v>
      </c>
      <c r="AW56" s="48">
        <v>10.658442937668491</v>
      </c>
      <c r="AX56" s="56">
        <v>1214181</v>
      </c>
      <c r="AY56" s="48">
        <v>99.18969038477249</v>
      </c>
      <c r="AZ56" s="56">
        <v>3264245</v>
      </c>
      <c r="BA56" s="48">
        <v>266.66489665876969</v>
      </c>
      <c r="BB56" s="47">
        <v>1682865</v>
      </c>
      <c r="BC56" s="48">
        <v>137.4777387468344</v>
      </c>
      <c r="BD56" s="47">
        <v>394930</v>
      </c>
      <c r="BE56" s="48">
        <v>32.262887019034395</v>
      </c>
      <c r="BF56" s="47">
        <v>130739</v>
      </c>
      <c r="BG56" s="48">
        <v>10.680418266481496</v>
      </c>
      <c r="BH56" s="47">
        <v>223038</v>
      </c>
      <c r="BI56" s="48">
        <v>18.220570214851726</v>
      </c>
      <c r="BJ56" s="56">
        <v>2431572</v>
      </c>
      <c r="BK56" s="48">
        <v>198.64161424720203</v>
      </c>
      <c r="BL56" s="47">
        <v>5695817</v>
      </c>
      <c r="BM56" s="48">
        <v>465.30651090597172</v>
      </c>
    </row>
    <row r="57" spans="1:66" x14ac:dyDescent="0.2">
      <c r="A57" s="118" t="s">
        <v>1303</v>
      </c>
      <c r="B57" s="65">
        <v>45351</v>
      </c>
      <c r="C57" s="76" t="s">
        <v>1543</v>
      </c>
      <c r="D57" s="123" t="s">
        <v>1541</v>
      </c>
      <c r="E57" s="124">
        <v>50</v>
      </c>
      <c r="F57" s="30">
        <v>20440</v>
      </c>
      <c r="G57" s="28">
        <v>15081</v>
      </c>
      <c r="H57" s="31">
        <v>0.73781800391389429</v>
      </c>
      <c r="I57" s="26">
        <v>17374</v>
      </c>
      <c r="J57" s="47">
        <v>189079</v>
      </c>
      <c r="K57" s="48">
        <v>10.882870956601819</v>
      </c>
      <c r="L57" s="47">
        <v>68519</v>
      </c>
      <c r="M57" s="48">
        <v>3.9437665477149766</v>
      </c>
      <c r="N57" s="47">
        <v>232904</v>
      </c>
      <c r="O57" s="48">
        <v>13.405318291700242</v>
      </c>
      <c r="P57" s="56">
        <v>490502</v>
      </c>
      <c r="Q57" s="48">
        <v>28.23195579601704</v>
      </c>
      <c r="R57" s="47">
        <v>281066</v>
      </c>
      <c r="S57" s="48">
        <v>16.177391504547025</v>
      </c>
      <c r="T57" s="47">
        <v>55800</v>
      </c>
      <c r="U57" s="48">
        <v>3.2116956371589733</v>
      </c>
      <c r="V57" s="47">
        <v>180393</v>
      </c>
      <c r="W57" s="48">
        <v>10.382928513871303</v>
      </c>
      <c r="X57" s="56">
        <v>517259</v>
      </c>
      <c r="Y57" s="48">
        <v>29.772015655577302</v>
      </c>
      <c r="Z57" s="47">
        <v>51469</v>
      </c>
      <c r="AA57" s="48">
        <v>2.9624151030275123</v>
      </c>
      <c r="AB57" s="47">
        <v>25845</v>
      </c>
      <c r="AC57" s="48">
        <v>1.4875676297916427</v>
      </c>
      <c r="AD57" s="47">
        <v>0</v>
      </c>
      <c r="AE57" s="48">
        <v>0</v>
      </c>
      <c r="AF57" s="47">
        <v>0</v>
      </c>
      <c r="AG57" s="48">
        <v>0</v>
      </c>
      <c r="AH57" s="47">
        <v>36396</v>
      </c>
      <c r="AI57" s="48">
        <v>2.0948543801082078</v>
      </c>
      <c r="AJ57" s="56">
        <v>113710</v>
      </c>
      <c r="AK57" s="48">
        <v>6.5448371129273628</v>
      </c>
      <c r="AL57" s="47">
        <v>610839</v>
      </c>
      <c r="AM57" s="48">
        <v>40.503879053113188</v>
      </c>
      <c r="AN57" s="47">
        <v>100063</v>
      </c>
      <c r="AO57" s="48">
        <v>6.6350374643591277</v>
      </c>
      <c r="AP57" s="47">
        <v>205683</v>
      </c>
      <c r="AQ57" s="48">
        <v>13.638551820171076</v>
      </c>
      <c r="AR57" s="47">
        <v>100746</v>
      </c>
      <c r="AS57" s="48">
        <v>6.6803262383131088</v>
      </c>
      <c r="AT57" s="47">
        <v>3628</v>
      </c>
      <c r="AU57" s="48">
        <v>0.24056760161792984</v>
      </c>
      <c r="AV57" s="47">
        <v>55125</v>
      </c>
      <c r="AW57" s="48">
        <v>3.6552615874278893</v>
      </c>
      <c r="AX57" s="56">
        <v>1076084</v>
      </c>
      <c r="AY57" s="48">
        <v>71.353623765002311</v>
      </c>
      <c r="AZ57" s="56">
        <v>2197555</v>
      </c>
      <c r="BA57" s="48">
        <v>135.90243232952403</v>
      </c>
      <c r="BB57" s="47">
        <v>1152756</v>
      </c>
      <c r="BC57" s="48">
        <v>76.437636761487965</v>
      </c>
      <c r="BD57" s="47">
        <v>165449</v>
      </c>
      <c r="BE57" s="48">
        <v>10.970691598700352</v>
      </c>
      <c r="BF57" s="47">
        <v>0</v>
      </c>
      <c r="BG57" s="48">
        <v>0</v>
      </c>
      <c r="BH57" s="47">
        <v>201484</v>
      </c>
      <c r="BI57" s="48">
        <v>13.360122007824415</v>
      </c>
      <c r="BJ57" s="56">
        <v>1519689</v>
      </c>
      <c r="BK57" s="48">
        <v>100.76845036801274</v>
      </c>
      <c r="BL57" s="47">
        <v>3717244</v>
      </c>
      <c r="BM57" s="48">
        <v>236.67088269753677</v>
      </c>
    </row>
    <row r="58" spans="1:66" x14ac:dyDescent="0.2">
      <c r="A58" s="118" t="s">
        <v>1531</v>
      </c>
      <c r="B58" s="65">
        <v>45473</v>
      </c>
      <c r="C58" s="76" t="s">
        <v>1543</v>
      </c>
      <c r="D58" s="123" t="s">
        <v>1541</v>
      </c>
      <c r="E58" s="124">
        <v>39</v>
      </c>
      <c r="F58" s="30">
        <v>14274</v>
      </c>
      <c r="G58" s="28">
        <v>13699</v>
      </c>
      <c r="H58" s="31">
        <v>0.95971696791368921</v>
      </c>
      <c r="I58" s="26">
        <v>13699</v>
      </c>
      <c r="J58" s="47">
        <v>75334</v>
      </c>
      <c r="K58" s="48">
        <v>5.4992335206949416</v>
      </c>
      <c r="L58" s="47">
        <v>23364</v>
      </c>
      <c r="M58" s="48">
        <v>1.7055259507993283</v>
      </c>
      <c r="N58" s="47">
        <v>630290</v>
      </c>
      <c r="O58" s="48">
        <v>46.009927731951237</v>
      </c>
      <c r="P58" s="56">
        <v>728988</v>
      </c>
      <c r="Q58" s="48">
        <v>53.214687203445507</v>
      </c>
      <c r="R58" s="47">
        <v>0</v>
      </c>
      <c r="S58" s="48">
        <v>0</v>
      </c>
      <c r="T58" s="47">
        <v>0</v>
      </c>
      <c r="U58" s="48">
        <v>0</v>
      </c>
      <c r="V58" s="47">
        <v>411066</v>
      </c>
      <c r="W58" s="48">
        <v>30.007007810789109</v>
      </c>
      <c r="X58" s="56">
        <v>411066</v>
      </c>
      <c r="Y58" s="48">
        <v>30.007007810789109</v>
      </c>
      <c r="Z58" s="47">
        <v>112891</v>
      </c>
      <c r="AA58" s="48">
        <v>8.240820497846558</v>
      </c>
      <c r="AB58" s="47">
        <v>0</v>
      </c>
      <c r="AC58" s="48">
        <v>0</v>
      </c>
      <c r="AD58" s="47">
        <v>0</v>
      </c>
      <c r="AE58" s="48">
        <v>0</v>
      </c>
      <c r="AF58" s="47">
        <v>0</v>
      </c>
      <c r="AG58" s="48">
        <v>0</v>
      </c>
      <c r="AH58" s="47">
        <v>568490</v>
      </c>
      <c r="AI58" s="48">
        <v>41.498649536462516</v>
      </c>
      <c r="AJ58" s="56">
        <v>681381</v>
      </c>
      <c r="AK58" s="48">
        <v>49.739470034309072</v>
      </c>
      <c r="AL58" s="47">
        <v>357054</v>
      </c>
      <c r="AM58" s="48">
        <v>26.064238265566829</v>
      </c>
      <c r="AN58" s="47">
        <v>110740</v>
      </c>
      <c r="AO58" s="48">
        <v>8.0838017373530917</v>
      </c>
      <c r="AP58" s="47">
        <v>0</v>
      </c>
      <c r="AQ58" s="48">
        <v>0</v>
      </c>
      <c r="AR58" s="47">
        <v>0</v>
      </c>
      <c r="AS58" s="48">
        <v>0</v>
      </c>
      <c r="AT58" s="47">
        <v>0</v>
      </c>
      <c r="AU58" s="48">
        <v>0</v>
      </c>
      <c r="AV58" s="47">
        <v>1264150</v>
      </c>
      <c r="AW58" s="48">
        <v>92.280458427622449</v>
      </c>
      <c r="AX58" s="56">
        <v>1731944</v>
      </c>
      <c r="AY58" s="48">
        <v>126.42849843054236</v>
      </c>
      <c r="AZ58" s="56">
        <v>3553379</v>
      </c>
      <c r="BA58" s="48">
        <v>259.38966347908604</v>
      </c>
      <c r="BB58" s="47">
        <v>1594001</v>
      </c>
      <c r="BC58" s="48">
        <v>116.35893130885466</v>
      </c>
      <c r="BD58" s="47">
        <v>494375</v>
      </c>
      <c r="BE58" s="48">
        <v>36.088400613183445</v>
      </c>
      <c r="BF58" s="47">
        <v>200149</v>
      </c>
      <c r="BG58" s="48">
        <v>14.610482516972041</v>
      </c>
      <c r="BH58" s="47">
        <v>0</v>
      </c>
      <c r="BI58" s="48">
        <v>0</v>
      </c>
      <c r="BJ58" s="56">
        <v>2288525</v>
      </c>
      <c r="BK58" s="48">
        <v>167.05781443901014</v>
      </c>
      <c r="BL58" s="47">
        <v>5841904</v>
      </c>
      <c r="BM58" s="48">
        <v>426.44747791809618</v>
      </c>
    </row>
    <row r="59" spans="1:66" x14ac:dyDescent="0.2">
      <c r="A59" s="118" t="s">
        <v>1493</v>
      </c>
      <c r="B59" s="65">
        <v>45412</v>
      </c>
      <c r="C59" s="76" t="s">
        <v>1543</v>
      </c>
      <c r="D59" s="123" t="s">
        <v>1542</v>
      </c>
      <c r="E59" s="124">
        <v>59</v>
      </c>
      <c r="F59" s="30">
        <v>21594</v>
      </c>
      <c r="G59" s="28">
        <v>18679</v>
      </c>
      <c r="H59" s="31">
        <v>0.86500879874039083</v>
      </c>
      <c r="I59" s="26">
        <v>18679</v>
      </c>
      <c r="J59" s="47">
        <v>318300</v>
      </c>
      <c r="K59" s="48">
        <v>17.040526794796296</v>
      </c>
      <c r="L59" s="47">
        <v>36531</v>
      </c>
      <c r="M59" s="48">
        <v>1.9557256812463193</v>
      </c>
      <c r="N59" s="47">
        <v>251012</v>
      </c>
      <c r="O59" s="48">
        <v>13.43819262273141</v>
      </c>
      <c r="P59" s="56">
        <v>605843</v>
      </c>
      <c r="Q59" s="48">
        <v>32.434445098774027</v>
      </c>
      <c r="R59" s="47">
        <v>231130</v>
      </c>
      <c r="S59" s="48">
        <v>12.373788746720917</v>
      </c>
      <c r="T59" s="47">
        <v>79339</v>
      </c>
      <c r="U59" s="48">
        <v>4.2474971893570324</v>
      </c>
      <c r="V59" s="47">
        <v>262273</v>
      </c>
      <c r="W59" s="48">
        <v>14.041062155361637</v>
      </c>
      <c r="X59" s="56">
        <v>572742</v>
      </c>
      <c r="Y59" s="48">
        <v>30.662348091439586</v>
      </c>
      <c r="Z59" s="47">
        <v>185114</v>
      </c>
      <c r="AA59" s="48">
        <v>9.9102735692488899</v>
      </c>
      <c r="AB59" s="47">
        <v>0</v>
      </c>
      <c r="AC59" s="48">
        <v>0</v>
      </c>
      <c r="AD59" s="47">
        <v>0</v>
      </c>
      <c r="AE59" s="48">
        <v>0</v>
      </c>
      <c r="AF59" s="47">
        <v>20894</v>
      </c>
      <c r="AG59" s="48">
        <v>1.1185823652229776</v>
      </c>
      <c r="AH59" s="47">
        <v>136109</v>
      </c>
      <c r="AI59" s="48">
        <v>7.2867391187965094</v>
      </c>
      <c r="AJ59" s="56">
        <v>342117</v>
      </c>
      <c r="AK59" s="48">
        <v>18.315595053268375</v>
      </c>
      <c r="AL59" s="47">
        <v>965975</v>
      </c>
      <c r="AM59" s="48">
        <v>51.714492210503771</v>
      </c>
      <c r="AN59" s="47">
        <v>76414</v>
      </c>
      <c r="AO59" s="48">
        <v>4.090904223994861</v>
      </c>
      <c r="AP59" s="47">
        <v>156416</v>
      </c>
      <c r="AQ59" s="48">
        <v>8.3738958188339847</v>
      </c>
      <c r="AR59" s="47">
        <v>191540</v>
      </c>
      <c r="AS59" s="48">
        <v>10.25429626853686</v>
      </c>
      <c r="AT59" s="47">
        <v>2428</v>
      </c>
      <c r="AU59" s="48">
        <v>0.1299855452647358</v>
      </c>
      <c r="AV59" s="47">
        <v>125909</v>
      </c>
      <c r="AW59" s="48">
        <v>6.7406713421489375</v>
      </c>
      <c r="AX59" s="56">
        <v>1518682</v>
      </c>
      <c r="AY59" s="48">
        <v>81.304245409283155</v>
      </c>
      <c r="AZ59" s="56">
        <v>3039384</v>
      </c>
      <c r="BA59" s="48">
        <v>162.71663365276515</v>
      </c>
      <c r="BB59" s="47">
        <v>2521603</v>
      </c>
      <c r="BC59" s="48">
        <v>134.9966807644949</v>
      </c>
      <c r="BD59" s="47">
        <v>415873</v>
      </c>
      <c r="BE59" s="48">
        <v>22.264200438995662</v>
      </c>
      <c r="BF59" s="47">
        <v>117086</v>
      </c>
      <c r="BG59" s="48">
        <v>6.2683227153487877</v>
      </c>
      <c r="BH59" s="47">
        <v>298488</v>
      </c>
      <c r="BI59" s="48">
        <v>15.979870442743188</v>
      </c>
      <c r="BJ59" s="56">
        <v>3353050</v>
      </c>
      <c r="BK59" s="48">
        <v>179.50907436158255</v>
      </c>
      <c r="BL59" s="47">
        <v>6392434</v>
      </c>
      <c r="BM59" s="48">
        <v>342.22570801434767</v>
      </c>
    </row>
    <row r="60" spans="1:66" x14ac:dyDescent="0.2">
      <c r="A60" s="118" t="s">
        <v>1330</v>
      </c>
      <c r="B60" s="65">
        <v>45657</v>
      </c>
      <c r="C60" s="76" t="s">
        <v>1272</v>
      </c>
      <c r="D60" s="123" t="s">
        <v>1541</v>
      </c>
      <c r="E60" s="124">
        <v>44</v>
      </c>
      <c r="F60" s="30">
        <v>16104</v>
      </c>
      <c r="G60" s="28">
        <v>12827</v>
      </c>
      <c r="H60" s="31">
        <v>0.79651018380526573</v>
      </c>
      <c r="I60" s="26">
        <v>13688</v>
      </c>
      <c r="J60" s="47">
        <v>165511</v>
      </c>
      <c r="K60" s="48">
        <v>12.091686148451197</v>
      </c>
      <c r="L60" s="47">
        <v>841</v>
      </c>
      <c r="M60" s="48">
        <v>6.1440677966101698E-2</v>
      </c>
      <c r="N60" s="47">
        <v>423036</v>
      </c>
      <c r="O60" s="48">
        <v>30.905610753945062</v>
      </c>
      <c r="P60" s="56">
        <v>589388</v>
      </c>
      <c r="Q60" s="48">
        <v>43.058737580362362</v>
      </c>
      <c r="R60" s="47">
        <v>130784</v>
      </c>
      <c r="S60" s="48">
        <v>9.5546464056107538</v>
      </c>
      <c r="T60" s="47">
        <v>8203</v>
      </c>
      <c r="U60" s="48">
        <v>0.59928404441846872</v>
      </c>
      <c r="V60" s="47">
        <v>105021</v>
      </c>
      <c r="W60" s="48">
        <v>7.6724868497954413</v>
      </c>
      <c r="X60" s="56">
        <v>244008</v>
      </c>
      <c r="Y60" s="48">
        <v>17.826417299824662</v>
      </c>
      <c r="Z60" s="47">
        <v>142653</v>
      </c>
      <c r="AA60" s="48">
        <v>10.421756282875512</v>
      </c>
      <c r="AB60" s="47">
        <v>28596</v>
      </c>
      <c r="AC60" s="48">
        <v>2.0891291642314438</v>
      </c>
      <c r="AD60" s="47">
        <v>61238</v>
      </c>
      <c r="AE60" s="48">
        <v>4.4738457042665107</v>
      </c>
      <c r="AF60" s="47">
        <v>114</v>
      </c>
      <c r="AG60" s="48">
        <v>8.3284628872004676E-3</v>
      </c>
      <c r="AH60" s="47">
        <v>9343</v>
      </c>
      <c r="AI60" s="48">
        <v>0.68256867329047344</v>
      </c>
      <c r="AJ60" s="56">
        <v>241944</v>
      </c>
      <c r="AK60" s="48">
        <v>17.675628287551142</v>
      </c>
      <c r="AL60" s="47">
        <v>453879</v>
      </c>
      <c r="AM60" s="48">
        <v>35.384657363374131</v>
      </c>
      <c r="AN60" s="47">
        <v>8826</v>
      </c>
      <c r="AO60" s="48">
        <v>0.6880798316052078</v>
      </c>
      <c r="AP60" s="47">
        <v>89990</v>
      </c>
      <c r="AQ60" s="48">
        <v>7.0156700709441022</v>
      </c>
      <c r="AR60" s="47">
        <v>45435</v>
      </c>
      <c r="AS60" s="48">
        <v>3.5421376783347625</v>
      </c>
      <c r="AT60" s="47">
        <v>3015</v>
      </c>
      <c r="AU60" s="48">
        <v>0.23505106416153426</v>
      </c>
      <c r="AV60" s="47">
        <v>59490</v>
      </c>
      <c r="AW60" s="48">
        <v>4.6378732361425117</v>
      </c>
      <c r="AX60" s="56">
        <v>660635</v>
      </c>
      <c r="AY60" s="48">
        <v>51.503469244562247</v>
      </c>
      <c r="AZ60" s="56">
        <v>1735975</v>
      </c>
      <c r="BA60" s="48">
        <v>130.06425241230042</v>
      </c>
      <c r="BB60" s="47">
        <v>1077218</v>
      </c>
      <c r="BC60" s="48">
        <v>83.980509862009825</v>
      </c>
      <c r="BD60" s="47">
        <v>85188</v>
      </c>
      <c r="BE60" s="48">
        <v>6.6413035004287835</v>
      </c>
      <c r="BF60" s="47">
        <v>216521</v>
      </c>
      <c r="BG60" s="48">
        <v>16.880096671084431</v>
      </c>
      <c r="BH60" s="47">
        <v>114596</v>
      </c>
      <c r="BI60" s="48">
        <v>8.9339674124892809</v>
      </c>
      <c r="BJ60" s="56">
        <v>1493523</v>
      </c>
      <c r="BK60" s="48">
        <v>116.43587744601233</v>
      </c>
      <c r="BL60" s="47">
        <v>3229498</v>
      </c>
      <c r="BM60" s="48">
        <v>246.50012985831273</v>
      </c>
    </row>
    <row r="61" spans="1:66" s="14" customFormat="1" x14ac:dyDescent="0.2">
      <c r="A61" s="118" t="s">
        <v>275</v>
      </c>
      <c r="B61" s="65">
        <v>45657</v>
      </c>
      <c r="C61" s="76" t="s">
        <v>1272</v>
      </c>
      <c r="D61" s="123" t="s">
        <v>1541</v>
      </c>
      <c r="E61" s="124">
        <v>41</v>
      </c>
      <c r="F61" s="30">
        <v>6232</v>
      </c>
      <c r="G61" s="28">
        <v>3651</v>
      </c>
      <c r="H61" s="31">
        <v>0.58584724005134792</v>
      </c>
      <c r="I61" s="26">
        <v>5297</v>
      </c>
      <c r="J61" s="47">
        <v>48165</v>
      </c>
      <c r="K61" s="48">
        <v>9.0928827638285821</v>
      </c>
      <c r="L61" s="47">
        <v>5625</v>
      </c>
      <c r="M61" s="48">
        <v>1.0619218425523882</v>
      </c>
      <c r="N61" s="47">
        <v>188307</v>
      </c>
      <c r="O61" s="48">
        <v>35.549745138757785</v>
      </c>
      <c r="P61" s="56">
        <v>242097</v>
      </c>
      <c r="Q61" s="48">
        <v>45.704549745138756</v>
      </c>
      <c r="R61" s="47">
        <v>54521</v>
      </c>
      <c r="S61" s="48">
        <v>10.292807249386446</v>
      </c>
      <c r="T61" s="47">
        <v>4937</v>
      </c>
      <c r="U61" s="48">
        <v>0.93203700207664719</v>
      </c>
      <c r="V61" s="47">
        <v>23590</v>
      </c>
      <c r="W61" s="48">
        <v>4.4534642250330378</v>
      </c>
      <c r="X61" s="56">
        <v>83048</v>
      </c>
      <c r="Y61" s="48">
        <v>15.678308476496131</v>
      </c>
      <c r="Z61" s="47">
        <v>9572</v>
      </c>
      <c r="AA61" s="48">
        <v>1.8070606003398151</v>
      </c>
      <c r="AB61" s="47">
        <v>6028</v>
      </c>
      <c r="AC61" s="48">
        <v>1.1380026430054748</v>
      </c>
      <c r="AD61" s="47">
        <v>0</v>
      </c>
      <c r="AE61" s="48">
        <v>0</v>
      </c>
      <c r="AF61" s="47">
        <v>0</v>
      </c>
      <c r="AG61" s="48">
        <v>0</v>
      </c>
      <c r="AH61" s="47">
        <v>3104</v>
      </c>
      <c r="AI61" s="48">
        <v>0.58599207098357564</v>
      </c>
      <c r="AJ61" s="56">
        <v>18704</v>
      </c>
      <c r="AK61" s="48">
        <v>3.5310553143288654</v>
      </c>
      <c r="AL61" s="47">
        <v>162868</v>
      </c>
      <c r="AM61" s="48">
        <v>44.609148178581208</v>
      </c>
      <c r="AN61" s="47">
        <v>10910</v>
      </c>
      <c r="AO61" s="48">
        <v>2.988222404820597</v>
      </c>
      <c r="AP61" s="47">
        <v>39956</v>
      </c>
      <c r="AQ61" s="48">
        <v>10.943850999726102</v>
      </c>
      <c r="AR61" s="47">
        <v>6294</v>
      </c>
      <c r="AS61" s="48">
        <v>1.723911257189811</v>
      </c>
      <c r="AT61" s="47">
        <v>-1005</v>
      </c>
      <c r="AU61" s="48">
        <v>-0.27526705012325392</v>
      </c>
      <c r="AV61" s="47">
        <v>12361</v>
      </c>
      <c r="AW61" s="48">
        <v>3.3856477677348673</v>
      </c>
      <c r="AX61" s="56">
        <v>231384</v>
      </c>
      <c r="AY61" s="48">
        <v>63.375513557929331</v>
      </c>
      <c r="AZ61" s="56">
        <v>575233</v>
      </c>
      <c r="BA61" s="48">
        <v>128.28942709389307</v>
      </c>
      <c r="BB61" s="47">
        <v>210455</v>
      </c>
      <c r="BC61" s="48">
        <v>57.643111476307858</v>
      </c>
      <c r="BD61" s="47">
        <v>24846</v>
      </c>
      <c r="BE61" s="48">
        <v>6.8052588331963841</v>
      </c>
      <c r="BF61" s="47">
        <v>148514</v>
      </c>
      <c r="BG61" s="48">
        <v>40.677622569159134</v>
      </c>
      <c r="BH61" s="47">
        <v>12668</v>
      </c>
      <c r="BI61" s="48">
        <v>3.4697343193645578</v>
      </c>
      <c r="BJ61" s="56">
        <v>396483</v>
      </c>
      <c r="BK61" s="48">
        <v>108.59572719802793</v>
      </c>
      <c r="BL61" s="47">
        <v>971716</v>
      </c>
      <c r="BM61" s="48">
        <v>236.885154291921</v>
      </c>
      <c r="BN61" s="41"/>
    </row>
    <row r="62" spans="1:66" x14ac:dyDescent="0.2">
      <c r="A62" s="118" t="s">
        <v>1300</v>
      </c>
      <c r="B62" s="65">
        <v>45657</v>
      </c>
      <c r="C62" s="76" t="s">
        <v>1272</v>
      </c>
      <c r="D62" s="123" t="s">
        <v>1542</v>
      </c>
      <c r="E62" s="124">
        <v>71</v>
      </c>
      <c r="F62" s="30">
        <v>25986</v>
      </c>
      <c r="G62" s="28">
        <v>21575</v>
      </c>
      <c r="H62" s="31">
        <v>0.83025475255907022</v>
      </c>
      <c r="I62" s="26">
        <v>22088</v>
      </c>
      <c r="J62" s="47">
        <v>172122</v>
      </c>
      <c r="K62" s="48">
        <v>7.7925570445490768</v>
      </c>
      <c r="L62" s="47">
        <v>29306</v>
      </c>
      <c r="M62" s="48">
        <v>1.3267837739949293</v>
      </c>
      <c r="N62" s="47">
        <v>834896</v>
      </c>
      <c r="O62" s="48">
        <v>37.798623687069899</v>
      </c>
      <c r="P62" s="56">
        <v>1036324</v>
      </c>
      <c r="Q62" s="48">
        <v>46.917964505613909</v>
      </c>
      <c r="R62" s="47">
        <v>215701</v>
      </c>
      <c r="S62" s="48">
        <v>9.765528793915248</v>
      </c>
      <c r="T62" s="47">
        <v>36726</v>
      </c>
      <c r="U62" s="48">
        <v>1.6627127852227455</v>
      </c>
      <c r="V62" s="47">
        <v>200074</v>
      </c>
      <c r="W62" s="48">
        <v>9.0580405650126767</v>
      </c>
      <c r="X62" s="56">
        <v>452501</v>
      </c>
      <c r="Y62" s="48">
        <v>20.486282144150671</v>
      </c>
      <c r="Z62" s="47">
        <v>7406</v>
      </c>
      <c r="AA62" s="48">
        <v>0.33529518290474464</v>
      </c>
      <c r="AB62" s="47">
        <v>69347</v>
      </c>
      <c r="AC62" s="48">
        <v>3.1395780514306413</v>
      </c>
      <c r="AD62" s="47">
        <v>161910</v>
      </c>
      <c r="AE62" s="48">
        <v>7.3302245563201742</v>
      </c>
      <c r="AF62" s="47">
        <v>0</v>
      </c>
      <c r="AG62" s="48">
        <v>0</v>
      </c>
      <c r="AH62" s="47">
        <v>16157</v>
      </c>
      <c r="AI62" s="48">
        <v>0.73148315827598698</v>
      </c>
      <c r="AJ62" s="56">
        <v>254820</v>
      </c>
      <c r="AK62" s="48">
        <v>11.536580948931547</v>
      </c>
      <c r="AL62" s="47">
        <v>608538</v>
      </c>
      <c r="AM62" s="48">
        <v>28.205701042873695</v>
      </c>
      <c r="AN62" s="47">
        <v>102931</v>
      </c>
      <c r="AO62" s="48">
        <v>4.7708458864426415</v>
      </c>
      <c r="AP62" s="47">
        <v>170499</v>
      </c>
      <c r="AQ62" s="48">
        <v>7.9026187717265355</v>
      </c>
      <c r="AR62" s="47">
        <v>128335</v>
      </c>
      <c r="AS62" s="48">
        <v>5.9483198146002314</v>
      </c>
      <c r="AT62" s="47">
        <v>25328</v>
      </c>
      <c r="AU62" s="48">
        <v>1.1739513325608344</v>
      </c>
      <c r="AV62" s="47">
        <v>83317</v>
      </c>
      <c r="AW62" s="48">
        <v>3.8617381228273464</v>
      </c>
      <c r="AX62" s="56">
        <v>1118948</v>
      </c>
      <c r="AY62" s="48">
        <v>51.863174971031285</v>
      </c>
      <c r="AZ62" s="56">
        <v>2862593</v>
      </c>
      <c r="BA62" s="48">
        <v>130.8040025697274</v>
      </c>
      <c r="BB62" s="47">
        <v>1753163</v>
      </c>
      <c r="BC62" s="48">
        <v>81.259003476245653</v>
      </c>
      <c r="BD62" s="47">
        <v>298502</v>
      </c>
      <c r="BE62" s="48">
        <v>13.835550405561992</v>
      </c>
      <c r="BF62" s="47">
        <v>0</v>
      </c>
      <c r="BG62" s="48">
        <v>0</v>
      </c>
      <c r="BH62" s="47">
        <v>217084</v>
      </c>
      <c r="BI62" s="48">
        <v>10.061830822711471</v>
      </c>
      <c r="BJ62" s="56">
        <v>2268749</v>
      </c>
      <c r="BK62" s="48">
        <v>105.15638470451911</v>
      </c>
      <c r="BL62" s="47">
        <v>5131342</v>
      </c>
      <c r="BM62" s="48">
        <v>235.9603872742465</v>
      </c>
    </row>
    <row r="63" spans="1:66" s="14" customFormat="1" x14ac:dyDescent="0.2">
      <c r="A63" s="118" t="s">
        <v>1354</v>
      </c>
      <c r="B63" s="65">
        <v>45657</v>
      </c>
      <c r="C63" s="76" t="s">
        <v>1272</v>
      </c>
      <c r="D63" s="123" t="s">
        <v>1542</v>
      </c>
      <c r="E63" s="124">
        <v>70</v>
      </c>
      <c r="F63" s="30">
        <v>28176</v>
      </c>
      <c r="G63" s="28">
        <v>13028</v>
      </c>
      <c r="H63" s="31">
        <v>0.46237932992617831</v>
      </c>
      <c r="I63" s="26">
        <v>23950</v>
      </c>
      <c r="J63" s="47">
        <v>208374</v>
      </c>
      <c r="K63" s="48">
        <v>8.700375782881002</v>
      </c>
      <c r="L63" s="47">
        <v>31680</v>
      </c>
      <c r="M63" s="48">
        <v>1.3227557411273487</v>
      </c>
      <c r="N63" s="47">
        <v>646822</v>
      </c>
      <c r="O63" s="48">
        <v>27.007181628392484</v>
      </c>
      <c r="P63" s="56">
        <v>886876</v>
      </c>
      <c r="Q63" s="48">
        <v>37.030313152400836</v>
      </c>
      <c r="R63" s="47">
        <v>211353</v>
      </c>
      <c r="S63" s="48">
        <v>8.8247599164926935</v>
      </c>
      <c r="T63" s="47">
        <v>32134</v>
      </c>
      <c r="U63" s="48">
        <v>1.3417118997912318</v>
      </c>
      <c r="V63" s="47">
        <v>127614</v>
      </c>
      <c r="W63" s="48">
        <v>5.3283507306889355</v>
      </c>
      <c r="X63" s="56">
        <v>371101</v>
      </c>
      <c r="Y63" s="48">
        <v>15.494822546972861</v>
      </c>
      <c r="Z63" s="47">
        <v>7344</v>
      </c>
      <c r="AA63" s="48">
        <v>0.30663883089770355</v>
      </c>
      <c r="AB63" s="47">
        <v>34089</v>
      </c>
      <c r="AC63" s="48">
        <v>1.423340292275574</v>
      </c>
      <c r="AD63" s="47">
        <v>81045</v>
      </c>
      <c r="AE63" s="48">
        <v>3.3839248434237996</v>
      </c>
      <c r="AF63" s="47">
        <v>0</v>
      </c>
      <c r="AG63" s="48">
        <v>0</v>
      </c>
      <c r="AH63" s="47">
        <v>15079</v>
      </c>
      <c r="AI63" s="48">
        <v>0.6296033402922756</v>
      </c>
      <c r="AJ63" s="56">
        <v>137557</v>
      </c>
      <c r="AK63" s="48">
        <v>5.7435073068893532</v>
      </c>
      <c r="AL63" s="47">
        <v>713626</v>
      </c>
      <c r="AM63" s="48">
        <v>54.77632790911882</v>
      </c>
      <c r="AN63" s="47">
        <v>103665</v>
      </c>
      <c r="AO63" s="48">
        <v>7.9570924163340502</v>
      </c>
      <c r="AP63" s="47">
        <v>116513</v>
      </c>
      <c r="AQ63" s="48">
        <v>8.943276020878109</v>
      </c>
      <c r="AR63" s="47">
        <v>59957</v>
      </c>
      <c r="AS63" s="48">
        <v>4.602164568621431</v>
      </c>
      <c r="AT63" s="47">
        <v>14637</v>
      </c>
      <c r="AU63" s="48">
        <v>1.1235032238256064</v>
      </c>
      <c r="AV63" s="47">
        <v>64922</v>
      </c>
      <c r="AW63" s="48">
        <v>4.9832668099478044</v>
      </c>
      <c r="AX63" s="56">
        <v>1073320</v>
      </c>
      <c r="AY63" s="48">
        <v>82.385630948725819</v>
      </c>
      <c r="AZ63" s="56">
        <v>2468854</v>
      </c>
      <c r="BA63" s="48">
        <v>140.65427395498887</v>
      </c>
      <c r="BB63" s="47">
        <v>1157183</v>
      </c>
      <c r="BC63" s="48">
        <v>88.822766349401292</v>
      </c>
      <c r="BD63" s="47">
        <v>175935</v>
      </c>
      <c r="BE63" s="48">
        <v>13.504375191894381</v>
      </c>
      <c r="BF63" s="47">
        <v>100441</v>
      </c>
      <c r="BG63" s="48">
        <v>7.7096254221676386</v>
      </c>
      <c r="BH63" s="47">
        <v>55803</v>
      </c>
      <c r="BI63" s="48">
        <v>4.2833128645993241</v>
      </c>
      <c r="BJ63" s="56">
        <v>1489362</v>
      </c>
      <c r="BK63" s="48">
        <v>114.32007982806263</v>
      </c>
      <c r="BL63" s="47">
        <v>3958216</v>
      </c>
      <c r="BM63" s="48">
        <v>254.9743537830515</v>
      </c>
      <c r="BN63" s="41"/>
    </row>
    <row r="64" spans="1:66" x14ac:dyDescent="0.2">
      <c r="A64" s="118" t="s">
        <v>1443</v>
      </c>
      <c r="B64" s="65">
        <v>45473</v>
      </c>
      <c r="C64" s="76" t="s">
        <v>1543</v>
      </c>
      <c r="D64" s="123" t="s">
        <v>1541</v>
      </c>
      <c r="E64" s="124">
        <v>54</v>
      </c>
      <c r="F64" s="30">
        <v>20316</v>
      </c>
      <c r="G64" s="28">
        <v>18049</v>
      </c>
      <c r="H64" s="31">
        <v>0.88841307343965348</v>
      </c>
      <c r="I64" s="26">
        <v>18049</v>
      </c>
      <c r="J64" s="47">
        <v>159924</v>
      </c>
      <c r="K64" s="48">
        <v>8.8605462906532217</v>
      </c>
      <c r="L64" s="47">
        <v>49029</v>
      </c>
      <c r="M64" s="48">
        <v>2.7164385838550613</v>
      </c>
      <c r="N64" s="47">
        <v>235026</v>
      </c>
      <c r="O64" s="48">
        <v>13.021552440578425</v>
      </c>
      <c r="P64" s="56">
        <v>443979</v>
      </c>
      <c r="Q64" s="48">
        <v>24.598537315086709</v>
      </c>
      <c r="R64" s="47">
        <v>299532</v>
      </c>
      <c r="S64" s="48">
        <v>16.595490054850686</v>
      </c>
      <c r="T64" s="47">
        <v>61502</v>
      </c>
      <c r="U64" s="48">
        <v>3.4075018006537756</v>
      </c>
      <c r="V64" s="47">
        <v>285441</v>
      </c>
      <c r="W64" s="48">
        <v>15.814781982381295</v>
      </c>
      <c r="X64" s="56">
        <v>646475</v>
      </c>
      <c r="Y64" s="48">
        <v>35.817773837885753</v>
      </c>
      <c r="Z64" s="47">
        <v>232979</v>
      </c>
      <c r="AA64" s="48">
        <v>12.908138955066763</v>
      </c>
      <c r="AB64" s="47">
        <v>0</v>
      </c>
      <c r="AC64" s="48">
        <v>0</v>
      </c>
      <c r="AD64" s="47">
        <v>0</v>
      </c>
      <c r="AE64" s="48">
        <v>0</v>
      </c>
      <c r="AF64" s="47">
        <v>4568</v>
      </c>
      <c r="AG64" s="48">
        <v>0.25308881378469722</v>
      </c>
      <c r="AH64" s="47">
        <v>62501</v>
      </c>
      <c r="AI64" s="48">
        <v>3.4628511274862874</v>
      </c>
      <c r="AJ64" s="56">
        <v>300048</v>
      </c>
      <c r="AK64" s="48">
        <v>16.624078896337746</v>
      </c>
      <c r="AL64" s="47">
        <v>800811</v>
      </c>
      <c r="AM64" s="48">
        <v>44.368718488558926</v>
      </c>
      <c r="AN64" s="47">
        <v>125444</v>
      </c>
      <c r="AO64" s="48">
        <v>6.9501911463238963</v>
      </c>
      <c r="AP64" s="47">
        <v>200571</v>
      </c>
      <c r="AQ64" s="48">
        <v>11.112582414538201</v>
      </c>
      <c r="AR64" s="47">
        <v>82004</v>
      </c>
      <c r="AS64" s="48">
        <v>4.5434096071804531</v>
      </c>
      <c r="AT64" s="47">
        <v>7460</v>
      </c>
      <c r="AU64" s="48">
        <v>0.41331929746800378</v>
      </c>
      <c r="AV64" s="47">
        <v>124169</v>
      </c>
      <c r="AW64" s="48">
        <v>6.8795501135796995</v>
      </c>
      <c r="AX64" s="56">
        <v>1340459</v>
      </c>
      <c r="AY64" s="48">
        <v>74.267771067649178</v>
      </c>
      <c r="AZ64" s="56">
        <v>2730961</v>
      </c>
      <c r="BA64" s="48">
        <v>151.30816111695938</v>
      </c>
      <c r="BB64" s="47">
        <v>1864218</v>
      </c>
      <c r="BC64" s="48">
        <v>103.28649786691784</v>
      </c>
      <c r="BD64" s="47">
        <v>307119</v>
      </c>
      <c r="BE64" s="48">
        <v>17.015845753227325</v>
      </c>
      <c r="BF64" s="47">
        <v>127023</v>
      </c>
      <c r="BG64" s="48">
        <v>7.0376752174635717</v>
      </c>
      <c r="BH64" s="47">
        <v>152430</v>
      </c>
      <c r="BI64" s="48">
        <v>8.4453432323120392</v>
      </c>
      <c r="BJ64" s="56">
        <v>2450790</v>
      </c>
      <c r="BK64" s="48">
        <v>135.78536206992078</v>
      </c>
      <c r="BL64" s="47">
        <v>5181751</v>
      </c>
      <c r="BM64" s="48">
        <v>287.09352318688013</v>
      </c>
      <c r="BN64" s="14"/>
    </row>
    <row r="65" spans="1:66" s="14" customFormat="1" x14ac:dyDescent="0.2">
      <c r="A65" s="118" t="s">
        <v>280</v>
      </c>
      <c r="B65" s="65">
        <v>45657</v>
      </c>
      <c r="C65" s="76" t="s">
        <v>1272</v>
      </c>
      <c r="D65" s="123" t="s">
        <v>1542</v>
      </c>
      <c r="E65" s="124">
        <v>40</v>
      </c>
      <c r="F65" s="30">
        <v>14640</v>
      </c>
      <c r="G65" s="28">
        <v>13560</v>
      </c>
      <c r="H65" s="31">
        <v>0.92622950819672134</v>
      </c>
      <c r="I65" s="26">
        <v>13560</v>
      </c>
      <c r="J65" s="47">
        <v>271451</v>
      </c>
      <c r="K65" s="48">
        <v>20.018510324483774</v>
      </c>
      <c r="L65" s="47">
        <v>43556</v>
      </c>
      <c r="M65" s="48">
        <v>3.2120943952802361</v>
      </c>
      <c r="N65" s="47">
        <v>381667</v>
      </c>
      <c r="O65" s="48">
        <v>28.146533923303835</v>
      </c>
      <c r="P65" s="56">
        <v>696674</v>
      </c>
      <c r="Q65" s="48">
        <v>51.377138643067845</v>
      </c>
      <c r="R65" s="47">
        <v>105025</v>
      </c>
      <c r="S65" s="48">
        <v>7.7452064896755166</v>
      </c>
      <c r="T65" s="47">
        <v>17801</v>
      </c>
      <c r="U65" s="48">
        <v>1.3127581120943952</v>
      </c>
      <c r="V65" s="47">
        <v>120339</v>
      </c>
      <c r="W65" s="48">
        <v>8.8745575221238937</v>
      </c>
      <c r="X65" s="56">
        <v>243165</v>
      </c>
      <c r="Y65" s="48">
        <v>17.932522123893804</v>
      </c>
      <c r="Z65" s="47">
        <v>419012</v>
      </c>
      <c r="AA65" s="48">
        <v>30.900589970501475</v>
      </c>
      <c r="AB65" s="47">
        <v>103697</v>
      </c>
      <c r="AC65" s="48">
        <v>7.6472713864306785</v>
      </c>
      <c r="AD65" s="47">
        <v>0</v>
      </c>
      <c r="AE65" s="48">
        <v>0</v>
      </c>
      <c r="AF65" s="47">
        <v>194327</v>
      </c>
      <c r="AG65" s="48">
        <v>14.330899705014749</v>
      </c>
      <c r="AH65" s="47">
        <v>38740</v>
      </c>
      <c r="AI65" s="48">
        <v>2.8569321533923304</v>
      </c>
      <c r="AJ65" s="56">
        <v>755776</v>
      </c>
      <c r="AK65" s="48">
        <v>55.735693215339232</v>
      </c>
      <c r="AL65" s="47">
        <v>491798</v>
      </c>
      <c r="AM65" s="48">
        <v>36.268289085545725</v>
      </c>
      <c r="AN65" s="47">
        <v>75145</v>
      </c>
      <c r="AO65" s="48">
        <v>5.541666666666667</v>
      </c>
      <c r="AP65" s="47">
        <v>149102</v>
      </c>
      <c r="AQ65" s="48">
        <v>10.995722713864307</v>
      </c>
      <c r="AR65" s="47">
        <v>69972</v>
      </c>
      <c r="AS65" s="48">
        <v>5.1601769911504425</v>
      </c>
      <c r="AT65" s="47">
        <v>14638</v>
      </c>
      <c r="AU65" s="48">
        <v>1.0794985250737463</v>
      </c>
      <c r="AV65" s="47">
        <v>127172</v>
      </c>
      <c r="AW65" s="48">
        <v>9.3784660766961654</v>
      </c>
      <c r="AX65" s="56">
        <v>927827</v>
      </c>
      <c r="AY65" s="48">
        <v>68.423820058997052</v>
      </c>
      <c r="AZ65" s="56">
        <v>2623442</v>
      </c>
      <c r="BA65" s="48">
        <v>193.46917404129795</v>
      </c>
      <c r="BB65" s="47">
        <v>1814570</v>
      </c>
      <c r="BC65" s="48">
        <v>133.81784660766962</v>
      </c>
      <c r="BD65" s="47">
        <v>298214</v>
      </c>
      <c r="BE65" s="48">
        <v>21.992182890855457</v>
      </c>
      <c r="BF65" s="47">
        <v>16992</v>
      </c>
      <c r="BG65" s="48">
        <v>1.2530973451327434</v>
      </c>
      <c r="BH65" s="47">
        <v>285219</v>
      </c>
      <c r="BI65" s="48">
        <v>21.033849557522124</v>
      </c>
      <c r="BJ65" s="56">
        <v>2414995</v>
      </c>
      <c r="BK65" s="48">
        <v>178.09697640117994</v>
      </c>
      <c r="BL65" s="47">
        <v>5038437</v>
      </c>
      <c r="BM65" s="48">
        <v>371.56615044247792</v>
      </c>
      <c r="BN65" s="41"/>
    </row>
    <row r="66" spans="1:66" x14ac:dyDescent="0.2">
      <c r="A66" s="118" t="s">
        <v>1285</v>
      </c>
      <c r="B66" s="65">
        <v>45657</v>
      </c>
      <c r="C66" s="76" t="s">
        <v>1272</v>
      </c>
      <c r="D66" s="123" t="s">
        <v>1541</v>
      </c>
      <c r="E66" s="124">
        <v>67</v>
      </c>
      <c r="F66" s="30">
        <v>24522</v>
      </c>
      <c r="G66" s="28">
        <v>14689</v>
      </c>
      <c r="H66" s="31">
        <v>0.59901313106598153</v>
      </c>
      <c r="I66" s="26">
        <v>20844</v>
      </c>
      <c r="J66" s="47">
        <v>129812</v>
      </c>
      <c r="K66" s="48">
        <v>6.2277873728650928</v>
      </c>
      <c r="L66" s="47">
        <v>19995</v>
      </c>
      <c r="M66" s="48">
        <v>0.95926885434657461</v>
      </c>
      <c r="N66" s="47">
        <v>514454</v>
      </c>
      <c r="O66" s="48">
        <v>24.681155248512763</v>
      </c>
      <c r="P66" s="56">
        <v>664261</v>
      </c>
      <c r="Q66" s="48">
        <v>31.868211475724429</v>
      </c>
      <c r="R66" s="47">
        <v>159291</v>
      </c>
      <c r="S66" s="48">
        <v>7.6420552677029363</v>
      </c>
      <c r="T66" s="47">
        <v>24312</v>
      </c>
      <c r="U66" s="48">
        <v>1.1663788140472078</v>
      </c>
      <c r="V66" s="47">
        <v>158880</v>
      </c>
      <c r="W66" s="48">
        <v>7.622337363270006</v>
      </c>
      <c r="X66" s="56">
        <v>342483</v>
      </c>
      <c r="Y66" s="48">
        <v>16.430771445020149</v>
      </c>
      <c r="Z66" s="47">
        <v>83067</v>
      </c>
      <c r="AA66" s="48">
        <v>3.98517559009787</v>
      </c>
      <c r="AB66" s="47">
        <v>44774</v>
      </c>
      <c r="AC66" s="48">
        <v>2.1480521972749953</v>
      </c>
      <c r="AD66" s="47">
        <v>0</v>
      </c>
      <c r="AE66" s="48">
        <v>0</v>
      </c>
      <c r="AF66" s="47">
        <v>11566</v>
      </c>
      <c r="AG66" s="48">
        <v>0.55488389944348493</v>
      </c>
      <c r="AH66" s="47">
        <v>31326</v>
      </c>
      <c r="AI66" s="48">
        <v>1.5028785261945883</v>
      </c>
      <c r="AJ66" s="56">
        <v>170733</v>
      </c>
      <c r="AK66" s="48">
        <v>8.190990213010938</v>
      </c>
      <c r="AL66" s="47">
        <v>495488</v>
      </c>
      <c r="AM66" s="48">
        <v>33.731908230648784</v>
      </c>
      <c r="AN66" s="47">
        <v>63292</v>
      </c>
      <c r="AO66" s="48">
        <v>4.3088025052760566</v>
      </c>
      <c r="AP66" s="47">
        <v>124369</v>
      </c>
      <c r="AQ66" s="48">
        <v>8.4668119000612698</v>
      </c>
      <c r="AR66" s="47">
        <v>102528</v>
      </c>
      <c r="AS66" s="48">
        <v>6.9799169446524614</v>
      </c>
      <c r="AT66" s="47">
        <v>22135</v>
      </c>
      <c r="AU66" s="48">
        <v>1.5069099326026278</v>
      </c>
      <c r="AV66" s="47">
        <v>51699</v>
      </c>
      <c r="AW66" s="48">
        <v>3.5195724691946353</v>
      </c>
      <c r="AX66" s="56">
        <v>859511</v>
      </c>
      <c r="AY66" s="48">
        <v>58.513921982435825</v>
      </c>
      <c r="AZ66" s="56">
        <v>2036988</v>
      </c>
      <c r="BA66" s="48">
        <v>115.00389511619133</v>
      </c>
      <c r="BB66" s="47">
        <v>1364236</v>
      </c>
      <c r="BC66" s="48">
        <v>92.874668119000617</v>
      </c>
      <c r="BD66" s="47">
        <v>209432</v>
      </c>
      <c r="BE66" s="48">
        <v>14.257743889985704</v>
      </c>
      <c r="BF66" s="47">
        <v>0</v>
      </c>
      <c r="BG66" s="48">
        <v>0</v>
      </c>
      <c r="BH66" s="47">
        <v>108015</v>
      </c>
      <c r="BI66" s="48">
        <v>7.3534617741166857</v>
      </c>
      <c r="BJ66" s="56">
        <v>1681683</v>
      </c>
      <c r="BK66" s="48">
        <v>114.485873783103</v>
      </c>
      <c r="BL66" s="47">
        <v>3718671</v>
      </c>
      <c r="BM66" s="48">
        <v>229.48976889929435</v>
      </c>
    </row>
    <row r="67" spans="1:66" x14ac:dyDescent="0.2">
      <c r="A67" s="118" t="s">
        <v>1314</v>
      </c>
      <c r="B67" s="65">
        <v>45657</v>
      </c>
      <c r="C67" s="76" t="s">
        <v>1272</v>
      </c>
      <c r="D67" s="123" t="s">
        <v>1541</v>
      </c>
      <c r="E67" s="124">
        <v>60</v>
      </c>
      <c r="F67" s="30">
        <v>21960</v>
      </c>
      <c r="G67" s="28">
        <v>14564</v>
      </c>
      <c r="H67" s="31">
        <v>0.66320582877959933</v>
      </c>
      <c r="I67" s="26">
        <v>18666</v>
      </c>
      <c r="J67" s="47">
        <v>173006</v>
      </c>
      <c r="K67" s="48">
        <v>9.2685095896282004</v>
      </c>
      <c r="L67" s="47">
        <v>20724</v>
      </c>
      <c r="M67" s="48">
        <v>1.11025393764063</v>
      </c>
      <c r="N67" s="47">
        <v>497615</v>
      </c>
      <c r="O67" s="48">
        <v>26.658898532090433</v>
      </c>
      <c r="P67" s="56">
        <v>691345</v>
      </c>
      <c r="Q67" s="48">
        <v>37.037662059359263</v>
      </c>
      <c r="R67" s="47">
        <v>194546</v>
      </c>
      <c r="S67" s="48">
        <v>10.422479374263366</v>
      </c>
      <c r="T67" s="47">
        <v>21899</v>
      </c>
      <c r="U67" s="48">
        <v>1.173202614379085</v>
      </c>
      <c r="V67" s="47">
        <v>212650</v>
      </c>
      <c r="W67" s="48">
        <v>11.392371156112718</v>
      </c>
      <c r="X67" s="56">
        <v>429095</v>
      </c>
      <c r="Y67" s="48">
        <v>22.98805314475517</v>
      </c>
      <c r="Z67" s="47">
        <v>107681</v>
      </c>
      <c r="AA67" s="48">
        <v>5.7688310296796317</v>
      </c>
      <c r="AB67" s="47">
        <v>21485</v>
      </c>
      <c r="AC67" s="48">
        <v>1.1510232508303868</v>
      </c>
      <c r="AD67" s="47">
        <v>0</v>
      </c>
      <c r="AE67" s="48">
        <v>0</v>
      </c>
      <c r="AF67" s="47">
        <v>44431</v>
      </c>
      <c r="AG67" s="48">
        <v>2.3803171541840782</v>
      </c>
      <c r="AH67" s="47">
        <v>79352</v>
      </c>
      <c r="AI67" s="48">
        <v>4.2511518268509594</v>
      </c>
      <c r="AJ67" s="56">
        <v>252949</v>
      </c>
      <c r="AK67" s="48">
        <v>13.551323261545058</v>
      </c>
      <c r="AL67" s="47">
        <v>635456</v>
      </c>
      <c r="AM67" s="48">
        <v>43.631969239219991</v>
      </c>
      <c r="AN67" s="47">
        <v>60156</v>
      </c>
      <c r="AO67" s="48">
        <v>4.1304586652018678</v>
      </c>
      <c r="AP67" s="47">
        <v>127244</v>
      </c>
      <c r="AQ67" s="48">
        <v>8.7368854710244435</v>
      </c>
      <c r="AR67" s="47">
        <v>68693</v>
      </c>
      <c r="AS67" s="48">
        <v>4.7166300466904696</v>
      </c>
      <c r="AT67" s="47">
        <v>24796</v>
      </c>
      <c r="AU67" s="48">
        <v>1.7025542433397418</v>
      </c>
      <c r="AV67" s="47">
        <v>54950</v>
      </c>
      <c r="AW67" s="48">
        <v>3.7730019225487506</v>
      </c>
      <c r="AX67" s="56">
        <v>971295</v>
      </c>
      <c r="AY67" s="48">
        <v>66.691499588025252</v>
      </c>
      <c r="AZ67" s="56">
        <v>2344684</v>
      </c>
      <c r="BA67" s="48">
        <v>140.26853805368472</v>
      </c>
      <c r="BB67" s="47">
        <v>1269446</v>
      </c>
      <c r="BC67" s="48">
        <v>87.163279318868447</v>
      </c>
      <c r="BD67" s="47">
        <v>146825</v>
      </c>
      <c r="BE67" s="48">
        <v>10.081365009612744</v>
      </c>
      <c r="BF67" s="47">
        <v>0</v>
      </c>
      <c r="BG67" s="48">
        <v>0</v>
      </c>
      <c r="BH67" s="47">
        <v>49910</v>
      </c>
      <c r="BI67" s="48">
        <v>3.4269431474869543</v>
      </c>
      <c r="BJ67" s="56">
        <v>1466181</v>
      </c>
      <c r="BK67" s="48">
        <v>100.67158747596814</v>
      </c>
      <c r="BL67" s="47">
        <v>3810865</v>
      </c>
      <c r="BM67" s="48">
        <v>240.94012552965285</v>
      </c>
    </row>
    <row r="68" spans="1:66" x14ac:dyDescent="0.2">
      <c r="A68" s="118" t="s">
        <v>1280</v>
      </c>
      <c r="B68" s="65">
        <v>45657</v>
      </c>
      <c r="C68" s="76" t="s">
        <v>1272</v>
      </c>
      <c r="D68" s="123" t="s">
        <v>1541</v>
      </c>
      <c r="E68" s="124">
        <v>53</v>
      </c>
      <c r="F68" s="30">
        <v>19398</v>
      </c>
      <c r="G68" s="28">
        <v>15494</v>
      </c>
      <c r="H68" s="31">
        <v>0.79874213836477992</v>
      </c>
      <c r="I68" s="26">
        <v>16488</v>
      </c>
      <c r="J68" s="47">
        <v>164902</v>
      </c>
      <c r="K68" s="48">
        <v>10.00133430373605</v>
      </c>
      <c r="L68" s="47">
        <v>39714</v>
      </c>
      <c r="M68" s="48">
        <v>2.4086608442503641</v>
      </c>
      <c r="N68" s="47">
        <v>98679</v>
      </c>
      <c r="O68" s="48">
        <v>5.9848981077147014</v>
      </c>
      <c r="P68" s="56">
        <v>303295</v>
      </c>
      <c r="Q68" s="48">
        <v>18.394893255701117</v>
      </c>
      <c r="R68" s="47">
        <v>237215</v>
      </c>
      <c r="S68" s="48">
        <v>14.387130033964095</v>
      </c>
      <c r="T68" s="47">
        <v>43118</v>
      </c>
      <c r="U68" s="48">
        <v>2.6151140223192626</v>
      </c>
      <c r="V68" s="47">
        <v>129716</v>
      </c>
      <c r="W68" s="48">
        <v>7.8672974284327992</v>
      </c>
      <c r="X68" s="56">
        <v>410049</v>
      </c>
      <c r="Y68" s="48">
        <v>24.869541484716155</v>
      </c>
      <c r="Z68" s="47">
        <v>30031</v>
      </c>
      <c r="AA68" s="48">
        <v>1.8213852498786998</v>
      </c>
      <c r="AB68" s="47">
        <v>20381</v>
      </c>
      <c r="AC68" s="48">
        <v>1.2361111111111112</v>
      </c>
      <c r="AD68" s="47">
        <v>0</v>
      </c>
      <c r="AE68" s="48">
        <v>0</v>
      </c>
      <c r="AF68" s="47">
        <v>0</v>
      </c>
      <c r="AG68" s="48">
        <v>0</v>
      </c>
      <c r="AH68" s="47">
        <v>63910</v>
      </c>
      <c r="AI68" s="48">
        <v>3.8761523532265891</v>
      </c>
      <c r="AJ68" s="56">
        <v>114322</v>
      </c>
      <c r="AK68" s="48">
        <v>6.9336487142163996</v>
      </c>
      <c r="AL68" s="47">
        <v>556420</v>
      </c>
      <c r="AM68" s="48">
        <v>35.911965922292502</v>
      </c>
      <c r="AN68" s="47">
        <v>120576</v>
      </c>
      <c r="AO68" s="48">
        <v>7.7821092035626691</v>
      </c>
      <c r="AP68" s="47">
        <v>173997</v>
      </c>
      <c r="AQ68" s="48">
        <v>11.229959984510133</v>
      </c>
      <c r="AR68" s="47">
        <v>48044</v>
      </c>
      <c r="AS68" s="48">
        <v>3.1008132180198786</v>
      </c>
      <c r="AT68" s="47">
        <v>2462</v>
      </c>
      <c r="AU68" s="48">
        <v>0.15890021943978314</v>
      </c>
      <c r="AV68" s="47">
        <v>77119</v>
      </c>
      <c r="AW68" s="48">
        <v>4.977346069446237</v>
      </c>
      <c r="AX68" s="56">
        <v>978618</v>
      </c>
      <c r="AY68" s="48">
        <v>63.161094617271203</v>
      </c>
      <c r="AZ68" s="56">
        <v>1806284</v>
      </c>
      <c r="BA68" s="48">
        <v>113.35917807190488</v>
      </c>
      <c r="BB68" s="47">
        <v>1460338</v>
      </c>
      <c r="BC68" s="48">
        <v>94.251839421711637</v>
      </c>
      <c r="BD68" s="47">
        <v>274183</v>
      </c>
      <c r="BE68" s="48">
        <v>17.696075900348522</v>
      </c>
      <c r="BF68" s="47">
        <v>0</v>
      </c>
      <c r="BG68" s="48">
        <v>0</v>
      </c>
      <c r="BH68" s="47">
        <v>0</v>
      </c>
      <c r="BI68" s="48">
        <v>0</v>
      </c>
      <c r="BJ68" s="56">
        <v>1734521</v>
      </c>
      <c r="BK68" s="48">
        <v>111.94791532206015</v>
      </c>
      <c r="BL68" s="47">
        <v>3540805</v>
      </c>
      <c r="BM68" s="48">
        <v>225.30709339396503</v>
      </c>
    </row>
    <row r="69" spans="1:66" s="14" customFormat="1" x14ac:dyDescent="0.2">
      <c r="A69" s="118" t="s">
        <v>1296</v>
      </c>
      <c r="B69" s="65">
        <v>45657</v>
      </c>
      <c r="C69" s="76" t="s">
        <v>1272</v>
      </c>
      <c r="D69" s="123" t="s">
        <v>1541</v>
      </c>
      <c r="E69" s="124">
        <v>57</v>
      </c>
      <c r="F69" s="30">
        <v>20862</v>
      </c>
      <c r="G69" s="28">
        <v>14607</v>
      </c>
      <c r="H69" s="31">
        <v>0.70017256255392579</v>
      </c>
      <c r="I69" s="26">
        <v>17733</v>
      </c>
      <c r="J69" s="47">
        <v>182210</v>
      </c>
      <c r="K69" s="48">
        <v>10.275193142728247</v>
      </c>
      <c r="L69" s="47">
        <v>35435</v>
      </c>
      <c r="M69" s="48">
        <v>1.9982518468392263</v>
      </c>
      <c r="N69" s="47">
        <v>96107</v>
      </c>
      <c r="O69" s="48">
        <v>5.4196695426605768</v>
      </c>
      <c r="P69" s="56">
        <v>313752</v>
      </c>
      <c r="Q69" s="48">
        <v>17.693114532228051</v>
      </c>
      <c r="R69" s="47">
        <v>196511</v>
      </c>
      <c r="S69" s="48">
        <v>11.081655670219366</v>
      </c>
      <c r="T69" s="47">
        <v>34808</v>
      </c>
      <c r="U69" s="48">
        <v>1.9628940393616421</v>
      </c>
      <c r="V69" s="47">
        <v>147441</v>
      </c>
      <c r="W69" s="48">
        <v>8.3144983928269323</v>
      </c>
      <c r="X69" s="56">
        <v>378760</v>
      </c>
      <c r="Y69" s="48">
        <v>21.359048102407939</v>
      </c>
      <c r="Z69" s="47">
        <v>29471</v>
      </c>
      <c r="AA69" s="48">
        <v>1.6619297355213445</v>
      </c>
      <c r="AB69" s="47">
        <v>21754</v>
      </c>
      <c r="AC69" s="48">
        <v>1.226752382563582</v>
      </c>
      <c r="AD69" s="47">
        <v>0</v>
      </c>
      <c r="AE69" s="48">
        <v>0</v>
      </c>
      <c r="AF69" s="47">
        <v>0</v>
      </c>
      <c r="AG69" s="48">
        <v>0</v>
      </c>
      <c r="AH69" s="47">
        <v>61929</v>
      </c>
      <c r="AI69" s="48">
        <v>3.4923024868888515</v>
      </c>
      <c r="AJ69" s="56">
        <v>113154</v>
      </c>
      <c r="AK69" s="48">
        <v>6.3809846049737775</v>
      </c>
      <c r="AL69" s="47">
        <v>561288</v>
      </c>
      <c r="AM69" s="48">
        <v>38.425960156089545</v>
      </c>
      <c r="AN69" s="47">
        <v>107851</v>
      </c>
      <c r="AO69" s="48">
        <v>7.3835147532005205</v>
      </c>
      <c r="AP69" s="47">
        <v>140093</v>
      </c>
      <c r="AQ69" s="48">
        <v>9.590812624084343</v>
      </c>
      <c r="AR69" s="47">
        <v>40034</v>
      </c>
      <c r="AS69" s="48">
        <v>2.7407407407407409</v>
      </c>
      <c r="AT69" s="47">
        <v>2338</v>
      </c>
      <c r="AU69" s="48">
        <v>0.16006024508797151</v>
      </c>
      <c r="AV69" s="47">
        <v>83968</v>
      </c>
      <c r="AW69" s="48">
        <v>5.748476757718902</v>
      </c>
      <c r="AX69" s="56">
        <v>935572</v>
      </c>
      <c r="AY69" s="48">
        <v>64.049565276922024</v>
      </c>
      <c r="AZ69" s="56">
        <v>1741238</v>
      </c>
      <c r="BA69" s="48">
        <v>109.48271251653179</v>
      </c>
      <c r="BB69" s="47">
        <v>1526042</v>
      </c>
      <c r="BC69" s="48">
        <v>104.47333470253987</v>
      </c>
      <c r="BD69" s="47">
        <v>274015</v>
      </c>
      <c r="BE69" s="48">
        <v>18.7591565687684</v>
      </c>
      <c r="BF69" s="47">
        <v>0</v>
      </c>
      <c r="BG69" s="48">
        <v>0</v>
      </c>
      <c r="BH69" s="47">
        <v>0</v>
      </c>
      <c r="BI69" s="48">
        <v>0</v>
      </c>
      <c r="BJ69" s="56">
        <v>1800057</v>
      </c>
      <c r="BK69" s="48">
        <v>123.23249127130828</v>
      </c>
      <c r="BL69" s="47">
        <v>3541295</v>
      </c>
      <c r="BM69" s="48">
        <v>232.71520378784007</v>
      </c>
      <c r="BN69" s="41"/>
    </row>
    <row r="70" spans="1:66" x14ac:dyDescent="0.2">
      <c r="A70" s="118" t="s">
        <v>1273</v>
      </c>
      <c r="B70" s="65">
        <v>45657</v>
      </c>
      <c r="C70" s="76" t="s">
        <v>1272</v>
      </c>
      <c r="D70" s="123" t="s">
        <v>1541</v>
      </c>
      <c r="E70" s="124">
        <v>62</v>
      </c>
      <c r="F70" s="30">
        <v>22692</v>
      </c>
      <c r="G70" s="28">
        <v>18991</v>
      </c>
      <c r="H70" s="31">
        <v>0.83690287325929846</v>
      </c>
      <c r="I70" s="26">
        <v>19288</v>
      </c>
      <c r="J70" s="47">
        <v>167114</v>
      </c>
      <c r="K70" s="48">
        <v>8.6641435089174621</v>
      </c>
      <c r="L70" s="47">
        <v>21836</v>
      </c>
      <c r="M70" s="48">
        <v>1.132102861883036</v>
      </c>
      <c r="N70" s="47">
        <v>531273</v>
      </c>
      <c r="O70" s="48">
        <v>27.544224388220655</v>
      </c>
      <c r="P70" s="56">
        <v>720223</v>
      </c>
      <c r="Q70" s="48">
        <v>37.340470759021152</v>
      </c>
      <c r="R70" s="47">
        <v>185534</v>
      </c>
      <c r="S70" s="48">
        <v>9.6191414350891744</v>
      </c>
      <c r="T70" s="47">
        <v>21515</v>
      </c>
      <c r="U70" s="48">
        <v>1.115460389879718</v>
      </c>
      <c r="V70" s="47">
        <v>199283</v>
      </c>
      <c r="W70" s="48">
        <v>10.33196806304438</v>
      </c>
      <c r="X70" s="56">
        <v>406332</v>
      </c>
      <c r="Y70" s="48">
        <v>21.066569888013273</v>
      </c>
      <c r="Z70" s="47">
        <v>74440</v>
      </c>
      <c r="AA70" s="48">
        <v>3.8593944421401907</v>
      </c>
      <c r="AB70" s="47">
        <v>19599</v>
      </c>
      <c r="AC70" s="48">
        <v>1.0161240149315636</v>
      </c>
      <c r="AD70" s="47">
        <v>0</v>
      </c>
      <c r="AE70" s="48">
        <v>0</v>
      </c>
      <c r="AF70" s="47">
        <v>18774</v>
      </c>
      <c r="AG70" s="48">
        <v>0.97335130651182078</v>
      </c>
      <c r="AH70" s="47">
        <v>22053</v>
      </c>
      <c r="AI70" s="48">
        <v>1.1433533803401079</v>
      </c>
      <c r="AJ70" s="56">
        <v>134866</v>
      </c>
      <c r="AK70" s="48">
        <v>6.9922231439236828</v>
      </c>
      <c r="AL70" s="47">
        <v>595929</v>
      </c>
      <c r="AM70" s="48">
        <v>31.379548207045442</v>
      </c>
      <c r="AN70" s="47">
        <v>61160</v>
      </c>
      <c r="AO70" s="48">
        <v>3.2204728555631617</v>
      </c>
      <c r="AP70" s="47">
        <v>133869</v>
      </c>
      <c r="AQ70" s="48">
        <v>7.0490758780474962</v>
      </c>
      <c r="AR70" s="47">
        <v>78852</v>
      </c>
      <c r="AS70" s="48">
        <v>4.1520720341214261</v>
      </c>
      <c r="AT70" s="47">
        <v>27998</v>
      </c>
      <c r="AU70" s="48">
        <v>1.4742772892422726</v>
      </c>
      <c r="AV70" s="47">
        <v>44657</v>
      </c>
      <c r="AW70" s="48">
        <v>2.3514822810805116</v>
      </c>
      <c r="AX70" s="56">
        <v>942465</v>
      </c>
      <c r="AY70" s="48">
        <v>49.626928545100313</v>
      </c>
      <c r="AZ70" s="56">
        <v>2203886</v>
      </c>
      <c r="BA70" s="48">
        <v>115.02619233605841</v>
      </c>
      <c r="BB70" s="47">
        <v>1610969</v>
      </c>
      <c r="BC70" s="48">
        <v>84.828023800747729</v>
      </c>
      <c r="BD70" s="47">
        <v>197089</v>
      </c>
      <c r="BE70" s="48">
        <v>10.378021167921647</v>
      </c>
      <c r="BF70" s="47">
        <v>6065</v>
      </c>
      <c r="BG70" s="48">
        <v>0.3193618029592965</v>
      </c>
      <c r="BH70" s="47">
        <v>60086</v>
      </c>
      <c r="BI70" s="48">
        <v>3.1639197514612185</v>
      </c>
      <c r="BJ70" s="56">
        <v>1874209</v>
      </c>
      <c r="BK70" s="48">
        <v>98.689326523089889</v>
      </c>
      <c r="BL70" s="47">
        <v>4078095</v>
      </c>
      <c r="BM70" s="48">
        <v>213.71551885914829</v>
      </c>
    </row>
    <row r="71" spans="1:66" x14ac:dyDescent="0.2">
      <c r="A71" s="118" t="s">
        <v>1409</v>
      </c>
      <c r="B71" s="65">
        <v>45473</v>
      </c>
      <c r="C71" s="76" t="s">
        <v>1543</v>
      </c>
      <c r="D71" s="123" t="s">
        <v>1542</v>
      </c>
      <c r="E71" s="124">
        <v>150</v>
      </c>
      <c r="F71" s="30">
        <v>54900</v>
      </c>
      <c r="G71" s="28">
        <v>39521</v>
      </c>
      <c r="H71" s="31">
        <v>0.71987249544626597</v>
      </c>
      <c r="I71" s="26">
        <v>46665</v>
      </c>
      <c r="J71" s="47">
        <v>385624</v>
      </c>
      <c r="K71" s="48">
        <v>8.263666559519983</v>
      </c>
      <c r="L71" s="47">
        <v>143226</v>
      </c>
      <c r="M71" s="48">
        <v>3.0692381870781098</v>
      </c>
      <c r="N71" s="47">
        <v>1452538</v>
      </c>
      <c r="O71" s="48">
        <v>31.126925961641486</v>
      </c>
      <c r="P71" s="56">
        <v>1981388</v>
      </c>
      <c r="Q71" s="48">
        <v>42.459830708239579</v>
      </c>
      <c r="R71" s="47">
        <v>303114</v>
      </c>
      <c r="S71" s="48">
        <v>6.4955319832851171</v>
      </c>
      <c r="T71" s="47">
        <v>78656</v>
      </c>
      <c r="U71" s="48">
        <v>1.6855459123540126</v>
      </c>
      <c r="V71" s="47">
        <v>578989</v>
      </c>
      <c r="W71" s="48">
        <v>12.407350262509375</v>
      </c>
      <c r="X71" s="56">
        <v>960759</v>
      </c>
      <c r="Y71" s="48">
        <v>20.588428158148503</v>
      </c>
      <c r="Z71" s="47">
        <v>189759</v>
      </c>
      <c r="AA71" s="48">
        <v>4.0664095146255219</v>
      </c>
      <c r="AB71" s="47">
        <v>42465</v>
      </c>
      <c r="AC71" s="48">
        <v>0.90999678559948571</v>
      </c>
      <c r="AD71" s="47">
        <v>2787</v>
      </c>
      <c r="AE71" s="48">
        <v>5.9723561555769848E-2</v>
      </c>
      <c r="AF71" s="47">
        <v>1</v>
      </c>
      <c r="AG71" s="48">
        <v>2.1429336762027214E-5</v>
      </c>
      <c r="AH71" s="47">
        <v>67404</v>
      </c>
      <c r="AI71" s="48">
        <v>1.4444230151076825</v>
      </c>
      <c r="AJ71" s="56">
        <v>302416</v>
      </c>
      <c r="AK71" s="48">
        <v>6.4805743062252219</v>
      </c>
      <c r="AL71" s="47">
        <v>1030619</v>
      </c>
      <c r="AM71" s="48">
        <v>26.077756129652588</v>
      </c>
      <c r="AN71" s="47">
        <v>269598</v>
      </c>
      <c r="AO71" s="48">
        <v>6.821639128564561</v>
      </c>
      <c r="AP71" s="47">
        <v>509626</v>
      </c>
      <c r="AQ71" s="48">
        <v>12.895068444624377</v>
      </c>
      <c r="AR71" s="47">
        <v>263934</v>
      </c>
      <c r="AS71" s="48">
        <v>6.6783229169302398</v>
      </c>
      <c r="AT71" s="47">
        <v>0</v>
      </c>
      <c r="AU71" s="48">
        <v>0</v>
      </c>
      <c r="AV71" s="47">
        <v>273546</v>
      </c>
      <c r="AW71" s="48">
        <v>6.9215353862503477</v>
      </c>
      <c r="AX71" s="56">
        <v>2347323</v>
      </c>
      <c r="AY71" s="48">
        <v>59.394322006022115</v>
      </c>
      <c r="AZ71" s="56">
        <v>5591886</v>
      </c>
      <c r="BA71" s="48">
        <v>128.9231551786354</v>
      </c>
      <c r="BB71" s="47">
        <v>4169355</v>
      </c>
      <c r="BC71" s="48">
        <v>105.49720401811695</v>
      </c>
      <c r="BD71" s="47">
        <v>1081912</v>
      </c>
      <c r="BE71" s="48">
        <v>27.375623086460362</v>
      </c>
      <c r="BF71" s="47">
        <v>3384</v>
      </c>
      <c r="BG71" s="48">
        <v>8.5625363730674836E-2</v>
      </c>
      <c r="BH71" s="47">
        <v>464434</v>
      </c>
      <c r="BI71" s="48">
        <v>11.75157511196579</v>
      </c>
      <c r="BJ71" s="56">
        <v>5719085</v>
      </c>
      <c r="BK71" s="48">
        <v>144.71002758027379</v>
      </c>
      <c r="BL71" s="47">
        <v>11310971</v>
      </c>
      <c r="BM71" s="48">
        <v>273.63318275890919</v>
      </c>
    </row>
    <row r="72" spans="1:66" s="14" customFormat="1" x14ac:dyDescent="0.2">
      <c r="A72" s="118" t="s">
        <v>1486</v>
      </c>
      <c r="B72" s="65">
        <v>45657</v>
      </c>
      <c r="C72" s="76" t="s">
        <v>1272</v>
      </c>
      <c r="D72" s="123" t="s">
        <v>1542</v>
      </c>
      <c r="E72" s="124">
        <v>78</v>
      </c>
      <c r="F72" s="30">
        <v>28548</v>
      </c>
      <c r="G72" s="28">
        <v>23274</v>
      </c>
      <c r="H72" s="31">
        <v>0.81525851197982346</v>
      </c>
      <c r="I72" s="26">
        <v>24266</v>
      </c>
      <c r="J72" s="47">
        <v>209349</v>
      </c>
      <c r="K72" s="48">
        <v>8.6272562433033873</v>
      </c>
      <c r="L72" s="47">
        <v>30462</v>
      </c>
      <c r="M72" s="48">
        <v>1.2553366850737657</v>
      </c>
      <c r="N72" s="47">
        <v>779070</v>
      </c>
      <c r="O72" s="48">
        <v>32.105414983928128</v>
      </c>
      <c r="P72" s="56">
        <v>1018881</v>
      </c>
      <c r="Q72" s="48">
        <v>41.988007912305278</v>
      </c>
      <c r="R72" s="47">
        <v>342222</v>
      </c>
      <c r="S72" s="48">
        <v>14.102942388527158</v>
      </c>
      <c r="T72" s="47">
        <v>88303</v>
      </c>
      <c r="U72" s="48">
        <v>3.6389598615346577</v>
      </c>
      <c r="V72" s="47">
        <v>455996</v>
      </c>
      <c r="W72" s="48">
        <v>18.791560207698012</v>
      </c>
      <c r="X72" s="56">
        <v>886521</v>
      </c>
      <c r="Y72" s="48">
        <v>36.533462457759825</v>
      </c>
      <c r="Z72" s="47">
        <v>248884</v>
      </c>
      <c r="AA72" s="48">
        <v>10.256490562927553</v>
      </c>
      <c r="AB72" s="47">
        <v>49</v>
      </c>
      <c r="AC72" s="48">
        <v>2.0192862441275861E-3</v>
      </c>
      <c r="AD72" s="47">
        <v>0</v>
      </c>
      <c r="AE72" s="48">
        <v>0</v>
      </c>
      <c r="AF72" s="47">
        <v>87749</v>
      </c>
      <c r="AG72" s="48">
        <v>3.616129563999011</v>
      </c>
      <c r="AH72" s="47">
        <v>72745</v>
      </c>
      <c r="AI72" s="48">
        <v>2.9978158740624741</v>
      </c>
      <c r="AJ72" s="56">
        <v>409427</v>
      </c>
      <c r="AK72" s="48">
        <v>16.872455287233166</v>
      </c>
      <c r="AL72" s="47">
        <v>931225</v>
      </c>
      <c r="AM72" s="48">
        <v>40.011386096072869</v>
      </c>
      <c r="AN72" s="47">
        <v>148733</v>
      </c>
      <c r="AO72" s="48">
        <v>6.390521612099338</v>
      </c>
      <c r="AP72" s="47">
        <v>220044</v>
      </c>
      <c r="AQ72" s="48">
        <v>9.4544985821087906</v>
      </c>
      <c r="AR72" s="47">
        <v>98860</v>
      </c>
      <c r="AS72" s="48">
        <v>4.2476583311850131</v>
      </c>
      <c r="AT72" s="47">
        <v>21549</v>
      </c>
      <c r="AU72" s="48">
        <v>0.92588295952565092</v>
      </c>
      <c r="AV72" s="47">
        <v>255006</v>
      </c>
      <c r="AW72" s="48">
        <v>10.956689868522815</v>
      </c>
      <c r="AX72" s="56">
        <v>1675417</v>
      </c>
      <c r="AY72" s="48">
        <v>71.986637449514475</v>
      </c>
      <c r="AZ72" s="56">
        <v>3990246</v>
      </c>
      <c r="BA72" s="48">
        <v>167.38056310681276</v>
      </c>
      <c r="BB72" s="47">
        <v>2159372</v>
      </c>
      <c r="BC72" s="48">
        <v>92.780441694594828</v>
      </c>
      <c r="BD72" s="47">
        <v>480543</v>
      </c>
      <c r="BE72" s="48">
        <v>20.647202887342097</v>
      </c>
      <c r="BF72" s="47">
        <v>573346</v>
      </c>
      <c r="BG72" s="48">
        <v>24.634613732061528</v>
      </c>
      <c r="BH72" s="47">
        <v>418746</v>
      </c>
      <c r="BI72" s="48">
        <v>17.992008249548853</v>
      </c>
      <c r="BJ72" s="56">
        <v>3632007</v>
      </c>
      <c r="BK72" s="48">
        <v>156.05426656354732</v>
      </c>
      <c r="BL72" s="47">
        <v>7622253</v>
      </c>
      <c r="BM72" s="48">
        <v>323.43482967036005</v>
      </c>
      <c r="BN72" s="41"/>
    </row>
    <row r="73" spans="1:66" x14ac:dyDescent="0.2">
      <c r="A73" s="118" t="s">
        <v>1344</v>
      </c>
      <c r="B73" s="65">
        <v>45657</v>
      </c>
      <c r="C73" s="76" t="s">
        <v>1543</v>
      </c>
      <c r="D73" s="123" t="s">
        <v>1541</v>
      </c>
      <c r="E73" s="124">
        <v>46</v>
      </c>
      <c r="F73" s="30">
        <v>16836</v>
      </c>
      <c r="G73" s="28">
        <v>16253</v>
      </c>
      <c r="H73" s="31">
        <v>0.9653718222855785</v>
      </c>
      <c r="I73" s="26">
        <v>16253</v>
      </c>
      <c r="J73" s="47">
        <v>275430</v>
      </c>
      <c r="K73" s="48">
        <v>16.946409893558112</v>
      </c>
      <c r="L73" s="47">
        <v>96916</v>
      </c>
      <c r="M73" s="48">
        <v>5.9629606841813816</v>
      </c>
      <c r="N73" s="47">
        <v>224133</v>
      </c>
      <c r="O73" s="48">
        <v>13.790254106934105</v>
      </c>
      <c r="P73" s="56">
        <v>596479</v>
      </c>
      <c r="Q73" s="48">
        <v>36.699624684673601</v>
      </c>
      <c r="R73" s="47">
        <v>226651</v>
      </c>
      <c r="S73" s="48">
        <v>13.945179351504338</v>
      </c>
      <c r="T73" s="47">
        <v>42922</v>
      </c>
      <c r="U73" s="48">
        <v>2.6408663016058576</v>
      </c>
      <c r="V73" s="47">
        <v>178466</v>
      </c>
      <c r="W73" s="48">
        <v>10.98049590844767</v>
      </c>
      <c r="X73" s="56">
        <v>448039</v>
      </c>
      <c r="Y73" s="48">
        <v>27.566541561557869</v>
      </c>
      <c r="Z73" s="47">
        <v>160785</v>
      </c>
      <c r="AA73" s="48">
        <v>9.8926352058081584</v>
      </c>
      <c r="AB73" s="47">
        <v>1535</v>
      </c>
      <c r="AC73" s="48">
        <v>9.4444102627207288E-2</v>
      </c>
      <c r="AD73" s="47">
        <v>0</v>
      </c>
      <c r="AE73" s="48">
        <v>0</v>
      </c>
      <c r="AF73" s="47">
        <v>0</v>
      </c>
      <c r="AG73" s="48">
        <v>0</v>
      </c>
      <c r="AH73" s="47">
        <v>60458</v>
      </c>
      <c r="AI73" s="48">
        <v>3.7198055743555036</v>
      </c>
      <c r="AJ73" s="56">
        <v>222778</v>
      </c>
      <c r="AK73" s="48">
        <v>13.70688488279087</v>
      </c>
      <c r="AL73" s="47">
        <v>575052</v>
      </c>
      <c r="AM73" s="48">
        <v>35.381283455362087</v>
      </c>
      <c r="AN73" s="47">
        <v>88116</v>
      </c>
      <c r="AO73" s="48">
        <v>5.4215221805205189</v>
      </c>
      <c r="AP73" s="47">
        <v>184042</v>
      </c>
      <c r="AQ73" s="48">
        <v>11.323571033040054</v>
      </c>
      <c r="AR73" s="47">
        <v>87757</v>
      </c>
      <c r="AS73" s="48">
        <v>5.399433950655264</v>
      </c>
      <c r="AT73" s="47">
        <v>4951</v>
      </c>
      <c r="AU73" s="48">
        <v>0.30462068541192394</v>
      </c>
      <c r="AV73" s="47">
        <v>69164</v>
      </c>
      <c r="AW73" s="48">
        <v>4.2554605303636253</v>
      </c>
      <c r="AX73" s="56">
        <v>1009082</v>
      </c>
      <c r="AY73" s="48">
        <v>62.085891835353479</v>
      </c>
      <c r="AZ73" s="56">
        <v>2276378</v>
      </c>
      <c r="BA73" s="48">
        <v>140.05894296437583</v>
      </c>
      <c r="BB73" s="47">
        <v>1463921</v>
      </c>
      <c r="BC73" s="48">
        <v>90.070817695194734</v>
      </c>
      <c r="BD73" s="47">
        <v>246695</v>
      </c>
      <c r="BE73" s="48">
        <v>15.17842859779733</v>
      </c>
      <c r="BF73" s="47">
        <v>0</v>
      </c>
      <c r="BG73" s="48">
        <v>0</v>
      </c>
      <c r="BH73" s="47">
        <v>99183</v>
      </c>
      <c r="BI73" s="48">
        <v>6.1024426259767424</v>
      </c>
      <c r="BJ73" s="56">
        <v>1809799</v>
      </c>
      <c r="BK73" s="48">
        <v>111.35168891896882</v>
      </c>
      <c r="BL73" s="47">
        <v>4086177</v>
      </c>
      <c r="BM73" s="48">
        <v>251.41063188334465</v>
      </c>
      <c r="BN73" s="14"/>
    </row>
    <row r="74" spans="1:66" x14ac:dyDescent="0.2">
      <c r="A74" s="118" t="s">
        <v>1270</v>
      </c>
      <c r="B74" s="65">
        <v>45657</v>
      </c>
      <c r="C74" s="76" t="s">
        <v>1272</v>
      </c>
      <c r="D74" s="123" t="s">
        <v>1541</v>
      </c>
      <c r="E74" s="124">
        <v>76</v>
      </c>
      <c r="F74" s="30">
        <v>27816</v>
      </c>
      <c r="G74" s="28">
        <v>23059</v>
      </c>
      <c r="H74" s="31">
        <v>0.8289833189531205</v>
      </c>
      <c r="I74" s="26">
        <v>23644</v>
      </c>
      <c r="J74" s="47">
        <v>247014</v>
      </c>
      <c r="K74" s="48">
        <v>10.447217052952123</v>
      </c>
      <c r="L74" s="47">
        <v>12082</v>
      </c>
      <c r="M74" s="48">
        <v>0.51099644730164095</v>
      </c>
      <c r="N74" s="47">
        <v>586473</v>
      </c>
      <c r="O74" s="48">
        <v>24.804305532058873</v>
      </c>
      <c r="P74" s="56">
        <v>845569</v>
      </c>
      <c r="Q74" s="48">
        <v>35.762519032312639</v>
      </c>
      <c r="R74" s="47">
        <v>158203</v>
      </c>
      <c r="S74" s="48">
        <v>6.6910421248519709</v>
      </c>
      <c r="T74" s="47">
        <v>8250</v>
      </c>
      <c r="U74" s="48">
        <v>0.34892573168668584</v>
      </c>
      <c r="V74" s="47">
        <v>212975</v>
      </c>
      <c r="W74" s="48">
        <v>9.0075706310268995</v>
      </c>
      <c r="X74" s="56">
        <v>379428</v>
      </c>
      <c r="Y74" s="48">
        <v>16.047538487565557</v>
      </c>
      <c r="Z74" s="47">
        <v>154301</v>
      </c>
      <c r="AA74" s="48">
        <v>6.5260108272711896</v>
      </c>
      <c r="AB74" s="47">
        <v>38218</v>
      </c>
      <c r="AC74" s="48">
        <v>1.6163931652850618</v>
      </c>
      <c r="AD74" s="47">
        <v>142391</v>
      </c>
      <c r="AE74" s="48">
        <v>6.0222889527998644</v>
      </c>
      <c r="AF74" s="47">
        <v>0</v>
      </c>
      <c r="AG74" s="48">
        <v>0</v>
      </c>
      <c r="AH74" s="47">
        <v>14990</v>
      </c>
      <c r="AI74" s="48">
        <v>0.63398748096768731</v>
      </c>
      <c r="AJ74" s="56">
        <v>349900</v>
      </c>
      <c r="AK74" s="48">
        <v>14.798680426323804</v>
      </c>
      <c r="AL74" s="47">
        <v>503050</v>
      </c>
      <c r="AM74" s="48">
        <v>21.81577692007459</v>
      </c>
      <c r="AN74" s="47">
        <v>3915</v>
      </c>
      <c r="AO74" s="48">
        <v>0.16978186391430677</v>
      </c>
      <c r="AP74" s="47">
        <v>167588</v>
      </c>
      <c r="AQ74" s="48">
        <v>7.2677913179235869</v>
      </c>
      <c r="AR74" s="47">
        <v>113550</v>
      </c>
      <c r="AS74" s="48">
        <v>4.9243245587406221</v>
      </c>
      <c r="AT74" s="47">
        <v>19332</v>
      </c>
      <c r="AU74" s="48">
        <v>0.83837113491478377</v>
      </c>
      <c r="AV74" s="47">
        <v>68838</v>
      </c>
      <c r="AW74" s="48">
        <v>2.9852985818986078</v>
      </c>
      <c r="AX74" s="56">
        <v>876273</v>
      </c>
      <c r="AY74" s="48">
        <v>38.001344377466495</v>
      </c>
      <c r="AZ74" s="56">
        <v>2451170</v>
      </c>
      <c r="BA74" s="48">
        <v>104.61008232366849</v>
      </c>
      <c r="BB74" s="47">
        <v>1636195</v>
      </c>
      <c r="BC74" s="48">
        <v>70.956893187041942</v>
      </c>
      <c r="BD74" s="47">
        <v>99416</v>
      </c>
      <c r="BE74" s="48">
        <v>4.3113751680471832</v>
      </c>
      <c r="BF74" s="47">
        <v>410564</v>
      </c>
      <c r="BG74" s="48">
        <v>17.804935166312504</v>
      </c>
      <c r="BH74" s="47">
        <v>211771</v>
      </c>
      <c r="BI74" s="48">
        <v>9.1838761438050227</v>
      </c>
      <c r="BJ74" s="56">
        <v>2357946</v>
      </c>
      <c r="BK74" s="48">
        <v>102.25707966520665</v>
      </c>
      <c r="BL74" s="47">
        <v>4809116</v>
      </c>
      <c r="BM74" s="48">
        <v>206.86716198887513</v>
      </c>
    </row>
    <row r="75" spans="1:66" s="14" customFormat="1" x14ac:dyDescent="0.2">
      <c r="A75" s="118" t="s">
        <v>1392</v>
      </c>
      <c r="B75" s="65">
        <v>45657</v>
      </c>
      <c r="C75" s="76" t="s">
        <v>1272</v>
      </c>
      <c r="D75" s="123" t="s">
        <v>1541</v>
      </c>
      <c r="E75" s="124">
        <v>42</v>
      </c>
      <c r="F75" s="30">
        <v>15372</v>
      </c>
      <c r="G75" s="28">
        <v>13175</v>
      </c>
      <c r="H75" s="31">
        <v>0.85707780379911525</v>
      </c>
      <c r="I75" s="26">
        <v>13175</v>
      </c>
      <c r="J75" s="47">
        <v>206198</v>
      </c>
      <c r="K75" s="48">
        <v>15.650702087286527</v>
      </c>
      <c r="L75" s="47">
        <v>41525</v>
      </c>
      <c r="M75" s="48">
        <v>3.1518026565464896</v>
      </c>
      <c r="N75" s="47">
        <v>146942</v>
      </c>
      <c r="O75" s="48">
        <v>11.153092979127134</v>
      </c>
      <c r="P75" s="56">
        <v>394665</v>
      </c>
      <c r="Q75" s="48">
        <v>29.95559772296015</v>
      </c>
      <c r="R75" s="47">
        <v>240369</v>
      </c>
      <c r="S75" s="48">
        <v>18.244326375711577</v>
      </c>
      <c r="T75" s="47">
        <v>40903</v>
      </c>
      <c r="U75" s="48">
        <v>3.1045920303605312</v>
      </c>
      <c r="V75" s="47">
        <v>132444</v>
      </c>
      <c r="W75" s="48">
        <v>10.052675521821632</v>
      </c>
      <c r="X75" s="56">
        <v>413716</v>
      </c>
      <c r="Y75" s="48">
        <v>31.401593927893742</v>
      </c>
      <c r="Z75" s="47">
        <v>43236</v>
      </c>
      <c r="AA75" s="48">
        <v>3.2816698292220114</v>
      </c>
      <c r="AB75" s="47">
        <v>22992</v>
      </c>
      <c r="AC75" s="48">
        <v>1.745123339658444</v>
      </c>
      <c r="AD75" s="47">
        <v>0</v>
      </c>
      <c r="AE75" s="48">
        <v>0</v>
      </c>
      <c r="AF75" s="47">
        <v>0</v>
      </c>
      <c r="AG75" s="48">
        <v>0</v>
      </c>
      <c r="AH75" s="47">
        <v>37423</v>
      </c>
      <c r="AI75" s="48">
        <v>2.8404554079696394</v>
      </c>
      <c r="AJ75" s="56">
        <v>103651</v>
      </c>
      <c r="AK75" s="48">
        <v>7.8672485768500948</v>
      </c>
      <c r="AL75" s="47">
        <v>475794</v>
      </c>
      <c r="AM75" s="48">
        <v>36.113396584440231</v>
      </c>
      <c r="AN75" s="47">
        <v>53477</v>
      </c>
      <c r="AO75" s="48">
        <v>4.0589753320683108</v>
      </c>
      <c r="AP75" s="47">
        <v>163954</v>
      </c>
      <c r="AQ75" s="48">
        <v>12.444326375711574</v>
      </c>
      <c r="AR75" s="47">
        <v>102702</v>
      </c>
      <c r="AS75" s="48">
        <v>7.7952182163187853</v>
      </c>
      <c r="AT75" s="47">
        <v>11461</v>
      </c>
      <c r="AU75" s="48">
        <v>0.86990512333965841</v>
      </c>
      <c r="AV75" s="47">
        <v>66435</v>
      </c>
      <c r="AW75" s="48">
        <v>5.0425047438330175</v>
      </c>
      <c r="AX75" s="56">
        <v>873823</v>
      </c>
      <c r="AY75" s="48">
        <v>66.324326375711578</v>
      </c>
      <c r="AZ75" s="56">
        <v>1785855</v>
      </c>
      <c r="BA75" s="48">
        <v>135.54876660341557</v>
      </c>
      <c r="BB75" s="47">
        <v>1308028</v>
      </c>
      <c r="BC75" s="48">
        <v>99.281062618595826</v>
      </c>
      <c r="BD75" s="47">
        <v>181446</v>
      </c>
      <c r="BE75" s="48">
        <v>13.771992409867172</v>
      </c>
      <c r="BF75" s="47">
        <v>180153</v>
      </c>
      <c r="BG75" s="48">
        <v>13.673851992409867</v>
      </c>
      <c r="BH75" s="47">
        <v>69697</v>
      </c>
      <c r="BI75" s="48">
        <v>5.2900948766603415</v>
      </c>
      <c r="BJ75" s="56">
        <v>1739324</v>
      </c>
      <c r="BK75" s="48">
        <v>132.01700189753319</v>
      </c>
      <c r="BL75" s="47">
        <v>3525179</v>
      </c>
      <c r="BM75" s="48">
        <v>267.56576850094876</v>
      </c>
      <c r="BN75" s="41"/>
    </row>
    <row r="76" spans="1:66" x14ac:dyDescent="0.2">
      <c r="A76" s="118" t="s">
        <v>1298</v>
      </c>
      <c r="B76" s="65">
        <v>45657</v>
      </c>
      <c r="C76" s="76" t="s">
        <v>1272</v>
      </c>
      <c r="D76" s="123" t="s">
        <v>1541</v>
      </c>
      <c r="E76" s="124">
        <v>82</v>
      </c>
      <c r="F76" s="30">
        <v>30012</v>
      </c>
      <c r="G76" s="28">
        <v>25556</v>
      </c>
      <c r="H76" s="31">
        <v>0.85152605624416899</v>
      </c>
      <c r="I76" s="26">
        <v>25556</v>
      </c>
      <c r="J76" s="47">
        <v>250763</v>
      </c>
      <c r="K76" s="48">
        <v>9.812294568790108</v>
      </c>
      <c r="L76" s="47">
        <v>80269</v>
      </c>
      <c r="M76" s="48">
        <v>3.1409062451087806</v>
      </c>
      <c r="N76" s="47">
        <v>266648</v>
      </c>
      <c r="O76" s="48">
        <v>10.433870715291908</v>
      </c>
      <c r="P76" s="56">
        <v>597680</v>
      </c>
      <c r="Q76" s="48">
        <v>23.387071529190798</v>
      </c>
      <c r="R76" s="47">
        <v>318579</v>
      </c>
      <c r="S76" s="48">
        <v>12.465917984035061</v>
      </c>
      <c r="T76" s="47">
        <v>44626</v>
      </c>
      <c r="U76" s="48">
        <v>1.7462044138362811</v>
      </c>
      <c r="V76" s="47">
        <v>322694</v>
      </c>
      <c r="W76" s="48">
        <v>12.626936922836125</v>
      </c>
      <c r="X76" s="56">
        <v>685899</v>
      </c>
      <c r="Y76" s="48">
        <v>26.839059320707467</v>
      </c>
      <c r="Z76" s="47">
        <v>97548</v>
      </c>
      <c r="AA76" s="48">
        <v>3.8170292690561904</v>
      </c>
      <c r="AB76" s="47">
        <v>28566</v>
      </c>
      <c r="AC76" s="48">
        <v>1.117780560338081</v>
      </c>
      <c r="AD76" s="47">
        <v>0</v>
      </c>
      <c r="AE76" s="48">
        <v>0</v>
      </c>
      <c r="AF76" s="47">
        <v>0</v>
      </c>
      <c r="AG76" s="48">
        <v>0</v>
      </c>
      <c r="AH76" s="47">
        <v>110544</v>
      </c>
      <c r="AI76" s="48">
        <v>4.3255595554859916</v>
      </c>
      <c r="AJ76" s="56">
        <v>236658</v>
      </c>
      <c r="AK76" s="48">
        <v>9.2603693848802635</v>
      </c>
      <c r="AL76" s="47">
        <v>819406</v>
      </c>
      <c r="AM76" s="48">
        <v>32.06315542338394</v>
      </c>
      <c r="AN76" s="47">
        <v>100622</v>
      </c>
      <c r="AO76" s="48">
        <v>3.9373141336672406</v>
      </c>
      <c r="AP76" s="47">
        <v>312317</v>
      </c>
      <c r="AQ76" s="48">
        <v>12.220887462826733</v>
      </c>
      <c r="AR76" s="47">
        <v>151405</v>
      </c>
      <c r="AS76" s="48">
        <v>5.9244404445140084</v>
      </c>
      <c r="AT76" s="47">
        <v>8838</v>
      </c>
      <c r="AU76" s="48">
        <v>0.34582876819533576</v>
      </c>
      <c r="AV76" s="47">
        <v>189166</v>
      </c>
      <c r="AW76" s="48">
        <v>7.4020190953200817</v>
      </c>
      <c r="AX76" s="56">
        <v>1581754</v>
      </c>
      <c r="AY76" s="48">
        <v>61.893645327907336</v>
      </c>
      <c r="AZ76" s="56">
        <v>3101991</v>
      </c>
      <c r="BA76" s="48">
        <v>121.38014556268587</v>
      </c>
      <c r="BB76" s="47">
        <v>1526458</v>
      </c>
      <c r="BC76" s="48">
        <v>59.72992643606198</v>
      </c>
      <c r="BD76" s="47">
        <v>192019</v>
      </c>
      <c r="BE76" s="48">
        <v>7.513656284238535</v>
      </c>
      <c r="BF76" s="47">
        <v>1067889</v>
      </c>
      <c r="BG76" s="48">
        <v>41.786234152449524</v>
      </c>
      <c r="BH76" s="47">
        <v>86967</v>
      </c>
      <c r="BI76" s="48">
        <v>3.4029973391767099</v>
      </c>
      <c r="BJ76" s="56">
        <v>2873333</v>
      </c>
      <c r="BK76" s="48">
        <v>112.43281421192674</v>
      </c>
      <c r="BL76" s="47">
        <v>5975324</v>
      </c>
      <c r="BM76" s="48">
        <v>233.81295977461261</v>
      </c>
    </row>
    <row r="77" spans="1:66" x14ac:dyDescent="0.2">
      <c r="A77" s="118" t="s">
        <v>1416</v>
      </c>
      <c r="B77" s="65">
        <v>45657</v>
      </c>
      <c r="C77" s="76" t="s">
        <v>1272</v>
      </c>
      <c r="D77" s="123" t="s">
        <v>1541</v>
      </c>
      <c r="E77" s="124">
        <v>50</v>
      </c>
      <c r="F77" s="30">
        <v>18300</v>
      </c>
      <c r="G77" s="28">
        <v>13927</v>
      </c>
      <c r="H77" s="31">
        <v>0.76103825136612024</v>
      </c>
      <c r="I77" s="26">
        <v>15555</v>
      </c>
      <c r="J77" s="47">
        <v>203513</v>
      </c>
      <c r="K77" s="48">
        <v>13.083445837351334</v>
      </c>
      <c r="L77" s="47">
        <v>67720</v>
      </c>
      <c r="M77" s="48">
        <v>4.3535840565734487</v>
      </c>
      <c r="N77" s="47">
        <v>223027</v>
      </c>
      <c r="O77" s="48">
        <v>14.337962070073932</v>
      </c>
      <c r="P77" s="56">
        <v>494260</v>
      </c>
      <c r="Q77" s="48">
        <v>31.774991963998716</v>
      </c>
      <c r="R77" s="47">
        <v>107107</v>
      </c>
      <c r="S77" s="48">
        <v>6.885695917711347</v>
      </c>
      <c r="T77" s="47">
        <v>10988</v>
      </c>
      <c r="U77" s="48">
        <v>0.7063966570234651</v>
      </c>
      <c r="V77" s="47">
        <v>225091</v>
      </c>
      <c r="W77" s="48">
        <v>14.470652523304404</v>
      </c>
      <c r="X77" s="56">
        <v>343186</v>
      </c>
      <c r="Y77" s="48">
        <v>22.062745098039215</v>
      </c>
      <c r="Z77" s="47">
        <v>62036</v>
      </c>
      <c r="AA77" s="48">
        <v>3.9881710061073612</v>
      </c>
      <c r="AB77" s="47">
        <v>42077</v>
      </c>
      <c r="AC77" s="48">
        <v>2.7050466088074576</v>
      </c>
      <c r="AD77" s="47">
        <v>0</v>
      </c>
      <c r="AE77" s="48">
        <v>0</v>
      </c>
      <c r="AF77" s="47">
        <v>45555</v>
      </c>
      <c r="AG77" s="48">
        <v>2.9286403085824495</v>
      </c>
      <c r="AH77" s="47">
        <v>100582</v>
      </c>
      <c r="AI77" s="48">
        <v>6.4662166505946637</v>
      </c>
      <c r="AJ77" s="56">
        <v>250250</v>
      </c>
      <c r="AK77" s="48">
        <v>16.088074574091934</v>
      </c>
      <c r="AL77" s="47">
        <v>515996</v>
      </c>
      <c r="AM77" s="48">
        <v>37.050046671932215</v>
      </c>
      <c r="AN77" s="47">
        <v>60552</v>
      </c>
      <c r="AO77" s="48">
        <v>4.3478135994830183</v>
      </c>
      <c r="AP77" s="47">
        <v>170645</v>
      </c>
      <c r="AQ77" s="48">
        <v>12.25281826667624</v>
      </c>
      <c r="AR77" s="47">
        <v>96910</v>
      </c>
      <c r="AS77" s="48">
        <v>6.9584260788396639</v>
      </c>
      <c r="AT77" s="47">
        <v>7054</v>
      </c>
      <c r="AU77" s="48">
        <v>0.50649816902419764</v>
      </c>
      <c r="AV77" s="47">
        <v>108958</v>
      </c>
      <c r="AW77" s="48">
        <v>7.8235082932433402</v>
      </c>
      <c r="AX77" s="56">
        <v>960115</v>
      </c>
      <c r="AY77" s="48">
        <v>68.939111079198668</v>
      </c>
      <c r="AZ77" s="56">
        <v>2047811</v>
      </c>
      <c r="BA77" s="48">
        <v>138.86492271532853</v>
      </c>
      <c r="BB77" s="47">
        <v>1206972</v>
      </c>
      <c r="BC77" s="48">
        <v>86.664177496948369</v>
      </c>
      <c r="BD77" s="47">
        <v>144873</v>
      </c>
      <c r="BE77" s="48">
        <v>10.402312055719106</v>
      </c>
      <c r="BF77" s="47">
        <v>396323</v>
      </c>
      <c r="BG77" s="48">
        <v>28.457169526818411</v>
      </c>
      <c r="BH77" s="47">
        <v>173629</v>
      </c>
      <c r="BI77" s="48">
        <v>12.467078337043153</v>
      </c>
      <c r="BJ77" s="56">
        <v>1921797</v>
      </c>
      <c r="BK77" s="48">
        <v>137.99073741652904</v>
      </c>
      <c r="BL77" s="47">
        <v>3969608</v>
      </c>
      <c r="BM77" s="48">
        <v>276.85566013185758</v>
      </c>
    </row>
    <row r="78" spans="1:66" x14ac:dyDescent="0.2">
      <c r="A78" s="118" t="s">
        <v>295</v>
      </c>
      <c r="B78" s="65">
        <v>45473</v>
      </c>
      <c r="C78" s="76" t="s">
        <v>1543</v>
      </c>
      <c r="D78" s="123" t="s">
        <v>1541</v>
      </c>
      <c r="E78" s="124">
        <v>39</v>
      </c>
      <c r="F78" s="30">
        <v>14274</v>
      </c>
      <c r="G78" s="28">
        <v>9683</v>
      </c>
      <c r="H78" s="31">
        <v>0.67836626033347347</v>
      </c>
      <c r="I78" s="26">
        <v>12133</v>
      </c>
      <c r="J78" s="47">
        <v>204620</v>
      </c>
      <c r="K78" s="48">
        <v>16.864749031566802</v>
      </c>
      <c r="L78" s="47">
        <v>54487</v>
      </c>
      <c r="M78" s="48">
        <v>4.4908101870930519</v>
      </c>
      <c r="N78" s="47">
        <v>106906</v>
      </c>
      <c r="O78" s="48">
        <v>8.8111761312123953</v>
      </c>
      <c r="P78" s="56">
        <v>366013</v>
      </c>
      <c r="Q78" s="48">
        <v>30.166735349872251</v>
      </c>
      <c r="R78" s="47">
        <v>122458</v>
      </c>
      <c r="S78" s="48">
        <v>10.092969587076569</v>
      </c>
      <c r="T78" s="47">
        <v>23919</v>
      </c>
      <c r="U78" s="48">
        <v>1.9714003131954174</v>
      </c>
      <c r="V78" s="47">
        <v>109814</v>
      </c>
      <c r="W78" s="48">
        <v>9.0508530454133354</v>
      </c>
      <c r="X78" s="56">
        <v>256191</v>
      </c>
      <c r="Y78" s="48">
        <v>21.115222945685321</v>
      </c>
      <c r="Z78" s="47">
        <v>42459</v>
      </c>
      <c r="AA78" s="48">
        <v>3.4994642709964561</v>
      </c>
      <c r="AB78" s="47">
        <v>11992</v>
      </c>
      <c r="AC78" s="48">
        <v>0.98837880161542901</v>
      </c>
      <c r="AD78" s="47">
        <v>0</v>
      </c>
      <c r="AE78" s="48">
        <v>0</v>
      </c>
      <c r="AF78" s="47">
        <v>0</v>
      </c>
      <c r="AG78" s="48">
        <v>0</v>
      </c>
      <c r="AH78" s="47">
        <v>53624</v>
      </c>
      <c r="AI78" s="48">
        <v>4.4196818593917415</v>
      </c>
      <c r="AJ78" s="56">
        <v>108075</v>
      </c>
      <c r="AK78" s="48">
        <v>8.9075249320036267</v>
      </c>
      <c r="AL78" s="47">
        <v>261360</v>
      </c>
      <c r="AM78" s="48">
        <v>26.991634823918208</v>
      </c>
      <c r="AN78" s="47">
        <v>35545</v>
      </c>
      <c r="AO78" s="48">
        <v>3.6708664670040276</v>
      </c>
      <c r="AP78" s="47">
        <v>107880</v>
      </c>
      <c r="AQ78" s="48">
        <v>11.141175255602603</v>
      </c>
      <c r="AR78" s="47">
        <v>86780</v>
      </c>
      <c r="AS78" s="48">
        <v>8.962098523184963</v>
      </c>
      <c r="AT78" s="47">
        <v>6536</v>
      </c>
      <c r="AU78" s="48">
        <v>0.67499741815553027</v>
      </c>
      <c r="AV78" s="47">
        <v>40261</v>
      </c>
      <c r="AW78" s="48">
        <v>4.157905607766188</v>
      </c>
      <c r="AX78" s="56">
        <v>538362</v>
      </c>
      <c r="AY78" s="48">
        <v>55.59867809563152</v>
      </c>
      <c r="AZ78" s="56">
        <v>1268641</v>
      </c>
      <c r="BA78" s="48">
        <v>115.78816132319272</v>
      </c>
      <c r="BB78" s="47">
        <v>984581</v>
      </c>
      <c r="BC78" s="48">
        <v>101.68140039244037</v>
      </c>
      <c r="BD78" s="47">
        <v>175371</v>
      </c>
      <c r="BE78" s="48">
        <v>18.11122585975421</v>
      </c>
      <c r="BF78" s="47">
        <v>134524</v>
      </c>
      <c r="BG78" s="48">
        <v>13.892801817618507</v>
      </c>
      <c r="BH78" s="47">
        <v>49870</v>
      </c>
      <c r="BI78" s="48">
        <v>5.1502633481359084</v>
      </c>
      <c r="BJ78" s="56">
        <v>1344346</v>
      </c>
      <c r="BK78" s="48">
        <v>138.83569141794902</v>
      </c>
      <c r="BL78" s="47">
        <v>2612987</v>
      </c>
      <c r="BM78" s="48">
        <v>254.62385274114175</v>
      </c>
    </row>
    <row r="79" spans="1:66" x14ac:dyDescent="0.2">
      <c r="A79" s="118" t="s">
        <v>296</v>
      </c>
      <c r="B79" s="65">
        <v>45657</v>
      </c>
      <c r="C79" s="76" t="s">
        <v>1272</v>
      </c>
      <c r="D79" s="123" t="s">
        <v>1541</v>
      </c>
      <c r="E79" s="124">
        <v>46</v>
      </c>
      <c r="F79" s="30">
        <v>6394</v>
      </c>
      <c r="G79" s="28">
        <v>4350</v>
      </c>
      <c r="H79" s="31">
        <v>0.68032530497341259</v>
      </c>
      <c r="I79" s="26">
        <v>5435</v>
      </c>
      <c r="J79" s="47">
        <v>69990</v>
      </c>
      <c r="K79" s="48">
        <v>12.877644894204233</v>
      </c>
      <c r="L79" s="47">
        <v>8986</v>
      </c>
      <c r="M79" s="48">
        <v>1.6533578656853727</v>
      </c>
      <c r="N79" s="47">
        <v>140607</v>
      </c>
      <c r="O79" s="48">
        <v>25.870653173873045</v>
      </c>
      <c r="P79" s="56">
        <v>219583</v>
      </c>
      <c r="Q79" s="48">
        <v>40.401655933762648</v>
      </c>
      <c r="R79" s="47">
        <v>63569</v>
      </c>
      <c r="S79" s="48">
        <v>11.696228150873965</v>
      </c>
      <c r="T79" s="47">
        <v>9026</v>
      </c>
      <c r="U79" s="48">
        <v>1.660717571297148</v>
      </c>
      <c r="V79" s="47">
        <v>62719</v>
      </c>
      <c r="W79" s="48">
        <v>11.539834406623735</v>
      </c>
      <c r="X79" s="56">
        <v>135314</v>
      </c>
      <c r="Y79" s="48">
        <v>24.896780128794848</v>
      </c>
      <c r="Z79" s="47">
        <v>1229</v>
      </c>
      <c r="AA79" s="48">
        <v>0.22612695492180312</v>
      </c>
      <c r="AB79" s="47">
        <v>8254</v>
      </c>
      <c r="AC79" s="48">
        <v>1.5186752529898804</v>
      </c>
      <c r="AD79" s="47">
        <v>105509</v>
      </c>
      <c r="AE79" s="48">
        <v>19.412879484820607</v>
      </c>
      <c r="AF79" s="47">
        <v>0</v>
      </c>
      <c r="AG79" s="48">
        <v>0</v>
      </c>
      <c r="AH79" s="47">
        <v>7515</v>
      </c>
      <c r="AI79" s="48">
        <v>1.3827046918123276</v>
      </c>
      <c r="AJ79" s="56">
        <v>122507</v>
      </c>
      <c r="AK79" s="48">
        <v>22.540386384544618</v>
      </c>
      <c r="AL79" s="47">
        <v>181747</v>
      </c>
      <c r="AM79" s="48">
        <v>41.780919540229888</v>
      </c>
      <c r="AN79" s="47">
        <v>25450</v>
      </c>
      <c r="AO79" s="48">
        <v>5.8505747126436782</v>
      </c>
      <c r="AP79" s="47">
        <v>55008</v>
      </c>
      <c r="AQ79" s="48">
        <v>12.645517241379311</v>
      </c>
      <c r="AR79" s="47">
        <v>11836</v>
      </c>
      <c r="AS79" s="48">
        <v>2.7209195402298851</v>
      </c>
      <c r="AT79" s="47">
        <v>6079</v>
      </c>
      <c r="AU79" s="48">
        <v>1.397471264367816</v>
      </c>
      <c r="AV79" s="47">
        <v>7937</v>
      </c>
      <c r="AW79" s="48">
        <v>1.8245977011494252</v>
      </c>
      <c r="AX79" s="56">
        <v>288057</v>
      </c>
      <c r="AY79" s="48">
        <v>66.22</v>
      </c>
      <c r="AZ79" s="56">
        <v>765461</v>
      </c>
      <c r="BA79" s="48">
        <v>154.0588224471021</v>
      </c>
      <c r="BB79" s="47">
        <v>409114</v>
      </c>
      <c r="BC79" s="48">
        <v>94.049195402298849</v>
      </c>
      <c r="BD79" s="47">
        <v>61771</v>
      </c>
      <c r="BE79" s="48">
        <v>14.200229885057471</v>
      </c>
      <c r="BF79" s="47">
        <v>60369</v>
      </c>
      <c r="BG79" s="48">
        <v>13.877931034482758</v>
      </c>
      <c r="BH79" s="47">
        <v>25939</v>
      </c>
      <c r="BI79" s="48">
        <v>5.9629885057471261</v>
      </c>
      <c r="BJ79" s="56">
        <v>557193</v>
      </c>
      <c r="BK79" s="48">
        <v>128.09034482758619</v>
      </c>
      <c r="BL79" s="47">
        <v>1322654</v>
      </c>
      <c r="BM79" s="48">
        <v>282.1491672746883</v>
      </c>
    </row>
    <row r="80" spans="1:66" x14ac:dyDescent="0.2">
      <c r="A80" s="118" t="s">
        <v>1288</v>
      </c>
      <c r="B80" s="65">
        <v>45519</v>
      </c>
      <c r="C80" s="76" t="s">
        <v>1543</v>
      </c>
      <c r="D80" s="123" t="s">
        <v>1541</v>
      </c>
      <c r="E80" s="124">
        <v>57</v>
      </c>
      <c r="F80" s="30">
        <v>12996</v>
      </c>
      <c r="G80" s="28">
        <v>7917</v>
      </c>
      <c r="H80" s="31">
        <v>0.60918744228993538</v>
      </c>
      <c r="I80" s="26">
        <v>11047</v>
      </c>
      <c r="J80" s="47">
        <v>119466</v>
      </c>
      <c r="K80" s="48">
        <v>10.814338734498055</v>
      </c>
      <c r="L80" s="47">
        <v>13537</v>
      </c>
      <c r="M80" s="48">
        <v>1.2254005612383452</v>
      </c>
      <c r="N80" s="47">
        <v>171212</v>
      </c>
      <c r="O80" s="48">
        <v>15.49850638182312</v>
      </c>
      <c r="P80" s="56">
        <v>304215</v>
      </c>
      <c r="Q80" s="48">
        <v>27.538245677559519</v>
      </c>
      <c r="R80" s="47">
        <v>88044</v>
      </c>
      <c r="S80" s="48">
        <v>7.9699465918348871</v>
      </c>
      <c r="T80" s="47">
        <v>14972</v>
      </c>
      <c r="U80" s="48">
        <v>1.3553000814700824</v>
      </c>
      <c r="V80" s="47">
        <v>123212</v>
      </c>
      <c r="W80" s="48">
        <v>11.153435321806825</v>
      </c>
      <c r="X80" s="56">
        <v>226228</v>
      </c>
      <c r="Y80" s="48">
        <v>20.478681995111792</v>
      </c>
      <c r="Z80" s="47">
        <v>11559</v>
      </c>
      <c r="AA80" s="48">
        <v>1.0463474246401738</v>
      </c>
      <c r="AB80" s="47">
        <v>14180</v>
      </c>
      <c r="AC80" s="48">
        <v>1.2836064089798136</v>
      </c>
      <c r="AD80" s="47">
        <v>0</v>
      </c>
      <c r="AE80" s="48">
        <v>0</v>
      </c>
      <c r="AF80" s="47">
        <v>0</v>
      </c>
      <c r="AG80" s="48">
        <v>0</v>
      </c>
      <c r="AH80" s="47">
        <v>12319</v>
      </c>
      <c r="AI80" s="48">
        <v>1.1151443830904317</v>
      </c>
      <c r="AJ80" s="56">
        <v>38058</v>
      </c>
      <c r="AK80" s="48">
        <v>3.4450982167104192</v>
      </c>
      <c r="AL80" s="47">
        <v>312471</v>
      </c>
      <c r="AM80" s="48">
        <v>39.468359226979914</v>
      </c>
      <c r="AN80" s="47">
        <v>50381</v>
      </c>
      <c r="AO80" s="48">
        <v>6.363647846406467</v>
      </c>
      <c r="AP80" s="47">
        <v>109406</v>
      </c>
      <c r="AQ80" s="48">
        <v>13.819123405330302</v>
      </c>
      <c r="AR80" s="47">
        <v>33959</v>
      </c>
      <c r="AS80" s="48">
        <v>4.2893772893772892</v>
      </c>
      <c r="AT80" s="47">
        <v>3017</v>
      </c>
      <c r="AU80" s="48">
        <v>0.38107869142351902</v>
      </c>
      <c r="AV80" s="47">
        <v>-3647</v>
      </c>
      <c r="AW80" s="48">
        <v>-0.46065428824049515</v>
      </c>
      <c r="AX80" s="56">
        <v>505587</v>
      </c>
      <c r="AY80" s="48">
        <v>63.860932171276993</v>
      </c>
      <c r="AZ80" s="56">
        <v>1074088</v>
      </c>
      <c r="BA80" s="48">
        <v>115.32295806065871</v>
      </c>
      <c r="BB80" s="47">
        <v>720267</v>
      </c>
      <c r="BC80" s="48">
        <v>90.977264115195155</v>
      </c>
      <c r="BD80" s="47">
        <v>117479</v>
      </c>
      <c r="BE80" s="48">
        <v>14.838827838827839</v>
      </c>
      <c r="BF80" s="47">
        <v>0</v>
      </c>
      <c r="BG80" s="48">
        <v>0</v>
      </c>
      <c r="BH80" s="47">
        <v>69700</v>
      </c>
      <c r="BI80" s="48">
        <v>8.8038398383225971</v>
      </c>
      <c r="BJ80" s="56">
        <v>907446</v>
      </c>
      <c r="BK80" s="48">
        <v>114.6199317923456</v>
      </c>
      <c r="BL80" s="47">
        <v>1981534</v>
      </c>
      <c r="BM80" s="48">
        <v>229.94288985300432</v>
      </c>
    </row>
    <row r="81" spans="1:66" s="14" customFormat="1" x14ac:dyDescent="0.2">
      <c r="A81" s="118" t="s">
        <v>1283</v>
      </c>
      <c r="B81" s="65">
        <v>45565</v>
      </c>
      <c r="C81" s="76" t="s">
        <v>1543</v>
      </c>
      <c r="D81" s="123" t="s">
        <v>1542</v>
      </c>
      <c r="E81" s="124">
        <v>65</v>
      </c>
      <c r="F81" s="30">
        <v>23790</v>
      </c>
      <c r="G81" s="28">
        <v>18157</v>
      </c>
      <c r="H81" s="31">
        <v>0.76321984026902057</v>
      </c>
      <c r="I81" s="26">
        <v>20222</v>
      </c>
      <c r="J81" s="47">
        <v>226986</v>
      </c>
      <c r="K81" s="48">
        <v>11.224705765997429</v>
      </c>
      <c r="L81" s="47">
        <v>36415</v>
      </c>
      <c r="M81" s="48">
        <v>1.800761546830185</v>
      </c>
      <c r="N81" s="47">
        <v>347405</v>
      </c>
      <c r="O81" s="48">
        <v>17.179556918207894</v>
      </c>
      <c r="P81" s="56">
        <v>610806</v>
      </c>
      <c r="Q81" s="48">
        <v>30.205024231035509</v>
      </c>
      <c r="R81" s="47">
        <v>241607</v>
      </c>
      <c r="S81" s="48">
        <v>11.947730194837305</v>
      </c>
      <c r="T81" s="47">
        <v>36822</v>
      </c>
      <c r="U81" s="48">
        <v>1.8208881416279299</v>
      </c>
      <c r="V81" s="47">
        <v>211196</v>
      </c>
      <c r="W81" s="48">
        <v>10.443873009593512</v>
      </c>
      <c r="X81" s="56">
        <v>489625</v>
      </c>
      <c r="Y81" s="48">
        <v>24.212491346058748</v>
      </c>
      <c r="Z81" s="47">
        <v>196973</v>
      </c>
      <c r="AA81" s="48">
        <v>9.7405301157155577</v>
      </c>
      <c r="AB81" s="47">
        <v>46921</v>
      </c>
      <c r="AC81" s="48">
        <v>2.3202947285135003</v>
      </c>
      <c r="AD81" s="47">
        <v>0</v>
      </c>
      <c r="AE81" s="48">
        <v>0</v>
      </c>
      <c r="AF81" s="47">
        <v>0</v>
      </c>
      <c r="AG81" s="48">
        <v>0</v>
      </c>
      <c r="AH81" s="47">
        <v>94779</v>
      </c>
      <c r="AI81" s="48">
        <v>4.6869251310453963</v>
      </c>
      <c r="AJ81" s="56">
        <v>338673</v>
      </c>
      <c r="AK81" s="48">
        <v>16.747749975274452</v>
      </c>
      <c r="AL81" s="47">
        <v>617317</v>
      </c>
      <c r="AM81" s="48">
        <v>33.998843421270031</v>
      </c>
      <c r="AN81" s="47">
        <v>99416</v>
      </c>
      <c r="AO81" s="48">
        <v>5.4753538580161925</v>
      </c>
      <c r="AP81" s="47">
        <v>195621</v>
      </c>
      <c r="AQ81" s="48">
        <v>10.773861320702759</v>
      </c>
      <c r="AR81" s="47">
        <v>123205</v>
      </c>
      <c r="AS81" s="48">
        <v>6.7855372583576585</v>
      </c>
      <c r="AT81" s="47">
        <v>7692</v>
      </c>
      <c r="AU81" s="48">
        <v>0.42363826623340861</v>
      </c>
      <c r="AV81" s="47">
        <v>87522</v>
      </c>
      <c r="AW81" s="48">
        <v>4.8202896954342682</v>
      </c>
      <c r="AX81" s="56">
        <v>1130773</v>
      </c>
      <c r="AY81" s="48">
        <v>62.277523820014316</v>
      </c>
      <c r="AZ81" s="56">
        <v>2569877</v>
      </c>
      <c r="BA81" s="48">
        <v>133.44278937238303</v>
      </c>
      <c r="BB81" s="47">
        <v>1448249</v>
      </c>
      <c r="BC81" s="48">
        <v>79.762570909291185</v>
      </c>
      <c r="BD81" s="47">
        <v>238480</v>
      </c>
      <c r="BE81" s="48">
        <v>13.134328358208956</v>
      </c>
      <c r="BF81" s="47">
        <v>0</v>
      </c>
      <c r="BG81" s="48">
        <v>0</v>
      </c>
      <c r="BH81" s="47">
        <v>38546</v>
      </c>
      <c r="BI81" s="48">
        <v>2.1229277964421436</v>
      </c>
      <c r="BJ81" s="56">
        <v>1725275</v>
      </c>
      <c r="BK81" s="48">
        <v>95.019827063942287</v>
      </c>
      <c r="BL81" s="47">
        <v>4295152</v>
      </c>
      <c r="BM81" s="48">
        <v>228.46261643632533</v>
      </c>
      <c r="BN81" s="41"/>
    </row>
    <row r="82" spans="1:66" x14ac:dyDescent="0.2">
      <c r="A82" s="118" t="s">
        <v>1474</v>
      </c>
      <c r="B82" s="65">
        <v>45657</v>
      </c>
      <c r="C82" s="76" t="s">
        <v>1272</v>
      </c>
      <c r="D82" s="123" t="s">
        <v>1541</v>
      </c>
      <c r="E82" s="124">
        <v>68</v>
      </c>
      <c r="F82" s="30">
        <v>24888</v>
      </c>
      <c r="G82" s="28">
        <v>18226</v>
      </c>
      <c r="H82" s="31">
        <v>0.73232079717132759</v>
      </c>
      <c r="I82" s="26">
        <v>21155</v>
      </c>
      <c r="J82" s="47">
        <v>264580</v>
      </c>
      <c r="K82" s="48">
        <v>12.506735996218389</v>
      </c>
      <c r="L82" s="47">
        <v>59649</v>
      </c>
      <c r="M82" s="48">
        <v>2.8196171117939022</v>
      </c>
      <c r="N82" s="47">
        <v>248240</v>
      </c>
      <c r="O82" s="48">
        <v>11.734341763176554</v>
      </c>
      <c r="P82" s="56">
        <v>572469</v>
      </c>
      <c r="Q82" s="48">
        <v>27.060694871188844</v>
      </c>
      <c r="R82" s="47">
        <v>340406</v>
      </c>
      <c r="S82" s="48">
        <v>16.091042306783265</v>
      </c>
      <c r="T82" s="47">
        <v>73621</v>
      </c>
      <c r="U82" s="48">
        <v>3.4800756322382416</v>
      </c>
      <c r="V82" s="47">
        <v>216571</v>
      </c>
      <c r="W82" s="48">
        <v>10.237343417631765</v>
      </c>
      <c r="X82" s="56">
        <v>630598</v>
      </c>
      <c r="Y82" s="48">
        <v>29.808461356653268</v>
      </c>
      <c r="Z82" s="47">
        <v>160572</v>
      </c>
      <c r="AA82" s="48">
        <v>7.5902623493264008</v>
      </c>
      <c r="AB82" s="47">
        <v>0</v>
      </c>
      <c r="AC82" s="48">
        <v>0</v>
      </c>
      <c r="AD82" s="47">
        <v>0</v>
      </c>
      <c r="AE82" s="48">
        <v>0</v>
      </c>
      <c r="AF82" s="47">
        <v>0</v>
      </c>
      <c r="AG82" s="48">
        <v>0</v>
      </c>
      <c r="AH82" s="47">
        <v>57174</v>
      </c>
      <c r="AI82" s="48">
        <v>2.7026234932640039</v>
      </c>
      <c r="AJ82" s="56">
        <v>217746</v>
      </c>
      <c r="AK82" s="48">
        <v>10.292885842590405</v>
      </c>
      <c r="AL82" s="47">
        <v>769692</v>
      </c>
      <c r="AM82" s="48">
        <v>42.23044003072534</v>
      </c>
      <c r="AN82" s="47">
        <v>122670</v>
      </c>
      <c r="AO82" s="48">
        <v>6.7304948973993195</v>
      </c>
      <c r="AP82" s="47">
        <v>184431</v>
      </c>
      <c r="AQ82" s="48">
        <v>10.119115549215406</v>
      </c>
      <c r="AR82" s="47">
        <v>174083</v>
      </c>
      <c r="AS82" s="48">
        <v>9.5513552068473615</v>
      </c>
      <c r="AT82" s="47">
        <v>11332</v>
      </c>
      <c r="AU82" s="48">
        <v>0.62174914956655325</v>
      </c>
      <c r="AV82" s="47">
        <v>43405</v>
      </c>
      <c r="AW82" s="48">
        <v>2.3814879841983978</v>
      </c>
      <c r="AX82" s="56">
        <v>1305613</v>
      </c>
      <c r="AY82" s="48">
        <v>71.634642817952383</v>
      </c>
      <c r="AZ82" s="56">
        <v>2726426</v>
      </c>
      <c r="BA82" s="48">
        <v>138.7966848883849</v>
      </c>
      <c r="BB82" s="47">
        <v>1991559</v>
      </c>
      <c r="BC82" s="48">
        <v>109.27021836936245</v>
      </c>
      <c r="BD82" s="47">
        <v>344521</v>
      </c>
      <c r="BE82" s="48">
        <v>18.902721387029519</v>
      </c>
      <c r="BF82" s="47">
        <v>685558</v>
      </c>
      <c r="BG82" s="48">
        <v>37.614287281904971</v>
      </c>
      <c r="BH82" s="47">
        <v>147791</v>
      </c>
      <c r="BI82" s="48">
        <v>8.1088006145067482</v>
      </c>
      <c r="BJ82" s="56">
        <v>3169429</v>
      </c>
      <c r="BK82" s="48">
        <v>173.8960276528037</v>
      </c>
      <c r="BL82" s="47">
        <v>5895855</v>
      </c>
      <c r="BM82" s="48">
        <v>312.6927125411886</v>
      </c>
    </row>
    <row r="83" spans="1:66" s="14" customFormat="1" x14ac:dyDescent="0.2">
      <c r="A83" s="118" t="s">
        <v>299</v>
      </c>
      <c r="B83" s="65">
        <v>45657</v>
      </c>
      <c r="C83" s="76" t="s">
        <v>1272</v>
      </c>
      <c r="D83" s="123" t="s">
        <v>1541</v>
      </c>
      <c r="E83" s="124">
        <v>46</v>
      </c>
      <c r="F83" s="30">
        <v>6394</v>
      </c>
      <c r="G83" s="28">
        <v>5032</v>
      </c>
      <c r="H83" s="31">
        <v>0.78698780106349708</v>
      </c>
      <c r="I83" s="26">
        <v>5435</v>
      </c>
      <c r="J83" s="47">
        <v>56989</v>
      </c>
      <c r="K83" s="48">
        <v>10.48555657773689</v>
      </c>
      <c r="L83" s="47">
        <v>7162</v>
      </c>
      <c r="M83" s="48">
        <v>1.3177552897884084</v>
      </c>
      <c r="N83" s="47">
        <v>141665</v>
      </c>
      <c r="O83" s="48">
        <v>26.065317387304507</v>
      </c>
      <c r="P83" s="56">
        <v>205816</v>
      </c>
      <c r="Q83" s="48">
        <v>37.868629254829806</v>
      </c>
      <c r="R83" s="47">
        <v>85280</v>
      </c>
      <c r="S83" s="48">
        <v>15.690892364305428</v>
      </c>
      <c r="T83" s="47">
        <v>11676</v>
      </c>
      <c r="U83" s="48">
        <v>2.1482980680772767</v>
      </c>
      <c r="V83" s="47">
        <v>51315</v>
      </c>
      <c r="W83" s="48">
        <v>9.4415823367065315</v>
      </c>
      <c r="X83" s="56">
        <v>148271</v>
      </c>
      <c r="Y83" s="48">
        <v>27.280772769089236</v>
      </c>
      <c r="Z83" s="47">
        <v>529</v>
      </c>
      <c r="AA83" s="48">
        <v>9.7332106715731365E-2</v>
      </c>
      <c r="AB83" s="47">
        <v>8919</v>
      </c>
      <c r="AC83" s="48">
        <v>1.6410303587856485</v>
      </c>
      <c r="AD83" s="47">
        <v>103448</v>
      </c>
      <c r="AE83" s="48">
        <v>19.033670653173871</v>
      </c>
      <c r="AF83" s="47">
        <v>0</v>
      </c>
      <c r="AG83" s="48">
        <v>0</v>
      </c>
      <c r="AH83" s="47">
        <v>6357</v>
      </c>
      <c r="AI83" s="48">
        <v>1.1696412143514259</v>
      </c>
      <c r="AJ83" s="56">
        <v>119253</v>
      </c>
      <c r="AK83" s="48">
        <v>21.941674333026679</v>
      </c>
      <c r="AL83" s="47">
        <v>270995</v>
      </c>
      <c r="AM83" s="48">
        <v>53.85433227344992</v>
      </c>
      <c r="AN83" s="47">
        <v>36832</v>
      </c>
      <c r="AO83" s="48">
        <v>7.3195548489666136</v>
      </c>
      <c r="AP83" s="47">
        <v>74121</v>
      </c>
      <c r="AQ83" s="48">
        <v>14.729928457869635</v>
      </c>
      <c r="AR83" s="47">
        <v>22112</v>
      </c>
      <c r="AS83" s="48">
        <v>4.3942766295707472</v>
      </c>
      <c r="AT83" s="47">
        <v>7488</v>
      </c>
      <c r="AU83" s="48">
        <v>1.4880763116057234</v>
      </c>
      <c r="AV83" s="47">
        <v>12936</v>
      </c>
      <c r="AW83" s="48">
        <v>2.5707472178060415</v>
      </c>
      <c r="AX83" s="56">
        <v>424484</v>
      </c>
      <c r="AY83" s="48">
        <v>84.356915739268686</v>
      </c>
      <c r="AZ83" s="56">
        <v>897824</v>
      </c>
      <c r="BA83" s="48">
        <v>171.44799209621442</v>
      </c>
      <c r="BB83" s="47">
        <v>494936</v>
      </c>
      <c r="BC83" s="48">
        <v>98.357710651828299</v>
      </c>
      <c r="BD83" s="47">
        <v>74169</v>
      </c>
      <c r="BE83" s="48">
        <v>14.739467408585055</v>
      </c>
      <c r="BF83" s="47">
        <v>32175</v>
      </c>
      <c r="BG83" s="48">
        <v>6.3940779014308422</v>
      </c>
      <c r="BH83" s="47">
        <v>46783</v>
      </c>
      <c r="BI83" s="48">
        <v>9.2970985691573933</v>
      </c>
      <c r="BJ83" s="56">
        <v>648063</v>
      </c>
      <c r="BK83" s="48">
        <v>128.7883545310016</v>
      </c>
      <c r="BL83" s="47">
        <v>1545887</v>
      </c>
      <c r="BM83" s="48">
        <v>300.23634662721599</v>
      </c>
      <c r="BN83" s="41"/>
    </row>
    <row r="84" spans="1:66" x14ac:dyDescent="0.2">
      <c r="A84" s="118" t="s">
        <v>1403</v>
      </c>
      <c r="B84" s="65">
        <v>45519</v>
      </c>
      <c r="C84" s="76" t="s">
        <v>1543</v>
      </c>
      <c r="D84" s="123" t="s">
        <v>1541</v>
      </c>
      <c r="E84" s="124">
        <v>66</v>
      </c>
      <c r="F84" s="30">
        <v>15048</v>
      </c>
      <c r="G84" s="28">
        <v>8046</v>
      </c>
      <c r="H84" s="31">
        <v>0.53468899521531099</v>
      </c>
      <c r="I84" s="26">
        <v>12791</v>
      </c>
      <c r="J84" s="47">
        <v>112763</v>
      </c>
      <c r="K84" s="48">
        <v>8.8158079899929636</v>
      </c>
      <c r="L84" s="47">
        <v>18241</v>
      </c>
      <c r="M84" s="48">
        <v>1.4260808380892815</v>
      </c>
      <c r="N84" s="47">
        <v>186905</v>
      </c>
      <c r="O84" s="48">
        <v>14.612227347353608</v>
      </c>
      <c r="P84" s="56">
        <v>317909</v>
      </c>
      <c r="Q84" s="48">
        <v>24.854116175435855</v>
      </c>
      <c r="R84" s="47">
        <v>120966</v>
      </c>
      <c r="S84" s="48">
        <v>9.4571182862950511</v>
      </c>
      <c r="T84" s="47">
        <v>25077</v>
      </c>
      <c r="U84" s="48">
        <v>1.9605191150027363</v>
      </c>
      <c r="V84" s="47">
        <v>90228</v>
      </c>
      <c r="W84" s="48">
        <v>7.054022359471503</v>
      </c>
      <c r="X84" s="56">
        <v>236271</v>
      </c>
      <c r="Y84" s="48">
        <v>18.471659760769292</v>
      </c>
      <c r="Z84" s="47">
        <v>44885</v>
      </c>
      <c r="AA84" s="48">
        <v>3.5091079665389726</v>
      </c>
      <c r="AB84" s="47">
        <v>18136</v>
      </c>
      <c r="AC84" s="48">
        <v>1.4178719412086624</v>
      </c>
      <c r="AD84" s="47">
        <v>0</v>
      </c>
      <c r="AE84" s="48">
        <v>0</v>
      </c>
      <c r="AF84" s="47">
        <v>0</v>
      </c>
      <c r="AG84" s="48">
        <v>0</v>
      </c>
      <c r="AH84" s="47">
        <v>26099</v>
      </c>
      <c r="AI84" s="48">
        <v>2.0404190446407631</v>
      </c>
      <c r="AJ84" s="56">
        <v>89120</v>
      </c>
      <c r="AK84" s="48">
        <v>6.9673989523883986</v>
      </c>
      <c r="AL84" s="47">
        <v>408841</v>
      </c>
      <c r="AM84" s="48">
        <v>50.812950534427046</v>
      </c>
      <c r="AN84" s="47">
        <v>81939</v>
      </c>
      <c r="AO84" s="48">
        <v>10.183818046234153</v>
      </c>
      <c r="AP84" s="47">
        <v>146777</v>
      </c>
      <c r="AQ84" s="48">
        <v>18.242232165050957</v>
      </c>
      <c r="AR84" s="47">
        <v>33356</v>
      </c>
      <c r="AS84" s="48">
        <v>4.145662440964454</v>
      </c>
      <c r="AT84" s="47">
        <v>2700</v>
      </c>
      <c r="AU84" s="48">
        <v>0.33557046979865773</v>
      </c>
      <c r="AV84" s="47">
        <v>-38884</v>
      </c>
      <c r="AW84" s="48">
        <v>-4.8327119065374102</v>
      </c>
      <c r="AX84" s="56">
        <v>634729</v>
      </c>
      <c r="AY84" s="48">
        <v>78.887521749937861</v>
      </c>
      <c r="AZ84" s="56">
        <v>1278029</v>
      </c>
      <c r="BA84" s="48">
        <v>129.1806966385314</v>
      </c>
      <c r="BB84" s="47">
        <v>904797</v>
      </c>
      <c r="BC84" s="48">
        <v>112.45302013422818</v>
      </c>
      <c r="BD84" s="47">
        <v>188128</v>
      </c>
      <c r="BE84" s="48">
        <v>23.381556052696993</v>
      </c>
      <c r="BF84" s="47">
        <v>0</v>
      </c>
      <c r="BG84" s="48">
        <v>0</v>
      </c>
      <c r="BH84" s="47">
        <v>55158</v>
      </c>
      <c r="BI84" s="48">
        <v>6.855331841909023</v>
      </c>
      <c r="BJ84" s="56">
        <v>1148083</v>
      </c>
      <c r="BK84" s="48">
        <v>142.6899080288342</v>
      </c>
      <c r="BL84" s="47">
        <v>2426112</v>
      </c>
      <c r="BM84" s="48">
        <v>271.87060466736557</v>
      </c>
    </row>
    <row r="85" spans="1:66" x14ac:dyDescent="0.2">
      <c r="A85" s="118" t="s">
        <v>1346</v>
      </c>
      <c r="B85" s="65">
        <v>45657</v>
      </c>
      <c r="C85" s="76" t="s">
        <v>1272</v>
      </c>
      <c r="D85" s="123" t="s">
        <v>1541</v>
      </c>
      <c r="E85" s="124">
        <v>40</v>
      </c>
      <c r="F85" s="30">
        <v>14640</v>
      </c>
      <c r="G85" s="28">
        <v>9618</v>
      </c>
      <c r="H85" s="31">
        <v>0.65696721311475414</v>
      </c>
      <c r="I85" s="26">
        <v>12444</v>
      </c>
      <c r="J85" s="47">
        <v>105571</v>
      </c>
      <c r="K85" s="48">
        <v>8.4836869173899068</v>
      </c>
      <c r="L85" s="47">
        <v>13735</v>
      </c>
      <c r="M85" s="48">
        <v>1.1037447765991641</v>
      </c>
      <c r="N85" s="47">
        <v>351194</v>
      </c>
      <c r="O85" s="48">
        <v>28.221954355512697</v>
      </c>
      <c r="P85" s="56">
        <v>470500</v>
      </c>
      <c r="Q85" s="48">
        <v>37.809386049501768</v>
      </c>
      <c r="R85" s="47">
        <v>110411</v>
      </c>
      <c r="S85" s="48">
        <v>8.872629379620701</v>
      </c>
      <c r="T85" s="47">
        <v>13631</v>
      </c>
      <c r="U85" s="48">
        <v>1.0953873352619736</v>
      </c>
      <c r="V85" s="47">
        <v>146952</v>
      </c>
      <c r="W85" s="48">
        <v>11.809064609450337</v>
      </c>
      <c r="X85" s="56">
        <v>270994</v>
      </c>
      <c r="Y85" s="48">
        <v>21.777081324333011</v>
      </c>
      <c r="Z85" s="47">
        <v>73772</v>
      </c>
      <c r="AA85" s="48">
        <v>5.9283188685310186</v>
      </c>
      <c r="AB85" s="47">
        <v>29964</v>
      </c>
      <c r="AC85" s="48">
        <v>2.4079074252651882</v>
      </c>
      <c r="AD85" s="47">
        <v>0</v>
      </c>
      <c r="AE85" s="48">
        <v>0</v>
      </c>
      <c r="AF85" s="47">
        <v>18440</v>
      </c>
      <c r="AG85" s="48">
        <v>1.4818386370941818</v>
      </c>
      <c r="AH85" s="47">
        <v>22769</v>
      </c>
      <c r="AI85" s="48">
        <v>1.8297171327547412</v>
      </c>
      <c r="AJ85" s="56">
        <v>144945</v>
      </c>
      <c r="AK85" s="48">
        <v>11.647782063645129</v>
      </c>
      <c r="AL85" s="47">
        <v>402605</v>
      </c>
      <c r="AM85" s="48">
        <v>41.859534206695777</v>
      </c>
      <c r="AN85" s="47">
        <v>37115</v>
      </c>
      <c r="AO85" s="48">
        <v>3.8589103763776254</v>
      </c>
      <c r="AP85" s="47">
        <v>77172</v>
      </c>
      <c r="AQ85" s="48">
        <v>8.0237055520898313</v>
      </c>
      <c r="AR85" s="47">
        <v>62184</v>
      </c>
      <c r="AS85" s="48">
        <v>6.4653774173424825</v>
      </c>
      <c r="AT85" s="47">
        <v>10373</v>
      </c>
      <c r="AU85" s="48">
        <v>1.078498648367644</v>
      </c>
      <c r="AV85" s="47">
        <v>27819</v>
      </c>
      <c r="AW85" s="48">
        <v>2.8923892701185276</v>
      </c>
      <c r="AX85" s="56">
        <v>617268</v>
      </c>
      <c r="AY85" s="48">
        <v>64.178415470991879</v>
      </c>
      <c r="AZ85" s="56">
        <v>1503707</v>
      </c>
      <c r="BA85" s="48">
        <v>135.41266490847178</v>
      </c>
      <c r="BB85" s="47">
        <v>937033</v>
      </c>
      <c r="BC85" s="48">
        <v>97.424932418382198</v>
      </c>
      <c r="BD85" s="47">
        <v>121739</v>
      </c>
      <c r="BE85" s="48">
        <v>12.657413183614057</v>
      </c>
      <c r="BF85" s="47">
        <v>0</v>
      </c>
      <c r="BG85" s="48">
        <v>0</v>
      </c>
      <c r="BH85" s="47">
        <v>66955</v>
      </c>
      <c r="BI85" s="48">
        <v>6.9614264919941773</v>
      </c>
      <c r="BJ85" s="56">
        <v>1125727</v>
      </c>
      <c r="BK85" s="48">
        <v>117.04377209399043</v>
      </c>
      <c r="BL85" s="47">
        <v>2629434</v>
      </c>
      <c r="BM85" s="48">
        <v>252.45643700246222</v>
      </c>
    </row>
    <row r="86" spans="1:66" s="14" customFormat="1" x14ac:dyDescent="0.2">
      <c r="A86" s="118" t="s">
        <v>1348</v>
      </c>
      <c r="B86" s="65">
        <v>45657</v>
      </c>
      <c r="C86" s="76" t="s">
        <v>1272</v>
      </c>
      <c r="D86" s="123" t="s">
        <v>1542</v>
      </c>
      <c r="E86" s="124">
        <v>39</v>
      </c>
      <c r="F86" s="30">
        <v>14274</v>
      </c>
      <c r="G86" s="28">
        <v>10593</v>
      </c>
      <c r="H86" s="31">
        <v>0.74211853720050447</v>
      </c>
      <c r="I86" s="26">
        <v>12133</v>
      </c>
      <c r="J86" s="47">
        <v>147826</v>
      </c>
      <c r="K86" s="48">
        <v>12.18379625813896</v>
      </c>
      <c r="L86" s="47">
        <v>18881</v>
      </c>
      <c r="M86" s="48">
        <v>1.5561691255254266</v>
      </c>
      <c r="N86" s="47">
        <v>411969</v>
      </c>
      <c r="O86" s="48">
        <v>33.954421824775409</v>
      </c>
      <c r="P86" s="56">
        <v>578676</v>
      </c>
      <c r="Q86" s="48">
        <v>47.694387208439792</v>
      </c>
      <c r="R86" s="47">
        <v>147018</v>
      </c>
      <c r="S86" s="48">
        <v>12.1172010220061</v>
      </c>
      <c r="T86" s="47">
        <v>15917</v>
      </c>
      <c r="U86" s="48">
        <v>1.3118766999093381</v>
      </c>
      <c r="V86" s="47">
        <v>147265</v>
      </c>
      <c r="W86" s="48">
        <v>12.137558724140773</v>
      </c>
      <c r="X86" s="56">
        <v>310200</v>
      </c>
      <c r="Y86" s="48">
        <v>25.566636446056208</v>
      </c>
      <c r="Z86" s="47">
        <v>66630</v>
      </c>
      <c r="AA86" s="48">
        <v>5.4916343855600429</v>
      </c>
      <c r="AB86" s="47">
        <v>19228</v>
      </c>
      <c r="AC86" s="48">
        <v>1.584768812330009</v>
      </c>
      <c r="AD86" s="47">
        <v>0</v>
      </c>
      <c r="AE86" s="48">
        <v>0</v>
      </c>
      <c r="AF86" s="47">
        <v>24298</v>
      </c>
      <c r="AG86" s="48">
        <v>2.0026374350943708</v>
      </c>
      <c r="AH86" s="47">
        <v>24469</v>
      </c>
      <c r="AI86" s="48">
        <v>2.0167312288799142</v>
      </c>
      <c r="AJ86" s="56">
        <v>134625</v>
      </c>
      <c r="AK86" s="48">
        <v>11.095771861864337</v>
      </c>
      <c r="AL86" s="47">
        <v>399874</v>
      </c>
      <c r="AM86" s="48">
        <v>37.748890776928157</v>
      </c>
      <c r="AN86" s="47">
        <v>36736</v>
      </c>
      <c r="AO86" s="48">
        <v>3.467950533371094</v>
      </c>
      <c r="AP86" s="47">
        <v>78455</v>
      </c>
      <c r="AQ86" s="48">
        <v>7.4063060511658643</v>
      </c>
      <c r="AR86" s="47">
        <v>50246</v>
      </c>
      <c r="AS86" s="48">
        <v>4.7433210610780705</v>
      </c>
      <c r="AT86" s="47">
        <v>29816</v>
      </c>
      <c r="AU86" s="48">
        <v>2.814688945530067</v>
      </c>
      <c r="AV86" s="47">
        <v>36169</v>
      </c>
      <c r="AW86" s="48">
        <v>3.4144246200320967</v>
      </c>
      <c r="AX86" s="56">
        <v>631296</v>
      </c>
      <c r="AY86" s="48">
        <v>59.595581988105344</v>
      </c>
      <c r="AZ86" s="56">
        <v>1654797</v>
      </c>
      <c r="BA86" s="48">
        <v>143.95237750446569</v>
      </c>
      <c r="BB86" s="47">
        <v>988379</v>
      </c>
      <c r="BC86" s="48">
        <v>93.304918342301519</v>
      </c>
      <c r="BD86" s="47">
        <v>113322</v>
      </c>
      <c r="BE86" s="48">
        <v>10.697819314641745</v>
      </c>
      <c r="BF86" s="47">
        <v>0</v>
      </c>
      <c r="BG86" s="48">
        <v>0</v>
      </c>
      <c r="BH86" s="47">
        <v>54039</v>
      </c>
      <c r="BI86" s="48">
        <v>5.101387708864344</v>
      </c>
      <c r="BJ86" s="56">
        <v>1155740</v>
      </c>
      <c r="BK86" s="48">
        <v>109.10412536580762</v>
      </c>
      <c r="BL86" s="47">
        <v>2810537</v>
      </c>
      <c r="BM86" s="48">
        <v>253.05650287027331</v>
      </c>
      <c r="BN86" s="41"/>
    </row>
    <row r="87" spans="1:66" x14ac:dyDescent="0.2">
      <c r="A87" s="118" t="s">
        <v>1312</v>
      </c>
      <c r="B87" s="65">
        <v>45657</v>
      </c>
      <c r="C87" s="76" t="s">
        <v>1272</v>
      </c>
      <c r="D87" s="123" t="s">
        <v>1541</v>
      </c>
      <c r="E87" s="124">
        <v>71</v>
      </c>
      <c r="F87" s="30">
        <v>25986</v>
      </c>
      <c r="G87" s="28">
        <v>18711</v>
      </c>
      <c r="H87" s="31">
        <v>0.72004156084045257</v>
      </c>
      <c r="I87" s="26">
        <v>22088</v>
      </c>
      <c r="J87" s="47">
        <v>140306</v>
      </c>
      <c r="K87" s="48">
        <v>6.3521369069177833</v>
      </c>
      <c r="L87" s="47">
        <v>20500</v>
      </c>
      <c r="M87" s="48">
        <v>0.92810575878304957</v>
      </c>
      <c r="N87" s="47">
        <v>582318</v>
      </c>
      <c r="O87" s="48">
        <v>26.363545816733069</v>
      </c>
      <c r="P87" s="56">
        <v>743124</v>
      </c>
      <c r="Q87" s="48">
        <v>33.643788482433905</v>
      </c>
      <c r="R87" s="47">
        <v>223770</v>
      </c>
      <c r="S87" s="48">
        <v>10.130840275262585</v>
      </c>
      <c r="T87" s="47">
        <v>32098</v>
      </c>
      <c r="U87" s="48">
        <v>1.453187250996016</v>
      </c>
      <c r="V87" s="47">
        <v>221029</v>
      </c>
      <c r="W87" s="48">
        <v>10.006745744295545</v>
      </c>
      <c r="X87" s="56">
        <v>476897</v>
      </c>
      <c r="Y87" s="48">
        <v>21.590773270554145</v>
      </c>
      <c r="Z87" s="47">
        <v>105442</v>
      </c>
      <c r="AA87" s="48">
        <v>4.7737232886635281</v>
      </c>
      <c r="AB87" s="47">
        <v>16872</v>
      </c>
      <c r="AC87" s="48">
        <v>0.7638536762042738</v>
      </c>
      <c r="AD87" s="47">
        <v>0</v>
      </c>
      <c r="AE87" s="48">
        <v>0</v>
      </c>
      <c r="AF87" s="47">
        <v>17957</v>
      </c>
      <c r="AG87" s="48">
        <v>0.81297537124230357</v>
      </c>
      <c r="AH87" s="47">
        <v>41863</v>
      </c>
      <c r="AI87" s="48">
        <v>1.8952825063382832</v>
      </c>
      <c r="AJ87" s="56">
        <v>182134</v>
      </c>
      <c r="AK87" s="48">
        <v>8.2458348424483887</v>
      </c>
      <c r="AL87" s="47">
        <v>647838</v>
      </c>
      <c r="AM87" s="48">
        <v>34.623376623376622</v>
      </c>
      <c r="AN87" s="47">
        <v>77208</v>
      </c>
      <c r="AO87" s="48">
        <v>4.1263427930094601</v>
      </c>
      <c r="AP87" s="47">
        <v>132700</v>
      </c>
      <c r="AQ87" s="48">
        <v>7.0920848698626475</v>
      </c>
      <c r="AR87" s="47">
        <v>98194</v>
      </c>
      <c r="AS87" s="48">
        <v>5.2479290257068039</v>
      </c>
      <c r="AT87" s="47">
        <v>30495</v>
      </c>
      <c r="AU87" s="48">
        <v>1.6297899631232964</v>
      </c>
      <c r="AV87" s="47">
        <v>50230</v>
      </c>
      <c r="AW87" s="48">
        <v>2.6845171289615735</v>
      </c>
      <c r="AX87" s="56">
        <v>1036665</v>
      </c>
      <c r="AY87" s="48">
        <v>55.404040404040401</v>
      </c>
      <c r="AZ87" s="56">
        <v>2438820</v>
      </c>
      <c r="BA87" s="48">
        <v>118.88443699947683</v>
      </c>
      <c r="BB87" s="47">
        <v>1934212</v>
      </c>
      <c r="BC87" s="48">
        <v>103.37298915076693</v>
      </c>
      <c r="BD87" s="47">
        <v>285896</v>
      </c>
      <c r="BE87" s="48">
        <v>15.279568168457057</v>
      </c>
      <c r="BF87" s="47">
        <v>0</v>
      </c>
      <c r="BG87" s="48">
        <v>0</v>
      </c>
      <c r="BH87" s="47">
        <v>61892</v>
      </c>
      <c r="BI87" s="48">
        <v>3.307786863342419</v>
      </c>
      <c r="BJ87" s="56">
        <v>2282000</v>
      </c>
      <c r="BK87" s="48">
        <v>121.9603441825664</v>
      </c>
      <c r="BL87" s="47">
        <v>4720820</v>
      </c>
      <c r="BM87" s="48">
        <v>240.84478118204322</v>
      </c>
    </row>
    <row r="88" spans="1:66" x14ac:dyDescent="0.2">
      <c r="A88" s="118" t="s">
        <v>1104</v>
      </c>
      <c r="B88" s="65">
        <v>45657</v>
      </c>
      <c r="C88" s="76" t="s">
        <v>1272</v>
      </c>
      <c r="D88" s="123" t="s">
        <v>1542</v>
      </c>
      <c r="E88" s="124">
        <v>63</v>
      </c>
      <c r="F88" s="30">
        <v>23058</v>
      </c>
      <c r="G88" s="28">
        <v>18710</v>
      </c>
      <c r="H88" s="31">
        <v>0.81143204094023769</v>
      </c>
      <c r="I88" s="26">
        <v>19599</v>
      </c>
      <c r="J88" s="47">
        <v>122055</v>
      </c>
      <c r="K88" s="48">
        <v>6.227613653757845</v>
      </c>
      <c r="L88" s="47">
        <v>8668</v>
      </c>
      <c r="M88" s="48">
        <v>0.44226746262564415</v>
      </c>
      <c r="N88" s="47">
        <v>442704</v>
      </c>
      <c r="O88" s="48">
        <v>22.588091229144343</v>
      </c>
      <c r="P88" s="56">
        <v>573427</v>
      </c>
      <c r="Q88" s="48">
        <v>29.257972345527833</v>
      </c>
      <c r="R88" s="47">
        <v>229569</v>
      </c>
      <c r="S88" s="48">
        <v>11.713301699066278</v>
      </c>
      <c r="T88" s="47">
        <v>50907</v>
      </c>
      <c r="U88" s="48">
        <v>2.5974284402265422</v>
      </c>
      <c r="V88" s="47">
        <v>276931</v>
      </c>
      <c r="W88" s="48">
        <v>14.129853563957345</v>
      </c>
      <c r="X88" s="56">
        <v>557407</v>
      </c>
      <c r="Y88" s="48">
        <v>28.440583703250166</v>
      </c>
      <c r="Z88" s="47">
        <v>495562</v>
      </c>
      <c r="AA88" s="48">
        <v>25.285065564569621</v>
      </c>
      <c r="AB88" s="47">
        <v>0</v>
      </c>
      <c r="AC88" s="48">
        <v>0</v>
      </c>
      <c r="AD88" s="47">
        <v>0</v>
      </c>
      <c r="AE88" s="48">
        <v>0</v>
      </c>
      <c r="AF88" s="47">
        <v>373458</v>
      </c>
      <c r="AG88" s="48">
        <v>19.054951783254246</v>
      </c>
      <c r="AH88" s="47">
        <v>37359</v>
      </c>
      <c r="AI88" s="48">
        <v>1.9061686820756161</v>
      </c>
      <c r="AJ88" s="56">
        <v>906379</v>
      </c>
      <c r="AK88" s="48">
        <v>46.246186029899484</v>
      </c>
      <c r="AL88" s="47">
        <v>865243</v>
      </c>
      <c r="AM88" s="48">
        <v>46.244949225013364</v>
      </c>
      <c r="AN88" s="47">
        <v>158303</v>
      </c>
      <c r="AO88" s="48">
        <v>8.4608765366114369</v>
      </c>
      <c r="AP88" s="47">
        <v>300977</v>
      </c>
      <c r="AQ88" s="48">
        <v>16.086424371993587</v>
      </c>
      <c r="AR88" s="47">
        <v>123314</v>
      </c>
      <c r="AS88" s="48">
        <v>6.5908070550507754</v>
      </c>
      <c r="AT88" s="47">
        <v>0</v>
      </c>
      <c r="AU88" s="48">
        <v>0</v>
      </c>
      <c r="AV88" s="47">
        <v>201761</v>
      </c>
      <c r="AW88" s="48">
        <v>10.78359166221272</v>
      </c>
      <c r="AX88" s="56">
        <v>1649598</v>
      </c>
      <c r="AY88" s="48">
        <v>88.16664885088187</v>
      </c>
      <c r="AZ88" s="56">
        <v>3686811</v>
      </c>
      <c r="BA88" s="48">
        <v>192.11139092955935</v>
      </c>
      <c r="BB88" s="47">
        <v>2300543</v>
      </c>
      <c r="BC88" s="48">
        <v>122.95793693212185</v>
      </c>
      <c r="BD88" s="47">
        <v>409282</v>
      </c>
      <c r="BE88" s="48">
        <v>21.875040085515767</v>
      </c>
      <c r="BF88" s="47">
        <v>404939</v>
      </c>
      <c r="BG88" s="48">
        <v>21.642918225547835</v>
      </c>
      <c r="BH88" s="47">
        <v>459003</v>
      </c>
      <c r="BI88" s="48">
        <v>24.532495991448425</v>
      </c>
      <c r="BJ88" s="56">
        <v>3573767</v>
      </c>
      <c r="BK88" s="48">
        <v>191.0083912346339</v>
      </c>
      <c r="BL88" s="47">
        <v>7260578</v>
      </c>
      <c r="BM88" s="48">
        <v>383.11978216419323</v>
      </c>
    </row>
    <row r="89" spans="1:66" x14ac:dyDescent="0.2">
      <c r="A89" s="118" t="s">
        <v>1350</v>
      </c>
      <c r="B89" s="65">
        <v>45596</v>
      </c>
      <c r="C89" s="76" t="s">
        <v>1543</v>
      </c>
      <c r="D89" s="123" t="s">
        <v>1541</v>
      </c>
      <c r="E89" s="124">
        <v>46</v>
      </c>
      <c r="F89" s="30">
        <v>16836</v>
      </c>
      <c r="G89" s="28">
        <v>13072</v>
      </c>
      <c r="H89" s="31">
        <v>0.77643145640294609</v>
      </c>
      <c r="I89" s="26">
        <v>14311</v>
      </c>
      <c r="J89" s="47">
        <v>44717</v>
      </c>
      <c r="K89" s="48">
        <v>3.1246593529452866</v>
      </c>
      <c r="L89" s="47">
        <v>16357</v>
      </c>
      <c r="M89" s="48">
        <v>1.1429669485011529</v>
      </c>
      <c r="N89" s="47">
        <v>426362</v>
      </c>
      <c r="O89" s="48">
        <v>29.792607085458737</v>
      </c>
      <c r="P89" s="56">
        <v>487436</v>
      </c>
      <c r="Q89" s="48">
        <v>34.060233386905175</v>
      </c>
      <c r="R89" s="47">
        <v>102962</v>
      </c>
      <c r="S89" s="48">
        <v>7.1946055481797222</v>
      </c>
      <c r="T89" s="47">
        <v>9693</v>
      </c>
      <c r="U89" s="48">
        <v>0.67731115924813079</v>
      </c>
      <c r="V89" s="47">
        <v>129543</v>
      </c>
      <c r="W89" s="48">
        <v>9.0519879812731467</v>
      </c>
      <c r="X89" s="56">
        <v>242198</v>
      </c>
      <c r="Y89" s="48">
        <v>16.923904688701001</v>
      </c>
      <c r="Z89" s="47">
        <v>47488</v>
      </c>
      <c r="AA89" s="48">
        <v>3.3182866326601914</v>
      </c>
      <c r="AB89" s="47">
        <v>14898</v>
      </c>
      <c r="AC89" s="48">
        <v>1.04101739920341</v>
      </c>
      <c r="AD89" s="47">
        <v>0</v>
      </c>
      <c r="AE89" s="48">
        <v>0</v>
      </c>
      <c r="AF89" s="47">
        <v>0</v>
      </c>
      <c r="AG89" s="48">
        <v>0</v>
      </c>
      <c r="AH89" s="47">
        <v>50483</v>
      </c>
      <c r="AI89" s="48">
        <v>3.5275662078121726</v>
      </c>
      <c r="AJ89" s="56">
        <v>112869</v>
      </c>
      <c r="AK89" s="48">
        <v>7.8868702396757744</v>
      </c>
      <c r="AL89" s="47">
        <v>517983</v>
      </c>
      <c r="AM89" s="48">
        <v>39.625382496940027</v>
      </c>
      <c r="AN89" s="47">
        <v>73236</v>
      </c>
      <c r="AO89" s="48">
        <v>5.6025091799265603</v>
      </c>
      <c r="AP89" s="47">
        <v>104647</v>
      </c>
      <c r="AQ89" s="48">
        <v>8.0054314565483473</v>
      </c>
      <c r="AR89" s="47">
        <v>71852</v>
      </c>
      <c r="AS89" s="48">
        <v>5.4966340269277847</v>
      </c>
      <c r="AT89" s="47">
        <v>8056</v>
      </c>
      <c r="AU89" s="48">
        <v>0.61627906976744184</v>
      </c>
      <c r="AV89" s="47">
        <v>28458</v>
      </c>
      <c r="AW89" s="48">
        <v>2.1770195838433293</v>
      </c>
      <c r="AX89" s="56">
        <v>804232</v>
      </c>
      <c r="AY89" s="48">
        <v>61.523255813953504</v>
      </c>
      <c r="AZ89" s="56">
        <v>1646735</v>
      </c>
      <c r="BA89" s="48">
        <v>120.39426412923547</v>
      </c>
      <c r="BB89" s="47">
        <v>974921</v>
      </c>
      <c r="BC89" s="48">
        <v>74.580859853121169</v>
      </c>
      <c r="BD89" s="47">
        <v>150861</v>
      </c>
      <c r="BE89" s="48">
        <v>11.540774173806609</v>
      </c>
      <c r="BF89" s="47">
        <v>485573</v>
      </c>
      <c r="BG89" s="48">
        <v>37.146037331701343</v>
      </c>
      <c r="BH89" s="47">
        <v>125547</v>
      </c>
      <c r="BI89" s="48">
        <v>9.6042686658506735</v>
      </c>
      <c r="BJ89" s="56">
        <v>1736902</v>
      </c>
      <c r="BK89" s="48">
        <v>132.87194002447978</v>
      </c>
      <c r="BL89" s="47">
        <v>3383637</v>
      </c>
      <c r="BM89" s="48">
        <v>253.26620415371525</v>
      </c>
    </row>
    <row r="90" spans="1:66" s="14" customFormat="1" x14ac:dyDescent="0.2">
      <c r="A90" s="118" t="s">
        <v>304</v>
      </c>
      <c r="B90" s="65">
        <v>45657</v>
      </c>
      <c r="C90" s="76" t="s">
        <v>1272</v>
      </c>
      <c r="D90" s="123" t="s">
        <v>1542</v>
      </c>
      <c r="E90" s="124">
        <v>40</v>
      </c>
      <c r="F90" s="30">
        <v>17520</v>
      </c>
      <c r="G90" s="28">
        <v>16136</v>
      </c>
      <c r="H90" s="31">
        <v>0.92100456621004567</v>
      </c>
      <c r="I90" s="26">
        <v>16136</v>
      </c>
      <c r="J90" s="47">
        <v>237784</v>
      </c>
      <c r="K90" s="48">
        <v>14.736241943480417</v>
      </c>
      <c r="L90" s="47">
        <v>40619</v>
      </c>
      <c r="M90" s="48">
        <v>2.5172905304908282</v>
      </c>
      <c r="N90" s="47">
        <v>842430</v>
      </c>
      <c r="O90" s="48">
        <v>52.208106098165594</v>
      </c>
      <c r="P90" s="56">
        <v>1120833</v>
      </c>
      <c r="Q90" s="48">
        <v>69.461638572136835</v>
      </c>
      <c r="R90" s="47">
        <v>174504</v>
      </c>
      <c r="S90" s="48">
        <v>10.81457610312345</v>
      </c>
      <c r="T90" s="47">
        <v>8526</v>
      </c>
      <c r="U90" s="48">
        <v>0.52838373822508677</v>
      </c>
      <c r="V90" s="47">
        <v>208984</v>
      </c>
      <c r="W90" s="48">
        <v>12.951412989588498</v>
      </c>
      <c r="X90" s="56">
        <v>392014</v>
      </c>
      <c r="Y90" s="48">
        <v>24.294372830937036</v>
      </c>
      <c r="Z90" s="47">
        <v>356890</v>
      </c>
      <c r="AA90" s="48">
        <v>22.117625185919682</v>
      </c>
      <c r="AB90" s="47">
        <v>1936</v>
      </c>
      <c r="AC90" s="48">
        <v>0.11998016856717898</v>
      </c>
      <c r="AD90" s="47">
        <v>0</v>
      </c>
      <c r="AE90" s="48">
        <v>0</v>
      </c>
      <c r="AF90" s="47">
        <v>209688</v>
      </c>
      <c r="AG90" s="48">
        <v>12.995042141794745</v>
      </c>
      <c r="AH90" s="47">
        <v>101295</v>
      </c>
      <c r="AI90" s="48">
        <v>6.2775780862667325</v>
      </c>
      <c r="AJ90" s="56">
        <v>669809</v>
      </c>
      <c r="AK90" s="48">
        <v>41.510225582548337</v>
      </c>
      <c r="AL90" s="47">
        <v>443599</v>
      </c>
      <c r="AM90" s="48">
        <v>27.491261774913237</v>
      </c>
      <c r="AN90" s="47">
        <v>91551</v>
      </c>
      <c r="AO90" s="48">
        <v>5.6737109568666337</v>
      </c>
      <c r="AP90" s="47">
        <v>164789</v>
      </c>
      <c r="AQ90" s="48">
        <v>10.212506197322757</v>
      </c>
      <c r="AR90" s="47">
        <v>6214</v>
      </c>
      <c r="AS90" s="48">
        <v>0.38510163609320774</v>
      </c>
      <c r="AT90" s="47">
        <v>133141</v>
      </c>
      <c r="AU90" s="48">
        <v>8.2511774913237481</v>
      </c>
      <c r="AV90" s="47">
        <v>79204</v>
      </c>
      <c r="AW90" s="48">
        <v>4.9085275161130388</v>
      </c>
      <c r="AX90" s="56">
        <v>918498</v>
      </c>
      <c r="AY90" s="48">
        <v>56.922285572632617</v>
      </c>
      <c r="AZ90" s="56">
        <v>3101154</v>
      </c>
      <c r="BA90" s="48">
        <v>192.18852255825482</v>
      </c>
      <c r="BB90" s="47">
        <v>2041670</v>
      </c>
      <c r="BC90" s="48">
        <v>126.52887952404561</v>
      </c>
      <c r="BD90" s="47">
        <v>358179</v>
      </c>
      <c r="BE90" s="48">
        <v>22.197508676251861</v>
      </c>
      <c r="BF90" s="47">
        <v>6754</v>
      </c>
      <c r="BG90" s="48">
        <v>0.41856717897868123</v>
      </c>
      <c r="BH90" s="47">
        <v>204036</v>
      </c>
      <c r="BI90" s="48">
        <v>12.644769459593455</v>
      </c>
      <c r="BJ90" s="56">
        <v>2610639</v>
      </c>
      <c r="BK90" s="48">
        <v>161.7897248388696</v>
      </c>
      <c r="BL90" s="47">
        <v>5711793</v>
      </c>
      <c r="BM90" s="48">
        <v>353.97824739712439</v>
      </c>
      <c r="BN90" s="41"/>
    </row>
    <row r="91" spans="1:66" s="14" customFormat="1" x14ac:dyDescent="0.2">
      <c r="A91" s="118" t="s">
        <v>1374</v>
      </c>
      <c r="B91" s="65">
        <v>45657</v>
      </c>
      <c r="C91" s="76" t="s">
        <v>1272</v>
      </c>
      <c r="D91" s="123" t="s">
        <v>1541</v>
      </c>
      <c r="E91" s="124">
        <v>34</v>
      </c>
      <c r="F91" s="30">
        <v>13722</v>
      </c>
      <c r="G91" s="28">
        <v>10376</v>
      </c>
      <c r="H91" s="31">
        <v>0.75615799446144882</v>
      </c>
      <c r="I91" s="26">
        <v>11664</v>
      </c>
      <c r="J91" s="47">
        <v>157791</v>
      </c>
      <c r="K91" s="48">
        <v>13.528034979423868</v>
      </c>
      <c r="L91" s="47">
        <v>29683</v>
      </c>
      <c r="M91" s="48">
        <v>2.5448388203017833</v>
      </c>
      <c r="N91" s="47">
        <v>486770</v>
      </c>
      <c r="O91" s="48">
        <v>41.732681755829901</v>
      </c>
      <c r="P91" s="56">
        <v>674244</v>
      </c>
      <c r="Q91" s="48">
        <v>57.805555555555557</v>
      </c>
      <c r="R91" s="47">
        <v>126067</v>
      </c>
      <c r="S91" s="48">
        <v>10.808213305898491</v>
      </c>
      <c r="T91" s="47">
        <v>22994</v>
      </c>
      <c r="U91" s="48">
        <v>1.9713648834019204</v>
      </c>
      <c r="V91" s="47">
        <v>104316</v>
      </c>
      <c r="W91" s="48">
        <v>8.9434156378600829</v>
      </c>
      <c r="X91" s="56">
        <v>253377</v>
      </c>
      <c r="Y91" s="48">
        <v>21.722993827160494</v>
      </c>
      <c r="Z91" s="47">
        <v>8223</v>
      </c>
      <c r="AA91" s="48">
        <v>0.70498971193415638</v>
      </c>
      <c r="AB91" s="47">
        <v>25210</v>
      </c>
      <c r="AC91" s="48">
        <v>2.1613511659807956</v>
      </c>
      <c r="AD91" s="47">
        <v>72630</v>
      </c>
      <c r="AE91" s="48">
        <v>6.2268518518518521</v>
      </c>
      <c r="AF91" s="47">
        <v>0</v>
      </c>
      <c r="AG91" s="48">
        <v>0</v>
      </c>
      <c r="AH91" s="47">
        <v>3560</v>
      </c>
      <c r="AI91" s="48">
        <v>0.30521262002743482</v>
      </c>
      <c r="AJ91" s="56">
        <v>109623</v>
      </c>
      <c r="AK91" s="48">
        <v>9.3984053497942384</v>
      </c>
      <c r="AL91" s="47">
        <v>442772</v>
      </c>
      <c r="AM91" s="48">
        <v>42.672706245181189</v>
      </c>
      <c r="AN91" s="47">
        <v>67002</v>
      </c>
      <c r="AO91" s="48">
        <v>6.4574016962220506</v>
      </c>
      <c r="AP91" s="47">
        <v>93777</v>
      </c>
      <c r="AQ91" s="48">
        <v>9.0378758673862762</v>
      </c>
      <c r="AR91" s="47">
        <v>52785</v>
      </c>
      <c r="AS91" s="48">
        <v>5.0872205088666149</v>
      </c>
      <c r="AT91" s="47">
        <v>7895</v>
      </c>
      <c r="AU91" s="48">
        <v>0.76089051657671547</v>
      </c>
      <c r="AV91" s="47">
        <v>45776</v>
      </c>
      <c r="AW91" s="48">
        <v>4.4117193523515805</v>
      </c>
      <c r="AX91" s="56">
        <v>710007</v>
      </c>
      <c r="AY91" s="48">
        <v>68.427814186584428</v>
      </c>
      <c r="AZ91" s="56">
        <v>1747251</v>
      </c>
      <c r="BA91" s="48">
        <v>157.35476891909471</v>
      </c>
      <c r="BB91" s="47">
        <v>886429</v>
      </c>
      <c r="BC91" s="48">
        <v>85.430705474171162</v>
      </c>
      <c r="BD91" s="47">
        <v>151142</v>
      </c>
      <c r="BE91" s="48">
        <v>14.566499614494989</v>
      </c>
      <c r="BF91" s="47">
        <v>0</v>
      </c>
      <c r="BG91" s="48">
        <v>0</v>
      </c>
      <c r="BH91" s="47">
        <v>30309</v>
      </c>
      <c r="BI91" s="48">
        <v>2.9210678488820356</v>
      </c>
      <c r="BJ91" s="56">
        <v>1067880</v>
      </c>
      <c r="BK91" s="48">
        <v>102.91827293754818</v>
      </c>
      <c r="BL91" s="47">
        <v>2815131</v>
      </c>
      <c r="BM91" s="48">
        <v>260.27304185664286</v>
      </c>
      <c r="BN91" s="41"/>
    </row>
    <row r="92" spans="1:66" s="14" customFormat="1" x14ac:dyDescent="0.2">
      <c r="A92" s="118" t="s">
        <v>1358</v>
      </c>
      <c r="B92" s="65">
        <v>45657</v>
      </c>
      <c r="C92" s="76" t="s">
        <v>1272</v>
      </c>
      <c r="D92" s="123" t="s">
        <v>1541</v>
      </c>
      <c r="E92" s="124">
        <v>74</v>
      </c>
      <c r="F92" s="30">
        <v>27084</v>
      </c>
      <c r="G92" s="28">
        <v>20609</v>
      </c>
      <c r="H92" s="31">
        <v>0.76092896174863389</v>
      </c>
      <c r="I92" s="26">
        <v>23021</v>
      </c>
      <c r="J92" s="47">
        <v>274753</v>
      </c>
      <c r="K92" s="48">
        <v>11.934885539290214</v>
      </c>
      <c r="L92" s="47">
        <v>41139</v>
      </c>
      <c r="M92" s="48">
        <v>1.7870205464575821</v>
      </c>
      <c r="N92" s="47">
        <v>649168</v>
      </c>
      <c r="O92" s="48">
        <v>28.198948785891144</v>
      </c>
      <c r="P92" s="56">
        <v>965060</v>
      </c>
      <c r="Q92" s="48">
        <v>41.920854871638937</v>
      </c>
      <c r="R92" s="47">
        <v>201084</v>
      </c>
      <c r="S92" s="48">
        <v>8.7348073498110423</v>
      </c>
      <c r="T92" s="47">
        <v>29566</v>
      </c>
      <c r="U92" s="48">
        <v>1.2843056339863603</v>
      </c>
      <c r="V92" s="47">
        <v>283552</v>
      </c>
      <c r="W92" s="48">
        <v>12.317101776638721</v>
      </c>
      <c r="X92" s="56">
        <v>514202</v>
      </c>
      <c r="Y92" s="48">
        <v>22.336214760436121</v>
      </c>
      <c r="Z92" s="47">
        <v>212480</v>
      </c>
      <c r="AA92" s="48">
        <v>9.229833630163764</v>
      </c>
      <c r="AB92" s="47">
        <v>42005</v>
      </c>
      <c r="AC92" s="48">
        <v>1.8246383736588332</v>
      </c>
      <c r="AD92" s="47">
        <v>0</v>
      </c>
      <c r="AE92" s="48">
        <v>0</v>
      </c>
      <c r="AF92" s="47">
        <v>78747</v>
      </c>
      <c r="AG92" s="48">
        <v>3.4206593979410105</v>
      </c>
      <c r="AH92" s="47">
        <v>36916</v>
      </c>
      <c r="AI92" s="48">
        <v>1.6035793406020591</v>
      </c>
      <c r="AJ92" s="56">
        <v>370148</v>
      </c>
      <c r="AK92" s="48">
        <v>16.078710742365665</v>
      </c>
      <c r="AL92" s="47">
        <v>717012</v>
      </c>
      <c r="AM92" s="48">
        <v>34.791207724780435</v>
      </c>
      <c r="AN92" s="47">
        <v>92366</v>
      </c>
      <c r="AO92" s="48">
        <v>4.4818283274297634</v>
      </c>
      <c r="AP92" s="47">
        <v>161386</v>
      </c>
      <c r="AQ92" s="48">
        <v>7.830850599252754</v>
      </c>
      <c r="AR92" s="47">
        <v>100774</v>
      </c>
      <c r="AS92" s="48">
        <v>4.8898054248144014</v>
      </c>
      <c r="AT92" s="47">
        <v>25292</v>
      </c>
      <c r="AU92" s="48">
        <v>1.2272308214857586</v>
      </c>
      <c r="AV92" s="47">
        <v>60013</v>
      </c>
      <c r="AW92" s="48">
        <v>2.9119802028240089</v>
      </c>
      <c r="AX92" s="56">
        <v>1156843</v>
      </c>
      <c r="AY92" s="48">
        <v>56.132903100587129</v>
      </c>
      <c r="AZ92" s="56">
        <v>3006253</v>
      </c>
      <c r="BA92" s="48">
        <v>136.46868347502786</v>
      </c>
      <c r="BB92" s="47">
        <v>1896817</v>
      </c>
      <c r="BC92" s="48">
        <v>92.038284244747445</v>
      </c>
      <c r="BD92" s="47">
        <v>287110</v>
      </c>
      <c r="BE92" s="48">
        <v>13.931292153913338</v>
      </c>
      <c r="BF92" s="47">
        <v>49732</v>
      </c>
      <c r="BG92" s="48">
        <v>2.4131204813431024</v>
      </c>
      <c r="BH92" s="47">
        <v>217867</v>
      </c>
      <c r="BI92" s="48">
        <v>10.571449366781502</v>
      </c>
      <c r="BJ92" s="56">
        <v>2451526</v>
      </c>
      <c r="BK92" s="48">
        <v>118.95414624678538</v>
      </c>
      <c r="BL92" s="47">
        <v>5457779</v>
      </c>
      <c r="BM92" s="48">
        <v>255.42282972181323</v>
      </c>
      <c r="BN92" s="41"/>
    </row>
    <row r="93" spans="1:66" s="14" customFormat="1" x14ac:dyDescent="0.2">
      <c r="A93" s="118" t="s">
        <v>1308</v>
      </c>
      <c r="B93" s="65">
        <v>45657</v>
      </c>
      <c r="C93" s="76" t="s">
        <v>1543</v>
      </c>
      <c r="D93" s="123" t="s">
        <v>1541</v>
      </c>
      <c r="E93" s="124">
        <v>70</v>
      </c>
      <c r="F93" s="30">
        <v>25620</v>
      </c>
      <c r="G93" s="28">
        <v>22281</v>
      </c>
      <c r="H93" s="31">
        <v>0.86967213114754094</v>
      </c>
      <c r="I93" s="26">
        <v>22281</v>
      </c>
      <c r="J93" s="47">
        <v>199798</v>
      </c>
      <c r="K93" s="48">
        <v>8.9671917777478569</v>
      </c>
      <c r="L93" s="47">
        <v>32402</v>
      </c>
      <c r="M93" s="48">
        <v>1.4542435258740631</v>
      </c>
      <c r="N93" s="47">
        <v>529165</v>
      </c>
      <c r="O93" s="48">
        <v>23.749607288721332</v>
      </c>
      <c r="P93" s="56">
        <v>761365</v>
      </c>
      <c r="Q93" s="48">
        <v>34.171042592343255</v>
      </c>
      <c r="R93" s="47">
        <v>288863</v>
      </c>
      <c r="S93" s="48">
        <v>12.96454378169741</v>
      </c>
      <c r="T93" s="47">
        <v>46847</v>
      </c>
      <c r="U93" s="48">
        <v>2.1025537453435663</v>
      </c>
      <c r="V93" s="47">
        <v>219035</v>
      </c>
      <c r="W93" s="48">
        <v>9.8305731340604101</v>
      </c>
      <c r="X93" s="56">
        <v>554745</v>
      </c>
      <c r="Y93" s="48">
        <v>24.897670661101387</v>
      </c>
      <c r="Z93" s="47">
        <v>30498</v>
      </c>
      <c r="AA93" s="48">
        <v>1.368789551635923</v>
      </c>
      <c r="AB93" s="47">
        <v>41100</v>
      </c>
      <c r="AC93" s="48">
        <v>1.8446209775144742</v>
      </c>
      <c r="AD93" s="47">
        <v>67867</v>
      </c>
      <c r="AE93" s="48">
        <v>3.0459584399263946</v>
      </c>
      <c r="AF93" s="47">
        <v>0</v>
      </c>
      <c r="AG93" s="48">
        <v>0</v>
      </c>
      <c r="AH93" s="47">
        <v>43571</v>
      </c>
      <c r="AI93" s="48">
        <v>1.9555226426102958</v>
      </c>
      <c r="AJ93" s="56">
        <v>183036</v>
      </c>
      <c r="AK93" s="48">
        <v>8.2148916116870865</v>
      </c>
      <c r="AL93" s="47">
        <v>527975</v>
      </c>
      <c r="AM93" s="48">
        <v>23.696198554822494</v>
      </c>
      <c r="AN93" s="47">
        <v>83727</v>
      </c>
      <c r="AO93" s="48">
        <v>3.7577756833176248</v>
      </c>
      <c r="AP93" s="47">
        <v>189807</v>
      </c>
      <c r="AQ93" s="48">
        <v>8.5187828194425741</v>
      </c>
      <c r="AR93" s="47">
        <v>56488</v>
      </c>
      <c r="AS93" s="48">
        <v>2.5352542525021318</v>
      </c>
      <c r="AT93" s="47">
        <v>0</v>
      </c>
      <c r="AU93" s="48">
        <v>0</v>
      </c>
      <c r="AV93" s="47">
        <v>72149</v>
      </c>
      <c r="AW93" s="48">
        <v>3.2381401193842287</v>
      </c>
      <c r="AX93" s="56">
        <v>930146</v>
      </c>
      <c r="AY93" s="48">
        <v>41.746151429469059</v>
      </c>
      <c r="AZ93" s="56">
        <v>2429292</v>
      </c>
      <c r="BA93" s="48">
        <v>109.02975629460079</v>
      </c>
      <c r="BB93" s="47">
        <v>2409742</v>
      </c>
      <c r="BC93" s="48">
        <v>108.15232709483416</v>
      </c>
      <c r="BD93" s="47">
        <v>390807</v>
      </c>
      <c r="BE93" s="48">
        <v>17.539921906557158</v>
      </c>
      <c r="BF93" s="47">
        <v>11353</v>
      </c>
      <c r="BG93" s="48">
        <v>0.50953727391050674</v>
      </c>
      <c r="BH93" s="47">
        <v>103213</v>
      </c>
      <c r="BI93" s="48">
        <v>4.6323324805888424</v>
      </c>
      <c r="BJ93" s="56">
        <v>2915115</v>
      </c>
      <c r="BK93" s="48">
        <v>130.83411875589067</v>
      </c>
      <c r="BL93" s="47">
        <v>5344407</v>
      </c>
      <c r="BM93" s="48">
        <v>239.86387505049146</v>
      </c>
      <c r="BN93" s="41"/>
    </row>
    <row r="94" spans="1:66" s="14" customFormat="1" x14ac:dyDescent="0.2">
      <c r="A94" s="118" t="s">
        <v>1375</v>
      </c>
      <c r="B94" s="65">
        <v>45657</v>
      </c>
      <c r="C94" s="76" t="s">
        <v>1272</v>
      </c>
      <c r="D94" s="123" t="s">
        <v>1541</v>
      </c>
      <c r="E94" s="124">
        <v>65</v>
      </c>
      <c r="F94" s="30">
        <v>23790</v>
      </c>
      <c r="G94" s="28">
        <v>20284</v>
      </c>
      <c r="H94" s="31">
        <v>0.85262715426649849</v>
      </c>
      <c r="I94" s="26">
        <v>20284</v>
      </c>
      <c r="J94" s="47">
        <v>217810</v>
      </c>
      <c r="K94" s="48">
        <v>10.738020114375862</v>
      </c>
      <c r="L94" s="47">
        <v>21266</v>
      </c>
      <c r="M94" s="48">
        <v>1.0484125419049497</v>
      </c>
      <c r="N94" s="47">
        <v>705068</v>
      </c>
      <c r="O94" s="48">
        <v>34.759810688227176</v>
      </c>
      <c r="P94" s="56">
        <v>944144</v>
      </c>
      <c r="Q94" s="48">
        <v>46.546243344507985</v>
      </c>
      <c r="R94" s="47">
        <v>200370</v>
      </c>
      <c r="S94" s="48">
        <v>9.8782291461250242</v>
      </c>
      <c r="T94" s="47">
        <v>19117</v>
      </c>
      <c r="U94" s="48">
        <v>0.94246696903963711</v>
      </c>
      <c r="V94" s="47">
        <v>273369</v>
      </c>
      <c r="W94" s="48">
        <v>13.477075527509367</v>
      </c>
      <c r="X94" s="56">
        <v>492856</v>
      </c>
      <c r="Y94" s="48">
        <v>24.297771642674029</v>
      </c>
      <c r="Z94" s="47">
        <v>201631</v>
      </c>
      <c r="AA94" s="48">
        <v>9.9403963715243542</v>
      </c>
      <c r="AB94" s="47">
        <v>59746</v>
      </c>
      <c r="AC94" s="48">
        <v>2.9454742654308816</v>
      </c>
      <c r="AD94" s="47">
        <v>0</v>
      </c>
      <c r="AE94" s="48">
        <v>0</v>
      </c>
      <c r="AF94" s="47">
        <v>2486</v>
      </c>
      <c r="AG94" s="48">
        <v>0.12255965292841649</v>
      </c>
      <c r="AH94" s="47">
        <v>55693</v>
      </c>
      <c r="AI94" s="48">
        <v>2.7456616052060738</v>
      </c>
      <c r="AJ94" s="56">
        <v>319556</v>
      </c>
      <c r="AK94" s="48">
        <v>15.754091895089726</v>
      </c>
      <c r="AL94" s="47">
        <v>742357</v>
      </c>
      <c r="AM94" s="48">
        <v>36.598156182212584</v>
      </c>
      <c r="AN94" s="47">
        <v>62608</v>
      </c>
      <c r="AO94" s="48">
        <v>3.0865706961151647</v>
      </c>
      <c r="AP94" s="47">
        <v>170579</v>
      </c>
      <c r="AQ94" s="48">
        <v>8.4095346085584701</v>
      </c>
      <c r="AR94" s="47">
        <v>94202</v>
      </c>
      <c r="AS94" s="48">
        <v>4.644153027016368</v>
      </c>
      <c r="AT94" s="47">
        <v>33603</v>
      </c>
      <c r="AU94" s="48">
        <v>1.6566259120489055</v>
      </c>
      <c r="AV94" s="47">
        <v>69187</v>
      </c>
      <c r="AW94" s="48">
        <v>3.4109150069019916</v>
      </c>
      <c r="AX94" s="56">
        <v>1172536</v>
      </c>
      <c r="AY94" s="48">
        <v>57.805955432853487</v>
      </c>
      <c r="AZ94" s="56">
        <v>2929092</v>
      </c>
      <c r="BA94" s="48">
        <v>144.40406231512523</v>
      </c>
      <c r="BB94" s="47">
        <v>1913489</v>
      </c>
      <c r="BC94" s="48">
        <v>94.334894498126602</v>
      </c>
      <c r="BD94" s="47">
        <v>192248</v>
      </c>
      <c r="BE94" s="48">
        <v>9.4778150266219683</v>
      </c>
      <c r="BF94" s="47">
        <v>95809</v>
      </c>
      <c r="BG94" s="48">
        <v>4.7233780319463614</v>
      </c>
      <c r="BH94" s="47">
        <v>155802</v>
      </c>
      <c r="BI94" s="48">
        <v>7.6810293827647405</v>
      </c>
      <c r="BJ94" s="56">
        <v>2357348</v>
      </c>
      <c r="BK94" s="48">
        <v>116.21711693945967</v>
      </c>
      <c r="BL94" s="47">
        <v>5286440</v>
      </c>
      <c r="BM94" s="48">
        <v>260.62117925458489</v>
      </c>
      <c r="BN94" s="41"/>
    </row>
    <row r="95" spans="1:66" s="14" customFormat="1" x14ac:dyDescent="0.2">
      <c r="A95" s="118" t="s">
        <v>310</v>
      </c>
      <c r="B95" s="65">
        <v>45473</v>
      </c>
      <c r="C95" s="76" t="s">
        <v>1543</v>
      </c>
      <c r="D95" s="123" t="s">
        <v>1541</v>
      </c>
      <c r="E95" s="124">
        <v>99</v>
      </c>
      <c r="F95" s="30">
        <v>36234</v>
      </c>
      <c r="G95" s="28">
        <v>33162</v>
      </c>
      <c r="H95" s="31">
        <v>0.91521775128332505</v>
      </c>
      <c r="I95" s="26">
        <v>33162</v>
      </c>
      <c r="J95" s="47">
        <v>190380</v>
      </c>
      <c r="K95" s="48">
        <v>5.7409082685000907</v>
      </c>
      <c r="L95" s="47">
        <v>65923</v>
      </c>
      <c r="M95" s="48">
        <v>1.987907846330137</v>
      </c>
      <c r="N95" s="47">
        <v>1730123</v>
      </c>
      <c r="O95" s="48">
        <v>52.171853326096134</v>
      </c>
      <c r="P95" s="56">
        <v>1986426</v>
      </c>
      <c r="Q95" s="48">
        <v>59.900669440926364</v>
      </c>
      <c r="R95" s="47">
        <v>0</v>
      </c>
      <c r="S95" s="48">
        <v>0</v>
      </c>
      <c r="T95" s="47">
        <v>0</v>
      </c>
      <c r="U95" s="48">
        <v>0</v>
      </c>
      <c r="V95" s="47">
        <v>1366838</v>
      </c>
      <c r="W95" s="48">
        <v>41.216995356130511</v>
      </c>
      <c r="X95" s="56">
        <v>1366838</v>
      </c>
      <c r="Y95" s="48">
        <v>41.216995356130511</v>
      </c>
      <c r="Z95" s="47">
        <v>654801</v>
      </c>
      <c r="AA95" s="48">
        <v>19.745521982992582</v>
      </c>
      <c r="AB95" s="47">
        <v>0</v>
      </c>
      <c r="AC95" s="48">
        <v>0</v>
      </c>
      <c r="AD95" s="47">
        <v>0</v>
      </c>
      <c r="AE95" s="48">
        <v>0</v>
      </c>
      <c r="AF95" s="47">
        <v>0</v>
      </c>
      <c r="AG95" s="48">
        <v>0</v>
      </c>
      <c r="AH95" s="47">
        <v>2414</v>
      </c>
      <c r="AI95" s="48">
        <v>7.2794161992642187E-2</v>
      </c>
      <c r="AJ95" s="56">
        <v>657215</v>
      </c>
      <c r="AK95" s="48">
        <v>19.818316144985225</v>
      </c>
      <c r="AL95" s="47">
        <v>611932</v>
      </c>
      <c r="AM95" s="48">
        <v>18.452807430191182</v>
      </c>
      <c r="AN95" s="47">
        <v>180638</v>
      </c>
      <c r="AO95" s="48">
        <v>5.4471382908147881</v>
      </c>
      <c r="AP95" s="47">
        <v>0</v>
      </c>
      <c r="AQ95" s="48">
        <v>0</v>
      </c>
      <c r="AR95" s="47">
        <v>165231</v>
      </c>
      <c r="AS95" s="48">
        <v>4.9825402569205721</v>
      </c>
      <c r="AT95" s="47">
        <v>9981</v>
      </c>
      <c r="AU95" s="48">
        <v>0.30097702189252762</v>
      </c>
      <c r="AV95" s="47">
        <v>5449440</v>
      </c>
      <c r="AW95" s="48">
        <v>164.32784512393704</v>
      </c>
      <c r="AX95" s="56">
        <v>6417222</v>
      </c>
      <c r="AY95" s="48">
        <v>193.51130812375612</v>
      </c>
      <c r="AZ95" s="56">
        <v>10427701</v>
      </c>
      <c r="BA95" s="48">
        <v>314.44728906579826</v>
      </c>
      <c r="BB95" s="47">
        <v>2938421</v>
      </c>
      <c r="BC95" s="48">
        <v>88.608075508111696</v>
      </c>
      <c r="BD95" s="47">
        <v>1066292</v>
      </c>
      <c r="BE95" s="48">
        <v>32.154031723056512</v>
      </c>
      <c r="BF95" s="47">
        <v>0</v>
      </c>
      <c r="BG95" s="48">
        <v>0</v>
      </c>
      <c r="BH95" s="47">
        <v>50660</v>
      </c>
      <c r="BI95" s="48">
        <v>1.5276521319582654</v>
      </c>
      <c r="BJ95" s="56">
        <v>4055373</v>
      </c>
      <c r="BK95" s="48">
        <v>122.28975936312648</v>
      </c>
      <c r="BL95" s="47">
        <v>14483074</v>
      </c>
      <c r="BM95" s="48">
        <v>436.73704842892471</v>
      </c>
      <c r="BN95" s="41"/>
    </row>
    <row r="96" spans="1:66" s="14" customFormat="1" x14ac:dyDescent="0.2">
      <c r="A96" s="118" t="s">
        <v>1267</v>
      </c>
      <c r="B96" s="65">
        <v>45657</v>
      </c>
      <c r="C96" s="76" t="s">
        <v>1272</v>
      </c>
      <c r="D96" s="123" t="s">
        <v>1541</v>
      </c>
      <c r="E96" s="124">
        <v>72</v>
      </c>
      <c r="F96" s="30">
        <v>28172</v>
      </c>
      <c r="G96" s="28">
        <v>21080</v>
      </c>
      <c r="H96" s="31">
        <v>0.74826068436745707</v>
      </c>
      <c r="I96" s="26">
        <v>23946</v>
      </c>
      <c r="J96" s="47">
        <v>149775</v>
      </c>
      <c r="K96" s="48">
        <v>6.254698070658983</v>
      </c>
      <c r="L96" s="47">
        <v>12920</v>
      </c>
      <c r="M96" s="48">
        <v>0.53954731479161444</v>
      </c>
      <c r="N96" s="47">
        <v>171992</v>
      </c>
      <c r="O96" s="48">
        <v>7.182493944708928</v>
      </c>
      <c r="P96" s="56">
        <v>334687</v>
      </c>
      <c r="Q96" s="48">
        <v>13.976739330159525</v>
      </c>
      <c r="R96" s="47">
        <v>261914</v>
      </c>
      <c r="S96" s="48">
        <v>10.93769314290487</v>
      </c>
      <c r="T96" s="47">
        <v>25868</v>
      </c>
      <c r="U96" s="48">
        <v>1.0802639271694647</v>
      </c>
      <c r="V96" s="47">
        <v>214233</v>
      </c>
      <c r="W96" s="48">
        <v>8.9465046354297169</v>
      </c>
      <c r="X96" s="56">
        <v>502015</v>
      </c>
      <c r="Y96" s="48">
        <v>20.96446170550405</v>
      </c>
      <c r="Z96" s="47">
        <v>18596</v>
      </c>
      <c r="AA96" s="48">
        <v>0.77658063977282221</v>
      </c>
      <c r="AB96" s="47">
        <v>75966</v>
      </c>
      <c r="AC96" s="48">
        <v>3.1723878727136055</v>
      </c>
      <c r="AD96" s="47">
        <v>180000</v>
      </c>
      <c r="AE96" s="48">
        <v>7.5169130543723375</v>
      </c>
      <c r="AF96" s="47">
        <v>0</v>
      </c>
      <c r="AG96" s="48">
        <v>0</v>
      </c>
      <c r="AH96" s="47">
        <v>45760</v>
      </c>
      <c r="AI96" s="48">
        <v>1.9109663409337676</v>
      </c>
      <c r="AJ96" s="56">
        <v>320322</v>
      </c>
      <c r="AK96" s="48">
        <v>13.376847907792532</v>
      </c>
      <c r="AL96" s="47">
        <v>579818</v>
      </c>
      <c r="AM96" s="48">
        <v>27.50559772296015</v>
      </c>
      <c r="AN96" s="47">
        <v>55736</v>
      </c>
      <c r="AO96" s="48">
        <v>2.644022770398482</v>
      </c>
      <c r="AP96" s="47">
        <v>169202</v>
      </c>
      <c r="AQ96" s="48">
        <v>8.0266603415559779</v>
      </c>
      <c r="AR96" s="47">
        <v>92823</v>
      </c>
      <c r="AS96" s="48">
        <v>4.4033681214421252</v>
      </c>
      <c r="AT96" s="47">
        <v>16626</v>
      </c>
      <c r="AU96" s="48">
        <v>0.78870967741935483</v>
      </c>
      <c r="AV96" s="47">
        <v>32952</v>
      </c>
      <c r="AW96" s="48">
        <v>1.5631878557874763</v>
      </c>
      <c r="AX96" s="56">
        <v>947157</v>
      </c>
      <c r="AY96" s="48">
        <v>44.931546489563566</v>
      </c>
      <c r="AZ96" s="56">
        <v>2104181</v>
      </c>
      <c r="BA96" s="48">
        <v>93.249595433019664</v>
      </c>
      <c r="BB96" s="47">
        <v>1256478</v>
      </c>
      <c r="BC96" s="48">
        <v>59.605218216318782</v>
      </c>
      <c r="BD96" s="47">
        <v>140957</v>
      </c>
      <c r="BE96" s="48">
        <v>6.6867647058823527</v>
      </c>
      <c r="BF96" s="47">
        <v>677867</v>
      </c>
      <c r="BG96" s="48">
        <v>32.156878557874762</v>
      </c>
      <c r="BH96" s="47">
        <v>112747</v>
      </c>
      <c r="BI96" s="48">
        <v>5.348529411764706</v>
      </c>
      <c r="BJ96" s="56">
        <v>2188049</v>
      </c>
      <c r="BK96" s="48">
        <v>103.79739089184059</v>
      </c>
      <c r="BL96" s="47">
        <v>4292230</v>
      </c>
      <c r="BM96" s="48">
        <v>197.04698632486026</v>
      </c>
      <c r="BN96" s="41"/>
    </row>
    <row r="97" spans="1:66" x14ac:dyDescent="0.2">
      <c r="A97" s="118" t="s">
        <v>1437</v>
      </c>
      <c r="B97" s="65">
        <v>45535</v>
      </c>
      <c r="C97" s="76" t="s">
        <v>1543</v>
      </c>
      <c r="D97" s="123" t="s">
        <v>1542</v>
      </c>
      <c r="E97" s="124">
        <v>98</v>
      </c>
      <c r="F97" s="30">
        <v>35868</v>
      </c>
      <c r="G97" s="28">
        <v>25332</v>
      </c>
      <c r="H97" s="31">
        <v>0.70625627300100369</v>
      </c>
      <c r="I97" s="26">
        <v>30488</v>
      </c>
      <c r="J97" s="47">
        <v>173675</v>
      </c>
      <c r="K97" s="48">
        <v>5.6965035423773287</v>
      </c>
      <c r="L97" s="47">
        <v>19172</v>
      </c>
      <c r="M97" s="48">
        <v>0.62883757543951724</v>
      </c>
      <c r="N97" s="47">
        <v>739157</v>
      </c>
      <c r="O97" s="48">
        <v>24.244194437155603</v>
      </c>
      <c r="P97" s="56">
        <v>932004</v>
      </c>
      <c r="Q97" s="48">
        <v>30.569535554972447</v>
      </c>
      <c r="R97" s="47">
        <v>469022</v>
      </c>
      <c r="S97" s="48">
        <v>15.383823143531881</v>
      </c>
      <c r="T97" s="47">
        <v>51775</v>
      </c>
      <c r="U97" s="48">
        <v>1.6982091314615586</v>
      </c>
      <c r="V97" s="47">
        <v>326659</v>
      </c>
      <c r="W97" s="48">
        <v>10.71434662818158</v>
      </c>
      <c r="X97" s="56">
        <v>847456</v>
      </c>
      <c r="Y97" s="48">
        <v>27.796378903175022</v>
      </c>
      <c r="Z97" s="47">
        <v>208313</v>
      </c>
      <c r="AA97" s="48">
        <v>6.8326226712149039</v>
      </c>
      <c r="AB97" s="47">
        <v>0</v>
      </c>
      <c r="AC97" s="48">
        <v>0</v>
      </c>
      <c r="AD97" s="47">
        <v>0</v>
      </c>
      <c r="AE97" s="48">
        <v>0</v>
      </c>
      <c r="AF97" s="47">
        <v>39194</v>
      </c>
      <c r="AG97" s="48">
        <v>1.2855549724481763</v>
      </c>
      <c r="AH97" s="47">
        <v>42765</v>
      </c>
      <c r="AI97" s="48">
        <v>1.402683022828654</v>
      </c>
      <c r="AJ97" s="56">
        <v>290272</v>
      </c>
      <c r="AK97" s="48">
        <v>9.5208606664917337</v>
      </c>
      <c r="AL97" s="47">
        <v>1089768</v>
      </c>
      <c r="AM97" s="48">
        <v>43.019422074846048</v>
      </c>
      <c r="AN97" s="47">
        <v>119163</v>
      </c>
      <c r="AO97" s="48">
        <v>4.704050213169114</v>
      </c>
      <c r="AP97" s="47">
        <v>275399</v>
      </c>
      <c r="AQ97" s="48">
        <v>10.87158534659719</v>
      </c>
      <c r="AR97" s="47">
        <v>245398</v>
      </c>
      <c r="AS97" s="48">
        <v>9.6872730143691772</v>
      </c>
      <c r="AT97" s="47">
        <v>14160</v>
      </c>
      <c r="AU97" s="48">
        <v>0.55897678825201325</v>
      </c>
      <c r="AV97" s="47">
        <v>104163</v>
      </c>
      <c r="AW97" s="48">
        <v>4.111913784936049</v>
      </c>
      <c r="AX97" s="56">
        <v>1848051</v>
      </c>
      <c r="AY97" s="48">
        <v>72.953221222169589</v>
      </c>
      <c r="AZ97" s="56">
        <v>3917783</v>
      </c>
      <c r="BA97" s="48">
        <v>140.83999634680879</v>
      </c>
      <c r="BB97" s="47">
        <v>3088894</v>
      </c>
      <c r="BC97" s="48">
        <v>121.93644402336965</v>
      </c>
      <c r="BD97" s="47">
        <v>340984</v>
      </c>
      <c r="BE97" s="48">
        <v>13.46060318964156</v>
      </c>
      <c r="BF97" s="47">
        <v>0</v>
      </c>
      <c r="BG97" s="48">
        <v>0</v>
      </c>
      <c r="BH97" s="47">
        <v>194692</v>
      </c>
      <c r="BI97" s="48">
        <v>7.6856150323701247</v>
      </c>
      <c r="BJ97" s="56">
        <v>3624570</v>
      </c>
      <c r="BK97" s="48">
        <v>143.08266224538133</v>
      </c>
      <c r="BL97" s="47">
        <v>7542353</v>
      </c>
      <c r="BM97" s="48">
        <v>283.92265859219015</v>
      </c>
    </row>
    <row r="98" spans="1:66" x14ac:dyDescent="0.2">
      <c r="A98" s="118" t="s">
        <v>1315</v>
      </c>
      <c r="B98" s="65">
        <v>45657</v>
      </c>
      <c r="C98" s="76" t="s">
        <v>1272</v>
      </c>
      <c r="D98" s="123" t="s">
        <v>1541</v>
      </c>
      <c r="E98" s="124">
        <v>46</v>
      </c>
      <c r="F98" s="30">
        <v>16836</v>
      </c>
      <c r="G98" s="28">
        <v>10693</v>
      </c>
      <c r="H98" s="31">
        <v>0.63512710857685906</v>
      </c>
      <c r="I98" s="26">
        <v>14311</v>
      </c>
      <c r="J98" s="47">
        <v>192683</v>
      </c>
      <c r="K98" s="48">
        <v>13.463978757599049</v>
      </c>
      <c r="L98" s="47">
        <v>31525</v>
      </c>
      <c r="M98" s="48">
        <v>2.2028509538117533</v>
      </c>
      <c r="N98" s="47">
        <v>454347</v>
      </c>
      <c r="O98" s="48">
        <v>31.748095870309552</v>
      </c>
      <c r="P98" s="56">
        <v>678555</v>
      </c>
      <c r="Q98" s="48">
        <v>47.414925581720354</v>
      </c>
      <c r="R98" s="47">
        <v>147138</v>
      </c>
      <c r="S98" s="48">
        <v>10.281461812591713</v>
      </c>
      <c r="T98" s="47">
        <v>24073</v>
      </c>
      <c r="U98" s="48">
        <v>1.6821326252533018</v>
      </c>
      <c r="V98" s="47">
        <v>115698</v>
      </c>
      <c r="W98" s="48">
        <v>8.084550345887779</v>
      </c>
      <c r="X98" s="56">
        <v>286909</v>
      </c>
      <c r="Y98" s="48">
        <v>20.048144783732795</v>
      </c>
      <c r="Z98" s="47">
        <v>4957</v>
      </c>
      <c r="AA98" s="48">
        <v>0.34637691286423034</v>
      </c>
      <c r="AB98" s="47">
        <v>19308</v>
      </c>
      <c r="AC98" s="48">
        <v>1.3491719656208512</v>
      </c>
      <c r="AD98" s="47">
        <v>78705</v>
      </c>
      <c r="AE98" s="48">
        <v>5.4996156802459648</v>
      </c>
      <c r="AF98" s="47">
        <v>0</v>
      </c>
      <c r="AG98" s="48">
        <v>0</v>
      </c>
      <c r="AH98" s="47">
        <v>10211</v>
      </c>
      <c r="AI98" s="48">
        <v>0.71350709244636989</v>
      </c>
      <c r="AJ98" s="56">
        <v>113181</v>
      </c>
      <c r="AK98" s="48">
        <v>7.908671651177416</v>
      </c>
      <c r="AL98" s="47">
        <v>398183</v>
      </c>
      <c r="AM98" s="48">
        <v>37.237725614888248</v>
      </c>
      <c r="AN98" s="47">
        <v>64819</v>
      </c>
      <c r="AO98" s="48">
        <v>6.0618161414009162</v>
      </c>
      <c r="AP98" s="47">
        <v>81746</v>
      </c>
      <c r="AQ98" s="48">
        <v>7.6448143645375479</v>
      </c>
      <c r="AR98" s="47">
        <v>38494</v>
      </c>
      <c r="AS98" s="48">
        <v>3.5999251847002713</v>
      </c>
      <c r="AT98" s="47">
        <v>9464</v>
      </c>
      <c r="AU98" s="48">
        <v>0.88506499579163944</v>
      </c>
      <c r="AV98" s="47">
        <v>36555</v>
      </c>
      <c r="AW98" s="48">
        <v>3.4185916019826053</v>
      </c>
      <c r="AX98" s="56">
        <v>629261</v>
      </c>
      <c r="AY98" s="48">
        <v>58.847937903301222</v>
      </c>
      <c r="AZ98" s="56">
        <v>1707906</v>
      </c>
      <c r="BA98" s="48">
        <v>134.21967991993179</v>
      </c>
      <c r="BB98" s="47">
        <v>820130</v>
      </c>
      <c r="BC98" s="48">
        <v>76.697839708220329</v>
      </c>
      <c r="BD98" s="47">
        <v>134181</v>
      </c>
      <c r="BE98" s="48">
        <v>12.548489666136724</v>
      </c>
      <c r="BF98" s="47">
        <v>0</v>
      </c>
      <c r="BG98" s="48">
        <v>0</v>
      </c>
      <c r="BH98" s="47">
        <v>186868</v>
      </c>
      <c r="BI98" s="48">
        <v>17.475731787150472</v>
      </c>
      <c r="BJ98" s="56">
        <v>1141179</v>
      </c>
      <c r="BK98" s="48">
        <v>106.72206116150753</v>
      </c>
      <c r="BL98" s="47">
        <v>2849085</v>
      </c>
      <c r="BM98" s="48">
        <v>240.94174108143932</v>
      </c>
    </row>
    <row r="99" spans="1:66" x14ac:dyDescent="0.2">
      <c r="A99" s="118" t="s">
        <v>1438</v>
      </c>
      <c r="B99" s="65">
        <v>45657</v>
      </c>
      <c r="C99" s="76" t="s">
        <v>1543</v>
      </c>
      <c r="D99" s="123" t="s">
        <v>1542</v>
      </c>
      <c r="E99" s="124">
        <v>31</v>
      </c>
      <c r="F99" s="30">
        <v>11346</v>
      </c>
      <c r="G99" s="28">
        <v>10056</v>
      </c>
      <c r="H99" s="31">
        <v>0.88630354309888948</v>
      </c>
      <c r="I99" s="26">
        <v>10056</v>
      </c>
      <c r="J99" s="47">
        <v>89841</v>
      </c>
      <c r="K99" s="48">
        <v>8.9340692124105008</v>
      </c>
      <c r="L99" s="47">
        <v>21874</v>
      </c>
      <c r="M99" s="48">
        <v>2.1752187748607796</v>
      </c>
      <c r="N99" s="47">
        <v>111436</v>
      </c>
      <c r="O99" s="48">
        <v>11.081543357199681</v>
      </c>
      <c r="P99" s="56">
        <v>223151</v>
      </c>
      <c r="Q99" s="48">
        <v>22.190831344470961</v>
      </c>
      <c r="R99" s="47">
        <v>134703</v>
      </c>
      <c r="S99" s="48">
        <v>13.395286396181385</v>
      </c>
      <c r="T99" s="47">
        <v>15002</v>
      </c>
      <c r="U99" s="48">
        <v>1.4918456642800317</v>
      </c>
      <c r="V99" s="47">
        <v>175928</v>
      </c>
      <c r="W99" s="48">
        <v>17.494828957836116</v>
      </c>
      <c r="X99" s="56">
        <v>325633</v>
      </c>
      <c r="Y99" s="48">
        <v>32.381961018297531</v>
      </c>
      <c r="Z99" s="47">
        <v>90112</v>
      </c>
      <c r="AA99" s="48">
        <v>8.9610182975338102</v>
      </c>
      <c r="AB99" s="47">
        <v>449</v>
      </c>
      <c r="AC99" s="48">
        <v>4.4649960222752583E-2</v>
      </c>
      <c r="AD99" s="47">
        <v>0</v>
      </c>
      <c r="AE99" s="48">
        <v>0</v>
      </c>
      <c r="AF99" s="47">
        <v>0</v>
      </c>
      <c r="AG99" s="48">
        <v>0</v>
      </c>
      <c r="AH99" s="47">
        <v>21986</v>
      </c>
      <c r="AI99" s="48">
        <v>2.1863564041368337</v>
      </c>
      <c r="AJ99" s="56">
        <v>112547</v>
      </c>
      <c r="AK99" s="48">
        <v>11.192024661893397</v>
      </c>
      <c r="AL99" s="47">
        <v>481759</v>
      </c>
      <c r="AM99" s="48">
        <v>47.907617342879874</v>
      </c>
      <c r="AN99" s="47">
        <v>73117</v>
      </c>
      <c r="AO99" s="48">
        <v>7.2709824980111373</v>
      </c>
      <c r="AP99" s="47">
        <v>100052</v>
      </c>
      <c r="AQ99" s="48">
        <v>9.9494828957836123</v>
      </c>
      <c r="AR99" s="47">
        <v>77874</v>
      </c>
      <c r="AS99" s="48">
        <v>7.7440334128878279</v>
      </c>
      <c r="AT99" s="47">
        <v>7598</v>
      </c>
      <c r="AU99" s="48">
        <v>0.75556881463802705</v>
      </c>
      <c r="AV99" s="47">
        <v>34940</v>
      </c>
      <c r="AW99" s="48">
        <v>3.4745425616547334</v>
      </c>
      <c r="AX99" s="56">
        <v>775340</v>
      </c>
      <c r="AY99" s="48">
        <v>77.102227525855213</v>
      </c>
      <c r="AZ99" s="56">
        <v>1436671</v>
      </c>
      <c r="BA99" s="48">
        <v>142.86704455051711</v>
      </c>
      <c r="BB99" s="47">
        <v>776910</v>
      </c>
      <c r="BC99" s="48">
        <v>77.258353221957037</v>
      </c>
      <c r="BD99" s="47">
        <v>100152</v>
      </c>
      <c r="BE99" s="48">
        <v>9.9594272076372317</v>
      </c>
      <c r="BF99" s="47">
        <v>473904</v>
      </c>
      <c r="BG99" s="48">
        <v>47.126491646778042</v>
      </c>
      <c r="BH99" s="47">
        <v>68289</v>
      </c>
      <c r="BI99" s="48">
        <v>6.7908711217183768</v>
      </c>
      <c r="BJ99" s="56">
        <v>1419255</v>
      </c>
      <c r="BK99" s="48">
        <v>141.13514319809067</v>
      </c>
      <c r="BL99" s="47">
        <v>2855926</v>
      </c>
      <c r="BM99" s="48">
        <v>284.00218774860775</v>
      </c>
    </row>
    <row r="100" spans="1:66" s="14" customFormat="1" x14ac:dyDescent="0.2">
      <c r="A100" s="118" t="s">
        <v>1310</v>
      </c>
      <c r="B100" s="65">
        <v>45657</v>
      </c>
      <c r="C100" s="76" t="s">
        <v>1272</v>
      </c>
      <c r="D100" s="123" t="s">
        <v>1542</v>
      </c>
      <c r="E100" s="124">
        <v>84</v>
      </c>
      <c r="F100" s="30">
        <v>30744</v>
      </c>
      <c r="G100" s="28">
        <v>21398</v>
      </c>
      <c r="H100" s="31">
        <v>0.69600572469424926</v>
      </c>
      <c r="I100" s="26">
        <v>26132</v>
      </c>
      <c r="J100" s="47">
        <v>344816</v>
      </c>
      <c r="K100" s="48">
        <v>13.195163018521352</v>
      </c>
      <c r="L100" s="47">
        <v>38368</v>
      </c>
      <c r="M100" s="48">
        <v>1.4682381754171132</v>
      </c>
      <c r="N100" s="47">
        <v>719153</v>
      </c>
      <c r="O100" s="48">
        <v>27.520013776213073</v>
      </c>
      <c r="P100" s="56">
        <v>1102337</v>
      </c>
      <c r="Q100" s="48">
        <v>42.183414970151539</v>
      </c>
      <c r="R100" s="47">
        <v>210755</v>
      </c>
      <c r="S100" s="48">
        <v>8.065016072248584</v>
      </c>
      <c r="T100" s="47">
        <v>22981</v>
      </c>
      <c r="U100" s="48">
        <v>0.87941986836063069</v>
      </c>
      <c r="V100" s="47">
        <v>237031</v>
      </c>
      <c r="W100" s="48">
        <v>9.0705265574774216</v>
      </c>
      <c r="X100" s="56">
        <v>470767</v>
      </c>
      <c r="Y100" s="48">
        <v>18.014962498086636</v>
      </c>
      <c r="Z100" s="47">
        <v>240835</v>
      </c>
      <c r="AA100" s="48">
        <v>9.2160952089392314</v>
      </c>
      <c r="AB100" s="47">
        <v>30455</v>
      </c>
      <c r="AC100" s="48">
        <v>1.1654293586407469</v>
      </c>
      <c r="AD100" s="47">
        <v>0</v>
      </c>
      <c r="AE100" s="48">
        <v>0</v>
      </c>
      <c r="AF100" s="47">
        <v>39399</v>
      </c>
      <c r="AG100" s="48">
        <v>1.5076917189652532</v>
      </c>
      <c r="AH100" s="47">
        <v>52683</v>
      </c>
      <c r="AI100" s="48">
        <v>2.0160339813255779</v>
      </c>
      <c r="AJ100" s="56">
        <v>363372</v>
      </c>
      <c r="AK100" s="48">
        <v>13.905250267870809</v>
      </c>
      <c r="AL100" s="47">
        <v>671604</v>
      </c>
      <c r="AM100" s="48">
        <v>31.386297784839705</v>
      </c>
      <c r="AN100" s="47">
        <v>62675</v>
      </c>
      <c r="AO100" s="48">
        <v>2.9290120572016076</v>
      </c>
      <c r="AP100" s="47">
        <v>132055</v>
      </c>
      <c r="AQ100" s="48">
        <v>6.1713711561828211</v>
      </c>
      <c r="AR100" s="47">
        <v>142846</v>
      </c>
      <c r="AS100" s="48">
        <v>6.6756706234227501</v>
      </c>
      <c r="AT100" s="47">
        <v>34396</v>
      </c>
      <c r="AU100" s="48">
        <v>1.6074399476586596</v>
      </c>
      <c r="AV100" s="47">
        <v>39944</v>
      </c>
      <c r="AW100" s="48">
        <v>1.8667165155622021</v>
      </c>
      <c r="AX100" s="56">
        <v>1083520</v>
      </c>
      <c r="AY100" s="48">
        <v>50.636508084867756</v>
      </c>
      <c r="AZ100" s="56">
        <v>3019996</v>
      </c>
      <c r="BA100" s="48">
        <v>124.74013582097675</v>
      </c>
      <c r="BB100" s="47">
        <v>1922659</v>
      </c>
      <c r="BC100" s="48">
        <v>89.852275913636788</v>
      </c>
      <c r="BD100" s="47">
        <v>223652</v>
      </c>
      <c r="BE100" s="48">
        <v>10.452004860267314</v>
      </c>
      <c r="BF100" s="47">
        <v>248923</v>
      </c>
      <c r="BG100" s="48">
        <v>11.633003084400411</v>
      </c>
      <c r="BH100" s="47">
        <v>85801</v>
      </c>
      <c r="BI100" s="48">
        <v>4.0097672679689689</v>
      </c>
      <c r="BJ100" s="56">
        <v>2481035</v>
      </c>
      <c r="BK100" s="48">
        <v>115.94705112627348</v>
      </c>
      <c r="BL100" s="47">
        <v>5501031</v>
      </c>
      <c r="BM100" s="48">
        <v>240.68718694725021</v>
      </c>
      <c r="BN100" s="41"/>
    </row>
    <row r="101" spans="1:66" s="14" customFormat="1" x14ac:dyDescent="0.2">
      <c r="A101" s="118" t="s">
        <v>1368</v>
      </c>
      <c r="B101" s="65">
        <v>45657</v>
      </c>
      <c r="C101" s="76" t="s">
        <v>1272</v>
      </c>
      <c r="D101" s="123" t="s">
        <v>1542</v>
      </c>
      <c r="E101" s="124">
        <v>57</v>
      </c>
      <c r="F101" s="30">
        <v>20862</v>
      </c>
      <c r="G101" s="28">
        <v>10813</v>
      </c>
      <c r="H101" s="31">
        <v>0.51831080433323751</v>
      </c>
      <c r="I101" s="26">
        <v>17733</v>
      </c>
      <c r="J101" s="47">
        <v>135723</v>
      </c>
      <c r="K101" s="48">
        <v>7.6536964980544751</v>
      </c>
      <c r="L101" s="47">
        <v>26723</v>
      </c>
      <c r="M101" s="48">
        <v>1.5069644166243727</v>
      </c>
      <c r="N101" s="47">
        <v>434382</v>
      </c>
      <c r="O101" s="48">
        <v>24.495686009135511</v>
      </c>
      <c r="P101" s="56">
        <v>596828</v>
      </c>
      <c r="Q101" s="48">
        <v>33.656346923814361</v>
      </c>
      <c r="R101" s="47">
        <v>146883</v>
      </c>
      <c r="S101" s="48">
        <v>8.283031635933007</v>
      </c>
      <c r="T101" s="47">
        <v>27583</v>
      </c>
      <c r="U101" s="48">
        <v>1.5554615688264817</v>
      </c>
      <c r="V101" s="47">
        <v>176963</v>
      </c>
      <c r="W101" s="48">
        <v>9.9793041222579379</v>
      </c>
      <c r="X101" s="56">
        <v>351429</v>
      </c>
      <c r="Y101" s="48">
        <v>19.817797327017427</v>
      </c>
      <c r="Z101" s="47">
        <v>88149</v>
      </c>
      <c r="AA101" s="48">
        <v>4.9709017086787348</v>
      </c>
      <c r="AB101" s="47">
        <v>63900</v>
      </c>
      <c r="AC101" s="48">
        <v>3.6034511926915918</v>
      </c>
      <c r="AD101" s="47">
        <v>0</v>
      </c>
      <c r="AE101" s="48">
        <v>0</v>
      </c>
      <c r="AF101" s="47">
        <v>13609</v>
      </c>
      <c r="AG101" s="48">
        <v>0.76743923757965371</v>
      </c>
      <c r="AH101" s="47">
        <v>33427</v>
      </c>
      <c r="AI101" s="48">
        <v>1.885016635651046</v>
      </c>
      <c r="AJ101" s="56">
        <v>199085</v>
      </c>
      <c r="AK101" s="48">
        <v>11.226808774601027</v>
      </c>
      <c r="AL101" s="47">
        <v>506511</v>
      </c>
      <c r="AM101" s="48">
        <v>46.842781836678071</v>
      </c>
      <c r="AN101" s="47">
        <v>83081</v>
      </c>
      <c r="AO101" s="48">
        <v>7.6834366040876718</v>
      </c>
      <c r="AP101" s="47">
        <v>104104</v>
      </c>
      <c r="AQ101" s="48">
        <v>9.6276703967446586</v>
      </c>
      <c r="AR101" s="47">
        <v>65537</v>
      </c>
      <c r="AS101" s="48">
        <v>6.0609451586053824</v>
      </c>
      <c r="AT101" s="47">
        <v>27733</v>
      </c>
      <c r="AU101" s="48">
        <v>2.5647831314158882</v>
      </c>
      <c r="AV101" s="47">
        <v>35904</v>
      </c>
      <c r="AW101" s="48">
        <v>3.3204476093591047</v>
      </c>
      <c r="AX101" s="56">
        <v>822870</v>
      </c>
      <c r="AY101" s="48">
        <v>76.100064736890786</v>
      </c>
      <c r="AZ101" s="56">
        <v>1970212</v>
      </c>
      <c r="BA101" s="48">
        <v>140.8010177623236</v>
      </c>
      <c r="BB101" s="47">
        <v>985963</v>
      </c>
      <c r="BC101" s="48">
        <v>91.183112919633771</v>
      </c>
      <c r="BD101" s="47">
        <v>194418</v>
      </c>
      <c r="BE101" s="48">
        <v>17.980024045130861</v>
      </c>
      <c r="BF101" s="47">
        <v>25336</v>
      </c>
      <c r="BG101" s="48">
        <v>2.3431055211319709</v>
      </c>
      <c r="BH101" s="47">
        <v>66499</v>
      </c>
      <c r="BI101" s="48">
        <v>6.1499121427910852</v>
      </c>
      <c r="BJ101" s="56">
        <v>1272216</v>
      </c>
      <c r="BK101" s="48">
        <v>117.65615462868769</v>
      </c>
      <c r="BL101" s="47">
        <v>3242428</v>
      </c>
      <c r="BM101" s="48">
        <v>258.45717239101128</v>
      </c>
      <c r="BN101" s="41"/>
    </row>
    <row r="102" spans="1:66" s="14" customFormat="1" x14ac:dyDescent="0.2">
      <c r="A102" s="118" t="s">
        <v>318</v>
      </c>
      <c r="B102" s="65">
        <v>45657</v>
      </c>
      <c r="C102" s="76" t="s">
        <v>1272</v>
      </c>
      <c r="D102" s="123" t="s">
        <v>1541</v>
      </c>
      <c r="E102" s="124">
        <v>75</v>
      </c>
      <c r="F102" s="30">
        <v>27450</v>
      </c>
      <c r="G102" s="28">
        <v>18659</v>
      </c>
      <c r="H102" s="31">
        <v>0.67974499089253193</v>
      </c>
      <c r="I102" s="26">
        <v>23333</v>
      </c>
      <c r="J102" s="47">
        <v>178366</v>
      </c>
      <c r="K102" s="48">
        <v>7.6443663480906867</v>
      </c>
      <c r="L102" s="47">
        <v>25465</v>
      </c>
      <c r="M102" s="48">
        <v>1.0913727338961985</v>
      </c>
      <c r="N102" s="47">
        <v>651353</v>
      </c>
      <c r="O102" s="48">
        <v>27.915527364676638</v>
      </c>
      <c r="P102" s="56">
        <v>855184</v>
      </c>
      <c r="Q102" s="48">
        <v>36.651266446663527</v>
      </c>
      <c r="R102" s="47">
        <v>307216</v>
      </c>
      <c r="S102" s="48">
        <v>13.16658809411563</v>
      </c>
      <c r="T102" s="47">
        <v>40565</v>
      </c>
      <c r="U102" s="48">
        <v>1.7385248360690868</v>
      </c>
      <c r="V102" s="47">
        <v>270314</v>
      </c>
      <c r="W102" s="48">
        <v>11.585051215017357</v>
      </c>
      <c r="X102" s="56">
        <v>618095</v>
      </c>
      <c r="Y102" s="48">
        <v>26.490164145202073</v>
      </c>
      <c r="Z102" s="47">
        <v>27329</v>
      </c>
      <c r="AA102" s="48">
        <v>1.171259589422706</v>
      </c>
      <c r="AB102" s="47">
        <v>79743</v>
      </c>
      <c r="AC102" s="48">
        <v>3.4176059657995115</v>
      </c>
      <c r="AD102" s="47">
        <v>262125</v>
      </c>
      <c r="AE102" s="48">
        <v>11.234089058415121</v>
      </c>
      <c r="AF102" s="47">
        <v>41336</v>
      </c>
      <c r="AG102" s="48">
        <v>1.7715681652595037</v>
      </c>
      <c r="AH102" s="47">
        <v>79365</v>
      </c>
      <c r="AI102" s="48">
        <v>3.4014057343676338</v>
      </c>
      <c r="AJ102" s="56">
        <v>489898</v>
      </c>
      <c r="AK102" s="48">
        <v>20.995928513264477</v>
      </c>
      <c r="AL102" s="47">
        <v>796744</v>
      </c>
      <c r="AM102" s="48">
        <v>42.700251889168769</v>
      </c>
      <c r="AN102" s="47">
        <v>104316</v>
      </c>
      <c r="AO102" s="48">
        <v>5.5906533040355857</v>
      </c>
      <c r="AP102" s="47">
        <v>166684</v>
      </c>
      <c r="AQ102" s="48">
        <v>8.9331689801168341</v>
      </c>
      <c r="AR102" s="47">
        <v>133746</v>
      </c>
      <c r="AS102" s="48">
        <v>7.1679082480304412</v>
      </c>
      <c r="AT102" s="47">
        <v>22036</v>
      </c>
      <c r="AU102" s="48">
        <v>1.1809850474301946</v>
      </c>
      <c r="AV102" s="47">
        <v>113263</v>
      </c>
      <c r="AW102" s="48">
        <v>6.0701538131732677</v>
      </c>
      <c r="AX102" s="56">
        <v>1336789</v>
      </c>
      <c r="AY102" s="48">
        <v>71.643121281955089</v>
      </c>
      <c r="AZ102" s="56">
        <v>3299966</v>
      </c>
      <c r="BA102" s="48">
        <v>155.78048038708516</v>
      </c>
      <c r="BB102" s="47">
        <v>1721334</v>
      </c>
      <c r="BC102" s="48">
        <v>92.252210729406727</v>
      </c>
      <c r="BD102" s="47">
        <v>227290</v>
      </c>
      <c r="BE102" s="48">
        <v>12.181253014631009</v>
      </c>
      <c r="BF102" s="47">
        <v>10527</v>
      </c>
      <c r="BG102" s="48">
        <v>0.56417814459510152</v>
      </c>
      <c r="BH102" s="47">
        <v>129444</v>
      </c>
      <c r="BI102" s="48">
        <v>6.9373492684495419</v>
      </c>
      <c r="BJ102" s="56">
        <v>2088595</v>
      </c>
      <c r="BK102" s="48">
        <v>111.93499115708238</v>
      </c>
      <c r="BL102" s="47">
        <v>5388561</v>
      </c>
      <c r="BM102" s="48">
        <v>267.71547154416754</v>
      </c>
      <c r="BN102" s="41"/>
    </row>
    <row r="103" spans="1:66" s="14" customFormat="1" x14ac:dyDescent="0.2">
      <c r="A103" s="118" t="s">
        <v>1449</v>
      </c>
      <c r="B103" s="65">
        <v>45535</v>
      </c>
      <c r="C103" s="76" t="s">
        <v>1543</v>
      </c>
      <c r="D103" s="123" t="s">
        <v>1542</v>
      </c>
      <c r="E103" s="124">
        <v>76</v>
      </c>
      <c r="F103" s="30">
        <v>27816</v>
      </c>
      <c r="G103" s="28">
        <v>26793</v>
      </c>
      <c r="H103" s="31">
        <v>0.9632226056945643</v>
      </c>
      <c r="I103" s="26">
        <v>26793</v>
      </c>
      <c r="J103" s="47">
        <v>278283</v>
      </c>
      <c r="K103" s="48">
        <v>10.386406897323928</v>
      </c>
      <c r="L103" s="47">
        <v>59832</v>
      </c>
      <c r="M103" s="48">
        <v>2.233120591199194</v>
      </c>
      <c r="N103" s="47">
        <v>527622</v>
      </c>
      <c r="O103" s="48">
        <v>19.69253163139626</v>
      </c>
      <c r="P103" s="56">
        <v>865737</v>
      </c>
      <c r="Q103" s="48">
        <v>32.312059119919383</v>
      </c>
      <c r="R103" s="47">
        <v>505957</v>
      </c>
      <c r="S103" s="48">
        <v>18.883924905758967</v>
      </c>
      <c r="T103" s="47">
        <v>84630</v>
      </c>
      <c r="U103" s="48">
        <v>3.1586608442503641</v>
      </c>
      <c r="V103" s="47">
        <v>452071</v>
      </c>
      <c r="W103" s="48">
        <v>16.872727951330571</v>
      </c>
      <c r="X103" s="56">
        <v>1042658</v>
      </c>
      <c r="Y103" s="48">
        <v>38.915313701339898</v>
      </c>
      <c r="Z103" s="47">
        <v>637159</v>
      </c>
      <c r="AA103" s="48">
        <v>23.780800955473445</v>
      </c>
      <c r="AB103" s="47">
        <v>0</v>
      </c>
      <c r="AC103" s="48">
        <v>0</v>
      </c>
      <c r="AD103" s="47">
        <v>0</v>
      </c>
      <c r="AE103" s="48">
        <v>0</v>
      </c>
      <c r="AF103" s="47">
        <v>142495</v>
      </c>
      <c r="AG103" s="48">
        <v>5.3183667375807113</v>
      </c>
      <c r="AH103" s="47">
        <v>75641</v>
      </c>
      <c r="AI103" s="48">
        <v>2.8231627663942076</v>
      </c>
      <c r="AJ103" s="56">
        <v>855295</v>
      </c>
      <c r="AK103" s="48">
        <v>31.922330459448364</v>
      </c>
      <c r="AL103" s="47">
        <v>930418</v>
      </c>
      <c r="AM103" s="48">
        <v>34.726159817862872</v>
      </c>
      <c r="AN103" s="47">
        <v>148644</v>
      </c>
      <c r="AO103" s="48">
        <v>5.5478669801813902</v>
      </c>
      <c r="AP103" s="47">
        <v>254299</v>
      </c>
      <c r="AQ103" s="48">
        <v>9.4912477139551381</v>
      </c>
      <c r="AR103" s="47">
        <v>257818</v>
      </c>
      <c r="AS103" s="48">
        <v>9.6225879894002162</v>
      </c>
      <c r="AT103" s="47">
        <v>16950</v>
      </c>
      <c r="AU103" s="48">
        <v>0.63262792520434441</v>
      </c>
      <c r="AV103" s="47">
        <v>59788</v>
      </c>
      <c r="AW103" s="48">
        <v>2.2314783712163626</v>
      </c>
      <c r="AX103" s="56">
        <v>1667917</v>
      </c>
      <c r="AY103" s="48">
        <v>62.251968797820325</v>
      </c>
      <c r="AZ103" s="56">
        <v>4431607</v>
      </c>
      <c r="BA103" s="48">
        <v>165.40167207852798</v>
      </c>
      <c r="BB103" s="47">
        <v>2675766</v>
      </c>
      <c r="BC103" s="48">
        <v>99.868099876833497</v>
      </c>
      <c r="BD103" s="47">
        <v>464745</v>
      </c>
      <c r="BE103" s="48">
        <v>17.345761952748852</v>
      </c>
      <c r="BF103" s="47">
        <v>0</v>
      </c>
      <c r="BG103" s="48">
        <v>0</v>
      </c>
      <c r="BH103" s="47">
        <v>191616</v>
      </c>
      <c r="BI103" s="48">
        <v>7.1517187325047589</v>
      </c>
      <c r="BJ103" s="56">
        <v>3332127</v>
      </c>
      <c r="BK103" s="48">
        <v>124.36558056208712</v>
      </c>
      <c r="BL103" s="47">
        <v>7763734</v>
      </c>
      <c r="BM103" s="48">
        <v>289.76725264061508</v>
      </c>
      <c r="BN103" s="41"/>
    </row>
    <row r="104" spans="1:66" s="14" customFormat="1" x14ac:dyDescent="0.2">
      <c r="A104" s="118" t="s">
        <v>321</v>
      </c>
      <c r="B104" s="65">
        <v>45535</v>
      </c>
      <c r="C104" s="76" t="s">
        <v>1543</v>
      </c>
      <c r="D104" s="123" t="s">
        <v>1542</v>
      </c>
      <c r="E104" s="124">
        <v>57</v>
      </c>
      <c r="F104" s="30">
        <v>20862</v>
      </c>
      <c r="G104" s="28">
        <v>16226</v>
      </c>
      <c r="H104" s="31">
        <v>0.77777777777777779</v>
      </c>
      <c r="I104" s="26">
        <v>17733</v>
      </c>
      <c r="J104" s="47">
        <v>268851</v>
      </c>
      <c r="K104" s="48">
        <v>15.161055658940958</v>
      </c>
      <c r="L104" s="47">
        <v>40259</v>
      </c>
      <c r="M104" s="48">
        <v>2.2702870354705915</v>
      </c>
      <c r="N104" s="47">
        <v>254388</v>
      </c>
      <c r="O104" s="48">
        <v>14.345457621383861</v>
      </c>
      <c r="P104" s="56">
        <v>563498</v>
      </c>
      <c r="Q104" s="48">
        <v>31.776800315795409</v>
      </c>
      <c r="R104" s="47">
        <v>230375</v>
      </c>
      <c r="S104" s="48">
        <v>12.991315626233575</v>
      </c>
      <c r="T104" s="47">
        <v>37009</v>
      </c>
      <c r="U104" s="48">
        <v>2.0870129137765749</v>
      </c>
      <c r="V104" s="47">
        <v>372422</v>
      </c>
      <c r="W104" s="48">
        <v>21.001635369085886</v>
      </c>
      <c r="X104" s="56">
        <v>639806</v>
      </c>
      <c r="Y104" s="48">
        <v>36.079963909096037</v>
      </c>
      <c r="Z104" s="47">
        <v>487789</v>
      </c>
      <c r="AA104" s="48">
        <v>27.507415552923927</v>
      </c>
      <c r="AB104" s="47">
        <v>0</v>
      </c>
      <c r="AC104" s="48">
        <v>0</v>
      </c>
      <c r="AD104" s="47">
        <v>0</v>
      </c>
      <c r="AE104" s="48">
        <v>0</v>
      </c>
      <c r="AF104" s="47">
        <v>161736</v>
      </c>
      <c r="AG104" s="48">
        <v>9.1206225680933848</v>
      </c>
      <c r="AH104" s="47">
        <v>125355</v>
      </c>
      <c r="AI104" s="48">
        <v>7.0690238538318386</v>
      </c>
      <c r="AJ104" s="56">
        <v>774880</v>
      </c>
      <c r="AK104" s="48">
        <v>43.697061974849149</v>
      </c>
      <c r="AL104" s="47">
        <v>464392</v>
      </c>
      <c r="AM104" s="48">
        <v>28.620239122396153</v>
      </c>
      <c r="AN104" s="47">
        <v>81476</v>
      </c>
      <c r="AO104" s="48">
        <v>5.0213238013065453</v>
      </c>
      <c r="AP104" s="47">
        <v>176178</v>
      </c>
      <c r="AQ104" s="48">
        <v>10.857759151978307</v>
      </c>
      <c r="AR104" s="47">
        <v>98944</v>
      </c>
      <c r="AS104" s="48">
        <v>6.0978676198693451</v>
      </c>
      <c r="AT104" s="47">
        <v>10430</v>
      </c>
      <c r="AU104" s="48">
        <v>0.64279551337359797</v>
      </c>
      <c r="AV104" s="47">
        <v>100937</v>
      </c>
      <c r="AW104" s="48">
        <v>6.2206951805743866</v>
      </c>
      <c r="AX104" s="56">
        <v>932357</v>
      </c>
      <c r="AY104" s="48">
        <v>57.460680389498343</v>
      </c>
      <c r="AZ104" s="56">
        <v>2910541</v>
      </c>
      <c r="BA104" s="48">
        <v>169.01450658923892</v>
      </c>
      <c r="BB104" s="47">
        <v>1475696</v>
      </c>
      <c r="BC104" s="48">
        <v>90.946382349315911</v>
      </c>
      <c r="BD104" s="47">
        <v>202455</v>
      </c>
      <c r="BE104" s="48">
        <v>12.477197091088376</v>
      </c>
      <c r="BF104" s="47">
        <v>3625</v>
      </c>
      <c r="BG104" s="48">
        <v>0.22340687785036362</v>
      </c>
      <c r="BH104" s="47">
        <v>81892</v>
      </c>
      <c r="BI104" s="48">
        <v>5.0469616664612351</v>
      </c>
      <c r="BJ104" s="56">
        <v>1763668</v>
      </c>
      <c r="BK104" s="48">
        <v>108.69394798471588</v>
      </c>
      <c r="BL104" s="47">
        <v>4674209</v>
      </c>
      <c r="BM104" s="48">
        <v>277.70845457395478</v>
      </c>
      <c r="BN104" s="41"/>
    </row>
    <row r="105" spans="1:66" s="14" customFormat="1" x14ac:dyDescent="0.2">
      <c r="A105" s="118" t="s">
        <v>1537</v>
      </c>
      <c r="B105" s="65">
        <v>45657</v>
      </c>
      <c r="C105" s="76" t="s">
        <v>1272</v>
      </c>
      <c r="D105" s="123" t="s">
        <v>1542</v>
      </c>
      <c r="E105" s="124">
        <v>40</v>
      </c>
      <c r="F105" s="30">
        <v>14640</v>
      </c>
      <c r="G105" s="28">
        <v>13067</v>
      </c>
      <c r="H105" s="31">
        <v>0.89255464480874314</v>
      </c>
      <c r="I105" s="26">
        <v>13067</v>
      </c>
      <c r="J105" s="47">
        <v>153300</v>
      </c>
      <c r="K105" s="48">
        <v>11.731843575418994</v>
      </c>
      <c r="L105" s="47">
        <v>29485</v>
      </c>
      <c r="M105" s="48">
        <v>2.2564475396035815</v>
      </c>
      <c r="N105" s="47">
        <v>772224</v>
      </c>
      <c r="O105" s="48">
        <v>59.097267926838605</v>
      </c>
      <c r="P105" s="56">
        <v>955009</v>
      </c>
      <c r="Q105" s="48">
        <v>73.085559041861174</v>
      </c>
      <c r="R105" s="47">
        <v>225880</v>
      </c>
      <c r="S105" s="48">
        <v>17.286293716997015</v>
      </c>
      <c r="T105" s="47">
        <v>52888</v>
      </c>
      <c r="U105" s="48">
        <v>4.0474477691895618</v>
      </c>
      <c r="V105" s="47">
        <v>217021</v>
      </c>
      <c r="W105" s="48">
        <v>16.608326318206167</v>
      </c>
      <c r="X105" s="56">
        <v>495789</v>
      </c>
      <c r="Y105" s="48">
        <v>37.942067804392742</v>
      </c>
      <c r="Z105" s="47">
        <v>397782</v>
      </c>
      <c r="AA105" s="48">
        <v>30.441723425422822</v>
      </c>
      <c r="AB105" s="47">
        <v>0</v>
      </c>
      <c r="AC105" s="48">
        <v>0</v>
      </c>
      <c r="AD105" s="47">
        <v>0</v>
      </c>
      <c r="AE105" s="48">
        <v>0</v>
      </c>
      <c r="AF105" s="47">
        <v>152361</v>
      </c>
      <c r="AG105" s="48">
        <v>11.659983163694804</v>
      </c>
      <c r="AH105" s="47">
        <v>43027</v>
      </c>
      <c r="AI105" s="48">
        <v>3.2927986530955842</v>
      </c>
      <c r="AJ105" s="56">
        <v>593170</v>
      </c>
      <c r="AK105" s="48">
        <v>45.394505242213214</v>
      </c>
      <c r="AL105" s="47">
        <v>798695</v>
      </c>
      <c r="AM105" s="48">
        <v>61.123058085252929</v>
      </c>
      <c r="AN105" s="47">
        <v>117442</v>
      </c>
      <c r="AO105" s="48">
        <v>8.9876788857427101</v>
      </c>
      <c r="AP105" s="47">
        <v>197654</v>
      </c>
      <c r="AQ105" s="48">
        <v>15.126195760312237</v>
      </c>
      <c r="AR105" s="47">
        <v>62860</v>
      </c>
      <c r="AS105" s="48">
        <v>4.8105915665416701</v>
      </c>
      <c r="AT105" s="47">
        <v>1748</v>
      </c>
      <c r="AU105" s="48">
        <v>0.13377209765057013</v>
      </c>
      <c r="AV105" s="47">
        <v>137343</v>
      </c>
      <c r="AW105" s="48">
        <v>10.510675748067651</v>
      </c>
      <c r="AX105" s="56">
        <v>1315742</v>
      </c>
      <c r="AY105" s="48">
        <v>100.69197214356778</v>
      </c>
      <c r="AZ105" s="56">
        <v>3359710</v>
      </c>
      <c r="BA105" s="48">
        <v>257.11410423203489</v>
      </c>
      <c r="BB105" s="47">
        <v>1824038</v>
      </c>
      <c r="BC105" s="48">
        <v>139.59118389836993</v>
      </c>
      <c r="BD105" s="47">
        <v>429217</v>
      </c>
      <c r="BE105" s="48">
        <v>32.847401851993574</v>
      </c>
      <c r="BF105" s="47">
        <v>0</v>
      </c>
      <c r="BG105" s="48">
        <v>0</v>
      </c>
      <c r="BH105" s="47">
        <v>442353</v>
      </c>
      <c r="BI105" s="48">
        <v>33.852682329532406</v>
      </c>
      <c r="BJ105" s="56">
        <v>2695608</v>
      </c>
      <c r="BK105" s="48">
        <v>206.2912680798959</v>
      </c>
      <c r="BL105" s="47">
        <v>6055318</v>
      </c>
      <c r="BM105" s="48">
        <v>463.40537231193082</v>
      </c>
    </row>
    <row r="106" spans="1:66" x14ac:dyDescent="0.2">
      <c r="A106" s="118" t="s">
        <v>1341</v>
      </c>
      <c r="B106" s="65">
        <v>45657</v>
      </c>
      <c r="C106" s="76" t="s">
        <v>1272</v>
      </c>
      <c r="D106" s="123" t="s">
        <v>1541</v>
      </c>
      <c r="E106" s="124">
        <v>56</v>
      </c>
      <c r="F106" s="30">
        <v>20496</v>
      </c>
      <c r="G106" s="28">
        <v>16879</v>
      </c>
      <c r="H106" s="31">
        <v>0.82352654176424667</v>
      </c>
      <c r="I106" s="26">
        <v>17422</v>
      </c>
      <c r="J106" s="47">
        <v>181616</v>
      </c>
      <c r="K106" s="48">
        <v>10.424520720927562</v>
      </c>
      <c r="L106" s="47">
        <v>37723</v>
      </c>
      <c r="M106" s="48">
        <v>2.165250832281024</v>
      </c>
      <c r="N106" s="47">
        <v>277093</v>
      </c>
      <c r="O106" s="48">
        <v>15.904775571116978</v>
      </c>
      <c r="P106" s="56">
        <v>496432</v>
      </c>
      <c r="Q106" s="48">
        <v>28.494547124325564</v>
      </c>
      <c r="R106" s="47">
        <v>203316</v>
      </c>
      <c r="S106" s="48">
        <v>11.67007232235105</v>
      </c>
      <c r="T106" s="47">
        <v>52204</v>
      </c>
      <c r="U106" s="48">
        <v>2.9964412811387899</v>
      </c>
      <c r="V106" s="47">
        <v>219885</v>
      </c>
      <c r="W106" s="48">
        <v>12.621111238663758</v>
      </c>
      <c r="X106" s="56">
        <v>475405</v>
      </c>
      <c r="Y106" s="48">
        <v>27.287624842153598</v>
      </c>
      <c r="Z106" s="47">
        <v>126523</v>
      </c>
      <c r="AA106" s="48">
        <v>7.2622546205946508</v>
      </c>
      <c r="AB106" s="47">
        <v>50179</v>
      </c>
      <c r="AC106" s="48">
        <v>2.8802089312363677</v>
      </c>
      <c r="AD106" s="47">
        <v>0</v>
      </c>
      <c r="AE106" s="48">
        <v>0</v>
      </c>
      <c r="AF106" s="47">
        <v>0</v>
      </c>
      <c r="AG106" s="48">
        <v>0</v>
      </c>
      <c r="AH106" s="47">
        <v>188254</v>
      </c>
      <c r="AI106" s="48">
        <v>10.805533233842269</v>
      </c>
      <c r="AJ106" s="56">
        <v>364956</v>
      </c>
      <c r="AK106" s="48">
        <v>20.947996785673286</v>
      </c>
      <c r="AL106" s="47">
        <v>417477</v>
      </c>
      <c r="AM106" s="48">
        <v>24.733515018662242</v>
      </c>
      <c r="AN106" s="47">
        <v>61417</v>
      </c>
      <c r="AO106" s="48">
        <v>3.6386634279281949</v>
      </c>
      <c r="AP106" s="47">
        <v>85466</v>
      </c>
      <c r="AQ106" s="48">
        <v>5.0634516262811777</v>
      </c>
      <c r="AR106" s="47">
        <v>57354</v>
      </c>
      <c r="AS106" s="48">
        <v>3.3979501155281713</v>
      </c>
      <c r="AT106" s="47">
        <v>2760</v>
      </c>
      <c r="AU106" s="48">
        <v>0.16351679601872149</v>
      </c>
      <c r="AV106" s="47">
        <v>235218</v>
      </c>
      <c r="AW106" s="48">
        <v>13.935541205047693</v>
      </c>
      <c r="AX106" s="56">
        <v>859692</v>
      </c>
      <c r="AY106" s="48">
        <v>50.932638189466189</v>
      </c>
      <c r="AZ106" s="56">
        <v>2196485</v>
      </c>
      <c r="BA106" s="48">
        <v>127.66280694161863</v>
      </c>
      <c r="BB106" s="47">
        <v>1607343</v>
      </c>
      <c r="BC106" s="48">
        <v>95.227383138811547</v>
      </c>
      <c r="BD106" s="47">
        <v>290541</v>
      </c>
      <c r="BE106" s="48">
        <v>17.213164286983826</v>
      </c>
      <c r="BF106" s="47">
        <v>64328</v>
      </c>
      <c r="BG106" s="48">
        <v>3.8111262515551871</v>
      </c>
      <c r="BH106" s="47">
        <v>112956</v>
      </c>
      <c r="BI106" s="48">
        <v>6.6921026127140237</v>
      </c>
      <c r="BJ106" s="56">
        <v>2075168</v>
      </c>
      <c r="BK106" s="48">
        <v>122.94377629006459</v>
      </c>
      <c r="BL106" s="47">
        <v>4271653</v>
      </c>
      <c r="BM106" s="48">
        <v>250.6065832316832</v>
      </c>
    </row>
    <row r="107" spans="1:66" s="14" customFormat="1" x14ac:dyDescent="0.2">
      <c r="A107" s="118" t="s">
        <v>1291</v>
      </c>
      <c r="B107" s="65">
        <v>45657</v>
      </c>
      <c r="C107" s="76" t="s">
        <v>1272</v>
      </c>
      <c r="D107" s="123" t="s">
        <v>1541</v>
      </c>
      <c r="E107" s="124">
        <v>49</v>
      </c>
      <c r="F107" s="30">
        <v>17934</v>
      </c>
      <c r="G107" s="28">
        <v>14353</v>
      </c>
      <c r="H107" s="31">
        <v>0.80032340805174529</v>
      </c>
      <c r="I107" s="26">
        <v>15244</v>
      </c>
      <c r="J107" s="47">
        <v>193712</v>
      </c>
      <c r="K107" s="48">
        <v>12.707425872474417</v>
      </c>
      <c r="L107" s="47">
        <v>21648</v>
      </c>
      <c r="M107" s="48">
        <v>1.4200997113618472</v>
      </c>
      <c r="N107" s="47">
        <v>411886</v>
      </c>
      <c r="O107" s="48">
        <v>27.01954867488848</v>
      </c>
      <c r="P107" s="56">
        <v>627246</v>
      </c>
      <c r="Q107" s="48">
        <v>41.147074258724743</v>
      </c>
      <c r="R107" s="47">
        <v>186054</v>
      </c>
      <c r="S107" s="48">
        <v>12.205064287588559</v>
      </c>
      <c r="T107" s="47">
        <v>18666</v>
      </c>
      <c r="U107" s="48">
        <v>1.2244817633167149</v>
      </c>
      <c r="V107" s="47">
        <v>185440</v>
      </c>
      <c r="W107" s="48">
        <v>12.164786145368669</v>
      </c>
      <c r="X107" s="56">
        <v>390160</v>
      </c>
      <c r="Y107" s="48">
        <v>25.594332196273946</v>
      </c>
      <c r="Z107" s="47">
        <v>62694</v>
      </c>
      <c r="AA107" s="48">
        <v>4.1127000787194961</v>
      </c>
      <c r="AB107" s="47">
        <v>45383</v>
      </c>
      <c r="AC107" s="48">
        <v>2.9771057465232222</v>
      </c>
      <c r="AD107" s="47">
        <v>0</v>
      </c>
      <c r="AE107" s="48">
        <v>0</v>
      </c>
      <c r="AF107" s="47">
        <v>18417</v>
      </c>
      <c r="AG107" s="48">
        <v>1.2081474678562056</v>
      </c>
      <c r="AH107" s="47">
        <v>48821</v>
      </c>
      <c r="AI107" s="48">
        <v>3.20263710312254</v>
      </c>
      <c r="AJ107" s="56">
        <v>175315</v>
      </c>
      <c r="AK107" s="48">
        <v>11.500590396221465</v>
      </c>
      <c r="AL107" s="47">
        <v>489519</v>
      </c>
      <c r="AM107" s="48">
        <v>34.105692189786105</v>
      </c>
      <c r="AN107" s="47">
        <v>41967</v>
      </c>
      <c r="AO107" s="48">
        <v>2.9239183445969483</v>
      </c>
      <c r="AP107" s="47">
        <v>123129</v>
      </c>
      <c r="AQ107" s="48">
        <v>8.5786246777677135</v>
      </c>
      <c r="AR107" s="47">
        <v>66446</v>
      </c>
      <c r="AS107" s="48">
        <v>4.6294154532153557</v>
      </c>
      <c r="AT107" s="47">
        <v>18220</v>
      </c>
      <c r="AU107" s="48">
        <v>1.2694210269630042</v>
      </c>
      <c r="AV107" s="47">
        <v>48945</v>
      </c>
      <c r="AW107" s="48">
        <v>3.4100884832439213</v>
      </c>
      <c r="AX107" s="56">
        <v>788226</v>
      </c>
      <c r="AY107" s="48">
        <v>54.917160175573045</v>
      </c>
      <c r="AZ107" s="56">
        <v>1980947</v>
      </c>
      <c r="BA107" s="48">
        <v>133.1591570267932</v>
      </c>
      <c r="BB107" s="47">
        <v>1231368</v>
      </c>
      <c r="BC107" s="48">
        <v>85.791681181634502</v>
      </c>
      <c r="BD107" s="47">
        <v>138497</v>
      </c>
      <c r="BE107" s="48">
        <v>9.6493416010590121</v>
      </c>
      <c r="BF107" s="47">
        <v>0</v>
      </c>
      <c r="BG107" s="48">
        <v>0</v>
      </c>
      <c r="BH107" s="47">
        <v>35353</v>
      </c>
      <c r="BI107" s="48">
        <v>2.4631087577509927</v>
      </c>
      <c r="BJ107" s="56">
        <v>1405218</v>
      </c>
      <c r="BK107" s="48">
        <v>97.904131540444496</v>
      </c>
      <c r="BL107" s="47">
        <v>3386165</v>
      </c>
      <c r="BM107" s="48">
        <v>231.06328856723769</v>
      </c>
      <c r="BN107" s="41"/>
    </row>
    <row r="108" spans="1:66" s="14" customFormat="1" x14ac:dyDescent="0.2">
      <c r="A108" s="118" t="s">
        <v>326</v>
      </c>
      <c r="B108" s="65">
        <v>45657</v>
      </c>
      <c r="C108" s="76" t="s">
        <v>1272</v>
      </c>
      <c r="D108" s="123" t="s">
        <v>1541</v>
      </c>
      <c r="E108" s="124">
        <v>40</v>
      </c>
      <c r="F108" s="30">
        <v>14640</v>
      </c>
      <c r="G108" s="28">
        <v>11271</v>
      </c>
      <c r="H108" s="31">
        <v>0.76987704918032784</v>
      </c>
      <c r="I108" s="26">
        <v>12444</v>
      </c>
      <c r="J108" s="47">
        <v>124883</v>
      </c>
      <c r="K108" s="48">
        <v>10.035599485695919</v>
      </c>
      <c r="L108" s="47">
        <v>28437</v>
      </c>
      <c r="M108" s="48">
        <v>2.2851976856316298</v>
      </c>
      <c r="N108" s="47">
        <v>227437</v>
      </c>
      <c r="O108" s="48">
        <v>18.276840244294441</v>
      </c>
      <c r="P108" s="56">
        <v>380757</v>
      </c>
      <c r="Q108" s="48">
        <v>30.597637415621989</v>
      </c>
      <c r="R108" s="47">
        <v>156001</v>
      </c>
      <c r="S108" s="48">
        <v>12.536242365798779</v>
      </c>
      <c r="T108" s="47">
        <v>23550</v>
      </c>
      <c r="U108" s="48">
        <v>1.8924783027965284</v>
      </c>
      <c r="V108" s="47">
        <v>169685</v>
      </c>
      <c r="W108" s="48">
        <v>13.635888781742205</v>
      </c>
      <c r="X108" s="56">
        <v>349236</v>
      </c>
      <c r="Y108" s="48">
        <v>28.064609450337514</v>
      </c>
      <c r="Z108" s="47">
        <v>13656</v>
      </c>
      <c r="AA108" s="48">
        <v>1.0973963355834138</v>
      </c>
      <c r="AB108" s="47">
        <v>27063</v>
      </c>
      <c r="AC108" s="48">
        <v>2.1747830279652844</v>
      </c>
      <c r="AD108" s="47">
        <v>36243</v>
      </c>
      <c r="AE108" s="48">
        <v>2.9124879459980715</v>
      </c>
      <c r="AF108" s="47">
        <v>0</v>
      </c>
      <c r="AG108" s="48">
        <v>0</v>
      </c>
      <c r="AH108" s="47">
        <v>84744</v>
      </c>
      <c r="AI108" s="48">
        <v>6.8100289296046288</v>
      </c>
      <c r="AJ108" s="56">
        <v>161706</v>
      </c>
      <c r="AK108" s="48">
        <v>12.994696239151398</v>
      </c>
      <c r="AL108" s="47">
        <v>336055</v>
      </c>
      <c r="AM108" s="48">
        <v>29.815899210362879</v>
      </c>
      <c r="AN108" s="47">
        <v>43690</v>
      </c>
      <c r="AO108" s="48">
        <v>3.8763197586726998</v>
      </c>
      <c r="AP108" s="47">
        <v>30489</v>
      </c>
      <c r="AQ108" s="48">
        <v>2.7050838434921478</v>
      </c>
      <c r="AR108" s="47">
        <v>58205</v>
      </c>
      <c r="AS108" s="48">
        <v>5.1641380534114099</v>
      </c>
      <c r="AT108" s="47">
        <v>6620</v>
      </c>
      <c r="AU108" s="48">
        <v>0.58734806139650431</v>
      </c>
      <c r="AV108" s="47">
        <v>178321</v>
      </c>
      <c r="AW108" s="48">
        <v>15.821222606689735</v>
      </c>
      <c r="AX108" s="56">
        <v>653380</v>
      </c>
      <c r="AY108" s="48">
        <v>57.970011534025375</v>
      </c>
      <c r="AZ108" s="56">
        <v>1545079</v>
      </c>
      <c r="BA108" s="48">
        <v>129.62695463913627</v>
      </c>
      <c r="BB108" s="47">
        <v>977070</v>
      </c>
      <c r="BC108" s="48">
        <v>86.688847484695231</v>
      </c>
      <c r="BD108" s="47">
        <v>155485</v>
      </c>
      <c r="BE108" s="48">
        <v>13.795137964688138</v>
      </c>
      <c r="BF108" s="47">
        <v>202369</v>
      </c>
      <c r="BG108" s="48">
        <v>17.954839854493834</v>
      </c>
      <c r="BH108" s="47">
        <v>96039</v>
      </c>
      <c r="BI108" s="48">
        <v>8.5208943305829123</v>
      </c>
      <c r="BJ108" s="56">
        <v>1430963</v>
      </c>
      <c r="BK108" s="48">
        <v>126.9597196344601</v>
      </c>
      <c r="BL108" s="47">
        <v>2976042</v>
      </c>
      <c r="BM108" s="48">
        <v>256.58667427359637</v>
      </c>
      <c r="BN108" s="41"/>
    </row>
    <row r="109" spans="1:66" s="14" customFormat="1" x14ac:dyDescent="0.2">
      <c r="A109" s="118" t="s">
        <v>1510</v>
      </c>
      <c r="B109" s="65">
        <v>45535</v>
      </c>
      <c r="C109" s="76" t="s">
        <v>1543</v>
      </c>
      <c r="D109" s="123" t="s">
        <v>1541</v>
      </c>
      <c r="E109" s="124">
        <v>50</v>
      </c>
      <c r="F109" s="30">
        <v>20862</v>
      </c>
      <c r="G109" s="28">
        <v>15653</v>
      </c>
      <c r="H109" s="31">
        <v>0.75031157127792159</v>
      </c>
      <c r="I109" s="26">
        <v>17733</v>
      </c>
      <c r="J109" s="47">
        <v>107319</v>
      </c>
      <c r="K109" s="48">
        <v>6.0519370664862118</v>
      </c>
      <c r="L109" s="47">
        <v>21793</v>
      </c>
      <c r="M109" s="48">
        <v>1.2289516720239102</v>
      </c>
      <c r="N109" s="47">
        <v>398513</v>
      </c>
      <c r="O109" s="48">
        <v>22.472960018045452</v>
      </c>
      <c r="P109" s="56">
        <v>527625</v>
      </c>
      <c r="Q109" s="48">
        <v>29.753848756555573</v>
      </c>
      <c r="R109" s="47">
        <v>248210</v>
      </c>
      <c r="S109" s="48">
        <v>13.997067614052895</v>
      </c>
      <c r="T109" s="47">
        <v>51010</v>
      </c>
      <c r="U109" s="48">
        <v>2.876557830034399</v>
      </c>
      <c r="V109" s="47">
        <v>298597</v>
      </c>
      <c r="W109" s="48">
        <v>16.838493204759487</v>
      </c>
      <c r="X109" s="56">
        <v>597817</v>
      </c>
      <c r="Y109" s="48">
        <v>33.712118648846783</v>
      </c>
      <c r="Z109" s="47">
        <v>387235</v>
      </c>
      <c r="AA109" s="48">
        <v>21.836970619748492</v>
      </c>
      <c r="AB109" s="47">
        <v>0</v>
      </c>
      <c r="AC109" s="48">
        <v>0</v>
      </c>
      <c r="AD109" s="47">
        <v>0</v>
      </c>
      <c r="AE109" s="48">
        <v>0</v>
      </c>
      <c r="AF109" s="47">
        <v>64514</v>
      </c>
      <c r="AG109" s="48">
        <v>3.6380759036824002</v>
      </c>
      <c r="AH109" s="47">
        <v>34144</v>
      </c>
      <c r="AI109" s="48">
        <v>1.9254497264986183</v>
      </c>
      <c r="AJ109" s="56">
        <v>485893</v>
      </c>
      <c r="AK109" s="48">
        <v>27.40049624992951</v>
      </c>
      <c r="AL109" s="47">
        <v>680696</v>
      </c>
      <c r="AM109" s="48">
        <v>43.486615984156394</v>
      </c>
      <c r="AN109" s="47">
        <v>137425</v>
      </c>
      <c r="AO109" s="48">
        <v>8.7794671947869425</v>
      </c>
      <c r="AP109" s="47">
        <v>131667</v>
      </c>
      <c r="AQ109" s="48">
        <v>8.4116143870184636</v>
      </c>
      <c r="AR109" s="47">
        <v>77225</v>
      </c>
      <c r="AS109" s="48">
        <v>4.933559062160608</v>
      </c>
      <c r="AT109" s="47">
        <v>12362</v>
      </c>
      <c r="AU109" s="48">
        <v>0.78975276304861686</v>
      </c>
      <c r="AV109" s="47">
        <v>109508</v>
      </c>
      <c r="AW109" s="48">
        <v>6.9959752124193448</v>
      </c>
      <c r="AX109" s="56">
        <v>1148883</v>
      </c>
      <c r="AY109" s="48">
        <v>73.396984603590354</v>
      </c>
      <c r="AZ109" s="56">
        <v>2760218</v>
      </c>
      <c r="BA109" s="48">
        <v>164.26344825892224</v>
      </c>
      <c r="BB109" s="47">
        <v>1198451</v>
      </c>
      <c r="BC109" s="48">
        <v>76.56366191784322</v>
      </c>
      <c r="BD109" s="47">
        <v>246296</v>
      </c>
      <c r="BE109" s="48">
        <v>15.734747332779659</v>
      </c>
      <c r="BF109" s="47">
        <v>1500690</v>
      </c>
      <c r="BG109" s="48">
        <v>95.872356736727781</v>
      </c>
      <c r="BH109" s="47">
        <v>193944</v>
      </c>
      <c r="BI109" s="48">
        <v>12.390212738772121</v>
      </c>
      <c r="BJ109" s="56">
        <v>3139381</v>
      </c>
      <c r="BK109" s="48">
        <v>200.56097872612276</v>
      </c>
      <c r="BL109" s="47">
        <v>5899599</v>
      </c>
      <c r="BM109" s="48">
        <v>364.82442698504497</v>
      </c>
      <c r="BN109" s="41"/>
    </row>
    <row r="110" spans="1:66" x14ac:dyDescent="0.2">
      <c r="A110" s="118" t="s">
        <v>1407</v>
      </c>
      <c r="B110" s="65">
        <v>45657</v>
      </c>
      <c r="C110" s="76" t="s">
        <v>1272</v>
      </c>
      <c r="D110" s="123" t="s">
        <v>1541</v>
      </c>
      <c r="E110" s="124">
        <v>50</v>
      </c>
      <c r="F110" s="30">
        <v>19152</v>
      </c>
      <c r="G110" s="28">
        <v>12883</v>
      </c>
      <c r="H110" s="31">
        <v>0.67267126148705092</v>
      </c>
      <c r="I110" s="26">
        <v>16279</v>
      </c>
      <c r="J110" s="47">
        <v>137845</v>
      </c>
      <c r="K110" s="48">
        <v>8.4676577185330792</v>
      </c>
      <c r="L110" s="47">
        <v>20982</v>
      </c>
      <c r="M110" s="48">
        <v>1.2888998095706123</v>
      </c>
      <c r="N110" s="47">
        <v>668982</v>
      </c>
      <c r="O110" s="48">
        <v>41.094784691934393</v>
      </c>
      <c r="P110" s="56">
        <v>827809</v>
      </c>
      <c r="Q110" s="48">
        <v>50.851342220038084</v>
      </c>
      <c r="R110" s="47">
        <v>195284</v>
      </c>
      <c r="S110" s="48">
        <v>11.996068554579519</v>
      </c>
      <c r="T110" s="47">
        <v>40043</v>
      </c>
      <c r="U110" s="48">
        <v>2.4597948276921189</v>
      </c>
      <c r="V110" s="47">
        <v>179075</v>
      </c>
      <c r="W110" s="48">
        <v>11.000368573008171</v>
      </c>
      <c r="X110" s="56">
        <v>414402</v>
      </c>
      <c r="Y110" s="48">
        <v>25.456231955279808</v>
      </c>
      <c r="Z110" s="47">
        <v>18763</v>
      </c>
      <c r="AA110" s="48">
        <v>1.1525892253823944</v>
      </c>
      <c r="AB110" s="47">
        <v>64969</v>
      </c>
      <c r="AC110" s="48">
        <v>3.9909699612998342</v>
      </c>
      <c r="AD110" s="47">
        <v>92582</v>
      </c>
      <c r="AE110" s="48">
        <v>5.6872043737330307</v>
      </c>
      <c r="AF110" s="47">
        <v>0</v>
      </c>
      <c r="AG110" s="48">
        <v>0</v>
      </c>
      <c r="AH110" s="47">
        <v>4074</v>
      </c>
      <c r="AI110" s="48">
        <v>0.25026107254745378</v>
      </c>
      <c r="AJ110" s="56">
        <v>180388</v>
      </c>
      <c r="AK110" s="48">
        <v>11.081024632962713</v>
      </c>
      <c r="AL110" s="47">
        <v>452361</v>
      </c>
      <c r="AM110" s="48">
        <v>35.113017154389503</v>
      </c>
      <c r="AN110" s="47">
        <v>83158</v>
      </c>
      <c r="AO110" s="48">
        <v>6.4548629977489718</v>
      </c>
      <c r="AP110" s="47">
        <v>147359</v>
      </c>
      <c r="AQ110" s="48">
        <v>11.438251959947218</v>
      </c>
      <c r="AR110" s="47">
        <v>74239</v>
      </c>
      <c r="AS110" s="48">
        <v>5.7625553054412793</v>
      </c>
      <c r="AT110" s="47">
        <v>10660</v>
      </c>
      <c r="AU110" s="48">
        <v>0.82744702320887997</v>
      </c>
      <c r="AV110" s="47">
        <v>53935</v>
      </c>
      <c r="AW110" s="48">
        <v>4.1865248777458666</v>
      </c>
      <c r="AX110" s="56">
        <v>821712</v>
      </c>
      <c r="AY110" s="48">
        <v>63.78265931848172</v>
      </c>
      <c r="AZ110" s="56">
        <v>2244311</v>
      </c>
      <c r="BA110" s="48">
        <v>151.17125812676232</v>
      </c>
      <c r="BB110" s="47">
        <v>1116425</v>
      </c>
      <c r="BC110" s="48">
        <v>86.658775130016295</v>
      </c>
      <c r="BD110" s="47">
        <v>194739</v>
      </c>
      <c r="BE110" s="48">
        <v>15.115966777924397</v>
      </c>
      <c r="BF110" s="47">
        <v>205552</v>
      </c>
      <c r="BG110" s="48">
        <v>15.95528991694481</v>
      </c>
      <c r="BH110" s="47">
        <v>49940</v>
      </c>
      <c r="BI110" s="48">
        <v>3.8764262982224635</v>
      </c>
      <c r="BJ110" s="56">
        <v>1566656</v>
      </c>
      <c r="BK110" s="48">
        <v>121.60645812310797</v>
      </c>
      <c r="BL110" s="47">
        <v>3810967</v>
      </c>
      <c r="BM110" s="48">
        <v>272.77771624987031</v>
      </c>
      <c r="BN110" s="14"/>
    </row>
    <row r="111" spans="1:66" s="14" customFormat="1" x14ac:dyDescent="0.2">
      <c r="A111" s="118" t="s">
        <v>330</v>
      </c>
      <c r="B111" s="65">
        <v>45657</v>
      </c>
      <c r="C111" s="76" t="s">
        <v>1272</v>
      </c>
      <c r="D111" s="123" t="s">
        <v>1542</v>
      </c>
      <c r="E111" s="124">
        <v>60</v>
      </c>
      <c r="F111" s="30">
        <v>21960</v>
      </c>
      <c r="G111" s="28">
        <v>15555</v>
      </c>
      <c r="H111" s="31">
        <v>0.70833333333333337</v>
      </c>
      <c r="I111" s="26">
        <v>18666</v>
      </c>
      <c r="J111" s="47">
        <v>154829</v>
      </c>
      <c r="K111" s="48">
        <v>8.2947069538197784</v>
      </c>
      <c r="L111" s="47">
        <v>18996</v>
      </c>
      <c r="M111" s="48">
        <v>1.0176792028286725</v>
      </c>
      <c r="N111" s="47">
        <v>474240</v>
      </c>
      <c r="O111" s="48">
        <v>25.406621665059465</v>
      </c>
      <c r="P111" s="56">
        <v>648065</v>
      </c>
      <c r="Q111" s="48">
        <v>34.719007821707919</v>
      </c>
      <c r="R111" s="47">
        <v>94365</v>
      </c>
      <c r="S111" s="48">
        <v>5.0554484088717455</v>
      </c>
      <c r="T111" s="47">
        <v>13528</v>
      </c>
      <c r="U111" s="48">
        <v>0.72474016929176044</v>
      </c>
      <c r="V111" s="47">
        <v>312248</v>
      </c>
      <c r="W111" s="48">
        <v>16.728168863173686</v>
      </c>
      <c r="X111" s="56">
        <v>420141</v>
      </c>
      <c r="Y111" s="48">
        <v>22.508357441337193</v>
      </c>
      <c r="Z111" s="47">
        <v>5669</v>
      </c>
      <c r="AA111" s="48">
        <v>0.30370727525983071</v>
      </c>
      <c r="AB111" s="47">
        <v>0</v>
      </c>
      <c r="AC111" s="48">
        <v>0</v>
      </c>
      <c r="AD111" s="47">
        <v>235642</v>
      </c>
      <c r="AE111" s="48">
        <v>12.624129433194042</v>
      </c>
      <c r="AF111" s="47">
        <v>0</v>
      </c>
      <c r="AG111" s="48">
        <v>0</v>
      </c>
      <c r="AH111" s="47">
        <v>2000</v>
      </c>
      <c r="AI111" s="48">
        <v>0.10714668381013608</v>
      </c>
      <c r="AJ111" s="56">
        <v>243311</v>
      </c>
      <c r="AK111" s="48">
        <v>13.034983392264008</v>
      </c>
      <c r="AL111" s="47">
        <v>444097</v>
      </c>
      <c r="AM111" s="48">
        <v>28.550112504017999</v>
      </c>
      <c r="AN111" s="47">
        <v>58596</v>
      </c>
      <c r="AO111" s="48">
        <v>3.76702025072324</v>
      </c>
      <c r="AP111" s="47">
        <v>129660</v>
      </c>
      <c r="AQ111" s="48">
        <v>8.335583413693346</v>
      </c>
      <c r="AR111" s="47">
        <v>76681</v>
      </c>
      <c r="AS111" s="48">
        <v>4.9296689167470271</v>
      </c>
      <c r="AT111" s="47">
        <v>31463</v>
      </c>
      <c r="AU111" s="48">
        <v>2.0226936676309868</v>
      </c>
      <c r="AV111" s="47">
        <v>252218</v>
      </c>
      <c r="AW111" s="48">
        <v>16.214593378334939</v>
      </c>
      <c r="AX111" s="56">
        <v>992715</v>
      </c>
      <c r="AY111" s="48">
        <v>63.819672131147534</v>
      </c>
      <c r="AZ111" s="56">
        <v>2304232</v>
      </c>
      <c r="BA111" s="48">
        <v>134.08202078645667</v>
      </c>
      <c r="BB111" s="47">
        <v>1416201</v>
      </c>
      <c r="BC111" s="48">
        <v>91.044744455159119</v>
      </c>
      <c r="BD111" s="47">
        <v>210216</v>
      </c>
      <c r="BE111" s="48">
        <v>13.514368370298939</v>
      </c>
      <c r="BF111" s="47">
        <v>0</v>
      </c>
      <c r="BG111" s="48">
        <v>0</v>
      </c>
      <c r="BH111" s="47">
        <v>226832</v>
      </c>
      <c r="BI111" s="48">
        <v>14.582577949212473</v>
      </c>
      <c r="BJ111" s="56">
        <v>1853249</v>
      </c>
      <c r="BK111" s="48">
        <v>119.14169077467054</v>
      </c>
      <c r="BL111" s="47">
        <v>4157481</v>
      </c>
      <c r="BM111" s="48">
        <v>253.2237115611272</v>
      </c>
      <c r="BN111" s="41"/>
    </row>
    <row r="112" spans="1:66" x14ac:dyDescent="0.2">
      <c r="A112" s="118" t="s">
        <v>332</v>
      </c>
      <c r="B112" s="65">
        <v>45657</v>
      </c>
      <c r="C112" s="76" t="s">
        <v>1272</v>
      </c>
      <c r="D112" s="123" t="s">
        <v>1541</v>
      </c>
      <c r="E112" s="124">
        <v>46</v>
      </c>
      <c r="F112" s="30">
        <v>6394</v>
      </c>
      <c r="G112" s="28">
        <v>5288</v>
      </c>
      <c r="H112" s="31">
        <v>0.82702533625273689</v>
      </c>
      <c r="I112" s="26">
        <v>5435</v>
      </c>
      <c r="J112" s="47">
        <v>52384</v>
      </c>
      <c r="K112" s="48">
        <v>9.6382704691812329</v>
      </c>
      <c r="L112" s="47">
        <v>7162</v>
      </c>
      <c r="M112" s="48">
        <v>1.3177552897884084</v>
      </c>
      <c r="N112" s="47">
        <v>142294</v>
      </c>
      <c r="O112" s="48">
        <v>26.181048758049677</v>
      </c>
      <c r="P112" s="56">
        <v>201840</v>
      </c>
      <c r="Q112" s="48">
        <v>37.137074517019315</v>
      </c>
      <c r="R112" s="47">
        <v>79625</v>
      </c>
      <c r="S112" s="48">
        <v>14.650413983440663</v>
      </c>
      <c r="T112" s="47">
        <v>12090</v>
      </c>
      <c r="U112" s="48">
        <v>2.2244710211591538</v>
      </c>
      <c r="V112" s="47">
        <v>54086</v>
      </c>
      <c r="W112" s="48">
        <v>9.9514259429622811</v>
      </c>
      <c r="X112" s="56">
        <v>145801</v>
      </c>
      <c r="Y112" s="48">
        <v>26.826310947562099</v>
      </c>
      <c r="Z112" s="47">
        <v>760</v>
      </c>
      <c r="AA112" s="48">
        <v>0.13983440662373506</v>
      </c>
      <c r="AB112" s="47">
        <v>24956</v>
      </c>
      <c r="AC112" s="48">
        <v>4.5917203311867523</v>
      </c>
      <c r="AD112" s="47">
        <v>59124</v>
      </c>
      <c r="AE112" s="48">
        <v>10.878380864765409</v>
      </c>
      <c r="AF112" s="47">
        <v>0</v>
      </c>
      <c r="AG112" s="48">
        <v>0</v>
      </c>
      <c r="AH112" s="47">
        <v>12927</v>
      </c>
      <c r="AI112" s="48">
        <v>2.3784728610855566</v>
      </c>
      <c r="AJ112" s="56">
        <v>97767</v>
      </c>
      <c r="AK112" s="48">
        <v>17.988408463661454</v>
      </c>
      <c r="AL112" s="47">
        <v>171972</v>
      </c>
      <c r="AM112" s="48">
        <v>32.521180030257185</v>
      </c>
      <c r="AN112" s="47">
        <v>25844</v>
      </c>
      <c r="AO112" s="48">
        <v>4.8872919818456886</v>
      </c>
      <c r="AP112" s="47">
        <v>69851</v>
      </c>
      <c r="AQ112" s="48">
        <v>13.209341906202724</v>
      </c>
      <c r="AR112" s="47">
        <v>11691</v>
      </c>
      <c r="AS112" s="48">
        <v>2.210854765506808</v>
      </c>
      <c r="AT112" s="47">
        <v>7004</v>
      </c>
      <c r="AU112" s="48">
        <v>1.3245083207261725</v>
      </c>
      <c r="AV112" s="47">
        <v>9371</v>
      </c>
      <c r="AW112" s="48">
        <v>1.7721255673222391</v>
      </c>
      <c r="AX112" s="56">
        <v>295733</v>
      </c>
      <c r="AY112" s="48">
        <v>55.925302571860826</v>
      </c>
      <c r="AZ112" s="56">
        <v>741141</v>
      </c>
      <c r="BA112" s="48">
        <v>137.87709650010368</v>
      </c>
      <c r="BB112" s="47">
        <v>359248</v>
      </c>
      <c r="BC112" s="48">
        <v>67.936459909228446</v>
      </c>
      <c r="BD112" s="47">
        <v>54571</v>
      </c>
      <c r="BE112" s="48">
        <v>10.319780635400909</v>
      </c>
      <c r="BF112" s="47">
        <v>84917</v>
      </c>
      <c r="BG112" s="48">
        <v>16.058434190620272</v>
      </c>
      <c r="BH112" s="47">
        <v>38049</v>
      </c>
      <c r="BI112" s="48">
        <v>7.1953479576399397</v>
      </c>
      <c r="BJ112" s="56">
        <v>536785</v>
      </c>
      <c r="BK112" s="48">
        <v>101.51002269288956</v>
      </c>
      <c r="BL112" s="47">
        <v>1277926</v>
      </c>
      <c r="BM112" s="48">
        <v>239.38711919299323</v>
      </c>
    </row>
    <row r="113" spans="1:66" s="14" customFormat="1" x14ac:dyDescent="0.2">
      <c r="A113" s="118" t="s">
        <v>1338</v>
      </c>
      <c r="B113" s="65">
        <v>45519</v>
      </c>
      <c r="C113" s="76" t="s">
        <v>1543</v>
      </c>
      <c r="D113" s="123" t="s">
        <v>1541</v>
      </c>
      <c r="E113" s="124">
        <v>50</v>
      </c>
      <c r="F113" s="30">
        <v>11400</v>
      </c>
      <c r="G113" s="28">
        <v>7892</v>
      </c>
      <c r="H113" s="31">
        <v>0.69228070175438594</v>
      </c>
      <c r="I113" s="26">
        <v>9690</v>
      </c>
      <c r="J113" s="47">
        <v>96533</v>
      </c>
      <c r="K113" s="48">
        <v>9.962125902992776</v>
      </c>
      <c r="L113" s="47">
        <v>13619</v>
      </c>
      <c r="M113" s="48">
        <v>1.40546955624355</v>
      </c>
      <c r="N113" s="47">
        <v>226138</v>
      </c>
      <c r="O113" s="48">
        <v>23.337254901960783</v>
      </c>
      <c r="P113" s="56">
        <v>336290</v>
      </c>
      <c r="Q113" s="48">
        <v>34.70485036119711</v>
      </c>
      <c r="R113" s="47">
        <v>106834</v>
      </c>
      <c r="S113" s="48">
        <v>11.025180598555211</v>
      </c>
      <c r="T113" s="47">
        <v>19638</v>
      </c>
      <c r="U113" s="48">
        <v>2.026625386996904</v>
      </c>
      <c r="V113" s="47">
        <v>103987</v>
      </c>
      <c r="W113" s="48">
        <v>10.731372549019607</v>
      </c>
      <c r="X113" s="56">
        <v>230459</v>
      </c>
      <c r="Y113" s="48">
        <v>23.783178534571721</v>
      </c>
      <c r="Z113" s="47">
        <v>14103</v>
      </c>
      <c r="AA113" s="48">
        <v>1.4554179566563468</v>
      </c>
      <c r="AB113" s="47">
        <v>15270</v>
      </c>
      <c r="AC113" s="48">
        <v>1.5758513931888545</v>
      </c>
      <c r="AD113" s="47">
        <v>0</v>
      </c>
      <c r="AE113" s="48">
        <v>0</v>
      </c>
      <c r="AF113" s="47">
        <v>0</v>
      </c>
      <c r="AG113" s="48">
        <v>0</v>
      </c>
      <c r="AH113" s="47">
        <v>24215</v>
      </c>
      <c r="AI113" s="48">
        <v>2.4989680082559338</v>
      </c>
      <c r="AJ113" s="56">
        <v>53588</v>
      </c>
      <c r="AK113" s="48">
        <v>5.530237358101135</v>
      </c>
      <c r="AL113" s="47">
        <v>252544</v>
      </c>
      <c r="AM113" s="48">
        <v>32</v>
      </c>
      <c r="AN113" s="47">
        <v>43521</v>
      </c>
      <c r="AO113" s="48">
        <v>5.5145717181956408</v>
      </c>
      <c r="AP113" s="47">
        <v>117143</v>
      </c>
      <c r="AQ113" s="48">
        <v>14.843258996452104</v>
      </c>
      <c r="AR113" s="47">
        <v>6296</v>
      </c>
      <c r="AS113" s="48">
        <v>0.79776989356310191</v>
      </c>
      <c r="AT113" s="47">
        <v>2748</v>
      </c>
      <c r="AU113" s="48">
        <v>0.34820070957932081</v>
      </c>
      <c r="AV113" s="47">
        <v>17166</v>
      </c>
      <c r="AW113" s="48">
        <v>2.175114039533705</v>
      </c>
      <c r="AX113" s="56">
        <v>439418</v>
      </c>
      <c r="AY113" s="48">
        <v>55.678915357323874</v>
      </c>
      <c r="AZ113" s="56">
        <v>1059755</v>
      </c>
      <c r="BA113" s="48">
        <v>119.69718161119383</v>
      </c>
      <c r="BB113" s="47">
        <v>756113</v>
      </c>
      <c r="BC113" s="48">
        <v>95.807526609224524</v>
      </c>
      <c r="BD113" s="47">
        <v>131121</v>
      </c>
      <c r="BE113" s="48">
        <v>16.614419665484036</v>
      </c>
      <c r="BF113" s="47">
        <v>0</v>
      </c>
      <c r="BG113" s="48">
        <v>0</v>
      </c>
      <c r="BH113" s="47">
        <v>132887</v>
      </c>
      <c r="BI113" s="48">
        <v>16.838190572731879</v>
      </c>
      <c r="BJ113" s="56">
        <v>1020121</v>
      </c>
      <c r="BK113" s="48">
        <v>129.26013684744044</v>
      </c>
      <c r="BL113" s="47">
        <v>2079876</v>
      </c>
      <c r="BM113" s="48">
        <v>248.95731845863426</v>
      </c>
      <c r="BN113" s="41"/>
    </row>
    <row r="114" spans="1:66" s="14" customFormat="1" x14ac:dyDescent="0.2">
      <c r="A114" s="118" t="s">
        <v>1311</v>
      </c>
      <c r="B114" s="65">
        <v>45657</v>
      </c>
      <c r="C114" s="76" t="s">
        <v>1272</v>
      </c>
      <c r="D114" s="123" t="s">
        <v>1541</v>
      </c>
      <c r="E114" s="124">
        <v>44</v>
      </c>
      <c r="F114" s="30">
        <v>16104</v>
      </c>
      <c r="G114" s="28">
        <v>12642</v>
      </c>
      <c r="H114" s="31">
        <v>0.78502235469448589</v>
      </c>
      <c r="I114" s="26">
        <v>13688</v>
      </c>
      <c r="J114" s="47">
        <v>168801</v>
      </c>
      <c r="K114" s="48">
        <v>12.332042665108125</v>
      </c>
      <c r="L114" s="47">
        <v>18169</v>
      </c>
      <c r="M114" s="48">
        <v>1.3273670368205728</v>
      </c>
      <c r="N114" s="47">
        <v>164073</v>
      </c>
      <c r="O114" s="48">
        <v>11.986630625365283</v>
      </c>
      <c r="P114" s="56">
        <v>351043</v>
      </c>
      <c r="Q114" s="48">
        <v>25.646040327293981</v>
      </c>
      <c r="R114" s="47">
        <v>263821</v>
      </c>
      <c r="S114" s="48">
        <v>19.273889538281708</v>
      </c>
      <c r="T114" s="47">
        <v>28395</v>
      </c>
      <c r="U114" s="48">
        <v>2.0744447691408534</v>
      </c>
      <c r="V114" s="47">
        <v>114409</v>
      </c>
      <c r="W114" s="48">
        <v>8.3583430742255995</v>
      </c>
      <c r="X114" s="56">
        <v>406625</v>
      </c>
      <c r="Y114" s="48">
        <v>29.706677381648163</v>
      </c>
      <c r="Z114" s="47">
        <v>42464</v>
      </c>
      <c r="AA114" s="48">
        <v>3.1022793687901813</v>
      </c>
      <c r="AB114" s="47">
        <v>29838</v>
      </c>
      <c r="AC114" s="48">
        <v>2.1798655756867329</v>
      </c>
      <c r="AD114" s="47">
        <v>0</v>
      </c>
      <c r="AE114" s="48">
        <v>0</v>
      </c>
      <c r="AF114" s="47">
        <v>0</v>
      </c>
      <c r="AG114" s="48">
        <v>0</v>
      </c>
      <c r="AH114" s="47">
        <v>83419</v>
      </c>
      <c r="AI114" s="48">
        <v>6.0943161893629458</v>
      </c>
      <c r="AJ114" s="56">
        <v>155721</v>
      </c>
      <c r="AK114" s="48">
        <v>11.376461133839861</v>
      </c>
      <c r="AL114" s="47">
        <v>422807</v>
      </c>
      <c r="AM114" s="48">
        <v>33.444629014396455</v>
      </c>
      <c r="AN114" s="47">
        <v>44226</v>
      </c>
      <c r="AO114" s="48">
        <v>3.4983388704318936</v>
      </c>
      <c r="AP114" s="47">
        <v>128299</v>
      </c>
      <c r="AQ114" s="48">
        <v>10.148631545641512</v>
      </c>
      <c r="AR114" s="47">
        <v>72354</v>
      </c>
      <c r="AS114" s="48">
        <v>5.7233032747982913</v>
      </c>
      <c r="AT114" s="47">
        <v>7738</v>
      </c>
      <c r="AU114" s="48">
        <v>0.6120866951431736</v>
      </c>
      <c r="AV114" s="47">
        <v>131842</v>
      </c>
      <c r="AW114" s="48">
        <v>10.428887834203449</v>
      </c>
      <c r="AX114" s="56">
        <v>807266</v>
      </c>
      <c r="AY114" s="48">
        <v>63.85587723461478</v>
      </c>
      <c r="AZ114" s="56">
        <v>1720655</v>
      </c>
      <c r="BA114" s="48">
        <v>130.58505607739679</v>
      </c>
      <c r="BB114" s="47">
        <v>1007041</v>
      </c>
      <c r="BC114" s="48">
        <v>79.658361018826142</v>
      </c>
      <c r="BD114" s="47">
        <v>108390</v>
      </c>
      <c r="BE114" s="48">
        <v>8.5738016136687225</v>
      </c>
      <c r="BF114" s="47">
        <v>222174</v>
      </c>
      <c r="BG114" s="48">
        <v>17.574276222116755</v>
      </c>
      <c r="BH114" s="47">
        <v>56084</v>
      </c>
      <c r="BI114" s="48">
        <v>4.436323366555925</v>
      </c>
      <c r="BJ114" s="56">
        <v>1393689</v>
      </c>
      <c r="BK114" s="48">
        <v>110.24276222116754</v>
      </c>
      <c r="BL114" s="47">
        <v>3114344</v>
      </c>
      <c r="BM114" s="48">
        <v>240.82781829856432</v>
      </c>
      <c r="BN114" s="41"/>
    </row>
    <row r="115" spans="1:66" s="14" customFormat="1" x14ac:dyDescent="0.2">
      <c r="A115" s="118" t="s">
        <v>334</v>
      </c>
      <c r="B115" s="65">
        <v>45657</v>
      </c>
      <c r="C115" s="76" t="s">
        <v>1272</v>
      </c>
      <c r="D115" s="123" t="s">
        <v>1542</v>
      </c>
      <c r="E115" s="124">
        <v>85</v>
      </c>
      <c r="F115" s="30">
        <v>31110</v>
      </c>
      <c r="G115" s="28">
        <v>22756</v>
      </c>
      <c r="H115" s="31">
        <v>0.73146898103503699</v>
      </c>
      <c r="I115" s="26">
        <v>26444</v>
      </c>
      <c r="J115" s="47">
        <v>262034</v>
      </c>
      <c r="K115" s="48">
        <v>9.9090152775676899</v>
      </c>
      <c r="L115" s="47">
        <v>33018</v>
      </c>
      <c r="M115" s="48">
        <v>1.2486008168204508</v>
      </c>
      <c r="N115" s="47">
        <v>861205</v>
      </c>
      <c r="O115" s="48">
        <v>32.567122976856751</v>
      </c>
      <c r="P115" s="56">
        <v>1156257</v>
      </c>
      <c r="Q115" s="48">
        <v>43.72473907124489</v>
      </c>
      <c r="R115" s="47">
        <v>294859</v>
      </c>
      <c r="S115" s="48">
        <v>11.150317652397518</v>
      </c>
      <c r="T115" s="47">
        <v>37154</v>
      </c>
      <c r="U115" s="48">
        <v>1.4050068068370898</v>
      </c>
      <c r="V115" s="47">
        <v>229808</v>
      </c>
      <c r="W115" s="48">
        <v>8.6903645439419144</v>
      </c>
      <c r="X115" s="56">
        <v>561821</v>
      </c>
      <c r="Y115" s="48">
        <v>21.245689003176523</v>
      </c>
      <c r="Z115" s="47">
        <v>15318</v>
      </c>
      <c r="AA115" s="48">
        <v>0.57926183633338379</v>
      </c>
      <c r="AB115" s="47">
        <v>37568</v>
      </c>
      <c r="AC115" s="48">
        <v>1.4206625321433974</v>
      </c>
      <c r="AD115" s="47">
        <v>567608</v>
      </c>
      <c r="AE115" s="48">
        <v>21.464528815610347</v>
      </c>
      <c r="AF115" s="47">
        <v>0</v>
      </c>
      <c r="AG115" s="48">
        <v>0</v>
      </c>
      <c r="AH115" s="47">
        <v>23780</v>
      </c>
      <c r="AI115" s="48">
        <v>0.89925881107245498</v>
      </c>
      <c r="AJ115" s="56">
        <v>644274</v>
      </c>
      <c r="AK115" s="48">
        <v>24.36371199515958</v>
      </c>
      <c r="AL115" s="47">
        <v>765781</v>
      </c>
      <c r="AM115" s="48">
        <v>33.65182808929513</v>
      </c>
      <c r="AN115" s="47">
        <v>93469</v>
      </c>
      <c r="AO115" s="48">
        <v>4.1074441905431538</v>
      </c>
      <c r="AP115" s="47">
        <v>202692</v>
      </c>
      <c r="AQ115" s="48">
        <v>8.907189312708736</v>
      </c>
      <c r="AR115" s="47">
        <v>131316</v>
      </c>
      <c r="AS115" s="48">
        <v>5.7706099490244327</v>
      </c>
      <c r="AT115" s="47">
        <v>15544</v>
      </c>
      <c r="AU115" s="48">
        <v>0.6830725962383547</v>
      </c>
      <c r="AV115" s="47">
        <v>114804</v>
      </c>
      <c r="AW115" s="48">
        <v>5.0449991211109158</v>
      </c>
      <c r="AX115" s="56">
        <v>1323606</v>
      </c>
      <c r="AY115" s="48">
        <v>58.165143258920722</v>
      </c>
      <c r="AZ115" s="56">
        <v>3685958</v>
      </c>
      <c r="BA115" s="48">
        <v>147.49928332850172</v>
      </c>
      <c r="BB115" s="47">
        <v>2501144</v>
      </c>
      <c r="BC115" s="48">
        <v>109.91140798031289</v>
      </c>
      <c r="BD115" s="47">
        <v>315161</v>
      </c>
      <c r="BE115" s="48">
        <v>13.849578133239586</v>
      </c>
      <c r="BF115" s="47">
        <v>12637</v>
      </c>
      <c r="BG115" s="48">
        <v>0.5553260678502373</v>
      </c>
      <c r="BH115" s="47">
        <v>160032</v>
      </c>
      <c r="BI115" s="48">
        <v>7.0325188961153104</v>
      </c>
      <c r="BJ115" s="56">
        <v>2988974</v>
      </c>
      <c r="BK115" s="48">
        <v>131.34883107751801</v>
      </c>
      <c r="BL115" s="47">
        <v>6674932</v>
      </c>
      <c r="BM115" s="48">
        <v>278.8481144060197</v>
      </c>
      <c r="BN115" s="41"/>
    </row>
    <row r="116" spans="1:66" s="14" customFormat="1" x14ac:dyDescent="0.2">
      <c r="A116" s="118" t="s">
        <v>335</v>
      </c>
      <c r="B116" s="65">
        <v>45657</v>
      </c>
      <c r="C116" s="76" t="s">
        <v>1543</v>
      </c>
      <c r="D116" s="123" t="s">
        <v>1541</v>
      </c>
      <c r="E116" s="124">
        <v>43</v>
      </c>
      <c r="F116" s="30">
        <v>16011</v>
      </c>
      <c r="G116" s="28">
        <v>13412</v>
      </c>
      <c r="H116" s="31">
        <v>0.83767409905689838</v>
      </c>
      <c r="I116" s="26">
        <v>13609</v>
      </c>
      <c r="J116" s="47">
        <v>211154</v>
      </c>
      <c r="K116" s="48">
        <v>15.515761628334191</v>
      </c>
      <c r="L116" s="47">
        <v>36124</v>
      </c>
      <c r="M116" s="48">
        <v>2.6544198692042031</v>
      </c>
      <c r="N116" s="47">
        <v>303290</v>
      </c>
      <c r="O116" s="48">
        <v>22.28598721434345</v>
      </c>
      <c r="P116" s="56">
        <v>550568</v>
      </c>
      <c r="Q116" s="48">
        <v>40.456168711881844</v>
      </c>
      <c r="R116" s="47">
        <v>163419</v>
      </c>
      <c r="S116" s="48">
        <v>12.008156367110001</v>
      </c>
      <c r="T116" s="47">
        <v>29441</v>
      </c>
      <c r="U116" s="48">
        <v>2.1633477845543392</v>
      </c>
      <c r="V116" s="47">
        <v>231678</v>
      </c>
      <c r="W116" s="48">
        <v>17.023881255051805</v>
      </c>
      <c r="X116" s="56">
        <v>424538</v>
      </c>
      <c r="Y116" s="48">
        <v>31.195385406716145</v>
      </c>
      <c r="Z116" s="47">
        <v>109820</v>
      </c>
      <c r="AA116" s="48">
        <v>8.0696597839664932</v>
      </c>
      <c r="AB116" s="47">
        <v>0</v>
      </c>
      <c r="AC116" s="48">
        <v>0</v>
      </c>
      <c r="AD116" s="47">
        <v>0</v>
      </c>
      <c r="AE116" s="48">
        <v>0</v>
      </c>
      <c r="AF116" s="47">
        <v>0</v>
      </c>
      <c r="AG116" s="48">
        <v>0</v>
      </c>
      <c r="AH116" s="47">
        <v>87859</v>
      </c>
      <c r="AI116" s="48">
        <v>6.4559482695275188</v>
      </c>
      <c r="AJ116" s="56">
        <v>197679</v>
      </c>
      <c r="AK116" s="48">
        <v>14.525608053494011</v>
      </c>
      <c r="AL116" s="47">
        <v>456569</v>
      </c>
      <c r="AM116" s="48">
        <v>34.041828213540114</v>
      </c>
      <c r="AN116" s="47">
        <v>52614</v>
      </c>
      <c r="AO116" s="48">
        <v>3.9229048613182225</v>
      </c>
      <c r="AP116" s="47">
        <v>21170</v>
      </c>
      <c r="AQ116" s="48">
        <v>1.5784372203996422</v>
      </c>
      <c r="AR116" s="47">
        <v>107640</v>
      </c>
      <c r="AS116" s="48">
        <v>8.025648672830302</v>
      </c>
      <c r="AT116" s="47">
        <v>7443</v>
      </c>
      <c r="AU116" s="48">
        <v>0.55495079033701167</v>
      </c>
      <c r="AV116" s="47">
        <v>208774</v>
      </c>
      <c r="AW116" s="48">
        <v>15.566209364747987</v>
      </c>
      <c r="AX116" s="56">
        <v>854210</v>
      </c>
      <c r="AY116" s="48">
        <v>63.689979123173273</v>
      </c>
      <c r="AZ116" s="56">
        <v>2026995</v>
      </c>
      <c r="BA116" s="48">
        <v>149.86714129526527</v>
      </c>
      <c r="BB116" s="47">
        <v>1200038</v>
      </c>
      <c r="BC116" s="48">
        <v>89.474947807933191</v>
      </c>
      <c r="BD116" s="47">
        <v>220800</v>
      </c>
      <c r="BE116" s="48">
        <v>16.462869072472412</v>
      </c>
      <c r="BF116" s="47">
        <v>70914</v>
      </c>
      <c r="BG116" s="48">
        <v>5.2873546078138984</v>
      </c>
      <c r="BH116" s="47">
        <v>98664</v>
      </c>
      <c r="BI116" s="48">
        <v>7.3563972561884876</v>
      </c>
      <c r="BJ116" s="56">
        <v>1590416</v>
      </c>
      <c r="BK116" s="48">
        <v>118.58156874440799</v>
      </c>
      <c r="BL116" s="47">
        <v>3617411</v>
      </c>
      <c r="BM116" s="48">
        <v>268.44871003967324</v>
      </c>
      <c r="BN116" s="41"/>
    </row>
    <row r="117" spans="1:66" s="14" customFormat="1" x14ac:dyDescent="0.2">
      <c r="A117" s="118" t="s">
        <v>1447</v>
      </c>
      <c r="B117" s="65">
        <v>45473</v>
      </c>
      <c r="C117" s="76" t="s">
        <v>1543</v>
      </c>
      <c r="D117" s="123" t="s">
        <v>1541</v>
      </c>
      <c r="E117" s="124">
        <v>84</v>
      </c>
      <c r="F117" s="30">
        <v>30744</v>
      </c>
      <c r="G117" s="28">
        <v>26332</v>
      </c>
      <c r="H117" s="31">
        <v>0.85649232370543849</v>
      </c>
      <c r="I117" s="26">
        <v>26332</v>
      </c>
      <c r="J117" s="47">
        <v>466615</v>
      </c>
      <c r="K117" s="48">
        <v>17.720454200212668</v>
      </c>
      <c r="L117" s="47">
        <v>84402</v>
      </c>
      <c r="M117" s="48">
        <v>3.2053015342548989</v>
      </c>
      <c r="N117" s="47">
        <v>234317</v>
      </c>
      <c r="O117" s="48">
        <v>8.898564484277685</v>
      </c>
      <c r="P117" s="56">
        <v>785334</v>
      </c>
      <c r="Q117" s="48">
        <v>29.824320218745253</v>
      </c>
      <c r="R117" s="47">
        <v>330297</v>
      </c>
      <c r="S117" s="48">
        <v>12.543559167552788</v>
      </c>
      <c r="T117" s="47">
        <v>55125</v>
      </c>
      <c r="U117" s="48">
        <v>2.0934604283761202</v>
      </c>
      <c r="V117" s="47">
        <v>251086</v>
      </c>
      <c r="W117" s="48">
        <v>9.53539419717454</v>
      </c>
      <c r="X117" s="56">
        <v>636508</v>
      </c>
      <c r="Y117" s="48">
        <v>24.172413793103448</v>
      </c>
      <c r="Z117" s="47">
        <v>737070</v>
      </c>
      <c r="AA117" s="48">
        <v>27.991417286951236</v>
      </c>
      <c r="AB117" s="47">
        <v>4966</v>
      </c>
      <c r="AC117" s="48">
        <v>0.18859182743430047</v>
      </c>
      <c r="AD117" s="47">
        <v>0</v>
      </c>
      <c r="AE117" s="48">
        <v>0</v>
      </c>
      <c r="AF117" s="47">
        <v>206675</v>
      </c>
      <c r="AG117" s="48">
        <v>7.848815129879994</v>
      </c>
      <c r="AH117" s="47">
        <v>546690</v>
      </c>
      <c r="AI117" s="48">
        <v>20.761430958529544</v>
      </c>
      <c r="AJ117" s="56">
        <v>1495401</v>
      </c>
      <c r="AK117" s="48">
        <v>56.79025520279508</v>
      </c>
      <c r="AL117" s="47">
        <v>1017479</v>
      </c>
      <c r="AM117" s="48">
        <v>38.640399513899439</v>
      </c>
      <c r="AN117" s="47">
        <v>173225</v>
      </c>
      <c r="AO117" s="48">
        <v>6.5784976454504029</v>
      </c>
      <c r="AP117" s="47">
        <v>278794</v>
      </c>
      <c r="AQ117" s="48">
        <v>10.587650007595322</v>
      </c>
      <c r="AR117" s="47">
        <v>204553</v>
      </c>
      <c r="AS117" s="48">
        <v>7.7682287710770161</v>
      </c>
      <c r="AT117" s="47">
        <v>28426</v>
      </c>
      <c r="AU117" s="48">
        <v>1.0795230138234848</v>
      </c>
      <c r="AV117" s="47">
        <v>89411</v>
      </c>
      <c r="AW117" s="48">
        <v>3.395526355764849</v>
      </c>
      <c r="AX117" s="56">
        <v>1791888</v>
      </c>
      <c r="AY117" s="48">
        <v>68.049825307610519</v>
      </c>
      <c r="AZ117" s="56">
        <v>4709131</v>
      </c>
      <c r="BA117" s="48">
        <v>178.83681452225429</v>
      </c>
      <c r="BB117" s="47">
        <v>2329419</v>
      </c>
      <c r="BC117" s="48">
        <v>88.463428528026739</v>
      </c>
      <c r="BD117" s="47">
        <v>313828</v>
      </c>
      <c r="BE117" s="48">
        <v>11.918122436579067</v>
      </c>
      <c r="BF117" s="47">
        <v>170722</v>
      </c>
      <c r="BG117" s="48">
        <v>6.4834421996050429</v>
      </c>
      <c r="BH117" s="47">
        <v>74842</v>
      </c>
      <c r="BI117" s="48">
        <v>2.842245176970986</v>
      </c>
      <c r="BJ117" s="56">
        <v>2888811</v>
      </c>
      <c r="BK117" s="48">
        <v>109.70723834118184</v>
      </c>
      <c r="BL117" s="47">
        <v>7597942</v>
      </c>
      <c r="BM117" s="48">
        <v>288.54405286343615</v>
      </c>
      <c r="BN117" s="41"/>
    </row>
    <row r="118" spans="1:66" s="14" customFormat="1" x14ac:dyDescent="0.2">
      <c r="A118" s="118" t="s">
        <v>337</v>
      </c>
      <c r="B118" s="65">
        <v>45657</v>
      </c>
      <c r="C118" s="76" t="s">
        <v>1543</v>
      </c>
      <c r="D118" s="123" t="s">
        <v>1541</v>
      </c>
      <c r="E118" s="124">
        <v>60</v>
      </c>
      <c r="F118" s="30">
        <v>21960</v>
      </c>
      <c r="G118" s="28">
        <v>14163</v>
      </c>
      <c r="H118" s="31">
        <v>0.64494535519125684</v>
      </c>
      <c r="I118" s="26">
        <v>18666</v>
      </c>
      <c r="J118" s="47">
        <v>201611</v>
      </c>
      <c r="K118" s="48">
        <v>10.800975034822672</v>
      </c>
      <c r="L118" s="47">
        <v>51467</v>
      </c>
      <c r="M118" s="48">
        <v>2.7572591878281365</v>
      </c>
      <c r="N118" s="47">
        <v>159337</v>
      </c>
      <c r="O118" s="48">
        <v>8.5362155791278251</v>
      </c>
      <c r="P118" s="56">
        <v>412415</v>
      </c>
      <c r="Q118" s="48">
        <v>22.094449801778634</v>
      </c>
      <c r="R118" s="47">
        <v>321458</v>
      </c>
      <c r="S118" s="48">
        <v>17.221579342119362</v>
      </c>
      <c r="T118" s="47">
        <v>66187</v>
      </c>
      <c r="U118" s="48">
        <v>3.5458587806707382</v>
      </c>
      <c r="V118" s="47">
        <v>233046</v>
      </c>
      <c r="W118" s="48">
        <v>12.485053037608486</v>
      </c>
      <c r="X118" s="56">
        <v>620691</v>
      </c>
      <c r="Y118" s="48">
        <v>33.252491160398584</v>
      </c>
      <c r="Z118" s="47">
        <v>298095</v>
      </c>
      <c r="AA118" s="48">
        <v>15.969945355191257</v>
      </c>
      <c r="AB118" s="47">
        <v>0</v>
      </c>
      <c r="AC118" s="48">
        <v>0</v>
      </c>
      <c r="AD118" s="47">
        <v>0</v>
      </c>
      <c r="AE118" s="48">
        <v>0</v>
      </c>
      <c r="AF118" s="47">
        <v>0</v>
      </c>
      <c r="AG118" s="48">
        <v>0</v>
      </c>
      <c r="AH118" s="47">
        <v>72746</v>
      </c>
      <c r="AI118" s="48">
        <v>3.8972463302260794</v>
      </c>
      <c r="AJ118" s="56">
        <v>370841</v>
      </c>
      <c r="AK118" s="48">
        <v>19.867191685417335</v>
      </c>
      <c r="AL118" s="47">
        <v>465446</v>
      </c>
      <c r="AM118" s="48">
        <v>32.863517616324224</v>
      </c>
      <c r="AN118" s="47">
        <v>112091</v>
      </c>
      <c r="AO118" s="48">
        <v>7.91435430346678</v>
      </c>
      <c r="AP118" s="47">
        <v>212355</v>
      </c>
      <c r="AQ118" s="48">
        <v>14.993645414107181</v>
      </c>
      <c r="AR118" s="47">
        <v>138050</v>
      </c>
      <c r="AS118" s="48">
        <v>9.7472286944856315</v>
      </c>
      <c r="AT118" s="47">
        <v>18149</v>
      </c>
      <c r="AU118" s="48">
        <v>1.2814375485419756</v>
      </c>
      <c r="AV118" s="47">
        <v>77263</v>
      </c>
      <c r="AW118" s="48">
        <v>5.4552707759655439</v>
      </c>
      <c r="AX118" s="56">
        <v>1023354</v>
      </c>
      <c r="AY118" s="48">
        <v>72.255454352891334</v>
      </c>
      <c r="AZ118" s="56">
        <v>2427301</v>
      </c>
      <c r="BA118" s="48">
        <v>147.46958700048589</v>
      </c>
      <c r="BB118" s="47">
        <v>1049090</v>
      </c>
      <c r="BC118" s="48">
        <v>74.072583492197978</v>
      </c>
      <c r="BD118" s="47">
        <v>216901</v>
      </c>
      <c r="BE118" s="48">
        <v>15.314622608204477</v>
      </c>
      <c r="BF118" s="47">
        <v>268660</v>
      </c>
      <c r="BG118" s="48">
        <v>18.969144955164865</v>
      </c>
      <c r="BH118" s="47">
        <v>118486</v>
      </c>
      <c r="BI118" s="48">
        <v>8.3658829344065531</v>
      </c>
      <c r="BJ118" s="56">
        <v>1653137</v>
      </c>
      <c r="BK118" s="48">
        <v>116.72223398997387</v>
      </c>
      <c r="BL118" s="47">
        <v>4080438</v>
      </c>
      <c r="BM118" s="48">
        <v>264.19182099045975</v>
      </c>
      <c r="BN118" s="41"/>
    </row>
    <row r="119" spans="1:66" s="14" customFormat="1" x14ac:dyDescent="0.2">
      <c r="A119" s="118" t="s">
        <v>1477</v>
      </c>
      <c r="B119" s="65">
        <v>45657</v>
      </c>
      <c r="C119" s="76" t="s">
        <v>1272</v>
      </c>
      <c r="D119" s="123" t="s">
        <v>1541</v>
      </c>
      <c r="E119" s="124">
        <v>50</v>
      </c>
      <c r="F119" s="30">
        <v>18300</v>
      </c>
      <c r="G119" s="28">
        <v>15240</v>
      </c>
      <c r="H119" s="31">
        <v>0.83278688524590161</v>
      </c>
      <c r="I119" s="26">
        <v>15555</v>
      </c>
      <c r="J119" s="47">
        <v>204826</v>
      </c>
      <c r="K119" s="48">
        <v>13.167855994856959</v>
      </c>
      <c r="L119" s="47">
        <v>44688</v>
      </c>
      <c r="M119" s="48">
        <v>2.8729026036644165</v>
      </c>
      <c r="N119" s="47">
        <v>264833</v>
      </c>
      <c r="O119" s="48">
        <v>17.025586628093862</v>
      </c>
      <c r="P119" s="56">
        <v>514347</v>
      </c>
      <c r="Q119" s="48">
        <v>33.06634522661524</v>
      </c>
      <c r="R119" s="47">
        <v>278697</v>
      </c>
      <c r="S119" s="48">
        <v>17.916875602700095</v>
      </c>
      <c r="T119" s="47">
        <v>84041</v>
      </c>
      <c r="U119" s="48">
        <v>5.4028286724525874</v>
      </c>
      <c r="V119" s="47">
        <v>158022</v>
      </c>
      <c r="W119" s="48">
        <v>10.158919961427193</v>
      </c>
      <c r="X119" s="56">
        <v>520760</v>
      </c>
      <c r="Y119" s="48">
        <v>33.478624236579876</v>
      </c>
      <c r="Z119" s="47">
        <v>83221</v>
      </c>
      <c r="AA119" s="48">
        <v>5.3501125040180009</v>
      </c>
      <c r="AB119" s="47">
        <v>0</v>
      </c>
      <c r="AC119" s="48">
        <v>0</v>
      </c>
      <c r="AD119" s="47">
        <v>0</v>
      </c>
      <c r="AE119" s="48">
        <v>0</v>
      </c>
      <c r="AF119" s="47">
        <v>0</v>
      </c>
      <c r="AG119" s="48">
        <v>0</v>
      </c>
      <c r="AH119" s="47">
        <v>94163</v>
      </c>
      <c r="AI119" s="48">
        <v>6.0535519125683059</v>
      </c>
      <c r="AJ119" s="56">
        <v>177384</v>
      </c>
      <c r="AK119" s="48">
        <v>11.403664416586306</v>
      </c>
      <c r="AL119" s="47">
        <v>466580</v>
      </c>
      <c r="AM119" s="48">
        <v>30.615485564304461</v>
      </c>
      <c r="AN119" s="47">
        <v>94283</v>
      </c>
      <c r="AO119" s="48">
        <v>6.1865485564304459</v>
      </c>
      <c r="AP119" s="47">
        <v>151682</v>
      </c>
      <c r="AQ119" s="48">
        <v>9.9528871391076112</v>
      </c>
      <c r="AR119" s="47">
        <v>138878</v>
      </c>
      <c r="AS119" s="48">
        <v>9.1127296587926505</v>
      </c>
      <c r="AT119" s="47">
        <v>19408</v>
      </c>
      <c r="AU119" s="48">
        <v>1.2734908136482939</v>
      </c>
      <c r="AV119" s="47">
        <v>41518</v>
      </c>
      <c r="AW119" s="48">
        <v>2.7242782152230971</v>
      </c>
      <c r="AX119" s="56">
        <v>912349</v>
      </c>
      <c r="AY119" s="48">
        <v>59.86541994750656</v>
      </c>
      <c r="AZ119" s="56">
        <v>2124840</v>
      </c>
      <c r="BA119" s="48">
        <v>137.81405382728798</v>
      </c>
      <c r="BB119" s="47">
        <v>1907445</v>
      </c>
      <c r="BC119" s="48">
        <v>125.16043307086615</v>
      </c>
      <c r="BD119" s="47">
        <v>355513</v>
      </c>
      <c r="BE119" s="48">
        <v>23.327624671916009</v>
      </c>
      <c r="BF119" s="47">
        <v>294642</v>
      </c>
      <c r="BG119" s="48">
        <v>19.333464566929134</v>
      </c>
      <c r="BH119" s="47">
        <v>134770</v>
      </c>
      <c r="BI119" s="48">
        <v>8.8431758530183728</v>
      </c>
      <c r="BJ119" s="56">
        <v>2692370</v>
      </c>
      <c r="BK119" s="48">
        <v>176.66469816272968</v>
      </c>
      <c r="BL119" s="47">
        <v>4817210</v>
      </c>
      <c r="BM119" s="48">
        <v>314.47875199001766</v>
      </c>
      <c r="BN119" s="41"/>
    </row>
    <row r="120" spans="1:66" s="14" customFormat="1" x14ac:dyDescent="0.2">
      <c r="A120" s="118" t="s">
        <v>1490</v>
      </c>
      <c r="B120" s="65">
        <v>45657</v>
      </c>
      <c r="C120" s="76" t="s">
        <v>1543</v>
      </c>
      <c r="D120" s="123" t="s">
        <v>1541</v>
      </c>
      <c r="E120" s="124">
        <v>40</v>
      </c>
      <c r="F120" s="30">
        <v>14640</v>
      </c>
      <c r="G120" s="28">
        <v>12293</v>
      </c>
      <c r="H120" s="31">
        <v>0.83968579234972673</v>
      </c>
      <c r="I120" s="26">
        <v>12444</v>
      </c>
      <c r="J120" s="47">
        <v>242309</v>
      </c>
      <c r="K120" s="48">
        <v>19.471954355512697</v>
      </c>
      <c r="L120" s="47">
        <v>71570</v>
      </c>
      <c r="M120" s="48">
        <v>5.7513661202185791</v>
      </c>
      <c r="N120" s="47">
        <v>184239</v>
      </c>
      <c r="O120" s="48">
        <v>14.805448408871746</v>
      </c>
      <c r="P120" s="56">
        <v>498118</v>
      </c>
      <c r="Q120" s="48">
        <v>40.028768884603025</v>
      </c>
      <c r="R120" s="47">
        <v>277104</v>
      </c>
      <c r="S120" s="48">
        <v>22.268081002892959</v>
      </c>
      <c r="T120" s="47">
        <v>33779</v>
      </c>
      <c r="U120" s="48">
        <v>2.7144808743169397</v>
      </c>
      <c r="V120" s="47">
        <v>101823</v>
      </c>
      <c r="W120" s="48">
        <v>8.182497589199615</v>
      </c>
      <c r="X120" s="56">
        <v>412706</v>
      </c>
      <c r="Y120" s="48">
        <v>33.165059466409517</v>
      </c>
      <c r="Z120" s="47">
        <v>150318</v>
      </c>
      <c r="AA120" s="48">
        <v>12.079556412729026</v>
      </c>
      <c r="AB120" s="47">
        <v>0</v>
      </c>
      <c r="AC120" s="48">
        <v>0</v>
      </c>
      <c r="AD120" s="47">
        <v>0</v>
      </c>
      <c r="AE120" s="48">
        <v>0</v>
      </c>
      <c r="AF120" s="47">
        <v>0</v>
      </c>
      <c r="AG120" s="48">
        <v>0</v>
      </c>
      <c r="AH120" s="47">
        <v>48879</v>
      </c>
      <c r="AI120" s="48">
        <v>3.9279170684667308</v>
      </c>
      <c r="AJ120" s="56">
        <v>199197</v>
      </c>
      <c r="AK120" s="48">
        <v>16.007473481195756</v>
      </c>
      <c r="AL120" s="47">
        <v>621898</v>
      </c>
      <c r="AM120" s="48">
        <v>50.589603839583503</v>
      </c>
      <c r="AN120" s="47">
        <v>91798</v>
      </c>
      <c r="AO120" s="48">
        <v>7.4675018303099323</v>
      </c>
      <c r="AP120" s="47">
        <v>97511</v>
      </c>
      <c r="AQ120" s="48">
        <v>7.9322378589441147</v>
      </c>
      <c r="AR120" s="47">
        <v>44152</v>
      </c>
      <c r="AS120" s="48">
        <v>3.5916375172862605</v>
      </c>
      <c r="AT120" s="47">
        <v>14277</v>
      </c>
      <c r="AU120" s="48">
        <v>1.1613926624908484</v>
      </c>
      <c r="AV120" s="47">
        <v>51809</v>
      </c>
      <c r="AW120" s="48">
        <v>4.2145123240868791</v>
      </c>
      <c r="AX120" s="56">
        <v>921445</v>
      </c>
      <c r="AY120" s="48">
        <v>74.956886032701547</v>
      </c>
      <c r="AZ120" s="56">
        <v>2031466</v>
      </c>
      <c r="BA120" s="48">
        <v>164.15818786490985</v>
      </c>
      <c r="BB120" s="47">
        <v>1494137</v>
      </c>
      <c r="BC120" s="48">
        <v>121.54372407060929</v>
      </c>
      <c r="BD120" s="47">
        <v>206876</v>
      </c>
      <c r="BE120" s="48">
        <v>16.828764337427806</v>
      </c>
      <c r="BF120" s="47">
        <v>311066</v>
      </c>
      <c r="BG120" s="48">
        <v>25.304319531440658</v>
      </c>
      <c r="BH120" s="47">
        <v>51447</v>
      </c>
      <c r="BI120" s="48">
        <v>4.1850646709509478</v>
      </c>
      <c r="BJ120" s="56">
        <v>2063526</v>
      </c>
      <c r="BK120" s="48">
        <v>167.86187261042869</v>
      </c>
      <c r="BL120" s="47">
        <v>4094992</v>
      </c>
      <c r="BM120" s="48">
        <v>332.02006047533854</v>
      </c>
      <c r="BN120" s="41"/>
    </row>
    <row r="121" spans="1:66" x14ac:dyDescent="0.2">
      <c r="A121" s="118" t="s">
        <v>1282</v>
      </c>
      <c r="B121" s="65">
        <v>45657</v>
      </c>
      <c r="C121" s="76" t="s">
        <v>1272</v>
      </c>
      <c r="D121" s="123" t="s">
        <v>1541</v>
      </c>
      <c r="E121" s="124">
        <v>46</v>
      </c>
      <c r="F121" s="30">
        <v>16836</v>
      </c>
      <c r="G121" s="28">
        <v>14725</v>
      </c>
      <c r="H121" s="31">
        <v>0.87461392254692327</v>
      </c>
      <c r="I121" s="26">
        <v>14725</v>
      </c>
      <c r="J121" s="47">
        <v>169613</v>
      </c>
      <c r="K121" s="48">
        <v>11.518709677419356</v>
      </c>
      <c r="L121" s="47">
        <v>38063</v>
      </c>
      <c r="M121" s="48">
        <v>2.584923599320883</v>
      </c>
      <c r="N121" s="47">
        <v>425067</v>
      </c>
      <c r="O121" s="48">
        <v>28.867028862478776</v>
      </c>
      <c r="P121" s="56">
        <v>632743</v>
      </c>
      <c r="Q121" s="48">
        <v>42.970662139219016</v>
      </c>
      <c r="R121" s="47">
        <v>160646</v>
      </c>
      <c r="S121" s="48">
        <v>10.90974533106961</v>
      </c>
      <c r="T121" s="47">
        <v>35014</v>
      </c>
      <c r="U121" s="48">
        <v>2.3778607809847196</v>
      </c>
      <c r="V121" s="47">
        <v>123940</v>
      </c>
      <c r="W121" s="48">
        <v>8.4169779286926989</v>
      </c>
      <c r="X121" s="56">
        <v>319600</v>
      </c>
      <c r="Y121" s="48">
        <v>21.704584040747029</v>
      </c>
      <c r="Z121" s="47">
        <v>66375</v>
      </c>
      <c r="AA121" s="48">
        <v>4.5076400679117148</v>
      </c>
      <c r="AB121" s="47">
        <v>12266</v>
      </c>
      <c r="AC121" s="48">
        <v>0.83300509337860784</v>
      </c>
      <c r="AD121" s="47">
        <v>0</v>
      </c>
      <c r="AE121" s="48">
        <v>0</v>
      </c>
      <c r="AF121" s="47">
        <v>-11626</v>
      </c>
      <c r="AG121" s="48">
        <v>-0.78954159592529716</v>
      </c>
      <c r="AH121" s="47">
        <v>20660</v>
      </c>
      <c r="AI121" s="48">
        <v>1.4030560271646859</v>
      </c>
      <c r="AJ121" s="56">
        <v>87675</v>
      </c>
      <c r="AK121" s="48">
        <v>5.9541595925297113</v>
      </c>
      <c r="AL121" s="47">
        <v>499772</v>
      </c>
      <c r="AM121" s="48">
        <v>33.940373514431236</v>
      </c>
      <c r="AN121" s="47">
        <v>92006</v>
      </c>
      <c r="AO121" s="48">
        <v>6.248285229202037</v>
      </c>
      <c r="AP121" s="47">
        <v>107310</v>
      </c>
      <c r="AQ121" s="48">
        <v>7.2876061120543296</v>
      </c>
      <c r="AR121" s="47">
        <v>75334</v>
      </c>
      <c r="AS121" s="48">
        <v>5.1160611205432938</v>
      </c>
      <c r="AT121" s="47">
        <v>14729</v>
      </c>
      <c r="AU121" s="48">
        <v>1.0002716468590831</v>
      </c>
      <c r="AV121" s="47">
        <v>36379</v>
      </c>
      <c r="AW121" s="48">
        <v>2.4705602716468591</v>
      </c>
      <c r="AX121" s="56">
        <v>825530</v>
      </c>
      <c r="AY121" s="48">
        <v>56.06315789473684</v>
      </c>
      <c r="AZ121" s="56">
        <v>1865548</v>
      </c>
      <c r="BA121" s="48">
        <v>126.69256366723259</v>
      </c>
      <c r="BB121" s="47">
        <v>1183266</v>
      </c>
      <c r="BC121" s="48">
        <v>80.357623089983022</v>
      </c>
      <c r="BD121" s="47">
        <v>270812</v>
      </c>
      <c r="BE121" s="48">
        <v>18.391307300509339</v>
      </c>
      <c r="BF121" s="47">
        <v>0</v>
      </c>
      <c r="BG121" s="48">
        <v>0</v>
      </c>
      <c r="BH121" s="47">
        <v>31991</v>
      </c>
      <c r="BI121" s="48">
        <v>2.1725636672325974</v>
      </c>
      <c r="BJ121" s="56">
        <v>1486069</v>
      </c>
      <c r="BK121" s="48">
        <v>100.92149405772496</v>
      </c>
      <c r="BL121" s="47">
        <v>3351617</v>
      </c>
      <c r="BM121" s="48">
        <v>227.61405772495755</v>
      </c>
    </row>
    <row r="122" spans="1:66" s="14" customFormat="1" x14ac:dyDescent="0.2">
      <c r="A122" s="118" t="s">
        <v>1268</v>
      </c>
      <c r="B122" s="65">
        <v>45657</v>
      </c>
      <c r="C122" s="76" t="s">
        <v>1272</v>
      </c>
      <c r="D122" s="123" t="s">
        <v>1541</v>
      </c>
      <c r="E122" s="124">
        <v>65</v>
      </c>
      <c r="F122" s="30">
        <v>23790</v>
      </c>
      <c r="G122" s="28">
        <v>21659</v>
      </c>
      <c r="H122" s="31">
        <v>0.91042454812946616</v>
      </c>
      <c r="I122" s="26">
        <v>21659</v>
      </c>
      <c r="J122" s="47">
        <v>193989</v>
      </c>
      <c r="K122" s="48">
        <v>8.9565076873355185</v>
      </c>
      <c r="L122" s="47">
        <v>-2943</v>
      </c>
      <c r="M122" s="48">
        <v>-0.13587884943903228</v>
      </c>
      <c r="N122" s="47">
        <v>567362</v>
      </c>
      <c r="O122" s="48">
        <v>26.195207534973914</v>
      </c>
      <c r="P122" s="56">
        <v>758408</v>
      </c>
      <c r="Q122" s="48">
        <v>35.015836372870396</v>
      </c>
      <c r="R122" s="47">
        <v>167678</v>
      </c>
      <c r="S122" s="48">
        <v>7.7417239946442589</v>
      </c>
      <c r="T122" s="47">
        <v>7538</v>
      </c>
      <c r="U122" s="48">
        <v>0.34803084168244147</v>
      </c>
      <c r="V122" s="47">
        <v>132768</v>
      </c>
      <c r="W122" s="48">
        <v>6.1299228957938965</v>
      </c>
      <c r="X122" s="56">
        <v>307984</v>
      </c>
      <c r="Y122" s="48">
        <v>14.219677732120596</v>
      </c>
      <c r="Z122" s="47">
        <v>128959</v>
      </c>
      <c r="AA122" s="48">
        <v>5.9540606676208503</v>
      </c>
      <c r="AB122" s="47">
        <v>45708</v>
      </c>
      <c r="AC122" s="48">
        <v>2.1103467380765504</v>
      </c>
      <c r="AD122" s="47">
        <v>143319</v>
      </c>
      <c r="AE122" s="48">
        <v>6.6170644997460641</v>
      </c>
      <c r="AF122" s="47">
        <v>8</v>
      </c>
      <c r="AG122" s="48">
        <v>3.6936146636502149E-4</v>
      </c>
      <c r="AH122" s="47">
        <v>14241</v>
      </c>
      <c r="AI122" s="48">
        <v>0.65750958031303386</v>
      </c>
      <c r="AJ122" s="56">
        <v>332235</v>
      </c>
      <c r="AK122" s="48">
        <v>15.339350847222864</v>
      </c>
      <c r="AL122" s="47">
        <v>609099</v>
      </c>
      <c r="AM122" s="48">
        <v>28.122212475183527</v>
      </c>
      <c r="AN122" s="47">
        <v>7259</v>
      </c>
      <c r="AO122" s="48">
        <v>0.33514936054296135</v>
      </c>
      <c r="AP122" s="47">
        <v>166708</v>
      </c>
      <c r="AQ122" s="48">
        <v>7.6969389168474995</v>
      </c>
      <c r="AR122" s="47">
        <v>83617</v>
      </c>
      <c r="AS122" s="48">
        <v>3.8606122166304999</v>
      </c>
      <c r="AT122" s="47">
        <v>11137</v>
      </c>
      <c r="AU122" s="48">
        <v>0.51419733136340551</v>
      </c>
      <c r="AV122" s="47">
        <v>87787</v>
      </c>
      <c r="AW122" s="48">
        <v>4.0531418809732678</v>
      </c>
      <c r="AX122" s="56">
        <v>965607</v>
      </c>
      <c r="AY122" s="48">
        <v>44.582252181541165</v>
      </c>
      <c r="AZ122" s="56">
        <v>2364234</v>
      </c>
      <c r="BA122" s="48">
        <v>109.15711713375502</v>
      </c>
      <c r="BB122" s="47">
        <v>1545328</v>
      </c>
      <c r="BC122" s="48">
        <v>71.34807701186574</v>
      </c>
      <c r="BD122" s="47">
        <v>114248</v>
      </c>
      <c r="BE122" s="48">
        <v>5.2748511011588715</v>
      </c>
      <c r="BF122" s="47">
        <v>165835</v>
      </c>
      <c r="BG122" s="48">
        <v>7.6566323468304169</v>
      </c>
      <c r="BH122" s="47">
        <v>202071</v>
      </c>
      <c r="BI122" s="48">
        <v>9.3296551087307815</v>
      </c>
      <c r="BJ122" s="56">
        <v>2027482</v>
      </c>
      <c r="BK122" s="48">
        <v>93.60921556858581</v>
      </c>
      <c r="BL122" s="47">
        <v>4391716</v>
      </c>
      <c r="BM122" s="48">
        <v>202.76633270234083</v>
      </c>
      <c r="BN122" s="41"/>
    </row>
    <row r="123" spans="1:66" s="14" customFormat="1" x14ac:dyDescent="0.2">
      <c r="A123" s="118" t="s">
        <v>1523</v>
      </c>
      <c r="B123" s="65">
        <v>45473</v>
      </c>
      <c r="C123" s="76" t="s">
        <v>1543</v>
      </c>
      <c r="D123" s="123" t="s">
        <v>1541</v>
      </c>
      <c r="E123" s="124">
        <v>52</v>
      </c>
      <c r="F123" s="30">
        <v>19032</v>
      </c>
      <c r="G123" s="28">
        <v>10760</v>
      </c>
      <c r="H123" s="31">
        <v>0.56536359815048343</v>
      </c>
      <c r="I123" s="26">
        <v>16177</v>
      </c>
      <c r="J123" s="47">
        <v>0</v>
      </c>
      <c r="K123" s="48">
        <v>0</v>
      </c>
      <c r="L123" s="47">
        <v>0</v>
      </c>
      <c r="M123" s="48">
        <v>0</v>
      </c>
      <c r="N123" s="47">
        <v>598771</v>
      </c>
      <c r="O123" s="48">
        <v>37.013723187241148</v>
      </c>
      <c r="P123" s="56">
        <v>598771</v>
      </c>
      <c r="Q123" s="48">
        <v>37.013723187241148</v>
      </c>
      <c r="R123" s="47">
        <v>0</v>
      </c>
      <c r="S123" s="48">
        <v>0</v>
      </c>
      <c r="T123" s="47">
        <v>0</v>
      </c>
      <c r="U123" s="48">
        <v>0</v>
      </c>
      <c r="V123" s="47">
        <v>617341</v>
      </c>
      <c r="W123" s="48">
        <v>38.161649255115286</v>
      </c>
      <c r="X123" s="56">
        <v>617341</v>
      </c>
      <c r="Y123" s="48">
        <v>38.161649255115286</v>
      </c>
      <c r="Z123" s="47">
        <v>387866</v>
      </c>
      <c r="AA123" s="48">
        <v>23.976386227359832</v>
      </c>
      <c r="AB123" s="47">
        <v>0</v>
      </c>
      <c r="AC123" s="48">
        <v>0</v>
      </c>
      <c r="AD123" s="47">
        <v>0</v>
      </c>
      <c r="AE123" s="48">
        <v>0</v>
      </c>
      <c r="AF123" s="47">
        <v>3086</v>
      </c>
      <c r="AG123" s="48">
        <v>0.19076466588366198</v>
      </c>
      <c r="AH123" s="47">
        <v>0</v>
      </c>
      <c r="AI123" s="48">
        <v>0</v>
      </c>
      <c r="AJ123" s="56">
        <v>390952</v>
      </c>
      <c r="AK123" s="48">
        <v>24.167150893243495</v>
      </c>
      <c r="AL123" s="47">
        <v>243277</v>
      </c>
      <c r="AM123" s="48">
        <v>22.609386617100373</v>
      </c>
      <c r="AN123" s="47">
        <v>71218</v>
      </c>
      <c r="AO123" s="48">
        <v>6.6187732342007433</v>
      </c>
      <c r="AP123" s="47">
        <v>0</v>
      </c>
      <c r="AQ123" s="48">
        <v>0</v>
      </c>
      <c r="AR123" s="47">
        <v>38371</v>
      </c>
      <c r="AS123" s="48">
        <v>3.566078066914498</v>
      </c>
      <c r="AT123" s="47">
        <v>5148</v>
      </c>
      <c r="AU123" s="48">
        <v>0.47843866171003718</v>
      </c>
      <c r="AV123" s="47">
        <v>612073</v>
      </c>
      <c r="AW123" s="48">
        <v>56.884107806691446</v>
      </c>
      <c r="AX123" s="56">
        <v>970087</v>
      </c>
      <c r="AY123" s="48">
        <v>90.15678438661709</v>
      </c>
      <c r="AZ123" s="56">
        <v>2577151</v>
      </c>
      <c r="BA123" s="48">
        <v>189.49930772221703</v>
      </c>
      <c r="BB123" s="47">
        <v>1405593</v>
      </c>
      <c r="BC123" s="48">
        <v>130.63131970260224</v>
      </c>
      <c r="BD123" s="47">
        <v>411481</v>
      </c>
      <c r="BE123" s="48">
        <v>38.241728624535313</v>
      </c>
      <c r="BF123" s="47">
        <v>331136</v>
      </c>
      <c r="BG123" s="48">
        <v>30.774721189591077</v>
      </c>
      <c r="BH123" s="47">
        <v>0</v>
      </c>
      <c r="BI123" s="48">
        <v>0</v>
      </c>
      <c r="BJ123" s="56">
        <v>2148210</v>
      </c>
      <c r="BK123" s="48">
        <v>199.64776951672863</v>
      </c>
      <c r="BL123" s="47">
        <v>4725361</v>
      </c>
      <c r="BM123" s="48">
        <v>389.14707723894566</v>
      </c>
      <c r="BN123" s="41"/>
    </row>
    <row r="124" spans="1:66" s="14" customFormat="1" x14ac:dyDescent="0.2">
      <c r="A124" s="118" t="s">
        <v>1462</v>
      </c>
      <c r="B124" s="65">
        <v>45657</v>
      </c>
      <c r="C124" s="76" t="s">
        <v>1272</v>
      </c>
      <c r="D124" s="123" t="s">
        <v>1541</v>
      </c>
      <c r="E124" s="124">
        <v>155</v>
      </c>
      <c r="F124" s="30">
        <v>56730</v>
      </c>
      <c r="G124" s="28">
        <v>42790</v>
      </c>
      <c r="H124" s="31">
        <v>0.75427463423232854</v>
      </c>
      <c r="I124" s="26">
        <v>48221</v>
      </c>
      <c r="J124" s="47">
        <v>944809</v>
      </c>
      <c r="K124" s="48">
        <v>19.593309968685841</v>
      </c>
      <c r="L124" s="47">
        <v>221331</v>
      </c>
      <c r="M124" s="48">
        <v>4.5899296986789988</v>
      </c>
      <c r="N124" s="47">
        <v>746994</v>
      </c>
      <c r="O124" s="48">
        <v>15.491051616515627</v>
      </c>
      <c r="P124" s="56">
        <v>1913134</v>
      </c>
      <c r="Q124" s="48">
        <v>39.674291283880464</v>
      </c>
      <c r="R124" s="47">
        <v>594399</v>
      </c>
      <c r="S124" s="48">
        <v>12.326558968084445</v>
      </c>
      <c r="T124" s="47">
        <v>120471</v>
      </c>
      <c r="U124" s="48">
        <v>2.4983098649965783</v>
      </c>
      <c r="V124" s="47">
        <v>680392</v>
      </c>
      <c r="W124" s="48">
        <v>14.109869144148815</v>
      </c>
      <c r="X124" s="56">
        <v>1395262</v>
      </c>
      <c r="Y124" s="48">
        <v>28.934737977229837</v>
      </c>
      <c r="Z124" s="47">
        <v>1215371</v>
      </c>
      <c r="AA124" s="48">
        <v>25.204184898695591</v>
      </c>
      <c r="AB124" s="47">
        <v>0</v>
      </c>
      <c r="AC124" s="48">
        <v>0</v>
      </c>
      <c r="AD124" s="47">
        <v>0</v>
      </c>
      <c r="AE124" s="48">
        <v>0</v>
      </c>
      <c r="AF124" s="47">
        <v>384493</v>
      </c>
      <c r="AG124" s="48">
        <v>7.9735592376765307</v>
      </c>
      <c r="AH124" s="47">
        <v>245554</v>
      </c>
      <c r="AI124" s="48">
        <v>5.0922627071193052</v>
      </c>
      <c r="AJ124" s="56">
        <v>1845418</v>
      </c>
      <c r="AK124" s="48">
        <v>38.27000684349143</v>
      </c>
      <c r="AL124" s="47">
        <v>1392224</v>
      </c>
      <c r="AM124" s="48">
        <v>32.536200046739893</v>
      </c>
      <c r="AN124" s="47">
        <v>186101</v>
      </c>
      <c r="AO124" s="48">
        <v>4.3491703669081563</v>
      </c>
      <c r="AP124" s="47">
        <v>334816</v>
      </c>
      <c r="AQ124" s="48">
        <v>7.8246319233465762</v>
      </c>
      <c r="AR124" s="47">
        <v>246814</v>
      </c>
      <c r="AS124" s="48">
        <v>5.7680299135311985</v>
      </c>
      <c r="AT124" s="47">
        <v>0</v>
      </c>
      <c r="AU124" s="48">
        <v>0</v>
      </c>
      <c r="AV124" s="47">
        <v>119912</v>
      </c>
      <c r="AW124" s="48">
        <v>2.8023369946249121</v>
      </c>
      <c r="AX124" s="56">
        <v>2279867</v>
      </c>
      <c r="AY124" s="48">
        <v>53.28036924515073</v>
      </c>
      <c r="AZ124" s="56">
        <v>7433681</v>
      </c>
      <c r="BA124" s="48">
        <v>160.15940534975249</v>
      </c>
      <c r="BB124" s="47">
        <v>4888014</v>
      </c>
      <c r="BC124" s="48">
        <v>114.23262444496378</v>
      </c>
      <c r="BD124" s="47">
        <v>876481</v>
      </c>
      <c r="BE124" s="48">
        <v>20.483313858378125</v>
      </c>
      <c r="BF124" s="47">
        <v>0</v>
      </c>
      <c r="BG124" s="48">
        <v>0</v>
      </c>
      <c r="BH124" s="47">
        <v>339523</v>
      </c>
      <c r="BI124" s="48">
        <v>7.934634260341201</v>
      </c>
      <c r="BJ124" s="56">
        <v>6104018</v>
      </c>
      <c r="BK124" s="48">
        <v>142.65057256368308</v>
      </c>
      <c r="BL124" s="47">
        <v>13537699</v>
      </c>
      <c r="BM124" s="48">
        <v>302.80997791343555</v>
      </c>
      <c r="BN124" s="41"/>
    </row>
    <row r="125" spans="1:66" s="14" customFormat="1" x14ac:dyDescent="0.2">
      <c r="A125" s="118" t="s">
        <v>1481</v>
      </c>
      <c r="B125" s="65">
        <v>45657</v>
      </c>
      <c r="C125" s="76" t="s">
        <v>1543</v>
      </c>
      <c r="D125" s="123" t="s">
        <v>1541</v>
      </c>
      <c r="E125" s="124">
        <v>46</v>
      </c>
      <c r="F125" s="30">
        <v>16836</v>
      </c>
      <c r="G125" s="28">
        <v>15288</v>
      </c>
      <c r="H125" s="31">
        <v>0.90805416963649321</v>
      </c>
      <c r="I125" s="26">
        <v>15288</v>
      </c>
      <c r="J125" s="47">
        <v>204055</v>
      </c>
      <c r="K125" s="48">
        <v>13.347396650968079</v>
      </c>
      <c r="L125" s="47">
        <v>29120</v>
      </c>
      <c r="M125" s="48">
        <v>1.9047619047619047</v>
      </c>
      <c r="N125" s="47">
        <v>285755</v>
      </c>
      <c r="O125" s="48">
        <v>18.691457352171639</v>
      </c>
      <c r="P125" s="56">
        <v>518930</v>
      </c>
      <c r="Q125" s="48">
        <v>33.943615907901624</v>
      </c>
      <c r="R125" s="47">
        <v>244724</v>
      </c>
      <c r="S125" s="48">
        <v>16.007587650444794</v>
      </c>
      <c r="T125" s="47">
        <v>63540</v>
      </c>
      <c r="U125" s="48">
        <v>4.1562009419152277</v>
      </c>
      <c r="V125" s="47">
        <v>282886</v>
      </c>
      <c r="W125" s="48">
        <v>18.503793825222395</v>
      </c>
      <c r="X125" s="56">
        <v>591150</v>
      </c>
      <c r="Y125" s="48">
        <v>38.667582417582416</v>
      </c>
      <c r="Z125" s="47">
        <v>209425</v>
      </c>
      <c r="AA125" s="48">
        <v>13.698652537938253</v>
      </c>
      <c r="AB125" s="47">
        <v>0</v>
      </c>
      <c r="AC125" s="48">
        <v>0</v>
      </c>
      <c r="AD125" s="47">
        <v>0</v>
      </c>
      <c r="AE125" s="48">
        <v>0</v>
      </c>
      <c r="AF125" s="47">
        <v>110645</v>
      </c>
      <c r="AG125" s="48">
        <v>7.2373757195185764</v>
      </c>
      <c r="AH125" s="47">
        <v>47879</v>
      </c>
      <c r="AI125" s="48">
        <v>3.1318027210884352</v>
      </c>
      <c r="AJ125" s="56">
        <v>367949</v>
      </c>
      <c r="AK125" s="48">
        <v>24.067830978545267</v>
      </c>
      <c r="AL125" s="47">
        <v>575582</v>
      </c>
      <c r="AM125" s="48">
        <v>37.649267399267401</v>
      </c>
      <c r="AN125" s="47">
        <v>89293</v>
      </c>
      <c r="AO125" s="48">
        <v>5.840724751439037</v>
      </c>
      <c r="AP125" s="47">
        <v>160273</v>
      </c>
      <c r="AQ125" s="48">
        <v>10.483581894296179</v>
      </c>
      <c r="AR125" s="47">
        <v>75090</v>
      </c>
      <c r="AS125" s="48">
        <v>4.9116954474097332</v>
      </c>
      <c r="AT125" s="47">
        <v>7041</v>
      </c>
      <c r="AU125" s="48">
        <v>0.46055729984301413</v>
      </c>
      <c r="AV125" s="47">
        <v>46777</v>
      </c>
      <c r="AW125" s="48">
        <v>3.0597200418628989</v>
      </c>
      <c r="AX125" s="56">
        <v>954056</v>
      </c>
      <c r="AY125" s="48">
        <v>62.405546834118269</v>
      </c>
      <c r="AZ125" s="56">
        <v>2432085</v>
      </c>
      <c r="BA125" s="48">
        <v>159.08457613814758</v>
      </c>
      <c r="BB125" s="47">
        <v>1256283</v>
      </c>
      <c r="BC125" s="48">
        <v>82.174450549450555</v>
      </c>
      <c r="BD125" s="47">
        <v>276139</v>
      </c>
      <c r="BE125" s="48">
        <v>18.062467294610151</v>
      </c>
      <c r="BF125" s="47">
        <v>873278</v>
      </c>
      <c r="BG125" s="48">
        <v>57.121794871794869</v>
      </c>
      <c r="BH125" s="47">
        <v>43027</v>
      </c>
      <c r="BI125" s="48">
        <v>2.8144296180010464</v>
      </c>
      <c r="BJ125" s="56">
        <v>2448727</v>
      </c>
      <c r="BK125" s="48">
        <v>160.17314233385662</v>
      </c>
      <c r="BL125" s="47">
        <v>4880812</v>
      </c>
      <c r="BM125" s="48">
        <v>319.25771847200417</v>
      </c>
      <c r="BN125" s="41"/>
    </row>
    <row r="126" spans="1:66" s="14" customFormat="1" x14ac:dyDescent="0.2">
      <c r="A126" s="118" t="s">
        <v>1513</v>
      </c>
      <c r="B126" s="65">
        <v>45382</v>
      </c>
      <c r="C126" s="76" t="s">
        <v>1543</v>
      </c>
      <c r="D126" s="123" t="s">
        <v>1542</v>
      </c>
      <c r="E126" s="124">
        <v>72</v>
      </c>
      <c r="F126" s="30">
        <v>26352</v>
      </c>
      <c r="G126" s="28">
        <v>23517</v>
      </c>
      <c r="H126" s="31">
        <v>0.89241803278688525</v>
      </c>
      <c r="I126" s="26">
        <v>23517</v>
      </c>
      <c r="J126" s="47">
        <v>362184</v>
      </c>
      <c r="K126" s="48">
        <v>15.400943997958924</v>
      </c>
      <c r="L126" s="47">
        <v>81257</v>
      </c>
      <c r="M126" s="48">
        <v>3.455245141812306</v>
      </c>
      <c r="N126" s="47">
        <v>321032</v>
      </c>
      <c r="O126" s="48">
        <v>13.651060934643024</v>
      </c>
      <c r="P126" s="56">
        <v>764473</v>
      </c>
      <c r="Q126" s="48">
        <v>32.507250074414259</v>
      </c>
      <c r="R126" s="47">
        <v>451080</v>
      </c>
      <c r="S126" s="48">
        <v>19.181017986988135</v>
      </c>
      <c r="T126" s="47">
        <v>98329</v>
      </c>
      <c r="U126" s="48">
        <v>4.1811880767104643</v>
      </c>
      <c r="V126" s="47">
        <v>358478</v>
      </c>
      <c r="W126" s="48">
        <v>15.243355870221542</v>
      </c>
      <c r="X126" s="56">
        <v>907887</v>
      </c>
      <c r="Y126" s="48">
        <v>38.605561933920143</v>
      </c>
      <c r="Z126" s="47">
        <v>646325</v>
      </c>
      <c r="AA126" s="48">
        <v>27.483309945996513</v>
      </c>
      <c r="AB126" s="47">
        <v>0</v>
      </c>
      <c r="AC126" s="48">
        <v>0</v>
      </c>
      <c r="AD126" s="47">
        <v>0</v>
      </c>
      <c r="AE126" s="48">
        <v>0</v>
      </c>
      <c r="AF126" s="47">
        <v>420050</v>
      </c>
      <c r="AG126" s="48">
        <v>17.861546966024576</v>
      </c>
      <c r="AH126" s="47">
        <v>42255</v>
      </c>
      <c r="AI126" s="48">
        <v>1.7967853042479909</v>
      </c>
      <c r="AJ126" s="56">
        <v>1108630</v>
      </c>
      <c r="AK126" s="48">
        <v>47.141642216269076</v>
      </c>
      <c r="AL126" s="47">
        <v>1229315</v>
      </c>
      <c r="AM126" s="48">
        <v>52.27346175107369</v>
      </c>
      <c r="AN126" s="47">
        <v>217668</v>
      </c>
      <c r="AO126" s="48">
        <v>9.2557724199515246</v>
      </c>
      <c r="AP126" s="47">
        <v>301020</v>
      </c>
      <c r="AQ126" s="48">
        <v>12.800102053833397</v>
      </c>
      <c r="AR126" s="47">
        <v>116457</v>
      </c>
      <c r="AS126" s="48">
        <v>4.952034698303355</v>
      </c>
      <c r="AT126" s="47">
        <v>0</v>
      </c>
      <c r="AU126" s="48">
        <v>0</v>
      </c>
      <c r="AV126" s="47">
        <v>159325</v>
      </c>
      <c r="AW126" s="48">
        <v>6.7748862524981925</v>
      </c>
      <c r="AX126" s="56">
        <v>2023785</v>
      </c>
      <c r="AY126" s="48">
        <v>86.05625717566015</v>
      </c>
      <c r="AZ126" s="56">
        <v>4804775</v>
      </c>
      <c r="BA126" s="48">
        <v>204.31071140026364</v>
      </c>
      <c r="BB126" s="47">
        <v>3010806</v>
      </c>
      <c r="BC126" s="48">
        <v>128.02678913126675</v>
      </c>
      <c r="BD126" s="47">
        <v>669385</v>
      </c>
      <c r="BE126" s="48">
        <v>28.46387719522048</v>
      </c>
      <c r="BF126" s="47">
        <v>0</v>
      </c>
      <c r="BG126" s="48">
        <v>0</v>
      </c>
      <c r="BH126" s="47">
        <v>213911</v>
      </c>
      <c r="BI126" s="48">
        <v>9.0960156482544541</v>
      </c>
      <c r="BJ126" s="56">
        <v>3894102</v>
      </c>
      <c r="BK126" s="48">
        <v>165.58668197474168</v>
      </c>
      <c r="BL126" s="47">
        <v>8698877</v>
      </c>
      <c r="BM126" s="48">
        <v>369.89739337500532</v>
      </c>
      <c r="BN126" s="41"/>
    </row>
    <row r="127" spans="1:66" x14ac:dyDescent="0.2">
      <c r="A127" s="118" t="s">
        <v>1367</v>
      </c>
      <c r="B127" s="65">
        <v>45657</v>
      </c>
      <c r="C127" s="76" t="s">
        <v>1272</v>
      </c>
      <c r="D127" s="123" t="s">
        <v>1541</v>
      </c>
      <c r="E127" s="124">
        <v>50</v>
      </c>
      <c r="F127" s="30">
        <v>26820</v>
      </c>
      <c r="G127" s="28">
        <v>14314</v>
      </c>
      <c r="H127" s="31">
        <v>0.53370618941088743</v>
      </c>
      <c r="I127" s="26">
        <v>22797</v>
      </c>
      <c r="J127" s="47">
        <v>243906</v>
      </c>
      <c r="K127" s="48">
        <v>10.699039347282538</v>
      </c>
      <c r="L127" s="47">
        <v>46056</v>
      </c>
      <c r="M127" s="48">
        <v>2.0202658244505858</v>
      </c>
      <c r="N127" s="47">
        <v>768528</v>
      </c>
      <c r="O127" s="48">
        <v>33.711804184761149</v>
      </c>
      <c r="P127" s="56">
        <v>1058490</v>
      </c>
      <c r="Q127" s="48">
        <v>46.431109356494275</v>
      </c>
      <c r="R127" s="47">
        <v>191862</v>
      </c>
      <c r="S127" s="48">
        <v>8.4161073825503347</v>
      </c>
      <c r="T127" s="47">
        <v>36229</v>
      </c>
      <c r="U127" s="48">
        <v>1.5892003333771987</v>
      </c>
      <c r="V127" s="47">
        <v>207223</v>
      </c>
      <c r="W127" s="48">
        <v>9.089924112821862</v>
      </c>
      <c r="X127" s="56">
        <v>435314</v>
      </c>
      <c r="Y127" s="48">
        <v>19.095231828749395</v>
      </c>
      <c r="Z127" s="47">
        <v>13633</v>
      </c>
      <c r="AA127" s="48">
        <v>0.59801728297583012</v>
      </c>
      <c r="AB127" s="47">
        <v>27588</v>
      </c>
      <c r="AC127" s="48">
        <v>1.210159231477826</v>
      </c>
      <c r="AD127" s="47">
        <v>110350</v>
      </c>
      <c r="AE127" s="48">
        <v>4.840549195069527</v>
      </c>
      <c r="AF127" s="47">
        <v>0</v>
      </c>
      <c r="AG127" s="48">
        <v>0</v>
      </c>
      <c r="AH127" s="47">
        <v>23784</v>
      </c>
      <c r="AI127" s="48">
        <v>1.0432951704171602</v>
      </c>
      <c r="AJ127" s="56">
        <v>175355</v>
      </c>
      <c r="AK127" s="48">
        <v>7.6920208799403431</v>
      </c>
      <c r="AL127" s="47">
        <v>429462</v>
      </c>
      <c r="AM127" s="48">
        <v>30.002934190303201</v>
      </c>
      <c r="AN127" s="47">
        <v>78262</v>
      </c>
      <c r="AO127" s="48">
        <v>5.4675143216431463</v>
      </c>
      <c r="AP127" s="47">
        <v>132917</v>
      </c>
      <c r="AQ127" s="48">
        <v>9.285804107866424</v>
      </c>
      <c r="AR127" s="47">
        <v>78672</v>
      </c>
      <c r="AS127" s="48">
        <v>5.4961576079362864</v>
      </c>
      <c r="AT127" s="47">
        <v>5631</v>
      </c>
      <c r="AU127" s="48">
        <v>0.3933910856504122</v>
      </c>
      <c r="AV127" s="47">
        <v>54554</v>
      </c>
      <c r="AW127" s="48">
        <v>3.8112337571608217</v>
      </c>
      <c r="AX127" s="56">
        <v>779498</v>
      </c>
      <c r="AY127" s="48">
        <v>54.457035070560288</v>
      </c>
      <c r="AZ127" s="56">
        <v>2448657</v>
      </c>
      <c r="BA127" s="48">
        <v>127.6753971357443</v>
      </c>
      <c r="BB127" s="47">
        <v>1268247</v>
      </c>
      <c r="BC127" s="48">
        <v>88.601858320525366</v>
      </c>
      <c r="BD127" s="47">
        <v>239480</v>
      </c>
      <c r="BE127" s="48">
        <v>16.730473662148945</v>
      </c>
      <c r="BF127" s="47">
        <v>239628</v>
      </c>
      <c r="BG127" s="48">
        <v>16.74081318988403</v>
      </c>
      <c r="BH127" s="47">
        <v>121392</v>
      </c>
      <c r="BI127" s="48">
        <v>8.4806483163336601</v>
      </c>
      <c r="BJ127" s="56">
        <v>1868747</v>
      </c>
      <c r="BK127" s="48">
        <v>130.55379348889198</v>
      </c>
      <c r="BL127" s="47">
        <v>4317404</v>
      </c>
      <c r="BM127" s="48">
        <v>258.22919062463632</v>
      </c>
    </row>
    <row r="128" spans="1:66" s="14" customFormat="1" x14ac:dyDescent="0.2">
      <c r="A128" s="118" t="s">
        <v>1391</v>
      </c>
      <c r="B128" s="65">
        <v>45504</v>
      </c>
      <c r="C128" s="76" t="s">
        <v>1543</v>
      </c>
      <c r="D128" s="123" t="s">
        <v>1542</v>
      </c>
      <c r="E128" s="124">
        <v>80</v>
      </c>
      <c r="F128" s="30">
        <v>17040</v>
      </c>
      <c r="G128" s="28">
        <v>13052</v>
      </c>
      <c r="H128" s="31">
        <v>0.76596244131455404</v>
      </c>
      <c r="I128" s="26">
        <v>14484</v>
      </c>
      <c r="J128" s="47">
        <v>132094</v>
      </c>
      <c r="K128" s="48">
        <v>9.1199944766639049</v>
      </c>
      <c r="L128" s="47">
        <v>18178</v>
      </c>
      <c r="M128" s="48">
        <v>1.2550400441866887</v>
      </c>
      <c r="N128" s="47">
        <v>370276</v>
      </c>
      <c r="O128" s="48">
        <v>25.56448494890914</v>
      </c>
      <c r="P128" s="56">
        <v>520548</v>
      </c>
      <c r="Q128" s="48">
        <v>35.93951946975973</v>
      </c>
      <c r="R128" s="47">
        <v>223834</v>
      </c>
      <c r="S128" s="48">
        <v>15.453880143606739</v>
      </c>
      <c r="T128" s="47">
        <v>27163</v>
      </c>
      <c r="U128" s="48">
        <v>1.8753797293565313</v>
      </c>
      <c r="V128" s="47">
        <v>135540</v>
      </c>
      <c r="W128" s="48">
        <v>9.3579121789560897</v>
      </c>
      <c r="X128" s="56">
        <v>386537</v>
      </c>
      <c r="Y128" s="48">
        <v>26.687172051919362</v>
      </c>
      <c r="Z128" s="47">
        <v>40785</v>
      </c>
      <c r="AA128" s="48">
        <v>2.8158657829328915</v>
      </c>
      <c r="AB128" s="47">
        <v>31255</v>
      </c>
      <c r="AC128" s="48">
        <v>2.1578983706158521</v>
      </c>
      <c r="AD128" s="47">
        <v>202439</v>
      </c>
      <c r="AE128" s="48">
        <v>13.976732946699807</v>
      </c>
      <c r="AF128" s="47">
        <v>0</v>
      </c>
      <c r="AG128" s="48">
        <v>0</v>
      </c>
      <c r="AH128" s="47">
        <v>51489</v>
      </c>
      <c r="AI128" s="48">
        <v>3.5548881524440761</v>
      </c>
      <c r="AJ128" s="56">
        <v>325968</v>
      </c>
      <c r="AK128" s="48">
        <v>22.50538525269263</v>
      </c>
      <c r="AL128" s="47">
        <v>535303</v>
      </c>
      <c r="AM128" s="48">
        <v>41.013101440392276</v>
      </c>
      <c r="AN128" s="47">
        <v>33826</v>
      </c>
      <c r="AO128" s="48">
        <v>2.5916334661354581</v>
      </c>
      <c r="AP128" s="47">
        <v>112995</v>
      </c>
      <c r="AQ128" s="48">
        <v>8.6572939013178054</v>
      </c>
      <c r="AR128" s="47">
        <v>69566</v>
      </c>
      <c r="AS128" s="48">
        <v>5.3299111247318418</v>
      </c>
      <c r="AT128" s="47">
        <v>8356</v>
      </c>
      <c r="AU128" s="48">
        <v>0.6402083971805087</v>
      </c>
      <c r="AV128" s="47">
        <v>51392</v>
      </c>
      <c r="AW128" s="48">
        <v>3.9374808458473796</v>
      </c>
      <c r="AX128" s="56">
        <v>811438</v>
      </c>
      <c r="AY128" s="48">
        <v>62.169629175605273</v>
      </c>
      <c r="AZ128" s="56">
        <v>2044491</v>
      </c>
      <c r="BA128" s="48">
        <v>147.30170594997699</v>
      </c>
      <c r="BB128" s="47">
        <v>1316157</v>
      </c>
      <c r="BC128" s="48">
        <v>100.83948820104199</v>
      </c>
      <c r="BD128" s="47">
        <v>188991</v>
      </c>
      <c r="BE128" s="48">
        <v>14.479849831443456</v>
      </c>
      <c r="BF128" s="47">
        <v>0</v>
      </c>
      <c r="BG128" s="48">
        <v>0</v>
      </c>
      <c r="BH128" s="47">
        <v>54108</v>
      </c>
      <c r="BI128" s="48">
        <v>4.1455715599141891</v>
      </c>
      <c r="BJ128" s="56">
        <v>1559256</v>
      </c>
      <c r="BK128" s="48">
        <v>119.46490959239964</v>
      </c>
      <c r="BL128" s="47">
        <v>3603747</v>
      </c>
      <c r="BM128" s="48">
        <v>266.7666155423766</v>
      </c>
    </row>
    <row r="129" spans="1:66" x14ac:dyDescent="0.2">
      <c r="A129" s="118" t="s">
        <v>348</v>
      </c>
      <c r="B129" s="65">
        <v>45657</v>
      </c>
      <c r="C129" s="76" t="s">
        <v>1272</v>
      </c>
      <c r="D129" s="123" t="s">
        <v>1542</v>
      </c>
      <c r="E129" s="124">
        <v>69</v>
      </c>
      <c r="F129" s="30">
        <v>25254</v>
      </c>
      <c r="G129" s="28">
        <v>23903</v>
      </c>
      <c r="H129" s="31">
        <v>0.94650352419418704</v>
      </c>
      <c r="I129" s="26">
        <v>23903</v>
      </c>
      <c r="J129" s="47">
        <v>230915</v>
      </c>
      <c r="K129" s="48">
        <v>9.6605028657490699</v>
      </c>
      <c r="L129" s="47">
        <v>58692</v>
      </c>
      <c r="M129" s="48">
        <v>2.4554240053549763</v>
      </c>
      <c r="N129" s="47">
        <v>307751</v>
      </c>
      <c r="O129" s="48">
        <v>12.874994770530895</v>
      </c>
      <c r="P129" s="56">
        <v>597358</v>
      </c>
      <c r="Q129" s="48">
        <v>24.990921641634941</v>
      </c>
      <c r="R129" s="47">
        <v>206180</v>
      </c>
      <c r="S129" s="48">
        <v>8.625695519390872</v>
      </c>
      <c r="T129" s="47">
        <v>52405</v>
      </c>
      <c r="U129" s="48">
        <v>2.1924026272852779</v>
      </c>
      <c r="V129" s="47">
        <v>207295</v>
      </c>
      <c r="W129" s="48">
        <v>8.6723423838011957</v>
      </c>
      <c r="X129" s="56">
        <v>465880</v>
      </c>
      <c r="Y129" s="48">
        <v>19.490440530477343</v>
      </c>
      <c r="Z129" s="47">
        <v>189919</v>
      </c>
      <c r="AA129" s="48">
        <v>7.9454043425511438</v>
      </c>
      <c r="AB129" s="47">
        <v>0</v>
      </c>
      <c r="AC129" s="48">
        <v>0</v>
      </c>
      <c r="AD129" s="47">
        <v>128436</v>
      </c>
      <c r="AE129" s="48">
        <v>5.3732167510354349</v>
      </c>
      <c r="AF129" s="47">
        <v>71160</v>
      </c>
      <c r="AG129" s="48">
        <v>2.9770321716939296</v>
      </c>
      <c r="AH129" s="47">
        <v>107083</v>
      </c>
      <c r="AI129" s="48">
        <v>4.4798979207630838</v>
      </c>
      <c r="AJ129" s="56">
        <v>496598</v>
      </c>
      <c r="AK129" s="48">
        <v>20.775551186043593</v>
      </c>
      <c r="AL129" s="47">
        <v>1214089</v>
      </c>
      <c r="AM129" s="48">
        <v>50.792327322930177</v>
      </c>
      <c r="AN129" s="47">
        <v>303912</v>
      </c>
      <c r="AO129" s="48">
        <v>12.71438731539974</v>
      </c>
      <c r="AP129" s="47">
        <v>197060</v>
      </c>
      <c r="AQ129" s="48">
        <v>8.2441534535413972</v>
      </c>
      <c r="AR129" s="47">
        <v>143003</v>
      </c>
      <c r="AS129" s="48">
        <v>5.9826381625737355</v>
      </c>
      <c r="AT129" s="47">
        <v>12119</v>
      </c>
      <c r="AU129" s="48">
        <v>0.50700748859975731</v>
      </c>
      <c r="AV129" s="47">
        <v>207307</v>
      </c>
      <c r="AW129" s="48">
        <v>8.6728444128352091</v>
      </c>
      <c r="AX129" s="56">
        <v>2077490</v>
      </c>
      <c r="AY129" s="48">
        <v>86.913358155880005</v>
      </c>
      <c r="AZ129" s="56">
        <v>3637326</v>
      </c>
      <c r="BA129" s="48">
        <v>152.17027151403587</v>
      </c>
      <c r="BB129" s="47">
        <v>2346571</v>
      </c>
      <c r="BC129" s="48">
        <v>98.170564364305733</v>
      </c>
      <c r="BD129" s="47">
        <v>596435</v>
      </c>
      <c r="BE129" s="48">
        <v>24.952307241768814</v>
      </c>
      <c r="BF129" s="47">
        <v>835039</v>
      </c>
      <c r="BG129" s="48">
        <v>34.934485211061372</v>
      </c>
      <c r="BH129" s="47">
        <v>217367</v>
      </c>
      <c r="BI129" s="48">
        <v>9.0937120863489938</v>
      </c>
      <c r="BJ129" s="56">
        <v>3995412</v>
      </c>
      <c r="BK129" s="48">
        <v>167.15106890348491</v>
      </c>
      <c r="BL129" s="47">
        <v>7632738</v>
      </c>
      <c r="BM129" s="48">
        <v>319.32134041752079</v>
      </c>
    </row>
    <row r="130" spans="1:66" x14ac:dyDescent="0.2">
      <c r="A130" s="118" t="s">
        <v>1387</v>
      </c>
      <c r="B130" s="65">
        <v>45657</v>
      </c>
      <c r="C130" s="76" t="s">
        <v>1272</v>
      </c>
      <c r="D130" s="123" t="s">
        <v>1541</v>
      </c>
      <c r="E130" s="124">
        <v>46</v>
      </c>
      <c r="F130" s="30">
        <v>16836</v>
      </c>
      <c r="G130" s="28">
        <v>13771</v>
      </c>
      <c r="H130" s="31">
        <v>0.81794963174150626</v>
      </c>
      <c r="I130" s="26">
        <v>14311</v>
      </c>
      <c r="J130" s="47">
        <v>124852</v>
      </c>
      <c r="K130" s="48">
        <v>8.7241981692404451</v>
      </c>
      <c r="L130" s="47">
        <v>14023</v>
      </c>
      <c r="M130" s="48">
        <v>0.97987562015233043</v>
      </c>
      <c r="N130" s="47">
        <v>172131</v>
      </c>
      <c r="O130" s="48">
        <v>12.027880651247292</v>
      </c>
      <c r="P130" s="56">
        <v>311006</v>
      </c>
      <c r="Q130" s="48">
        <v>21.731954440640067</v>
      </c>
      <c r="R130" s="47">
        <v>221306</v>
      </c>
      <c r="S130" s="48">
        <v>15.464048633917965</v>
      </c>
      <c r="T130" s="47">
        <v>32092</v>
      </c>
      <c r="U130" s="48">
        <v>2.2424708266368527</v>
      </c>
      <c r="V130" s="47">
        <v>195750</v>
      </c>
      <c r="W130" s="48">
        <v>13.678289427712947</v>
      </c>
      <c r="X130" s="56">
        <v>449148</v>
      </c>
      <c r="Y130" s="48">
        <v>31.384808888267766</v>
      </c>
      <c r="Z130" s="47">
        <v>14984</v>
      </c>
      <c r="AA130" s="48">
        <v>1.0470267626301446</v>
      </c>
      <c r="AB130" s="47">
        <v>40389</v>
      </c>
      <c r="AC130" s="48">
        <v>2.8222346446789182</v>
      </c>
      <c r="AD130" s="47">
        <v>58696</v>
      </c>
      <c r="AE130" s="48">
        <v>4.1014604150653344</v>
      </c>
      <c r="AF130" s="47">
        <v>0</v>
      </c>
      <c r="AG130" s="48">
        <v>0</v>
      </c>
      <c r="AH130" s="47">
        <v>46205</v>
      </c>
      <c r="AI130" s="48">
        <v>3.2286353154915801</v>
      </c>
      <c r="AJ130" s="56">
        <v>160274</v>
      </c>
      <c r="AK130" s="48">
        <v>11.199357137865977</v>
      </c>
      <c r="AL130" s="47">
        <v>558289</v>
      </c>
      <c r="AM130" s="48">
        <v>40.540919323215455</v>
      </c>
      <c r="AN130" s="47">
        <v>66299</v>
      </c>
      <c r="AO130" s="48">
        <v>4.8143925640839447</v>
      </c>
      <c r="AP130" s="47">
        <v>152851</v>
      </c>
      <c r="AQ130" s="48">
        <v>11.099484423789121</v>
      </c>
      <c r="AR130" s="47">
        <v>147797</v>
      </c>
      <c r="AS130" s="48">
        <v>10.73248130128531</v>
      </c>
      <c r="AT130" s="47">
        <v>4218</v>
      </c>
      <c r="AU130" s="48">
        <v>0.3062958390821291</v>
      </c>
      <c r="AV130" s="47">
        <v>85899</v>
      </c>
      <c r="AW130" s="48">
        <v>6.2376733715779533</v>
      </c>
      <c r="AX130" s="56">
        <v>1015353</v>
      </c>
      <c r="AY130" s="48">
        <v>73.731246823033914</v>
      </c>
      <c r="AZ130" s="56">
        <v>1935781</v>
      </c>
      <c r="BA130" s="48">
        <v>138.04736728980771</v>
      </c>
      <c r="BB130" s="47">
        <v>1374854</v>
      </c>
      <c r="BC130" s="48">
        <v>99.836903638080017</v>
      </c>
      <c r="BD130" s="47">
        <v>200400</v>
      </c>
      <c r="BE130" s="48">
        <v>14.552320092948952</v>
      </c>
      <c r="BF130" s="47">
        <v>52732</v>
      </c>
      <c r="BG130" s="48">
        <v>3.8292063031007189</v>
      </c>
      <c r="BH130" s="47">
        <v>126783</v>
      </c>
      <c r="BI130" s="48">
        <v>9.2065209498220906</v>
      </c>
      <c r="BJ130" s="56">
        <v>1754769</v>
      </c>
      <c r="BK130" s="48">
        <v>127.42495098395177</v>
      </c>
      <c r="BL130" s="47">
        <v>3690550</v>
      </c>
      <c r="BM130" s="48">
        <v>265.47231827375947</v>
      </c>
    </row>
    <row r="131" spans="1:66" x14ac:dyDescent="0.2">
      <c r="A131" s="118" t="s">
        <v>1487</v>
      </c>
      <c r="B131" s="65">
        <v>45657</v>
      </c>
      <c r="C131" s="76" t="s">
        <v>1543</v>
      </c>
      <c r="D131" s="123" t="s">
        <v>1542</v>
      </c>
      <c r="E131" s="124">
        <v>112</v>
      </c>
      <c r="F131" s="30">
        <v>40992</v>
      </c>
      <c r="G131" s="28">
        <v>36333</v>
      </c>
      <c r="H131" s="31">
        <v>0.88634367681498827</v>
      </c>
      <c r="I131" s="26">
        <v>36333</v>
      </c>
      <c r="J131" s="47">
        <v>498742</v>
      </c>
      <c r="K131" s="48">
        <v>13.72696997220158</v>
      </c>
      <c r="L131" s="47">
        <v>96693</v>
      </c>
      <c r="M131" s="48">
        <v>2.661299644950871</v>
      </c>
      <c r="N131" s="47">
        <v>487986</v>
      </c>
      <c r="O131" s="48">
        <v>13.430930558995954</v>
      </c>
      <c r="P131" s="56">
        <v>1083421</v>
      </c>
      <c r="Q131" s="48">
        <v>29.819200176148406</v>
      </c>
      <c r="R131" s="47">
        <v>737403</v>
      </c>
      <c r="S131" s="48">
        <v>20.295681611757907</v>
      </c>
      <c r="T131" s="47">
        <v>142961</v>
      </c>
      <c r="U131" s="48">
        <v>3.9347425205735833</v>
      </c>
      <c r="V131" s="47">
        <v>505353</v>
      </c>
      <c r="W131" s="48">
        <v>13.908925769961192</v>
      </c>
      <c r="X131" s="56">
        <v>1385717</v>
      </c>
      <c r="Y131" s="48">
        <v>38.139349902292679</v>
      </c>
      <c r="Z131" s="47">
        <v>467004</v>
      </c>
      <c r="AA131" s="48">
        <v>12.853439022376351</v>
      </c>
      <c r="AB131" s="47">
        <v>38</v>
      </c>
      <c r="AC131" s="48">
        <v>1.0458811548729806E-3</v>
      </c>
      <c r="AD131" s="47">
        <v>0</v>
      </c>
      <c r="AE131" s="48">
        <v>0</v>
      </c>
      <c r="AF131" s="47">
        <v>81258</v>
      </c>
      <c r="AG131" s="48">
        <v>2.2364792337544381</v>
      </c>
      <c r="AH131" s="47">
        <v>131649</v>
      </c>
      <c r="AI131" s="48">
        <v>3.6234002146808688</v>
      </c>
      <c r="AJ131" s="56">
        <v>679949</v>
      </c>
      <c r="AK131" s="48">
        <v>18.71436435196653</v>
      </c>
      <c r="AL131" s="47">
        <v>1658766</v>
      </c>
      <c r="AM131" s="48">
        <v>45.654528940632481</v>
      </c>
      <c r="AN131" s="47">
        <v>320207</v>
      </c>
      <c r="AO131" s="48">
        <v>8.8131175515371698</v>
      </c>
      <c r="AP131" s="47">
        <v>504117</v>
      </c>
      <c r="AQ131" s="48">
        <v>13.874907109239535</v>
      </c>
      <c r="AR131" s="47">
        <v>243672</v>
      </c>
      <c r="AS131" s="48">
        <v>6.7066303360581294</v>
      </c>
      <c r="AT131" s="47">
        <v>64634</v>
      </c>
      <c r="AU131" s="48">
        <v>1.7789337516857953</v>
      </c>
      <c r="AV131" s="47">
        <v>168626</v>
      </c>
      <c r="AW131" s="48">
        <v>4.6411251479371369</v>
      </c>
      <c r="AX131" s="56">
        <v>2960022</v>
      </c>
      <c r="AY131" s="48">
        <v>81.469242837090235</v>
      </c>
      <c r="AZ131" s="56">
        <v>6109109</v>
      </c>
      <c r="BA131" s="48">
        <v>168.14215726749785</v>
      </c>
      <c r="BB131" s="47">
        <v>4512672</v>
      </c>
      <c r="BC131" s="48">
        <v>124.20312112955165</v>
      </c>
      <c r="BD131" s="47">
        <v>883912</v>
      </c>
      <c r="BE131" s="48">
        <v>24.328076404370684</v>
      </c>
      <c r="BF131" s="47">
        <v>120979</v>
      </c>
      <c r="BG131" s="48">
        <v>3.3297277956678504</v>
      </c>
      <c r="BH131" s="47">
        <v>127924</v>
      </c>
      <c r="BI131" s="48">
        <v>3.5208763383150306</v>
      </c>
      <c r="BJ131" s="56">
        <v>5645487</v>
      </c>
      <c r="BK131" s="48">
        <v>155.38180166790519</v>
      </c>
      <c r="BL131" s="47">
        <v>11754596</v>
      </c>
      <c r="BM131" s="48">
        <v>323.52395893540302</v>
      </c>
    </row>
    <row r="132" spans="1:66" x14ac:dyDescent="0.2">
      <c r="A132" s="118" t="s">
        <v>1411</v>
      </c>
      <c r="B132" s="65">
        <v>45657</v>
      </c>
      <c r="C132" s="76" t="s">
        <v>1272</v>
      </c>
      <c r="D132" s="123" t="s">
        <v>1541</v>
      </c>
      <c r="E132" s="124">
        <v>76</v>
      </c>
      <c r="F132" s="30">
        <v>29090</v>
      </c>
      <c r="G132" s="28">
        <v>20955</v>
      </c>
      <c r="H132" s="31">
        <v>0.7203506359573737</v>
      </c>
      <c r="I132" s="26">
        <v>24727</v>
      </c>
      <c r="J132" s="47">
        <v>124896</v>
      </c>
      <c r="K132" s="48">
        <v>5.0509968859950662</v>
      </c>
      <c r="L132" s="47">
        <v>41168</v>
      </c>
      <c r="M132" s="48">
        <v>1.6649007158167186</v>
      </c>
      <c r="N132" s="47">
        <v>849022</v>
      </c>
      <c r="O132" s="48">
        <v>34.335827233388606</v>
      </c>
      <c r="P132" s="56">
        <v>1015086</v>
      </c>
      <c r="Q132" s="48">
        <v>41.051724835200389</v>
      </c>
      <c r="R132" s="47">
        <v>291861</v>
      </c>
      <c r="S132" s="48">
        <v>11.803332389695475</v>
      </c>
      <c r="T132" s="47">
        <v>86628</v>
      </c>
      <c r="U132" s="48">
        <v>3.5033768754802441</v>
      </c>
      <c r="V132" s="47">
        <v>245611</v>
      </c>
      <c r="W132" s="48">
        <v>9.9329073482428107</v>
      </c>
      <c r="X132" s="56">
        <v>624100</v>
      </c>
      <c r="Y132" s="48">
        <v>25.23961661341853</v>
      </c>
      <c r="Z132" s="47">
        <v>194884</v>
      </c>
      <c r="AA132" s="48">
        <v>7.8814251627775302</v>
      </c>
      <c r="AB132" s="47">
        <v>416</v>
      </c>
      <c r="AC132" s="48">
        <v>1.6823714967444493E-2</v>
      </c>
      <c r="AD132" s="47">
        <v>0</v>
      </c>
      <c r="AE132" s="48">
        <v>0</v>
      </c>
      <c r="AF132" s="47">
        <v>0</v>
      </c>
      <c r="AG132" s="48">
        <v>0</v>
      </c>
      <c r="AH132" s="47">
        <v>77882</v>
      </c>
      <c r="AI132" s="48">
        <v>3.1496744449387308</v>
      </c>
      <c r="AJ132" s="56">
        <v>273182</v>
      </c>
      <c r="AK132" s="48">
        <v>11.047923322683705</v>
      </c>
      <c r="AL132" s="47">
        <v>740535</v>
      </c>
      <c r="AM132" s="48">
        <v>35.33929849677881</v>
      </c>
      <c r="AN132" s="47">
        <v>154642</v>
      </c>
      <c r="AO132" s="48">
        <v>7.3797184442853734</v>
      </c>
      <c r="AP132" s="47">
        <v>170127</v>
      </c>
      <c r="AQ132" s="48">
        <v>8.1186828919112379</v>
      </c>
      <c r="AR132" s="47">
        <v>96908</v>
      </c>
      <c r="AS132" s="48">
        <v>4.6245764733953711</v>
      </c>
      <c r="AT132" s="47">
        <v>26839</v>
      </c>
      <c r="AU132" s="48">
        <v>1.2807921737055594</v>
      </c>
      <c r="AV132" s="47">
        <v>68937</v>
      </c>
      <c r="AW132" s="48">
        <v>3.2897637795275592</v>
      </c>
      <c r="AX132" s="56">
        <v>1257988</v>
      </c>
      <c r="AY132" s="48">
        <v>60.032832259603907</v>
      </c>
      <c r="AZ132" s="56">
        <v>3170356</v>
      </c>
      <c r="BA132" s="48">
        <v>137.37209703090653</v>
      </c>
      <c r="BB132" s="47">
        <v>1986032</v>
      </c>
      <c r="BC132" s="48">
        <v>94.776043903602954</v>
      </c>
      <c r="BD132" s="47">
        <v>472108</v>
      </c>
      <c r="BE132" s="48">
        <v>22.529611071343354</v>
      </c>
      <c r="BF132" s="47">
        <v>219301</v>
      </c>
      <c r="BG132" s="48">
        <v>10.46533047005488</v>
      </c>
      <c r="BH132" s="47">
        <v>207107</v>
      </c>
      <c r="BI132" s="48">
        <v>9.8834168456215696</v>
      </c>
      <c r="BJ132" s="56">
        <v>2884548</v>
      </c>
      <c r="BK132" s="48">
        <v>137.65440229062276</v>
      </c>
      <c r="BL132" s="47">
        <v>6054904</v>
      </c>
      <c r="BM132" s="48">
        <v>275.02649932152929</v>
      </c>
      <c r="BN132" s="14"/>
    </row>
    <row r="133" spans="1:66" x14ac:dyDescent="0.2">
      <c r="A133" s="118" t="s">
        <v>1476</v>
      </c>
      <c r="B133" s="65">
        <v>45657</v>
      </c>
      <c r="C133" s="76" t="s">
        <v>1272</v>
      </c>
      <c r="D133" s="123" t="s">
        <v>1542</v>
      </c>
      <c r="E133" s="124">
        <v>119</v>
      </c>
      <c r="F133" s="30">
        <v>43554</v>
      </c>
      <c r="G133" s="28">
        <v>31413</v>
      </c>
      <c r="H133" s="31">
        <v>0.7212425953988153</v>
      </c>
      <c r="I133" s="26">
        <v>37021</v>
      </c>
      <c r="J133" s="47">
        <v>325954</v>
      </c>
      <c r="K133" s="48">
        <v>8.8045703789740966</v>
      </c>
      <c r="L133" s="47">
        <v>53743</v>
      </c>
      <c r="M133" s="48">
        <v>1.451689581588828</v>
      </c>
      <c r="N133" s="47">
        <v>1391336</v>
      </c>
      <c r="O133" s="48">
        <v>37.582345155452309</v>
      </c>
      <c r="P133" s="56">
        <v>1771033</v>
      </c>
      <c r="Q133" s="48">
        <v>47.838605116015231</v>
      </c>
      <c r="R133" s="47">
        <v>411498</v>
      </c>
      <c r="S133" s="48">
        <v>11.115258907106778</v>
      </c>
      <c r="T133" s="47">
        <v>93284</v>
      </c>
      <c r="U133" s="48">
        <v>2.5197590556711056</v>
      </c>
      <c r="V133" s="47">
        <v>515724</v>
      </c>
      <c r="W133" s="48">
        <v>13.930579941114502</v>
      </c>
      <c r="X133" s="56">
        <v>1020506</v>
      </c>
      <c r="Y133" s="48">
        <v>27.565597903892385</v>
      </c>
      <c r="Z133" s="47">
        <v>802304</v>
      </c>
      <c r="AA133" s="48">
        <v>21.671591799249075</v>
      </c>
      <c r="AB133" s="47">
        <v>630</v>
      </c>
      <c r="AC133" s="48">
        <v>1.7017368520569405E-2</v>
      </c>
      <c r="AD133" s="47">
        <v>0</v>
      </c>
      <c r="AE133" s="48">
        <v>0</v>
      </c>
      <c r="AF133" s="47">
        <v>0</v>
      </c>
      <c r="AG133" s="48">
        <v>0</v>
      </c>
      <c r="AH133" s="47">
        <v>199925</v>
      </c>
      <c r="AI133" s="48">
        <v>5.4003133356743467</v>
      </c>
      <c r="AJ133" s="56">
        <v>1002859</v>
      </c>
      <c r="AK133" s="48">
        <v>27.088922503443992</v>
      </c>
      <c r="AL133" s="47">
        <v>1346136</v>
      </c>
      <c r="AM133" s="48">
        <v>42.852831630216791</v>
      </c>
      <c r="AN133" s="47">
        <v>182542</v>
      </c>
      <c r="AO133" s="48">
        <v>5.8110336484894791</v>
      </c>
      <c r="AP133" s="47">
        <v>286665</v>
      </c>
      <c r="AQ133" s="48">
        <v>9.1256804507687903</v>
      </c>
      <c r="AR133" s="47">
        <v>212655</v>
      </c>
      <c r="AS133" s="48">
        <v>6.7696495081654096</v>
      </c>
      <c r="AT133" s="47">
        <v>57727</v>
      </c>
      <c r="AU133" s="48">
        <v>1.8376786680673607</v>
      </c>
      <c r="AV133" s="47">
        <v>97455</v>
      </c>
      <c r="AW133" s="48">
        <v>3.102377996370929</v>
      </c>
      <c r="AX133" s="56">
        <v>2183180</v>
      </c>
      <c r="AY133" s="48">
        <v>69.499251902078754</v>
      </c>
      <c r="AZ133" s="56">
        <v>5977578</v>
      </c>
      <c r="BA133" s="48">
        <v>171.99237742543036</v>
      </c>
      <c r="BB133" s="47">
        <v>3165819</v>
      </c>
      <c r="BC133" s="48">
        <v>100.78053672046605</v>
      </c>
      <c r="BD133" s="47">
        <v>969386</v>
      </c>
      <c r="BE133" s="48">
        <v>30.859389424760451</v>
      </c>
      <c r="BF133" s="47">
        <v>0</v>
      </c>
      <c r="BG133" s="48">
        <v>0</v>
      </c>
      <c r="BH133" s="47">
        <v>314521</v>
      </c>
      <c r="BI133" s="48">
        <v>10.012447076051316</v>
      </c>
      <c r="BJ133" s="56">
        <v>4449726</v>
      </c>
      <c r="BK133" s="48">
        <v>141.6523732212778</v>
      </c>
      <c r="BL133" s="47">
        <v>10427304</v>
      </c>
      <c r="BM133" s="48">
        <v>313.64475064670819</v>
      </c>
    </row>
    <row r="134" spans="1:66" x14ac:dyDescent="0.2">
      <c r="A134" s="118" t="s">
        <v>1429</v>
      </c>
      <c r="B134" s="65">
        <v>45657</v>
      </c>
      <c r="C134" s="76" t="s">
        <v>1272</v>
      </c>
      <c r="D134" s="123" t="s">
        <v>1541</v>
      </c>
      <c r="E134" s="124">
        <v>70</v>
      </c>
      <c r="F134" s="30">
        <v>27440</v>
      </c>
      <c r="G134" s="28">
        <v>18173</v>
      </c>
      <c r="H134" s="31">
        <v>0.66228134110787173</v>
      </c>
      <c r="I134" s="26">
        <v>23324</v>
      </c>
      <c r="J134" s="47">
        <v>144753</v>
      </c>
      <c r="K134" s="48">
        <v>6.2061824729891955</v>
      </c>
      <c r="L134" s="47">
        <v>31261</v>
      </c>
      <c r="M134" s="48">
        <v>1.3402932601612074</v>
      </c>
      <c r="N134" s="47">
        <v>735916</v>
      </c>
      <c r="O134" s="48">
        <v>31.551877894014748</v>
      </c>
      <c r="P134" s="56">
        <v>911930</v>
      </c>
      <c r="Q134" s="48">
        <v>39.098353627165153</v>
      </c>
      <c r="R134" s="47">
        <v>279614</v>
      </c>
      <c r="S134" s="48">
        <v>11.988252443834677</v>
      </c>
      <c r="T134" s="47">
        <v>52171</v>
      </c>
      <c r="U134" s="48">
        <v>2.2367947178871548</v>
      </c>
      <c r="V134" s="47">
        <v>188833</v>
      </c>
      <c r="W134" s="48">
        <v>8.09608128965872</v>
      </c>
      <c r="X134" s="56">
        <v>520618</v>
      </c>
      <c r="Y134" s="48">
        <v>22.321128451380552</v>
      </c>
      <c r="Z134" s="47">
        <v>245335</v>
      </c>
      <c r="AA134" s="48">
        <v>10.518564568684617</v>
      </c>
      <c r="AB134" s="47">
        <v>0</v>
      </c>
      <c r="AC134" s="48">
        <v>0</v>
      </c>
      <c r="AD134" s="47">
        <v>0</v>
      </c>
      <c r="AE134" s="48">
        <v>0</v>
      </c>
      <c r="AF134" s="47">
        <v>0</v>
      </c>
      <c r="AG134" s="48">
        <v>0</v>
      </c>
      <c r="AH134" s="47">
        <v>110205</v>
      </c>
      <c r="AI134" s="48">
        <v>4.7249614131366835</v>
      </c>
      <c r="AJ134" s="56">
        <v>355540</v>
      </c>
      <c r="AK134" s="48">
        <v>15.2435259818213</v>
      </c>
      <c r="AL134" s="47">
        <v>639721</v>
      </c>
      <c r="AM134" s="48">
        <v>35.201727838001432</v>
      </c>
      <c r="AN134" s="47">
        <v>59088</v>
      </c>
      <c r="AO134" s="48">
        <v>3.2514169372145489</v>
      </c>
      <c r="AP134" s="47">
        <v>160967</v>
      </c>
      <c r="AQ134" s="48">
        <v>8.8574808782259389</v>
      </c>
      <c r="AR134" s="47">
        <v>162984</v>
      </c>
      <c r="AS134" s="48">
        <v>8.9684697078082873</v>
      </c>
      <c r="AT134" s="47">
        <v>63133</v>
      </c>
      <c r="AU134" s="48">
        <v>3.473999889946624</v>
      </c>
      <c r="AV134" s="47">
        <v>84785</v>
      </c>
      <c r="AW134" s="48">
        <v>4.6654377373025921</v>
      </c>
      <c r="AX134" s="56">
        <v>1170678</v>
      </c>
      <c r="AY134" s="48">
        <v>64.418532988499422</v>
      </c>
      <c r="AZ134" s="56">
        <v>2958766</v>
      </c>
      <c r="BA134" s="48">
        <v>141.08154104886643</v>
      </c>
      <c r="BB134" s="47">
        <v>1668819</v>
      </c>
      <c r="BC134" s="48">
        <v>91.829582347438503</v>
      </c>
      <c r="BD134" s="47">
        <v>394427</v>
      </c>
      <c r="BE134" s="48">
        <v>21.704011445551092</v>
      </c>
      <c r="BF134" s="47">
        <v>384199</v>
      </c>
      <c r="BG134" s="48">
        <v>21.141198481263412</v>
      </c>
      <c r="BH134" s="47">
        <v>99141</v>
      </c>
      <c r="BI134" s="48">
        <v>5.4554008694216698</v>
      </c>
      <c r="BJ134" s="56">
        <v>2546586</v>
      </c>
      <c r="BK134" s="48">
        <v>140.13019314367469</v>
      </c>
      <c r="BL134" s="47">
        <v>5505352</v>
      </c>
      <c r="BM134" s="48">
        <v>281.21173419254114</v>
      </c>
      <c r="BN134" s="14"/>
    </row>
    <row r="135" spans="1:66" x14ac:dyDescent="0.2">
      <c r="A135" s="118" t="s">
        <v>1428</v>
      </c>
      <c r="B135" s="65">
        <v>45657</v>
      </c>
      <c r="C135" s="76" t="s">
        <v>1272</v>
      </c>
      <c r="D135" s="123" t="s">
        <v>1541</v>
      </c>
      <c r="E135" s="124">
        <v>43</v>
      </c>
      <c r="F135" s="30">
        <v>16011</v>
      </c>
      <c r="G135" s="28">
        <v>13215</v>
      </c>
      <c r="H135" s="31">
        <v>0.82537005808506647</v>
      </c>
      <c r="I135" s="26">
        <v>13609</v>
      </c>
      <c r="J135" s="47">
        <v>196187</v>
      </c>
      <c r="K135" s="48">
        <v>14.415974722610038</v>
      </c>
      <c r="L135" s="47">
        <v>46112</v>
      </c>
      <c r="M135" s="48">
        <v>3.3883459475347197</v>
      </c>
      <c r="N135" s="47">
        <v>513839</v>
      </c>
      <c r="O135" s="48">
        <v>37.757292967888894</v>
      </c>
      <c r="P135" s="56">
        <v>756138</v>
      </c>
      <c r="Q135" s="48">
        <v>55.561613638033648</v>
      </c>
      <c r="R135" s="47">
        <v>114573</v>
      </c>
      <c r="S135" s="48">
        <v>8.4189139540010292</v>
      </c>
      <c r="T135" s="47">
        <v>27828</v>
      </c>
      <c r="U135" s="48">
        <v>2.0448232787126166</v>
      </c>
      <c r="V135" s="47">
        <v>163376</v>
      </c>
      <c r="W135" s="48">
        <v>12.004996693364685</v>
      </c>
      <c r="X135" s="56">
        <v>305777</v>
      </c>
      <c r="Y135" s="48">
        <v>22.468733926078329</v>
      </c>
      <c r="Z135" s="47">
        <v>165686</v>
      </c>
      <c r="AA135" s="48">
        <v>12.17473730619443</v>
      </c>
      <c r="AB135" s="47">
        <v>0</v>
      </c>
      <c r="AC135" s="48">
        <v>0</v>
      </c>
      <c r="AD135" s="47">
        <v>0</v>
      </c>
      <c r="AE135" s="48">
        <v>0</v>
      </c>
      <c r="AF135" s="47">
        <v>0</v>
      </c>
      <c r="AG135" s="48">
        <v>0</v>
      </c>
      <c r="AH135" s="47">
        <v>63668</v>
      </c>
      <c r="AI135" s="48">
        <v>4.6783746050407817</v>
      </c>
      <c r="AJ135" s="56">
        <v>229354</v>
      </c>
      <c r="AK135" s="48">
        <v>16.85311191123521</v>
      </c>
      <c r="AL135" s="47">
        <v>567225</v>
      </c>
      <c r="AM135" s="48">
        <v>42.922814982973897</v>
      </c>
      <c r="AN135" s="47">
        <v>67383</v>
      </c>
      <c r="AO135" s="48">
        <v>5.0989784335981838</v>
      </c>
      <c r="AP135" s="47">
        <v>122526</v>
      </c>
      <c r="AQ135" s="48">
        <v>9.2717366628830877</v>
      </c>
      <c r="AR135" s="47">
        <v>67693</v>
      </c>
      <c r="AS135" s="48">
        <v>5.1224366250472944</v>
      </c>
      <c r="AT135" s="47">
        <v>15888</v>
      </c>
      <c r="AU135" s="48">
        <v>1.2022701475595914</v>
      </c>
      <c r="AV135" s="47">
        <v>47037</v>
      </c>
      <c r="AW135" s="48">
        <v>3.5593643586833146</v>
      </c>
      <c r="AX135" s="56">
        <v>887752</v>
      </c>
      <c r="AY135" s="48">
        <v>67.177601210745365</v>
      </c>
      <c r="AZ135" s="56">
        <v>2179021</v>
      </c>
      <c r="BA135" s="48">
        <v>162.06106068609256</v>
      </c>
      <c r="BB135" s="47">
        <v>1139305</v>
      </c>
      <c r="BC135" s="48">
        <v>86.213015512674986</v>
      </c>
      <c r="BD135" s="47">
        <v>309457</v>
      </c>
      <c r="BE135" s="48">
        <v>23.417101778282255</v>
      </c>
      <c r="BF135" s="47">
        <v>0</v>
      </c>
      <c r="BG135" s="48">
        <v>0</v>
      </c>
      <c r="BH135" s="47">
        <v>121617</v>
      </c>
      <c r="BI135" s="48">
        <v>9.2029511918274682</v>
      </c>
      <c r="BJ135" s="56">
        <v>1570379</v>
      </c>
      <c r="BK135" s="48">
        <v>118.83306848278471</v>
      </c>
      <c r="BL135" s="47">
        <v>3749400</v>
      </c>
      <c r="BM135" s="48">
        <v>280.89412916887727</v>
      </c>
      <c r="BN135" s="14"/>
    </row>
    <row r="136" spans="1:66" x14ac:dyDescent="0.2">
      <c r="A136" s="118" t="s">
        <v>1406</v>
      </c>
      <c r="B136" s="65">
        <v>45657</v>
      </c>
      <c r="C136" s="76" t="s">
        <v>1272</v>
      </c>
      <c r="D136" s="123" t="s">
        <v>1541</v>
      </c>
      <c r="E136" s="124">
        <v>42</v>
      </c>
      <c r="F136" s="30">
        <v>15372</v>
      </c>
      <c r="G136" s="28">
        <v>10062</v>
      </c>
      <c r="H136" s="31">
        <v>0.65456674473067911</v>
      </c>
      <c r="I136" s="26">
        <v>13066</v>
      </c>
      <c r="J136" s="47">
        <v>127217</v>
      </c>
      <c r="K136" s="48">
        <v>9.7364916577376395</v>
      </c>
      <c r="L136" s="47">
        <v>41481</v>
      </c>
      <c r="M136" s="48">
        <v>3.1747283024644113</v>
      </c>
      <c r="N136" s="47">
        <v>437799</v>
      </c>
      <c r="O136" s="48">
        <v>33.506735037501912</v>
      </c>
      <c r="P136" s="56">
        <v>606497</v>
      </c>
      <c r="Q136" s="48">
        <v>46.417954997703958</v>
      </c>
      <c r="R136" s="47">
        <v>114011</v>
      </c>
      <c r="S136" s="48">
        <v>8.7257768253482322</v>
      </c>
      <c r="T136" s="47">
        <v>21822</v>
      </c>
      <c r="U136" s="48">
        <v>1.6701362314403796</v>
      </c>
      <c r="V136" s="47">
        <v>126143</v>
      </c>
      <c r="W136" s="48">
        <v>9.6542935864074693</v>
      </c>
      <c r="X136" s="56">
        <v>261976</v>
      </c>
      <c r="Y136" s="48">
        <v>20.050206643196081</v>
      </c>
      <c r="Z136" s="47">
        <v>65850</v>
      </c>
      <c r="AA136" s="48">
        <v>5.0397979488749423</v>
      </c>
      <c r="AB136" s="47">
        <v>0</v>
      </c>
      <c r="AC136" s="48">
        <v>0</v>
      </c>
      <c r="AD136" s="47">
        <v>0</v>
      </c>
      <c r="AE136" s="48">
        <v>0</v>
      </c>
      <c r="AF136" s="47">
        <v>0</v>
      </c>
      <c r="AG136" s="48">
        <v>0</v>
      </c>
      <c r="AH136" s="47">
        <v>73585</v>
      </c>
      <c r="AI136" s="48">
        <v>5.6317924383897138</v>
      </c>
      <c r="AJ136" s="56">
        <v>139435</v>
      </c>
      <c r="AK136" s="48">
        <v>10.671590387264656</v>
      </c>
      <c r="AL136" s="47">
        <v>405708</v>
      </c>
      <c r="AM136" s="48">
        <v>40.320810971973764</v>
      </c>
      <c r="AN136" s="47">
        <v>58954</v>
      </c>
      <c r="AO136" s="48">
        <v>5.8590737427946733</v>
      </c>
      <c r="AP136" s="47">
        <v>90522</v>
      </c>
      <c r="AQ136" s="48">
        <v>8.9964221824686934</v>
      </c>
      <c r="AR136" s="47">
        <v>55042</v>
      </c>
      <c r="AS136" s="48">
        <v>5.4702842377260978</v>
      </c>
      <c r="AT136" s="47">
        <v>22562</v>
      </c>
      <c r="AU136" s="48">
        <v>2.2422977539256608</v>
      </c>
      <c r="AV136" s="47">
        <v>13603</v>
      </c>
      <c r="AW136" s="48">
        <v>1.3519181077320612</v>
      </c>
      <c r="AX136" s="56">
        <v>646391</v>
      </c>
      <c r="AY136" s="48">
        <v>64.240806996620947</v>
      </c>
      <c r="AZ136" s="56">
        <v>1654299</v>
      </c>
      <c r="BA136" s="48">
        <v>141.38055902478564</v>
      </c>
      <c r="BB136" s="47">
        <v>886855</v>
      </c>
      <c r="BC136" s="48">
        <v>88.139037964619362</v>
      </c>
      <c r="BD136" s="47">
        <v>227855</v>
      </c>
      <c r="BE136" s="48">
        <v>22.645100377658519</v>
      </c>
      <c r="BF136" s="47">
        <v>135510</v>
      </c>
      <c r="BG136" s="48">
        <v>13.467501490757305</v>
      </c>
      <c r="BH136" s="47">
        <v>70245</v>
      </c>
      <c r="BI136" s="48">
        <v>6.9812164579606444</v>
      </c>
      <c r="BJ136" s="56">
        <v>1320465</v>
      </c>
      <c r="BK136" s="48">
        <v>131.23285629099584</v>
      </c>
      <c r="BL136" s="47">
        <v>2974764</v>
      </c>
      <c r="BM136" s="48">
        <v>272.61341531578148</v>
      </c>
    </row>
    <row r="137" spans="1:66" x14ac:dyDescent="0.2">
      <c r="A137" s="118" t="s">
        <v>1455</v>
      </c>
      <c r="B137" s="65">
        <v>45657</v>
      </c>
      <c r="C137" s="76" t="s">
        <v>1272</v>
      </c>
      <c r="D137" s="123" t="s">
        <v>1542</v>
      </c>
      <c r="E137" s="124">
        <v>60</v>
      </c>
      <c r="F137" s="30">
        <v>21960</v>
      </c>
      <c r="G137" s="28">
        <v>19785</v>
      </c>
      <c r="H137" s="31">
        <v>0.90095628415300544</v>
      </c>
      <c r="I137" s="26">
        <v>19785</v>
      </c>
      <c r="J137" s="47">
        <v>196878</v>
      </c>
      <c r="K137" s="48">
        <v>9.9508718726307812</v>
      </c>
      <c r="L137" s="47">
        <v>156632</v>
      </c>
      <c r="M137" s="48">
        <v>7.9167045741723525</v>
      </c>
      <c r="N137" s="47">
        <v>792623</v>
      </c>
      <c r="O137" s="48">
        <v>40.061814505938841</v>
      </c>
      <c r="P137" s="56">
        <v>1146133</v>
      </c>
      <c r="Q137" s="48">
        <v>57.929390952741976</v>
      </c>
      <c r="R137" s="47">
        <v>217413</v>
      </c>
      <c r="S137" s="48">
        <v>10.988779378316906</v>
      </c>
      <c r="T137" s="47">
        <v>67818</v>
      </c>
      <c r="U137" s="48">
        <v>3.4277482941622441</v>
      </c>
      <c r="V137" s="47">
        <v>120575</v>
      </c>
      <c r="W137" s="48">
        <v>6.0942633308061662</v>
      </c>
      <c r="X137" s="56">
        <v>405806</v>
      </c>
      <c r="Y137" s="48">
        <v>20.510791003285316</v>
      </c>
      <c r="Z137" s="47">
        <v>126775</v>
      </c>
      <c r="AA137" s="48">
        <v>6.4076320444781398</v>
      </c>
      <c r="AB137" s="47">
        <v>0</v>
      </c>
      <c r="AC137" s="48">
        <v>0</v>
      </c>
      <c r="AD137" s="47">
        <v>0</v>
      </c>
      <c r="AE137" s="48">
        <v>0</v>
      </c>
      <c r="AF137" s="47">
        <v>0</v>
      </c>
      <c r="AG137" s="48">
        <v>0</v>
      </c>
      <c r="AH137" s="47">
        <v>62596</v>
      </c>
      <c r="AI137" s="48">
        <v>3.1638109679049786</v>
      </c>
      <c r="AJ137" s="56">
        <v>189371</v>
      </c>
      <c r="AK137" s="48">
        <v>9.5714430123831189</v>
      </c>
      <c r="AL137" s="47">
        <v>720860</v>
      </c>
      <c r="AM137" s="48">
        <v>36.434672731867579</v>
      </c>
      <c r="AN137" s="47">
        <v>119965</v>
      </c>
      <c r="AO137" s="48">
        <v>6.0634318928481177</v>
      </c>
      <c r="AP137" s="47">
        <v>152183</v>
      </c>
      <c r="AQ137" s="48">
        <v>7.6918372504422541</v>
      </c>
      <c r="AR137" s="47">
        <v>87767</v>
      </c>
      <c r="AS137" s="48">
        <v>4.4360374020722766</v>
      </c>
      <c r="AT137" s="47">
        <v>21602</v>
      </c>
      <c r="AU137" s="48">
        <v>1.0918372504422542</v>
      </c>
      <c r="AV137" s="47">
        <v>43311</v>
      </c>
      <c r="AW137" s="48">
        <v>2.1890826383623958</v>
      </c>
      <c r="AX137" s="56">
        <v>1145688</v>
      </c>
      <c r="AY137" s="48">
        <v>57.906899166034876</v>
      </c>
      <c r="AZ137" s="56">
        <v>2886998</v>
      </c>
      <c r="BA137" s="48">
        <v>145.91852413444528</v>
      </c>
      <c r="BB137" s="47">
        <v>2295137</v>
      </c>
      <c r="BC137" s="48">
        <v>116.00389183725044</v>
      </c>
      <c r="BD137" s="47">
        <v>533834</v>
      </c>
      <c r="BE137" s="48">
        <v>26.981753853929746</v>
      </c>
      <c r="BF137" s="47">
        <v>83808</v>
      </c>
      <c r="BG137" s="48">
        <v>4.2359363153904477</v>
      </c>
      <c r="BH137" s="47">
        <v>99670</v>
      </c>
      <c r="BI137" s="48">
        <v>5.0376547889815519</v>
      </c>
      <c r="BJ137" s="56">
        <v>3012449</v>
      </c>
      <c r="BK137" s="48">
        <v>152.2592367955522</v>
      </c>
      <c r="BL137" s="47">
        <v>5899447</v>
      </c>
      <c r="BM137" s="48">
        <v>298.17776092999748</v>
      </c>
    </row>
    <row r="138" spans="1:66" x14ac:dyDescent="0.2">
      <c r="A138" s="118" t="s">
        <v>1460</v>
      </c>
      <c r="B138" s="65">
        <v>45657</v>
      </c>
      <c r="C138" s="76" t="s">
        <v>1272</v>
      </c>
      <c r="D138" s="123" t="s">
        <v>1542</v>
      </c>
      <c r="E138" s="124">
        <v>115</v>
      </c>
      <c r="F138" s="30">
        <v>43546</v>
      </c>
      <c r="G138" s="28">
        <v>30928</v>
      </c>
      <c r="H138" s="31">
        <v>0.71023745005281769</v>
      </c>
      <c r="I138" s="26">
        <v>37014</v>
      </c>
      <c r="J138" s="47">
        <v>268677</v>
      </c>
      <c r="K138" s="48">
        <v>7.2587939698492461</v>
      </c>
      <c r="L138" s="47">
        <v>73547</v>
      </c>
      <c r="M138" s="48">
        <v>1.9870049170584103</v>
      </c>
      <c r="N138" s="47">
        <v>1247032</v>
      </c>
      <c r="O138" s="48">
        <v>33.690819689847082</v>
      </c>
      <c r="P138" s="56">
        <v>1589256</v>
      </c>
      <c r="Q138" s="48">
        <v>42.936618576754739</v>
      </c>
      <c r="R138" s="47">
        <v>460569</v>
      </c>
      <c r="S138" s="48">
        <v>12.44310260982331</v>
      </c>
      <c r="T138" s="47">
        <v>88575</v>
      </c>
      <c r="U138" s="48">
        <v>2.3930134543686172</v>
      </c>
      <c r="V138" s="47">
        <v>657752</v>
      </c>
      <c r="W138" s="48">
        <v>17.770357162154859</v>
      </c>
      <c r="X138" s="56">
        <v>1206896</v>
      </c>
      <c r="Y138" s="48">
        <v>32.606473226346786</v>
      </c>
      <c r="Z138" s="47">
        <v>509695</v>
      </c>
      <c r="AA138" s="48">
        <v>13.770330145350409</v>
      </c>
      <c r="AB138" s="47">
        <v>0</v>
      </c>
      <c r="AC138" s="48">
        <v>0</v>
      </c>
      <c r="AD138" s="47">
        <v>0</v>
      </c>
      <c r="AE138" s="48">
        <v>0</v>
      </c>
      <c r="AF138" s="47">
        <v>0</v>
      </c>
      <c r="AG138" s="48">
        <v>0</v>
      </c>
      <c r="AH138" s="47">
        <v>195472</v>
      </c>
      <c r="AI138" s="48">
        <v>5.2810287999135461</v>
      </c>
      <c r="AJ138" s="56">
        <v>705167</v>
      </c>
      <c r="AK138" s="48">
        <v>19.051358945263956</v>
      </c>
      <c r="AL138" s="47">
        <v>856056</v>
      </c>
      <c r="AM138" s="48">
        <v>27.67899637868598</v>
      </c>
      <c r="AN138" s="47">
        <v>151001</v>
      </c>
      <c r="AO138" s="48">
        <v>4.8823396275219864</v>
      </c>
      <c r="AP138" s="47">
        <v>239897</v>
      </c>
      <c r="AQ138" s="48">
        <v>7.7566282979824104</v>
      </c>
      <c r="AR138" s="47">
        <v>192610</v>
      </c>
      <c r="AS138" s="48">
        <v>6.2276901189860316</v>
      </c>
      <c r="AT138" s="47">
        <v>33077</v>
      </c>
      <c r="AU138" s="48">
        <v>1.0694839627521986</v>
      </c>
      <c r="AV138" s="47">
        <v>232474</v>
      </c>
      <c r="AW138" s="48">
        <v>7.5166192446973614</v>
      </c>
      <c r="AX138" s="56">
        <v>1705115</v>
      </c>
      <c r="AY138" s="48">
        <v>55.13175763062597</v>
      </c>
      <c r="AZ138" s="56">
        <v>5206434</v>
      </c>
      <c r="BA138" s="48">
        <v>149.72620837899146</v>
      </c>
      <c r="BB138" s="47">
        <v>3326822</v>
      </c>
      <c r="BC138" s="48">
        <v>107.56667097775478</v>
      </c>
      <c r="BD138" s="47">
        <v>804708</v>
      </c>
      <c r="BE138" s="48">
        <v>26.01875323331609</v>
      </c>
      <c r="BF138" s="47">
        <v>290172</v>
      </c>
      <c r="BG138" s="48">
        <v>9.382177961717538</v>
      </c>
      <c r="BH138" s="47">
        <v>236224</v>
      </c>
      <c r="BI138" s="48">
        <v>7.6378685980341441</v>
      </c>
      <c r="BJ138" s="56">
        <v>4657926</v>
      </c>
      <c r="BK138" s="48">
        <v>150.60547077082254</v>
      </c>
      <c r="BL138" s="47">
        <v>9864360</v>
      </c>
      <c r="BM138" s="48">
        <v>300.33167914981402</v>
      </c>
    </row>
    <row r="139" spans="1:66" s="14" customFormat="1" x14ac:dyDescent="0.2">
      <c r="A139" s="118" t="s">
        <v>1417</v>
      </c>
      <c r="B139" s="65">
        <v>45657</v>
      </c>
      <c r="C139" s="76" t="s">
        <v>1272</v>
      </c>
      <c r="D139" s="123" t="s">
        <v>1541</v>
      </c>
      <c r="E139" s="124">
        <v>70</v>
      </c>
      <c r="F139" s="30">
        <v>25620</v>
      </c>
      <c r="G139" s="28">
        <v>22026</v>
      </c>
      <c r="H139" s="31">
        <v>0.85971896955503513</v>
      </c>
      <c r="I139" s="26">
        <v>22026</v>
      </c>
      <c r="J139" s="47">
        <v>196481</v>
      </c>
      <c r="K139" s="48">
        <v>8.9204122400799051</v>
      </c>
      <c r="L139" s="47">
        <v>62777</v>
      </c>
      <c r="M139" s="48">
        <v>2.8501316625805866</v>
      </c>
      <c r="N139" s="47">
        <v>841026</v>
      </c>
      <c r="O139" s="48">
        <v>38.18332879324435</v>
      </c>
      <c r="P139" s="56">
        <v>1100284</v>
      </c>
      <c r="Q139" s="48">
        <v>49.953872695904842</v>
      </c>
      <c r="R139" s="47">
        <v>219131</v>
      </c>
      <c r="S139" s="48">
        <v>9.9487423953509495</v>
      </c>
      <c r="T139" s="47">
        <v>49302</v>
      </c>
      <c r="U139" s="48">
        <v>2.2383546717515665</v>
      </c>
      <c r="V139" s="47">
        <v>323426</v>
      </c>
      <c r="W139" s="48">
        <v>14.68382820303278</v>
      </c>
      <c r="X139" s="56">
        <v>591859</v>
      </c>
      <c r="Y139" s="48">
        <v>26.870925270135295</v>
      </c>
      <c r="Z139" s="47">
        <v>344490</v>
      </c>
      <c r="AA139" s="48">
        <v>15.640152546989921</v>
      </c>
      <c r="AB139" s="47">
        <v>0</v>
      </c>
      <c r="AC139" s="48">
        <v>0</v>
      </c>
      <c r="AD139" s="47">
        <v>0</v>
      </c>
      <c r="AE139" s="48">
        <v>0</v>
      </c>
      <c r="AF139" s="47">
        <v>0</v>
      </c>
      <c r="AG139" s="48">
        <v>0</v>
      </c>
      <c r="AH139" s="47">
        <v>136969</v>
      </c>
      <c r="AI139" s="48">
        <v>6.2185144828838643</v>
      </c>
      <c r="AJ139" s="56">
        <v>481459</v>
      </c>
      <c r="AK139" s="48">
        <v>21.858667029873786</v>
      </c>
      <c r="AL139" s="47">
        <v>786525</v>
      </c>
      <c r="AM139" s="48">
        <v>35.708934895123946</v>
      </c>
      <c r="AN139" s="47">
        <v>124832</v>
      </c>
      <c r="AO139" s="48">
        <v>5.6674838826841007</v>
      </c>
      <c r="AP139" s="47">
        <v>197921</v>
      </c>
      <c r="AQ139" s="48">
        <v>8.9857895214746204</v>
      </c>
      <c r="AR139" s="47">
        <v>105798</v>
      </c>
      <c r="AS139" s="48">
        <v>4.8033233451375645</v>
      </c>
      <c r="AT139" s="47">
        <v>109793</v>
      </c>
      <c r="AU139" s="48">
        <v>4.9846999001180423</v>
      </c>
      <c r="AV139" s="47">
        <v>60685</v>
      </c>
      <c r="AW139" s="48">
        <v>2.7551530009988197</v>
      </c>
      <c r="AX139" s="56">
        <v>1385554</v>
      </c>
      <c r="AY139" s="48">
        <v>62.905384545537096</v>
      </c>
      <c r="AZ139" s="56">
        <v>3559156</v>
      </c>
      <c r="BA139" s="48">
        <v>161.58884954145103</v>
      </c>
      <c r="BB139" s="47">
        <v>1617732</v>
      </c>
      <c r="BC139" s="48">
        <v>73.446472350858073</v>
      </c>
      <c r="BD139" s="47">
        <v>431838</v>
      </c>
      <c r="BE139" s="48">
        <v>19.605829474257696</v>
      </c>
      <c r="BF139" s="47">
        <v>339155</v>
      </c>
      <c r="BG139" s="48">
        <v>15.397938799600473</v>
      </c>
      <c r="BH139" s="47">
        <v>150961</v>
      </c>
      <c r="BI139" s="48">
        <v>6.8537637337691821</v>
      </c>
      <c r="BJ139" s="56">
        <v>2539686</v>
      </c>
      <c r="BK139" s="48">
        <v>115.30400435848541</v>
      </c>
      <c r="BL139" s="47">
        <v>6098842</v>
      </c>
      <c r="BM139" s="48">
        <v>276.89285389993643</v>
      </c>
    </row>
    <row r="140" spans="1:66" x14ac:dyDescent="0.2">
      <c r="A140" s="118" t="s">
        <v>1357</v>
      </c>
      <c r="B140" s="65">
        <v>45657</v>
      </c>
      <c r="C140" s="76" t="s">
        <v>1272</v>
      </c>
      <c r="D140" s="123" t="s">
        <v>1541</v>
      </c>
      <c r="E140" s="124">
        <v>42</v>
      </c>
      <c r="F140" s="30">
        <v>15372</v>
      </c>
      <c r="G140" s="28">
        <v>12451</v>
      </c>
      <c r="H140" s="31">
        <v>0.80997918293000259</v>
      </c>
      <c r="I140" s="26">
        <v>13066</v>
      </c>
      <c r="J140" s="47">
        <v>143363</v>
      </c>
      <c r="K140" s="48">
        <v>10.972217970304607</v>
      </c>
      <c r="L140" s="47">
        <v>31580</v>
      </c>
      <c r="M140" s="48">
        <v>2.4169600489820908</v>
      </c>
      <c r="N140" s="47">
        <v>481371</v>
      </c>
      <c r="O140" s="48">
        <v>36.841497015153834</v>
      </c>
      <c r="P140" s="56">
        <v>656314</v>
      </c>
      <c r="Q140" s="48">
        <v>50.23067503444053</v>
      </c>
      <c r="R140" s="47">
        <v>152981</v>
      </c>
      <c r="S140" s="48">
        <v>11.708326955456911</v>
      </c>
      <c r="T140" s="47">
        <v>48832</v>
      </c>
      <c r="U140" s="48">
        <v>3.7373335374253789</v>
      </c>
      <c r="V140" s="47">
        <v>116620</v>
      </c>
      <c r="W140" s="48">
        <v>8.9254553803765493</v>
      </c>
      <c r="X140" s="56">
        <v>318433</v>
      </c>
      <c r="Y140" s="48">
        <v>24.371115873258837</v>
      </c>
      <c r="Z140" s="47">
        <v>63761</v>
      </c>
      <c r="AA140" s="48">
        <v>4.8799173427215674</v>
      </c>
      <c r="AB140" s="47">
        <v>0</v>
      </c>
      <c r="AC140" s="48">
        <v>0</v>
      </c>
      <c r="AD140" s="47">
        <v>0</v>
      </c>
      <c r="AE140" s="48">
        <v>0</v>
      </c>
      <c r="AF140" s="47">
        <v>0</v>
      </c>
      <c r="AG140" s="48">
        <v>0</v>
      </c>
      <c r="AH140" s="47">
        <v>75608</v>
      </c>
      <c r="AI140" s="48">
        <v>5.7866217664166539</v>
      </c>
      <c r="AJ140" s="56">
        <v>139369</v>
      </c>
      <c r="AK140" s="48">
        <v>10.66653910913822</v>
      </c>
      <c r="AL140" s="47">
        <v>517736</v>
      </c>
      <c r="AM140" s="48">
        <v>41.581880973415792</v>
      </c>
      <c r="AN140" s="47">
        <v>87179</v>
      </c>
      <c r="AO140" s="48">
        <v>7.0017669263512969</v>
      </c>
      <c r="AP140" s="47">
        <v>123812</v>
      </c>
      <c r="AQ140" s="48">
        <v>9.9439402457633932</v>
      </c>
      <c r="AR140" s="47">
        <v>81280</v>
      </c>
      <c r="AS140" s="48">
        <v>6.5279897197012291</v>
      </c>
      <c r="AT140" s="47">
        <v>10716</v>
      </c>
      <c r="AU140" s="48">
        <v>0.86065376274997996</v>
      </c>
      <c r="AV140" s="47">
        <v>37200</v>
      </c>
      <c r="AW140" s="48">
        <v>2.9877118303750705</v>
      </c>
      <c r="AX140" s="56">
        <v>857923</v>
      </c>
      <c r="AY140" s="48">
        <v>68.903943458356764</v>
      </c>
      <c r="AZ140" s="56">
        <v>1972039</v>
      </c>
      <c r="BA140" s="48">
        <v>154.17227347519437</v>
      </c>
      <c r="BB140" s="47">
        <v>902418</v>
      </c>
      <c r="BC140" s="48">
        <v>72.477552003855109</v>
      </c>
      <c r="BD140" s="47">
        <v>298771</v>
      </c>
      <c r="BE140" s="48">
        <v>23.995743313790058</v>
      </c>
      <c r="BF140" s="47">
        <v>0</v>
      </c>
      <c r="BG140" s="48">
        <v>0</v>
      </c>
      <c r="BH140" s="47">
        <v>58644</v>
      </c>
      <c r="BI140" s="48">
        <v>4.7099831338848288</v>
      </c>
      <c r="BJ140" s="56">
        <v>1259833</v>
      </c>
      <c r="BK140" s="48">
        <v>101.18327845153</v>
      </c>
      <c r="BL140" s="47">
        <v>3231872</v>
      </c>
      <c r="BM140" s="48">
        <v>255.35555192672439</v>
      </c>
    </row>
    <row r="141" spans="1:66" x14ac:dyDescent="0.2">
      <c r="A141" s="118" t="s">
        <v>1448</v>
      </c>
      <c r="B141" s="65">
        <v>45657</v>
      </c>
      <c r="C141" s="76" t="s">
        <v>1272</v>
      </c>
      <c r="D141" s="123" t="s">
        <v>1541</v>
      </c>
      <c r="E141" s="124">
        <v>134</v>
      </c>
      <c r="F141" s="30">
        <v>50136</v>
      </c>
      <c r="G141" s="28">
        <v>41030</v>
      </c>
      <c r="H141" s="31">
        <v>0.81837402265836923</v>
      </c>
      <c r="I141" s="26">
        <v>42616</v>
      </c>
      <c r="J141" s="47">
        <v>308489</v>
      </c>
      <c r="K141" s="48">
        <v>7.2388070208372444</v>
      </c>
      <c r="L141" s="47">
        <v>56120</v>
      </c>
      <c r="M141" s="48">
        <v>1.3168762905950817</v>
      </c>
      <c r="N141" s="47">
        <v>1645057</v>
      </c>
      <c r="O141" s="48">
        <v>38.601863149990614</v>
      </c>
      <c r="P141" s="56">
        <v>2009666</v>
      </c>
      <c r="Q141" s="48">
        <v>47.157546461422939</v>
      </c>
      <c r="R141" s="47">
        <v>446355</v>
      </c>
      <c r="S141" s="48">
        <v>10.473883048620236</v>
      </c>
      <c r="T141" s="47">
        <v>80568</v>
      </c>
      <c r="U141" s="48">
        <v>1.890557537075277</v>
      </c>
      <c r="V141" s="47">
        <v>402015</v>
      </c>
      <c r="W141" s="48">
        <v>9.4334287591514929</v>
      </c>
      <c r="X141" s="56">
        <v>928938</v>
      </c>
      <c r="Y141" s="48">
        <v>21.797869344847005</v>
      </c>
      <c r="Z141" s="47">
        <v>336332</v>
      </c>
      <c r="AA141" s="48">
        <v>7.8921531819035105</v>
      </c>
      <c r="AB141" s="47">
        <v>0</v>
      </c>
      <c r="AC141" s="48">
        <v>0</v>
      </c>
      <c r="AD141" s="47">
        <v>0</v>
      </c>
      <c r="AE141" s="48">
        <v>0</v>
      </c>
      <c r="AF141" s="47">
        <v>0</v>
      </c>
      <c r="AG141" s="48">
        <v>0</v>
      </c>
      <c r="AH141" s="47">
        <v>224481</v>
      </c>
      <c r="AI141" s="48">
        <v>5.2675286277454481</v>
      </c>
      <c r="AJ141" s="56">
        <v>560813</v>
      </c>
      <c r="AK141" s="48">
        <v>13.159681809648959</v>
      </c>
      <c r="AL141" s="47">
        <v>1182895</v>
      </c>
      <c r="AM141" s="48">
        <v>28.830002437241042</v>
      </c>
      <c r="AN141" s="47">
        <v>142858</v>
      </c>
      <c r="AO141" s="48">
        <v>3.4817938094077503</v>
      </c>
      <c r="AP141" s="47">
        <v>326648</v>
      </c>
      <c r="AQ141" s="48">
        <v>7.9611991225932242</v>
      </c>
      <c r="AR141" s="47">
        <v>245691</v>
      </c>
      <c r="AS141" s="48">
        <v>5.9880818912990499</v>
      </c>
      <c r="AT141" s="47">
        <v>36443</v>
      </c>
      <c r="AU141" s="48">
        <v>0.88820375335120638</v>
      </c>
      <c r="AV141" s="47">
        <v>124305</v>
      </c>
      <c r="AW141" s="48">
        <v>3.029612478674141</v>
      </c>
      <c r="AX141" s="56">
        <v>2058840</v>
      </c>
      <c r="AY141" s="48">
        <v>50.178893492566402</v>
      </c>
      <c r="AZ141" s="56">
        <v>5558257</v>
      </c>
      <c r="BA141" s="48">
        <v>132.2939911084853</v>
      </c>
      <c r="BB141" s="47">
        <v>4787146</v>
      </c>
      <c r="BC141" s="48">
        <v>116.67428710699488</v>
      </c>
      <c r="BD141" s="47">
        <v>1208980</v>
      </c>
      <c r="BE141" s="48">
        <v>29.465756763343894</v>
      </c>
      <c r="BF141" s="47">
        <v>19897</v>
      </c>
      <c r="BG141" s="48">
        <v>0.48493785035339992</v>
      </c>
      <c r="BH141" s="47">
        <v>402307</v>
      </c>
      <c r="BI141" s="48">
        <v>9.8051913234218873</v>
      </c>
      <c r="BJ141" s="56">
        <v>6418330</v>
      </c>
      <c r="BK141" s="48">
        <v>156.43017304411407</v>
      </c>
      <c r="BL141" s="47">
        <v>11976587</v>
      </c>
      <c r="BM141" s="48">
        <v>288.72416415259937</v>
      </c>
      <c r="BN141" s="14"/>
    </row>
    <row r="142" spans="1:66" s="68" customFormat="1" x14ac:dyDescent="0.2">
      <c r="A142" s="118" t="s">
        <v>1323</v>
      </c>
      <c r="B142" s="65">
        <v>45657</v>
      </c>
      <c r="C142" s="76" t="s">
        <v>1272</v>
      </c>
      <c r="D142" s="123" t="s">
        <v>1541</v>
      </c>
      <c r="E142" s="124">
        <v>64</v>
      </c>
      <c r="F142" s="30">
        <v>24152</v>
      </c>
      <c r="G142" s="28">
        <v>16155</v>
      </c>
      <c r="H142" s="31">
        <v>0.66888870486916197</v>
      </c>
      <c r="I142" s="26">
        <v>20529</v>
      </c>
      <c r="J142" s="47">
        <v>108222</v>
      </c>
      <c r="K142" s="48">
        <v>5.2716644746456236</v>
      </c>
      <c r="L142" s="47">
        <v>38460</v>
      </c>
      <c r="M142" s="48">
        <v>1.8734473184275902</v>
      </c>
      <c r="N142" s="47">
        <v>649782</v>
      </c>
      <c r="O142" s="48">
        <v>31.65190705830776</v>
      </c>
      <c r="P142" s="56">
        <v>796464</v>
      </c>
      <c r="Q142" s="48">
        <v>38.797018851380976</v>
      </c>
      <c r="R142" s="47">
        <v>222406</v>
      </c>
      <c r="S142" s="48">
        <v>10.833747381752643</v>
      </c>
      <c r="T142" s="47">
        <v>69170</v>
      </c>
      <c r="U142" s="48">
        <v>3.3693799016026111</v>
      </c>
      <c r="V142" s="47">
        <v>158123</v>
      </c>
      <c r="W142" s="48">
        <v>7.7024209654634905</v>
      </c>
      <c r="X142" s="56">
        <v>449699</v>
      </c>
      <c r="Y142" s="48">
        <v>21.905548248818747</v>
      </c>
      <c r="Z142" s="47">
        <v>186018</v>
      </c>
      <c r="AA142" s="48">
        <v>9.0612304544790305</v>
      </c>
      <c r="AB142" s="47">
        <v>0</v>
      </c>
      <c r="AC142" s="48">
        <v>0</v>
      </c>
      <c r="AD142" s="47">
        <v>0</v>
      </c>
      <c r="AE142" s="48">
        <v>0</v>
      </c>
      <c r="AF142" s="47">
        <v>0</v>
      </c>
      <c r="AG142" s="48">
        <v>0</v>
      </c>
      <c r="AH142" s="47">
        <v>164689</v>
      </c>
      <c r="AI142" s="48">
        <v>8.0222611914852155</v>
      </c>
      <c r="AJ142" s="56">
        <v>350707</v>
      </c>
      <c r="AK142" s="48">
        <v>17.083491645964244</v>
      </c>
      <c r="AL142" s="47">
        <v>782346</v>
      </c>
      <c r="AM142" s="48">
        <v>48.427483751160629</v>
      </c>
      <c r="AN142" s="47">
        <v>65746</v>
      </c>
      <c r="AO142" s="48">
        <v>4.069699783348808</v>
      </c>
      <c r="AP142" s="47">
        <v>134665</v>
      </c>
      <c r="AQ142" s="48">
        <v>8.3358093469514074</v>
      </c>
      <c r="AR142" s="47">
        <v>66943</v>
      </c>
      <c r="AS142" s="48">
        <v>4.1437944908697002</v>
      </c>
      <c r="AT142" s="47">
        <v>13969</v>
      </c>
      <c r="AU142" s="48">
        <v>0.8646858557722068</v>
      </c>
      <c r="AV142" s="47">
        <v>35550</v>
      </c>
      <c r="AW142" s="48">
        <v>2.2005571030640669</v>
      </c>
      <c r="AX142" s="56">
        <v>1099219</v>
      </c>
      <c r="AY142" s="48">
        <v>68.042030331166828</v>
      </c>
      <c r="AZ142" s="56">
        <v>2696089</v>
      </c>
      <c r="BA142" s="48">
        <v>145.82808907733079</v>
      </c>
      <c r="BB142" s="47">
        <v>1145678</v>
      </c>
      <c r="BC142" s="48">
        <v>70.917858248220369</v>
      </c>
      <c r="BD142" s="47">
        <v>367371</v>
      </c>
      <c r="BE142" s="48">
        <v>22.740389972144847</v>
      </c>
      <c r="BF142" s="47">
        <v>0</v>
      </c>
      <c r="BG142" s="48">
        <v>0</v>
      </c>
      <c r="BH142" s="47">
        <v>77614</v>
      </c>
      <c r="BI142" s="48">
        <v>4.8043330238316306</v>
      </c>
      <c r="BJ142" s="56">
        <v>1590663</v>
      </c>
      <c r="BK142" s="48">
        <v>98.462581244196841</v>
      </c>
      <c r="BL142" s="47">
        <v>4286752</v>
      </c>
      <c r="BM142" s="48">
        <v>244.29067032152761</v>
      </c>
      <c r="BN142" s="14"/>
    </row>
    <row r="143" spans="1:66" x14ac:dyDescent="0.2">
      <c r="A143" s="118" t="s">
        <v>1289</v>
      </c>
      <c r="B143" s="65">
        <v>45657</v>
      </c>
      <c r="C143" s="76" t="s">
        <v>1272</v>
      </c>
      <c r="D143" s="123" t="s">
        <v>1541</v>
      </c>
      <c r="E143" s="124">
        <v>42</v>
      </c>
      <c r="F143" s="30">
        <v>15372</v>
      </c>
      <c r="G143" s="28">
        <v>14099</v>
      </c>
      <c r="H143" s="31">
        <v>0.91718709341660165</v>
      </c>
      <c r="I143" s="26">
        <v>14099</v>
      </c>
      <c r="J143" s="47">
        <v>108556</v>
      </c>
      <c r="K143" s="48">
        <v>7.6995531597985671</v>
      </c>
      <c r="L143" s="47">
        <v>27312</v>
      </c>
      <c r="M143" s="48">
        <v>1.9371586637350167</v>
      </c>
      <c r="N143" s="47">
        <v>510921</v>
      </c>
      <c r="O143" s="48">
        <v>36.238101993049149</v>
      </c>
      <c r="P143" s="56">
        <v>646789</v>
      </c>
      <c r="Q143" s="48">
        <v>45.87481381658273</v>
      </c>
      <c r="R143" s="47">
        <v>128911</v>
      </c>
      <c r="S143" s="48">
        <v>9.1432725725228732</v>
      </c>
      <c r="T143" s="47">
        <v>30911</v>
      </c>
      <c r="U143" s="48">
        <v>2.1924249946804739</v>
      </c>
      <c r="V143" s="47">
        <v>120972</v>
      </c>
      <c r="W143" s="48">
        <v>8.5801829917015393</v>
      </c>
      <c r="X143" s="56">
        <v>280794</v>
      </c>
      <c r="Y143" s="48">
        <v>19.915880558904888</v>
      </c>
      <c r="Z143" s="47">
        <v>77183</v>
      </c>
      <c r="AA143" s="48">
        <v>5.4743598836796936</v>
      </c>
      <c r="AB143" s="47">
        <v>0</v>
      </c>
      <c r="AC143" s="48">
        <v>0</v>
      </c>
      <c r="AD143" s="47">
        <v>0</v>
      </c>
      <c r="AE143" s="48">
        <v>0</v>
      </c>
      <c r="AF143" s="47">
        <v>0</v>
      </c>
      <c r="AG143" s="48">
        <v>0</v>
      </c>
      <c r="AH143" s="47">
        <v>53282</v>
      </c>
      <c r="AI143" s="48">
        <v>3.7791332718632527</v>
      </c>
      <c r="AJ143" s="56">
        <v>130465</v>
      </c>
      <c r="AK143" s="48">
        <v>9.2534931555429463</v>
      </c>
      <c r="AL143" s="47">
        <v>407598</v>
      </c>
      <c r="AM143" s="48">
        <v>28.909709908504148</v>
      </c>
      <c r="AN143" s="47">
        <v>72478</v>
      </c>
      <c r="AO143" s="48">
        <v>5.1406482729271579</v>
      </c>
      <c r="AP143" s="47">
        <v>91326</v>
      </c>
      <c r="AQ143" s="48">
        <v>6.4774806723881122</v>
      </c>
      <c r="AR143" s="47">
        <v>55196</v>
      </c>
      <c r="AS143" s="48">
        <v>3.9148875806794807</v>
      </c>
      <c r="AT143" s="47">
        <v>11797</v>
      </c>
      <c r="AU143" s="48">
        <v>0.83672600893680404</v>
      </c>
      <c r="AV143" s="47">
        <v>15007</v>
      </c>
      <c r="AW143" s="48">
        <v>1.0644017306191929</v>
      </c>
      <c r="AX143" s="56">
        <v>653402</v>
      </c>
      <c r="AY143" s="48">
        <v>46.343854174054904</v>
      </c>
      <c r="AZ143" s="56">
        <v>1711450</v>
      </c>
      <c r="BA143" s="48">
        <v>121.38804170508547</v>
      </c>
      <c r="BB143" s="47">
        <v>1129566</v>
      </c>
      <c r="BC143" s="48">
        <v>80.116745868501312</v>
      </c>
      <c r="BD143" s="47">
        <v>322423</v>
      </c>
      <c r="BE143" s="48">
        <v>22.8685013121498</v>
      </c>
      <c r="BF143" s="47">
        <v>43587</v>
      </c>
      <c r="BG143" s="48">
        <v>3.091495850769558</v>
      </c>
      <c r="BH143" s="47">
        <v>42478</v>
      </c>
      <c r="BI143" s="48">
        <v>3.0128377899141783</v>
      </c>
      <c r="BJ143" s="56">
        <v>1538054</v>
      </c>
      <c r="BK143" s="48">
        <v>109.08958082133485</v>
      </c>
      <c r="BL143" s="47">
        <v>3249504</v>
      </c>
      <c r="BM143" s="48">
        <v>230.4776225264203</v>
      </c>
    </row>
    <row r="144" spans="1:66" x14ac:dyDescent="0.2">
      <c r="A144" s="118" t="s">
        <v>364</v>
      </c>
      <c r="B144" s="65">
        <v>45657</v>
      </c>
      <c r="C144" s="76" t="s">
        <v>1272</v>
      </c>
      <c r="D144" s="123" t="s">
        <v>1541</v>
      </c>
      <c r="E144" s="124">
        <v>64</v>
      </c>
      <c r="F144" s="30">
        <v>24334</v>
      </c>
      <c r="G144" s="28">
        <v>18162</v>
      </c>
      <c r="H144" s="31">
        <v>0.74636311333936056</v>
      </c>
      <c r="I144" s="26">
        <v>20684</v>
      </c>
      <c r="J144" s="47">
        <v>252098</v>
      </c>
      <c r="K144" s="48">
        <v>12.188068071939664</v>
      </c>
      <c r="L144" s="47">
        <v>104578</v>
      </c>
      <c r="M144" s="48">
        <v>5.0559853026493906</v>
      </c>
      <c r="N144" s="47">
        <v>697818</v>
      </c>
      <c r="O144" s="48">
        <v>33.737091471668926</v>
      </c>
      <c r="P144" s="56">
        <v>1054494</v>
      </c>
      <c r="Q144" s="48">
        <v>50.981144846257976</v>
      </c>
      <c r="R144" s="47">
        <v>247280</v>
      </c>
      <c r="S144" s="48">
        <v>11.955134403403598</v>
      </c>
      <c r="T144" s="47">
        <v>65718</v>
      </c>
      <c r="U144" s="48">
        <v>3.1772384451750146</v>
      </c>
      <c r="V144" s="47">
        <v>271990</v>
      </c>
      <c r="W144" s="48">
        <v>13.14977760587894</v>
      </c>
      <c r="X144" s="56">
        <v>584988</v>
      </c>
      <c r="Y144" s="48">
        <v>28.28215045445755</v>
      </c>
      <c r="Z144" s="47">
        <v>256106</v>
      </c>
      <c r="AA144" s="48">
        <v>12.381841036549991</v>
      </c>
      <c r="AB144" s="47">
        <v>2146</v>
      </c>
      <c r="AC144" s="48">
        <v>0.10375169212918198</v>
      </c>
      <c r="AD144" s="47">
        <v>0</v>
      </c>
      <c r="AE144" s="48">
        <v>0</v>
      </c>
      <c r="AF144" s="47">
        <v>0</v>
      </c>
      <c r="AG144" s="48">
        <v>0</v>
      </c>
      <c r="AH144" s="47">
        <v>17200</v>
      </c>
      <c r="AI144" s="48">
        <v>0.83156062657126284</v>
      </c>
      <c r="AJ144" s="56">
        <v>275452</v>
      </c>
      <c r="AK144" s="48">
        <v>13.317153355250436</v>
      </c>
      <c r="AL144" s="47">
        <v>658183</v>
      </c>
      <c r="AM144" s="48">
        <v>36.239566127078518</v>
      </c>
      <c r="AN144" s="47">
        <v>129104</v>
      </c>
      <c r="AO144" s="48">
        <v>7.1084682303711046</v>
      </c>
      <c r="AP144" s="47">
        <v>151434</v>
      </c>
      <c r="AQ144" s="48">
        <v>8.3379583746283448</v>
      </c>
      <c r="AR144" s="47">
        <v>66345</v>
      </c>
      <c r="AS144" s="48">
        <v>3.6529567228278825</v>
      </c>
      <c r="AT144" s="47">
        <v>74748</v>
      </c>
      <c r="AU144" s="48">
        <v>4.1156260323752889</v>
      </c>
      <c r="AV144" s="47">
        <v>128504</v>
      </c>
      <c r="AW144" s="48">
        <v>7.0754322211210221</v>
      </c>
      <c r="AX144" s="56">
        <v>1208318</v>
      </c>
      <c r="AY144" s="48">
        <v>66.530007708402152</v>
      </c>
      <c r="AZ144" s="56">
        <v>3123252</v>
      </c>
      <c r="BA144" s="48">
        <v>159.11045636436813</v>
      </c>
      <c r="BB144" s="47">
        <v>1179459</v>
      </c>
      <c r="BC144" s="48">
        <v>64.941030723488609</v>
      </c>
      <c r="BD144" s="47">
        <v>431644</v>
      </c>
      <c r="BE144" s="48">
        <v>23.766325294571082</v>
      </c>
      <c r="BF144" s="47">
        <v>1004961</v>
      </c>
      <c r="BG144" s="48">
        <v>55.333168153287083</v>
      </c>
      <c r="BH144" s="47">
        <v>116180</v>
      </c>
      <c r="BI144" s="48">
        <v>6.3968725911243256</v>
      </c>
      <c r="BJ144" s="56">
        <v>2732244</v>
      </c>
      <c r="BK144" s="48">
        <v>150.43739676247111</v>
      </c>
      <c r="BL144" s="47">
        <v>5855496</v>
      </c>
      <c r="BM144" s="48">
        <v>309.54785312683924</v>
      </c>
    </row>
    <row r="145" spans="1:65" x14ac:dyDescent="0.2">
      <c r="A145" s="118" t="s">
        <v>1390</v>
      </c>
      <c r="B145" s="65">
        <v>45657</v>
      </c>
      <c r="C145" s="76" t="s">
        <v>1272</v>
      </c>
      <c r="D145" s="123" t="s">
        <v>1541</v>
      </c>
      <c r="E145" s="124">
        <v>46</v>
      </c>
      <c r="F145" s="30">
        <v>16836</v>
      </c>
      <c r="G145" s="28">
        <v>14248</v>
      </c>
      <c r="H145" s="31">
        <v>0.84628177714421482</v>
      </c>
      <c r="I145" s="26">
        <v>14311</v>
      </c>
      <c r="J145" s="47">
        <v>130016</v>
      </c>
      <c r="K145" s="48">
        <v>9.0850394801201872</v>
      </c>
      <c r="L145" s="47">
        <v>41314</v>
      </c>
      <c r="M145" s="48">
        <v>2.8868702396757739</v>
      </c>
      <c r="N145" s="47">
        <v>535281</v>
      </c>
      <c r="O145" s="48">
        <v>37.403465865418212</v>
      </c>
      <c r="P145" s="56">
        <v>706611</v>
      </c>
      <c r="Q145" s="48">
        <v>49.375375585214172</v>
      </c>
      <c r="R145" s="47">
        <v>122176</v>
      </c>
      <c r="S145" s="48">
        <v>8.5372091398225134</v>
      </c>
      <c r="T145" s="47">
        <v>30240</v>
      </c>
      <c r="U145" s="48">
        <v>2.1130598840053105</v>
      </c>
      <c r="V145" s="47">
        <v>140804</v>
      </c>
      <c r="W145" s="48">
        <v>9.8388652085808115</v>
      </c>
      <c r="X145" s="56">
        <v>293220</v>
      </c>
      <c r="Y145" s="48">
        <v>20.489134232408638</v>
      </c>
      <c r="Z145" s="47">
        <v>66149</v>
      </c>
      <c r="AA145" s="48">
        <v>4.6222486199427015</v>
      </c>
      <c r="AB145" s="47">
        <v>3797</v>
      </c>
      <c r="AC145" s="48">
        <v>0.26532038292222765</v>
      </c>
      <c r="AD145" s="47">
        <v>0</v>
      </c>
      <c r="AE145" s="48">
        <v>0</v>
      </c>
      <c r="AF145" s="47">
        <v>0</v>
      </c>
      <c r="AG145" s="48">
        <v>0</v>
      </c>
      <c r="AH145" s="47">
        <v>97770</v>
      </c>
      <c r="AI145" s="48">
        <v>6.8318077003703443</v>
      </c>
      <c r="AJ145" s="56">
        <v>167716</v>
      </c>
      <c r="AK145" s="48">
        <v>11.719376703235273</v>
      </c>
      <c r="AL145" s="47">
        <v>560091</v>
      </c>
      <c r="AM145" s="48">
        <v>39.310148792813024</v>
      </c>
      <c r="AN145" s="47">
        <v>85474</v>
      </c>
      <c r="AO145" s="48">
        <v>5.9990174059517125</v>
      </c>
      <c r="AP145" s="47">
        <v>119125</v>
      </c>
      <c r="AQ145" s="48">
        <v>8.3608225715889954</v>
      </c>
      <c r="AR145" s="47">
        <v>88496</v>
      </c>
      <c r="AS145" s="48">
        <v>6.2111173498034811</v>
      </c>
      <c r="AT145" s="47">
        <v>12389</v>
      </c>
      <c r="AU145" s="48">
        <v>0.86952554744525545</v>
      </c>
      <c r="AV145" s="47">
        <v>59871</v>
      </c>
      <c r="AW145" s="48">
        <v>4.2020634475014038</v>
      </c>
      <c r="AX145" s="56">
        <v>925446</v>
      </c>
      <c r="AY145" s="48">
        <v>64.952695115103879</v>
      </c>
      <c r="AZ145" s="56">
        <v>2092993</v>
      </c>
      <c r="BA145" s="48">
        <v>146.53658163596197</v>
      </c>
      <c r="BB145" s="47">
        <v>1175474</v>
      </c>
      <c r="BC145" s="48">
        <v>82.500982594048281</v>
      </c>
      <c r="BD145" s="47">
        <v>442348</v>
      </c>
      <c r="BE145" s="48">
        <v>31.04632229084784</v>
      </c>
      <c r="BF145" s="47">
        <v>0</v>
      </c>
      <c r="BG145" s="48">
        <v>0</v>
      </c>
      <c r="BH145" s="47">
        <v>90647</v>
      </c>
      <c r="BI145" s="48">
        <v>6.3620859067939364</v>
      </c>
      <c r="BJ145" s="56">
        <v>1708469</v>
      </c>
      <c r="BK145" s="48">
        <v>119.90939079169006</v>
      </c>
      <c r="BL145" s="47">
        <v>3801462</v>
      </c>
      <c r="BM145" s="48">
        <v>266.44597242765201</v>
      </c>
    </row>
    <row r="146" spans="1:65" x14ac:dyDescent="0.2">
      <c r="A146" s="118" t="s">
        <v>1457</v>
      </c>
      <c r="B146" s="65">
        <v>45657</v>
      </c>
      <c r="C146" s="76" t="s">
        <v>1272</v>
      </c>
      <c r="D146" s="123" t="s">
        <v>1542</v>
      </c>
      <c r="E146" s="124">
        <v>68</v>
      </c>
      <c r="F146" s="30">
        <v>25616</v>
      </c>
      <c r="G146" s="28">
        <v>18841</v>
      </c>
      <c r="H146" s="31">
        <v>0.73551686445971265</v>
      </c>
      <c r="I146" s="26">
        <v>21774</v>
      </c>
      <c r="J146" s="47">
        <v>200207</v>
      </c>
      <c r="K146" s="48">
        <v>9.1947735831725907</v>
      </c>
      <c r="L146" s="47">
        <v>53627</v>
      </c>
      <c r="M146" s="48">
        <v>2.462891521998714</v>
      </c>
      <c r="N146" s="47">
        <v>764976</v>
      </c>
      <c r="O146" s="48">
        <v>35.132543400385778</v>
      </c>
      <c r="P146" s="56">
        <v>1018810</v>
      </c>
      <c r="Q146" s="48">
        <v>46.790208505557082</v>
      </c>
      <c r="R146" s="47">
        <v>242578</v>
      </c>
      <c r="S146" s="48">
        <v>11.140718287866262</v>
      </c>
      <c r="T146" s="47">
        <v>89571</v>
      </c>
      <c r="U146" s="48">
        <v>4.1136676770460179</v>
      </c>
      <c r="V146" s="47">
        <v>182757</v>
      </c>
      <c r="W146" s="48">
        <v>8.3933590520804628</v>
      </c>
      <c r="X146" s="56">
        <v>514906</v>
      </c>
      <c r="Y146" s="48">
        <v>23.647745016992744</v>
      </c>
      <c r="Z146" s="47">
        <v>291304</v>
      </c>
      <c r="AA146" s="48">
        <v>13.37852484614678</v>
      </c>
      <c r="AB146" s="47">
        <v>913</v>
      </c>
      <c r="AC146" s="48">
        <v>4.1930743088086711E-2</v>
      </c>
      <c r="AD146" s="47">
        <v>0</v>
      </c>
      <c r="AE146" s="48">
        <v>0</v>
      </c>
      <c r="AF146" s="47">
        <v>0</v>
      </c>
      <c r="AG146" s="48">
        <v>0</v>
      </c>
      <c r="AH146" s="47">
        <v>100966</v>
      </c>
      <c r="AI146" s="48">
        <v>4.6369982547993018</v>
      </c>
      <c r="AJ146" s="56">
        <v>393183</v>
      </c>
      <c r="AK146" s="48">
        <v>18.057453844034168</v>
      </c>
      <c r="AL146" s="47">
        <v>786127</v>
      </c>
      <c r="AM146" s="48">
        <v>41.72427153548113</v>
      </c>
      <c r="AN146" s="47">
        <v>141125</v>
      </c>
      <c r="AO146" s="48">
        <v>7.4903136776179604</v>
      </c>
      <c r="AP146" s="47">
        <v>148478</v>
      </c>
      <c r="AQ146" s="48">
        <v>7.8805795870707502</v>
      </c>
      <c r="AR146" s="47">
        <v>81934</v>
      </c>
      <c r="AS146" s="48">
        <v>4.3487076057534102</v>
      </c>
      <c r="AT146" s="47">
        <v>10905</v>
      </c>
      <c r="AU146" s="48">
        <v>0.57879093466376519</v>
      </c>
      <c r="AV146" s="47">
        <v>106142</v>
      </c>
      <c r="AW146" s="48">
        <v>5.6335650973939808</v>
      </c>
      <c r="AX146" s="56">
        <v>1274711</v>
      </c>
      <c r="AY146" s="48">
        <v>67.656228437981</v>
      </c>
      <c r="AZ146" s="56">
        <v>3201610</v>
      </c>
      <c r="BA146" s="48">
        <v>156.15163580456499</v>
      </c>
      <c r="BB146" s="47">
        <v>1580986</v>
      </c>
      <c r="BC146" s="48">
        <v>83.912000424605907</v>
      </c>
      <c r="BD146" s="47">
        <v>501461</v>
      </c>
      <c r="BE146" s="48">
        <v>26.615413194628736</v>
      </c>
      <c r="BF146" s="47">
        <v>529738</v>
      </c>
      <c r="BG146" s="48">
        <v>28.116235868584472</v>
      </c>
      <c r="BH146" s="47">
        <v>101836</v>
      </c>
      <c r="BI146" s="48">
        <v>5.4050209649169361</v>
      </c>
      <c r="BJ146" s="56">
        <v>2714021</v>
      </c>
      <c r="BK146" s="48">
        <v>144.04867045273605</v>
      </c>
      <c r="BL146" s="47">
        <v>5915631</v>
      </c>
      <c r="BM146" s="48">
        <v>300.20030625730101</v>
      </c>
    </row>
    <row r="147" spans="1:65" x14ac:dyDescent="0.2">
      <c r="A147" s="118" t="s">
        <v>1388</v>
      </c>
      <c r="B147" s="65">
        <v>45657</v>
      </c>
      <c r="C147" s="76" t="s">
        <v>1272</v>
      </c>
      <c r="D147" s="123" t="s">
        <v>1541</v>
      </c>
      <c r="E147" s="124">
        <v>59</v>
      </c>
      <c r="F147" s="30">
        <v>21594</v>
      </c>
      <c r="G147" s="28">
        <v>15981</v>
      </c>
      <c r="H147" s="31">
        <v>0.7400666851903307</v>
      </c>
      <c r="I147" s="26">
        <v>18355</v>
      </c>
      <c r="J147" s="47">
        <v>144049</v>
      </c>
      <c r="K147" s="48">
        <v>7.8479433396894578</v>
      </c>
      <c r="L147" s="47">
        <v>36061</v>
      </c>
      <c r="M147" s="48">
        <v>1.9646417869790247</v>
      </c>
      <c r="N147" s="47">
        <v>639599</v>
      </c>
      <c r="O147" s="48">
        <v>34.846036502315442</v>
      </c>
      <c r="P147" s="56">
        <v>819709</v>
      </c>
      <c r="Q147" s="48">
        <v>44.658621628983923</v>
      </c>
      <c r="R147" s="47">
        <v>169127</v>
      </c>
      <c r="S147" s="48">
        <v>9.2142195587033502</v>
      </c>
      <c r="T147" s="47">
        <v>63612</v>
      </c>
      <c r="U147" s="48">
        <v>3.46564968673386</v>
      </c>
      <c r="V147" s="47">
        <v>147753</v>
      </c>
      <c r="W147" s="48">
        <v>8.0497412149278134</v>
      </c>
      <c r="X147" s="56">
        <v>380492</v>
      </c>
      <c r="Y147" s="48">
        <v>20.729610460365024</v>
      </c>
      <c r="Z147" s="47">
        <v>148348</v>
      </c>
      <c r="AA147" s="48">
        <v>8.0821574502860258</v>
      </c>
      <c r="AB147" s="47">
        <v>7955</v>
      </c>
      <c r="AC147" s="48">
        <v>0.43339689457913377</v>
      </c>
      <c r="AD147" s="47">
        <v>0</v>
      </c>
      <c r="AE147" s="48">
        <v>0</v>
      </c>
      <c r="AF147" s="47">
        <v>0</v>
      </c>
      <c r="AG147" s="48">
        <v>0</v>
      </c>
      <c r="AH147" s="47">
        <v>87031</v>
      </c>
      <c r="AI147" s="48">
        <v>4.7415418142195591</v>
      </c>
      <c r="AJ147" s="56">
        <v>243334</v>
      </c>
      <c r="AK147" s="48">
        <v>13.257096159084718</v>
      </c>
      <c r="AL147" s="47">
        <v>576770</v>
      </c>
      <c r="AM147" s="48">
        <v>36.090983042362808</v>
      </c>
      <c r="AN147" s="47">
        <v>118669</v>
      </c>
      <c r="AO147" s="48">
        <v>7.42563043614292</v>
      </c>
      <c r="AP147" s="47">
        <v>119140</v>
      </c>
      <c r="AQ147" s="48">
        <v>7.455102934734998</v>
      </c>
      <c r="AR147" s="47">
        <v>63646</v>
      </c>
      <c r="AS147" s="48">
        <v>3.9826043426569049</v>
      </c>
      <c r="AT147" s="47">
        <v>55887</v>
      </c>
      <c r="AU147" s="48">
        <v>3.4970902947249858</v>
      </c>
      <c r="AV147" s="47">
        <v>56675</v>
      </c>
      <c r="AW147" s="48">
        <v>3.5463988486327516</v>
      </c>
      <c r="AX147" s="56">
        <v>990787</v>
      </c>
      <c r="AY147" s="48">
        <v>61.997809899255358</v>
      </c>
      <c r="AZ147" s="56">
        <v>2434322</v>
      </c>
      <c r="BA147" s="48">
        <v>140.64313814768903</v>
      </c>
      <c r="BB147" s="47">
        <v>1190531</v>
      </c>
      <c r="BC147" s="48">
        <v>74.496652274576064</v>
      </c>
      <c r="BD147" s="47">
        <v>358266</v>
      </c>
      <c r="BE147" s="48">
        <v>22.418246667918154</v>
      </c>
      <c r="BF147" s="47">
        <v>381269</v>
      </c>
      <c r="BG147" s="48">
        <v>23.857643451598772</v>
      </c>
      <c r="BH147" s="47">
        <v>72921</v>
      </c>
      <c r="BI147" s="48">
        <v>4.5629810399849822</v>
      </c>
      <c r="BJ147" s="56">
        <v>2002987</v>
      </c>
      <c r="BK147" s="48">
        <v>125.33552343407797</v>
      </c>
      <c r="BL147" s="47">
        <v>4437309</v>
      </c>
      <c r="BM147" s="48">
        <v>265.97866158176703</v>
      </c>
    </row>
    <row r="148" spans="1:65" x14ac:dyDescent="0.2">
      <c r="A148" s="118" t="s">
        <v>1397</v>
      </c>
      <c r="B148" s="65">
        <v>45565</v>
      </c>
      <c r="C148" s="76" t="s">
        <v>1543</v>
      </c>
      <c r="D148" s="123" t="s">
        <v>1541</v>
      </c>
      <c r="E148" s="124">
        <v>180</v>
      </c>
      <c r="F148" s="30">
        <v>65880</v>
      </c>
      <c r="G148" s="28">
        <v>58359</v>
      </c>
      <c r="H148" s="31">
        <v>0.8858378870673953</v>
      </c>
      <c r="I148" s="26">
        <v>58359</v>
      </c>
      <c r="J148" s="47">
        <v>741345</v>
      </c>
      <c r="K148" s="48">
        <v>12.703182028478897</v>
      </c>
      <c r="L148" s="47">
        <v>156598</v>
      </c>
      <c r="M148" s="48">
        <v>2.6833564660120977</v>
      </c>
      <c r="N148" s="47">
        <v>579961</v>
      </c>
      <c r="O148" s="48">
        <v>9.9378159324183066</v>
      </c>
      <c r="P148" s="56">
        <v>1477904</v>
      </c>
      <c r="Q148" s="48">
        <v>25.324354426909302</v>
      </c>
      <c r="R148" s="47">
        <v>717188</v>
      </c>
      <c r="S148" s="48">
        <v>12.289244161140527</v>
      </c>
      <c r="T148" s="47">
        <v>151495</v>
      </c>
      <c r="U148" s="48">
        <v>2.5959149402834183</v>
      </c>
      <c r="V148" s="47">
        <v>553192</v>
      </c>
      <c r="W148" s="48">
        <v>9.4791206155006087</v>
      </c>
      <c r="X148" s="56">
        <v>1421875</v>
      </c>
      <c r="Y148" s="48">
        <v>24.364279716924553</v>
      </c>
      <c r="Z148" s="47">
        <v>634440</v>
      </c>
      <c r="AA148" s="48">
        <v>10.871330900118235</v>
      </c>
      <c r="AB148" s="47">
        <v>996</v>
      </c>
      <c r="AC148" s="48">
        <v>1.7066776332699325E-2</v>
      </c>
      <c r="AD148" s="47">
        <v>0</v>
      </c>
      <c r="AE148" s="48">
        <v>0</v>
      </c>
      <c r="AF148" s="47">
        <v>0</v>
      </c>
      <c r="AG148" s="48">
        <v>0</v>
      </c>
      <c r="AH148" s="47">
        <v>21608</v>
      </c>
      <c r="AI148" s="48">
        <v>0.3702599427680392</v>
      </c>
      <c r="AJ148" s="56">
        <v>657044</v>
      </c>
      <c r="AK148" s="48">
        <v>11.258657619218972</v>
      </c>
      <c r="AL148" s="47">
        <v>1882486</v>
      </c>
      <c r="AM148" s="48">
        <v>32.256995493411473</v>
      </c>
      <c r="AN148" s="47">
        <v>396205</v>
      </c>
      <c r="AO148" s="48">
        <v>6.7890985109409003</v>
      </c>
      <c r="AP148" s="47">
        <v>627375</v>
      </c>
      <c r="AQ148" s="48">
        <v>10.750269881252249</v>
      </c>
      <c r="AR148" s="47">
        <v>343466</v>
      </c>
      <c r="AS148" s="48">
        <v>5.8853989958703883</v>
      </c>
      <c r="AT148" s="47">
        <v>185858</v>
      </c>
      <c r="AU148" s="48">
        <v>3.1847358590791481</v>
      </c>
      <c r="AV148" s="47">
        <v>241259</v>
      </c>
      <c r="AW148" s="48">
        <v>4.1340495896091438</v>
      </c>
      <c r="AX148" s="56">
        <v>3676649</v>
      </c>
      <c r="AY148" s="48">
        <v>63.000548330163305</v>
      </c>
      <c r="AZ148" s="56">
        <v>7233472</v>
      </c>
      <c r="BA148" s="48">
        <v>123.94784009321614</v>
      </c>
      <c r="BB148" s="47">
        <v>4002526</v>
      </c>
      <c r="BC148" s="48">
        <v>68.584554224712562</v>
      </c>
      <c r="BD148" s="47">
        <v>845472</v>
      </c>
      <c r="BE148" s="48">
        <v>14.487431244538117</v>
      </c>
      <c r="BF148" s="47">
        <v>3373715</v>
      </c>
      <c r="BG148" s="48">
        <v>57.80967802738224</v>
      </c>
      <c r="BH148" s="47">
        <v>286595</v>
      </c>
      <c r="BI148" s="48">
        <v>4.9108963484638188</v>
      </c>
      <c r="BJ148" s="56">
        <v>8508308</v>
      </c>
      <c r="BK148" s="48">
        <v>145.79255984509672</v>
      </c>
      <c r="BL148" s="47">
        <v>15741780</v>
      </c>
      <c r="BM148" s="48">
        <v>269.74039993831286</v>
      </c>
    </row>
    <row r="149" spans="1:65" x14ac:dyDescent="0.2">
      <c r="A149" s="118" t="s">
        <v>1540</v>
      </c>
      <c r="B149" s="65">
        <v>45657</v>
      </c>
      <c r="C149" s="76" t="s">
        <v>1272</v>
      </c>
      <c r="D149" s="123" t="s">
        <v>1542</v>
      </c>
      <c r="E149" s="124">
        <v>38</v>
      </c>
      <c r="F149" s="30">
        <v>13908</v>
      </c>
      <c r="G149" s="28">
        <v>5363</v>
      </c>
      <c r="H149" s="31">
        <v>0.38560540696002299</v>
      </c>
      <c r="I149" s="26">
        <v>11822</v>
      </c>
      <c r="J149" s="47">
        <v>55059</v>
      </c>
      <c r="K149" s="48">
        <v>4.6573337844696328</v>
      </c>
      <c r="L149" s="47">
        <v>7229</v>
      </c>
      <c r="M149" s="48">
        <v>0.61148705802740655</v>
      </c>
      <c r="N149" s="47">
        <v>695878</v>
      </c>
      <c r="O149" s="48">
        <v>58.862967349010319</v>
      </c>
      <c r="P149" s="56">
        <v>758166</v>
      </c>
      <c r="Q149" s="48">
        <v>64.131788191507354</v>
      </c>
      <c r="R149" s="47">
        <v>136652</v>
      </c>
      <c r="S149" s="48">
        <v>11.559127051260361</v>
      </c>
      <c r="T149" s="47">
        <v>17942</v>
      </c>
      <c r="U149" s="48">
        <v>1.5176789037387921</v>
      </c>
      <c r="V149" s="47">
        <v>207961</v>
      </c>
      <c r="W149" s="48">
        <v>17.59101674843512</v>
      </c>
      <c r="X149" s="56">
        <v>362555</v>
      </c>
      <c r="Y149" s="48">
        <v>30.667822703434275</v>
      </c>
      <c r="Z149" s="47">
        <v>279383</v>
      </c>
      <c r="AA149" s="48">
        <v>23.632464895956691</v>
      </c>
      <c r="AB149" s="47">
        <v>0</v>
      </c>
      <c r="AC149" s="48">
        <v>0</v>
      </c>
      <c r="AD149" s="47">
        <v>0</v>
      </c>
      <c r="AE149" s="48">
        <v>0</v>
      </c>
      <c r="AF149" s="47">
        <v>75837</v>
      </c>
      <c r="AG149" s="48">
        <v>6.4149044154965322</v>
      </c>
      <c r="AH149" s="47">
        <v>0</v>
      </c>
      <c r="AI149" s="48">
        <v>0</v>
      </c>
      <c r="AJ149" s="56">
        <v>355220</v>
      </c>
      <c r="AK149" s="48">
        <v>30.047369311453224</v>
      </c>
      <c r="AL149" s="47">
        <v>366501</v>
      </c>
      <c r="AM149" s="48">
        <v>68.338802908819687</v>
      </c>
      <c r="AN149" s="47">
        <v>48120</v>
      </c>
      <c r="AO149" s="48">
        <v>8.9725899683013246</v>
      </c>
      <c r="AP149" s="47">
        <v>135247</v>
      </c>
      <c r="AQ149" s="48">
        <v>25.218534402386723</v>
      </c>
      <c r="AR149" s="47">
        <v>14128</v>
      </c>
      <c r="AS149" s="48">
        <v>2.6343464478836474</v>
      </c>
      <c r="AT149" s="47">
        <v>0</v>
      </c>
      <c r="AU149" s="48">
        <v>0</v>
      </c>
      <c r="AV149" s="47">
        <v>65027</v>
      </c>
      <c r="AW149" s="48">
        <v>12.125116539250419</v>
      </c>
      <c r="AX149" s="56">
        <v>629023</v>
      </c>
      <c r="AY149" s="48">
        <v>117.28939026664179</v>
      </c>
      <c r="AZ149" s="56">
        <v>2104964</v>
      </c>
      <c r="BA149" s="48">
        <v>242.13637047303664</v>
      </c>
      <c r="BB149" s="47">
        <v>899880</v>
      </c>
      <c r="BC149" s="48">
        <v>167.79414506805892</v>
      </c>
      <c r="BD149" s="47">
        <v>118151</v>
      </c>
      <c r="BE149" s="48">
        <v>22.030766362110757</v>
      </c>
      <c r="BF149" s="47">
        <v>859981</v>
      </c>
      <c r="BG149" s="48">
        <v>160.35446578407607</v>
      </c>
      <c r="BH149" s="47">
        <v>162972</v>
      </c>
      <c r="BI149" s="48">
        <v>30.388215550997575</v>
      </c>
      <c r="BJ149" s="56">
        <v>2040984</v>
      </c>
      <c r="BK149" s="48">
        <v>380.56759276524332</v>
      </c>
      <c r="BL149" s="47">
        <v>4145948</v>
      </c>
      <c r="BM149" s="48">
        <v>622.70396323827993</v>
      </c>
    </row>
    <row r="150" spans="1:65" x14ac:dyDescent="0.2">
      <c r="A150" s="118" t="s">
        <v>1536</v>
      </c>
      <c r="B150" s="65">
        <v>45565</v>
      </c>
      <c r="C150" s="76" t="s">
        <v>1543</v>
      </c>
      <c r="D150" s="123" t="s">
        <v>1542</v>
      </c>
      <c r="E150" s="124">
        <v>32</v>
      </c>
      <c r="F150" s="30">
        <v>8768</v>
      </c>
      <c r="G150" s="28">
        <v>8188</v>
      </c>
      <c r="H150" s="31">
        <v>0.9338503649635036</v>
      </c>
      <c r="I150" s="26">
        <v>8188</v>
      </c>
      <c r="J150" s="47">
        <v>146136</v>
      </c>
      <c r="K150" s="48">
        <v>17.847581827063998</v>
      </c>
      <c r="L150" s="47">
        <v>40171</v>
      </c>
      <c r="M150" s="48">
        <v>4.9060820713238886</v>
      </c>
      <c r="N150" s="47">
        <v>281770</v>
      </c>
      <c r="O150" s="48">
        <v>34.412554958475816</v>
      </c>
      <c r="P150" s="56">
        <v>468077</v>
      </c>
      <c r="Q150" s="48">
        <v>57.166218856863701</v>
      </c>
      <c r="R150" s="47">
        <v>55200</v>
      </c>
      <c r="S150" s="48">
        <v>6.7415730337078648</v>
      </c>
      <c r="T150" s="47">
        <v>10399</v>
      </c>
      <c r="U150" s="48">
        <v>1.270029311187103</v>
      </c>
      <c r="V150" s="47">
        <v>244293</v>
      </c>
      <c r="W150" s="48">
        <v>29.835490962383975</v>
      </c>
      <c r="X150" s="56">
        <v>309892</v>
      </c>
      <c r="Y150" s="48">
        <v>37.847093307278939</v>
      </c>
      <c r="Z150" s="47">
        <v>530252</v>
      </c>
      <c r="AA150" s="48">
        <v>64.759648265754763</v>
      </c>
      <c r="AB150" s="47">
        <v>0</v>
      </c>
      <c r="AC150" s="48">
        <v>0</v>
      </c>
      <c r="AD150" s="47">
        <v>0</v>
      </c>
      <c r="AE150" s="48">
        <v>0</v>
      </c>
      <c r="AF150" s="47">
        <v>466</v>
      </c>
      <c r="AG150" s="48">
        <v>5.6912554958475817E-2</v>
      </c>
      <c r="AH150" s="47">
        <v>49399</v>
      </c>
      <c r="AI150" s="48">
        <v>6.0330972154372251</v>
      </c>
      <c r="AJ150" s="56">
        <v>580117</v>
      </c>
      <c r="AK150" s="48">
        <v>70.849658036150458</v>
      </c>
      <c r="AL150" s="47">
        <v>238815</v>
      </c>
      <c r="AM150" s="48">
        <v>29.16646311675623</v>
      </c>
      <c r="AN150" s="47">
        <v>15937</v>
      </c>
      <c r="AO150" s="48">
        <v>1.9463849535906204</v>
      </c>
      <c r="AP150" s="47">
        <v>206</v>
      </c>
      <c r="AQ150" s="48">
        <v>2.515876893014167E-2</v>
      </c>
      <c r="AR150" s="47">
        <v>16267</v>
      </c>
      <c r="AS150" s="48">
        <v>1.9866878358573523</v>
      </c>
      <c r="AT150" s="47">
        <v>0</v>
      </c>
      <c r="AU150" s="48">
        <v>0</v>
      </c>
      <c r="AV150" s="47">
        <v>242725</v>
      </c>
      <c r="AW150" s="48">
        <v>29.643991206643868</v>
      </c>
      <c r="AX150" s="56">
        <v>513950</v>
      </c>
      <c r="AY150" s="48">
        <v>62.768685881778211</v>
      </c>
      <c r="AZ150" s="56">
        <v>1872036</v>
      </c>
      <c r="BA150" s="48">
        <v>228.63165608207132</v>
      </c>
      <c r="BB150" s="47">
        <v>1221413</v>
      </c>
      <c r="BC150" s="48">
        <v>149.17110405471422</v>
      </c>
      <c r="BD150" s="47">
        <v>242465</v>
      </c>
      <c r="BE150" s="48">
        <v>29.612237420615536</v>
      </c>
      <c r="BF150" s="47">
        <v>175967</v>
      </c>
      <c r="BG150" s="48">
        <v>21.490840254030289</v>
      </c>
      <c r="BH150" s="47">
        <v>227751</v>
      </c>
      <c r="BI150" s="48">
        <v>27.815217391304348</v>
      </c>
      <c r="BJ150" s="56">
        <v>1867596</v>
      </c>
      <c r="BK150" s="48">
        <v>228.08939912066441</v>
      </c>
      <c r="BL150" s="47">
        <v>3739632</v>
      </c>
      <c r="BM150" s="48">
        <v>456.72105520273573</v>
      </c>
    </row>
    <row r="151" spans="1:65" x14ac:dyDescent="0.2">
      <c r="A151" s="118" t="s">
        <v>1105</v>
      </c>
      <c r="B151" s="65">
        <v>45657</v>
      </c>
      <c r="C151" s="76" t="s">
        <v>1272</v>
      </c>
      <c r="D151" s="123" t="s">
        <v>1542</v>
      </c>
      <c r="E151" s="124">
        <v>32</v>
      </c>
      <c r="F151" s="30">
        <v>2944</v>
      </c>
      <c r="G151" s="28">
        <v>2776</v>
      </c>
      <c r="H151" s="31">
        <v>0.94293478260869568</v>
      </c>
      <c r="I151" s="26">
        <v>2776</v>
      </c>
      <c r="J151" s="47">
        <v>52114</v>
      </c>
      <c r="K151" s="48">
        <v>18.773054755043226</v>
      </c>
      <c r="L151" s="47">
        <v>5895</v>
      </c>
      <c r="M151" s="48">
        <v>2.1235590778097984</v>
      </c>
      <c r="N151" s="47">
        <v>96629</v>
      </c>
      <c r="O151" s="48">
        <v>34.808717579250718</v>
      </c>
      <c r="P151" s="56">
        <v>154638</v>
      </c>
      <c r="Q151" s="48">
        <v>55.705331412103746</v>
      </c>
      <c r="R151" s="47">
        <v>17058</v>
      </c>
      <c r="S151" s="48">
        <v>6.1448126801152734</v>
      </c>
      <c r="T151" s="47">
        <v>3223</v>
      </c>
      <c r="U151" s="48">
        <v>1.1610230547550433</v>
      </c>
      <c r="V151" s="47">
        <v>118283</v>
      </c>
      <c r="W151" s="48">
        <v>42.609149855907781</v>
      </c>
      <c r="X151" s="56">
        <v>138564</v>
      </c>
      <c r="Y151" s="48">
        <v>49.914985590778095</v>
      </c>
      <c r="Z151" s="47">
        <v>0</v>
      </c>
      <c r="AA151" s="48">
        <v>0</v>
      </c>
      <c r="AB151" s="47">
        <v>16276</v>
      </c>
      <c r="AC151" s="48">
        <v>5.8631123919308354</v>
      </c>
      <c r="AD151" s="47">
        <v>44420</v>
      </c>
      <c r="AE151" s="48">
        <v>16.001440922190202</v>
      </c>
      <c r="AF151" s="47">
        <v>0</v>
      </c>
      <c r="AG151" s="48">
        <v>0</v>
      </c>
      <c r="AH151" s="47">
        <v>20526</v>
      </c>
      <c r="AI151" s="48">
        <v>7.3940922190201732</v>
      </c>
      <c r="AJ151" s="56">
        <v>81222</v>
      </c>
      <c r="AK151" s="48">
        <v>29.258645533141213</v>
      </c>
      <c r="AL151" s="47">
        <v>77834</v>
      </c>
      <c r="AM151" s="48">
        <v>28.038184438040346</v>
      </c>
      <c r="AN151" s="47">
        <v>11809</v>
      </c>
      <c r="AO151" s="48">
        <v>4.2539625360230549</v>
      </c>
      <c r="AP151" s="47">
        <v>28516</v>
      </c>
      <c r="AQ151" s="48">
        <v>10.272334293948127</v>
      </c>
      <c r="AR151" s="47">
        <v>11869</v>
      </c>
      <c r="AS151" s="48">
        <v>4.2755763688760808</v>
      </c>
      <c r="AT151" s="47">
        <v>40</v>
      </c>
      <c r="AU151" s="48">
        <v>1.4409221902017291E-2</v>
      </c>
      <c r="AV151" s="47">
        <v>76395</v>
      </c>
      <c r="AW151" s="48">
        <v>27.519812680115272</v>
      </c>
      <c r="AX151" s="56">
        <v>206463</v>
      </c>
      <c r="AY151" s="48">
        <v>74.374279538904887</v>
      </c>
      <c r="AZ151" s="56">
        <v>580887</v>
      </c>
      <c r="BA151" s="48">
        <v>209.25324207492793</v>
      </c>
      <c r="BB151" s="47">
        <v>414408</v>
      </c>
      <c r="BC151" s="48">
        <v>149.28242074927954</v>
      </c>
      <c r="BD151" s="47">
        <v>53967</v>
      </c>
      <c r="BE151" s="48">
        <v>19.440561959654179</v>
      </c>
      <c r="BF151" s="47">
        <v>504</v>
      </c>
      <c r="BG151" s="48">
        <v>0.18155619596541786</v>
      </c>
      <c r="BH151" s="47">
        <v>66363</v>
      </c>
      <c r="BI151" s="48">
        <v>23.905979827089336</v>
      </c>
      <c r="BJ151" s="56">
        <v>535242</v>
      </c>
      <c r="BK151" s="48">
        <v>192.81051873198848</v>
      </c>
      <c r="BL151" s="47">
        <v>1116129</v>
      </c>
      <c r="BM151" s="48">
        <v>402.06376080691643</v>
      </c>
    </row>
    <row r="152" spans="1:65" x14ac:dyDescent="0.2">
      <c r="A152" s="118" t="s">
        <v>372</v>
      </c>
      <c r="B152" s="65">
        <v>45657</v>
      </c>
      <c r="C152" s="76" t="s">
        <v>1272</v>
      </c>
      <c r="D152" s="123" t="s">
        <v>1541</v>
      </c>
      <c r="E152" s="124">
        <v>62</v>
      </c>
      <c r="F152" s="30">
        <v>8618</v>
      </c>
      <c r="G152" s="28">
        <v>7256</v>
      </c>
      <c r="H152" s="31">
        <v>0.8419586911116268</v>
      </c>
      <c r="I152" s="26">
        <v>7325</v>
      </c>
      <c r="J152" s="47">
        <v>73605</v>
      </c>
      <c r="K152" s="48">
        <v>10.048464163822526</v>
      </c>
      <c r="L152" s="47">
        <v>8469</v>
      </c>
      <c r="M152" s="48">
        <v>1.1561774744027304</v>
      </c>
      <c r="N152" s="47">
        <v>201438</v>
      </c>
      <c r="O152" s="48">
        <v>27.500068259385664</v>
      </c>
      <c r="P152" s="56">
        <v>283512</v>
      </c>
      <c r="Q152" s="48">
        <v>38.704709897610918</v>
      </c>
      <c r="R152" s="47">
        <v>113762</v>
      </c>
      <c r="S152" s="48">
        <v>15.530648464163823</v>
      </c>
      <c r="T152" s="47">
        <v>13380</v>
      </c>
      <c r="U152" s="48">
        <v>1.8266211604095564</v>
      </c>
      <c r="V152" s="47">
        <v>89774</v>
      </c>
      <c r="W152" s="48">
        <v>12.255836177474404</v>
      </c>
      <c r="X152" s="56">
        <v>216916</v>
      </c>
      <c r="Y152" s="48">
        <v>29.613105802047784</v>
      </c>
      <c r="Z152" s="47">
        <v>373</v>
      </c>
      <c r="AA152" s="48">
        <v>5.0921501706484643E-2</v>
      </c>
      <c r="AB152" s="47">
        <v>12948</v>
      </c>
      <c r="AC152" s="48">
        <v>1.7676450511945392</v>
      </c>
      <c r="AD152" s="47">
        <v>176800</v>
      </c>
      <c r="AE152" s="48">
        <v>24.136518771331058</v>
      </c>
      <c r="AF152" s="47">
        <v>0</v>
      </c>
      <c r="AG152" s="48">
        <v>0</v>
      </c>
      <c r="AH152" s="47">
        <v>14620</v>
      </c>
      <c r="AI152" s="48">
        <v>1.9959044368600682</v>
      </c>
      <c r="AJ152" s="56">
        <v>204741</v>
      </c>
      <c r="AK152" s="48">
        <v>27.950989761092149</v>
      </c>
      <c r="AL152" s="47">
        <v>380793</v>
      </c>
      <c r="AM152" s="48">
        <v>52.479740904079385</v>
      </c>
      <c r="AN152" s="47">
        <v>44493</v>
      </c>
      <c r="AO152" s="48">
        <v>6.1318908489525912</v>
      </c>
      <c r="AP152" s="47">
        <v>98335</v>
      </c>
      <c r="AQ152" s="48">
        <v>13.552232635060639</v>
      </c>
      <c r="AR152" s="47">
        <v>72106</v>
      </c>
      <c r="AS152" s="48">
        <v>9.937431091510474</v>
      </c>
      <c r="AT152" s="47">
        <v>8777</v>
      </c>
      <c r="AU152" s="48">
        <v>1.2096196251378171</v>
      </c>
      <c r="AV152" s="47">
        <v>26420</v>
      </c>
      <c r="AW152" s="48">
        <v>3.6411245865490627</v>
      </c>
      <c r="AX152" s="56">
        <v>630924</v>
      </c>
      <c r="AY152" s="48">
        <v>86.952039691289983</v>
      </c>
      <c r="AZ152" s="56">
        <v>1336093</v>
      </c>
      <c r="BA152" s="48">
        <v>183.22084515204082</v>
      </c>
      <c r="BB152" s="47">
        <v>999146</v>
      </c>
      <c r="BC152" s="48">
        <v>137.69928335170894</v>
      </c>
      <c r="BD152" s="47">
        <v>143639</v>
      </c>
      <c r="BE152" s="48">
        <v>19.795893054024255</v>
      </c>
      <c r="BF152" s="47">
        <v>3307</v>
      </c>
      <c r="BG152" s="48">
        <v>0.45576074972436603</v>
      </c>
      <c r="BH152" s="47">
        <v>222098</v>
      </c>
      <c r="BI152" s="48">
        <v>30.608875413450939</v>
      </c>
      <c r="BJ152" s="56">
        <v>1368190</v>
      </c>
      <c r="BK152" s="48">
        <v>188.55981256890848</v>
      </c>
      <c r="BL152" s="47">
        <v>2704283</v>
      </c>
      <c r="BM152" s="48">
        <v>371.78065772094931</v>
      </c>
    </row>
    <row r="153" spans="1:65" x14ac:dyDescent="0.2">
      <c r="A153" s="118" t="s">
        <v>1364</v>
      </c>
      <c r="B153" s="65">
        <v>45657</v>
      </c>
      <c r="C153" s="76" t="s">
        <v>1272</v>
      </c>
      <c r="D153" s="123" t="s">
        <v>1541</v>
      </c>
      <c r="E153" s="124">
        <v>40</v>
      </c>
      <c r="F153" s="30">
        <v>15918</v>
      </c>
      <c r="G153" s="28">
        <v>10650</v>
      </c>
      <c r="H153" s="31">
        <v>0.66905390124387487</v>
      </c>
      <c r="I153" s="26">
        <v>13530</v>
      </c>
      <c r="J153" s="47">
        <v>249104</v>
      </c>
      <c r="K153" s="48">
        <v>18.411234294161122</v>
      </c>
      <c r="L153" s="47">
        <v>19438</v>
      </c>
      <c r="M153" s="48">
        <v>1.436659275683666</v>
      </c>
      <c r="N153" s="47">
        <v>434730</v>
      </c>
      <c r="O153" s="48">
        <v>32.130820399113084</v>
      </c>
      <c r="P153" s="56">
        <v>703272</v>
      </c>
      <c r="Q153" s="48">
        <v>51.978713968957877</v>
      </c>
      <c r="R153" s="47">
        <v>136689</v>
      </c>
      <c r="S153" s="48">
        <v>10.102660753880267</v>
      </c>
      <c r="T153" s="47">
        <v>27381</v>
      </c>
      <c r="U153" s="48">
        <v>2.0237250554323727</v>
      </c>
      <c r="V153" s="47">
        <v>121468</v>
      </c>
      <c r="W153" s="48">
        <v>8.9776792313377687</v>
      </c>
      <c r="X153" s="56">
        <v>285538</v>
      </c>
      <c r="Y153" s="48">
        <v>21.104065040650408</v>
      </c>
      <c r="Z153" s="47">
        <v>2973</v>
      </c>
      <c r="AA153" s="48">
        <v>0.21973392461197339</v>
      </c>
      <c r="AB153" s="47">
        <v>14056</v>
      </c>
      <c r="AC153" s="48">
        <v>1.0388765705838876</v>
      </c>
      <c r="AD153" s="47">
        <v>81701</v>
      </c>
      <c r="AE153" s="48">
        <v>6.0385070214338503</v>
      </c>
      <c r="AF153" s="47">
        <v>0</v>
      </c>
      <c r="AG153" s="48">
        <v>0</v>
      </c>
      <c r="AH153" s="47">
        <v>9674</v>
      </c>
      <c r="AI153" s="48">
        <v>0.71500369549150034</v>
      </c>
      <c r="AJ153" s="56">
        <v>108404</v>
      </c>
      <c r="AK153" s="48">
        <v>8.0121212121212118</v>
      </c>
      <c r="AL153" s="47">
        <v>384325</v>
      </c>
      <c r="AM153" s="48">
        <v>36.086854460093896</v>
      </c>
      <c r="AN153" s="47">
        <v>71422</v>
      </c>
      <c r="AO153" s="48">
        <v>6.7062910798122068</v>
      </c>
      <c r="AP153" s="47">
        <v>81350</v>
      </c>
      <c r="AQ153" s="48">
        <v>7.63849765258216</v>
      </c>
      <c r="AR153" s="47">
        <v>51687</v>
      </c>
      <c r="AS153" s="48">
        <v>4.8532394366197185</v>
      </c>
      <c r="AT153" s="47">
        <v>12918</v>
      </c>
      <c r="AU153" s="48">
        <v>1.2129577464788732</v>
      </c>
      <c r="AV153" s="47">
        <v>43151</v>
      </c>
      <c r="AW153" s="48">
        <v>4.051737089201878</v>
      </c>
      <c r="AX153" s="56">
        <v>644853</v>
      </c>
      <c r="AY153" s="48">
        <v>60.549577464788733</v>
      </c>
      <c r="AZ153" s="56">
        <v>1742067</v>
      </c>
      <c r="BA153" s="48">
        <v>141.64447768651823</v>
      </c>
      <c r="BB153" s="47">
        <v>919164</v>
      </c>
      <c r="BC153" s="48">
        <v>86.306478873239442</v>
      </c>
      <c r="BD153" s="47">
        <v>184122</v>
      </c>
      <c r="BE153" s="48">
        <v>17.288450704225351</v>
      </c>
      <c r="BF153" s="47">
        <v>80639</v>
      </c>
      <c r="BG153" s="48">
        <v>7.5717370892018776</v>
      </c>
      <c r="BH153" s="47">
        <v>49824</v>
      </c>
      <c r="BI153" s="48">
        <v>4.6783098591549299</v>
      </c>
      <c r="BJ153" s="56">
        <v>1233749</v>
      </c>
      <c r="BK153" s="48">
        <v>115.84497652582161</v>
      </c>
      <c r="BL153" s="47">
        <v>2975816</v>
      </c>
      <c r="BM153" s="48">
        <v>257.48945421233987</v>
      </c>
    </row>
    <row r="154" spans="1:65" x14ac:dyDescent="0.2">
      <c r="A154" s="118" t="s">
        <v>1495</v>
      </c>
      <c r="B154" s="65">
        <v>45519</v>
      </c>
      <c r="C154" s="76" t="s">
        <v>1543</v>
      </c>
      <c r="D154" s="123" t="s">
        <v>1541</v>
      </c>
      <c r="E154" s="124">
        <v>93</v>
      </c>
      <c r="F154" s="30">
        <v>21204</v>
      </c>
      <c r="G154" s="28">
        <v>12390</v>
      </c>
      <c r="H154" s="31">
        <v>0.58432371250707416</v>
      </c>
      <c r="I154" s="26">
        <v>18023</v>
      </c>
      <c r="J154" s="47">
        <v>133525</v>
      </c>
      <c r="K154" s="48">
        <v>7.4085890251345505</v>
      </c>
      <c r="L154" s="47">
        <v>15550</v>
      </c>
      <c r="M154" s="48">
        <v>0.86278643954946455</v>
      </c>
      <c r="N154" s="47">
        <v>338105</v>
      </c>
      <c r="O154" s="48">
        <v>18.759640459412971</v>
      </c>
      <c r="P154" s="56">
        <v>487180</v>
      </c>
      <c r="Q154" s="48">
        <v>27.031015924096984</v>
      </c>
      <c r="R154" s="47">
        <v>161931</v>
      </c>
      <c r="S154" s="48">
        <v>8.9846862342562286</v>
      </c>
      <c r="T154" s="47">
        <v>25534</v>
      </c>
      <c r="U154" s="48">
        <v>1.4167452699328635</v>
      </c>
      <c r="V154" s="47">
        <v>127034</v>
      </c>
      <c r="W154" s="48">
        <v>7.0484381068634523</v>
      </c>
      <c r="X154" s="56">
        <v>314499</v>
      </c>
      <c r="Y154" s="48">
        <v>17.449869611052545</v>
      </c>
      <c r="Z154" s="47">
        <v>36225</v>
      </c>
      <c r="AA154" s="48">
        <v>2.0099317538700547</v>
      </c>
      <c r="AB154" s="47">
        <v>17897</v>
      </c>
      <c r="AC154" s="48">
        <v>0.99300893303001725</v>
      </c>
      <c r="AD154" s="47">
        <v>0</v>
      </c>
      <c r="AE154" s="48">
        <v>0</v>
      </c>
      <c r="AF154" s="47">
        <v>0</v>
      </c>
      <c r="AG154" s="48">
        <v>0</v>
      </c>
      <c r="AH154" s="47">
        <v>25894</v>
      </c>
      <c r="AI154" s="48">
        <v>1.4367197469899573</v>
      </c>
      <c r="AJ154" s="56">
        <v>80016</v>
      </c>
      <c r="AK154" s="48">
        <v>4.4396604338900296</v>
      </c>
      <c r="AL154" s="47">
        <v>523576</v>
      </c>
      <c r="AM154" s="48">
        <v>42.257949959644876</v>
      </c>
      <c r="AN154" s="47">
        <v>77631</v>
      </c>
      <c r="AO154" s="48">
        <v>6.265617433414044</v>
      </c>
      <c r="AP154" s="47">
        <v>224467</v>
      </c>
      <c r="AQ154" s="48">
        <v>18.116787732041971</v>
      </c>
      <c r="AR154" s="47">
        <v>142026</v>
      </c>
      <c r="AS154" s="48">
        <v>11.462953995157385</v>
      </c>
      <c r="AT154" s="47">
        <v>3900</v>
      </c>
      <c r="AU154" s="48">
        <v>0.31476997578692495</v>
      </c>
      <c r="AV154" s="47">
        <v>112142</v>
      </c>
      <c r="AW154" s="48">
        <v>9.0510088781275222</v>
      </c>
      <c r="AX154" s="56">
        <v>1083742</v>
      </c>
      <c r="AY154" s="48">
        <v>87.469087974172723</v>
      </c>
      <c r="AZ154" s="56">
        <v>1965437</v>
      </c>
      <c r="BA154" s="48">
        <v>136.38963394321229</v>
      </c>
      <c r="BB154" s="47">
        <v>1831052</v>
      </c>
      <c r="BC154" s="48">
        <v>147.78466505246166</v>
      </c>
      <c r="BD154" s="47">
        <v>325951</v>
      </c>
      <c r="BE154" s="48">
        <v>26.307586763518966</v>
      </c>
      <c r="BF154" s="47">
        <v>0</v>
      </c>
      <c r="BG154" s="48">
        <v>0</v>
      </c>
      <c r="BH154" s="47">
        <v>428914</v>
      </c>
      <c r="BI154" s="48">
        <v>34.617756255044391</v>
      </c>
      <c r="BJ154" s="56">
        <v>2585917</v>
      </c>
      <c r="BK154" s="48">
        <v>208.71000807102502</v>
      </c>
      <c r="BL154" s="47">
        <v>4551354</v>
      </c>
      <c r="BM154" s="48">
        <v>345.0996420142373</v>
      </c>
    </row>
    <row r="155" spans="1:65" x14ac:dyDescent="0.2">
      <c r="A155" s="118" t="s">
        <v>1342</v>
      </c>
      <c r="B155" s="65">
        <v>45519</v>
      </c>
      <c r="C155" s="76" t="s">
        <v>1543</v>
      </c>
      <c r="D155" s="123" t="s">
        <v>1541</v>
      </c>
      <c r="E155" s="124">
        <v>109</v>
      </c>
      <c r="F155" s="30">
        <v>24743</v>
      </c>
      <c r="G155" s="28">
        <v>14783</v>
      </c>
      <c r="H155" s="31">
        <v>0.59746190841854263</v>
      </c>
      <c r="I155" s="26">
        <v>21032</v>
      </c>
      <c r="J155" s="47">
        <v>195391</v>
      </c>
      <c r="K155" s="48">
        <v>9.2901768733358683</v>
      </c>
      <c r="L155" s="47">
        <v>50404</v>
      </c>
      <c r="M155" s="48">
        <v>2.3965386078356792</v>
      </c>
      <c r="N155" s="47">
        <v>200624</v>
      </c>
      <c r="O155" s="48">
        <v>9.538988208444275</v>
      </c>
      <c r="P155" s="56">
        <v>446419</v>
      </c>
      <c r="Q155" s="48">
        <v>21.22570368961582</v>
      </c>
      <c r="R155" s="47">
        <v>193467</v>
      </c>
      <c r="S155" s="48">
        <v>9.1986972232788133</v>
      </c>
      <c r="T155" s="47">
        <v>29725</v>
      </c>
      <c r="U155" s="48">
        <v>1.4133225561049829</v>
      </c>
      <c r="V155" s="47">
        <v>178048</v>
      </c>
      <c r="W155" s="48">
        <v>8.465576264739445</v>
      </c>
      <c r="X155" s="56">
        <v>401240</v>
      </c>
      <c r="Y155" s="48">
        <v>19.07759604412324</v>
      </c>
      <c r="Z155" s="47">
        <v>60599</v>
      </c>
      <c r="AA155" s="48">
        <v>2.881276150627615</v>
      </c>
      <c r="AB155" s="47">
        <v>35499</v>
      </c>
      <c r="AC155" s="48">
        <v>1.6878565994674781</v>
      </c>
      <c r="AD155" s="47">
        <v>5200</v>
      </c>
      <c r="AE155" s="48">
        <v>0.24724229745150247</v>
      </c>
      <c r="AF155" s="47">
        <v>111796</v>
      </c>
      <c r="AG155" s="48">
        <v>5.3155192088246483</v>
      </c>
      <c r="AH155" s="47">
        <v>59021</v>
      </c>
      <c r="AI155" s="48">
        <v>2.8062476226702167</v>
      </c>
      <c r="AJ155" s="56">
        <v>272115</v>
      </c>
      <c r="AK155" s="48">
        <v>12.93814187904146</v>
      </c>
      <c r="AL155" s="47">
        <v>364976</v>
      </c>
      <c r="AM155" s="48">
        <v>24.688899411486165</v>
      </c>
      <c r="AN155" s="47">
        <v>37789</v>
      </c>
      <c r="AO155" s="48">
        <v>2.5562470405195157</v>
      </c>
      <c r="AP155" s="47">
        <v>213583</v>
      </c>
      <c r="AQ155" s="48">
        <v>14.447879320841507</v>
      </c>
      <c r="AR155" s="47">
        <v>48853</v>
      </c>
      <c r="AS155" s="48">
        <v>3.304674288033552</v>
      </c>
      <c r="AT155" s="47">
        <v>14886</v>
      </c>
      <c r="AU155" s="48">
        <v>1.0069674626259892</v>
      </c>
      <c r="AV155" s="47">
        <v>110002</v>
      </c>
      <c r="AW155" s="48">
        <v>7.4411147940201579</v>
      </c>
      <c r="AX155" s="56">
        <v>790089</v>
      </c>
      <c r="AY155" s="48">
        <v>53.445782317526884</v>
      </c>
      <c r="AZ155" s="56">
        <v>1909863</v>
      </c>
      <c r="BA155" s="48">
        <v>106.6872239303074</v>
      </c>
      <c r="BB155" s="47">
        <v>1545846</v>
      </c>
      <c r="BC155" s="48">
        <v>104.5691672867483</v>
      </c>
      <c r="BD155" s="47">
        <v>203289</v>
      </c>
      <c r="BE155" s="48">
        <v>13.751538929851856</v>
      </c>
      <c r="BF155" s="47">
        <v>129881</v>
      </c>
      <c r="BG155" s="48">
        <v>8.7858350808360957</v>
      </c>
      <c r="BH155" s="47">
        <v>252128</v>
      </c>
      <c r="BI155" s="48">
        <v>17.055266184130421</v>
      </c>
      <c r="BJ155" s="56">
        <v>2131144</v>
      </c>
      <c r="BK155" s="48">
        <v>144.16180748156668</v>
      </c>
      <c r="BL155" s="47">
        <v>4041007</v>
      </c>
      <c r="BM155" s="48">
        <v>250.84903141187408</v>
      </c>
    </row>
    <row r="156" spans="1:65" x14ac:dyDescent="0.2">
      <c r="A156" s="118" t="s">
        <v>374</v>
      </c>
      <c r="B156" s="65">
        <v>45657</v>
      </c>
      <c r="C156" s="76" t="s">
        <v>1272</v>
      </c>
      <c r="D156" s="123" t="s">
        <v>1542</v>
      </c>
      <c r="E156" s="124">
        <v>67</v>
      </c>
      <c r="F156" s="30">
        <v>24522</v>
      </c>
      <c r="G156" s="28">
        <v>16164</v>
      </c>
      <c r="H156" s="31">
        <v>0.65916320039148524</v>
      </c>
      <c r="I156" s="26">
        <v>20844</v>
      </c>
      <c r="J156" s="47">
        <v>263882</v>
      </c>
      <c r="K156" s="48">
        <v>12.659854154672807</v>
      </c>
      <c r="L156" s="47">
        <v>38149</v>
      </c>
      <c r="M156" s="48">
        <v>1.8302149299558625</v>
      </c>
      <c r="N156" s="47">
        <v>604042</v>
      </c>
      <c r="O156" s="48">
        <v>28.979178660525811</v>
      </c>
      <c r="P156" s="56">
        <v>906073</v>
      </c>
      <c r="Q156" s="48">
        <v>43.469247745154483</v>
      </c>
      <c r="R156" s="47">
        <v>196992</v>
      </c>
      <c r="S156" s="48">
        <v>9.4507772020725387</v>
      </c>
      <c r="T156" s="47">
        <v>28481</v>
      </c>
      <c r="U156" s="48">
        <v>1.3663884091345231</v>
      </c>
      <c r="V156" s="47">
        <v>116628</v>
      </c>
      <c r="W156" s="48">
        <v>5.5952792170408747</v>
      </c>
      <c r="X156" s="56">
        <v>342101</v>
      </c>
      <c r="Y156" s="48">
        <v>16.412444828247935</v>
      </c>
      <c r="Z156" s="47">
        <v>5279</v>
      </c>
      <c r="AA156" s="48">
        <v>0.25326232968720014</v>
      </c>
      <c r="AB156" s="47">
        <v>0</v>
      </c>
      <c r="AC156" s="48">
        <v>0</v>
      </c>
      <c r="AD156" s="47">
        <v>248433</v>
      </c>
      <c r="AE156" s="48">
        <v>11.918681635002878</v>
      </c>
      <c r="AF156" s="47">
        <v>574</v>
      </c>
      <c r="AG156" s="48">
        <v>2.7537900594895415E-2</v>
      </c>
      <c r="AH156" s="47">
        <v>54952</v>
      </c>
      <c r="AI156" s="48">
        <v>2.636346190750336</v>
      </c>
      <c r="AJ156" s="56">
        <v>309238</v>
      </c>
      <c r="AK156" s="48">
        <v>14.835828056035309</v>
      </c>
      <c r="AL156" s="47">
        <v>703778</v>
      </c>
      <c r="AM156" s="48">
        <v>43.539841623360552</v>
      </c>
      <c r="AN156" s="47">
        <v>97566</v>
      </c>
      <c r="AO156" s="48">
        <v>6.0360059391239789</v>
      </c>
      <c r="AP156" s="47">
        <v>123234</v>
      </c>
      <c r="AQ156" s="48">
        <v>7.6239792130660726</v>
      </c>
      <c r="AR156" s="47">
        <v>88545</v>
      </c>
      <c r="AS156" s="48">
        <v>5.4779138827023015</v>
      </c>
      <c r="AT156" s="47">
        <v>16375</v>
      </c>
      <c r="AU156" s="48">
        <v>1.013053699579312</v>
      </c>
      <c r="AV156" s="47">
        <v>113820</v>
      </c>
      <c r="AW156" s="48">
        <v>7.041573867854491</v>
      </c>
      <c r="AX156" s="56">
        <v>1143318</v>
      </c>
      <c r="AY156" s="48">
        <v>70.732368225686713</v>
      </c>
      <c r="AZ156" s="56">
        <v>2700730</v>
      </c>
      <c r="BA156" s="48">
        <v>145.44988885512444</v>
      </c>
      <c r="BB156" s="47">
        <v>1553038</v>
      </c>
      <c r="BC156" s="48">
        <v>96.080054441969807</v>
      </c>
      <c r="BD156" s="47">
        <v>224530</v>
      </c>
      <c r="BE156" s="48">
        <v>13.890744865132392</v>
      </c>
      <c r="BF156" s="47">
        <v>5261</v>
      </c>
      <c r="BG156" s="48">
        <v>0.32547636723583273</v>
      </c>
      <c r="BH156" s="47">
        <v>34110</v>
      </c>
      <c r="BI156" s="48">
        <v>2.1102449888641424</v>
      </c>
      <c r="BJ156" s="56">
        <v>1816939</v>
      </c>
      <c r="BK156" s="48">
        <v>112.40652066320217</v>
      </c>
      <c r="BL156" s="47">
        <v>4517669</v>
      </c>
      <c r="BM156" s="48">
        <v>257.85640951832659</v>
      </c>
    </row>
    <row r="157" spans="1:65" x14ac:dyDescent="0.2">
      <c r="A157" s="118" t="s">
        <v>375</v>
      </c>
      <c r="B157" s="65">
        <v>45657</v>
      </c>
      <c r="C157" s="76" t="s">
        <v>1272</v>
      </c>
      <c r="D157" s="123" t="s">
        <v>1541</v>
      </c>
      <c r="E157" s="124">
        <v>39</v>
      </c>
      <c r="F157" s="30">
        <v>14274</v>
      </c>
      <c r="G157" s="28">
        <v>9748</v>
      </c>
      <c r="H157" s="31">
        <v>0.68291999439540418</v>
      </c>
      <c r="I157" s="26">
        <v>12133</v>
      </c>
      <c r="J157" s="47">
        <v>95488</v>
      </c>
      <c r="K157" s="48">
        <v>7.8701063216022416</v>
      </c>
      <c r="L157" s="47">
        <v>19647</v>
      </c>
      <c r="M157" s="48">
        <v>1.6193027280969257</v>
      </c>
      <c r="N157" s="47">
        <v>245867</v>
      </c>
      <c r="O157" s="48">
        <v>20.264320448363964</v>
      </c>
      <c r="P157" s="56">
        <v>361002</v>
      </c>
      <c r="Q157" s="48">
        <v>29.75372949806313</v>
      </c>
      <c r="R157" s="47">
        <v>117564</v>
      </c>
      <c r="S157" s="48">
        <v>9.6896068573312455</v>
      </c>
      <c r="T157" s="47">
        <v>19386</v>
      </c>
      <c r="U157" s="48">
        <v>1.5977911481084646</v>
      </c>
      <c r="V157" s="47">
        <v>163868</v>
      </c>
      <c r="W157" s="48">
        <v>13.505975438885685</v>
      </c>
      <c r="X157" s="56">
        <v>300818</v>
      </c>
      <c r="Y157" s="48">
        <v>24.793373444325397</v>
      </c>
      <c r="Z157" s="47">
        <v>1059</v>
      </c>
      <c r="AA157" s="48">
        <v>8.7282617654331165E-2</v>
      </c>
      <c r="AB157" s="47">
        <v>15867</v>
      </c>
      <c r="AC157" s="48">
        <v>1.307755707574384</v>
      </c>
      <c r="AD157" s="47">
        <v>38600</v>
      </c>
      <c r="AE157" s="48">
        <v>3.1814060825846866</v>
      </c>
      <c r="AF157" s="47">
        <v>0</v>
      </c>
      <c r="AG157" s="48">
        <v>0</v>
      </c>
      <c r="AH157" s="47">
        <v>68378</v>
      </c>
      <c r="AI157" s="48">
        <v>5.6357042775900439</v>
      </c>
      <c r="AJ157" s="56">
        <v>123904</v>
      </c>
      <c r="AK157" s="48">
        <v>10.212148685403445</v>
      </c>
      <c r="AL157" s="47">
        <v>356692</v>
      </c>
      <c r="AM157" s="48">
        <v>36.591300779647106</v>
      </c>
      <c r="AN157" s="47">
        <v>38364</v>
      </c>
      <c r="AO157" s="48">
        <v>3.9355765285186703</v>
      </c>
      <c r="AP157" s="47">
        <v>58463</v>
      </c>
      <c r="AQ157" s="48">
        <v>5.9974353713582271</v>
      </c>
      <c r="AR157" s="47">
        <v>44097</v>
      </c>
      <c r="AS157" s="48">
        <v>4.5236971686499796</v>
      </c>
      <c r="AT157" s="47">
        <v>6050</v>
      </c>
      <c r="AU157" s="48">
        <v>0.62064013130898643</v>
      </c>
      <c r="AV157" s="47">
        <v>163163</v>
      </c>
      <c r="AW157" s="48">
        <v>16.738100123102175</v>
      </c>
      <c r="AX157" s="56">
        <v>666829</v>
      </c>
      <c r="AY157" s="48">
        <v>68.40675010258515</v>
      </c>
      <c r="AZ157" s="56">
        <v>1452553</v>
      </c>
      <c r="BA157" s="48">
        <v>133.16600173037713</v>
      </c>
      <c r="BB157" s="47">
        <v>787808</v>
      </c>
      <c r="BC157" s="48">
        <v>80.817398440705787</v>
      </c>
      <c r="BD157" s="47">
        <v>111803</v>
      </c>
      <c r="BE157" s="48">
        <v>11.469327041444398</v>
      </c>
      <c r="BF157" s="47">
        <v>286032</v>
      </c>
      <c r="BG157" s="48">
        <v>29.34263438654083</v>
      </c>
      <c r="BH157" s="47">
        <v>61225</v>
      </c>
      <c r="BI157" s="48">
        <v>6.2807755437012718</v>
      </c>
      <c r="BJ157" s="56">
        <v>1246868</v>
      </c>
      <c r="BK157" s="48">
        <v>127.91013541239228</v>
      </c>
      <c r="BL157" s="47">
        <v>2699421</v>
      </c>
      <c r="BM157" s="48">
        <v>261.07613714276943</v>
      </c>
    </row>
    <row r="158" spans="1:65" x14ac:dyDescent="0.2">
      <c r="A158" s="118" t="s">
        <v>1535</v>
      </c>
      <c r="B158" s="65">
        <v>45473</v>
      </c>
      <c r="C158" s="76" t="s">
        <v>1543</v>
      </c>
      <c r="D158" s="123" t="s">
        <v>1541</v>
      </c>
      <c r="E158" s="124">
        <v>165</v>
      </c>
      <c r="F158" s="30">
        <v>60390</v>
      </c>
      <c r="G158" s="28">
        <v>32317</v>
      </c>
      <c r="H158" s="31">
        <v>0.53513826792515318</v>
      </c>
      <c r="I158" s="26">
        <v>51332</v>
      </c>
      <c r="J158" s="47">
        <v>264004</v>
      </c>
      <c r="K158" s="48">
        <v>5.1430686511337953</v>
      </c>
      <c r="L158" s="47">
        <v>51507</v>
      </c>
      <c r="M158" s="48">
        <v>1.0034091794592068</v>
      </c>
      <c r="N158" s="47">
        <v>3159554</v>
      </c>
      <c r="O158" s="48">
        <v>61.551351983168395</v>
      </c>
      <c r="P158" s="56">
        <v>3475065</v>
      </c>
      <c r="Q158" s="48">
        <v>67.697829813761402</v>
      </c>
      <c r="R158" s="47">
        <v>159382</v>
      </c>
      <c r="S158" s="48">
        <v>3.1049248032416426</v>
      </c>
      <c r="T158" s="47">
        <v>60115</v>
      </c>
      <c r="U158" s="48">
        <v>1.1711018468012155</v>
      </c>
      <c r="V158" s="47">
        <v>2579529</v>
      </c>
      <c r="W158" s="48">
        <v>50.251870178446197</v>
      </c>
      <c r="X158" s="56">
        <v>2799026</v>
      </c>
      <c r="Y158" s="48">
        <v>54.527896828489055</v>
      </c>
      <c r="Z158" s="47">
        <v>1178530</v>
      </c>
      <c r="AA158" s="48">
        <v>22.958972960336631</v>
      </c>
      <c r="AB158" s="47">
        <v>0</v>
      </c>
      <c r="AC158" s="48">
        <v>0</v>
      </c>
      <c r="AD158" s="47">
        <v>0</v>
      </c>
      <c r="AE158" s="48">
        <v>0</v>
      </c>
      <c r="AF158" s="47">
        <v>363226</v>
      </c>
      <c r="AG158" s="48">
        <v>7.0760149614275694</v>
      </c>
      <c r="AH158" s="47">
        <v>86019</v>
      </c>
      <c r="AI158" s="48">
        <v>1.6757383308657368</v>
      </c>
      <c r="AJ158" s="56">
        <v>1627775</v>
      </c>
      <c r="AK158" s="48">
        <v>31.710726252629939</v>
      </c>
      <c r="AL158" s="47">
        <v>1400081</v>
      </c>
      <c r="AM158" s="48">
        <v>43.323359222700127</v>
      </c>
      <c r="AN158" s="47">
        <v>103102</v>
      </c>
      <c r="AO158" s="48">
        <v>3.190333261131912</v>
      </c>
      <c r="AP158" s="47">
        <v>243277</v>
      </c>
      <c r="AQ158" s="48">
        <v>7.5278336479252408</v>
      </c>
      <c r="AR158" s="47">
        <v>103463</v>
      </c>
      <c r="AS158" s="48">
        <v>3.2015038524615527</v>
      </c>
      <c r="AT158" s="47">
        <v>0</v>
      </c>
      <c r="AU158" s="48">
        <v>0</v>
      </c>
      <c r="AV158" s="47">
        <v>805438</v>
      </c>
      <c r="AW158" s="48">
        <v>24.923043599343998</v>
      </c>
      <c r="AX158" s="56">
        <v>2655361</v>
      </c>
      <c r="AY158" s="48">
        <v>82.166073583562834</v>
      </c>
      <c r="AZ158" s="56">
        <v>10557227</v>
      </c>
      <c r="BA158" s="48">
        <v>236.10252647844322</v>
      </c>
      <c r="BB158" s="47">
        <v>4791713</v>
      </c>
      <c r="BC158" s="48">
        <v>148.27220967292757</v>
      </c>
      <c r="BD158" s="47">
        <v>1109689</v>
      </c>
      <c r="BE158" s="48">
        <v>34.337624160658478</v>
      </c>
      <c r="BF158" s="47">
        <v>818731</v>
      </c>
      <c r="BG158" s="48">
        <v>25.334375096698331</v>
      </c>
      <c r="BH158" s="47">
        <v>174116</v>
      </c>
      <c r="BI158" s="48">
        <v>5.3877525760435683</v>
      </c>
      <c r="BJ158" s="56">
        <v>6894249</v>
      </c>
      <c r="BK158" s="48">
        <v>213.33196150632793</v>
      </c>
      <c r="BL158" s="47">
        <v>17451476</v>
      </c>
      <c r="BM158" s="48">
        <v>449.43448798477118</v>
      </c>
    </row>
    <row r="159" spans="1:65" x14ac:dyDescent="0.2">
      <c r="A159" s="118" t="s">
        <v>1106</v>
      </c>
      <c r="B159" s="65">
        <v>45657</v>
      </c>
      <c r="C159" s="76" t="s">
        <v>1272</v>
      </c>
      <c r="D159" s="123" t="s">
        <v>1542</v>
      </c>
      <c r="E159" s="124">
        <v>80</v>
      </c>
      <c r="F159" s="30">
        <v>29280</v>
      </c>
      <c r="G159" s="28">
        <v>9410</v>
      </c>
      <c r="H159" s="31">
        <v>0.32137978142076501</v>
      </c>
      <c r="I159" s="26">
        <v>24888</v>
      </c>
      <c r="J159" s="47">
        <v>95101</v>
      </c>
      <c r="K159" s="48">
        <v>3.8211587913854066</v>
      </c>
      <c r="L159" s="47">
        <v>6846</v>
      </c>
      <c r="M159" s="48">
        <v>0.27507232401157183</v>
      </c>
      <c r="N159" s="47">
        <v>315291</v>
      </c>
      <c r="O159" s="48">
        <v>12.668394406943104</v>
      </c>
      <c r="P159" s="56">
        <v>417238</v>
      </c>
      <c r="Q159" s="48">
        <v>16.764625522340083</v>
      </c>
      <c r="R159" s="47">
        <v>155688</v>
      </c>
      <c r="S159" s="48">
        <v>6.2555448408871746</v>
      </c>
      <c r="T159" s="47">
        <v>9603</v>
      </c>
      <c r="U159" s="48">
        <v>0.38584860173577629</v>
      </c>
      <c r="V159" s="47">
        <v>89839</v>
      </c>
      <c r="W159" s="48">
        <v>3.6097315975570554</v>
      </c>
      <c r="X159" s="56">
        <v>255130</v>
      </c>
      <c r="Y159" s="48">
        <v>10.251125040180007</v>
      </c>
      <c r="Z159" s="47">
        <v>26810</v>
      </c>
      <c r="AA159" s="48">
        <v>1.0772259723561555</v>
      </c>
      <c r="AB159" s="47">
        <v>21426</v>
      </c>
      <c r="AC159" s="48">
        <v>0.86089681774349081</v>
      </c>
      <c r="AD159" s="47">
        <v>227531</v>
      </c>
      <c r="AE159" s="48">
        <v>9.1421970427515262</v>
      </c>
      <c r="AF159" s="47">
        <v>0</v>
      </c>
      <c r="AG159" s="48">
        <v>0</v>
      </c>
      <c r="AH159" s="47">
        <v>1238</v>
      </c>
      <c r="AI159" s="48">
        <v>4.9742847958855675E-2</v>
      </c>
      <c r="AJ159" s="56">
        <v>277005</v>
      </c>
      <c r="AK159" s="48">
        <v>11.130062680810028</v>
      </c>
      <c r="AL159" s="47">
        <v>384097</v>
      </c>
      <c r="AM159" s="48">
        <v>40.817959617428265</v>
      </c>
      <c r="AN159" s="47">
        <v>10682</v>
      </c>
      <c r="AO159" s="48">
        <v>1.1351753453772582</v>
      </c>
      <c r="AP159" s="47">
        <v>79875</v>
      </c>
      <c r="AQ159" s="48">
        <v>8.4883103081827844</v>
      </c>
      <c r="AR159" s="47">
        <v>46827</v>
      </c>
      <c r="AS159" s="48">
        <v>4.9763018065887357</v>
      </c>
      <c r="AT159" s="47">
        <v>4761</v>
      </c>
      <c r="AU159" s="48">
        <v>0.50595111583421892</v>
      </c>
      <c r="AV159" s="47">
        <v>41851</v>
      </c>
      <c r="AW159" s="48">
        <v>4.4475026567481404</v>
      </c>
      <c r="AX159" s="56">
        <v>568093</v>
      </c>
      <c r="AY159" s="48">
        <v>60.371200850159404</v>
      </c>
      <c r="AZ159" s="56">
        <v>1517466</v>
      </c>
      <c r="BA159" s="48">
        <v>98.517014093489507</v>
      </c>
      <c r="BB159" s="47">
        <v>931354</v>
      </c>
      <c r="BC159" s="48">
        <v>98.974920297555798</v>
      </c>
      <c r="BD159" s="47">
        <v>79598</v>
      </c>
      <c r="BE159" s="48">
        <v>8.4588735387885237</v>
      </c>
      <c r="BF159" s="47">
        <v>193265</v>
      </c>
      <c r="BG159" s="48">
        <v>20.538257173219979</v>
      </c>
      <c r="BH159" s="47">
        <v>112143</v>
      </c>
      <c r="BI159" s="48">
        <v>11.917428267800213</v>
      </c>
      <c r="BJ159" s="56">
        <v>1316360</v>
      </c>
      <c r="BK159" s="48">
        <v>139.8894792773645</v>
      </c>
      <c r="BL159" s="47">
        <v>2833826</v>
      </c>
      <c r="BM159" s="48">
        <v>238.40649337085401</v>
      </c>
    </row>
    <row r="160" spans="1:65" x14ac:dyDescent="0.2">
      <c r="A160" s="118" t="s">
        <v>1394</v>
      </c>
      <c r="B160" s="65">
        <v>45657</v>
      </c>
      <c r="C160" s="76" t="s">
        <v>1272</v>
      </c>
      <c r="D160" s="123" t="s">
        <v>1541</v>
      </c>
      <c r="E160" s="124">
        <v>46</v>
      </c>
      <c r="F160" s="30">
        <v>16836</v>
      </c>
      <c r="G160" s="28">
        <v>10347</v>
      </c>
      <c r="H160" s="31">
        <v>0.61457590876692803</v>
      </c>
      <c r="I160" s="26">
        <v>14311</v>
      </c>
      <c r="J160" s="47">
        <v>177806</v>
      </c>
      <c r="K160" s="48">
        <v>12.424428761092866</v>
      </c>
      <c r="L160" s="47">
        <v>23552</v>
      </c>
      <c r="M160" s="48">
        <v>1.6457270630983161</v>
      </c>
      <c r="N160" s="47">
        <v>393437</v>
      </c>
      <c r="O160" s="48">
        <v>27.491929285165259</v>
      </c>
      <c r="P160" s="56">
        <v>594795</v>
      </c>
      <c r="Q160" s="48">
        <v>41.562085109356445</v>
      </c>
      <c r="R160" s="47">
        <v>165735</v>
      </c>
      <c r="S160" s="48">
        <v>11.580951715463629</v>
      </c>
      <c r="T160" s="47">
        <v>33065</v>
      </c>
      <c r="U160" s="48">
        <v>2.3104604849416535</v>
      </c>
      <c r="V160" s="47">
        <v>141183</v>
      </c>
      <c r="W160" s="48">
        <v>9.8653483334497931</v>
      </c>
      <c r="X160" s="56">
        <v>339983</v>
      </c>
      <c r="Y160" s="48">
        <v>23.756760533855076</v>
      </c>
      <c r="Z160" s="47">
        <v>24090</v>
      </c>
      <c r="AA160" s="48">
        <v>1.6833205226748655</v>
      </c>
      <c r="AB160" s="47">
        <v>27537</v>
      </c>
      <c r="AC160" s="48">
        <v>1.9241841939766613</v>
      </c>
      <c r="AD160" s="47">
        <v>31126</v>
      </c>
      <c r="AE160" s="48">
        <v>2.1749703025644611</v>
      </c>
      <c r="AF160" s="47">
        <v>0</v>
      </c>
      <c r="AG160" s="48">
        <v>0</v>
      </c>
      <c r="AH160" s="47">
        <v>16801</v>
      </c>
      <c r="AI160" s="48">
        <v>1.1739920340996437</v>
      </c>
      <c r="AJ160" s="56">
        <v>99554</v>
      </c>
      <c r="AK160" s="48">
        <v>6.956467053315631</v>
      </c>
      <c r="AL160" s="47">
        <v>305524</v>
      </c>
      <c r="AM160" s="48">
        <v>29.527785831642021</v>
      </c>
      <c r="AN160" s="47">
        <v>33077</v>
      </c>
      <c r="AO160" s="48">
        <v>3.196772011210979</v>
      </c>
      <c r="AP160" s="47">
        <v>56065</v>
      </c>
      <c r="AQ160" s="48">
        <v>5.4184787861215815</v>
      </c>
      <c r="AR160" s="47">
        <v>38002</v>
      </c>
      <c r="AS160" s="48">
        <v>3.6727553880351791</v>
      </c>
      <c r="AT160" s="47">
        <v>900</v>
      </c>
      <c r="AU160" s="48">
        <v>8.6981733835894456E-2</v>
      </c>
      <c r="AV160" s="47">
        <v>179798</v>
      </c>
      <c r="AW160" s="48">
        <v>17.376824200251281</v>
      </c>
      <c r="AX160" s="56">
        <v>613366</v>
      </c>
      <c r="AY160" s="48">
        <v>59.279597951096932</v>
      </c>
      <c r="AZ160" s="56">
        <v>1647698</v>
      </c>
      <c r="BA160" s="48">
        <v>131.55491064762407</v>
      </c>
      <c r="BB160" s="47">
        <v>773160</v>
      </c>
      <c r="BC160" s="48">
        <v>74.723108147289068</v>
      </c>
      <c r="BD160" s="47">
        <v>119449</v>
      </c>
      <c r="BE160" s="48">
        <v>11.544312361070842</v>
      </c>
      <c r="BF160" s="47">
        <v>470669</v>
      </c>
      <c r="BG160" s="48">
        <v>45.488450758674013</v>
      </c>
      <c r="BH160" s="47">
        <v>45022</v>
      </c>
      <c r="BI160" s="48">
        <v>4.3512129119551561</v>
      </c>
      <c r="BJ160" s="56">
        <v>1408300</v>
      </c>
      <c r="BK160" s="48">
        <v>136.10708417898906</v>
      </c>
      <c r="BL160" s="47">
        <v>3055998</v>
      </c>
      <c r="BM160" s="48">
        <v>267.66199482661312</v>
      </c>
    </row>
    <row r="161" spans="1:66" x14ac:dyDescent="0.2">
      <c r="A161" s="118" t="s">
        <v>1436</v>
      </c>
      <c r="B161" s="65">
        <v>45657</v>
      </c>
      <c r="C161" s="76" t="s">
        <v>1272</v>
      </c>
      <c r="D161" s="123" t="s">
        <v>1542</v>
      </c>
      <c r="E161" s="124">
        <v>40</v>
      </c>
      <c r="F161" s="30">
        <v>14640</v>
      </c>
      <c r="G161" s="28">
        <v>10417</v>
      </c>
      <c r="H161" s="31">
        <v>0.7115437158469945</v>
      </c>
      <c r="I161" s="26">
        <v>12444</v>
      </c>
      <c r="J161" s="47">
        <v>217110</v>
      </c>
      <c r="K161" s="48">
        <v>17.446962391513981</v>
      </c>
      <c r="L161" s="47">
        <v>35983</v>
      </c>
      <c r="M161" s="48">
        <v>2.891594342655095</v>
      </c>
      <c r="N161" s="47">
        <v>516388</v>
      </c>
      <c r="O161" s="48">
        <v>41.496946319511409</v>
      </c>
      <c r="P161" s="56">
        <v>769481</v>
      </c>
      <c r="Q161" s="48">
        <v>61.835503053680483</v>
      </c>
      <c r="R161" s="47">
        <v>176587</v>
      </c>
      <c r="S161" s="48">
        <v>14.190533590485375</v>
      </c>
      <c r="T161" s="47">
        <v>29266</v>
      </c>
      <c r="U161" s="48">
        <v>2.3518161362905818</v>
      </c>
      <c r="V161" s="47">
        <v>105573</v>
      </c>
      <c r="W161" s="48">
        <v>8.4838476374156215</v>
      </c>
      <c r="X161" s="56">
        <v>311426</v>
      </c>
      <c r="Y161" s="48">
        <v>25.026197364191578</v>
      </c>
      <c r="Z161" s="47">
        <v>5692</v>
      </c>
      <c r="AA161" s="48">
        <v>0.45740919318547091</v>
      </c>
      <c r="AB161" s="47">
        <v>14401</v>
      </c>
      <c r="AC161" s="48">
        <v>1.1572645451623271</v>
      </c>
      <c r="AD161" s="47">
        <v>40662</v>
      </c>
      <c r="AE161" s="48">
        <v>3.2675988428158149</v>
      </c>
      <c r="AF161" s="47">
        <v>0</v>
      </c>
      <c r="AG161" s="48">
        <v>0</v>
      </c>
      <c r="AH161" s="47">
        <v>7738</v>
      </c>
      <c r="AI161" s="48">
        <v>0.6218257794921247</v>
      </c>
      <c r="AJ161" s="56">
        <v>68493</v>
      </c>
      <c r="AK161" s="48">
        <v>5.5040983606557372</v>
      </c>
      <c r="AL161" s="47">
        <v>380395</v>
      </c>
      <c r="AM161" s="48">
        <v>36.516751463953156</v>
      </c>
      <c r="AN161" s="47">
        <v>60207</v>
      </c>
      <c r="AO161" s="48">
        <v>5.7796870500143998</v>
      </c>
      <c r="AP161" s="47">
        <v>80324</v>
      </c>
      <c r="AQ161" s="48">
        <v>7.7108572525679175</v>
      </c>
      <c r="AR161" s="47">
        <v>45013</v>
      </c>
      <c r="AS161" s="48">
        <v>4.3211097244888164</v>
      </c>
      <c r="AT161" s="47">
        <v>14102</v>
      </c>
      <c r="AU161" s="48">
        <v>1.3537486800422387</v>
      </c>
      <c r="AV161" s="47">
        <v>55414</v>
      </c>
      <c r="AW161" s="48">
        <v>5.3195737736392434</v>
      </c>
      <c r="AX161" s="56">
        <v>635455</v>
      </c>
      <c r="AY161" s="48">
        <v>61.00172794470577</v>
      </c>
      <c r="AZ161" s="56">
        <v>1784855</v>
      </c>
      <c r="BA161" s="48">
        <v>153.36752672323357</v>
      </c>
      <c r="BB161" s="47">
        <v>782839</v>
      </c>
      <c r="BC161" s="48">
        <v>75.150139195545748</v>
      </c>
      <c r="BD161" s="47">
        <v>129743</v>
      </c>
      <c r="BE161" s="48">
        <v>12.454929442257848</v>
      </c>
      <c r="BF161" s="47">
        <v>359382</v>
      </c>
      <c r="BG161" s="48">
        <v>34.499568013823556</v>
      </c>
      <c r="BH161" s="47">
        <v>84463</v>
      </c>
      <c r="BI161" s="48">
        <v>8.1081885379667842</v>
      </c>
      <c r="BJ161" s="56">
        <v>1356427</v>
      </c>
      <c r="BK161" s="48">
        <v>130.21282518959393</v>
      </c>
      <c r="BL161" s="47">
        <v>3141282</v>
      </c>
      <c r="BM161" s="48">
        <v>283.5803519128275</v>
      </c>
    </row>
    <row r="162" spans="1:66" x14ac:dyDescent="0.2">
      <c r="A162" s="118" t="s">
        <v>381</v>
      </c>
      <c r="B162" s="65">
        <v>45657</v>
      </c>
      <c r="C162" s="76" t="s">
        <v>1272</v>
      </c>
      <c r="D162" s="123" t="s">
        <v>1541</v>
      </c>
      <c r="E162" s="124">
        <v>46</v>
      </c>
      <c r="F162" s="30">
        <v>6394</v>
      </c>
      <c r="G162" s="28">
        <v>5032</v>
      </c>
      <c r="H162" s="31">
        <v>0.78698780106349708</v>
      </c>
      <c r="I162" s="26">
        <v>5435</v>
      </c>
      <c r="J162" s="47">
        <v>74650</v>
      </c>
      <c r="K162" s="48">
        <v>13.73505059797608</v>
      </c>
      <c r="L162" s="47">
        <v>8190</v>
      </c>
      <c r="M162" s="48">
        <v>1.5068997240110396</v>
      </c>
      <c r="N162" s="47">
        <v>138749</v>
      </c>
      <c r="O162" s="48">
        <v>25.528794848206072</v>
      </c>
      <c r="P162" s="56">
        <v>221589</v>
      </c>
      <c r="Q162" s="48">
        <v>40.770745170193194</v>
      </c>
      <c r="R162" s="47">
        <v>91131</v>
      </c>
      <c r="S162" s="48">
        <v>16.767433302667893</v>
      </c>
      <c r="T162" s="47">
        <v>10512</v>
      </c>
      <c r="U162" s="48">
        <v>1.934130634774609</v>
      </c>
      <c r="V162" s="47">
        <v>49867</v>
      </c>
      <c r="W162" s="48">
        <v>9.175160993560258</v>
      </c>
      <c r="X162" s="56">
        <v>151510</v>
      </c>
      <c r="Y162" s="48">
        <v>27.876724931002759</v>
      </c>
      <c r="Z162" s="47">
        <v>1143</v>
      </c>
      <c r="AA162" s="48">
        <v>0.21030358785648573</v>
      </c>
      <c r="AB162" s="47">
        <v>12930</v>
      </c>
      <c r="AC162" s="48">
        <v>2.3790248390064397</v>
      </c>
      <c r="AD162" s="47">
        <v>30180</v>
      </c>
      <c r="AE162" s="48">
        <v>5.5528978840846364</v>
      </c>
      <c r="AF162" s="47">
        <v>0</v>
      </c>
      <c r="AG162" s="48">
        <v>0</v>
      </c>
      <c r="AH162" s="47">
        <v>9651</v>
      </c>
      <c r="AI162" s="48">
        <v>1.7757129714811408</v>
      </c>
      <c r="AJ162" s="56">
        <v>53904</v>
      </c>
      <c r="AK162" s="48">
        <v>9.9179392824287032</v>
      </c>
      <c r="AL162" s="47">
        <v>182280</v>
      </c>
      <c r="AM162" s="48">
        <v>36.224165341812402</v>
      </c>
      <c r="AN162" s="47">
        <v>20886</v>
      </c>
      <c r="AO162" s="48">
        <v>4.1506359300476952</v>
      </c>
      <c r="AP162" s="47">
        <v>62286</v>
      </c>
      <c r="AQ162" s="48">
        <v>12.377980922098569</v>
      </c>
      <c r="AR162" s="47">
        <v>13697</v>
      </c>
      <c r="AS162" s="48">
        <v>2.7219793322734498</v>
      </c>
      <c r="AT162" s="47">
        <v>4835</v>
      </c>
      <c r="AU162" s="48">
        <v>0.96085055643879169</v>
      </c>
      <c r="AV162" s="47">
        <v>12847</v>
      </c>
      <c r="AW162" s="48">
        <v>2.5530604133545309</v>
      </c>
      <c r="AX162" s="56">
        <v>296831</v>
      </c>
      <c r="AY162" s="48">
        <v>58.988672496025437</v>
      </c>
      <c r="AZ162" s="56">
        <v>723834</v>
      </c>
      <c r="BA162" s="48">
        <v>137.55408187965008</v>
      </c>
      <c r="BB162" s="47">
        <v>406096</v>
      </c>
      <c r="BC162" s="48">
        <v>80.702702702702709</v>
      </c>
      <c r="BD162" s="47">
        <v>56575</v>
      </c>
      <c r="BE162" s="48">
        <v>11.243044515103339</v>
      </c>
      <c r="BF162" s="47">
        <v>31650</v>
      </c>
      <c r="BG162" s="48">
        <v>6.2897456279809223</v>
      </c>
      <c r="BH162" s="47">
        <v>84602</v>
      </c>
      <c r="BI162" s="48">
        <v>16.812798092209857</v>
      </c>
      <c r="BJ162" s="56">
        <v>578923</v>
      </c>
      <c r="BK162" s="48">
        <v>115.04829093799682</v>
      </c>
      <c r="BL162" s="47">
        <v>1302757</v>
      </c>
      <c r="BM162" s="48">
        <v>252.60237281764691</v>
      </c>
    </row>
    <row r="163" spans="1:66" x14ac:dyDescent="0.2">
      <c r="A163" s="118" t="s">
        <v>1295</v>
      </c>
      <c r="B163" s="65">
        <v>45519</v>
      </c>
      <c r="C163" s="76" t="s">
        <v>1543</v>
      </c>
      <c r="D163" s="123" t="s">
        <v>1541</v>
      </c>
      <c r="E163" s="124">
        <v>93</v>
      </c>
      <c r="F163" s="30">
        <v>21204</v>
      </c>
      <c r="G163" s="28">
        <v>6990</v>
      </c>
      <c r="H163" s="31">
        <v>0.32965478211658178</v>
      </c>
      <c r="I163" s="26">
        <v>18023</v>
      </c>
      <c r="J163" s="47">
        <v>123037</v>
      </c>
      <c r="K163" s="48">
        <v>6.82666592687122</v>
      </c>
      <c r="L163" s="47">
        <v>14894</v>
      </c>
      <c r="M163" s="48">
        <v>0.82638850357876048</v>
      </c>
      <c r="N163" s="47">
        <v>201123</v>
      </c>
      <c r="O163" s="48">
        <v>11.15924096987183</v>
      </c>
      <c r="P163" s="56">
        <v>339054</v>
      </c>
      <c r="Q163" s="48">
        <v>18.812295400321808</v>
      </c>
      <c r="R163" s="47">
        <v>142269</v>
      </c>
      <c r="S163" s="48">
        <v>7.8937468789879599</v>
      </c>
      <c r="T163" s="47">
        <v>25590</v>
      </c>
      <c r="U163" s="48">
        <v>1.4198524108084114</v>
      </c>
      <c r="V163" s="47">
        <v>82557</v>
      </c>
      <c r="W163" s="48">
        <v>4.5806469511180161</v>
      </c>
      <c r="X163" s="56">
        <v>250416</v>
      </c>
      <c r="Y163" s="48">
        <v>13.894246240914388</v>
      </c>
      <c r="Z163" s="47">
        <v>26752</v>
      </c>
      <c r="AA163" s="48">
        <v>1.4843255839760305</v>
      </c>
      <c r="AB163" s="47">
        <v>23100</v>
      </c>
      <c r="AC163" s="48">
        <v>1.2816956111635134</v>
      </c>
      <c r="AD163" s="47">
        <v>0</v>
      </c>
      <c r="AE163" s="48">
        <v>0</v>
      </c>
      <c r="AF163" s="47">
        <v>0</v>
      </c>
      <c r="AG163" s="48">
        <v>0</v>
      </c>
      <c r="AH163" s="47">
        <v>16330</v>
      </c>
      <c r="AI163" s="48">
        <v>0.90606447317316763</v>
      </c>
      <c r="AJ163" s="56">
        <v>66182</v>
      </c>
      <c r="AK163" s="48">
        <v>3.6720856683127119</v>
      </c>
      <c r="AL163" s="47">
        <v>273608</v>
      </c>
      <c r="AM163" s="48">
        <v>39.142775393419171</v>
      </c>
      <c r="AN163" s="47">
        <v>46357</v>
      </c>
      <c r="AO163" s="48">
        <v>6.6319027181688126</v>
      </c>
      <c r="AP163" s="47">
        <v>100952</v>
      </c>
      <c r="AQ163" s="48">
        <v>14.442346208869814</v>
      </c>
      <c r="AR163" s="47">
        <v>43057</v>
      </c>
      <c r="AS163" s="48">
        <v>6.1597997138769669</v>
      </c>
      <c r="AT163" s="47">
        <v>2048</v>
      </c>
      <c r="AU163" s="48">
        <v>0.29298998569384838</v>
      </c>
      <c r="AV163" s="47">
        <v>-13967</v>
      </c>
      <c r="AW163" s="48">
        <v>-1.998140200286123</v>
      </c>
      <c r="AX163" s="56">
        <v>452055</v>
      </c>
      <c r="AY163" s="48">
        <v>64.671673819742495</v>
      </c>
      <c r="AZ163" s="56">
        <v>1107707</v>
      </c>
      <c r="BA163" s="48">
        <v>101.0503011292914</v>
      </c>
      <c r="BB163" s="47">
        <v>726774</v>
      </c>
      <c r="BC163" s="48">
        <v>103.97339055793991</v>
      </c>
      <c r="BD163" s="47">
        <v>127442</v>
      </c>
      <c r="BE163" s="48">
        <v>18.232045779685265</v>
      </c>
      <c r="BF163" s="47">
        <v>0</v>
      </c>
      <c r="BG163" s="48">
        <v>0</v>
      </c>
      <c r="BH163" s="47">
        <v>62621</v>
      </c>
      <c r="BI163" s="48">
        <v>8.9586552217453512</v>
      </c>
      <c r="BJ163" s="56">
        <v>916837</v>
      </c>
      <c r="BK163" s="48">
        <v>131.16409155937052</v>
      </c>
      <c r="BL163" s="47">
        <v>2024544</v>
      </c>
      <c r="BM163" s="48">
        <v>232.21439268866192</v>
      </c>
    </row>
    <row r="164" spans="1:66" x14ac:dyDescent="0.2">
      <c r="A164" s="118" t="s">
        <v>1511</v>
      </c>
      <c r="B164" s="65">
        <v>45657</v>
      </c>
      <c r="C164" s="76" t="s">
        <v>1272</v>
      </c>
      <c r="D164" s="123" t="s">
        <v>1542</v>
      </c>
      <c r="E164" s="124">
        <v>54</v>
      </c>
      <c r="F164" s="30">
        <v>19764</v>
      </c>
      <c r="G164" s="28">
        <v>18498</v>
      </c>
      <c r="H164" s="31">
        <v>0.9359441408621737</v>
      </c>
      <c r="I164" s="26">
        <v>18498</v>
      </c>
      <c r="J164" s="47">
        <v>198975</v>
      </c>
      <c r="K164" s="48">
        <v>10.756568277651638</v>
      </c>
      <c r="L164" s="47">
        <v>29499</v>
      </c>
      <c r="M164" s="48">
        <v>1.5947129419396691</v>
      </c>
      <c r="N164" s="47">
        <v>892109</v>
      </c>
      <c r="O164" s="48">
        <v>48.227321872634882</v>
      </c>
      <c r="P164" s="56">
        <v>1120583</v>
      </c>
      <c r="Q164" s="48">
        <v>60.578603092226189</v>
      </c>
      <c r="R164" s="47">
        <v>321737</v>
      </c>
      <c r="S164" s="48">
        <v>17.3930695210293</v>
      </c>
      <c r="T164" s="47">
        <v>69107</v>
      </c>
      <c r="U164" s="48">
        <v>3.7359173964752945</v>
      </c>
      <c r="V164" s="47">
        <v>221125</v>
      </c>
      <c r="W164" s="48">
        <v>11.95399502648935</v>
      </c>
      <c r="X164" s="56">
        <v>611969</v>
      </c>
      <c r="Y164" s="48">
        <v>33.082981943993943</v>
      </c>
      <c r="Z164" s="47">
        <v>402594</v>
      </c>
      <c r="AA164" s="48">
        <v>21.764190723321441</v>
      </c>
      <c r="AB164" s="47">
        <v>0</v>
      </c>
      <c r="AC164" s="48">
        <v>0</v>
      </c>
      <c r="AD164" s="47">
        <v>0</v>
      </c>
      <c r="AE164" s="48">
        <v>0</v>
      </c>
      <c r="AF164" s="47">
        <v>0</v>
      </c>
      <c r="AG164" s="48">
        <v>0</v>
      </c>
      <c r="AH164" s="47">
        <v>11101</v>
      </c>
      <c r="AI164" s="48">
        <v>0.60011893177640829</v>
      </c>
      <c r="AJ164" s="56">
        <v>413695</v>
      </c>
      <c r="AK164" s="48">
        <v>22.364309655097848</v>
      </c>
      <c r="AL164" s="47">
        <v>798610</v>
      </c>
      <c r="AM164" s="48">
        <v>43.172775435182182</v>
      </c>
      <c r="AN164" s="47">
        <v>151142</v>
      </c>
      <c r="AO164" s="48">
        <v>8.1707211590442217</v>
      </c>
      <c r="AP164" s="47">
        <v>217308</v>
      </c>
      <c r="AQ164" s="48">
        <v>11.747648394421018</v>
      </c>
      <c r="AR164" s="47">
        <v>94643</v>
      </c>
      <c r="AS164" s="48">
        <v>5.1163909611849929</v>
      </c>
      <c r="AT164" s="47">
        <v>407</v>
      </c>
      <c r="AU164" s="48">
        <v>2.2002378635528164E-2</v>
      </c>
      <c r="AV164" s="47">
        <v>115487</v>
      </c>
      <c r="AW164" s="48">
        <v>6.2432154827548922</v>
      </c>
      <c r="AX164" s="56">
        <v>1377597</v>
      </c>
      <c r="AY164" s="48">
        <v>74.472753811222844</v>
      </c>
      <c r="AZ164" s="56">
        <v>3523844</v>
      </c>
      <c r="BA164" s="48">
        <v>190.49864850254082</v>
      </c>
      <c r="BB164" s="47">
        <v>2475974</v>
      </c>
      <c r="BC164" s="48">
        <v>133.85090280030275</v>
      </c>
      <c r="BD164" s="47">
        <v>486535</v>
      </c>
      <c r="BE164" s="48">
        <v>26.302032652178614</v>
      </c>
      <c r="BF164" s="47">
        <v>74133</v>
      </c>
      <c r="BG164" s="48">
        <v>4.007622445669802</v>
      </c>
      <c r="BH164" s="47">
        <v>194433</v>
      </c>
      <c r="BI164" s="48">
        <v>10.511028219266947</v>
      </c>
      <c r="BJ164" s="56">
        <v>3231075</v>
      </c>
      <c r="BK164" s="48">
        <v>174.67158611741809</v>
      </c>
      <c r="BL164" s="47">
        <v>6754919</v>
      </c>
      <c r="BM164" s="48">
        <v>365.17023461995893</v>
      </c>
    </row>
    <row r="165" spans="1:66" x14ac:dyDescent="0.2">
      <c r="A165" s="118" t="s">
        <v>1101</v>
      </c>
      <c r="B165" s="65">
        <v>45565</v>
      </c>
      <c r="C165" s="76" t="s">
        <v>1272</v>
      </c>
      <c r="D165" s="123" t="s">
        <v>1542</v>
      </c>
      <c r="E165" s="124">
        <v>55</v>
      </c>
      <c r="F165" s="30">
        <v>13530</v>
      </c>
      <c r="G165" s="28">
        <v>10904</v>
      </c>
      <c r="H165" s="31">
        <v>0.80591278640059127</v>
      </c>
      <c r="I165" s="26">
        <v>11501</v>
      </c>
      <c r="J165" s="47">
        <v>99176</v>
      </c>
      <c r="K165" s="48">
        <v>8.623250152160681</v>
      </c>
      <c r="L165" s="47">
        <v>17583</v>
      </c>
      <c r="M165" s="48">
        <v>1.5288235805582124</v>
      </c>
      <c r="N165" s="47">
        <v>162470</v>
      </c>
      <c r="O165" s="48">
        <v>14.126597687157638</v>
      </c>
      <c r="P165" s="56">
        <v>279229</v>
      </c>
      <c r="Q165" s="48">
        <v>24.278671419876531</v>
      </c>
      <c r="R165" s="47">
        <v>164302</v>
      </c>
      <c r="S165" s="48">
        <v>14.285888183636205</v>
      </c>
      <c r="T165" s="47">
        <v>29128</v>
      </c>
      <c r="U165" s="48">
        <v>2.5326493348404489</v>
      </c>
      <c r="V165" s="47">
        <v>116342</v>
      </c>
      <c r="W165" s="48">
        <v>10.115816015998609</v>
      </c>
      <c r="X165" s="56">
        <v>309772</v>
      </c>
      <c r="Y165" s="48">
        <v>26.934353534475264</v>
      </c>
      <c r="Z165" s="47">
        <v>815633</v>
      </c>
      <c r="AA165" s="48">
        <v>70.918441874619603</v>
      </c>
      <c r="AB165" s="47">
        <v>0</v>
      </c>
      <c r="AC165" s="48">
        <v>0</v>
      </c>
      <c r="AD165" s="47">
        <v>0</v>
      </c>
      <c r="AE165" s="48">
        <v>0</v>
      </c>
      <c r="AF165" s="47">
        <v>725409</v>
      </c>
      <c r="AG165" s="48">
        <v>63.073558820972089</v>
      </c>
      <c r="AH165" s="47">
        <v>51546</v>
      </c>
      <c r="AI165" s="48">
        <v>4.4818711416398571</v>
      </c>
      <c r="AJ165" s="56">
        <v>1592588</v>
      </c>
      <c r="AK165" s="48">
        <v>138.47387183723157</v>
      </c>
      <c r="AL165" s="47">
        <v>886753</v>
      </c>
      <c r="AM165" s="48">
        <v>81.323642699926637</v>
      </c>
      <c r="AN165" s="47">
        <v>159196</v>
      </c>
      <c r="AO165" s="48">
        <v>14.5997798972854</v>
      </c>
      <c r="AP165" s="47">
        <v>136849</v>
      </c>
      <c r="AQ165" s="48">
        <v>12.550348495964784</v>
      </c>
      <c r="AR165" s="47">
        <v>102342</v>
      </c>
      <c r="AS165" s="48">
        <v>9.3857300073367576</v>
      </c>
      <c r="AT165" s="47">
        <v>5839</v>
      </c>
      <c r="AU165" s="48">
        <v>0.53549156272927367</v>
      </c>
      <c r="AV165" s="47">
        <v>133910</v>
      </c>
      <c r="AW165" s="48">
        <v>12.280814380044021</v>
      </c>
      <c r="AX165" s="56">
        <v>1424889</v>
      </c>
      <c r="AY165" s="48">
        <v>130.67580704328688</v>
      </c>
      <c r="AZ165" s="56">
        <v>3606478</v>
      </c>
      <c r="BA165" s="48">
        <v>320.36270383487022</v>
      </c>
      <c r="BB165" s="47">
        <v>2037290</v>
      </c>
      <c r="BC165" s="48">
        <v>186.83877476155538</v>
      </c>
      <c r="BD165" s="47">
        <v>385887</v>
      </c>
      <c r="BE165" s="48">
        <v>35.389490095377845</v>
      </c>
      <c r="BF165" s="47">
        <v>60406</v>
      </c>
      <c r="BG165" s="48">
        <v>5.5398019075568596</v>
      </c>
      <c r="BH165" s="47">
        <v>69465</v>
      </c>
      <c r="BI165" s="48">
        <v>6.3705979457079973</v>
      </c>
      <c r="BJ165" s="56">
        <v>2553048</v>
      </c>
      <c r="BK165" s="48">
        <v>234.1386647101981</v>
      </c>
      <c r="BL165" s="47">
        <v>6159526</v>
      </c>
      <c r="BM165" s="48">
        <v>554.50136854506832</v>
      </c>
    </row>
    <row r="166" spans="1:66" x14ac:dyDescent="0.2">
      <c r="A166" s="118" t="s">
        <v>1107</v>
      </c>
      <c r="B166" s="65">
        <v>45657</v>
      </c>
      <c r="C166" s="76" t="s">
        <v>1272</v>
      </c>
      <c r="D166" s="123" t="s">
        <v>1542</v>
      </c>
      <c r="E166" s="124">
        <v>50</v>
      </c>
      <c r="F166" s="30">
        <v>6950</v>
      </c>
      <c r="G166" s="28">
        <v>5637</v>
      </c>
      <c r="H166" s="31">
        <v>0.81107913669064746</v>
      </c>
      <c r="I166" s="26">
        <v>5908</v>
      </c>
      <c r="J166" s="47">
        <v>107545</v>
      </c>
      <c r="K166" s="48">
        <v>18.203283683141503</v>
      </c>
      <c r="L166" s="47">
        <v>12033</v>
      </c>
      <c r="M166" s="48">
        <v>2.0367298578199051</v>
      </c>
      <c r="N166" s="47">
        <v>180830</v>
      </c>
      <c r="O166" s="48">
        <v>30.607650643195665</v>
      </c>
      <c r="P166" s="56">
        <v>300408</v>
      </c>
      <c r="Q166" s="48">
        <v>50.847664184157068</v>
      </c>
      <c r="R166" s="47">
        <v>111448</v>
      </c>
      <c r="S166" s="48">
        <v>18.863913337846988</v>
      </c>
      <c r="T166" s="47">
        <v>14984</v>
      </c>
      <c r="U166" s="48">
        <v>2.5362220717670954</v>
      </c>
      <c r="V166" s="47">
        <v>61182</v>
      </c>
      <c r="W166" s="48">
        <v>10.355788761002032</v>
      </c>
      <c r="X166" s="56">
        <v>187614</v>
      </c>
      <c r="Y166" s="48">
        <v>31.755924170616115</v>
      </c>
      <c r="Z166" s="47">
        <v>542</v>
      </c>
      <c r="AA166" s="48">
        <v>9.174001354096141E-2</v>
      </c>
      <c r="AB166" s="47">
        <v>10203</v>
      </c>
      <c r="AC166" s="48">
        <v>1.7269803656059579</v>
      </c>
      <c r="AD166" s="47">
        <v>86992</v>
      </c>
      <c r="AE166" s="48">
        <v>14.724441435341909</v>
      </c>
      <c r="AF166" s="47">
        <v>0</v>
      </c>
      <c r="AG166" s="48">
        <v>0</v>
      </c>
      <c r="AH166" s="47">
        <v>6208</v>
      </c>
      <c r="AI166" s="48">
        <v>1.0507786052809749</v>
      </c>
      <c r="AJ166" s="56">
        <v>103945</v>
      </c>
      <c r="AK166" s="48">
        <v>17.593940419769801</v>
      </c>
      <c r="AL166" s="47">
        <v>235628</v>
      </c>
      <c r="AM166" s="48">
        <v>41.800248359056233</v>
      </c>
      <c r="AN166" s="47">
        <v>31468</v>
      </c>
      <c r="AO166" s="48">
        <v>5.5824019868724495</v>
      </c>
      <c r="AP166" s="47">
        <v>72568</v>
      </c>
      <c r="AQ166" s="48">
        <v>12.873514280645734</v>
      </c>
      <c r="AR166" s="47">
        <v>17237</v>
      </c>
      <c r="AS166" s="48">
        <v>3.0578321802377153</v>
      </c>
      <c r="AT166" s="47">
        <v>13910</v>
      </c>
      <c r="AU166" s="48">
        <v>2.4676246230264325</v>
      </c>
      <c r="AV166" s="47">
        <v>13633</v>
      </c>
      <c r="AW166" s="48">
        <v>2.4184850097569628</v>
      </c>
      <c r="AX166" s="56">
        <v>384444</v>
      </c>
      <c r="AY166" s="48">
        <v>68.20010643959553</v>
      </c>
      <c r="AZ166" s="56">
        <v>976411</v>
      </c>
      <c r="BA166" s="48">
        <v>168.39763521413852</v>
      </c>
      <c r="BB166" s="47">
        <v>666900</v>
      </c>
      <c r="BC166" s="48">
        <v>118.30761043108036</v>
      </c>
      <c r="BD166" s="47">
        <v>93021</v>
      </c>
      <c r="BE166" s="48">
        <v>16.501862692921765</v>
      </c>
      <c r="BF166" s="47">
        <v>2035</v>
      </c>
      <c r="BG166" s="48">
        <v>0.36100762817101295</v>
      </c>
      <c r="BH166" s="47">
        <v>24982</v>
      </c>
      <c r="BI166" s="48">
        <v>4.4317899591981549</v>
      </c>
      <c r="BJ166" s="56">
        <v>786938</v>
      </c>
      <c r="BK166" s="48">
        <v>139.60227071137129</v>
      </c>
      <c r="BL166" s="47">
        <v>1763349</v>
      </c>
      <c r="BM166" s="48">
        <v>307.99990592550978</v>
      </c>
    </row>
    <row r="167" spans="1:66" x14ac:dyDescent="0.2">
      <c r="A167" s="118" t="s">
        <v>1442</v>
      </c>
      <c r="B167" s="65">
        <v>45519</v>
      </c>
      <c r="C167" s="76" t="s">
        <v>1543</v>
      </c>
      <c r="D167" s="123" t="s">
        <v>1542</v>
      </c>
      <c r="E167" s="124">
        <v>55</v>
      </c>
      <c r="F167" s="30">
        <v>12540</v>
      </c>
      <c r="G167" s="28">
        <v>9206</v>
      </c>
      <c r="H167" s="31">
        <v>0.73413078149920252</v>
      </c>
      <c r="I167" s="26">
        <v>10659</v>
      </c>
      <c r="J167" s="47">
        <v>177925</v>
      </c>
      <c r="K167" s="48">
        <v>16.692466460268317</v>
      </c>
      <c r="L167" s="47">
        <v>23526</v>
      </c>
      <c r="M167" s="48">
        <v>2.2071488882634394</v>
      </c>
      <c r="N167" s="47">
        <v>211471</v>
      </c>
      <c r="O167" s="48">
        <v>19.839666009944647</v>
      </c>
      <c r="P167" s="56">
        <v>412922</v>
      </c>
      <c r="Q167" s="48">
        <v>38.739281358476404</v>
      </c>
      <c r="R167" s="47">
        <v>155255</v>
      </c>
      <c r="S167" s="48">
        <v>14.565625293179473</v>
      </c>
      <c r="T167" s="47">
        <v>25308</v>
      </c>
      <c r="U167" s="48">
        <v>2.3743315508021392</v>
      </c>
      <c r="V167" s="47">
        <v>98416</v>
      </c>
      <c r="W167" s="48">
        <v>9.2331363167276486</v>
      </c>
      <c r="X167" s="56">
        <v>278979</v>
      </c>
      <c r="Y167" s="48">
        <v>26.173093160709261</v>
      </c>
      <c r="Z167" s="47">
        <v>27109</v>
      </c>
      <c r="AA167" s="48">
        <v>2.5432967445351347</v>
      </c>
      <c r="AB167" s="47">
        <v>11319</v>
      </c>
      <c r="AC167" s="48">
        <v>1.0619195046439629</v>
      </c>
      <c r="AD167" s="47">
        <v>0</v>
      </c>
      <c r="AE167" s="48">
        <v>0</v>
      </c>
      <c r="AF167" s="47">
        <v>0</v>
      </c>
      <c r="AG167" s="48">
        <v>0</v>
      </c>
      <c r="AH167" s="47">
        <v>21689</v>
      </c>
      <c r="AI167" s="48">
        <v>2.0348062670044094</v>
      </c>
      <c r="AJ167" s="56">
        <v>60117</v>
      </c>
      <c r="AK167" s="48">
        <v>5.6400225161835067</v>
      </c>
      <c r="AL167" s="47">
        <v>390750</v>
      </c>
      <c r="AM167" s="48">
        <v>42.445144470997178</v>
      </c>
      <c r="AN167" s="47">
        <v>60628</v>
      </c>
      <c r="AO167" s="48">
        <v>6.5857049750162941</v>
      </c>
      <c r="AP167" s="47">
        <v>142665</v>
      </c>
      <c r="AQ167" s="48">
        <v>15.496958505322615</v>
      </c>
      <c r="AR167" s="47">
        <v>53603</v>
      </c>
      <c r="AS167" s="48">
        <v>5.8226156854225506</v>
      </c>
      <c r="AT167" s="47">
        <v>1875</v>
      </c>
      <c r="AU167" s="48">
        <v>0.2036715185748425</v>
      </c>
      <c r="AV167" s="47">
        <v>4479</v>
      </c>
      <c r="AW167" s="48">
        <v>0.48653052357158377</v>
      </c>
      <c r="AX167" s="56">
        <v>654000</v>
      </c>
      <c r="AY167" s="48">
        <v>71.040625678905059</v>
      </c>
      <c r="AZ167" s="56">
        <v>1406018</v>
      </c>
      <c r="BA167" s="48">
        <v>141.59302271427424</v>
      </c>
      <c r="BB167" s="47">
        <v>1102089</v>
      </c>
      <c r="BC167" s="48">
        <v>119.71420812513578</v>
      </c>
      <c r="BD167" s="47">
        <v>190429</v>
      </c>
      <c r="BE167" s="48">
        <v>20.68531392570063</v>
      </c>
      <c r="BF167" s="47">
        <v>0</v>
      </c>
      <c r="BG167" s="48">
        <v>0</v>
      </c>
      <c r="BH167" s="47">
        <v>46940</v>
      </c>
      <c r="BI167" s="48">
        <v>5.0988485770149898</v>
      </c>
      <c r="BJ167" s="56">
        <v>1339458</v>
      </c>
      <c r="BK167" s="48">
        <v>145.49837062785141</v>
      </c>
      <c r="BL167" s="47">
        <v>2745476</v>
      </c>
      <c r="BM167" s="48">
        <v>287.09139334212568</v>
      </c>
      <c r="BN167" s="14"/>
    </row>
    <row r="168" spans="1:66" x14ac:dyDescent="0.2">
      <c r="A168" s="118" t="s">
        <v>1372</v>
      </c>
      <c r="B168" s="65">
        <v>45657</v>
      </c>
      <c r="C168" s="76" t="s">
        <v>1272</v>
      </c>
      <c r="D168" s="123" t="s">
        <v>1541</v>
      </c>
      <c r="E168" s="124">
        <v>62</v>
      </c>
      <c r="F168" s="30">
        <v>22692</v>
      </c>
      <c r="G168" s="28">
        <v>19603</v>
      </c>
      <c r="H168" s="31">
        <v>0.86387273047770141</v>
      </c>
      <c r="I168" s="26">
        <v>19603</v>
      </c>
      <c r="J168" s="47">
        <v>172388</v>
      </c>
      <c r="K168" s="48">
        <v>8.7939601081467114</v>
      </c>
      <c r="L168" s="47">
        <v>28571</v>
      </c>
      <c r="M168" s="48">
        <v>1.4574809978064582</v>
      </c>
      <c r="N168" s="47">
        <v>710663</v>
      </c>
      <c r="O168" s="48">
        <v>36.252767433556087</v>
      </c>
      <c r="P168" s="56">
        <v>911622</v>
      </c>
      <c r="Q168" s="48">
        <v>46.504208539509257</v>
      </c>
      <c r="R168" s="47">
        <v>200133</v>
      </c>
      <c r="S168" s="48">
        <v>10.209304698260471</v>
      </c>
      <c r="T168" s="47">
        <v>33145</v>
      </c>
      <c r="U168" s="48">
        <v>1.6908126307197877</v>
      </c>
      <c r="V168" s="47">
        <v>195616</v>
      </c>
      <c r="W168" s="48">
        <v>9.9788807835535369</v>
      </c>
      <c r="X168" s="56">
        <v>428894</v>
      </c>
      <c r="Y168" s="48">
        <v>21.878998112533793</v>
      </c>
      <c r="Z168" s="47">
        <v>105622</v>
      </c>
      <c r="AA168" s="48">
        <v>5.3880528490537163</v>
      </c>
      <c r="AB168" s="47">
        <v>36267</v>
      </c>
      <c r="AC168" s="48">
        <v>1.8500739682701628</v>
      </c>
      <c r="AD168" s="47">
        <v>0</v>
      </c>
      <c r="AE168" s="48">
        <v>0</v>
      </c>
      <c r="AF168" s="47">
        <v>58702</v>
      </c>
      <c r="AG168" s="48">
        <v>2.9945416517879915</v>
      </c>
      <c r="AH168" s="47">
        <v>56643</v>
      </c>
      <c r="AI168" s="48">
        <v>2.8895067081569148</v>
      </c>
      <c r="AJ168" s="56">
        <v>257234</v>
      </c>
      <c r="AK168" s="48">
        <v>13.122175177268785</v>
      </c>
      <c r="AL168" s="47">
        <v>524345</v>
      </c>
      <c r="AM168" s="48">
        <v>26.748201805846044</v>
      </c>
      <c r="AN168" s="47">
        <v>76314</v>
      </c>
      <c r="AO168" s="48">
        <v>3.8929755649645461</v>
      </c>
      <c r="AP168" s="47">
        <v>185176</v>
      </c>
      <c r="AQ168" s="48">
        <v>9.4463092383818807</v>
      </c>
      <c r="AR168" s="47">
        <v>110664</v>
      </c>
      <c r="AS168" s="48">
        <v>5.6452583788195687</v>
      </c>
      <c r="AT168" s="47">
        <v>16642</v>
      </c>
      <c r="AU168" s="48">
        <v>0.84895169106769375</v>
      </c>
      <c r="AV168" s="47">
        <v>127622</v>
      </c>
      <c r="AW168" s="48">
        <v>6.5103300515227263</v>
      </c>
      <c r="AX168" s="56">
        <v>1040763</v>
      </c>
      <c r="AY168" s="48">
        <v>53.092026730602463</v>
      </c>
      <c r="AZ168" s="56">
        <v>2638513</v>
      </c>
      <c r="BA168" s="48">
        <v>134.5974085599143</v>
      </c>
      <c r="BB168" s="47">
        <v>1633628</v>
      </c>
      <c r="BC168" s="48">
        <v>83.335611896138346</v>
      </c>
      <c r="BD168" s="47">
        <v>235487</v>
      </c>
      <c r="BE168" s="48">
        <v>12.01280416262817</v>
      </c>
      <c r="BF168" s="47">
        <v>470474</v>
      </c>
      <c r="BG168" s="48">
        <v>24.000102025200224</v>
      </c>
      <c r="BH168" s="47">
        <v>107056</v>
      </c>
      <c r="BI168" s="48">
        <v>5.4612049176146504</v>
      </c>
      <c r="BJ168" s="56">
        <v>2446645</v>
      </c>
      <c r="BK168" s="48">
        <v>124.80972300158139</v>
      </c>
      <c r="BL168" s="47">
        <v>5085158</v>
      </c>
      <c r="BM168" s="48">
        <v>259.4071315614957</v>
      </c>
    </row>
    <row r="169" spans="1:66" x14ac:dyDescent="0.2">
      <c r="A169" s="118" t="s">
        <v>385</v>
      </c>
      <c r="B169" s="65">
        <v>45657</v>
      </c>
      <c r="C169" s="76" t="s">
        <v>1272</v>
      </c>
      <c r="D169" s="123" t="s">
        <v>1542</v>
      </c>
      <c r="E169" s="124">
        <v>96</v>
      </c>
      <c r="F169" s="30">
        <v>35136</v>
      </c>
      <c r="G169" s="28">
        <v>26810</v>
      </c>
      <c r="H169" s="31">
        <v>0.76303506375227692</v>
      </c>
      <c r="I169" s="26">
        <v>29866</v>
      </c>
      <c r="J169" s="47">
        <v>437899</v>
      </c>
      <c r="K169" s="48">
        <v>14.662124154557022</v>
      </c>
      <c r="L169" s="47">
        <v>89909</v>
      </c>
      <c r="M169" s="48">
        <v>3.0104131788655999</v>
      </c>
      <c r="N169" s="47">
        <v>797949</v>
      </c>
      <c r="O169" s="48">
        <v>26.717638786580057</v>
      </c>
      <c r="P169" s="56">
        <v>1325757</v>
      </c>
      <c r="Q169" s="48">
        <v>44.390176120002678</v>
      </c>
      <c r="R169" s="47">
        <v>252930</v>
      </c>
      <c r="S169" s="48">
        <v>8.4688274291836869</v>
      </c>
      <c r="T169" s="47">
        <v>51931</v>
      </c>
      <c r="U169" s="48">
        <v>1.7387999732136878</v>
      </c>
      <c r="V169" s="47">
        <v>314571</v>
      </c>
      <c r="W169" s="48">
        <v>10.532746266657737</v>
      </c>
      <c r="X169" s="56">
        <v>619432</v>
      </c>
      <c r="Y169" s="48">
        <v>20.74037366905511</v>
      </c>
      <c r="Z169" s="47">
        <v>20206</v>
      </c>
      <c r="AA169" s="48">
        <v>0.67655528025179135</v>
      </c>
      <c r="AB169" s="47">
        <v>51017</v>
      </c>
      <c r="AC169" s="48">
        <v>1.7081966115315075</v>
      </c>
      <c r="AD169" s="47">
        <v>243094</v>
      </c>
      <c r="AE169" s="48">
        <v>8.1394897207526959</v>
      </c>
      <c r="AF169" s="47">
        <v>0</v>
      </c>
      <c r="AG169" s="48">
        <v>0</v>
      </c>
      <c r="AH169" s="47">
        <v>22686</v>
      </c>
      <c r="AI169" s="48">
        <v>0.75959284805464411</v>
      </c>
      <c r="AJ169" s="56">
        <v>337003</v>
      </c>
      <c r="AK169" s="48">
        <v>11.28383446059064</v>
      </c>
      <c r="AL169" s="47">
        <v>1015951</v>
      </c>
      <c r="AM169" s="48">
        <v>37.894479671764266</v>
      </c>
      <c r="AN169" s="47">
        <v>208595</v>
      </c>
      <c r="AO169" s="48">
        <v>7.7804923535994028</v>
      </c>
      <c r="AP169" s="47">
        <v>281687</v>
      </c>
      <c r="AQ169" s="48">
        <v>10.506788511749347</v>
      </c>
      <c r="AR169" s="47">
        <v>116717</v>
      </c>
      <c r="AS169" s="48">
        <v>4.3534875046624393</v>
      </c>
      <c r="AT169" s="47">
        <v>33919</v>
      </c>
      <c r="AU169" s="48">
        <v>1.2651622528907125</v>
      </c>
      <c r="AV169" s="47">
        <v>108224</v>
      </c>
      <c r="AW169" s="48">
        <v>4.0367027228646029</v>
      </c>
      <c r="AX169" s="56">
        <v>1765093</v>
      </c>
      <c r="AY169" s="48">
        <v>65.837113017530768</v>
      </c>
      <c r="AZ169" s="56">
        <v>4047285</v>
      </c>
      <c r="BA169" s="48">
        <v>142.25149726717919</v>
      </c>
      <c r="BB169" s="47">
        <v>1757104</v>
      </c>
      <c r="BC169" s="48">
        <v>65.539127191346509</v>
      </c>
      <c r="BD169" s="47">
        <v>412854</v>
      </c>
      <c r="BE169" s="48">
        <v>15.399254009697874</v>
      </c>
      <c r="BF169" s="47">
        <v>830445</v>
      </c>
      <c r="BG169" s="48">
        <v>30.975195822454307</v>
      </c>
      <c r="BH169" s="47">
        <v>280805</v>
      </c>
      <c r="BI169" s="48">
        <v>10.473890339425587</v>
      </c>
      <c r="BJ169" s="56">
        <v>3281208</v>
      </c>
      <c r="BK169" s="48">
        <v>122.38746736292427</v>
      </c>
      <c r="BL169" s="47">
        <v>7328493</v>
      </c>
      <c r="BM169" s="48">
        <v>264.63896463010349</v>
      </c>
      <c r="BN169" s="14"/>
    </row>
    <row r="170" spans="1:66" x14ac:dyDescent="0.2">
      <c r="A170" s="118" t="s">
        <v>387</v>
      </c>
      <c r="B170" s="65">
        <v>45657</v>
      </c>
      <c r="C170" s="76" t="s">
        <v>1272</v>
      </c>
      <c r="D170" s="123" t="s">
        <v>1542</v>
      </c>
      <c r="E170" s="124">
        <v>93</v>
      </c>
      <c r="F170" s="30">
        <v>34038</v>
      </c>
      <c r="G170" s="28">
        <v>24973</v>
      </c>
      <c r="H170" s="31">
        <v>0.73368000470062866</v>
      </c>
      <c r="I170" s="26">
        <v>28932</v>
      </c>
      <c r="J170" s="47">
        <v>394244</v>
      </c>
      <c r="K170" s="48">
        <v>13.626572653117655</v>
      </c>
      <c r="L170" s="47">
        <v>73385</v>
      </c>
      <c r="M170" s="48">
        <v>2.5364648140467301</v>
      </c>
      <c r="N170" s="47">
        <v>794919</v>
      </c>
      <c r="O170" s="48">
        <v>27.47542513479884</v>
      </c>
      <c r="P170" s="56">
        <v>1262548</v>
      </c>
      <c r="Q170" s="48">
        <v>43.638462601963226</v>
      </c>
      <c r="R170" s="47">
        <v>294308</v>
      </c>
      <c r="S170" s="48">
        <v>10.17240425826075</v>
      </c>
      <c r="T170" s="47">
        <v>54784</v>
      </c>
      <c r="U170" s="48">
        <v>1.8935434812664178</v>
      </c>
      <c r="V170" s="47">
        <v>296673</v>
      </c>
      <c r="W170" s="48">
        <v>10.254147656574036</v>
      </c>
      <c r="X170" s="56">
        <v>645765</v>
      </c>
      <c r="Y170" s="48">
        <v>22.320095396101202</v>
      </c>
      <c r="Z170" s="47">
        <v>110303</v>
      </c>
      <c r="AA170" s="48">
        <v>3.8124913590488041</v>
      </c>
      <c r="AB170" s="47">
        <v>66525</v>
      </c>
      <c r="AC170" s="48">
        <v>2.2993571132310247</v>
      </c>
      <c r="AD170" s="47">
        <v>56749</v>
      </c>
      <c r="AE170" s="48">
        <v>1.9614613576662518</v>
      </c>
      <c r="AF170" s="47">
        <v>0</v>
      </c>
      <c r="AG170" s="48">
        <v>0</v>
      </c>
      <c r="AH170" s="47">
        <v>21843</v>
      </c>
      <c r="AI170" s="48">
        <v>0.75497718788884283</v>
      </c>
      <c r="AJ170" s="56">
        <v>255420</v>
      </c>
      <c r="AK170" s="48">
        <v>8.8282870178349242</v>
      </c>
      <c r="AL170" s="47">
        <v>895028</v>
      </c>
      <c r="AM170" s="48">
        <v>35.839827013174229</v>
      </c>
      <c r="AN170" s="47">
        <v>163263</v>
      </c>
      <c r="AO170" s="48">
        <v>6.5375805870339967</v>
      </c>
      <c r="AP170" s="47">
        <v>246651</v>
      </c>
      <c r="AQ170" s="48">
        <v>9.8767068433908616</v>
      </c>
      <c r="AR170" s="47">
        <v>135853</v>
      </c>
      <c r="AS170" s="48">
        <v>5.4399951948103951</v>
      </c>
      <c r="AT170" s="47">
        <v>27049</v>
      </c>
      <c r="AU170" s="48">
        <v>1.0831297801625757</v>
      </c>
      <c r="AV170" s="47">
        <v>101832</v>
      </c>
      <c r="AW170" s="48">
        <v>4.0776838986104993</v>
      </c>
      <c r="AX170" s="56">
        <v>1569676</v>
      </c>
      <c r="AY170" s="48">
        <v>62.854923317182561</v>
      </c>
      <c r="AZ170" s="56">
        <v>3733409</v>
      </c>
      <c r="BA170" s="48">
        <v>137.64176833308193</v>
      </c>
      <c r="BB170" s="47">
        <v>2078152</v>
      </c>
      <c r="BC170" s="48">
        <v>83.215953229487852</v>
      </c>
      <c r="BD170" s="47">
        <v>421957</v>
      </c>
      <c r="BE170" s="48">
        <v>16.896528250510553</v>
      </c>
      <c r="BF170" s="47">
        <v>296992</v>
      </c>
      <c r="BG170" s="48">
        <v>11.892523925839907</v>
      </c>
      <c r="BH170" s="47">
        <v>221657</v>
      </c>
      <c r="BI170" s="48">
        <v>8.875865935210026</v>
      </c>
      <c r="BJ170" s="56">
        <v>3018758</v>
      </c>
      <c r="BK170" s="48">
        <v>120.88087134104835</v>
      </c>
      <c r="BL170" s="47">
        <v>6752167</v>
      </c>
      <c r="BM170" s="48">
        <v>258.52263967413029</v>
      </c>
    </row>
    <row r="171" spans="1:66" x14ac:dyDescent="0.2">
      <c r="A171" s="118" t="s">
        <v>388</v>
      </c>
      <c r="B171" s="65">
        <v>45657</v>
      </c>
      <c r="C171" s="76" t="s">
        <v>1272</v>
      </c>
      <c r="D171" s="123" t="s">
        <v>1542</v>
      </c>
      <c r="E171" s="124">
        <v>89</v>
      </c>
      <c r="F171" s="30">
        <v>32574</v>
      </c>
      <c r="G171" s="28">
        <v>22388</v>
      </c>
      <c r="H171" s="31">
        <v>0.68729661693375088</v>
      </c>
      <c r="I171" s="26">
        <v>27688</v>
      </c>
      <c r="J171" s="47">
        <v>271574</v>
      </c>
      <c r="K171" s="48">
        <v>9.8083646344986999</v>
      </c>
      <c r="L171" s="47">
        <v>51839</v>
      </c>
      <c r="M171" s="48">
        <v>1.8722551285755562</v>
      </c>
      <c r="N171" s="47">
        <v>798022</v>
      </c>
      <c r="O171" s="48">
        <v>28.821944524703841</v>
      </c>
      <c r="P171" s="56">
        <v>1121435</v>
      </c>
      <c r="Q171" s="48">
        <v>40.5025642877781</v>
      </c>
      <c r="R171" s="47">
        <v>250195</v>
      </c>
      <c r="S171" s="48">
        <v>9.0362250794568038</v>
      </c>
      <c r="T171" s="47">
        <v>47759</v>
      </c>
      <c r="U171" s="48">
        <v>1.7248988731580468</v>
      </c>
      <c r="V171" s="47">
        <v>292831</v>
      </c>
      <c r="W171" s="48">
        <v>10.576097948569778</v>
      </c>
      <c r="X171" s="56">
        <v>590785</v>
      </c>
      <c r="Y171" s="48">
        <v>21.337221901184627</v>
      </c>
      <c r="Z171" s="47">
        <v>22868</v>
      </c>
      <c r="AA171" s="48">
        <v>0.82591736492343248</v>
      </c>
      <c r="AB171" s="47">
        <v>44672</v>
      </c>
      <c r="AC171" s="48">
        <v>1.6134065299046518</v>
      </c>
      <c r="AD171" s="47">
        <v>231898</v>
      </c>
      <c r="AE171" s="48">
        <v>8.3753972840219593</v>
      </c>
      <c r="AF171" s="47">
        <v>0</v>
      </c>
      <c r="AG171" s="48">
        <v>0</v>
      </c>
      <c r="AH171" s="47">
        <v>17102</v>
      </c>
      <c r="AI171" s="48">
        <v>0.61766830395839356</v>
      </c>
      <c r="AJ171" s="56">
        <v>316540</v>
      </c>
      <c r="AK171" s="48">
        <v>11.432389482808436</v>
      </c>
      <c r="AL171" s="47">
        <v>866527</v>
      </c>
      <c r="AM171" s="48">
        <v>38.704975879935681</v>
      </c>
      <c r="AN171" s="47">
        <v>162686</v>
      </c>
      <c r="AO171" s="48">
        <v>7.2666607110952297</v>
      </c>
      <c r="AP171" s="47">
        <v>228659</v>
      </c>
      <c r="AQ171" s="48">
        <v>10.213462569233519</v>
      </c>
      <c r="AR171" s="47">
        <v>145851</v>
      </c>
      <c r="AS171" s="48">
        <v>6.5146953725209933</v>
      </c>
      <c r="AT171" s="47">
        <v>30609</v>
      </c>
      <c r="AU171" s="48">
        <v>1.3672056458817223</v>
      </c>
      <c r="AV171" s="47">
        <v>124362</v>
      </c>
      <c r="AW171" s="48">
        <v>5.5548508129355012</v>
      </c>
      <c r="AX171" s="56">
        <v>1558694</v>
      </c>
      <c r="AY171" s="48">
        <v>69.621850991602642</v>
      </c>
      <c r="AZ171" s="56">
        <v>3587454</v>
      </c>
      <c r="BA171" s="48">
        <v>142.89402666337378</v>
      </c>
      <c r="BB171" s="47">
        <v>1471436</v>
      </c>
      <c r="BC171" s="48">
        <v>65.724316598177595</v>
      </c>
      <c r="BD171" s="47">
        <v>339917</v>
      </c>
      <c r="BE171" s="48">
        <v>15.182999821332857</v>
      </c>
      <c r="BF171" s="47">
        <v>948005</v>
      </c>
      <c r="BG171" s="48">
        <v>42.344336251563341</v>
      </c>
      <c r="BH171" s="47">
        <v>357672</v>
      </c>
      <c r="BI171" s="48">
        <v>15.97605860282294</v>
      </c>
      <c r="BJ171" s="56">
        <v>3117030</v>
      </c>
      <c r="BK171" s="48">
        <v>139.22771127389674</v>
      </c>
      <c r="BL171" s="47">
        <v>6704484</v>
      </c>
      <c r="BM171" s="48">
        <v>282.1217379372705</v>
      </c>
    </row>
    <row r="172" spans="1:66" x14ac:dyDescent="0.2">
      <c r="A172" s="118" t="s">
        <v>1108</v>
      </c>
      <c r="B172" s="65">
        <v>45657</v>
      </c>
      <c r="C172" s="76" t="s">
        <v>1272</v>
      </c>
      <c r="D172" s="123" t="s">
        <v>1542</v>
      </c>
      <c r="E172" s="124">
        <v>65</v>
      </c>
      <c r="F172" s="30">
        <v>9035</v>
      </c>
      <c r="G172" s="28">
        <v>6609</v>
      </c>
      <c r="H172" s="31">
        <v>0.73148865522966244</v>
      </c>
      <c r="I172" s="26">
        <v>7680</v>
      </c>
      <c r="J172" s="47">
        <v>111316</v>
      </c>
      <c r="K172" s="48">
        <v>14.494270833333333</v>
      </c>
      <c r="L172" s="47">
        <v>13180</v>
      </c>
      <c r="M172" s="48">
        <v>1.7161458333333333</v>
      </c>
      <c r="N172" s="47">
        <v>173765</v>
      </c>
      <c r="O172" s="48">
        <v>22.625651041666668</v>
      </c>
      <c r="P172" s="56">
        <v>298261</v>
      </c>
      <c r="Q172" s="48">
        <v>38.836067708333331</v>
      </c>
      <c r="R172" s="47">
        <v>188288</v>
      </c>
      <c r="S172" s="48">
        <v>24.516666666666666</v>
      </c>
      <c r="T172" s="47">
        <v>25661</v>
      </c>
      <c r="U172" s="48">
        <v>3.3412760416666667</v>
      </c>
      <c r="V172" s="47">
        <v>63311</v>
      </c>
      <c r="W172" s="48">
        <v>8.2436197916666671</v>
      </c>
      <c r="X172" s="56">
        <v>277260</v>
      </c>
      <c r="Y172" s="48">
        <v>36.1015625</v>
      </c>
      <c r="Z172" s="47">
        <v>572</v>
      </c>
      <c r="AA172" s="48">
        <v>7.4479166666666666E-2</v>
      </c>
      <c r="AB172" s="47">
        <v>8944</v>
      </c>
      <c r="AC172" s="48">
        <v>1.1645833333333333</v>
      </c>
      <c r="AD172" s="47">
        <v>156447</v>
      </c>
      <c r="AE172" s="48">
        <v>20.370703124999999</v>
      </c>
      <c r="AF172" s="47">
        <v>0</v>
      </c>
      <c r="AG172" s="48">
        <v>0</v>
      </c>
      <c r="AH172" s="47">
        <v>7385</v>
      </c>
      <c r="AI172" s="48">
        <v>0.96158854166666663</v>
      </c>
      <c r="AJ172" s="56">
        <v>173348</v>
      </c>
      <c r="AK172" s="48">
        <v>22.571354166666666</v>
      </c>
      <c r="AL172" s="47">
        <v>300344</v>
      </c>
      <c r="AM172" s="48">
        <v>45.444696625813286</v>
      </c>
      <c r="AN172" s="47">
        <v>40414</v>
      </c>
      <c r="AO172" s="48">
        <v>6.114994704191254</v>
      </c>
      <c r="AP172" s="47">
        <v>139216</v>
      </c>
      <c r="AQ172" s="48">
        <v>21.064608866696929</v>
      </c>
      <c r="AR172" s="47">
        <v>67666</v>
      </c>
      <c r="AS172" s="48">
        <v>10.238462702375548</v>
      </c>
      <c r="AT172" s="47">
        <v>5466</v>
      </c>
      <c r="AU172" s="48">
        <v>0.82705401724920558</v>
      </c>
      <c r="AV172" s="47">
        <v>16071</v>
      </c>
      <c r="AW172" s="48">
        <v>2.4316840671811168</v>
      </c>
      <c r="AX172" s="56">
        <v>569177</v>
      </c>
      <c r="AY172" s="48">
        <v>86.121500983507346</v>
      </c>
      <c r="AZ172" s="56">
        <v>1318046</v>
      </c>
      <c r="BA172" s="48">
        <v>183.63048535850734</v>
      </c>
      <c r="BB172" s="47">
        <v>935004</v>
      </c>
      <c r="BC172" s="48">
        <v>141.47435315478893</v>
      </c>
      <c r="BD172" s="47">
        <v>149768</v>
      </c>
      <c r="BE172" s="48">
        <v>22.661219549099712</v>
      </c>
      <c r="BF172" s="47">
        <v>21815</v>
      </c>
      <c r="BG172" s="48">
        <v>3.3008019367529129</v>
      </c>
      <c r="BH172" s="47">
        <v>208372</v>
      </c>
      <c r="BI172" s="48">
        <v>31.528521712815856</v>
      </c>
      <c r="BJ172" s="56">
        <v>1314959</v>
      </c>
      <c r="BK172" s="48">
        <v>198.96489635345742</v>
      </c>
      <c r="BL172" s="47">
        <v>2633005</v>
      </c>
      <c r="BM172" s="48">
        <v>382.59538171196476</v>
      </c>
      <c r="BN172" s="14"/>
    </row>
    <row r="173" spans="1:66" x14ac:dyDescent="0.2">
      <c r="A173" s="118" t="s">
        <v>1479</v>
      </c>
      <c r="B173" s="65">
        <v>45519</v>
      </c>
      <c r="C173" s="76" t="s">
        <v>1543</v>
      </c>
      <c r="D173" s="123" t="s">
        <v>1542</v>
      </c>
      <c r="E173" s="124">
        <v>70</v>
      </c>
      <c r="F173" s="30">
        <v>15960</v>
      </c>
      <c r="G173" s="28">
        <v>9819</v>
      </c>
      <c r="H173" s="31">
        <v>0.61522556390977445</v>
      </c>
      <c r="I173" s="26">
        <v>13566</v>
      </c>
      <c r="J173" s="47">
        <v>119873</v>
      </c>
      <c r="K173" s="48">
        <v>8.8362818811735213</v>
      </c>
      <c r="L173" s="47">
        <v>16278</v>
      </c>
      <c r="M173" s="48">
        <v>1.1999115435647942</v>
      </c>
      <c r="N173" s="47">
        <v>241053</v>
      </c>
      <c r="O173" s="48">
        <v>17.768907563025209</v>
      </c>
      <c r="P173" s="56">
        <v>377204</v>
      </c>
      <c r="Q173" s="48">
        <v>27.805100987763524</v>
      </c>
      <c r="R173" s="47">
        <v>176929</v>
      </c>
      <c r="S173" s="48">
        <v>13.042090520418693</v>
      </c>
      <c r="T173" s="47">
        <v>32827</v>
      </c>
      <c r="U173" s="48">
        <v>2.4197994987468672</v>
      </c>
      <c r="V173" s="47">
        <v>79863</v>
      </c>
      <c r="W173" s="48">
        <v>5.8869969040247678</v>
      </c>
      <c r="X173" s="56">
        <v>289619</v>
      </c>
      <c r="Y173" s="48">
        <v>21.348886923190328</v>
      </c>
      <c r="Z173" s="47">
        <v>19054</v>
      </c>
      <c r="AA173" s="48">
        <v>1.4045407636738907</v>
      </c>
      <c r="AB173" s="47">
        <v>15569</v>
      </c>
      <c r="AC173" s="48">
        <v>1.1476485330974495</v>
      </c>
      <c r="AD173" s="47">
        <v>0</v>
      </c>
      <c r="AE173" s="48">
        <v>0</v>
      </c>
      <c r="AF173" s="47">
        <v>0</v>
      </c>
      <c r="AG173" s="48">
        <v>0</v>
      </c>
      <c r="AH173" s="47">
        <v>7004</v>
      </c>
      <c r="AI173" s="48">
        <v>0.51629072681704258</v>
      </c>
      <c r="AJ173" s="56">
        <v>41627</v>
      </c>
      <c r="AK173" s="48">
        <v>3.0684800235883829</v>
      </c>
      <c r="AL173" s="47">
        <v>357644</v>
      </c>
      <c r="AM173" s="48">
        <v>36.423668398003869</v>
      </c>
      <c r="AN173" s="47">
        <v>62204</v>
      </c>
      <c r="AO173" s="48">
        <v>6.3350646705367142</v>
      </c>
      <c r="AP173" s="47">
        <v>110812</v>
      </c>
      <c r="AQ173" s="48">
        <v>11.285466951828088</v>
      </c>
      <c r="AR173" s="47">
        <v>54242</v>
      </c>
      <c r="AS173" s="48">
        <v>5.524187799164884</v>
      </c>
      <c r="AT173" s="47">
        <v>1500</v>
      </c>
      <c r="AU173" s="48">
        <v>0.15276504735716467</v>
      </c>
      <c r="AV173" s="47">
        <v>32102</v>
      </c>
      <c r="AW173" s="48">
        <v>3.2693757001731338</v>
      </c>
      <c r="AX173" s="56">
        <v>618504</v>
      </c>
      <c r="AY173" s="48">
        <v>62.990528567063862</v>
      </c>
      <c r="AZ173" s="56">
        <v>1326954</v>
      </c>
      <c r="BA173" s="48">
        <v>115.21299650160609</v>
      </c>
      <c r="BB173" s="47">
        <v>1324661</v>
      </c>
      <c r="BC173" s="48">
        <v>134.90793359812608</v>
      </c>
      <c r="BD173" s="47">
        <v>289028</v>
      </c>
      <c r="BE173" s="48">
        <v>29.435584071697729</v>
      </c>
      <c r="BF173" s="47">
        <v>0</v>
      </c>
      <c r="BG173" s="48">
        <v>0</v>
      </c>
      <c r="BH173" s="47">
        <v>370970</v>
      </c>
      <c r="BI173" s="48">
        <v>37.780833078724918</v>
      </c>
      <c r="BJ173" s="56">
        <v>1984659</v>
      </c>
      <c r="BK173" s="48">
        <v>202.12435074854872</v>
      </c>
      <c r="BL173" s="47">
        <v>3311613</v>
      </c>
      <c r="BM173" s="48">
        <v>317.33734725015483</v>
      </c>
    </row>
    <row r="174" spans="1:66" x14ac:dyDescent="0.2">
      <c r="A174" s="118" t="s">
        <v>1109</v>
      </c>
      <c r="B174" s="65">
        <v>45657</v>
      </c>
      <c r="C174" s="76" t="s">
        <v>1272</v>
      </c>
      <c r="D174" s="123" t="s">
        <v>1541</v>
      </c>
      <c r="E174" s="124">
        <v>109</v>
      </c>
      <c r="F174" s="30">
        <v>15151</v>
      </c>
      <c r="G174" s="28">
        <v>8130</v>
      </c>
      <c r="H174" s="31">
        <v>0.53659824434030756</v>
      </c>
      <c r="I174" s="26">
        <v>12878</v>
      </c>
      <c r="J174" s="47">
        <v>111562</v>
      </c>
      <c r="K174" s="48">
        <v>8.6629911476937416</v>
      </c>
      <c r="L174" s="47">
        <v>20205</v>
      </c>
      <c r="M174" s="48">
        <v>1.5689548066469949</v>
      </c>
      <c r="N174" s="47">
        <v>243391</v>
      </c>
      <c r="O174" s="48">
        <v>18.89975151421028</v>
      </c>
      <c r="P174" s="56">
        <v>375158</v>
      </c>
      <c r="Q174" s="48">
        <v>29.131697468551017</v>
      </c>
      <c r="R174" s="47">
        <v>117793</v>
      </c>
      <c r="S174" s="48">
        <v>9.1468395713620119</v>
      </c>
      <c r="T174" s="47">
        <v>18551</v>
      </c>
      <c r="U174" s="48">
        <v>1.4405187140860383</v>
      </c>
      <c r="V174" s="47">
        <v>102595</v>
      </c>
      <c r="W174" s="48">
        <v>7.9666873738158097</v>
      </c>
      <c r="X174" s="56">
        <v>238939</v>
      </c>
      <c r="Y174" s="48">
        <v>18.55404565926386</v>
      </c>
      <c r="Z174" s="47">
        <v>98</v>
      </c>
      <c r="AA174" s="48">
        <v>7.6098773101413259E-3</v>
      </c>
      <c r="AB174" s="47">
        <v>23255</v>
      </c>
      <c r="AC174" s="48">
        <v>1.8057928249728219</v>
      </c>
      <c r="AD174" s="47">
        <v>153318</v>
      </c>
      <c r="AE174" s="48">
        <v>11.905420096288244</v>
      </c>
      <c r="AF174" s="47">
        <v>0</v>
      </c>
      <c r="AG174" s="48">
        <v>0</v>
      </c>
      <c r="AH174" s="47">
        <v>13585</v>
      </c>
      <c r="AI174" s="48">
        <v>1.0548998291660197</v>
      </c>
      <c r="AJ174" s="56">
        <v>190256</v>
      </c>
      <c r="AK174" s="48">
        <v>14.773722627737229</v>
      </c>
      <c r="AL174" s="47">
        <v>218678</v>
      </c>
      <c r="AM174" s="48">
        <v>26.897662976629768</v>
      </c>
      <c r="AN174" s="47">
        <v>33856</v>
      </c>
      <c r="AO174" s="48">
        <v>4.1643296432964334</v>
      </c>
      <c r="AP174" s="47">
        <v>81185</v>
      </c>
      <c r="AQ174" s="48">
        <v>9.9858548585485849</v>
      </c>
      <c r="AR174" s="47">
        <v>31133</v>
      </c>
      <c r="AS174" s="48">
        <v>3.8293972939729399</v>
      </c>
      <c r="AT174" s="47">
        <v>7218</v>
      </c>
      <c r="AU174" s="48">
        <v>0.88782287822878225</v>
      </c>
      <c r="AV174" s="47">
        <v>31097</v>
      </c>
      <c r="AW174" s="48">
        <v>3.8249692496924967</v>
      </c>
      <c r="AX174" s="56">
        <v>403167</v>
      </c>
      <c r="AY174" s="48">
        <v>49.590036900369</v>
      </c>
      <c r="AZ174" s="56">
        <v>1207520</v>
      </c>
      <c r="BA174" s="48">
        <v>112.04950265592112</v>
      </c>
      <c r="BB174" s="47">
        <v>829214</v>
      </c>
      <c r="BC174" s="48">
        <v>101.99434194341943</v>
      </c>
      <c r="BD174" s="47">
        <v>130589</v>
      </c>
      <c r="BE174" s="48">
        <v>16.062607626076261</v>
      </c>
      <c r="BF174" s="47">
        <v>184464</v>
      </c>
      <c r="BG174" s="48">
        <v>22.68929889298893</v>
      </c>
      <c r="BH174" s="47">
        <v>0</v>
      </c>
      <c r="BI174" s="48">
        <v>0</v>
      </c>
      <c r="BJ174" s="56">
        <v>1144267</v>
      </c>
      <c r="BK174" s="48">
        <v>140.74624846248463</v>
      </c>
      <c r="BL174" s="47">
        <v>2351787</v>
      </c>
      <c r="BM174" s="48">
        <v>252.79575111840575</v>
      </c>
    </row>
    <row r="175" spans="1:66" x14ac:dyDescent="0.2">
      <c r="A175" s="118" t="s">
        <v>390</v>
      </c>
      <c r="B175" s="65">
        <v>45657</v>
      </c>
      <c r="C175" s="76" t="s">
        <v>1272</v>
      </c>
      <c r="D175" s="123" t="s">
        <v>1542</v>
      </c>
      <c r="E175" s="124">
        <v>120</v>
      </c>
      <c r="F175" s="30">
        <v>43920</v>
      </c>
      <c r="G175" s="28">
        <v>33129</v>
      </c>
      <c r="H175" s="31">
        <v>0.75430327868852454</v>
      </c>
      <c r="I175" s="26">
        <v>37332</v>
      </c>
      <c r="J175" s="47">
        <v>463688</v>
      </c>
      <c r="K175" s="48">
        <v>12.420657880638593</v>
      </c>
      <c r="L175" s="47">
        <v>81472</v>
      </c>
      <c r="M175" s="48">
        <v>2.1823636558448518</v>
      </c>
      <c r="N175" s="47">
        <v>1024425</v>
      </c>
      <c r="O175" s="48">
        <v>27.440935390549662</v>
      </c>
      <c r="P175" s="56">
        <v>1569585</v>
      </c>
      <c r="Q175" s="48">
        <v>42.043956927033108</v>
      </c>
      <c r="R175" s="47">
        <v>384657</v>
      </c>
      <c r="S175" s="48">
        <v>10.303680488588878</v>
      </c>
      <c r="T175" s="47">
        <v>67586</v>
      </c>
      <c r="U175" s="48">
        <v>1.8104039429979641</v>
      </c>
      <c r="V175" s="47">
        <v>350596</v>
      </c>
      <c r="W175" s="48">
        <v>9.3912996892746161</v>
      </c>
      <c r="X175" s="56">
        <v>802839</v>
      </c>
      <c r="Y175" s="48">
        <v>21.505384120861457</v>
      </c>
      <c r="Z175" s="47">
        <v>40145</v>
      </c>
      <c r="AA175" s="48">
        <v>1.0753509053894783</v>
      </c>
      <c r="AB175" s="47">
        <v>218537</v>
      </c>
      <c r="AC175" s="48">
        <v>5.8538787099539267</v>
      </c>
      <c r="AD175" s="47">
        <v>534410</v>
      </c>
      <c r="AE175" s="48">
        <v>14.315064823743706</v>
      </c>
      <c r="AF175" s="47">
        <v>0</v>
      </c>
      <c r="AG175" s="48">
        <v>0</v>
      </c>
      <c r="AH175" s="47">
        <v>26929</v>
      </c>
      <c r="AI175" s="48">
        <v>0.72133826208078855</v>
      </c>
      <c r="AJ175" s="56">
        <v>820021</v>
      </c>
      <c r="AK175" s="48">
        <v>21.965632701167898</v>
      </c>
      <c r="AL175" s="47">
        <v>1352836</v>
      </c>
      <c r="AM175" s="48">
        <v>40.835401008180142</v>
      </c>
      <c r="AN175" s="47">
        <v>234121</v>
      </c>
      <c r="AO175" s="48">
        <v>7.0669504059887105</v>
      </c>
      <c r="AP175" s="47">
        <v>346682</v>
      </c>
      <c r="AQ175" s="48">
        <v>10.464608047330133</v>
      </c>
      <c r="AR175" s="47">
        <v>238305</v>
      </c>
      <c r="AS175" s="48">
        <v>7.1932445893326085</v>
      </c>
      <c r="AT175" s="47">
        <v>70804</v>
      </c>
      <c r="AU175" s="48">
        <v>2.1372211657460229</v>
      </c>
      <c r="AV175" s="47">
        <v>132768</v>
      </c>
      <c r="AW175" s="48">
        <v>4.0076066286335239</v>
      </c>
      <c r="AX175" s="56">
        <v>2375516</v>
      </c>
      <c r="AY175" s="48">
        <v>71.705031845211153</v>
      </c>
      <c r="AZ175" s="56">
        <v>5567961</v>
      </c>
      <c r="BA175" s="48">
        <v>157.22000559427363</v>
      </c>
      <c r="BB175" s="47">
        <v>2841063</v>
      </c>
      <c r="BC175" s="48">
        <v>85.757583989857835</v>
      </c>
      <c r="BD175" s="47">
        <v>598160</v>
      </c>
      <c r="BE175" s="48">
        <v>18.055480092969905</v>
      </c>
      <c r="BF175" s="47">
        <v>741944</v>
      </c>
      <c r="BG175" s="48">
        <v>22.395605059011743</v>
      </c>
      <c r="BH175" s="47">
        <v>706004</v>
      </c>
      <c r="BI175" s="48">
        <v>21.310754927706842</v>
      </c>
      <c r="BJ175" s="56">
        <v>4887171</v>
      </c>
      <c r="BK175" s="48">
        <v>147.51942406954632</v>
      </c>
      <c r="BL175" s="47">
        <v>10455132</v>
      </c>
      <c r="BM175" s="48">
        <v>304.73942966381992</v>
      </c>
    </row>
    <row r="176" spans="1:66" s="14" customFormat="1" x14ac:dyDescent="0.2">
      <c r="A176" s="118" t="s">
        <v>391</v>
      </c>
      <c r="B176" s="65">
        <v>45657</v>
      </c>
      <c r="C176" s="76" t="s">
        <v>1272</v>
      </c>
      <c r="D176" s="123" t="s">
        <v>1542</v>
      </c>
      <c r="E176" s="124">
        <v>88</v>
      </c>
      <c r="F176" s="30">
        <v>32208</v>
      </c>
      <c r="G176" s="28">
        <v>28224</v>
      </c>
      <c r="H176" s="31">
        <v>0.8763040238450075</v>
      </c>
      <c r="I176" s="26">
        <v>28224</v>
      </c>
      <c r="J176" s="47">
        <v>370097</v>
      </c>
      <c r="K176" s="48">
        <v>13.112847222222221</v>
      </c>
      <c r="L176" s="47">
        <v>64255</v>
      </c>
      <c r="M176" s="48">
        <v>2.2766085600907031</v>
      </c>
      <c r="N176" s="47">
        <v>743098</v>
      </c>
      <c r="O176" s="48">
        <v>26.328585600907029</v>
      </c>
      <c r="P176" s="56">
        <v>1177450</v>
      </c>
      <c r="Q176" s="48">
        <v>41.718041383219955</v>
      </c>
      <c r="R176" s="47">
        <v>271632</v>
      </c>
      <c r="S176" s="48">
        <v>9.6241496598639458</v>
      </c>
      <c r="T176" s="47">
        <v>47160</v>
      </c>
      <c r="U176" s="48">
        <v>1.6709183673469388</v>
      </c>
      <c r="V176" s="47">
        <v>282804</v>
      </c>
      <c r="W176" s="48">
        <v>10.01998299319728</v>
      </c>
      <c r="X176" s="56">
        <v>601596</v>
      </c>
      <c r="Y176" s="48">
        <v>21.315051020408163</v>
      </c>
      <c r="Z176" s="47">
        <v>25866</v>
      </c>
      <c r="AA176" s="48">
        <v>0.91645408163265307</v>
      </c>
      <c r="AB176" s="47">
        <v>59439</v>
      </c>
      <c r="AC176" s="48">
        <v>2.1059736394557822</v>
      </c>
      <c r="AD176" s="47">
        <v>89762</v>
      </c>
      <c r="AE176" s="48">
        <v>3.1803429705215418</v>
      </c>
      <c r="AF176" s="47">
        <v>0</v>
      </c>
      <c r="AG176" s="48">
        <v>0</v>
      </c>
      <c r="AH176" s="47">
        <v>20578</v>
      </c>
      <c r="AI176" s="48">
        <v>0.72909580498866211</v>
      </c>
      <c r="AJ176" s="56">
        <v>195645</v>
      </c>
      <c r="AK176" s="48">
        <v>6.9318664965986398</v>
      </c>
      <c r="AL176" s="47">
        <v>833730</v>
      </c>
      <c r="AM176" s="48">
        <v>29.539753401360546</v>
      </c>
      <c r="AN176" s="47">
        <v>142671</v>
      </c>
      <c r="AO176" s="48">
        <v>5.0549532312925169</v>
      </c>
      <c r="AP176" s="47">
        <v>329755</v>
      </c>
      <c r="AQ176" s="48">
        <v>11.683496315192743</v>
      </c>
      <c r="AR176" s="47">
        <v>188581</v>
      </c>
      <c r="AS176" s="48">
        <v>6.6815830498866209</v>
      </c>
      <c r="AT176" s="47">
        <v>36165</v>
      </c>
      <c r="AU176" s="48">
        <v>1.2813562925170068</v>
      </c>
      <c r="AV176" s="47">
        <v>116419</v>
      </c>
      <c r="AW176" s="48">
        <v>4.1248228458049887</v>
      </c>
      <c r="AX176" s="56">
        <v>1647321</v>
      </c>
      <c r="AY176" s="48">
        <v>58.365965136054413</v>
      </c>
      <c r="AZ176" s="56">
        <v>3622012</v>
      </c>
      <c r="BA176" s="48">
        <v>128.33092403628117</v>
      </c>
      <c r="BB176" s="47">
        <v>2647463</v>
      </c>
      <c r="BC176" s="48">
        <v>93.801835317460316</v>
      </c>
      <c r="BD176" s="47">
        <v>496038</v>
      </c>
      <c r="BE176" s="48">
        <v>17.575042517006803</v>
      </c>
      <c r="BF176" s="47">
        <v>0</v>
      </c>
      <c r="BG176" s="48">
        <v>0</v>
      </c>
      <c r="BH176" s="47">
        <v>218292</v>
      </c>
      <c r="BI176" s="48">
        <v>7.7342687074829932</v>
      </c>
      <c r="BJ176" s="56">
        <v>3361793</v>
      </c>
      <c r="BK176" s="48">
        <v>119.11114654195012</v>
      </c>
      <c r="BL176" s="47">
        <v>6983805</v>
      </c>
      <c r="BM176" s="48">
        <v>247.4420705782313</v>
      </c>
      <c r="BN176" s="41"/>
    </row>
    <row r="177" spans="1:66" x14ac:dyDescent="0.2">
      <c r="A177" s="118" t="s">
        <v>392</v>
      </c>
      <c r="B177" s="65">
        <v>45657</v>
      </c>
      <c r="C177" s="76" t="s">
        <v>1272</v>
      </c>
      <c r="D177" s="123" t="s">
        <v>1542</v>
      </c>
      <c r="E177" s="124">
        <v>113</v>
      </c>
      <c r="F177" s="30">
        <v>41358</v>
      </c>
      <c r="G177" s="28">
        <v>33565</v>
      </c>
      <c r="H177" s="31">
        <v>0.81157212631171716</v>
      </c>
      <c r="I177" s="26">
        <v>35154</v>
      </c>
      <c r="J177" s="47">
        <v>443400</v>
      </c>
      <c r="K177" s="48">
        <v>12.613073903396485</v>
      </c>
      <c r="L177" s="47">
        <v>72869</v>
      </c>
      <c r="M177" s="48">
        <v>2.0728508846788416</v>
      </c>
      <c r="N177" s="47">
        <v>989113</v>
      </c>
      <c r="O177" s="48">
        <v>28.136570518290949</v>
      </c>
      <c r="P177" s="56">
        <v>1505382</v>
      </c>
      <c r="Q177" s="48">
        <v>42.822495306366278</v>
      </c>
      <c r="R177" s="47">
        <v>61139</v>
      </c>
      <c r="S177" s="48">
        <v>1.7391761961654435</v>
      </c>
      <c r="T177" s="47">
        <v>10048</v>
      </c>
      <c r="U177" s="48">
        <v>0.28582807077430733</v>
      </c>
      <c r="V177" s="47">
        <v>738739</v>
      </c>
      <c r="W177" s="48">
        <v>21.014365363827729</v>
      </c>
      <c r="X177" s="56">
        <v>809926</v>
      </c>
      <c r="Y177" s="48">
        <v>23.039369630767478</v>
      </c>
      <c r="Z177" s="47">
        <v>30392</v>
      </c>
      <c r="AA177" s="48">
        <v>0.86453888604426243</v>
      </c>
      <c r="AB177" s="47">
        <v>122043</v>
      </c>
      <c r="AC177" s="48">
        <v>3.4716675200546168</v>
      </c>
      <c r="AD177" s="47">
        <v>152870</v>
      </c>
      <c r="AE177" s="48">
        <v>4.3485805313762302</v>
      </c>
      <c r="AF177" s="47">
        <v>0</v>
      </c>
      <c r="AG177" s="48">
        <v>0</v>
      </c>
      <c r="AH177" s="47">
        <v>14395</v>
      </c>
      <c r="AI177" s="48">
        <v>0.40948398475280195</v>
      </c>
      <c r="AJ177" s="56">
        <v>319700</v>
      </c>
      <c r="AK177" s="48">
        <v>9.0942709222279099</v>
      </c>
      <c r="AL177" s="47">
        <v>1156689</v>
      </c>
      <c r="AM177" s="48">
        <v>34.461164903917769</v>
      </c>
      <c r="AN177" s="47">
        <v>185289</v>
      </c>
      <c r="AO177" s="48">
        <v>5.5203038879785487</v>
      </c>
      <c r="AP177" s="47">
        <v>366721</v>
      </c>
      <c r="AQ177" s="48">
        <v>10.925696409950842</v>
      </c>
      <c r="AR177" s="47">
        <v>190269</v>
      </c>
      <c r="AS177" s="48">
        <v>5.6686727245642778</v>
      </c>
      <c r="AT177" s="47">
        <v>67747</v>
      </c>
      <c r="AU177" s="48">
        <v>2.0183822434083121</v>
      </c>
      <c r="AV177" s="47">
        <v>87104</v>
      </c>
      <c r="AW177" s="48">
        <v>2.5950841650528824</v>
      </c>
      <c r="AX177" s="56">
        <v>2053819</v>
      </c>
      <c r="AY177" s="48">
        <v>61.189304334872631</v>
      </c>
      <c r="AZ177" s="56">
        <v>4688827</v>
      </c>
      <c r="BA177" s="48">
        <v>136.14544019423431</v>
      </c>
      <c r="BB177" s="47">
        <v>3284585</v>
      </c>
      <c r="BC177" s="48">
        <v>97.857440786533587</v>
      </c>
      <c r="BD177" s="47">
        <v>597351</v>
      </c>
      <c r="BE177" s="48">
        <v>17.796841948458216</v>
      </c>
      <c r="BF177" s="47">
        <v>700586</v>
      </c>
      <c r="BG177" s="48">
        <v>20.87251601370475</v>
      </c>
      <c r="BH177" s="47">
        <v>374550</v>
      </c>
      <c r="BI177" s="48">
        <v>11.158945329956801</v>
      </c>
      <c r="BJ177" s="56">
        <v>4957072</v>
      </c>
      <c r="BK177" s="48">
        <v>147.68574407865333</v>
      </c>
      <c r="BL177" s="47">
        <v>9645899</v>
      </c>
      <c r="BM177" s="48">
        <v>283.83118427288764</v>
      </c>
    </row>
    <row r="178" spans="1:66" x14ac:dyDescent="0.2">
      <c r="A178" s="118" t="s">
        <v>1502</v>
      </c>
      <c r="B178" s="65">
        <v>45657</v>
      </c>
      <c r="C178" s="76" t="s">
        <v>1272</v>
      </c>
      <c r="D178" s="123" t="s">
        <v>1542</v>
      </c>
      <c r="E178" s="124">
        <v>80</v>
      </c>
      <c r="F178" s="30">
        <v>29280</v>
      </c>
      <c r="G178" s="28">
        <v>26590</v>
      </c>
      <c r="H178" s="31">
        <v>0.90812841530054644</v>
      </c>
      <c r="I178" s="26">
        <v>26590</v>
      </c>
      <c r="J178" s="47">
        <v>292797</v>
      </c>
      <c r="K178" s="48">
        <v>11.011545693869875</v>
      </c>
      <c r="L178" s="47">
        <v>61115</v>
      </c>
      <c r="M178" s="48">
        <v>2.2984204588191051</v>
      </c>
      <c r="N178" s="47">
        <v>1096937</v>
      </c>
      <c r="O178" s="48">
        <v>41.25374200827379</v>
      </c>
      <c r="P178" s="56">
        <v>1450849</v>
      </c>
      <c r="Q178" s="48">
        <v>54.563708160962769</v>
      </c>
      <c r="R178" s="47">
        <v>394319</v>
      </c>
      <c r="S178" s="48">
        <v>14.829597593080106</v>
      </c>
      <c r="T178" s="47">
        <v>57113</v>
      </c>
      <c r="U178" s="48">
        <v>2.147912749153817</v>
      </c>
      <c r="V178" s="47">
        <v>321178</v>
      </c>
      <c r="W178" s="48">
        <v>12.078901842798045</v>
      </c>
      <c r="X178" s="56">
        <v>772610</v>
      </c>
      <c r="Y178" s="48">
        <v>29.056412185031967</v>
      </c>
      <c r="Z178" s="47">
        <v>605532</v>
      </c>
      <c r="AA178" s="48">
        <v>22.772922151184655</v>
      </c>
      <c r="AB178" s="47">
        <v>132627</v>
      </c>
      <c r="AC178" s="48">
        <v>4.9878525761564498</v>
      </c>
      <c r="AD178" s="47">
        <v>0</v>
      </c>
      <c r="AE178" s="48">
        <v>0</v>
      </c>
      <c r="AF178" s="47">
        <v>322085</v>
      </c>
      <c r="AG178" s="48">
        <v>12.113012410680707</v>
      </c>
      <c r="AH178" s="47">
        <v>97019</v>
      </c>
      <c r="AI178" s="48">
        <v>3.6487025197442646</v>
      </c>
      <c r="AJ178" s="56">
        <v>1157263</v>
      </c>
      <c r="AK178" s="48">
        <v>43.522489657766073</v>
      </c>
      <c r="AL178" s="47">
        <v>946248</v>
      </c>
      <c r="AM178" s="48">
        <v>35.586611508085745</v>
      </c>
      <c r="AN178" s="47">
        <v>156483</v>
      </c>
      <c r="AO178" s="48">
        <v>5.8850319669048519</v>
      </c>
      <c r="AP178" s="47">
        <v>225081</v>
      </c>
      <c r="AQ178" s="48">
        <v>8.4648740127867619</v>
      </c>
      <c r="AR178" s="47">
        <v>223401</v>
      </c>
      <c r="AS178" s="48">
        <v>8.401692365550959</v>
      </c>
      <c r="AT178" s="47">
        <v>40291</v>
      </c>
      <c r="AU178" s="48">
        <v>1.5152688980819857</v>
      </c>
      <c r="AV178" s="47">
        <v>142508</v>
      </c>
      <c r="AW178" s="48">
        <v>5.3594584430236933</v>
      </c>
      <c r="AX178" s="56">
        <v>1734012</v>
      </c>
      <c r="AY178" s="48">
        <v>65.212937194434005</v>
      </c>
      <c r="AZ178" s="56">
        <v>5114734</v>
      </c>
      <c r="BA178" s="48">
        <v>192.35554719819481</v>
      </c>
      <c r="BB178" s="47">
        <v>2952828</v>
      </c>
      <c r="BC178" s="48">
        <v>111.05031966904852</v>
      </c>
      <c r="BD178" s="47">
        <v>453288</v>
      </c>
      <c r="BE178" s="48">
        <v>17.047311019180142</v>
      </c>
      <c r="BF178" s="47">
        <v>389431</v>
      </c>
      <c r="BG178" s="48">
        <v>14.645769086122602</v>
      </c>
      <c r="BH178" s="47">
        <v>467336</v>
      </c>
      <c r="BI178" s="48">
        <v>17.575629936066189</v>
      </c>
      <c r="BJ178" s="56">
        <v>4262883</v>
      </c>
      <c r="BK178" s="48">
        <v>160.31902971041745</v>
      </c>
      <c r="BL178" s="47">
        <v>9377617</v>
      </c>
      <c r="BM178" s="48">
        <v>352.67457690861227</v>
      </c>
    </row>
    <row r="179" spans="1:66" x14ac:dyDescent="0.2">
      <c r="A179" s="118" t="s">
        <v>1498</v>
      </c>
      <c r="B179" s="65">
        <v>45657</v>
      </c>
      <c r="C179" s="76" t="s">
        <v>1543</v>
      </c>
      <c r="D179" s="123" t="s">
        <v>1542</v>
      </c>
      <c r="E179" s="124">
        <v>38</v>
      </c>
      <c r="F179" s="30">
        <v>6992</v>
      </c>
      <c r="G179" s="28">
        <v>5048</v>
      </c>
      <c r="H179" s="31">
        <v>0.72196796338672764</v>
      </c>
      <c r="I179" s="26">
        <v>5943</v>
      </c>
      <c r="J179" s="47">
        <v>103093</v>
      </c>
      <c r="K179" s="48">
        <v>17.346962813393908</v>
      </c>
      <c r="L179" s="47">
        <v>23659</v>
      </c>
      <c r="M179" s="48">
        <v>3.9809860339895677</v>
      </c>
      <c r="N179" s="47">
        <v>83403</v>
      </c>
      <c r="O179" s="48">
        <v>14.033821302372539</v>
      </c>
      <c r="P179" s="56">
        <v>210155</v>
      </c>
      <c r="Q179" s="48">
        <v>35.361770149756012</v>
      </c>
      <c r="R179" s="47">
        <v>87272</v>
      </c>
      <c r="S179" s="48">
        <v>14.684839306747435</v>
      </c>
      <c r="T179" s="47">
        <v>20272</v>
      </c>
      <c r="U179" s="48">
        <v>3.4110718492343932</v>
      </c>
      <c r="V179" s="47">
        <v>78069</v>
      </c>
      <c r="W179" s="48">
        <v>13.136294800605755</v>
      </c>
      <c r="X179" s="56">
        <v>185613</v>
      </c>
      <c r="Y179" s="48">
        <v>31.232205956587585</v>
      </c>
      <c r="Z179" s="47">
        <v>77233</v>
      </c>
      <c r="AA179" s="48">
        <v>12.995625105165741</v>
      </c>
      <c r="AB179" s="47">
        <v>0</v>
      </c>
      <c r="AC179" s="48">
        <v>0</v>
      </c>
      <c r="AD179" s="47">
        <v>0</v>
      </c>
      <c r="AE179" s="48">
        <v>0</v>
      </c>
      <c r="AF179" s="47">
        <v>47079</v>
      </c>
      <c r="AG179" s="48">
        <v>7.9217566885411408</v>
      </c>
      <c r="AH179" s="47">
        <v>17729</v>
      </c>
      <c r="AI179" s="48">
        <v>2.983173481406697</v>
      </c>
      <c r="AJ179" s="56">
        <v>142041</v>
      </c>
      <c r="AK179" s="48">
        <v>23.900555275113579</v>
      </c>
      <c r="AL179" s="47">
        <v>317878</v>
      </c>
      <c r="AM179" s="48">
        <v>62.971077654516641</v>
      </c>
      <c r="AN179" s="47">
        <v>81367</v>
      </c>
      <c r="AO179" s="48">
        <v>16.118660855784469</v>
      </c>
      <c r="AP179" s="47">
        <v>52094</v>
      </c>
      <c r="AQ179" s="48">
        <v>10.31973058637084</v>
      </c>
      <c r="AR179" s="47">
        <v>44485</v>
      </c>
      <c r="AS179" s="48">
        <v>8.8124009508716323</v>
      </c>
      <c r="AT179" s="47">
        <v>12468</v>
      </c>
      <c r="AU179" s="48">
        <v>2.4698890649762282</v>
      </c>
      <c r="AV179" s="47">
        <v>9439</v>
      </c>
      <c r="AW179" s="48">
        <v>1.8698494453248811</v>
      </c>
      <c r="AX179" s="56">
        <v>517731</v>
      </c>
      <c r="AY179" s="48">
        <v>102.56160855784469</v>
      </c>
      <c r="AZ179" s="56">
        <v>1055540</v>
      </c>
      <c r="BA179" s="48">
        <v>193.05613993930186</v>
      </c>
      <c r="BB179" s="47">
        <v>611071</v>
      </c>
      <c r="BC179" s="48">
        <v>121.0520998415214</v>
      </c>
      <c r="BD179" s="47">
        <v>107958</v>
      </c>
      <c r="BE179" s="48">
        <v>21.386291600633914</v>
      </c>
      <c r="BF179" s="47">
        <v>24827</v>
      </c>
      <c r="BG179" s="48">
        <v>4.9181854199683039</v>
      </c>
      <c r="BH179" s="47">
        <v>55437</v>
      </c>
      <c r="BI179" s="48">
        <v>10.981973058637085</v>
      </c>
      <c r="BJ179" s="56">
        <v>799293</v>
      </c>
      <c r="BK179" s="48">
        <v>158.3385499207607</v>
      </c>
      <c r="BL179" s="47">
        <v>1854833</v>
      </c>
      <c r="BM179" s="48">
        <v>351.39468986006256</v>
      </c>
    </row>
    <row r="180" spans="1:66" x14ac:dyDescent="0.2">
      <c r="A180" s="118" t="s">
        <v>396</v>
      </c>
      <c r="B180" s="65">
        <v>45473</v>
      </c>
      <c r="C180" s="76" t="s">
        <v>1543</v>
      </c>
      <c r="D180" s="123" t="s">
        <v>1542</v>
      </c>
      <c r="E180" s="124">
        <v>60</v>
      </c>
      <c r="F180" s="30">
        <v>21960</v>
      </c>
      <c r="G180" s="28">
        <v>19357</v>
      </c>
      <c r="H180" s="31">
        <v>0.88146630236794177</v>
      </c>
      <c r="I180" s="26">
        <v>19357</v>
      </c>
      <c r="J180" s="47">
        <v>0</v>
      </c>
      <c r="K180" s="48">
        <v>0</v>
      </c>
      <c r="L180" s="47">
        <v>0</v>
      </c>
      <c r="M180" s="48">
        <v>0</v>
      </c>
      <c r="N180" s="47">
        <v>971496</v>
      </c>
      <c r="O180" s="48">
        <v>50.188355633620915</v>
      </c>
      <c r="P180" s="56">
        <v>971496</v>
      </c>
      <c r="Q180" s="48">
        <v>50.188355633620915</v>
      </c>
      <c r="R180" s="47">
        <v>244707</v>
      </c>
      <c r="S180" s="48">
        <v>12.641783334194349</v>
      </c>
      <c r="T180" s="47">
        <v>62346</v>
      </c>
      <c r="U180" s="48">
        <v>3.2208503383788809</v>
      </c>
      <c r="V180" s="47">
        <v>346139</v>
      </c>
      <c r="W180" s="48">
        <v>17.881851526579531</v>
      </c>
      <c r="X180" s="56">
        <v>653192</v>
      </c>
      <c r="Y180" s="48">
        <v>33.744485199152763</v>
      </c>
      <c r="Z180" s="47">
        <v>348991</v>
      </c>
      <c r="AA180" s="48">
        <v>18.029188407294519</v>
      </c>
      <c r="AB180" s="47">
        <v>0</v>
      </c>
      <c r="AC180" s="48">
        <v>0</v>
      </c>
      <c r="AD180" s="47">
        <v>0</v>
      </c>
      <c r="AE180" s="48">
        <v>0</v>
      </c>
      <c r="AF180" s="47">
        <v>0</v>
      </c>
      <c r="AG180" s="48">
        <v>0</v>
      </c>
      <c r="AH180" s="47">
        <v>9520</v>
      </c>
      <c r="AI180" s="48">
        <v>0.49181174768817482</v>
      </c>
      <c r="AJ180" s="56">
        <v>358511</v>
      </c>
      <c r="AK180" s="48">
        <v>18.521000154982694</v>
      </c>
      <c r="AL180" s="47">
        <v>144079</v>
      </c>
      <c r="AM180" s="48">
        <v>7.4432505036937542</v>
      </c>
      <c r="AN180" s="47">
        <v>53274</v>
      </c>
      <c r="AO180" s="48">
        <v>2.7521826729348557</v>
      </c>
      <c r="AP180" s="47">
        <v>2188</v>
      </c>
      <c r="AQ180" s="48">
        <v>0.11303404453169397</v>
      </c>
      <c r="AR180" s="47">
        <v>65224</v>
      </c>
      <c r="AS180" s="48">
        <v>3.3695304024383943</v>
      </c>
      <c r="AT180" s="47">
        <v>6951</v>
      </c>
      <c r="AU180" s="48">
        <v>0.35909490106938058</v>
      </c>
      <c r="AV180" s="47">
        <v>1104204</v>
      </c>
      <c r="AW180" s="48">
        <v>57.044170067675779</v>
      </c>
      <c r="AX180" s="56">
        <v>1375920</v>
      </c>
      <c r="AY180" s="48">
        <v>71.081262592343862</v>
      </c>
      <c r="AZ180" s="56">
        <v>3359119</v>
      </c>
      <c r="BA180" s="48">
        <v>173.53510358010024</v>
      </c>
      <c r="BB180" s="47">
        <v>2425327</v>
      </c>
      <c r="BC180" s="48">
        <v>125.29457043963424</v>
      </c>
      <c r="BD180" s="47">
        <v>617916</v>
      </c>
      <c r="BE180" s="48">
        <v>31.922095366017462</v>
      </c>
      <c r="BF180" s="47">
        <v>5342</v>
      </c>
      <c r="BG180" s="48">
        <v>0.27597251640233506</v>
      </c>
      <c r="BH180" s="47">
        <v>0</v>
      </c>
      <c r="BI180" s="48">
        <v>0</v>
      </c>
      <c r="BJ180" s="56">
        <v>3048585</v>
      </c>
      <c r="BK180" s="48">
        <v>157.49263832205403</v>
      </c>
      <c r="BL180" s="47">
        <v>6407704</v>
      </c>
      <c r="BM180" s="48">
        <v>331.02774190215428</v>
      </c>
      <c r="BN180" s="14"/>
    </row>
    <row r="181" spans="1:66" x14ac:dyDescent="0.2">
      <c r="A181" s="118" t="s">
        <v>398</v>
      </c>
      <c r="B181" s="65">
        <v>45473</v>
      </c>
      <c r="C181" s="76" t="s">
        <v>1543</v>
      </c>
      <c r="D181" s="123" t="s">
        <v>1542</v>
      </c>
      <c r="E181" s="124">
        <v>49</v>
      </c>
      <c r="F181" s="30">
        <v>17934</v>
      </c>
      <c r="G181" s="28">
        <v>11821</v>
      </c>
      <c r="H181" s="31">
        <v>0.65913906546225043</v>
      </c>
      <c r="I181" s="26">
        <v>15244</v>
      </c>
      <c r="J181" s="47">
        <v>78648</v>
      </c>
      <c r="K181" s="48">
        <v>5.1592757806350038</v>
      </c>
      <c r="L181" s="47">
        <v>14386</v>
      </c>
      <c r="M181" s="48">
        <v>0.94371556022041458</v>
      </c>
      <c r="N181" s="47">
        <v>694191</v>
      </c>
      <c r="O181" s="48">
        <v>45.538638152715819</v>
      </c>
      <c r="P181" s="56">
        <v>787225</v>
      </c>
      <c r="Q181" s="48">
        <v>51.641629493571237</v>
      </c>
      <c r="R181" s="47">
        <v>91143</v>
      </c>
      <c r="S181" s="48">
        <v>5.9789425347677776</v>
      </c>
      <c r="T181" s="47">
        <v>16672</v>
      </c>
      <c r="U181" s="48">
        <v>1.0936762004723171</v>
      </c>
      <c r="V181" s="47">
        <v>97422</v>
      </c>
      <c r="W181" s="48">
        <v>6.3908422986092885</v>
      </c>
      <c r="X181" s="56">
        <v>205237</v>
      </c>
      <c r="Y181" s="48">
        <v>13.463461033849384</v>
      </c>
      <c r="Z181" s="47">
        <v>45508</v>
      </c>
      <c r="AA181" s="48">
        <v>2.9853056940435581</v>
      </c>
      <c r="AB181" s="47">
        <v>0</v>
      </c>
      <c r="AC181" s="48">
        <v>0</v>
      </c>
      <c r="AD181" s="47">
        <v>0</v>
      </c>
      <c r="AE181" s="48">
        <v>0</v>
      </c>
      <c r="AF181" s="47">
        <v>0</v>
      </c>
      <c r="AG181" s="48">
        <v>0</v>
      </c>
      <c r="AH181" s="47">
        <v>0</v>
      </c>
      <c r="AI181" s="48">
        <v>0</v>
      </c>
      <c r="AJ181" s="56">
        <v>45508</v>
      </c>
      <c r="AK181" s="48">
        <v>2.9853056940435581</v>
      </c>
      <c r="AL181" s="47">
        <v>563086</v>
      </c>
      <c r="AM181" s="48">
        <v>47.63437949412063</v>
      </c>
      <c r="AN181" s="47">
        <v>107408</v>
      </c>
      <c r="AO181" s="48">
        <v>9.0862025209373147</v>
      </c>
      <c r="AP181" s="47">
        <v>0</v>
      </c>
      <c r="AQ181" s="48">
        <v>0</v>
      </c>
      <c r="AR181" s="47">
        <v>0</v>
      </c>
      <c r="AS181" s="48">
        <v>0</v>
      </c>
      <c r="AT181" s="47">
        <v>0</v>
      </c>
      <c r="AU181" s="48">
        <v>0</v>
      </c>
      <c r="AV181" s="47">
        <v>940511</v>
      </c>
      <c r="AW181" s="48">
        <v>79.562727349632013</v>
      </c>
      <c r="AX181" s="56">
        <v>1611005</v>
      </c>
      <c r="AY181" s="48">
        <v>136.28330936468996</v>
      </c>
      <c r="AZ181" s="56">
        <v>2648975</v>
      </c>
      <c r="BA181" s="48">
        <v>204.3737055861541</v>
      </c>
      <c r="BB181" s="47">
        <v>1040745</v>
      </c>
      <c r="BC181" s="48">
        <v>88.042043820319776</v>
      </c>
      <c r="BD181" s="47">
        <v>190374</v>
      </c>
      <c r="BE181" s="48">
        <v>16.104728872345824</v>
      </c>
      <c r="BF181" s="47">
        <v>729021</v>
      </c>
      <c r="BG181" s="48">
        <v>61.671685982573386</v>
      </c>
      <c r="BH181" s="47">
        <v>0</v>
      </c>
      <c r="BI181" s="48">
        <v>0</v>
      </c>
      <c r="BJ181" s="56">
        <v>1960140</v>
      </c>
      <c r="BK181" s="48">
        <v>165.81845867523899</v>
      </c>
      <c r="BL181" s="47">
        <v>4609115</v>
      </c>
      <c r="BM181" s="48">
        <v>370.19216426139309</v>
      </c>
    </row>
    <row r="182" spans="1:66" x14ac:dyDescent="0.2">
      <c r="A182" s="118" t="s">
        <v>399</v>
      </c>
      <c r="B182" s="65">
        <v>45519</v>
      </c>
      <c r="C182" s="76" t="s">
        <v>1543</v>
      </c>
      <c r="D182" s="123" t="s">
        <v>1541</v>
      </c>
      <c r="E182" s="124">
        <v>87</v>
      </c>
      <c r="F182" s="30">
        <v>19836</v>
      </c>
      <c r="G182" s="28">
        <v>12369</v>
      </c>
      <c r="H182" s="31">
        <v>0.62356321839080464</v>
      </c>
      <c r="I182" s="26">
        <v>16861</v>
      </c>
      <c r="J182" s="47">
        <v>179793</v>
      </c>
      <c r="K182" s="48">
        <v>10.663246545282012</v>
      </c>
      <c r="L182" s="47">
        <v>28330</v>
      </c>
      <c r="M182" s="48">
        <v>1.6802087657908784</v>
      </c>
      <c r="N182" s="47">
        <v>446234</v>
      </c>
      <c r="O182" s="48">
        <v>26.465452820117431</v>
      </c>
      <c r="P182" s="56">
        <v>654357</v>
      </c>
      <c r="Q182" s="48">
        <v>38.808908131190321</v>
      </c>
      <c r="R182" s="47">
        <v>200472</v>
      </c>
      <c r="S182" s="48">
        <v>11.88968625822905</v>
      </c>
      <c r="T182" s="47">
        <v>38965</v>
      </c>
      <c r="U182" s="48">
        <v>2.3109542731747821</v>
      </c>
      <c r="V182" s="47">
        <v>116912</v>
      </c>
      <c r="W182" s="48">
        <v>6.9338710634007477</v>
      </c>
      <c r="X182" s="56">
        <v>356349</v>
      </c>
      <c r="Y182" s="48">
        <v>21.134511594804579</v>
      </c>
      <c r="Z182" s="47">
        <v>31683</v>
      </c>
      <c r="AA182" s="48">
        <v>1.8790700432951781</v>
      </c>
      <c r="AB182" s="47">
        <v>29789</v>
      </c>
      <c r="AC182" s="48">
        <v>1.7667398137714252</v>
      </c>
      <c r="AD182" s="47">
        <v>0</v>
      </c>
      <c r="AE182" s="48">
        <v>0</v>
      </c>
      <c r="AF182" s="47">
        <v>0</v>
      </c>
      <c r="AG182" s="48">
        <v>0</v>
      </c>
      <c r="AH182" s="47">
        <v>26964</v>
      </c>
      <c r="AI182" s="48">
        <v>1.5991934048988792</v>
      </c>
      <c r="AJ182" s="56">
        <v>88436</v>
      </c>
      <c r="AK182" s="48">
        <v>5.2450032619654827</v>
      </c>
      <c r="AL182" s="47">
        <v>542462</v>
      </c>
      <c r="AM182" s="48">
        <v>43.856576926186435</v>
      </c>
      <c r="AN182" s="47">
        <v>94989</v>
      </c>
      <c r="AO182" s="48">
        <v>7.6796022313849139</v>
      </c>
      <c r="AP182" s="47">
        <v>153642</v>
      </c>
      <c r="AQ182" s="48">
        <v>12.421537715255882</v>
      </c>
      <c r="AR182" s="47">
        <v>70024</v>
      </c>
      <c r="AS182" s="48">
        <v>5.661249898940901</v>
      </c>
      <c r="AT182" s="47">
        <v>4200</v>
      </c>
      <c r="AU182" s="48">
        <v>0.3395585738539898</v>
      </c>
      <c r="AV182" s="47">
        <v>54480</v>
      </c>
      <c r="AW182" s="48">
        <v>4.4045597865631825</v>
      </c>
      <c r="AX182" s="56">
        <v>919797</v>
      </c>
      <c r="AY182" s="48">
        <v>74.363085132185304</v>
      </c>
      <c r="AZ182" s="56">
        <v>2018939</v>
      </c>
      <c r="BA182" s="48">
        <v>139.55150812014568</v>
      </c>
      <c r="BB182" s="47">
        <v>1311600</v>
      </c>
      <c r="BC182" s="48">
        <v>106.03929177783168</v>
      </c>
      <c r="BD182" s="47">
        <v>245393</v>
      </c>
      <c r="BE182" s="48">
        <v>19.839356455655267</v>
      </c>
      <c r="BF182" s="47">
        <v>0</v>
      </c>
      <c r="BG182" s="48">
        <v>0</v>
      </c>
      <c r="BH182" s="47">
        <v>149647</v>
      </c>
      <c r="BI182" s="48">
        <v>12.098552833697147</v>
      </c>
      <c r="BJ182" s="56">
        <v>1706640</v>
      </c>
      <c r="BK182" s="48">
        <v>137.9772010671841</v>
      </c>
      <c r="BL182" s="47">
        <v>3725579</v>
      </c>
      <c r="BM182" s="48">
        <v>277.52870918732981</v>
      </c>
    </row>
    <row r="183" spans="1:66" x14ac:dyDescent="0.2">
      <c r="A183" s="118" t="s">
        <v>1110</v>
      </c>
      <c r="B183" s="65">
        <v>45657</v>
      </c>
      <c r="C183" s="76" t="s">
        <v>1272</v>
      </c>
      <c r="D183" s="123" t="s">
        <v>1541</v>
      </c>
      <c r="E183" s="124">
        <v>71</v>
      </c>
      <c r="F183" s="30">
        <v>9869</v>
      </c>
      <c r="G183" s="28">
        <v>7383</v>
      </c>
      <c r="H183" s="31">
        <v>0.74810011146012767</v>
      </c>
      <c r="I183" s="26">
        <v>8389</v>
      </c>
      <c r="J183" s="47">
        <v>101003</v>
      </c>
      <c r="K183" s="48">
        <v>12.039933245917272</v>
      </c>
      <c r="L183" s="47">
        <v>11892</v>
      </c>
      <c r="M183" s="48">
        <v>1.4175706282036</v>
      </c>
      <c r="N183" s="47">
        <v>205031</v>
      </c>
      <c r="O183" s="48">
        <v>24.440457742281559</v>
      </c>
      <c r="P183" s="56">
        <v>317926</v>
      </c>
      <c r="Q183" s="48">
        <v>37.897961616402434</v>
      </c>
      <c r="R183" s="47">
        <v>135258</v>
      </c>
      <c r="S183" s="48">
        <v>16.123256645607341</v>
      </c>
      <c r="T183" s="47">
        <v>19540</v>
      </c>
      <c r="U183" s="48">
        <v>2.329240672308976</v>
      </c>
      <c r="V183" s="47">
        <v>72188</v>
      </c>
      <c r="W183" s="48">
        <v>8.6050780784360477</v>
      </c>
      <c r="X183" s="56">
        <v>226986</v>
      </c>
      <c r="Y183" s="48">
        <v>27.057575396352366</v>
      </c>
      <c r="Z183" s="47">
        <v>678</v>
      </c>
      <c r="AA183" s="48">
        <v>8.0820121587793545E-2</v>
      </c>
      <c r="AB183" s="47">
        <v>17934</v>
      </c>
      <c r="AC183" s="48">
        <v>2.1377994993443794</v>
      </c>
      <c r="AD183" s="47">
        <v>114170</v>
      </c>
      <c r="AE183" s="48">
        <v>13.609488616044821</v>
      </c>
      <c r="AF183" s="47">
        <v>0</v>
      </c>
      <c r="AG183" s="48">
        <v>0</v>
      </c>
      <c r="AH183" s="47">
        <v>15029</v>
      </c>
      <c r="AI183" s="48">
        <v>1.79151269519609</v>
      </c>
      <c r="AJ183" s="56">
        <v>147811</v>
      </c>
      <c r="AK183" s="48">
        <v>17.619620932173085</v>
      </c>
      <c r="AL183" s="47">
        <v>273386</v>
      </c>
      <c r="AM183" s="48">
        <v>37.02912095354192</v>
      </c>
      <c r="AN183" s="47">
        <v>38541</v>
      </c>
      <c r="AO183" s="48">
        <v>5.2202356765542461</v>
      </c>
      <c r="AP183" s="47">
        <v>73353</v>
      </c>
      <c r="AQ183" s="48">
        <v>9.9353921170256001</v>
      </c>
      <c r="AR183" s="47">
        <v>40473</v>
      </c>
      <c r="AS183" s="48">
        <v>5.4819179195449008</v>
      </c>
      <c r="AT183" s="47">
        <v>12518</v>
      </c>
      <c r="AU183" s="48">
        <v>1.6955167276174996</v>
      </c>
      <c r="AV183" s="47">
        <v>14016</v>
      </c>
      <c r="AW183" s="48">
        <v>1.8984152783421373</v>
      </c>
      <c r="AX183" s="56">
        <v>452287</v>
      </c>
      <c r="AY183" s="48">
        <v>61.260598672626301</v>
      </c>
      <c r="AZ183" s="56">
        <v>1145010</v>
      </c>
      <c r="BA183" s="48">
        <v>143.83575661755418</v>
      </c>
      <c r="BB183" s="47">
        <v>780781</v>
      </c>
      <c r="BC183" s="48">
        <v>105.75389408099689</v>
      </c>
      <c r="BD183" s="47">
        <v>122925</v>
      </c>
      <c r="BE183" s="48">
        <v>16.649735879723689</v>
      </c>
      <c r="BF183" s="47">
        <v>3917</v>
      </c>
      <c r="BG183" s="48">
        <v>0.53054313964513067</v>
      </c>
      <c r="BH183" s="47">
        <v>70125</v>
      </c>
      <c r="BI183" s="48">
        <v>9.4981714750101585</v>
      </c>
      <c r="BJ183" s="56">
        <v>977748</v>
      </c>
      <c r="BK183" s="48">
        <v>132.43234457537588</v>
      </c>
      <c r="BL183" s="47">
        <v>2122758</v>
      </c>
      <c r="BM183" s="48">
        <v>276.26810119293009</v>
      </c>
      <c r="BN183" s="14"/>
    </row>
    <row r="184" spans="1:66" x14ac:dyDescent="0.2">
      <c r="A184" s="118" t="s">
        <v>1514</v>
      </c>
      <c r="B184" s="65">
        <v>45657</v>
      </c>
      <c r="C184" s="76" t="s">
        <v>1272</v>
      </c>
      <c r="D184" s="123" t="s">
        <v>1541</v>
      </c>
      <c r="E184" s="124">
        <v>61</v>
      </c>
      <c r="F184" s="30">
        <v>22326</v>
      </c>
      <c r="G184" s="28">
        <v>19020</v>
      </c>
      <c r="H184" s="31">
        <v>0.85192152647137864</v>
      </c>
      <c r="I184" s="26">
        <v>19020</v>
      </c>
      <c r="J184" s="47">
        <v>257805</v>
      </c>
      <c r="K184" s="48">
        <v>13.554416403785488</v>
      </c>
      <c r="L184" s="47">
        <v>29777</v>
      </c>
      <c r="M184" s="48">
        <v>1.5655625657202945</v>
      </c>
      <c r="N184" s="47">
        <v>952146</v>
      </c>
      <c r="O184" s="48">
        <v>50.060252365930602</v>
      </c>
      <c r="P184" s="56">
        <v>1239728</v>
      </c>
      <c r="Q184" s="48">
        <v>65.180231335436389</v>
      </c>
      <c r="R184" s="47">
        <v>447431</v>
      </c>
      <c r="S184" s="48">
        <v>23.524237644584648</v>
      </c>
      <c r="T184" s="47">
        <v>94310</v>
      </c>
      <c r="U184" s="48">
        <v>4.958464773922187</v>
      </c>
      <c r="V184" s="47">
        <v>223925</v>
      </c>
      <c r="W184" s="48">
        <v>11.773133543638275</v>
      </c>
      <c r="X184" s="56">
        <v>765666</v>
      </c>
      <c r="Y184" s="48">
        <v>40.255835962145113</v>
      </c>
      <c r="Z184" s="47">
        <v>440114</v>
      </c>
      <c r="AA184" s="48">
        <v>23.139537329127233</v>
      </c>
      <c r="AB184" s="47">
        <v>0</v>
      </c>
      <c r="AC184" s="48">
        <v>0</v>
      </c>
      <c r="AD184" s="47">
        <v>0</v>
      </c>
      <c r="AE184" s="48">
        <v>0</v>
      </c>
      <c r="AF184" s="47">
        <v>107556</v>
      </c>
      <c r="AG184" s="48">
        <v>5.6548895899053626</v>
      </c>
      <c r="AH184" s="47">
        <v>11863</v>
      </c>
      <c r="AI184" s="48">
        <v>0.62371188222923235</v>
      </c>
      <c r="AJ184" s="56">
        <v>559533</v>
      </c>
      <c r="AK184" s="48">
        <v>29.418138801261826</v>
      </c>
      <c r="AL184" s="47">
        <v>932482</v>
      </c>
      <c r="AM184" s="48">
        <v>49.026393270241847</v>
      </c>
      <c r="AN184" s="47">
        <v>123495</v>
      </c>
      <c r="AO184" s="48">
        <v>6.492902208201893</v>
      </c>
      <c r="AP184" s="47">
        <v>273921</v>
      </c>
      <c r="AQ184" s="48">
        <v>14.401735015772871</v>
      </c>
      <c r="AR184" s="47">
        <v>81058</v>
      </c>
      <c r="AS184" s="48">
        <v>4.2617245005257622</v>
      </c>
      <c r="AT184" s="47">
        <v>13079</v>
      </c>
      <c r="AU184" s="48">
        <v>0.68764458464773925</v>
      </c>
      <c r="AV184" s="47">
        <v>91592</v>
      </c>
      <c r="AW184" s="48">
        <v>4.8155625657202945</v>
      </c>
      <c r="AX184" s="56">
        <v>1515627</v>
      </c>
      <c r="AY184" s="48">
        <v>79.685962145110409</v>
      </c>
      <c r="AZ184" s="56">
        <v>4080554</v>
      </c>
      <c r="BA184" s="48">
        <v>214.54016824395373</v>
      </c>
      <c r="BB184" s="47">
        <v>2346754</v>
      </c>
      <c r="BC184" s="48">
        <v>123.38349106203995</v>
      </c>
      <c r="BD184" s="47">
        <v>498363</v>
      </c>
      <c r="BE184" s="48">
        <v>26.202050473186119</v>
      </c>
      <c r="BF184" s="47">
        <v>7394</v>
      </c>
      <c r="BG184" s="48">
        <v>0.38874868559411146</v>
      </c>
      <c r="BH184" s="47">
        <v>120466</v>
      </c>
      <c r="BI184" s="48">
        <v>6.3336487907465822</v>
      </c>
      <c r="BJ184" s="56">
        <v>2972977</v>
      </c>
      <c r="BK184" s="48">
        <v>156.30793901156679</v>
      </c>
      <c r="BL184" s="47">
        <v>7053531</v>
      </c>
      <c r="BM184" s="48">
        <v>370.84810725552052</v>
      </c>
      <c r="BN184" s="14"/>
    </row>
    <row r="185" spans="1:66" x14ac:dyDescent="0.2">
      <c r="A185" s="118" t="s">
        <v>1380</v>
      </c>
      <c r="B185" s="65">
        <v>45657</v>
      </c>
      <c r="C185" s="76" t="s">
        <v>1272</v>
      </c>
      <c r="D185" s="123" t="s">
        <v>1542</v>
      </c>
      <c r="E185" s="124">
        <v>201</v>
      </c>
      <c r="F185" s="30">
        <v>73566</v>
      </c>
      <c r="G185" s="28">
        <v>50229</v>
      </c>
      <c r="H185" s="31">
        <v>0.68277465133349646</v>
      </c>
      <c r="I185" s="26">
        <v>62531</v>
      </c>
      <c r="J185" s="47">
        <v>508629</v>
      </c>
      <c r="K185" s="48">
        <v>8.134029521357407</v>
      </c>
      <c r="L185" s="47">
        <v>77015</v>
      </c>
      <c r="M185" s="48">
        <v>1.2316291119604676</v>
      </c>
      <c r="N185" s="47">
        <v>1758867</v>
      </c>
      <c r="O185" s="48">
        <v>28.127920551406504</v>
      </c>
      <c r="P185" s="56">
        <v>2344511</v>
      </c>
      <c r="Q185" s="48">
        <v>37.493579184724382</v>
      </c>
      <c r="R185" s="47">
        <v>576721</v>
      </c>
      <c r="S185" s="48">
        <v>9.2229614111400746</v>
      </c>
      <c r="T185" s="47">
        <v>76349</v>
      </c>
      <c r="U185" s="48">
        <v>1.2209783947162207</v>
      </c>
      <c r="V185" s="47">
        <v>407196</v>
      </c>
      <c r="W185" s="48">
        <v>6.5119060945770899</v>
      </c>
      <c r="X185" s="56">
        <v>1060266</v>
      </c>
      <c r="Y185" s="48">
        <v>16.955845900433385</v>
      </c>
      <c r="Z185" s="47">
        <v>449298</v>
      </c>
      <c r="AA185" s="48">
        <v>7.1852041387471814</v>
      </c>
      <c r="AB185" s="47">
        <v>84946</v>
      </c>
      <c r="AC185" s="48">
        <v>1.3584622027474373</v>
      </c>
      <c r="AD185" s="47">
        <v>452793</v>
      </c>
      <c r="AE185" s="48">
        <v>7.2410964161775757</v>
      </c>
      <c r="AF185" s="47">
        <v>0</v>
      </c>
      <c r="AG185" s="48">
        <v>0</v>
      </c>
      <c r="AH185" s="47">
        <v>95591</v>
      </c>
      <c r="AI185" s="48">
        <v>1.5286977659081096</v>
      </c>
      <c r="AJ185" s="56">
        <v>1082628</v>
      </c>
      <c r="AK185" s="48">
        <v>17.313460523580304</v>
      </c>
      <c r="AL185" s="47">
        <v>1651248</v>
      </c>
      <c r="AM185" s="48">
        <v>32.874395269664937</v>
      </c>
      <c r="AN185" s="47">
        <v>208962</v>
      </c>
      <c r="AO185" s="48">
        <v>4.1601863465328792</v>
      </c>
      <c r="AP185" s="47">
        <v>442957</v>
      </c>
      <c r="AQ185" s="48">
        <v>8.8187501244301103</v>
      </c>
      <c r="AR185" s="47">
        <v>287875</v>
      </c>
      <c r="AS185" s="48">
        <v>5.7312508710107704</v>
      </c>
      <c r="AT185" s="47">
        <v>88998</v>
      </c>
      <c r="AU185" s="48">
        <v>1.7718449501284119</v>
      </c>
      <c r="AV185" s="47">
        <v>194806</v>
      </c>
      <c r="AW185" s="48">
        <v>3.8783571243703836</v>
      </c>
      <c r="AX185" s="56">
        <v>2874846</v>
      </c>
      <c r="AY185" s="48">
        <v>57.234784686137495</v>
      </c>
      <c r="AZ185" s="56">
        <v>7362251</v>
      </c>
      <c r="BA185" s="48">
        <v>128.99767029487558</v>
      </c>
      <c r="BB185" s="47">
        <v>5577698</v>
      </c>
      <c r="BC185" s="48">
        <v>111.04537219534532</v>
      </c>
      <c r="BD185" s="47">
        <v>759468</v>
      </c>
      <c r="BE185" s="48">
        <v>15.120109896673236</v>
      </c>
      <c r="BF185" s="47">
        <v>131945</v>
      </c>
      <c r="BG185" s="48">
        <v>2.6268689402536385</v>
      </c>
      <c r="BH185" s="47">
        <v>277923</v>
      </c>
      <c r="BI185" s="48">
        <v>5.5331183181030879</v>
      </c>
      <c r="BJ185" s="56">
        <v>6747034</v>
      </c>
      <c r="BK185" s="48">
        <v>134.32546935037527</v>
      </c>
      <c r="BL185" s="47">
        <v>14109285</v>
      </c>
      <c r="BM185" s="48">
        <v>263.32313964525088</v>
      </c>
    </row>
    <row r="186" spans="1:66" x14ac:dyDescent="0.2">
      <c r="A186" s="118" t="s">
        <v>1465</v>
      </c>
      <c r="B186" s="65">
        <v>45657</v>
      </c>
      <c r="C186" s="76" t="s">
        <v>1272</v>
      </c>
      <c r="D186" s="123" t="s">
        <v>1542</v>
      </c>
      <c r="E186" s="124">
        <v>109</v>
      </c>
      <c r="F186" s="30">
        <v>39894</v>
      </c>
      <c r="G186" s="28">
        <v>37624</v>
      </c>
      <c r="H186" s="31">
        <v>0.94309921291422272</v>
      </c>
      <c r="I186" s="26">
        <v>37624</v>
      </c>
      <c r="J186" s="47">
        <v>408258</v>
      </c>
      <c r="K186" s="48">
        <v>10.850999362109292</v>
      </c>
      <c r="L186" s="47">
        <v>74317</v>
      </c>
      <c r="M186" s="48">
        <v>1.9752551562832235</v>
      </c>
      <c r="N186" s="47">
        <v>440899</v>
      </c>
      <c r="O186" s="48">
        <v>11.718557303848607</v>
      </c>
      <c r="P186" s="56">
        <v>923474</v>
      </c>
      <c r="Q186" s="48">
        <v>24.544811822241122</v>
      </c>
      <c r="R186" s="47">
        <v>577147</v>
      </c>
      <c r="S186" s="48">
        <v>15.339862853497767</v>
      </c>
      <c r="T186" s="47">
        <v>105058</v>
      </c>
      <c r="U186" s="48">
        <v>2.7923134169678927</v>
      </c>
      <c r="V186" s="47">
        <v>513174</v>
      </c>
      <c r="W186" s="48">
        <v>13.639538592387838</v>
      </c>
      <c r="X186" s="56">
        <v>1195379</v>
      </c>
      <c r="Y186" s="48">
        <v>31.7717148628535</v>
      </c>
      <c r="Z186" s="47">
        <v>131970</v>
      </c>
      <c r="AA186" s="48">
        <v>3.5076015309376993</v>
      </c>
      <c r="AB186" s="47">
        <v>148842</v>
      </c>
      <c r="AC186" s="48">
        <v>3.9560386987029554</v>
      </c>
      <c r="AD186" s="47">
        <v>0</v>
      </c>
      <c r="AE186" s="48">
        <v>0</v>
      </c>
      <c r="AF186" s="47">
        <v>0</v>
      </c>
      <c r="AG186" s="48">
        <v>0</v>
      </c>
      <c r="AH186" s="47">
        <v>22090</v>
      </c>
      <c r="AI186" s="48">
        <v>0.58712523920901549</v>
      </c>
      <c r="AJ186" s="56">
        <v>302902</v>
      </c>
      <c r="AK186" s="48">
        <v>8.0507654688496704</v>
      </c>
      <c r="AL186" s="47">
        <v>1226904</v>
      </c>
      <c r="AM186" s="48">
        <v>32.609610886668086</v>
      </c>
      <c r="AN186" s="47">
        <v>221696</v>
      </c>
      <c r="AO186" s="48">
        <v>5.8924091005741017</v>
      </c>
      <c r="AP186" s="47">
        <v>386443</v>
      </c>
      <c r="AQ186" s="48">
        <v>10.271183287263449</v>
      </c>
      <c r="AR186" s="47">
        <v>382578</v>
      </c>
      <c r="AS186" s="48">
        <v>10.168456304486497</v>
      </c>
      <c r="AT186" s="47">
        <v>11524</v>
      </c>
      <c r="AU186" s="48">
        <v>0.30629385498617906</v>
      </c>
      <c r="AV186" s="47">
        <v>177833</v>
      </c>
      <c r="AW186" s="48">
        <v>4.726584095258346</v>
      </c>
      <c r="AX186" s="56">
        <v>2406978</v>
      </c>
      <c r="AY186" s="48">
        <v>63.974537529236656</v>
      </c>
      <c r="AZ186" s="56">
        <v>4828733</v>
      </c>
      <c r="BA186" s="48">
        <v>128.34182968318095</v>
      </c>
      <c r="BB186" s="47">
        <v>5006959</v>
      </c>
      <c r="BC186" s="48">
        <v>133.07885923878376</v>
      </c>
      <c r="BD186" s="47">
        <v>911423</v>
      </c>
      <c r="BE186" s="48">
        <v>24.224510950457155</v>
      </c>
      <c r="BF186" s="47">
        <v>0</v>
      </c>
      <c r="BG186" s="48">
        <v>0</v>
      </c>
      <c r="BH186" s="47">
        <v>694318</v>
      </c>
      <c r="BI186" s="48">
        <v>18.45412502657878</v>
      </c>
      <c r="BJ186" s="56">
        <v>6612700</v>
      </c>
      <c r="BK186" s="48">
        <v>175.75749521581969</v>
      </c>
      <c r="BL186" s="47">
        <v>11441433</v>
      </c>
      <c r="BM186" s="48">
        <v>304.09932489900064</v>
      </c>
    </row>
    <row r="187" spans="1:66" x14ac:dyDescent="0.2">
      <c r="A187" s="118" t="s">
        <v>1482</v>
      </c>
      <c r="B187" s="65">
        <v>45565</v>
      </c>
      <c r="C187" s="76" t="s">
        <v>1272</v>
      </c>
      <c r="D187" s="123" t="s">
        <v>1542</v>
      </c>
      <c r="E187" s="124">
        <v>59</v>
      </c>
      <c r="F187" s="30">
        <v>21594</v>
      </c>
      <c r="G187" s="28">
        <v>20133</v>
      </c>
      <c r="H187" s="31">
        <v>0.93234231731036399</v>
      </c>
      <c r="I187" s="26">
        <v>20133</v>
      </c>
      <c r="J187" s="47">
        <v>89555</v>
      </c>
      <c r="K187" s="48">
        <v>4.4481696716833063</v>
      </c>
      <c r="L187" s="47">
        <v>16422</v>
      </c>
      <c r="M187" s="48">
        <v>0.81567575622112953</v>
      </c>
      <c r="N187" s="47">
        <v>305434</v>
      </c>
      <c r="O187" s="48">
        <v>15.170814086325933</v>
      </c>
      <c r="P187" s="56">
        <v>411411</v>
      </c>
      <c r="Q187" s="48">
        <v>20.434659514230368</v>
      </c>
      <c r="R187" s="47">
        <v>349645</v>
      </c>
      <c r="S187" s="48">
        <v>17.366761039090051</v>
      </c>
      <c r="T187" s="47">
        <v>64117</v>
      </c>
      <c r="U187" s="48">
        <v>3.1846719316544978</v>
      </c>
      <c r="V187" s="47">
        <v>268201</v>
      </c>
      <c r="W187" s="48">
        <v>13.321462275865494</v>
      </c>
      <c r="X187" s="56">
        <v>681963</v>
      </c>
      <c r="Y187" s="48">
        <v>33.872895246610042</v>
      </c>
      <c r="Z187" s="47">
        <v>336217</v>
      </c>
      <c r="AA187" s="48">
        <v>16.699796354244274</v>
      </c>
      <c r="AB187" s="47">
        <v>0</v>
      </c>
      <c r="AC187" s="48">
        <v>0</v>
      </c>
      <c r="AD187" s="47">
        <v>0</v>
      </c>
      <c r="AE187" s="48">
        <v>0</v>
      </c>
      <c r="AF187" s="47">
        <v>0</v>
      </c>
      <c r="AG187" s="48">
        <v>0</v>
      </c>
      <c r="AH187" s="47">
        <v>25161</v>
      </c>
      <c r="AI187" s="48">
        <v>1.2497392340932796</v>
      </c>
      <c r="AJ187" s="56">
        <v>361378</v>
      </c>
      <c r="AK187" s="48">
        <v>17.949535588337554</v>
      </c>
      <c r="AL187" s="47">
        <v>1048349</v>
      </c>
      <c r="AM187" s="48">
        <v>52.071176675110515</v>
      </c>
      <c r="AN187" s="47">
        <v>197568</v>
      </c>
      <c r="AO187" s="48">
        <v>9.8131426016987042</v>
      </c>
      <c r="AP187" s="47">
        <v>201233</v>
      </c>
      <c r="AQ187" s="48">
        <v>9.9951820394377382</v>
      </c>
      <c r="AR187" s="47">
        <v>125038</v>
      </c>
      <c r="AS187" s="48">
        <v>6.210599513236974</v>
      </c>
      <c r="AT187" s="47">
        <v>26764</v>
      </c>
      <c r="AU187" s="48">
        <v>1.329359757611881</v>
      </c>
      <c r="AV187" s="47">
        <v>144362</v>
      </c>
      <c r="AW187" s="48">
        <v>7.1704167287537874</v>
      </c>
      <c r="AX187" s="56">
        <v>1743314</v>
      </c>
      <c r="AY187" s="48">
        <v>86.589877315849606</v>
      </c>
      <c r="AZ187" s="56">
        <v>3198066</v>
      </c>
      <c r="BA187" s="48">
        <v>158.84696766502756</v>
      </c>
      <c r="BB187" s="47">
        <v>2480833</v>
      </c>
      <c r="BC187" s="48">
        <v>123.22222222222223</v>
      </c>
      <c r="BD187" s="47">
        <v>454930</v>
      </c>
      <c r="BE187" s="48">
        <v>22.596235037003925</v>
      </c>
      <c r="BF187" s="47">
        <v>232878</v>
      </c>
      <c r="BG187" s="48">
        <v>11.566979585754732</v>
      </c>
      <c r="BH187" s="47">
        <v>63255</v>
      </c>
      <c r="BI187" s="48">
        <v>3.1418566532558487</v>
      </c>
      <c r="BJ187" s="56">
        <v>3231896</v>
      </c>
      <c r="BK187" s="48">
        <v>160.52729349823673</v>
      </c>
      <c r="BL187" s="47">
        <v>6429962</v>
      </c>
      <c r="BM187" s="48">
        <v>319.37426116326429</v>
      </c>
    </row>
    <row r="188" spans="1:66" x14ac:dyDescent="0.2">
      <c r="A188" s="118" t="s">
        <v>1356</v>
      </c>
      <c r="B188" s="65">
        <v>45657</v>
      </c>
      <c r="C188" s="76" t="s">
        <v>1272</v>
      </c>
      <c r="D188" s="123" t="s">
        <v>1541</v>
      </c>
      <c r="E188" s="124">
        <v>64</v>
      </c>
      <c r="F188" s="30">
        <v>23424</v>
      </c>
      <c r="G188" s="28">
        <v>15650</v>
      </c>
      <c r="H188" s="31">
        <v>0.66811816939890711</v>
      </c>
      <c r="I188" s="26">
        <v>19910</v>
      </c>
      <c r="J188" s="47">
        <v>149165</v>
      </c>
      <c r="K188" s="48">
        <v>7.4919638372677051</v>
      </c>
      <c r="L188" s="47">
        <v>15090</v>
      </c>
      <c r="M188" s="48">
        <v>0.75791059768960323</v>
      </c>
      <c r="N188" s="47">
        <v>544936</v>
      </c>
      <c r="O188" s="48">
        <v>27.369964841788047</v>
      </c>
      <c r="P188" s="56">
        <v>709191</v>
      </c>
      <c r="Q188" s="48">
        <v>35.619839276745353</v>
      </c>
      <c r="R188" s="47">
        <v>166241</v>
      </c>
      <c r="S188" s="48">
        <v>8.3496233048719244</v>
      </c>
      <c r="T188" s="47">
        <v>13949</v>
      </c>
      <c r="U188" s="48">
        <v>0.7006027122049221</v>
      </c>
      <c r="V188" s="47">
        <v>141273</v>
      </c>
      <c r="W188" s="48">
        <v>7.0955801104972371</v>
      </c>
      <c r="X188" s="56">
        <v>321463</v>
      </c>
      <c r="Y188" s="48">
        <v>16.145806127574083</v>
      </c>
      <c r="Z188" s="47">
        <v>127286</v>
      </c>
      <c r="AA188" s="48">
        <v>6.3930688096433954</v>
      </c>
      <c r="AB188" s="47">
        <v>68564</v>
      </c>
      <c r="AC188" s="48">
        <v>3.4436966348568561</v>
      </c>
      <c r="AD188" s="47">
        <v>138652</v>
      </c>
      <c r="AE188" s="48">
        <v>6.9639377197388246</v>
      </c>
      <c r="AF188" s="47">
        <v>0</v>
      </c>
      <c r="AG188" s="48">
        <v>0</v>
      </c>
      <c r="AH188" s="47">
        <v>16492</v>
      </c>
      <c r="AI188" s="48">
        <v>0.82832747363134107</v>
      </c>
      <c r="AJ188" s="56">
        <v>350994</v>
      </c>
      <c r="AK188" s="48">
        <v>17.629030637870418</v>
      </c>
      <c r="AL188" s="47">
        <v>485247</v>
      </c>
      <c r="AM188" s="48">
        <v>31.006198083067094</v>
      </c>
      <c r="AN188" s="47">
        <v>23039</v>
      </c>
      <c r="AO188" s="48">
        <v>1.4721405750798722</v>
      </c>
      <c r="AP188" s="47">
        <v>117737</v>
      </c>
      <c r="AQ188" s="48">
        <v>7.5231309904153356</v>
      </c>
      <c r="AR188" s="47">
        <v>55945</v>
      </c>
      <c r="AS188" s="48">
        <v>3.5747603833865815</v>
      </c>
      <c r="AT188" s="47">
        <v>11880</v>
      </c>
      <c r="AU188" s="48">
        <v>0.75910543130990416</v>
      </c>
      <c r="AV188" s="47">
        <v>74077</v>
      </c>
      <c r="AW188" s="48">
        <v>4.7333546325878597</v>
      </c>
      <c r="AX188" s="56">
        <v>767925</v>
      </c>
      <c r="AY188" s="48">
        <v>49.068690095846655</v>
      </c>
      <c r="AZ188" s="56">
        <v>2149573</v>
      </c>
      <c r="BA188" s="48">
        <v>118.46336613803652</v>
      </c>
      <c r="BB188" s="47">
        <v>1346933</v>
      </c>
      <c r="BC188" s="48">
        <v>86.066006389776362</v>
      </c>
      <c r="BD188" s="47">
        <v>142934</v>
      </c>
      <c r="BE188" s="48">
        <v>9.1331629392971241</v>
      </c>
      <c r="BF188" s="47">
        <v>485761</v>
      </c>
      <c r="BG188" s="48">
        <v>31.039041533546325</v>
      </c>
      <c r="BH188" s="47">
        <v>162946</v>
      </c>
      <c r="BI188" s="48">
        <v>10.411884984025559</v>
      </c>
      <c r="BJ188" s="56">
        <v>2138574</v>
      </c>
      <c r="BK188" s="48">
        <v>136.65009584664537</v>
      </c>
      <c r="BL188" s="47">
        <v>4288147</v>
      </c>
      <c r="BM188" s="48">
        <v>255.11346198468189</v>
      </c>
    </row>
    <row r="189" spans="1:66" x14ac:dyDescent="0.2">
      <c r="A189" s="118" t="s">
        <v>1470</v>
      </c>
      <c r="B189" s="65">
        <v>45657</v>
      </c>
      <c r="C189" s="76" t="s">
        <v>1272</v>
      </c>
      <c r="D189" s="123" t="s">
        <v>1542</v>
      </c>
      <c r="E189" s="124">
        <v>61</v>
      </c>
      <c r="F189" s="30">
        <v>22326</v>
      </c>
      <c r="G189" s="28">
        <v>16914</v>
      </c>
      <c r="H189" s="31">
        <v>0.75759204514915346</v>
      </c>
      <c r="I189" s="26">
        <v>18977</v>
      </c>
      <c r="J189" s="47">
        <v>168101</v>
      </c>
      <c r="K189" s="48">
        <v>8.8581440691363227</v>
      </c>
      <c r="L189" s="47">
        <v>52303</v>
      </c>
      <c r="M189" s="48">
        <v>2.7561258365389683</v>
      </c>
      <c r="N189" s="47">
        <v>256871</v>
      </c>
      <c r="O189" s="48">
        <v>13.535911893344576</v>
      </c>
      <c r="P189" s="56">
        <v>477275</v>
      </c>
      <c r="Q189" s="48">
        <v>25.150181799019869</v>
      </c>
      <c r="R189" s="47">
        <v>421141</v>
      </c>
      <c r="S189" s="48">
        <v>22.192180007377353</v>
      </c>
      <c r="T189" s="47">
        <v>105641</v>
      </c>
      <c r="U189" s="48">
        <v>5.5667913790377828</v>
      </c>
      <c r="V189" s="47">
        <v>188915</v>
      </c>
      <c r="W189" s="48">
        <v>9.9549454602940397</v>
      </c>
      <c r="X189" s="56">
        <v>715697</v>
      </c>
      <c r="Y189" s="48">
        <v>37.713916846709175</v>
      </c>
      <c r="Z189" s="47">
        <v>132189</v>
      </c>
      <c r="AA189" s="48">
        <v>6.9657480107498548</v>
      </c>
      <c r="AB189" s="47">
        <v>0</v>
      </c>
      <c r="AC189" s="48">
        <v>0</v>
      </c>
      <c r="AD189" s="47">
        <v>0</v>
      </c>
      <c r="AE189" s="48">
        <v>0</v>
      </c>
      <c r="AF189" s="47">
        <v>5063</v>
      </c>
      <c r="AG189" s="48">
        <v>0.26679664857459029</v>
      </c>
      <c r="AH189" s="47">
        <v>61051</v>
      </c>
      <c r="AI189" s="48">
        <v>3.2171049164778416</v>
      </c>
      <c r="AJ189" s="56">
        <v>198303</v>
      </c>
      <c r="AK189" s="48">
        <v>10.449649575802287</v>
      </c>
      <c r="AL189" s="47">
        <v>849369</v>
      </c>
      <c r="AM189" s="48">
        <v>50.216920893934017</v>
      </c>
      <c r="AN189" s="47">
        <v>159463</v>
      </c>
      <c r="AO189" s="48">
        <v>9.4278704032162697</v>
      </c>
      <c r="AP189" s="47">
        <v>166864</v>
      </c>
      <c r="AQ189" s="48">
        <v>9.8654369161641249</v>
      </c>
      <c r="AR189" s="47">
        <v>180080</v>
      </c>
      <c r="AS189" s="48">
        <v>10.646801466240984</v>
      </c>
      <c r="AT189" s="47">
        <v>5345</v>
      </c>
      <c r="AU189" s="48">
        <v>0.31601040558117538</v>
      </c>
      <c r="AV189" s="47">
        <v>76318</v>
      </c>
      <c r="AW189" s="48">
        <v>4.5121201371644792</v>
      </c>
      <c r="AX189" s="56">
        <v>1437439</v>
      </c>
      <c r="AY189" s="48">
        <v>84.985160222301047</v>
      </c>
      <c r="AZ189" s="56">
        <v>2828714</v>
      </c>
      <c r="BA189" s="48">
        <v>158.29890844383237</v>
      </c>
      <c r="BB189" s="47">
        <v>1769734</v>
      </c>
      <c r="BC189" s="48">
        <v>104.63131133971858</v>
      </c>
      <c r="BD189" s="47">
        <v>316056</v>
      </c>
      <c r="BE189" s="48">
        <v>18.686058886129832</v>
      </c>
      <c r="BF189" s="47">
        <v>327217</v>
      </c>
      <c r="BG189" s="48">
        <v>19.345926451460329</v>
      </c>
      <c r="BH189" s="47">
        <v>112138</v>
      </c>
      <c r="BI189" s="48">
        <v>6.6298923968310275</v>
      </c>
      <c r="BJ189" s="56">
        <v>2525145</v>
      </c>
      <c r="BK189" s="48">
        <v>149.29318907413975</v>
      </c>
      <c r="BL189" s="47">
        <v>5353859</v>
      </c>
      <c r="BM189" s="48">
        <v>307.59209751797209</v>
      </c>
      <c r="BN189" s="14"/>
    </row>
    <row r="190" spans="1:66" x14ac:dyDescent="0.2">
      <c r="A190" s="118" t="s">
        <v>1389</v>
      </c>
      <c r="B190" s="65">
        <v>45657</v>
      </c>
      <c r="C190" s="76" t="s">
        <v>1543</v>
      </c>
      <c r="D190" s="123" t="s">
        <v>1542</v>
      </c>
      <c r="E190" s="124">
        <v>78</v>
      </c>
      <c r="F190" s="30">
        <v>28548</v>
      </c>
      <c r="G190" s="28">
        <v>22996</v>
      </c>
      <c r="H190" s="31">
        <v>0.80552052683200226</v>
      </c>
      <c r="I190" s="26">
        <v>24266</v>
      </c>
      <c r="J190" s="47">
        <v>207142</v>
      </c>
      <c r="K190" s="48">
        <v>8.5363059424709462</v>
      </c>
      <c r="L190" s="47">
        <v>33701</v>
      </c>
      <c r="M190" s="48">
        <v>1.3888156268029341</v>
      </c>
      <c r="N190" s="47">
        <v>321204</v>
      </c>
      <c r="O190" s="48">
        <v>13.236792219566471</v>
      </c>
      <c r="P190" s="56">
        <v>562047</v>
      </c>
      <c r="Q190" s="48">
        <v>23.161913788840351</v>
      </c>
      <c r="R190" s="47">
        <v>245937</v>
      </c>
      <c r="S190" s="48">
        <v>10.135044918816451</v>
      </c>
      <c r="T190" s="47">
        <v>94032</v>
      </c>
      <c r="U190" s="48">
        <v>3.8750515124041871</v>
      </c>
      <c r="V190" s="47">
        <v>206922</v>
      </c>
      <c r="W190" s="48">
        <v>8.5272397593340479</v>
      </c>
      <c r="X190" s="56">
        <v>546891</v>
      </c>
      <c r="Y190" s="48">
        <v>22.537336190554687</v>
      </c>
      <c r="Z190" s="47">
        <v>331270</v>
      </c>
      <c r="AA190" s="48">
        <v>13.651611308002968</v>
      </c>
      <c r="AB190" s="47">
        <v>7701</v>
      </c>
      <c r="AC190" s="48">
        <v>0.31735761971482734</v>
      </c>
      <c r="AD190" s="47">
        <v>0</v>
      </c>
      <c r="AE190" s="48">
        <v>0</v>
      </c>
      <c r="AF190" s="47">
        <v>38263</v>
      </c>
      <c r="AG190" s="48">
        <v>1.5768152971235474</v>
      </c>
      <c r="AH190" s="47">
        <v>89498</v>
      </c>
      <c r="AI190" s="48">
        <v>3.6882057199373608</v>
      </c>
      <c r="AJ190" s="56">
        <v>466732</v>
      </c>
      <c r="AK190" s="48">
        <v>19.233989944778703</v>
      </c>
      <c r="AL190" s="47">
        <v>672268</v>
      </c>
      <c r="AM190" s="48">
        <v>29.234127674378154</v>
      </c>
      <c r="AN190" s="47">
        <v>172600</v>
      </c>
      <c r="AO190" s="48">
        <v>7.5056531570707952</v>
      </c>
      <c r="AP190" s="47">
        <v>190163</v>
      </c>
      <c r="AQ190" s="48">
        <v>8.269394677335189</v>
      </c>
      <c r="AR190" s="47">
        <v>222119</v>
      </c>
      <c r="AS190" s="48">
        <v>9.6590276569838238</v>
      </c>
      <c r="AT190" s="47">
        <v>0</v>
      </c>
      <c r="AU190" s="48">
        <v>0</v>
      </c>
      <c r="AV190" s="47">
        <v>56642</v>
      </c>
      <c r="AW190" s="48">
        <v>2.4631240215689685</v>
      </c>
      <c r="AX190" s="56">
        <v>1313792</v>
      </c>
      <c r="AY190" s="48">
        <v>57.131327187336929</v>
      </c>
      <c r="AZ190" s="56">
        <v>2889462</v>
      </c>
      <c r="BA190" s="48">
        <v>122.06456711151067</v>
      </c>
      <c r="BB190" s="47">
        <v>2281405</v>
      </c>
      <c r="BC190" s="48">
        <v>99.208775439206818</v>
      </c>
      <c r="BD190" s="47">
        <v>403159</v>
      </c>
      <c r="BE190" s="48">
        <v>17.531701165420074</v>
      </c>
      <c r="BF190" s="47">
        <v>369003</v>
      </c>
      <c r="BG190" s="48">
        <v>16.046399373804139</v>
      </c>
      <c r="BH190" s="47">
        <v>265738</v>
      </c>
      <c r="BI190" s="48">
        <v>11.555835797530005</v>
      </c>
      <c r="BJ190" s="56">
        <v>3319305</v>
      </c>
      <c r="BK190" s="48">
        <v>144.34271177596102</v>
      </c>
      <c r="BL190" s="47">
        <v>6208767</v>
      </c>
      <c r="BM190" s="48">
        <v>266.4072788874717</v>
      </c>
      <c r="BN190" s="14"/>
    </row>
    <row r="191" spans="1:66" x14ac:dyDescent="0.2">
      <c r="A191" s="118" t="s">
        <v>1423</v>
      </c>
      <c r="B191" s="65">
        <v>45657</v>
      </c>
      <c r="C191" s="76" t="s">
        <v>1543</v>
      </c>
      <c r="D191" s="123" t="s">
        <v>1541</v>
      </c>
      <c r="E191" s="124">
        <v>60</v>
      </c>
      <c r="F191" s="30">
        <v>21960</v>
      </c>
      <c r="G191" s="28">
        <v>17031</v>
      </c>
      <c r="H191" s="31">
        <v>0.77554644808743167</v>
      </c>
      <c r="I191" s="26">
        <v>18666</v>
      </c>
      <c r="J191" s="47">
        <v>167980</v>
      </c>
      <c r="K191" s="48">
        <v>8.9992499732133293</v>
      </c>
      <c r="L191" s="47">
        <v>39588</v>
      </c>
      <c r="M191" s="48">
        <v>2.1208614593378337</v>
      </c>
      <c r="N191" s="47">
        <v>206448</v>
      </c>
      <c r="O191" s="48">
        <v>11.060109289617486</v>
      </c>
      <c r="P191" s="56">
        <v>414016</v>
      </c>
      <c r="Q191" s="48">
        <v>22.180220722168649</v>
      </c>
      <c r="R191" s="47">
        <v>246475</v>
      </c>
      <c r="S191" s="48">
        <v>13.204489446051644</v>
      </c>
      <c r="T191" s="47">
        <v>56248</v>
      </c>
      <c r="U191" s="48">
        <v>3.013393335476267</v>
      </c>
      <c r="V191" s="47">
        <v>190741</v>
      </c>
      <c r="W191" s="48">
        <v>10.218632808314583</v>
      </c>
      <c r="X191" s="56">
        <v>493464</v>
      </c>
      <c r="Y191" s="48">
        <v>26.436515589842493</v>
      </c>
      <c r="Z191" s="47">
        <v>106640</v>
      </c>
      <c r="AA191" s="48">
        <v>5.7130611807564557</v>
      </c>
      <c r="AB191" s="47">
        <v>127</v>
      </c>
      <c r="AC191" s="48">
        <v>6.8038144219436407E-3</v>
      </c>
      <c r="AD191" s="47">
        <v>0</v>
      </c>
      <c r="AE191" s="48">
        <v>0</v>
      </c>
      <c r="AF191" s="47">
        <v>0</v>
      </c>
      <c r="AG191" s="48">
        <v>0</v>
      </c>
      <c r="AH191" s="47">
        <v>67884</v>
      </c>
      <c r="AI191" s="48">
        <v>3.6367727418836386</v>
      </c>
      <c r="AJ191" s="56">
        <v>174651</v>
      </c>
      <c r="AK191" s="48">
        <v>9.3566377370620373</v>
      </c>
      <c r="AL191" s="47">
        <v>816262</v>
      </c>
      <c r="AM191" s="48">
        <v>47.928013622218309</v>
      </c>
      <c r="AN191" s="47">
        <v>116493</v>
      </c>
      <c r="AO191" s="48">
        <v>6.8400563677998942</v>
      </c>
      <c r="AP191" s="47">
        <v>192110</v>
      </c>
      <c r="AQ191" s="48">
        <v>11.280018789266631</v>
      </c>
      <c r="AR191" s="47">
        <v>91614</v>
      </c>
      <c r="AS191" s="48">
        <v>5.379249603663907</v>
      </c>
      <c r="AT191" s="47">
        <v>3284</v>
      </c>
      <c r="AU191" s="48">
        <v>0.19282484880512007</v>
      </c>
      <c r="AV191" s="47">
        <v>92737</v>
      </c>
      <c r="AW191" s="48">
        <v>5.4451881862486058</v>
      </c>
      <c r="AX191" s="56">
        <v>1312500</v>
      </c>
      <c r="AY191" s="48">
        <v>77.065351418002464</v>
      </c>
      <c r="AZ191" s="56">
        <v>2394631</v>
      </c>
      <c r="BA191" s="48">
        <v>135.03872546707564</v>
      </c>
      <c r="BB191" s="47">
        <v>1130236</v>
      </c>
      <c r="BC191" s="48">
        <v>66.36345487640186</v>
      </c>
      <c r="BD191" s="47">
        <v>175399</v>
      </c>
      <c r="BE191" s="48">
        <v>10.298808055898068</v>
      </c>
      <c r="BF191" s="47">
        <v>1040462</v>
      </c>
      <c r="BG191" s="48">
        <v>61.092243555868713</v>
      </c>
      <c r="BH191" s="47">
        <v>126045</v>
      </c>
      <c r="BI191" s="48">
        <v>7.4009159767482826</v>
      </c>
      <c r="BJ191" s="56">
        <v>2472142</v>
      </c>
      <c r="BK191" s="48">
        <v>145.15542246491691</v>
      </c>
      <c r="BL191" s="47">
        <v>4866773</v>
      </c>
      <c r="BM191" s="48">
        <v>280.19414793199257</v>
      </c>
    </row>
    <row r="192" spans="1:66" x14ac:dyDescent="0.2">
      <c r="A192" s="118" t="s">
        <v>1516</v>
      </c>
      <c r="B192" s="65">
        <v>45473</v>
      </c>
      <c r="C192" s="76" t="s">
        <v>1543</v>
      </c>
      <c r="D192" s="123" t="s">
        <v>1541</v>
      </c>
      <c r="E192" s="124">
        <v>28</v>
      </c>
      <c r="F192" s="30">
        <v>10248</v>
      </c>
      <c r="G192" s="28">
        <v>8920</v>
      </c>
      <c r="H192" s="31">
        <v>0.87041373926619825</v>
      </c>
      <c r="I192" s="26">
        <v>8920</v>
      </c>
      <c r="J192" s="47">
        <v>95312</v>
      </c>
      <c r="K192" s="48">
        <v>10.685201793721973</v>
      </c>
      <c r="L192" s="47">
        <v>34478</v>
      </c>
      <c r="M192" s="48">
        <v>3.8652466367713005</v>
      </c>
      <c r="N192" s="47">
        <v>326875</v>
      </c>
      <c r="O192" s="48">
        <v>36.645179372197312</v>
      </c>
      <c r="P192" s="56">
        <v>456665</v>
      </c>
      <c r="Q192" s="48">
        <v>51.195627802690581</v>
      </c>
      <c r="R192" s="47">
        <v>112578</v>
      </c>
      <c r="S192" s="48">
        <v>12.620852017937219</v>
      </c>
      <c r="T192" s="47">
        <v>40723</v>
      </c>
      <c r="U192" s="48">
        <v>4.5653587443946186</v>
      </c>
      <c r="V192" s="47">
        <v>157040</v>
      </c>
      <c r="W192" s="48">
        <v>17.605381165919283</v>
      </c>
      <c r="X192" s="56">
        <v>310341</v>
      </c>
      <c r="Y192" s="48">
        <v>34.791591928251123</v>
      </c>
      <c r="Z192" s="47">
        <v>297676</v>
      </c>
      <c r="AA192" s="48">
        <v>33.371748878923768</v>
      </c>
      <c r="AB192" s="47">
        <v>0</v>
      </c>
      <c r="AC192" s="48">
        <v>0</v>
      </c>
      <c r="AD192" s="47">
        <v>0</v>
      </c>
      <c r="AE192" s="48">
        <v>0</v>
      </c>
      <c r="AF192" s="47">
        <v>47444</v>
      </c>
      <c r="AG192" s="48">
        <v>5.3188340807174885</v>
      </c>
      <c r="AH192" s="47">
        <v>0</v>
      </c>
      <c r="AI192" s="48">
        <v>0</v>
      </c>
      <c r="AJ192" s="56">
        <v>345120</v>
      </c>
      <c r="AK192" s="48">
        <v>38.690582959641254</v>
      </c>
      <c r="AL192" s="47">
        <v>470782</v>
      </c>
      <c r="AM192" s="48">
        <v>52.778251121076231</v>
      </c>
      <c r="AN192" s="47">
        <v>170297</v>
      </c>
      <c r="AO192" s="48">
        <v>19.09159192825112</v>
      </c>
      <c r="AP192" s="47">
        <v>148321</v>
      </c>
      <c r="AQ192" s="48">
        <v>16.627914798206277</v>
      </c>
      <c r="AR192" s="47">
        <v>0</v>
      </c>
      <c r="AS192" s="48">
        <v>0</v>
      </c>
      <c r="AT192" s="47">
        <v>4102</v>
      </c>
      <c r="AU192" s="48">
        <v>0.45986547085201795</v>
      </c>
      <c r="AV192" s="47">
        <v>78631</v>
      </c>
      <c r="AW192" s="48">
        <v>8.8151345291479828</v>
      </c>
      <c r="AX192" s="56">
        <v>872133</v>
      </c>
      <c r="AY192" s="48">
        <v>97.77275784753364</v>
      </c>
      <c r="AZ192" s="56">
        <v>1984259</v>
      </c>
      <c r="BA192" s="48">
        <v>222.45056053811658</v>
      </c>
      <c r="BB192" s="47">
        <v>876756</v>
      </c>
      <c r="BC192" s="48">
        <v>98.291031390134535</v>
      </c>
      <c r="BD192" s="47">
        <v>317152</v>
      </c>
      <c r="BE192" s="48">
        <v>35.555156950672647</v>
      </c>
      <c r="BF192" s="47">
        <v>140065</v>
      </c>
      <c r="BG192" s="48">
        <v>15.702354260089686</v>
      </c>
      <c r="BH192" s="47">
        <v>0</v>
      </c>
      <c r="BI192" s="48">
        <v>0</v>
      </c>
      <c r="BJ192" s="56">
        <v>1333973</v>
      </c>
      <c r="BK192" s="48">
        <v>149.54854260089687</v>
      </c>
      <c r="BL192" s="47">
        <v>3318232</v>
      </c>
      <c r="BM192" s="48">
        <v>371.99910313901341</v>
      </c>
    </row>
    <row r="193" spans="1:66" x14ac:dyDescent="0.2">
      <c r="A193" s="118" t="s">
        <v>410</v>
      </c>
      <c r="B193" s="65">
        <v>45657</v>
      </c>
      <c r="C193" s="76" t="s">
        <v>1272</v>
      </c>
      <c r="D193" s="123" t="s">
        <v>1542</v>
      </c>
      <c r="E193" s="124">
        <v>46</v>
      </c>
      <c r="F193" s="30">
        <v>17338</v>
      </c>
      <c r="G193" s="28">
        <v>13372</v>
      </c>
      <c r="H193" s="31">
        <v>0.77125389318260473</v>
      </c>
      <c r="I193" s="26">
        <v>14737</v>
      </c>
      <c r="J193" s="47">
        <v>127314</v>
      </c>
      <c r="K193" s="48">
        <v>8.6390717242315258</v>
      </c>
      <c r="L193" s="47">
        <v>33044</v>
      </c>
      <c r="M193" s="48">
        <v>2.2422474044920948</v>
      </c>
      <c r="N193" s="47">
        <v>948725</v>
      </c>
      <c r="O193" s="48">
        <v>64.377078102734615</v>
      </c>
      <c r="P193" s="56">
        <v>1109083</v>
      </c>
      <c r="Q193" s="48">
        <v>75.258397231458233</v>
      </c>
      <c r="R193" s="47">
        <v>118468</v>
      </c>
      <c r="S193" s="48">
        <v>8.0388138698513938</v>
      </c>
      <c r="T193" s="47">
        <v>96748</v>
      </c>
      <c r="U193" s="48">
        <v>6.564972518151591</v>
      </c>
      <c r="V193" s="47">
        <v>62521</v>
      </c>
      <c r="W193" s="48">
        <v>4.242450973739567</v>
      </c>
      <c r="X193" s="56">
        <v>277737</v>
      </c>
      <c r="Y193" s="48">
        <v>18.846237361742553</v>
      </c>
      <c r="Z193" s="47">
        <v>19559</v>
      </c>
      <c r="AA193" s="48">
        <v>1.3272036371038882</v>
      </c>
      <c r="AB193" s="47">
        <v>196040</v>
      </c>
      <c r="AC193" s="48">
        <v>13.302571758159734</v>
      </c>
      <c r="AD193" s="47">
        <v>134256</v>
      </c>
      <c r="AE193" s="48">
        <v>9.1101309628825398</v>
      </c>
      <c r="AF193" s="47">
        <v>0</v>
      </c>
      <c r="AG193" s="48">
        <v>0</v>
      </c>
      <c r="AH193" s="47">
        <v>21514</v>
      </c>
      <c r="AI193" s="48">
        <v>1.4598629300400352</v>
      </c>
      <c r="AJ193" s="56">
        <v>371369</v>
      </c>
      <c r="AK193" s="48">
        <v>25.1997692881862</v>
      </c>
      <c r="AL193" s="47">
        <v>266630</v>
      </c>
      <c r="AM193" s="48">
        <v>19.939425665569846</v>
      </c>
      <c r="AN193" s="47">
        <v>118610</v>
      </c>
      <c r="AO193" s="48">
        <v>8.8700269219264136</v>
      </c>
      <c r="AP193" s="47">
        <v>60348</v>
      </c>
      <c r="AQ193" s="48">
        <v>4.5130122644331436</v>
      </c>
      <c r="AR193" s="47">
        <v>253626</v>
      </c>
      <c r="AS193" s="48">
        <v>18.966945857014657</v>
      </c>
      <c r="AT193" s="47">
        <v>0</v>
      </c>
      <c r="AU193" s="48">
        <v>0</v>
      </c>
      <c r="AV193" s="47">
        <v>81910</v>
      </c>
      <c r="AW193" s="48">
        <v>6.1254860903380202</v>
      </c>
      <c r="AX193" s="56">
        <v>781124</v>
      </c>
      <c r="AY193" s="48">
        <v>58.414896799282083</v>
      </c>
      <c r="AZ193" s="56">
        <v>2539313</v>
      </c>
      <c r="BA193" s="48">
        <v>177.71930068066905</v>
      </c>
      <c r="BB193" s="47">
        <v>1434257</v>
      </c>
      <c r="BC193" s="48">
        <v>107.25822614418188</v>
      </c>
      <c r="BD193" s="47">
        <v>372258</v>
      </c>
      <c r="BE193" s="48">
        <v>27.838618007777445</v>
      </c>
      <c r="BF193" s="47">
        <v>363165</v>
      </c>
      <c r="BG193" s="48">
        <v>27.158615016452288</v>
      </c>
      <c r="BH193" s="47">
        <v>303647</v>
      </c>
      <c r="BI193" s="48">
        <v>22.707672749027818</v>
      </c>
      <c r="BJ193" s="56">
        <v>2473327</v>
      </c>
      <c r="BK193" s="48">
        <v>184.96313191743943</v>
      </c>
      <c r="BL193" s="47">
        <v>5012640</v>
      </c>
      <c r="BM193" s="48">
        <v>362.68243259810845</v>
      </c>
    </row>
    <row r="194" spans="1:66" x14ac:dyDescent="0.2">
      <c r="A194" s="118" t="s">
        <v>1484</v>
      </c>
      <c r="B194" s="65">
        <v>45504</v>
      </c>
      <c r="C194" s="76" t="s">
        <v>1543</v>
      </c>
      <c r="D194" s="123" t="s">
        <v>1541</v>
      </c>
      <c r="E194" s="124">
        <v>88</v>
      </c>
      <c r="F194" s="30">
        <v>32208</v>
      </c>
      <c r="G194" s="28">
        <v>23350</v>
      </c>
      <c r="H194" s="31">
        <v>0.72497516145057128</v>
      </c>
      <c r="I194" s="26">
        <v>27377</v>
      </c>
      <c r="J194" s="47">
        <v>298626</v>
      </c>
      <c r="K194" s="48">
        <v>10.907915403440844</v>
      </c>
      <c r="L194" s="47">
        <v>79025</v>
      </c>
      <c r="M194" s="48">
        <v>2.8865471015816198</v>
      </c>
      <c r="N194" s="47">
        <v>496034</v>
      </c>
      <c r="O194" s="48">
        <v>18.118639734083356</v>
      </c>
      <c r="P194" s="56">
        <v>873685</v>
      </c>
      <c r="Q194" s="48">
        <v>31.913102239105818</v>
      </c>
      <c r="R194" s="47">
        <v>139006</v>
      </c>
      <c r="S194" s="48">
        <v>5.0774737918690871</v>
      </c>
      <c r="T194" s="47">
        <v>32545</v>
      </c>
      <c r="U194" s="48">
        <v>1.1887715965956824</v>
      </c>
      <c r="V194" s="47">
        <v>689361</v>
      </c>
      <c r="W194" s="48">
        <v>25.180297329875444</v>
      </c>
      <c r="X194" s="56">
        <v>860912</v>
      </c>
      <c r="Y194" s="48">
        <v>31.446542718340211</v>
      </c>
      <c r="Z194" s="47">
        <v>322872</v>
      </c>
      <c r="AA194" s="48">
        <v>11.793549329729334</v>
      </c>
      <c r="AB194" s="47">
        <v>0</v>
      </c>
      <c r="AC194" s="48">
        <v>0</v>
      </c>
      <c r="AD194" s="47">
        <v>0</v>
      </c>
      <c r="AE194" s="48">
        <v>0</v>
      </c>
      <c r="AF194" s="47">
        <v>4409</v>
      </c>
      <c r="AG194" s="48">
        <v>0.16104759469627788</v>
      </c>
      <c r="AH194" s="47">
        <v>94826</v>
      </c>
      <c r="AI194" s="48">
        <v>3.4637104138510431</v>
      </c>
      <c r="AJ194" s="56">
        <v>422107</v>
      </c>
      <c r="AK194" s="48">
        <v>15.418307338276655</v>
      </c>
      <c r="AL194" s="47">
        <v>892168</v>
      </c>
      <c r="AM194" s="48">
        <v>38.208479657387578</v>
      </c>
      <c r="AN194" s="47">
        <v>135795</v>
      </c>
      <c r="AO194" s="48">
        <v>5.8156316916488224</v>
      </c>
      <c r="AP194" s="47">
        <v>267627</v>
      </c>
      <c r="AQ194" s="48">
        <v>11.461541755888652</v>
      </c>
      <c r="AR194" s="47">
        <v>252351</v>
      </c>
      <c r="AS194" s="48">
        <v>10.807323340471092</v>
      </c>
      <c r="AT194" s="47">
        <v>24383</v>
      </c>
      <c r="AU194" s="48">
        <v>1.0442398286937902</v>
      </c>
      <c r="AV194" s="47">
        <v>308514</v>
      </c>
      <c r="AW194" s="48">
        <v>13.212591006423983</v>
      </c>
      <c r="AX194" s="56">
        <v>1880838</v>
      </c>
      <c r="AY194" s="48">
        <v>80.549807280513917</v>
      </c>
      <c r="AZ194" s="56">
        <v>4037542</v>
      </c>
      <c r="BA194" s="48">
        <v>159.32775957623659</v>
      </c>
      <c r="BB194" s="47">
        <v>2983092</v>
      </c>
      <c r="BC194" s="48">
        <v>127.7555460385439</v>
      </c>
      <c r="BD194" s="47">
        <v>464063</v>
      </c>
      <c r="BE194" s="48">
        <v>19.874218415417559</v>
      </c>
      <c r="BF194" s="47">
        <v>104542</v>
      </c>
      <c r="BG194" s="48">
        <v>4.4771734475374734</v>
      </c>
      <c r="BH194" s="47">
        <v>251238</v>
      </c>
      <c r="BI194" s="48">
        <v>10.759657387580299</v>
      </c>
      <c r="BJ194" s="56">
        <v>3802935</v>
      </c>
      <c r="BK194" s="48">
        <v>162.86659528907921</v>
      </c>
      <c r="BL194" s="47">
        <v>7840477</v>
      </c>
      <c r="BM194" s="48">
        <v>322.1943548653158</v>
      </c>
    </row>
    <row r="195" spans="1:66" x14ac:dyDescent="0.2">
      <c r="A195" s="118" t="s">
        <v>412</v>
      </c>
      <c r="B195" s="65">
        <v>45657</v>
      </c>
      <c r="C195" s="76" t="s">
        <v>1272</v>
      </c>
      <c r="D195" s="123" t="s">
        <v>1542</v>
      </c>
      <c r="E195" s="124">
        <v>76</v>
      </c>
      <c r="F195" s="30">
        <v>30585</v>
      </c>
      <c r="G195" s="28">
        <v>16093</v>
      </c>
      <c r="H195" s="31">
        <v>0.52617296060160212</v>
      </c>
      <c r="I195" s="26">
        <v>25997</v>
      </c>
      <c r="J195" s="47">
        <v>215649</v>
      </c>
      <c r="K195" s="48">
        <v>8.2951494403200368</v>
      </c>
      <c r="L195" s="47">
        <v>36383</v>
      </c>
      <c r="M195" s="48">
        <v>1.3995076354964033</v>
      </c>
      <c r="N195" s="47">
        <v>851477</v>
      </c>
      <c r="O195" s="48">
        <v>32.752894564757469</v>
      </c>
      <c r="P195" s="56">
        <v>1103509</v>
      </c>
      <c r="Q195" s="48">
        <v>42.447551640573906</v>
      </c>
      <c r="R195" s="47">
        <v>217377</v>
      </c>
      <c r="S195" s="48">
        <v>8.3616186483055746</v>
      </c>
      <c r="T195" s="47">
        <v>36675</v>
      </c>
      <c r="U195" s="48">
        <v>1.4107397007347002</v>
      </c>
      <c r="V195" s="47">
        <v>190431</v>
      </c>
      <c r="W195" s="48">
        <v>7.3251144362811091</v>
      </c>
      <c r="X195" s="56">
        <v>444483</v>
      </c>
      <c r="Y195" s="48">
        <v>17.097472785321383</v>
      </c>
      <c r="Z195" s="47">
        <v>7870</v>
      </c>
      <c r="AA195" s="48">
        <v>0.30272723775820287</v>
      </c>
      <c r="AB195" s="47">
        <v>34820</v>
      </c>
      <c r="AC195" s="48">
        <v>1.3393853136900411</v>
      </c>
      <c r="AD195" s="47">
        <v>101721</v>
      </c>
      <c r="AE195" s="48">
        <v>3.9127976304958265</v>
      </c>
      <c r="AF195" s="47">
        <v>0</v>
      </c>
      <c r="AG195" s="48">
        <v>0</v>
      </c>
      <c r="AH195" s="47">
        <v>11534</v>
      </c>
      <c r="AI195" s="48">
        <v>0.44366657691272071</v>
      </c>
      <c r="AJ195" s="56">
        <v>155945</v>
      </c>
      <c r="AK195" s="48">
        <v>5.9985767588567906</v>
      </c>
      <c r="AL195" s="47">
        <v>739028</v>
      </c>
      <c r="AM195" s="48">
        <v>45.922326477350403</v>
      </c>
      <c r="AN195" s="47">
        <v>119623</v>
      </c>
      <c r="AO195" s="48">
        <v>7.4332318399304045</v>
      </c>
      <c r="AP195" s="47">
        <v>149926</v>
      </c>
      <c r="AQ195" s="48">
        <v>9.3162244454110485</v>
      </c>
      <c r="AR195" s="47">
        <v>88764</v>
      </c>
      <c r="AS195" s="48">
        <v>5.515690051575219</v>
      </c>
      <c r="AT195" s="47">
        <v>14945</v>
      </c>
      <c r="AU195" s="48">
        <v>0.92866463679860811</v>
      </c>
      <c r="AV195" s="47">
        <v>57477</v>
      </c>
      <c r="AW195" s="48">
        <v>3.571552849064811</v>
      </c>
      <c r="AX195" s="56">
        <v>1169763</v>
      </c>
      <c r="AY195" s="48">
        <v>72.687690300130512</v>
      </c>
      <c r="AZ195" s="56">
        <v>2873700</v>
      </c>
      <c r="BA195" s="48">
        <v>138.2312914848826</v>
      </c>
      <c r="BB195" s="47">
        <v>1880979</v>
      </c>
      <c r="BC195" s="48">
        <v>116.88181196793637</v>
      </c>
      <c r="BD195" s="47">
        <v>317348</v>
      </c>
      <c r="BE195" s="48">
        <v>19.719629652644006</v>
      </c>
      <c r="BF195" s="47">
        <v>26654</v>
      </c>
      <c r="BG195" s="48">
        <v>1.6562480581619337</v>
      </c>
      <c r="BH195" s="47">
        <v>180401</v>
      </c>
      <c r="BI195" s="48">
        <v>11.209904927608276</v>
      </c>
      <c r="BJ195" s="56">
        <v>2405382</v>
      </c>
      <c r="BK195" s="48">
        <v>149.46759460635059</v>
      </c>
      <c r="BL195" s="47">
        <v>5279082</v>
      </c>
      <c r="BM195" s="48">
        <v>287.69888609123319</v>
      </c>
    </row>
    <row r="196" spans="1:66" x14ac:dyDescent="0.2">
      <c r="A196" s="118" t="s">
        <v>1507</v>
      </c>
      <c r="B196" s="65">
        <v>45473</v>
      </c>
      <c r="C196" s="76" t="s">
        <v>1543</v>
      </c>
      <c r="D196" s="123" t="s">
        <v>1542</v>
      </c>
      <c r="E196" s="124">
        <v>72</v>
      </c>
      <c r="F196" s="30">
        <v>26352</v>
      </c>
      <c r="G196" s="28">
        <v>18565</v>
      </c>
      <c r="H196" s="31">
        <v>0.70450060716454155</v>
      </c>
      <c r="I196" s="26">
        <v>22399</v>
      </c>
      <c r="J196" s="47">
        <v>290037</v>
      </c>
      <c r="K196" s="48">
        <v>12.948658422250993</v>
      </c>
      <c r="L196" s="47">
        <v>56796</v>
      </c>
      <c r="M196" s="48">
        <v>2.5356489128978974</v>
      </c>
      <c r="N196" s="47">
        <v>340408</v>
      </c>
      <c r="O196" s="48">
        <v>15.197464172507701</v>
      </c>
      <c r="P196" s="56">
        <v>687241</v>
      </c>
      <c r="Q196" s="48">
        <v>30.681771507656592</v>
      </c>
      <c r="R196" s="47">
        <v>461175</v>
      </c>
      <c r="S196" s="48">
        <v>20.589088798607079</v>
      </c>
      <c r="T196" s="47">
        <v>95659</v>
      </c>
      <c r="U196" s="48">
        <v>4.2706817268628061</v>
      </c>
      <c r="V196" s="47">
        <v>385476</v>
      </c>
      <c r="W196" s="48">
        <v>17.209518282066163</v>
      </c>
      <c r="X196" s="56">
        <v>942310</v>
      </c>
      <c r="Y196" s="48">
        <v>42.069288807536047</v>
      </c>
      <c r="Z196" s="47">
        <v>251296</v>
      </c>
      <c r="AA196" s="48">
        <v>11.219072280012501</v>
      </c>
      <c r="AB196" s="47">
        <v>0</v>
      </c>
      <c r="AC196" s="48">
        <v>0</v>
      </c>
      <c r="AD196" s="47">
        <v>0</v>
      </c>
      <c r="AE196" s="48">
        <v>0</v>
      </c>
      <c r="AF196" s="47">
        <v>0</v>
      </c>
      <c r="AG196" s="48">
        <v>0</v>
      </c>
      <c r="AH196" s="47">
        <v>132877</v>
      </c>
      <c r="AI196" s="48">
        <v>5.932273762221528</v>
      </c>
      <c r="AJ196" s="56">
        <v>384173</v>
      </c>
      <c r="AK196" s="48">
        <v>17.151346042234028</v>
      </c>
      <c r="AL196" s="47">
        <v>872769</v>
      </c>
      <c r="AM196" s="48">
        <v>47.011527067061678</v>
      </c>
      <c r="AN196" s="47">
        <v>139931</v>
      </c>
      <c r="AO196" s="48">
        <v>7.5373552383517373</v>
      </c>
      <c r="AP196" s="47">
        <v>253128</v>
      </c>
      <c r="AQ196" s="48">
        <v>13.634688930783733</v>
      </c>
      <c r="AR196" s="47">
        <v>148838</v>
      </c>
      <c r="AS196" s="48">
        <v>8.0171290061944518</v>
      </c>
      <c r="AT196" s="47">
        <v>8584</v>
      </c>
      <c r="AU196" s="48">
        <v>0.46237543765149475</v>
      </c>
      <c r="AV196" s="47">
        <v>131776</v>
      </c>
      <c r="AW196" s="48">
        <v>7.0980877996229461</v>
      </c>
      <c r="AX196" s="56">
        <v>1555026</v>
      </c>
      <c r="AY196" s="48">
        <v>83.761163479666038</v>
      </c>
      <c r="AZ196" s="56">
        <v>3568750</v>
      </c>
      <c r="BA196" s="48">
        <v>173.66356983709272</v>
      </c>
      <c r="BB196" s="47">
        <v>2418493</v>
      </c>
      <c r="BC196" s="48">
        <v>130.27164018314031</v>
      </c>
      <c r="BD196" s="47">
        <v>385962</v>
      </c>
      <c r="BE196" s="48">
        <v>20.789765688122813</v>
      </c>
      <c r="BF196" s="47">
        <v>378697</v>
      </c>
      <c r="BG196" s="48">
        <v>20.398437920818743</v>
      </c>
      <c r="BH196" s="47">
        <v>201754</v>
      </c>
      <c r="BI196" s="48">
        <v>10.867438728790736</v>
      </c>
      <c r="BJ196" s="56">
        <v>3384906</v>
      </c>
      <c r="BK196" s="48">
        <v>182.32728252087259</v>
      </c>
      <c r="BL196" s="47">
        <v>6953656</v>
      </c>
      <c r="BM196" s="48">
        <v>355.99085235796531</v>
      </c>
    </row>
    <row r="197" spans="1:66" x14ac:dyDescent="0.2">
      <c r="A197" s="118" t="s">
        <v>415</v>
      </c>
      <c r="B197" s="65">
        <v>45657</v>
      </c>
      <c r="C197" s="76" t="s">
        <v>1272</v>
      </c>
      <c r="D197" s="123" t="s">
        <v>1542</v>
      </c>
      <c r="E197" s="124">
        <v>75</v>
      </c>
      <c r="F197" s="30">
        <v>27450</v>
      </c>
      <c r="G197" s="28">
        <v>21635</v>
      </c>
      <c r="H197" s="31">
        <v>0.78816029143897992</v>
      </c>
      <c r="I197" s="26">
        <v>23333</v>
      </c>
      <c r="J197" s="47">
        <v>324996</v>
      </c>
      <c r="K197" s="48">
        <v>13.928598979985429</v>
      </c>
      <c r="L197" s="47">
        <v>44273</v>
      </c>
      <c r="M197" s="48">
        <v>1.897441392019886</v>
      </c>
      <c r="N197" s="47">
        <v>948260</v>
      </c>
      <c r="O197" s="48">
        <v>40.640294861355159</v>
      </c>
      <c r="P197" s="56">
        <v>1317529</v>
      </c>
      <c r="Q197" s="48">
        <v>56.466335233360475</v>
      </c>
      <c r="R197" s="47">
        <v>239690</v>
      </c>
      <c r="S197" s="48">
        <v>10.272575322504608</v>
      </c>
      <c r="T197" s="47">
        <v>33008</v>
      </c>
      <c r="U197" s="48">
        <v>1.4146487806968671</v>
      </c>
      <c r="V197" s="47">
        <v>295867</v>
      </c>
      <c r="W197" s="48">
        <v>12.680195431363305</v>
      </c>
      <c r="X197" s="56">
        <v>568565</v>
      </c>
      <c r="Y197" s="48">
        <v>24.367419534564782</v>
      </c>
      <c r="Z197" s="47">
        <v>68660</v>
      </c>
      <c r="AA197" s="48">
        <v>2.9426134659066556</v>
      </c>
      <c r="AB197" s="47">
        <v>66007</v>
      </c>
      <c r="AC197" s="48">
        <v>2.828911841597737</v>
      </c>
      <c r="AD197" s="47">
        <v>296634</v>
      </c>
      <c r="AE197" s="48">
        <v>12.713067329533279</v>
      </c>
      <c r="AF197" s="47">
        <v>233637</v>
      </c>
      <c r="AG197" s="48">
        <v>10.013157330819011</v>
      </c>
      <c r="AH197" s="47">
        <v>40558</v>
      </c>
      <c r="AI197" s="48">
        <v>1.7382248317833111</v>
      </c>
      <c r="AJ197" s="56">
        <v>705496</v>
      </c>
      <c r="AK197" s="48">
        <v>30.235974799639994</v>
      </c>
      <c r="AL197" s="47">
        <v>777494</v>
      </c>
      <c r="AM197" s="48">
        <v>35.936861566905478</v>
      </c>
      <c r="AN197" s="47">
        <v>104055</v>
      </c>
      <c r="AO197" s="48">
        <v>4.8095678299052462</v>
      </c>
      <c r="AP197" s="47">
        <v>209475</v>
      </c>
      <c r="AQ197" s="48">
        <v>9.6822278715045069</v>
      </c>
      <c r="AR197" s="47">
        <v>92400</v>
      </c>
      <c r="AS197" s="48">
        <v>4.2708574069794318</v>
      </c>
      <c r="AT197" s="47">
        <v>9814</v>
      </c>
      <c r="AU197" s="48">
        <v>0.45361682458978508</v>
      </c>
      <c r="AV197" s="47">
        <v>129350</v>
      </c>
      <c r="AW197" s="48">
        <v>5.9787381557661199</v>
      </c>
      <c r="AX197" s="56">
        <v>1322588</v>
      </c>
      <c r="AY197" s="48">
        <v>61.131869655650576</v>
      </c>
      <c r="AZ197" s="56">
        <v>3914178</v>
      </c>
      <c r="BA197" s="48">
        <v>172.20159922321582</v>
      </c>
      <c r="BB197" s="47">
        <v>1877603</v>
      </c>
      <c r="BC197" s="48">
        <v>86.785440258839841</v>
      </c>
      <c r="BD197" s="47">
        <v>290807</v>
      </c>
      <c r="BE197" s="48">
        <v>13.441506817656576</v>
      </c>
      <c r="BF197" s="47">
        <v>110911</v>
      </c>
      <c r="BG197" s="48">
        <v>5.1264617517910791</v>
      </c>
      <c r="BH197" s="47">
        <v>106194</v>
      </c>
      <c r="BI197" s="48">
        <v>4.9084354055927895</v>
      </c>
      <c r="BJ197" s="56">
        <v>2385515</v>
      </c>
      <c r="BK197" s="48">
        <v>110.26184423388028</v>
      </c>
      <c r="BL197" s="47">
        <v>6299693</v>
      </c>
      <c r="BM197" s="48">
        <v>282.4634434570961</v>
      </c>
    </row>
    <row r="198" spans="1:66" x14ac:dyDescent="0.2">
      <c r="A198" s="118" t="s">
        <v>417</v>
      </c>
      <c r="B198" s="65">
        <v>45657</v>
      </c>
      <c r="C198" s="76" t="s">
        <v>1272</v>
      </c>
      <c r="D198" s="123" t="s">
        <v>1541</v>
      </c>
      <c r="E198" s="124">
        <v>75</v>
      </c>
      <c r="F198" s="30">
        <v>27450</v>
      </c>
      <c r="G198" s="28">
        <v>17997</v>
      </c>
      <c r="H198" s="31">
        <v>0.6556284153005465</v>
      </c>
      <c r="I198" s="26">
        <v>23333</v>
      </c>
      <c r="J198" s="47">
        <v>250332</v>
      </c>
      <c r="K198" s="48">
        <v>10.728667552393606</v>
      </c>
      <c r="L198" s="47">
        <v>29211</v>
      </c>
      <c r="M198" s="48">
        <v>1.2519178845412078</v>
      </c>
      <c r="N198" s="47">
        <v>613534</v>
      </c>
      <c r="O198" s="48">
        <v>26.294689924141775</v>
      </c>
      <c r="P198" s="56">
        <v>893077</v>
      </c>
      <c r="Q198" s="48">
        <v>38.275275361076588</v>
      </c>
      <c r="R198" s="47">
        <v>281314</v>
      </c>
      <c r="S198" s="48">
        <v>12.056486521236017</v>
      </c>
      <c r="T198" s="47">
        <v>29764</v>
      </c>
      <c r="U198" s="48">
        <v>1.2756182231174731</v>
      </c>
      <c r="V198" s="47">
        <v>168237</v>
      </c>
      <c r="W198" s="48">
        <v>7.2102601465735221</v>
      </c>
      <c r="X198" s="56">
        <v>479315</v>
      </c>
      <c r="Y198" s="48">
        <v>20.542364890927011</v>
      </c>
      <c r="Z198" s="47">
        <v>51224</v>
      </c>
      <c r="AA198" s="48">
        <v>2.1953456477949684</v>
      </c>
      <c r="AB198" s="47">
        <v>10395</v>
      </c>
      <c r="AC198" s="48">
        <v>0.44550636437663393</v>
      </c>
      <c r="AD198" s="47">
        <v>194541</v>
      </c>
      <c r="AE198" s="48">
        <v>8.3375905370076708</v>
      </c>
      <c r="AF198" s="47">
        <v>28175</v>
      </c>
      <c r="AG198" s="48">
        <v>1.2075172502464322</v>
      </c>
      <c r="AH198" s="47">
        <v>31974</v>
      </c>
      <c r="AI198" s="48">
        <v>1.3703338619123131</v>
      </c>
      <c r="AJ198" s="56">
        <v>316309</v>
      </c>
      <c r="AK198" s="48">
        <v>13.556293661338017</v>
      </c>
      <c r="AL198" s="47">
        <v>602394</v>
      </c>
      <c r="AM198" s="48">
        <v>33.471911985330891</v>
      </c>
      <c r="AN198" s="47">
        <v>63607</v>
      </c>
      <c r="AO198" s="48">
        <v>3.5343112741012392</v>
      </c>
      <c r="AP198" s="47">
        <v>176953</v>
      </c>
      <c r="AQ198" s="48">
        <v>9.8323609490470627</v>
      </c>
      <c r="AR198" s="47">
        <v>67112</v>
      </c>
      <c r="AS198" s="48">
        <v>3.7290659554370174</v>
      </c>
      <c r="AT198" s="47">
        <v>11148</v>
      </c>
      <c r="AU198" s="48">
        <v>0.61943657276212705</v>
      </c>
      <c r="AV198" s="47">
        <v>75831</v>
      </c>
      <c r="AW198" s="48">
        <v>4.2135355892648771</v>
      </c>
      <c r="AX198" s="56">
        <v>997045</v>
      </c>
      <c r="AY198" s="48">
        <v>55.400622325943218</v>
      </c>
      <c r="AZ198" s="56">
        <v>2685746</v>
      </c>
      <c r="BA198" s="48">
        <v>127.77455623928483</v>
      </c>
      <c r="BB198" s="47">
        <v>1745409</v>
      </c>
      <c r="BC198" s="48">
        <v>96.983330555092522</v>
      </c>
      <c r="BD198" s="47">
        <v>184667</v>
      </c>
      <c r="BE198" s="48">
        <v>10.26098794243485</v>
      </c>
      <c r="BF198" s="47">
        <v>9886</v>
      </c>
      <c r="BG198" s="48">
        <v>0.54931377451797525</v>
      </c>
      <c r="BH198" s="47">
        <v>33375</v>
      </c>
      <c r="BI198" s="48">
        <v>1.8544757459576595</v>
      </c>
      <c r="BJ198" s="56">
        <v>1973337</v>
      </c>
      <c r="BK198" s="48">
        <v>109.648108018003</v>
      </c>
      <c r="BL198" s="47">
        <v>4659083</v>
      </c>
      <c r="BM198" s="48">
        <v>237.42266425728783</v>
      </c>
    </row>
    <row r="199" spans="1:66" x14ac:dyDescent="0.2">
      <c r="A199" s="118" t="s">
        <v>1530</v>
      </c>
      <c r="B199" s="65">
        <v>45657</v>
      </c>
      <c r="C199" s="76" t="s">
        <v>1543</v>
      </c>
      <c r="D199" s="123" t="s">
        <v>1542</v>
      </c>
      <c r="E199" s="124">
        <v>112</v>
      </c>
      <c r="F199" s="30">
        <v>40992</v>
      </c>
      <c r="G199" s="28">
        <v>35640</v>
      </c>
      <c r="H199" s="31">
        <v>0.86943793911007028</v>
      </c>
      <c r="I199" s="26">
        <v>35640</v>
      </c>
      <c r="J199" s="47">
        <v>524886</v>
      </c>
      <c r="K199" s="48">
        <v>14.727441077441078</v>
      </c>
      <c r="L199" s="47">
        <v>51267</v>
      </c>
      <c r="M199" s="48">
        <v>1.4384680134680135</v>
      </c>
      <c r="N199" s="47">
        <v>1473661</v>
      </c>
      <c r="O199" s="48">
        <v>41.348512906846238</v>
      </c>
      <c r="P199" s="56">
        <v>2049814</v>
      </c>
      <c r="Q199" s="48">
        <v>57.514421997755335</v>
      </c>
      <c r="R199" s="47">
        <v>320062</v>
      </c>
      <c r="S199" s="48">
        <v>8.980415263748597</v>
      </c>
      <c r="T199" s="47">
        <v>85529</v>
      </c>
      <c r="U199" s="48">
        <v>2.399803591470258</v>
      </c>
      <c r="V199" s="47">
        <v>1040782</v>
      </c>
      <c r="W199" s="48">
        <v>29.202637485970818</v>
      </c>
      <c r="X199" s="56">
        <v>1446373</v>
      </c>
      <c r="Y199" s="48">
        <v>40.582856341189675</v>
      </c>
      <c r="Z199" s="47">
        <v>1054780</v>
      </c>
      <c r="AA199" s="48">
        <v>29.595398428731762</v>
      </c>
      <c r="AB199" s="47">
        <v>0</v>
      </c>
      <c r="AC199" s="48">
        <v>0</v>
      </c>
      <c r="AD199" s="47">
        <v>0</v>
      </c>
      <c r="AE199" s="48">
        <v>0</v>
      </c>
      <c r="AF199" s="47">
        <v>294519</v>
      </c>
      <c r="AG199" s="48">
        <v>8.2637205387205395</v>
      </c>
      <c r="AH199" s="47">
        <v>84245</v>
      </c>
      <c r="AI199" s="48">
        <v>2.3637766554433219</v>
      </c>
      <c r="AJ199" s="56">
        <v>1433544</v>
      </c>
      <c r="AK199" s="48">
        <v>40.222895622895621</v>
      </c>
      <c r="AL199" s="47">
        <v>1964587</v>
      </c>
      <c r="AM199" s="48">
        <v>55.123092031425365</v>
      </c>
      <c r="AN199" s="47">
        <v>424154</v>
      </c>
      <c r="AO199" s="48">
        <v>11.901066217732884</v>
      </c>
      <c r="AP199" s="47">
        <v>453015</v>
      </c>
      <c r="AQ199" s="48">
        <v>12.710858585858587</v>
      </c>
      <c r="AR199" s="47">
        <v>159462</v>
      </c>
      <c r="AS199" s="48">
        <v>4.4742424242424246</v>
      </c>
      <c r="AT199" s="47">
        <v>81503</v>
      </c>
      <c r="AU199" s="48">
        <v>2.2868406285072953</v>
      </c>
      <c r="AV199" s="47">
        <v>224555</v>
      </c>
      <c r="AW199" s="48">
        <v>6.3006453423120092</v>
      </c>
      <c r="AX199" s="56">
        <v>3307276</v>
      </c>
      <c r="AY199" s="48">
        <v>92.796745230078557</v>
      </c>
      <c r="AZ199" s="56">
        <v>8237007</v>
      </c>
      <c r="BA199" s="48">
        <v>231.11691919191921</v>
      </c>
      <c r="BB199" s="47">
        <v>4979151</v>
      </c>
      <c r="BC199" s="48">
        <v>139.70681818181819</v>
      </c>
      <c r="BD199" s="47">
        <v>1060758</v>
      </c>
      <c r="BE199" s="48">
        <v>29.763131313131314</v>
      </c>
      <c r="BF199" s="47">
        <v>28537</v>
      </c>
      <c r="BG199" s="48">
        <v>0.8007014590347924</v>
      </c>
      <c r="BH199" s="47">
        <v>738604</v>
      </c>
      <c r="BI199" s="48">
        <v>20.72401795735129</v>
      </c>
      <c r="BJ199" s="56">
        <v>6807050</v>
      </c>
      <c r="BK199" s="48">
        <v>190.99466891133559</v>
      </c>
      <c r="BL199" s="47">
        <v>15044057</v>
      </c>
      <c r="BM199" s="48">
        <v>422.1115881032548</v>
      </c>
    </row>
    <row r="200" spans="1:66" x14ac:dyDescent="0.2">
      <c r="A200" s="118" t="s">
        <v>1427</v>
      </c>
      <c r="B200" s="65">
        <v>45382</v>
      </c>
      <c r="C200" s="76" t="s">
        <v>1543</v>
      </c>
      <c r="D200" s="123" t="s">
        <v>1541</v>
      </c>
      <c r="E200" s="124">
        <v>26</v>
      </c>
      <c r="F200" s="30">
        <v>9516</v>
      </c>
      <c r="G200" s="28">
        <v>6843</v>
      </c>
      <c r="H200" s="31">
        <v>0.71910466582597732</v>
      </c>
      <c r="I200" s="26">
        <v>8089</v>
      </c>
      <c r="J200" s="47">
        <v>81185</v>
      </c>
      <c r="K200" s="48">
        <v>10.036469279268141</v>
      </c>
      <c r="L200" s="47">
        <v>7636</v>
      </c>
      <c r="M200" s="48">
        <v>0.94399802200519223</v>
      </c>
      <c r="N200" s="47">
        <v>122678</v>
      </c>
      <c r="O200" s="48">
        <v>15.16602793917666</v>
      </c>
      <c r="P200" s="56">
        <v>211499</v>
      </c>
      <c r="Q200" s="48">
        <v>26.146495240449994</v>
      </c>
      <c r="R200" s="47">
        <v>68841</v>
      </c>
      <c r="S200" s="48">
        <v>8.5104462850785012</v>
      </c>
      <c r="T200" s="47">
        <v>7429</v>
      </c>
      <c r="U200" s="48">
        <v>0.91840771417975031</v>
      </c>
      <c r="V200" s="47">
        <v>102106</v>
      </c>
      <c r="W200" s="48">
        <v>12.622821115094572</v>
      </c>
      <c r="X200" s="56">
        <v>178376</v>
      </c>
      <c r="Y200" s="48">
        <v>22.051675114352825</v>
      </c>
      <c r="Z200" s="47">
        <v>32649</v>
      </c>
      <c r="AA200" s="48">
        <v>4.0362220299171714</v>
      </c>
      <c r="AB200" s="47">
        <v>12104</v>
      </c>
      <c r="AC200" s="48">
        <v>1.4963530720731859</v>
      </c>
      <c r="AD200" s="47">
        <v>0</v>
      </c>
      <c r="AE200" s="48">
        <v>0</v>
      </c>
      <c r="AF200" s="47">
        <v>0</v>
      </c>
      <c r="AG200" s="48">
        <v>0</v>
      </c>
      <c r="AH200" s="47">
        <v>37892</v>
      </c>
      <c r="AI200" s="48">
        <v>4.6843862034862163</v>
      </c>
      <c r="AJ200" s="56">
        <v>82645</v>
      </c>
      <c r="AK200" s="48">
        <v>10.216961305476573</v>
      </c>
      <c r="AL200" s="47">
        <v>302068</v>
      </c>
      <c r="AM200" s="48">
        <v>44.14262750255736</v>
      </c>
      <c r="AN200" s="47">
        <v>31329</v>
      </c>
      <c r="AO200" s="48">
        <v>4.5782551512494516</v>
      </c>
      <c r="AP200" s="47">
        <v>82521</v>
      </c>
      <c r="AQ200" s="48">
        <v>12.059184568171855</v>
      </c>
      <c r="AR200" s="47">
        <v>52166</v>
      </c>
      <c r="AS200" s="48">
        <v>7.6232646500073065</v>
      </c>
      <c r="AT200" s="47">
        <v>3664</v>
      </c>
      <c r="AU200" s="48">
        <v>0.53543767353499927</v>
      </c>
      <c r="AV200" s="47">
        <v>45773</v>
      </c>
      <c r="AW200" s="48">
        <v>6.6890252813093669</v>
      </c>
      <c r="AX200" s="56">
        <v>517521</v>
      </c>
      <c r="AY200" s="48">
        <v>75.627794826830339</v>
      </c>
      <c r="AZ200" s="56">
        <v>990041</v>
      </c>
      <c r="BA200" s="48">
        <v>134.04292648710975</v>
      </c>
      <c r="BB200" s="47">
        <v>842689</v>
      </c>
      <c r="BC200" s="48">
        <v>123.1461347362268</v>
      </c>
      <c r="BD200" s="47">
        <v>93531</v>
      </c>
      <c r="BE200" s="48">
        <v>13.668128014028934</v>
      </c>
      <c r="BF200" s="47">
        <v>3595</v>
      </c>
      <c r="BG200" s="48">
        <v>0.52535437673535001</v>
      </c>
      <c r="BH200" s="47">
        <v>64358</v>
      </c>
      <c r="BI200" s="48">
        <v>9.4049393540844655</v>
      </c>
      <c r="BJ200" s="56">
        <v>1004173</v>
      </c>
      <c r="BK200" s="48">
        <v>146.74455648107553</v>
      </c>
      <c r="BL200" s="47">
        <v>1994214</v>
      </c>
      <c r="BM200" s="48">
        <v>280.78748296818526</v>
      </c>
    </row>
    <row r="201" spans="1:66" x14ac:dyDescent="0.2">
      <c r="A201" s="118" t="s">
        <v>1281</v>
      </c>
      <c r="B201" s="65">
        <v>45657</v>
      </c>
      <c r="C201" s="76" t="s">
        <v>1543</v>
      </c>
      <c r="D201" s="123" t="s">
        <v>1542</v>
      </c>
      <c r="E201" s="124">
        <v>35</v>
      </c>
      <c r="F201" s="30">
        <v>12810</v>
      </c>
      <c r="G201" s="28">
        <v>10513</v>
      </c>
      <c r="H201" s="31">
        <v>0.82068696330991409</v>
      </c>
      <c r="I201" s="26">
        <v>10889</v>
      </c>
      <c r="J201" s="47">
        <v>201110</v>
      </c>
      <c r="K201" s="48">
        <v>18.469097254109652</v>
      </c>
      <c r="L201" s="47">
        <v>21215</v>
      </c>
      <c r="M201" s="48">
        <v>1.948296445954633</v>
      </c>
      <c r="N201" s="47">
        <v>142040</v>
      </c>
      <c r="O201" s="48">
        <v>13.044356690237855</v>
      </c>
      <c r="P201" s="56">
        <v>364365</v>
      </c>
      <c r="Q201" s="48">
        <v>33.461750390302143</v>
      </c>
      <c r="R201" s="47">
        <v>117954</v>
      </c>
      <c r="S201" s="48">
        <v>10.832399669391128</v>
      </c>
      <c r="T201" s="47">
        <v>16702</v>
      </c>
      <c r="U201" s="48">
        <v>1.5338414914133529</v>
      </c>
      <c r="V201" s="47">
        <v>75674</v>
      </c>
      <c r="W201" s="48">
        <v>6.9495821471209478</v>
      </c>
      <c r="X201" s="56">
        <v>210330</v>
      </c>
      <c r="Y201" s="48">
        <v>19.315823307925427</v>
      </c>
      <c r="Z201" s="47">
        <v>31754</v>
      </c>
      <c r="AA201" s="48">
        <v>2.9161539167967674</v>
      </c>
      <c r="AB201" s="47">
        <v>16827</v>
      </c>
      <c r="AC201" s="48">
        <v>1.5453209661125906</v>
      </c>
      <c r="AD201" s="47">
        <v>0</v>
      </c>
      <c r="AE201" s="48">
        <v>0</v>
      </c>
      <c r="AF201" s="47">
        <v>0</v>
      </c>
      <c r="AG201" s="48">
        <v>0</v>
      </c>
      <c r="AH201" s="47">
        <v>22356</v>
      </c>
      <c r="AI201" s="48">
        <v>2.0530810910092754</v>
      </c>
      <c r="AJ201" s="56">
        <v>70937</v>
      </c>
      <c r="AK201" s="48">
        <v>6.5145559739186334</v>
      </c>
      <c r="AL201" s="47">
        <v>380670</v>
      </c>
      <c r="AM201" s="48">
        <v>36.209454960525065</v>
      </c>
      <c r="AN201" s="47">
        <v>43684</v>
      </c>
      <c r="AO201" s="48">
        <v>4.1552363740131266</v>
      </c>
      <c r="AP201" s="47">
        <v>92313</v>
      </c>
      <c r="AQ201" s="48">
        <v>8.7808427660991146</v>
      </c>
      <c r="AR201" s="47">
        <v>73403</v>
      </c>
      <c r="AS201" s="48">
        <v>6.9821173784837818</v>
      </c>
      <c r="AT201" s="47">
        <v>1798</v>
      </c>
      <c r="AU201" s="48">
        <v>0.17102634833063826</v>
      </c>
      <c r="AV201" s="47">
        <v>18992</v>
      </c>
      <c r="AW201" s="48">
        <v>1.8065252544468753</v>
      </c>
      <c r="AX201" s="56">
        <v>610860</v>
      </c>
      <c r="AY201" s="48">
        <v>58.105203081898594</v>
      </c>
      <c r="AZ201" s="56">
        <v>1256492</v>
      </c>
      <c r="BA201" s="48">
        <v>117.3973327540448</v>
      </c>
      <c r="BB201" s="47">
        <v>839709</v>
      </c>
      <c r="BC201" s="48">
        <v>79.87339484447827</v>
      </c>
      <c r="BD201" s="47">
        <v>107873</v>
      </c>
      <c r="BE201" s="48">
        <v>10.260915057547798</v>
      </c>
      <c r="BF201" s="47">
        <v>0</v>
      </c>
      <c r="BG201" s="48">
        <v>0</v>
      </c>
      <c r="BH201" s="47">
        <v>189349</v>
      </c>
      <c r="BI201" s="48">
        <v>18.010938837629602</v>
      </c>
      <c r="BJ201" s="56">
        <v>1136931</v>
      </c>
      <c r="BK201" s="48">
        <v>108.14524873965567</v>
      </c>
      <c r="BL201" s="47">
        <v>2393423</v>
      </c>
      <c r="BM201" s="48">
        <v>225.54258149370048</v>
      </c>
    </row>
    <row r="202" spans="1:66" x14ac:dyDescent="0.2">
      <c r="A202" s="118" t="s">
        <v>1483</v>
      </c>
      <c r="B202" s="65">
        <v>45657</v>
      </c>
      <c r="C202" s="76" t="s">
        <v>1272</v>
      </c>
      <c r="D202" s="123" t="s">
        <v>1542</v>
      </c>
      <c r="E202" s="124">
        <v>40</v>
      </c>
      <c r="F202" s="30">
        <v>14640</v>
      </c>
      <c r="G202" s="28">
        <v>14052</v>
      </c>
      <c r="H202" s="31">
        <v>0.95983606557377055</v>
      </c>
      <c r="I202" s="26">
        <v>14052</v>
      </c>
      <c r="J202" s="47">
        <v>277295</v>
      </c>
      <c r="K202" s="48">
        <v>19.733489894676914</v>
      </c>
      <c r="L202" s="47">
        <v>41930</v>
      </c>
      <c r="M202" s="48">
        <v>2.9839168801594078</v>
      </c>
      <c r="N202" s="47">
        <v>295397</v>
      </c>
      <c r="O202" s="48">
        <v>21.02170509536009</v>
      </c>
      <c r="P202" s="56">
        <v>614622</v>
      </c>
      <c r="Q202" s="48">
        <v>43.73911187019641</v>
      </c>
      <c r="R202" s="47">
        <v>111528</v>
      </c>
      <c r="S202" s="48">
        <v>7.9368061485909482</v>
      </c>
      <c r="T202" s="47">
        <v>20455</v>
      </c>
      <c r="U202" s="48">
        <v>1.4556646740677484</v>
      </c>
      <c r="V202" s="47">
        <v>146562</v>
      </c>
      <c r="W202" s="48">
        <v>10.42997438087105</v>
      </c>
      <c r="X202" s="56">
        <v>278545</v>
      </c>
      <c r="Y202" s="48">
        <v>19.822445203529746</v>
      </c>
      <c r="Z202" s="47">
        <v>188223</v>
      </c>
      <c r="AA202" s="48">
        <v>13.394748078565328</v>
      </c>
      <c r="AB202" s="47">
        <v>66484</v>
      </c>
      <c r="AC202" s="48">
        <v>4.7312838030173641</v>
      </c>
      <c r="AD202" s="47">
        <v>0</v>
      </c>
      <c r="AE202" s="48">
        <v>0</v>
      </c>
      <c r="AF202" s="47">
        <v>91229</v>
      </c>
      <c r="AG202" s="48">
        <v>6.4922430970680329</v>
      </c>
      <c r="AH202" s="47">
        <v>43293</v>
      </c>
      <c r="AI202" s="48">
        <v>3.0809137489325362</v>
      </c>
      <c r="AJ202" s="56">
        <v>389229</v>
      </c>
      <c r="AK202" s="48">
        <v>27.699188727583262</v>
      </c>
      <c r="AL202" s="47">
        <v>502385</v>
      </c>
      <c r="AM202" s="48">
        <v>35.751850270424136</v>
      </c>
      <c r="AN202" s="47">
        <v>77654</v>
      </c>
      <c r="AO202" s="48">
        <v>5.5261884429262738</v>
      </c>
      <c r="AP202" s="47">
        <v>120096</v>
      </c>
      <c r="AQ202" s="48">
        <v>8.5465414175918024</v>
      </c>
      <c r="AR202" s="47">
        <v>91717</v>
      </c>
      <c r="AS202" s="48">
        <v>6.5269712496441787</v>
      </c>
      <c r="AT202" s="47">
        <v>2755</v>
      </c>
      <c r="AU202" s="48">
        <v>0.19605750071164246</v>
      </c>
      <c r="AV202" s="47">
        <v>110204</v>
      </c>
      <c r="AW202" s="48">
        <v>7.8425846854540282</v>
      </c>
      <c r="AX202" s="56">
        <v>904811</v>
      </c>
      <c r="AY202" s="48">
        <v>64.39019356675206</v>
      </c>
      <c r="AZ202" s="56">
        <v>2187207</v>
      </c>
      <c r="BA202" s="48">
        <v>155.65093936806147</v>
      </c>
      <c r="BB202" s="47">
        <v>1785194</v>
      </c>
      <c r="BC202" s="48">
        <v>127.04198690577854</v>
      </c>
      <c r="BD202" s="47">
        <v>341699</v>
      </c>
      <c r="BE202" s="48">
        <v>24.316752063763165</v>
      </c>
      <c r="BF202" s="47">
        <v>0</v>
      </c>
      <c r="BG202" s="48">
        <v>0</v>
      </c>
      <c r="BH202" s="47">
        <v>175372</v>
      </c>
      <c r="BI202" s="48">
        <v>12.480216339311131</v>
      </c>
      <c r="BJ202" s="56">
        <v>2302265</v>
      </c>
      <c r="BK202" s="48">
        <v>163.83895530885286</v>
      </c>
      <c r="BL202" s="47">
        <v>4489472</v>
      </c>
      <c r="BM202" s="48">
        <v>319.48989467691433</v>
      </c>
    </row>
    <row r="203" spans="1:66" x14ac:dyDescent="0.2">
      <c r="A203" s="118" t="s">
        <v>422</v>
      </c>
      <c r="B203" s="65">
        <v>45657</v>
      </c>
      <c r="C203" s="76" t="s">
        <v>1272</v>
      </c>
      <c r="D203" s="123" t="s">
        <v>1541</v>
      </c>
      <c r="E203" s="124">
        <v>60</v>
      </c>
      <c r="F203" s="30">
        <v>21960</v>
      </c>
      <c r="G203" s="28">
        <v>20637</v>
      </c>
      <c r="H203" s="31">
        <v>0.93975409836065571</v>
      </c>
      <c r="I203" s="26">
        <v>20637</v>
      </c>
      <c r="J203" s="47">
        <v>169859</v>
      </c>
      <c r="K203" s="48">
        <v>8.2307990502495514</v>
      </c>
      <c r="L203" s="47">
        <v>25165</v>
      </c>
      <c r="M203" s="48">
        <v>1.2194117362019674</v>
      </c>
      <c r="N203" s="47">
        <v>745203</v>
      </c>
      <c r="O203" s="48">
        <v>36.110045064689636</v>
      </c>
      <c r="P203" s="56">
        <v>940227</v>
      </c>
      <c r="Q203" s="48">
        <v>45.560255851141157</v>
      </c>
      <c r="R203" s="47">
        <v>253500</v>
      </c>
      <c r="S203" s="48">
        <v>12.283762174734699</v>
      </c>
      <c r="T203" s="47">
        <v>39852</v>
      </c>
      <c r="U203" s="48">
        <v>1.9310946358482337</v>
      </c>
      <c r="V203" s="47">
        <v>214641</v>
      </c>
      <c r="W203" s="48">
        <v>10.40078499781945</v>
      </c>
      <c r="X203" s="56">
        <v>507993</v>
      </c>
      <c r="Y203" s="48">
        <v>24.615641808402383</v>
      </c>
      <c r="Z203" s="47">
        <v>11213</v>
      </c>
      <c r="AA203" s="48">
        <v>0.54334447836410327</v>
      </c>
      <c r="AB203" s="47">
        <v>25632</v>
      </c>
      <c r="AC203" s="48">
        <v>1.2420409943305712</v>
      </c>
      <c r="AD203" s="47">
        <v>238268</v>
      </c>
      <c r="AE203" s="48">
        <v>11.545670397829142</v>
      </c>
      <c r="AF203" s="47">
        <v>0</v>
      </c>
      <c r="AG203" s="48">
        <v>0</v>
      </c>
      <c r="AH203" s="47">
        <v>24178</v>
      </c>
      <c r="AI203" s="48">
        <v>1.1715850172021127</v>
      </c>
      <c r="AJ203" s="56">
        <v>299291</v>
      </c>
      <c r="AK203" s="48">
        <v>14.502640887725928</v>
      </c>
      <c r="AL203" s="47">
        <v>921707</v>
      </c>
      <c r="AM203" s="48">
        <v>44.662838590880455</v>
      </c>
      <c r="AN203" s="47">
        <v>130280</v>
      </c>
      <c r="AO203" s="48">
        <v>6.3129330813587243</v>
      </c>
      <c r="AP203" s="47">
        <v>136759</v>
      </c>
      <c r="AQ203" s="48">
        <v>6.6268837524834039</v>
      </c>
      <c r="AR203" s="47">
        <v>57270</v>
      </c>
      <c r="AS203" s="48">
        <v>2.775112661724088</v>
      </c>
      <c r="AT203" s="47">
        <v>23597</v>
      </c>
      <c r="AU203" s="48">
        <v>1.1434317003440422</v>
      </c>
      <c r="AV203" s="47">
        <v>96737</v>
      </c>
      <c r="AW203" s="48">
        <v>4.6875514851964919</v>
      </c>
      <c r="AX203" s="56">
        <v>1366350</v>
      </c>
      <c r="AY203" s="48">
        <v>66.208751271987197</v>
      </c>
      <c r="AZ203" s="56">
        <v>3113861</v>
      </c>
      <c r="BA203" s="48">
        <v>150.88728981925667</v>
      </c>
      <c r="BB203" s="47">
        <v>1970053</v>
      </c>
      <c r="BC203" s="48">
        <v>95.462179580365358</v>
      </c>
      <c r="BD203" s="47">
        <v>278637</v>
      </c>
      <c r="BE203" s="48">
        <v>13.501817124582061</v>
      </c>
      <c r="BF203" s="47">
        <v>20764</v>
      </c>
      <c r="BG203" s="48">
        <v>1.0061539952512477</v>
      </c>
      <c r="BH203" s="47">
        <v>201430</v>
      </c>
      <c r="BI203" s="48">
        <v>9.7606241217231187</v>
      </c>
      <c r="BJ203" s="56">
        <v>2470884</v>
      </c>
      <c r="BK203" s="48">
        <v>119.73077482192178</v>
      </c>
      <c r="BL203" s="47">
        <v>5584745</v>
      </c>
      <c r="BM203" s="48">
        <v>270.61806464117842</v>
      </c>
    </row>
    <row r="204" spans="1:66" x14ac:dyDescent="0.2">
      <c r="A204" s="118" t="s">
        <v>424</v>
      </c>
      <c r="B204" s="65">
        <v>45657</v>
      </c>
      <c r="C204" s="76" t="s">
        <v>1272</v>
      </c>
      <c r="D204" s="123" t="s">
        <v>1541</v>
      </c>
      <c r="E204" s="124">
        <v>35</v>
      </c>
      <c r="F204" s="30">
        <v>12810</v>
      </c>
      <c r="G204" s="28">
        <v>9275</v>
      </c>
      <c r="H204" s="31">
        <v>0.72404371584699456</v>
      </c>
      <c r="I204" s="26">
        <v>10889</v>
      </c>
      <c r="J204" s="47">
        <v>95122</v>
      </c>
      <c r="K204" s="48">
        <v>8.7356047387271563</v>
      </c>
      <c r="L204" s="47">
        <v>11497</v>
      </c>
      <c r="M204" s="48">
        <v>1.0558361649370924</v>
      </c>
      <c r="N204" s="47">
        <v>397127</v>
      </c>
      <c r="O204" s="48">
        <v>36.470474791073563</v>
      </c>
      <c r="P204" s="56">
        <v>503746</v>
      </c>
      <c r="Q204" s="48">
        <v>46.261915694737809</v>
      </c>
      <c r="R204" s="47">
        <v>168051</v>
      </c>
      <c r="S204" s="48">
        <v>15.433097621452843</v>
      </c>
      <c r="T204" s="47">
        <v>26375</v>
      </c>
      <c r="U204" s="48">
        <v>2.4221691615391681</v>
      </c>
      <c r="V204" s="47">
        <v>89381</v>
      </c>
      <c r="W204" s="48">
        <v>8.2083754247405647</v>
      </c>
      <c r="X204" s="56">
        <v>283807</v>
      </c>
      <c r="Y204" s="48">
        <v>26.063642207732578</v>
      </c>
      <c r="Z204" s="47">
        <v>5971</v>
      </c>
      <c r="AA204" s="48">
        <v>0.54835154743318948</v>
      </c>
      <c r="AB204" s="47">
        <v>18756</v>
      </c>
      <c r="AC204" s="48">
        <v>1.7224722196712279</v>
      </c>
      <c r="AD204" s="47">
        <v>77100</v>
      </c>
      <c r="AE204" s="48">
        <v>7.0805399944898522</v>
      </c>
      <c r="AF204" s="47">
        <v>0</v>
      </c>
      <c r="AG204" s="48">
        <v>0</v>
      </c>
      <c r="AH204" s="47">
        <v>18086</v>
      </c>
      <c r="AI204" s="48">
        <v>1.6609422352833134</v>
      </c>
      <c r="AJ204" s="56">
        <v>119913</v>
      </c>
      <c r="AK204" s="48">
        <v>11.012305996877583</v>
      </c>
      <c r="AL204" s="47">
        <v>286693</v>
      </c>
      <c r="AM204" s="48">
        <v>30.910296495956874</v>
      </c>
      <c r="AN204" s="47">
        <v>42157</v>
      </c>
      <c r="AO204" s="48">
        <v>4.5452291105121292</v>
      </c>
      <c r="AP204" s="47">
        <v>70998</v>
      </c>
      <c r="AQ204" s="48">
        <v>7.654770889487871</v>
      </c>
      <c r="AR204" s="47">
        <v>22214</v>
      </c>
      <c r="AS204" s="48">
        <v>2.3950404312668465</v>
      </c>
      <c r="AT204" s="47">
        <v>7848</v>
      </c>
      <c r="AU204" s="48">
        <v>0.84614555256064694</v>
      </c>
      <c r="AV204" s="47">
        <v>113844</v>
      </c>
      <c r="AW204" s="48">
        <v>12.274285714285714</v>
      </c>
      <c r="AX204" s="56">
        <v>543754</v>
      </c>
      <c r="AY204" s="48">
        <v>58.625768194070091</v>
      </c>
      <c r="AZ204" s="56">
        <v>1451220</v>
      </c>
      <c r="BA204" s="48">
        <v>141.96363209341806</v>
      </c>
      <c r="BB204" s="47">
        <v>885355</v>
      </c>
      <c r="BC204" s="48">
        <v>95.456064690026949</v>
      </c>
      <c r="BD204" s="47">
        <v>138227</v>
      </c>
      <c r="BE204" s="48">
        <v>14.903180592991914</v>
      </c>
      <c r="BF204" s="47">
        <v>18824</v>
      </c>
      <c r="BG204" s="48">
        <v>2.0295417789757413</v>
      </c>
      <c r="BH204" s="47">
        <v>48733</v>
      </c>
      <c r="BI204" s="48">
        <v>5.2542318059299191</v>
      </c>
      <c r="BJ204" s="56">
        <v>1091139</v>
      </c>
      <c r="BK204" s="48">
        <v>117.64301886792452</v>
      </c>
      <c r="BL204" s="47">
        <v>2542359</v>
      </c>
      <c r="BM204" s="48">
        <v>259.60665096134255</v>
      </c>
      <c r="BN204" s="14"/>
    </row>
    <row r="205" spans="1:66" x14ac:dyDescent="0.2">
      <c r="A205" s="118" t="s">
        <v>1431</v>
      </c>
      <c r="B205" s="65">
        <v>45596</v>
      </c>
      <c r="C205" s="76" t="s">
        <v>1543</v>
      </c>
      <c r="D205" s="123" t="s">
        <v>1542</v>
      </c>
      <c r="E205" s="124">
        <v>55</v>
      </c>
      <c r="F205" s="30">
        <v>20130</v>
      </c>
      <c r="G205" s="28">
        <v>16533</v>
      </c>
      <c r="H205" s="31">
        <v>0.82131147540983607</v>
      </c>
      <c r="I205" s="26">
        <v>17111</v>
      </c>
      <c r="J205" s="47">
        <v>176445</v>
      </c>
      <c r="K205" s="48">
        <v>10.311787738881421</v>
      </c>
      <c r="L205" s="47">
        <v>25172</v>
      </c>
      <c r="M205" s="48">
        <v>1.4711004616913097</v>
      </c>
      <c r="N205" s="47">
        <v>325748</v>
      </c>
      <c r="O205" s="48">
        <v>19.037344398340249</v>
      </c>
      <c r="P205" s="56">
        <v>527365</v>
      </c>
      <c r="Q205" s="48">
        <v>30.82023259891298</v>
      </c>
      <c r="R205" s="47">
        <v>306527</v>
      </c>
      <c r="S205" s="48">
        <v>17.914031909298114</v>
      </c>
      <c r="T205" s="47">
        <v>36761</v>
      </c>
      <c r="U205" s="48">
        <v>2.1483840804161067</v>
      </c>
      <c r="V205" s="47">
        <v>272394</v>
      </c>
      <c r="W205" s="48">
        <v>15.919233241774297</v>
      </c>
      <c r="X205" s="56">
        <v>615682</v>
      </c>
      <c r="Y205" s="48">
        <v>35.981649231488518</v>
      </c>
      <c r="Z205" s="47">
        <v>163839</v>
      </c>
      <c r="AA205" s="48">
        <v>9.5750686692770728</v>
      </c>
      <c r="AB205" s="47">
        <v>42843</v>
      </c>
      <c r="AC205" s="48">
        <v>2.5038279469347202</v>
      </c>
      <c r="AD205" s="47">
        <v>0</v>
      </c>
      <c r="AE205" s="48">
        <v>0</v>
      </c>
      <c r="AF205" s="47">
        <v>155525</v>
      </c>
      <c r="AG205" s="48">
        <v>9.0891823972882939</v>
      </c>
      <c r="AH205" s="47">
        <v>48842</v>
      </c>
      <c r="AI205" s="48">
        <v>2.8544211326047573</v>
      </c>
      <c r="AJ205" s="56">
        <v>411049</v>
      </c>
      <c r="AK205" s="48">
        <v>24.022500146104846</v>
      </c>
      <c r="AL205" s="47">
        <v>587036</v>
      </c>
      <c r="AM205" s="48">
        <v>35.506925542853686</v>
      </c>
      <c r="AN205" s="47">
        <v>87866</v>
      </c>
      <c r="AO205" s="48">
        <v>5.3145829553015185</v>
      </c>
      <c r="AP205" s="47">
        <v>162544</v>
      </c>
      <c r="AQ205" s="48">
        <v>9.831488538075364</v>
      </c>
      <c r="AR205" s="47">
        <v>71110</v>
      </c>
      <c r="AS205" s="48">
        <v>4.3010947801366965</v>
      </c>
      <c r="AT205" s="47">
        <v>17383</v>
      </c>
      <c r="AU205" s="48">
        <v>1.0514123268614286</v>
      </c>
      <c r="AV205" s="47">
        <v>34621</v>
      </c>
      <c r="AW205" s="48">
        <v>2.0940543156112019</v>
      </c>
      <c r="AX205" s="56">
        <v>960560</v>
      </c>
      <c r="AY205" s="48">
        <v>58.099558458839894</v>
      </c>
      <c r="AZ205" s="56">
        <v>2514656</v>
      </c>
      <c r="BA205" s="48">
        <v>148.92394043534625</v>
      </c>
      <c r="BB205" s="47">
        <v>1638560</v>
      </c>
      <c r="BC205" s="48">
        <v>99.108449767132399</v>
      </c>
      <c r="BD205" s="47">
        <v>268716</v>
      </c>
      <c r="BE205" s="48">
        <v>16.25331155870078</v>
      </c>
      <c r="BF205" s="47">
        <v>102476</v>
      </c>
      <c r="BG205" s="48">
        <v>6.1982701264138393</v>
      </c>
      <c r="BH205" s="47">
        <v>181952</v>
      </c>
      <c r="BI205" s="48">
        <v>11.005383173047843</v>
      </c>
      <c r="BJ205" s="56">
        <v>2191704</v>
      </c>
      <c r="BK205" s="48">
        <v>132.56541462529486</v>
      </c>
      <c r="BL205" s="47">
        <v>4706360</v>
      </c>
      <c r="BM205" s="48">
        <v>281.48935506064112</v>
      </c>
    </row>
    <row r="206" spans="1:66" x14ac:dyDescent="0.2">
      <c r="A206" s="118" t="s">
        <v>426</v>
      </c>
      <c r="B206" s="65">
        <v>45535</v>
      </c>
      <c r="C206" s="76" t="s">
        <v>1543</v>
      </c>
      <c r="D206" s="123" t="s">
        <v>1542</v>
      </c>
      <c r="E206" s="124">
        <v>79</v>
      </c>
      <c r="F206" s="30">
        <v>28914</v>
      </c>
      <c r="G206" s="28">
        <v>22070</v>
      </c>
      <c r="H206" s="31">
        <v>0.76329805630490422</v>
      </c>
      <c r="I206" s="26">
        <v>24577</v>
      </c>
      <c r="J206" s="47">
        <v>217426</v>
      </c>
      <c r="K206" s="48">
        <v>8.8467266143141963</v>
      </c>
      <c r="L206" s="47">
        <v>88357</v>
      </c>
      <c r="M206" s="48">
        <v>3.5951092484843552</v>
      </c>
      <c r="N206" s="47">
        <v>389426</v>
      </c>
      <c r="O206" s="48">
        <v>15.845139764820768</v>
      </c>
      <c r="P206" s="56">
        <v>695209</v>
      </c>
      <c r="Q206" s="48">
        <v>28.28697562761932</v>
      </c>
      <c r="R206" s="47">
        <v>322234</v>
      </c>
      <c r="S206" s="48">
        <v>13.111201529885665</v>
      </c>
      <c r="T206" s="47">
        <v>43303</v>
      </c>
      <c r="U206" s="48">
        <v>1.7619318875371281</v>
      </c>
      <c r="V206" s="47">
        <v>274206</v>
      </c>
      <c r="W206" s="48">
        <v>11.157016722952354</v>
      </c>
      <c r="X206" s="56">
        <v>639743</v>
      </c>
      <c r="Y206" s="48">
        <v>26.030150140375149</v>
      </c>
      <c r="Z206" s="47">
        <v>191616</v>
      </c>
      <c r="AA206" s="48">
        <v>7.7965577572527156</v>
      </c>
      <c r="AB206" s="47">
        <v>0</v>
      </c>
      <c r="AC206" s="48">
        <v>0</v>
      </c>
      <c r="AD206" s="47">
        <v>0</v>
      </c>
      <c r="AE206" s="48">
        <v>0</v>
      </c>
      <c r="AF206" s="47">
        <v>161176</v>
      </c>
      <c r="AG206" s="48">
        <v>6.5580013834072508</v>
      </c>
      <c r="AH206" s="47">
        <v>84881</v>
      </c>
      <c r="AI206" s="48">
        <v>3.4536762013264433</v>
      </c>
      <c r="AJ206" s="56">
        <v>437673</v>
      </c>
      <c r="AK206" s="48">
        <v>17.808235341986411</v>
      </c>
      <c r="AL206" s="47">
        <v>983149</v>
      </c>
      <c r="AM206" s="48">
        <v>44.54685092886271</v>
      </c>
      <c r="AN206" s="47">
        <v>165070</v>
      </c>
      <c r="AO206" s="48">
        <v>7.4793837788853645</v>
      </c>
      <c r="AP206" s="47">
        <v>212272</v>
      </c>
      <c r="AQ206" s="48">
        <v>9.6181241504304484</v>
      </c>
      <c r="AR206" s="47">
        <v>154017</v>
      </c>
      <c r="AS206" s="48">
        <v>6.9785681921159943</v>
      </c>
      <c r="AT206" s="47">
        <v>11436</v>
      </c>
      <c r="AU206" s="48">
        <v>0.51816946080652471</v>
      </c>
      <c r="AV206" s="47">
        <v>162472</v>
      </c>
      <c r="AW206" s="48">
        <v>7.3616674218396012</v>
      </c>
      <c r="AX206" s="56">
        <v>1688416</v>
      </c>
      <c r="AY206" s="48">
        <v>76.502763932940638</v>
      </c>
      <c r="AZ206" s="56">
        <v>3461041</v>
      </c>
      <c r="BA206" s="48">
        <v>148.62812504292151</v>
      </c>
      <c r="BB206" s="47">
        <v>2359973</v>
      </c>
      <c r="BC206" s="48">
        <v>106.93126415949253</v>
      </c>
      <c r="BD206" s="47">
        <v>343844</v>
      </c>
      <c r="BE206" s="48">
        <v>15.579700951517898</v>
      </c>
      <c r="BF206" s="47">
        <v>0</v>
      </c>
      <c r="BG206" s="48">
        <v>0</v>
      </c>
      <c r="BH206" s="47">
        <v>66066</v>
      </c>
      <c r="BI206" s="48">
        <v>2.9934753058450383</v>
      </c>
      <c r="BJ206" s="56">
        <v>2769883</v>
      </c>
      <c r="BK206" s="48">
        <v>125.50444041685546</v>
      </c>
      <c r="BL206" s="47">
        <v>6230924</v>
      </c>
      <c r="BM206" s="48">
        <v>274.13256545977697</v>
      </c>
    </row>
    <row r="207" spans="1:66" x14ac:dyDescent="0.2">
      <c r="A207" s="118" t="s">
        <v>427</v>
      </c>
      <c r="B207" s="65">
        <v>45657</v>
      </c>
      <c r="C207" s="76" t="s">
        <v>1272</v>
      </c>
      <c r="D207" s="123" t="s">
        <v>1541</v>
      </c>
      <c r="E207" s="124">
        <v>43</v>
      </c>
      <c r="F207" s="30">
        <v>15738</v>
      </c>
      <c r="G207" s="28">
        <v>12017</v>
      </c>
      <c r="H207" s="31">
        <v>0.76356589147286824</v>
      </c>
      <c r="I207" s="26">
        <v>13377</v>
      </c>
      <c r="J207" s="47">
        <v>159866</v>
      </c>
      <c r="K207" s="48">
        <v>11.950811093668236</v>
      </c>
      <c r="L207" s="47">
        <v>23600</v>
      </c>
      <c r="M207" s="48">
        <v>1.7642221723854377</v>
      </c>
      <c r="N207" s="47">
        <v>472814</v>
      </c>
      <c r="O207" s="48">
        <v>35.345294161620693</v>
      </c>
      <c r="P207" s="56">
        <v>656280</v>
      </c>
      <c r="Q207" s="48">
        <v>49.060327427674366</v>
      </c>
      <c r="R207" s="47">
        <v>164921</v>
      </c>
      <c r="S207" s="48">
        <v>12.328698512371982</v>
      </c>
      <c r="T207" s="47">
        <v>21224</v>
      </c>
      <c r="U207" s="48">
        <v>1.5866038723181581</v>
      </c>
      <c r="V207" s="47">
        <v>144767</v>
      </c>
      <c r="W207" s="48">
        <v>10.822082679225536</v>
      </c>
      <c r="X207" s="56">
        <v>330912</v>
      </c>
      <c r="Y207" s="48">
        <v>24.737385063915674</v>
      </c>
      <c r="Z207" s="47">
        <v>107672</v>
      </c>
      <c r="AA207" s="48">
        <v>8.0490393959781716</v>
      </c>
      <c r="AB207" s="47">
        <v>27872</v>
      </c>
      <c r="AC207" s="48">
        <v>2.0835762876579205</v>
      </c>
      <c r="AD207" s="47">
        <v>0</v>
      </c>
      <c r="AE207" s="48">
        <v>0</v>
      </c>
      <c r="AF207" s="47">
        <v>8812</v>
      </c>
      <c r="AG207" s="48">
        <v>0.65874261792629141</v>
      </c>
      <c r="AH207" s="47">
        <v>26894</v>
      </c>
      <c r="AI207" s="48">
        <v>2.0104657247514393</v>
      </c>
      <c r="AJ207" s="56">
        <v>171250</v>
      </c>
      <c r="AK207" s="48">
        <v>12.801824026313824</v>
      </c>
      <c r="AL207" s="47">
        <v>449762</v>
      </c>
      <c r="AM207" s="48">
        <v>37.427144878089372</v>
      </c>
      <c r="AN207" s="47">
        <v>49036</v>
      </c>
      <c r="AO207" s="48">
        <v>4.0805525505533824</v>
      </c>
      <c r="AP207" s="47">
        <v>109296</v>
      </c>
      <c r="AQ207" s="48">
        <v>9.0951152533910289</v>
      </c>
      <c r="AR207" s="47">
        <v>68512</v>
      </c>
      <c r="AS207" s="48">
        <v>5.7012565532162771</v>
      </c>
      <c r="AT207" s="47">
        <v>22086</v>
      </c>
      <c r="AU207" s="48">
        <v>1.837896313555796</v>
      </c>
      <c r="AV207" s="47">
        <v>52397</v>
      </c>
      <c r="AW207" s="48">
        <v>4.3602396604809854</v>
      </c>
      <c r="AX207" s="56">
        <v>751089</v>
      </c>
      <c r="AY207" s="48">
        <v>62.502205209286842</v>
      </c>
      <c r="AZ207" s="56">
        <v>1909531</v>
      </c>
      <c r="BA207" s="48">
        <v>149.1017417271907</v>
      </c>
      <c r="BB207" s="47">
        <v>1165885</v>
      </c>
      <c r="BC207" s="48">
        <v>97.01963884496962</v>
      </c>
      <c r="BD207" s="47">
        <v>165053</v>
      </c>
      <c r="BE207" s="48">
        <v>13.734958808354831</v>
      </c>
      <c r="BF207" s="47">
        <v>11673</v>
      </c>
      <c r="BG207" s="48">
        <v>0.97137388699342597</v>
      </c>
      <c r="BH207" s="47">
        <v>139863</v>
      </c>
      <c r="BI207" s="48">
        <v>11.638761754181576</v>
      </c>
      <c r="BJ207" s="56">
        <v>1482474</v>
      </c>
      <c r="BK207" s="48">
        <v>123.36473329449944</v>
      </c>
      <c r="BL207" s="47">
        <v>3392005</v>
      </c>
      <c r="BM207" s="48">
        <v>272.46647502169014</v>
      </c>
    </row>
    <row r="208" spans="1:66" x14ac:dyDescent="0.2">
      <c r="A208" s="118" t="s">
        <v>428</v>
      </c>
      <c r="B208" s="65">
        <v>45657</v>
      </c>
      <c r="C208" s="76" t="s">
        <v>1272</v>
      </c>
      <c r="D208" s="123" t="s">
        <v>1541</v>
      </c>
      <c r="E208" s="124">
        <v>61</v>
      </c>
      <c r="F208" s="30">
        <v>8479</v>
      </c>
      <c r="G208" s="28">
        <v>7258</v>
      </c>
      <c r="H208" s="31">
        <v>0.85599716947753268</v>
      </c>
      <c r="I208" s="26">
        <v>7258</v>
      </c>
      <c r="J208" s="47">
        <v>70622</v>
      </c>
      <c r="K208" s="48">
        <v>9.7302287131441165</v>
      </c>
      <c r="L208" s="47">
        <v>10239</v>
      </c>
      <c r="M208" s="48">
        <v>1.4107192063929457</v>
      </c>
      <c r="N208" s="47">
        <v>160149</v>
      </c>
      <c r="O208" s="48">
        <v>22.06516946817305</v>
      </c>
      <c r="P208" s="56">
        <v>241010</v>
      </c>
      <c r="Q208" s="48">
        <v>33.206117387710108</v>
      </c>
      <c r="R208" s="47">
        <v>98913</v>
      </c>
      <c r="S208" s="48">
        <v>13.628134472306421</v>
      </c>
      <c r="T208" s="47">
        <v>13170</v>
      </c>
      <c r="U208" s="48">
        <v>1.8145494626618903</v>
      </c>
      <c r="V208" s="47">
        <v>62508</v>
      </c>
      <c r="W208" s="48">
        <v>8.6122898870212179</v>
      </c>
      <c r="X208" s="56">
        <v>174591</v>
      </c>
      <c r="Y208" s="48">
        <v>24.054973821989527</v>
      </c>
      <c r="Z208" s="47">
        <v>530</v>
      </c>
      <c r="AA208" s="48">
        <v>7.302287131441168E-2</v>
      </c>
      <c r="AB208" s="47">
        <v>14241</v>
      </c>
      <c r="AC208" s="48">
        <v>1.962110774317994</v>
      </c>
      <c r="AD208" s="47">
        <v>159992</v>
      </c>
      <c r="AE208" s="48">
        <v>22.043538164783687</v>
      </c>
      <c r="AF208" s="47">
        <v>0</v>
      </c>
      <c r="AG208" s="48">
        <v>0</v>
      </c>
      <c r="AH208" s="47">
        <v>9777</v>
      </c>
      <c r="AI208" s="48">
        <v>1.3470653072471754</v>
      </c>
      <c r="AJ208" s="56">
        <v>184540</v>
      </c>
      <c r="AK208" s="48">
        <v>25.425737117663267</v>
      </c>
      <c r="AL208" s="47">
        <v>306416</v>
      </c>
      <c r="AM208" s="48">
        <v>42.217690823918431</v>
      </c>
      <c r="AN208" s="47">
        <v>40565</v>
      </c>
      <c r="AO208" s="48">
        <v>5.5890052356020945</v>
      </c>
      <c r="AP208" s="47">
        <v>100912</v>
      </c>
      <c r="AQ208" s="48">
        <v>13.903554698263985</v>
      </c>
      <c r="AR208" s="47">
        <v>24614</v>
      </c>
      <c r="AS208" s="48">
        <v>3.3912923670432624</v>
      </c>
      <c r="AT208" s="47">
        <v>14714</v>
      </c>
      <c r="AU208" s="48">
        <v>2.0272802424910443</v>
      </c>
      <c r="AV208" s="47">
        <v>19430</v>
      </c>
      <c r="AW208" s="48">
        <v>2.6770460181868283</v>
      </c>
      <c r="AX208" s="56">
        <v>506651</v>
      </c>
      <c r="AY208" s="48">
        <v>69.805869385505645</v>
      </c>
      <c r="AZ208" s="56">
        <v>1106792</v>
      </c>
      <c r="BA208" s="48">
        <v>152.49269771286856</v>
      </c>
      <c r="BB208" s="47">
        <v>574644</v>
      </c>
      <c r="BC208" s="48">
        <v>79.17387710112979</v>
      </c>
      <c r="BD208" s="47">
        <v>89867</v>
      </c>
      <c r="BE208" s="48">
        <v>12.381785615872142</v>
      </c>
      <c r="BF208" s="47">
        <v>23725</v>
      </c>
      <c r="BG208" s="48">
        <v>3.2688068338385232</v>
      </c>
      <c r="BH208" s="47">
        <v>100327</v>
      </c>
      <c r="BI208" s="48">
        <v>13.822953981813171</v>
      </c>
      <c r="BJ208" s="56">
        <v>788563</v>
      </c>
      <c r="BK208" s="48">
        <v>108.64742353265363</v>
      </c>
      <c r="BL208" s="47">
        <v>1895355</v>
      </c>
      <c r="BM208" s="48">
        <v>261.14012124552221</v>
      </c>
    </row>
    <row r="209" spans="1:66" x14ac:dyDescent="0.2">
      <c r="A209" s="118" t="s">
        <v>1305</v>
      </c>
      <c r="B209" s="65">
        <v>45519</v>
      </c>
      <c r="C209" s="76" t="s">
        <v>1543</v>
      </c>
      <c r="D209" s="123" t="s">
        <v>1541</v>
      </c>
      <c r="E209" s="124">
        <v>78</v>
      </c>
      <c r="F209" s="30">
        <v>17784</v>
      </c>
      <c r="G209" s="28">
        <v>10369</v>
      </c>
      <c r="H209" s="31">
        <v>0.58305218173639228</v>
      </c>
      <c r="I209" s="26">
        <v>15116</v>
      </c>
      <c r="J209" s="47">
        <v>131148</v>
      </c>
      <c r="K209" s="48">
        <v>8.6761047896268852</v>
      </c>
      <c r="L209" s="47">
        <v>21254</v>
      </c>
      <c r="M209" s="48">
        <v>1.4060598041810002</v>
      </c>
      <c r="N209" s="47">
        <v>263230</v>
      </c>
      <c r="O209" s="48">
        <v>17.413998412278382</v>
      </c>
      <c r="P209" s="56">
        <v>415632</v>
      </c>
      <c r="Q209" s="48">
        <v>27.496163006086267</v>
      </c>
      <c r="R209" s="47">
        <v>146776</v>
      </c>
      <c r="S209" s="48">
        <v>9.7099761841757086</v>
      </c>
      <c r="T209" s="47">
        <v>28338</v>
      </c>
      <c r="U209" s="48">
        <v>1.8747023021963483</v>
      </c>
      <c r="V209" s="47">
        <v>98365</v>
      </c>
      <c r="W209" s="48">
        <v>6.5073432124900767</v>
      </c>
      <c r="X209" s="56">
        <v>273479</v>
      </c>
      <c r="Y209" s="48">
        <v>18.092021698862133</v>
      </c>
      <c r="Z209" s="47">
        <v>46800</v>
      </c>
      <c r="AA209" s="48">
        <v>3.0960571579783012</v>
      </c>
      <c r="AB209" s="47">
        <v>18844</v>
      </c>
      <c r="AC209" s="48">
        <v>1.2466260915586134</v>
      </c>
      <c r="AD209" s="47">
        <v>0</v>
      </c>
      <c r="AE209" s="48">
        <v>0</v>
      </c>
      <c r="AF209" s="47">
        <v>0</v>
      </c>
      <c r="AG209" s="48">
        <v>0</v>
      </c>
      <c r="AH209" s="47">
        <v>21023</v>
      </c>
      <c r="AI209" s="48">
        <v>1.3907779835935432</v>
      </c>
      <c r="AJ209" s="56">
        <v>86667</v>
      </c>
      <c r="AK209" s="48">
        <v>5.7334612331304573</v>
      </c>
      <c r="AL209" s="47">
        <v>402135</v>
      </c>
      <c r="AM209" s="48">
        <v>38.782428392323268</v>
      </c>
      <c r="AN209" s="47">
        <v>74399</v>
      </c>
      <c r="AO209" s="48">
        <v>7.17513742887453</v>
      </c>
      <c r="AP209" s="47">
        <v>163393</v>
      </c>
      <c r="AQ209" s="48">
        <v>15.757835856881087</v>
      </c>
      <c r="AR209" s="47">
        <v>47322</v>
      </c>
      <c r="AS209" s="48">
        <v>4.5637959301764877</v>
      </c>
      <c r="AT209" s="47">
        <v>2211</v>
      </c>
      <c r="AU209" s="48">
        <v>0.21323174848104928</v>
      </c>
      <c r="AV209" s="47">
        <v>-43102</v>
      </c>
      <c r="AW209" s="48">
        <v>-4.1568135789372169</v>
      </c>
      <c r="AX209" s="56">
        <v>646358</v>
      </c>
      <c r="AY209" s="48">
        <v>62.335615777799205</v>
      </c>
      <c r="AZ209" s="56">
        <v>1422136</v>
      </c>
      <c r="BA209" s="48">
        <v>113.65726171587805</v>
      </c>
      <c r="BB209" s="47">
        <v>931282</v>
      </c>
      <c r="BC209" s="48">
        <v>89.814061143794007</v>
      </c>
      <c r="BD209" s="47">
        <v>174025</v>
      </c>
      <c r="BE209" s="48">
        <v>16.783199922846947</v>
      </c>
      <c r="BF209" s="47">
        <v>28568</v>
      </c>
      <c r="BG209" s="48">
        <v>2.7551355000482207</v>
      </c>
      <c r="BH209" s="47">
        <v>149924</v>
      </c>
      <c r="BI209" s="48">
        <v>14.458867778956504</v>
      </c>
      <c r="BJ209" s="56">
        <v>1283799</v>
      </c>
      <c r="BK209" s="48">
        <v>123.81126434564568</v>
      </c>
      <c r="BL209" s="47">
        <v>2705935</v>
      </c>
      <c r="BM209" s="48">
        <v>237.46852606152373</v>
      </c>
    </row>
    <row r="210" spans="1:66" x14ac:dyDescent="0.2">
      <c r="A210" s="118" t="s">
        <v>1294</v>
      </c>
      <c r="B210" s="65">
        <v>45473</v>
      </c>
      <c r="C210" s="76" t="s">
        <v>1543</v>
      </c>
      <c r="D210" s="123" t="s">
        <v>1541</v>
      </c>
      <c r="E210" s="124">
        <v>55</v>
      </c>
      <c r="F210" s="30">
        <v>20130</v>
      </c>
      <c r="G210" s="28">
        <v>14498</v>
      </c>
      <c r="H210" s="31">
        <v>0.72021857923497268</v>
      </c>
      <c r="I210" s="26">
        <v>17111</v>
      </c>
      <c r="J210" s="47">
        <v>85222</v>
      </c>
      <c r="K210" s="48">
        <v>4.9805388346677573</v>
      </c>
      <c r="L210" s="47">
        <v>44364</v>
      </c>
      <c r="M210" s="48">
        <v>2.592718134533341</v>
      </c>
      <c r="N210" s="47">
        <v>255848</v>
      </c>
      <c r="O210" s="48">
        <v>14.952252936707382</v>
      </c>
      <c r="P210" s="56">
        <v>385434</v>
      </c>
      <c r="Q210" s="48">
        <v>22.525509905908478</v>
      </c>
      <c r="R210" s="47">
        <v>157506</v>
      </c>
      <c r="S210" s="48">
        <v>9.2049558763368591</v>
      </c>
      <c r="T210" s="47">
        <v>15159</v>
      </c>
      <c r="U210" s="48">
        <v>0.88592133715153998</v>
      </c>
      <c r="V210" s="47">
        <v>205940</v>
      </c>
      <c r="W210" s="48">
        <v>12.035532698264275</v>
      </c>
      <c r="X210" s="56">
        <v>378605</v>
      </c>
      <c r="Y210" s="48">
        <v>22.126409911752674</v>
      </c>
      <c r="Z210" s="47">
        <v>59964</v>
      </c>
      <c r="AA210" s="48">
        <v>3.5044123663140669</v>
      </c>
      <c r="AB210" s="47">
        <v>294</v>
      </c>
      <c r="AC210" s="48">
        <v>1.7181929752790603E-2</v>
      </c>
      <c r="AD210" s="47">
        <v>0</v>
      </c>
      <c r="AE210" s="48">
        <v>0</v>
      </c>
      <c r="AF210" s="47">
        <v>13750</v>
      </c>
      <c r="AG210" s="48">
        <v>0.80357664660160133</v>
      </c>
      <c r="AH210" s="47">
        <v>59305</v>
      </c>
      <c r="AI210" s="48">
        <v>3.4658991292151247</v>
      </c>
      <c r="AJ210" s="56">
        <v>133313</v>
      </c>
      <c r="AK210" s="48">
        <v>7.791070071883583</v>
      </c>
      <c r="AL210" s="47">
        <v>502627</v>
      </c>
      <c r="AM210" s="48">
        <v>34.668712925920815</v>
      </c>
      <c r="AN210" s="47">
        <v>45507</v>
      </c>
      <c r="AO210" s="48">
        <v>3.1388467374810318</v>
      </c>
      <c r="AP210" s="47">
        <v>173399</v>
      </c>
      <c r="AQ210" s="48">
        <v>11.960201407090633</v>
      </c>
      <c r="AR210" s="47">
        <v>99712</v>
      </c>
      <c r="AS210" s="48">
        <v>6.877638294937233</v>
      </c>
      <c r="AT210" s="47">
        <v>10345</v>
      </c>
      <c r="AU210" s="48">
        <v>0.71354669609601329</v>
      </c>
      <c r="AV210" s="47">
        <v>49447</v>
      </c>
      <c r="AW210" s="48">
        <v>3.4106083597737618</v>
      </c>
      <c r="AX210" s="56">
        <v>881037</v>
      </c>
      <c r="AY210" s="48">
        <v>60.769554421299489</v>
      </c>
      <c r="AZ210" s="56">
        <v>1778389</v>
      </c>
      <c r="BA210" s="48">
        <v>113.21254431084422</v>
      </c>
      <c r="BB210" s="47">
        <v>1249158</v>
      </c>
      <c r="BC210" s="48">
        <v>86.160711822320323</v>
      </c>
      <c r="BD210" s="47">
        <v>159819</v>
      </c>
      <c r="BE210" s="48">
        <v>11.023520485584218</v>
      </c>
      <c r="BF210" s="47">
        <v>261766</v>
      </c>
      <c r="BG210" s="48">
        <v>18.055317974893089</v>
      </c>
      <c r="BH210" s="47">
        <v>51870</v>
      </c>
      <c r="BI210" s="48">
        <v>3.5777348599806871</v>
      </c>
      <c r="BJ210" s="56">
        <v>1722613</v>
      </c>
      <c r="BK210" s="48">
        <v>118.8172851427783</v>
      </c>
      <c r="BL210" s="47">
        <v>3501002</v>
      </c>
      <c r="BM210" s="48">
        <v>232.02982945362254</v>
      </c>
    </row>
    <row r="211" spans="1:66" x14ac:dyDescent="0.2">
      <c r="A211" s="118" t="s">
        <v>1426</v>
      </c>
      <c r="B211" s="65">
        <v>45657</v>
      </c>
      <c r="C211" s="76" t="s">
        <v>1272</v>
      </c>
      <c r="D211" s="123" t="s">
        <v>1541</v>
      </c>
      <c r="E211" s="124">
        <v>43</v>
      </c>
      <c r="F211" s="30">
        <v>15738</v>
      </c>
      <c r="G211" s="28">
        <v>10552</v>
      </c>
      <c r="H211" s="31">
        <v>0.67047909518363202</v>
      </c>
      <c r="I211" s="26">
        <v>13377</v>
      </c>
      <c r="J211" s="47">
        <v>148738</v>
      </c>
      <c r="K211" s="48">
        <v>11.118935486282425</v>
      </c>
      <c r="L211" s="47">
        <v>36584</v>
      </c>
      <c r="M211" s="48">
        <v>2.7348433879046126</v>
      </c>
      <c r="N211" s="47">
        <v>380251</v>
      </c>
      <c r="O211" s="48">
        <v>28.425730731853182</v>
      </c>
      <c r="P211" s="56">
        <v>565573</v>
      </c>
      <c r="Q211" s="48">
        <v>42.279509606040222</v>
      </c>
      <c r="R211" s="47">
        <v>91770</v>
      </c>
      <c r="S211" s="48">
        <v>6.8602825745682887</v>
      </c>
      <c r="T211" s="47">
        <v>22322</v>
      </c>
      <c r="U211" s="48">
        <v>1.6686850564401585</v>
      </c>
      <c r="V211" s="47">
        <v>147878</v>
      </c>
      <c r="W211" s="48">
        <v>11.054646034237871</v>
      </c>
      <c r="X211" s="56">
        <v>261970</v>
      </c>
      <c r="Y211" s="48">
        <v>19.583613665246318</v>
      </c>
      <c r="Z211" s="47">
        <v>75632</v>
      </c>
      <c r="AA211" s="48">
        <v>5.6538835314345519</v>
      </c>
      <c r="AB211" s="47">
        <v>16576</v>
      </c>
      <c r="AC211" s="48">
        <v>1.239141810570382</v>
      </c>
      <c r="AD211" s="47">
        <v>0</v>
      </c>
      <c r="AE211" s="48">
        <v>0</v>
      </c>
      <c r="AF211" s="47">
        <v>7931</v>
      </c>
      <c r="AG211" s="48">
        <v>0.59288330716902149</v>
      </c>
      <c r="AH211" s="47">
        <v>22887</v>
      </c>
      <c r="AI211" s="48">
        <v>1.7109217313298946</v>
      </c>
      <c r="AJ211" s="56">
        <v>123026</v>
      </c>
      <c r="AK211" s="48">
        <v>9.1968303805038509</v>
      </c>
      <c r="AL211" s="47">
        <v>501761</v>
      </c>
      <c r="AM211" s="48">
        <v>47.551269901440484</v>
      </c>
      <c r="AN211" s="47">
        <v>107317</v>
      </c>
      <c r="AO211" s="48">
        <v>10.170299469294921</v>
      </c>
      <c r="AP211" s="47">
        <v>98885</v>
      </c>
      <c r="AQ211" s="48">
        <v>9.3712092494313879</v>
      </c>
      <c r="AR211" s="47">
        <v>76595</v>
      </c>
      <c r="AS211" s="48">
        <v>7.2588134950720242</v>
      </c>
      <c r="AT211" s="47">
        <v>12905</v>
      </c>
      <c r="AU211" s="48">
        <v>1.2229909021986354</v>
      </c>
      <c r="AV211" s="47">
        <v>38945</v>
      </c>
      <c r="AW211" s="48">
        <v>3.6907695223654282</v>
      </c>
      <c r="AX211" s="56">
        <v>836408</v>
      </c>
      <c r="AY211" s="48">
        <v>79.265352539802876</v>
      </c>
      <c r="AZ211" s="56">
        <v>1786977</v>
      </c>
      <c r="BA211" s="48">
        <v>150.32530619159326</v>
      </c>
      <c r="BB211" s="47">
        <v>1081457</v>
      </c>
      <c r="BC211" s="48">
        <v>102.48834344200152</v>
      </c>
      <c r="BD211" s="47">
        <v>265790</v>
      </c>
      <c r="BE211" s="48">
        <v>25.188589840788477</v>
      </c>
      <c r="BF211" s="47">
        <v>0</v>
      </c>
      <c r="BG211" s="48">
        <v>0</v>
      </c>
      <c r="BH211" s="47">
        <v>27574</v>
      </c>
      <c r="BI211" s="48">
        <v>2.6131539044730858</v>
      </c>
      <c r="BJ211" s="56">
        <v>1374821</v>
      </c>
      <c r="BK211" s="48">
        <v>130.29008718726308</v>
      </c>
      <c r="BL211" s="47">
        <v>3161798</v>
      </c>
      <c r="BM211" s="48">
        <v>280.61539337885631</v>
      </c>
      <c r="BN211" s="14"/>
    </row>
    <row r="212" spans="1:66" x14ac:dyDescent="0.2">
      <c r="A212" s="118" t="s">
        <v>1430</v>
      </c>
      <c r="B212" s="65">
        <v>45657</v>
      </c>
      <c r="C212" s="76" t="s">
        <v>1272</v>
      </c>
      <c r="D212" s="123" t="s">
        <v>1542</v>
      </c>
      <c r="E212" s="124">
        <v>90</v>
      </c>
      <c r="F212" s="30">
        <v>32940</v>
      </c>
      <c r="G212" s="28">
        <v>30696</v>
      </c>
      <c r="H212" s="31">
        <v>0.93187613843351547</v>
      </c>
      <c r="I212" s="26">
        <v>30696</v>
      </c>
      <c r="J212" s="47">
        <v>368097</v>
      </c>
      <c r="K212" s="48">
        <v>11.991692728694293</v>
      </c>
      <c r="L212" s="47">
        <v>49584</v>
      </c>
      <c r="M212" s="48">
        <v>1.6153244722439406</v>
      </c>
      <c r="N212" s="47">
        <v>996732</v>
      </c>
      <c r="O212" s="48">
        <v>32.471071149335415</v>
      </c>
      <c r="P212" s="56">
        <v>1414413</v>
      </c>
      <c r="Q212" s="48">
        <v>46.078088350273646</v>
      </c>
      <c r="R212" s="47">
        <v>378901</v>
      </c>
      <c r="S212" s="48">
        <v>12.343660411780036</v>
      </c>
      <c r="T212" s="47">
        <v>48250</v>
      </c>
      <c r="U212" s="48">
        <v>1.5718660411780037</v>
      </c>
      <c r="V212" s="47">
        <v>330367</v>
      </c>
      <c r="W212" s="48">
        <v>10.762542350794892</v>
      </c>
      <c r="X212" s="56">
        <v>757518</v>
      </c>
      <c r="Y212" s="48">
        <v>24.678068803752929</v>
      </c>
      <c r="Z212" s="47">
        <v>374984</v>
      </c>
      <c r="AA212" s="48">
        <v>12.216054209017461</v>
      </c>
      <c r="AB212" s="47">
        <v>146414</v>
      </c>
      <c r="AC212" s="48">
        <v>4.7698071409955691</v>
      </c>
      <c r="AD212" s="47">
        <v>0</v>
      </c>
      <c r="AE212" s="48">
        <v>0</v>
      </c>
      <c r="AF212" s="47">
        <v>118558</v>
      </c>
      <c r="AG212" s="48">
        <v>3.8623273390669794</v>
      </c>
      <c r="AH212" s="47">
        <v>74503</v>
      </c>
      <c r="AI212" s="48">
        <v>2.4271240552514985</v>
      </c>
      <c r="AJ212" s="56">
        <v>714459</v>
      </c>
      <c r="AK212" s="48">
        <v>23.275312744331508</v>
      </c>
      <c r="AL212" s="47">
        <v>1129715</v>
      </c>
      <c r="AM212" s="48">
        <v>36.803329424029187</v>
      </c>
      <c r="AN212" s="47">
        <v>117820</v>
      </c>
      <c r="AO212" s="48">
        <v>3.8382851185822258</v>
      </c>
      <c r="AP212" s="47">
        <v>228041</v>
      </c>
      <c r="AQ212" s="48">
        <v>7.4290135522543652</v>
      </c>
      <c r="AR212" s="47">
        <v>200878</v>
      </c>
      <c r="AS212" s="48">
        <v>6.5441099817565807</v>
      </c>
      <c r="AT212" s="47">
        <v>78082</v>
      </c>
      <c r="AU212" s="48">
        <v>2.5437190513421943</v>
      </c>
      <c r="AV212" s="47">
        <v>78341</v>
      </c>
      <c r="AW212" s="48">
        <v>2.5521566327860308</v>
      </c>
      <c r="AX212" s="56">
        <v>1832877</v>
      </c>
      <c r="AY212" s="48">
        <v>59.710613760750583</v>
      </c>
      <c r="AZ212" s="56">
        <v>4719267</v>
      </c>
      <c r="BA212" s="48">
        <v>153.74208365910866</v>
      </c>
      <c r="BB212" s="47">
        <v>3058222</v>
      </c>
      <c r="BC212" s="48">
        <v>99.629332812092784</v>
      </c>
      <c r="BD212" s="47">
        <v>411327</v>
      </c>
      <c r="BE212" s="48">
        <v>13.400019546520719</v>
      </c>
      <c r="BF212" s="47">
        <v>211621</v>
      </c>
      <c r="BG212" s="48">
        <v>6.894090435235861</v>
      </c>
      <c r="BH212" s="47">
        <v>232204</v>
      </c>
      <c r="BI212" s="48">
        <v>7.5646338285118579</v>
      </c>
      <c r="BJ212" s="56">
        <v>3913374</v>
      </c>
      <c r="BK212" s="48">
        <v>127.48807662236123</v>
      </c>
      <c r="BL212" s="47">
        <v>8632641</v>
      </c>
      <c r="BM212" s="48">
        <v>281.23016028146992</v>
      </c>
    </row>
    <row r="213" spans="1:66" x14ac:dyDescent="0.2">
      <c r="A213" s="118" t="s">
        <v>1351</v>
      </c>
      <c r="B213" s="65">
        <v>45657</v>
      </c>
      <c r="C213" s="76" t="s">
        <v>1272</v>
      </c>
      <c r="D213" s="123" t="s">
        <v>1542</v>
      </c>
      <c r="E213" s="124">
        <v>46</v>
      </c>
      <c r="F213" s="30">
        <v>16836</v>
      </c>
      <c r="G213" s="28">
        <v>15472</v>
      </c>
      <c r="H213" s="31">
        <v>0.91898313138512711</v>
      </c>
      <c r="I213" s="26">
        <v>15472</v>
      </c>
      <c r="J213" s="47">
        <v>212230</v>
      </c>
      <c r="K213" s="48">
        <v>13.717037228541882</v>
      </c>
      <c r="L213" s="47">
        <v>31011</v>
      </c>
      <c r="M213" s="48">
        <v>2.0043304033092038</v>
      </c>
      <c r="N213" s="47">
        <v>470524</v>
      </c>
      <c r="O213" s="48">
        <v>30.41132368148914</v>
      </c>
      <c r="P213" s="56">
        <v>713765</v>
      </c>
      <c r="Q213" s="48">
        <v>46.132691313340224</v>
      </c>
      <c r="R213" s="47">
        <v>189078</v>
      </c>
      <c r="S213" s="48">
        <v>12.220656670113755</v>
      </c>
      <c r="T213" s="47">
        <v>26880</v>
      </c>
      <c r="U213" s="48">
        <v>1.7373319544984489</v>
      </c>
      <c r="V213" s="47">
        <v>153117</v>
      </c>
      <c r="W213" s="48">
        <v>9.89639348500517</v>
      </c>
      <c r="X213" s="56">
        <v>369075</v>
      </c>
      <c r="Y213" s="48">
        <v>23.854382109617376</v>
      </c>
      <c r="Z213" s="47">
        <v>180213</v>
      </c>
      <c r="AA213" s="48">
        <v>11.647686142709411</v>
      </c>
      <c r="AB213" s="47">
        <v>42633</v>
      </c>
      <c r="AC213" s="48">
        <v>2.7554937952430199</v>
      </c>
      <c r="AD213" s="47">
        <v>0</v>
      </c>
      <c r="AE213" s="48">
        <v>0</v>
      </c>
      <c r="AF213" s="47">
        <v>40105</v>
      </c>
      <c r="AG213" s="48">
        <v>2.5921018614270941</v>
      </c>
      <c r="AH213" s="47">
        <v>28344</v>
      </c>
      <c r="AI213" s="48">
        <v>1.8319544984488108</v>
      </c>
      <c r="AJ213" s="56">
        <v>291295</v>
      </c>
      <c r="AK213" s="48">
        <v>18.827236297828335</v>
      </c>
      <c r="AL213" s="47">
        <v>658722</v>
      </c>
      <c r="AM213" s="48">
        <v>42.575103412616336</v>
      </c>
      <c r="AN213" s="47">
        <v>82152</v>
      </c>
      <c r="AO213" s="48">
        <v>5.3097207859358839</v>
      </c>
      <c r="AP213" s="47">
        <v>109630</v>
      </c>
      <c r="AQ213" s="48">
        <v>7.0857032057911065</v>
      </c>
      <c r="AR213" s="47">
        <v>45223</v>
      </c>
      <c r="AS213" s="48">
        <v>2.9228929679420887</v>
      </c>
      <c r="AT213" s="47">
        <v>20785</v>
      </c>
      <c r="AU213" s="48">
        <v>1.3433945191313341</v>
      </c>
      <c r="AV213" s="47">
        <v>44420</v>
      </c>
      <c r="AW213" s="48">
        <v>2.8709927611168564</v>
      </c>
      <c r="AX213" s="56">
        <v>960932</v>
      </c>
      <c r="AY213" s="48">
        <v>62.107807652533616</v>
      </c>
      <c r="AZ213" s="56">
        <v>2335067</v>
      </c>
      <c r="BA213" s="48">
        <v>150.92211737331954</v>
      </c>
      <c r="BB213" s="47">
        <v>1317561</v>
      </c>
      <c r="BC213" s="48">
        <v>85.157768872802478</v>
      </c>
      <c r="BD213" s="47">
        <v>198009</v>
      </c>
      <c r="BE213" s="48">
        <v>12.797892967942088</v>
      </c>
      <c r="BF213" s="47">
        <v>0</v>
      </c>
      <c r="BG213" s="48">
        <v>0</v>
      </c>
      <c r="BH213" s="47">
        <v>71370</v>
      </c>
      <c r="BI213" s="48">
        <v>4.6128490175801451</v>
      </c>
      <c r="BJ213" s="56">
        <v>1586940</v>
      </c>
      <c r="BK213" s="48">
        <v>102.56851085832471</v>
      </c>
      <c r="BL213" s="47">
        <v>3922007</v>
      </c>
      <c r="BM213" s="48">
        <v>253.49062823164425</v>
      </c>
    </row>
    <row r="214" spans="1:66" x14ac:dyDescent="0.2">
      <c r="A214" s="118" t="s">
        <v>1371</v>
      </c>
      <c r="B214" s="65">
        <v>45473</v>
      </c>
      <c r="C214" s="76" t="s">
        <v>1543</v>
      </c>
      <c r="D214" s="123" t="s">
        <v>1541</v>
      </c>
      <c r="E214" s="124">
        <v>38</v>
      </c>
      <c r="F214" s="30">
        <v>13908</v>
      </c>
      <c r="G214" s="28">
        <v>12337</v>
      </c>
      <c r="H214" s="31">
        <v>0.88704342824273796</v>
      </c>
      <c r="I214" s="26">
        <v>12337</v>
      </c>
      <c r="J214" s="47">
        <v>145774</v>
      </c>
      <c r="K214" s="48">
        <v>11.816000648455864</v>
      </c>
      <c r="L214" s="47">
        <v>34974</v>
      </c>
      <c r="M214" s="48">
        <v>2.8348869255086324</v>
      </c>
      <c r="N214" s="47">
        <v>172313</v>
      </c>
      <c r="O214" s="48">
        <v>13.967171921861068</v>
      </c>
      <c r="P214" s="56">
        <v>353061</v>
      </c>
      <c r="Q214" s="48">
        <v>28.618059495825563</v>
      </c>
      <c r="R214" s="47">
        <v>232971</v>
      </c>
      <c r="S214" s="48">
        <v>18.883926400259384</v>
      </c>
      <c r="T214" s="47">
        <v>27377</v>
      </c>
      <c r="U214" s="48">
        <v>2.2190970252087219</v>
      </c>
      <c r="V214" s="47">
        <v>106728</v>
      </c>
      <c r="W214" s="48">
        <v>8.651049687930616</v>
      </c>
      <c r="X214" s="56">
        <v>367076</v>
      </c>
      <c r="Y214" s="48">
        <v>29.754073113398722</v>
      </c>
      <c r="Z214" s="47">
        <v>56843</v>
      </c>
      <c r="AA214" s="48">
        <v>4.607522088027884</v>
      </c>
      <c r="AB214" s="47">
        <v>0</v>
      </c>
      <c r="AC214" s="48">
        <v>0</v>
      </c>
      <c r="AD214" s="47">
        <v>0</v>
      </c>
      <c r="AE214" s="48">
        <v>0</v>
      </c>
      <c r="AF214" s="47">
        <v>0</v>
      </c>
      <c r="AG214" s="48">
        <v>0</v>
      </c>
      <c r="AH214" s="47">
        <v>66384</v>
      </c>
      <c r="AI214" s="48">
        <v>5.3808867633946669</v>
      </c>
      <c r="AJ214" s="56">
        <v>123227</v>
      </c>
      <c r="AK214" s="48">
        <v>9.9884088514225517</v>
      </c>
      <c r="AL214" s="47">
        <v>416675</v>
      </c>
      <c r="AM214" s="48">
        <v>33.774418416146553</v>
      </c>
      <c r="AN214" s="47">
        <v>66083</v>
      </c>
      <c r="AO214" s="48">
        <v>5.3564886114938801</v>
      </c>
      <c r="AP214" s="47">
        <v>151317</v>
      </c>
      <c r="AQ214" s="48">
        <v>12.265299505552404</v>
      </c>
      <c r="AR214" s="47">
        <v>86587</v>
      </c>
      <c r="AS214" s="48">
        <v>7.0184809921374729</v>
      </c>
      <c r="AT214" s="47">
        <v>6920</v>
      </c>
      <c r="AU214" s="48">
        <v>0.56091432276890651</v>
      </c>
      <c r="AV214" s="47">
        <v>61008</v>
      </c>
      <c r="AW214" s="48">
        <v>4.9451244224689956</v>
      </c>
      <c r="AX214" s="56">
        <v>788590</v>
      </c>
      <c r="AY214" s="48">
        <v>63.92072627056821</v>
      </c>
      <c r="AZ214" s="56">
        <v>1631954</v>
      </c>
      <c r="BA214" s="48">
        <v>132.28126773121505</v>
      </c>
      <c r="BB214" s="47">
        <v>1298604</v>
      </c>
      <c r="BC214" s="48">
        <v>105.26092242846721</v>
      </c>
      <c r="BD214" s="47">
        <v>173929</v>
      </c>
      <c r="BE214" s="48">
        <v>14.098160006484559</v>
      </c>
      <c r="BF214" s="47">
        <v>0</v>
      </c>
      <c r="BG214" s="48">
        <v>0</v>
      </c>
      <c r="BH214" s="47">
        <v>90655</v>
      </c>
      <c r="BI214" s="48">
        <v>7.3482207992218527</v>
      </c>
      <c r="BJ214" s="56">
        <v>1563188</v>
      </c>
      <c r="BK214" s="48">
        <v>126.70730323417362</v>
      </c>
      <c r="BL214" s="47">
        <v>3195142</v>
      </c>
      <c r="BM214" s="48">
        <v>258.9885709653887</v>
      </c>
    </row>
    <row r="215" spans="1:66" x14ac:dyDescent="0.2">
      <c r="A215" s="118" t="s">
        <v>1418</v>
      </c>
      <c r="B215" s="65">
        <v>45657</v>
      </c>
      <c r="C215" s="76" t="s">
        <v>1272</v>
      </c>
      <c r="D215" s="123" t="s">
        <v>1541</v>
      </c>
      <c r="E215" s="124">
        <v>36</v>
      </c>
      <c r="F215" s="30">
        <v>15306</v>
      </c>
      <c r="G215" s="28">
        <v>7482</v>
      </c>
      <c r="H215" s="31">
        <v>0.48882791062328501</v>
      </c>
      <c r="I215" s="26">
        <v>13010</v>
      </c>
      <c r="J215" s="47">
        <v>164390</v>
      </c>
      <c r="K215" s="48">
        <v>12.635664873174481</v>
      </c>
      <c r="L215" s="47">
        <v>26612</v>
      </c>
      <c r="M215" s="48">
        <v>2.0455034588777865</v>
      </c>
      <c r="N215" s="47">
        <v>369532</v>
      </c>
      <c r="O215" s="48">
        <v>28.403689469638739</v>
      </c>
      <c r="P215" s="56">
        <v>560534</v>
      </c>
      <c r="Q215" s="48">
        <v>43.084857801691001</v>
      </c>
      <c r="R215" s="47">
        <v>138738</v>
      </c>
      <c r="S215" s="48">
        <v>10.663950807071483</v>
      </c>
      <c r="T215" s="47">
        <v>22460</v>
      </c>
      <c r="U215" s="48">
        <v>1.7263643351268254</v>
      </c>
      <c r="V215" s="47">
        <v>83332</v>
      </c>
      <c r="W215" s="48">
        <v>6.4052267486548811</v>
      </c>
      <c r="X215" s="56">
        <v>244530</v>
      </c>
      <c r="Y215" s="48">
        <v>18.79554189085319</v>
      </c>
      <c r="Z215" s="47">
        <v>3085</v>
      </c>
      <c r="AA215" s="48">
        <v>0.23712528823981552</v>
      </c>
      <c r="AB215" s="47">
        <v>16261</v>
      </c>
      <c r="AC215" s="48">
        <v>1.2498847040737895</v>
      </c>
      <c r="AD215" s="47">
        <v>50758</v>
      </c>
      <c r="AE215" s="48">
        <v>3.9014604150653343</v>
      </c>
      <c r="AF215" s="47">
        <v>0</v>
      </c>
      <c r="AG215" s="48">
        <v>0</v>
      </c>
      <c r="AH215" s="47">
        <v>7334</v>
      </c>
      <c r="AI215" s="48">
        <v>0.56372021521906224</v>
      </c>
      <c r="AJ215" s="56">
        <v>77438</v>
      </c>
      <c r="AK215" s="48">
        <v>5.9521906225980015</v>
      </c>
      <c r="AL215" s="47">
        <v>293467</v>
      </c>
      <c r="AM215" s="48">
        <v>39.223068698209033</v>
      </c>
      <c r="AN215" s="47">
        <v>44917</v>
      </c>
      <c r="AO215" s="48">
        <v>6.0033413525795245</v>
      </c>
      <c r="AP215" s="47">
        <v>52237</v>
      </c>
      <c r="AQ215" s="48">
        <v>6.9816893878642077</v>
      </c>
      <c r="AR215" s="47">
        <v>20361</v>
      </c>
      <c r="AS215" s="48">
        <v>2.7213311948676826</v>
      </c>
      <c r="AT215" s="47">
        <v>13195</v>
      </c>
      <c r="AU215" s="48">
        <v>1.7635658914728682</v>
      </c>
      <c r="AV215" s="47">
        <v>37418</v>
      </c>
      <c r="AW215" s="48">
        <v>5.001069232825448</v>
      </c>
      <c r="AX215" s="56">
        <v>461595</v>
      </c>
      <c r="AY215" s="48">
        <v>61.694065757818763</v>
      </c>
      <c r="AZ215" s="56">
        <v>1344097</v>
      </c>
      <c r="BA215" s="48">
        <v>129.52665607296095</v>
      </c>
      <c r="BB215" s="47">
        <v>873851</v>
      </c>
      <c r="BC215" s="48">
        <v>116.79377171879176</v>
      </c>
      <c r="BD215" s="47">
        <v>141461</v>
      </c>
      <c r="BE215" s="48">
        <v>18.906843090082866</v>
      </c>
      <c r="BF215" s="47">
        <v>49938</v>
      </c>
      <c r="BG215" s="48">
        <v>6.6744186046511631</v>
      </c>
      <c r="BH215" s="47">
        <v>45362</v>
      </c>
      <c r="BI215" s="48">
        <v>6.0628174284950545</v>
      </c>
      <c r="BJ215" s="56">
        <v>1110612</v>
      </c>
      <c r="BK215" s="48">
        <v>148.43785084202085</v>
      </c>
      <c r="BL215" s="47">
        <v>2454709</v>
      </c>
      <c r="BM215" s="48">
        <v>277.96450691498183</v>
      </c>
    </row>
    <row r="216" spans="1:66" x14ac:dyDescent="0.2">
      <c r="A216" s="118" t="s">
        <v>1382</v>
      </c>
      <c r="B216" s="65">
        <v>45657</v>
      </c>
      <c r="C216" s="76" t="s">
        <v>1272</v>
      </c>
      <c r="D216" s="123" t="s">
        <v>1541</v>
      </c>
      <c r="E216" s="124">
        <v>55</v>
      </c>
      <c r="F216" s="30">
        <v>23325</v>
      </c>
      <c r="G216" s="28">
        <v>14494</v>
      </c>
      <c r="H216" s="31">
        <v>0.62139335476956059</v>
      </c>
      <c r="I216" s="26">
        <v>19826</v>
      </c>
      <c r="J216" s="47">
        <v>161535</v>
      </c>
      <c r="K216" s="48">
        <v>8.1476344194492079</v>
      </c>
      <c r="L216" s="47">
        <v>22900</v>
      </c>
      <c r="M216" s="48">
        <v>1.1550489256531826</v>
      </c>
      <c r="N216" s="47">
        <v>725787</v>
      </c>
      <c r="O216" s="48">
        <v>36.607838192272773</v>
      </c>
      <c r="P216" s="56">
        <v>910222</v>
      </c>
      <c r="Q216" s="48">
        <v>45.910521537375161</v>
      </c>
      <c r="R216" s="47">
        <v>138438</v>
      </c>
      <c r="S216" s="48">
        <v>6.9826490467063449</v>
      </c>
      <c r="T216" s="47">
        <v>25417</v>
      </c>
      <c r="U216" s="48">
        <v>1.2820034298396046</v>
      </c>
      <c r="V216" s="47">
        <v>137805</v>
      </c>
      <c r="W216" s="48">
        <v>6.9507212750933114</v>
      </c>
      <c r="X216" s="56">
        <v>301660</v>
      </c>
      <c r="Y216" s="48">
        <v>15.215373751639261</v>
      </c>
      <c r="Z216" s="47">
        <v>3704</v>
      </c>
      <c r="AA216" s="48">
        <v>0.18682538081307373</v>
      </c>
      <c r="AB216" s="47">
        <v>69186</v>
      </c>
      <c r="AC216" s="48">
        <v>3.4896600423686071</v>
      </c>
      <c r="AD216" s="47">
        <v>96258</v>
      </c>
      <c r="AE216" s="48">
        <v>4.855139715525068</v>
      </c>
      <c r="AF216" s="47">
        <v>0</v>
      </c>
      <c r="AG216" s="48">
        <v>0</v>
      </c>
      <c r="AH216" s="47">
        <v>7048</v>
      </c>
      <c r="AI216" s="48">
        <v>0.35549278724906686</v>
      </c>
      <c r="AJ216" s="56">
        <v>176196</v>
      </c>
      <c r="AK216" s="48">
        <v>8.8871179259558151</v>
      </c>
      <c r="AL216" s="47">
        <v>546158</v>
      </c>
      <c r="AM216" s="48">
        <v>37.681661377121564</v>
      </c>
      <c r="AN216" s="47">
        <v>89683</v>
      </c>
      <c r="AO216" s="48">
        <v>6.1875948668414518</v>
      </c>
      <c r="AP216" s="47">
        <v>144672</v>
      </c>
      <c r="AQ216" s="48">
        <v>9.9815095901752446</v>
      </c>
      <c r="AR216" s="47">
        <v>68021</v>
      </c>
      <c r="AS216" s="48">
        <v>4.693045398095764</v>
      </c>
      <c r="AT216" s="47">
        <v>11502</v>
      </c>
      <c r="AU216" s="48">
        <v>0.79356975300124188</v>
      </c>
      <c r="AV216" s="47">
        <v>45530</v>
      </c>
      <c r="AW216" s="48">
        <v>3.1412998482130536</v>
      </c>
      <c r="AX216" s="56">
        <v>905566</v>
      </c>
      <c r="AY216" s="48">
        <v>62.478680833448315</v>
      </c>
      <c r="AZ216" s="56">
        <v>2293644</v>
      </c>
      <c r="BA216" s="48">
        <v>132.49169404841854</v>
      </c>
      <c r="BB216" s="47">
        <v>1567874</v>
      </c>
      <c r="BC216" s="48">
        <v>108.17400303573892</v>
      </c>
      <c r="BD216" s="47">
        <v>278182</v>
      </c>
      <c r="BE216" s="48">
        <v>19.192907409962743</v>
      </c>
      <c r="BF216" s="47">
        <v>7227</v>
      </c>
      <c r="BG216" s="48">
        <v>0.49862011866979439</v>
      </c>
      <c r="BH216" s="47">
        <v>62697</v>
      </c>
      <c r="BI216" s="48">
        <v>4.325720987995032</v>
      </c>
      <c r="BJ216" s="56">
        <v>1915980</v>
      </c>
      <c r="BK216" s="48">
        <v>132.19125155236648</v>
      </c>
      <c r="BL216" s="47">
        <v>4209624</v>
      </c>
      <c r="BM216" s="48">
        <v>264.68294560078505</v>
      </c>
      <c r="BN216" s="14"/>
    </row>
    <row r="217" spans="1:66" x14ac:dyDescent="0.2">
      <c r="A217" s="118" t="s">
        <v>1451</v>
      </c>
      <c r="B217" s="65">
        <v>45473</v>
      </c>
      <c r="C217" s="76" t="s">
        <v>1543</v>
      </c>
      <c r="D217" s="123" t="s">
        <v>1542</v>
      </c>
      <c r="E217" s="124">
        <v>38</v>
      </c>
      <c r="F217" s="30">
        <v>13908</v>
      </c>
      <c r="G217" s="28">
        <v>12416</v>
      </c>
      <c r="H217" s="31">
        <v>0.89272361230946218</v>
      </c>
      <c r="I217" s="26">
        <v>12416</v>
      </c>
      <c r="J217" s="47">
        <v>208370</v>
      </c>
      <c r="K217" s="48">
        <v>16.782377577319586</v>
      </c>
      <c r="L217" s="47">
        <v>30509</v>
      </c>
      <c r="M217" s="48">
        <v>2.4572326030927836</v>
      </c>
      <c r="N217" s="47">
        <v>172476</v>
      </c>
      <c r="O217" s="48">
        <v>13.891430412371134</v>
      </c>
      <c r="P217" s="56">
        <v>411355</v>
      </c>
      <c r="Q217" s="48">
        <v>33.131040592783506</v>
      </c>
      <c r="R217" s="47">
        <v>174373</v>
      </c>
      <c r="S217" s="48">
        <v>14.044217139175258</v>
      </c>
      <c r="T217" s="47">
        <v>28411</v>
      </c>
      <c r="U217" s="48">
        <v>2.2882570876288661</v>
      </c>
      <c r="V217" s="47">
        <v>144166</v>
      </c>
      <c r="W217" s="48">
        <v>11.611307989690722</v>
      </c>
      <c r="X217" s="56">
        <v>346950</v>
      </c>
      <c r="Y217" s="48">
        <v>27.943782216494846</v>
      </c>
      <c r="Z217" s="47">
        <v>77520</v>
      </c>
      <c r="AA217" s="48">
        <v>6.2435567010309274</v>
      </c>
      <c r="AB217" s="47">
        <v>0</v>
      </c>
      <c r="AC217" s="48">
        <v>0</v>
      </c>
      <c r="AD217" s="47">
        <v>0</v>
      </c>
      <c r="AE217" s="48">
        <v>0</v>
      </c>
      <c r="AF217" s="47">
        <v>0</v>
      </c>
      <c r="AG217" s="48">
        <v>0</v>
      </c>
      <c r="AH217" s="47">
        <v>35050</v>
      </c>
      <c r="AI217" s="48">
        <v>2.8229703608247423</v>
      </c>
      <c r="AJ217" s="56">
        <v>112570</v>
      </c>
      <c r="AK217" s="48">
        <v>9.0665270618556697</v>
      </c>
      <c r="AL217" s="47">
        <v>586651</v>
      </c>
      <c r="AM217" s="48">
        <v>47.249597293814432</v>
      </c>
      <c r="AN217" s="47">
        <v>50432</v>
      </c>
      <c r="AO217" s="48">
        <v>4.0618556701030926</v>
      </c>
      <c r="AP217" s="47">
        <v>137092</v>
      </c>
      <c r="AQ217" s="48">
        <v>11.041559278350515</v>
      </c>
      <c r="AR217" s="47">
        <v>74344</v>
      </c>
      <c r="AS217" s="48">
        <v>5.9877577319587632</v>
      </c>
      <c r="AT217" s="47">
        <v>8597</v>
      </c>
      <c r="AU217" s="48">
        <v>0.69241301546391754</v>
      </c>
      <c r="AV217" s="47">
        <v>169787</v>
      </c>
      <c r="AW217" s="48">
        <v>13.674855025773196</v>
      </c>
      <c r="AX217" s="56">
        <v>1026903</v>
      </c>
      <c r="AY217" s="48">
        <v>82.708038015463913</v>
      </c>
      <c r="AZ217" s="56">
        <v>1897778</v>
      </c>
      <c r="BA217" s="48">
        <v>152.84938788659792</v>
      </c>
      <c r="BB217" s="47">
        <v>1178442</v>
      </c>
      <c r="BC217" s="48">
        <v>94.913176546391753</v>
      </c>
      <c r="BD217" s="47">
        <v>204987</v>
      </c>
      <c r="BE217" s="48">
        <v>16.509906572164947</v>
      </c>
      <c r="BF217" s="47">
        <v>283803</v>
      </c>
      <c r="BG217" s="48">
        <v>22.857844716494846</v>
      </c>
      <c r="BH217" s="47">
        <v>57324</v>
      </c>
      <c r="BI217" s="48">
        <v>4.6169458762886597</v>
      </c>
      <c r="BJ217" s="56">
        <v>1724556</v>
      </c>
      <c r="BK217" s="48">
        <v>138.89787371134022</v>
      </c>
      <c r="BL217" s="47">
        <v>3622334</v>
      </c>
      <c r="BM217" s="48">
        <v>291.74726159793818</v>
      </c>
    </row>
    <row r="218" spans="1:66" x14ac:dyDescent="0.2">
      <c r="A218" s="118" t="s">
        <v>1363</v>
      </c>
      <c r="B218" s="65">
        <v>45657</v>
      </c>
      <c r="C218" s="76" t="s">
        <v>1272</v>
      </c>
      <c r="D218" s="123" t="s">
        <v>1542</v>
      </c>
      <c r="E218" s="124">
        <v>100</v>
      </c>
      <c r="F218" s="30">
        <v>36600</v>
      </c>
      <c r="G218" s="28">
        <v>27396</v>
      </c>
      <c r="H218" s="31">
        <v>0.74852459016393447</v>
      </c>
      <c r="I218" s="26">
        <v>31110</v>
      </c>
      <c r="J218" s="47">
        <v>227092</v>
      </c>
      <c r="K218" s="48">
        <v>7.2996464159434264</v>
      </c>
      <c r="L218" s="47">
        <v>36934</v>
      </c>
      <c r="M218" s="48">
        <v>1.1872066859530697</v>
      </c>
      <c r="N218" s="47">
        <v>377841</v>
      </c>
      <c r="O218" s="48">
        <v>12.145323047251688</v>
      </c>
      <c r="P218" s="56">
        <v>641867</v>
      </c>
      <c r="Q218" s="48">
        <v>20.632176149148187</v>
      </c>
      <c r="R218" s="47">
        <v>256205</v>
      </c>
      <c r="S218" s="48">
        <v>8.2354548376727745</v>
      </c>
      <c r="T218" s="47">
        <v>51241</v>
      </c>
      <c r="U218" s="48">
        <v>1.6470909675345549</v>
      </c>
      <c r="V218" s="47">
        <v>372369</v>
      </c>
      <c r="W218" s="48">
        <v>11.969431051108968</v>
      </c>
      <c r="X218" s="56">
        <v>679815</v>
      </c>
      <c r="Y218" s="48">
        <v>21.851976856316298</v>
      </c>
      <c r="Z218" s="47">
        <v>61442</v>
      </c>
      <c r="AA218" s="48">
        <v>1.9749919639987144</v>
      </c>
      <c r="AB218" s="47">
        <v>0</v>
      </c>
      <c r="AC218" s="48">
        <v>0</v>
      </c>
      <c r="AD218" s="47">
        <v>0</v>
      </c>
      <c r="AE218" s="48">
        <v>0</v>
      </c>
      <c r="AF218" s="47">
        <v>0</v>
      </c>
      <c r="AG218" s="48">
        <v>0</v>
      </c>
      <c r="AH218" s="47">
        <v>247265</v>
      </c>
      <c r="AI218" s="48">
        <v>7.9480874316939891</v>
      </c>
      <c r="AJ218" s="56">
        <v>308707</v>
      </c>
      <c r="AK218" s="48">
        <v>9.923079395692703</v>
      </c>
      <c r="AL218" s="47">
        <v>662690</v>
      </c>
      <c r="AM218" s="48">
        <v>24.189297707694553</v>
      </c>
      <c r="AN218" s="47">
        <v>67647</v>
      </c>
      <c r="AO218" s="48">
        <v>2.4692290845378886</v>
      </c>
      <c r="AP218" s="47">
        <v>220298</v>
      </c>
      <c r="AQ218" s="48">
        <v>8.0412468973572793</v>
      </c>
      <c r="AR218" s="47">
        <v>298886</v>
      </c>
      <c r="AS218" s="48">
        <v>10.909840852679224</v>
      </c>
      <c r="AT218" s="47">
        <v>6472</v>
      </c>
      <c r="AU218" s="48">
        <v>0.23623886698788144</v>
      </c>
      <c r="AV218" s="47">
        <v>347052</v>
      </c>
      <c r="AW218" s="48">
        <v>12.667980727113447</v>
      </c>
      <c r="AX218" s="56">
        <v>1603045</v>
      </c>
      <c r="AY218" s="48">
        <v>58.513834136370271</v>
      </c>
      <c r="AZ218" s="56">
        <v>3233434</v>
      </c>
      <c r="BA218" s="48">
        <v>110.92106653752745</v>
      </c>
      <c r="BB218" s="47">
        <v>2707885</v>
      </c>
      <c r="BC218" s="48">
        <v>98.842349248065418</v>
      </c>
      <c r="BD218" s="47">
        <v>376519</v>
      </c>
      <c r="BE218" s="48">
        <v>13.743575704482407</v>
      </c>
      <c r="BF218" s="47">
        <v>721766</v>
      </c>
      <c r="BG218" s="48">
        <v>26.345670900861439</v>
      </c>
      <c r="BH218" s="47">
        <v>201294</v>
      </c>
      <c r="BI218" s="48">
        <v>7.3475689881734558</v>
      </c>
      <c r="BJ218" s="56">
        <v>4007464</v>
      </c>
      <c r="BK218" s="48">
        <v>146.27916484158274</v>
      </c>
      <c r="BL218" s="47">
        <v>7240898</v>
      </c>
      <c r="BM218" s="48">
        <v>257.20023137911016</v>
      </c>
    </row>
    <row r="219" spans="1:66" x14ac:dyDescent="0.2">
      <c r="A219" s="118" t="s">
        <v>1452</v>
      </c>
      <c r="B219" s="65">
        <v>45626</v>
      </c>
      <c r="C219" s="76" t="s">
        <v>1272</v>
      </c>
      <c r="D219" s="123" t="s">
        <v>1542</v>
      </c>
      <c r="E219" s="124">
        <v>44</v>
      </c>
      <c r="F219" s="30">
        <v>16104</v>
      </c>
      <c r="G219" s="28">
        <v>12752</v>
      </c>
      <c r="H219" s="31">
        <v>0.79185295578738202</v>
      </c>
      <c r="I219" s="26">
        <v>13688</v>
      </c>
      <c r="J219" s="47">
        <v>113082</v>
      </c>
      <c r="K219" s="48">
        <v>8.2613968439509051</v>
      </c>
      <c r="L219" s="47">
        <v>13466</v>
      </c>
      <c r="M219" s="48">
        <v>0.98378141437755695</v>
      </c>
      <c r="N219" s="47">
        <v>210530</v>
      </c>
      <c r="O219" s="48">
        <v>15.380625365283461</v>
      </c>
      <c r="P219" s="56">
        <v>337078</v>
      </c>
      <c r="Q219" s="48">
        <v>24.625803623611922</v>
      </c>
      <c r="R219" s="47">
        <v>167234</v>
      </c>
      <c r="S219" s="48">
        <v>12.217562828755113</v>
      </c>
      <c r="T219" s="47">
        <v>22678</v>
      </c>
      <c r="U219" s="48">
        <v>1.6567796610169492</v>
      </c>
      <c r="V219" s="47">
        <v>173038</v>
      </c>
      <c r="W219" s="48">
        <v>12.641583869082408</v>
      </c>
      <c r="X219" s="56">
        <v>362950</v>
      </c>
      <c r="Y219" s="48">
        <v>26.515926358854472</v>
      </c>
      <c r="Z219" s="47">
        <v>49506</v>
      </c>
      <c r="AA219" s="48">
        <v>3.6167445938047926</v>
      </c>
      <c r="AB219" s="47">
        <v>13874</v>
      </c>
      <c r="AC219" s="48">
        <v>1.0135885447106956</v>
      </c>
      <c r="AD219" s="47">
        <v>0</v>
      </c>
      <c r="AE219" s="48">
        <v>0</v>
      </c>
      <c r="AF219" s="47">
        <v>0</v>
      </c>
      <c r="AG219" s="48">
        <v>0</v>
      </c>
      <c r="AH219" s="47">
        <v>12882</v>
      </c>
      <c r="AI219" s="48">
        <v>0.94111630625365283</v>
      </c>
      <c r="AJ219" s="56">
        <v>76262</v>
      </c>
      <c r="AK219" s="48">
        <v>5.5714494447691409</v>
      </c>
      <c r="AL219" s="47">
        <v>566205</v>
      </c>
      <c r="AM219" s="48">
        <v>44.401270388958594</v>
      </c>
      <c r="AN219" s="47">
        <v>54848</v>
      </c>
      <c r="AO219" s="48">
        <v>4.3011292346298617</v>
      </c>
      <c r="AP219" s="47">
        <v>100284</v>
      </c>
      <c r="AQ219" s="48">
        <v>7.864178168130489</v>
      </c>
      <c r="AR219" s="47">
        <v>110285</v>
      </c>
      <c r="AS219" s="48">
        <v>8.6484473023839392</v>
      </c>
      <c r="AT219" s="47">
        <v>12528</v>
      </c>
      <c r="AU219" s="48">
        <v>0.98243412797992469</v>
      </c>
      <c r="AV219" s="47">
        <v>137795</v>
      </c>
      <c r="AW219" s="48">
        <v>10.805755959849435</v>
      </c>
      <c r="AX219" s="56">
        <v>981945</v>
      </c>
      <c r="AY219" s="48">
        <v>77.003215181932248</v>
      </c>
      <c r="AZ219" s="56">
        <v>1758235</v>
      </c>
      <c r="BA219" s="48">
        <v>133.71639460916779</v>
      </c>
      <c r="BB219" s="47">
        <v>1529617</v>
      </c>
      <c r="BC219" s="48">
        <v>119.95114491844417</v>
      </c>
      <c r="BD219" s="47">
        <v>236323</v>
      </c>
      <c r="BE219" s="48">
        <v>18.532230238393979</v>
      </c>
      <c r="BF219" s="47">
        <v>21109</v>
      </c>
      <c r="BG219" s="48">
        <v>1.6553481806775407</v>
      </c>
      <c r="BH219" s="47">
        <v>231926</v>
      </c>
      <c r="BI219" s="48">
        <v>18.187421580928483</v>
      </c>
      <c r="BJ219" s="56">
        <v>2018975</v>
      </c>
      <c r="BK219" s="48">
        <v>158.32614491844419</v>
      </c>
      <c r="BL219" s="47">
        <v>3777210</v>
      </c>
      <c r="BM219" s="48">
        <v>292.04253952761201</v>
      </c>
    </row>
    <row r="220" spans="1:66" x14ac:dyDescent="0.2">
      <c r="A220" s="118" t="s">
        <v>1393</v>
      </c>
      <c r="B220" s="65">
        <v>45412</v>
      </c>
      <c r="C220" s="76" t="s">
        <v>1543</v>
      </c>
      <c r="D220" s="123" t="s">
        <v>1541</v>
      </c>
      <c r="E220" s="124">
        <v>82</v>
      </c>
      <c r="F220" s="30">
        <v>9922</v>
      </c>
      <c r="G220" s="28">
        <v>6577</v>
      </c>
      <c r="H220" s="31">
        <v>0.66287038903446882</v>
      </c>
      <c r="I220" s="26">
        <v>8434</v>
      </c>
      <c r="J220" s="47">
        <v>49691</v>
      </c>
      <c r="K220" s="48">
        <v>5.8917476879298079</v>
      </c>
      <c r="L220" s="47">
        <v>12547</v>
      </c>
      <c r="M220" s="48">
        <v>1.4876689589755752</v>
      </c>
      <c r="N220" s="47">
        <v>97364</v>
      </c>
      <c r="O220" s="48">
        <v>11.544225752904909</v>
      </c>
      <c r="P220" s="56">
        <v>159602</v>
      </c>
      <c r="Q220" s="48">
        <v>18.923642399810291</v>
      </c>
      <c r="R220" s="47">
        <v>79462</v>
      </c>
      <c r="S220" s="48">
        <v>9.4216267488736065</v>
      </c>
      <c r="T220" s="47">
        <v>15373</v>
      </c>
      <c r="U220" s="48">
        <v>1.8227412852738913</v>
      </c>
      <c r="V220" s="47">
        <v>79052</v>
      </c>
      <c r="W220" s="48">
        <v>9.3730139909888539</v>
      </c>
      <c r="X220" s="56">
        <v>173887</v>
      </c>
      <c r="Y220" s="48">
        <v>20.617382025136351</v>
      </c>
      <c r="Z220" s="47">
        <v>30778</v>
      </c>
      <c r="AA220" s="48">
        <v>3.6492767370168364</v>
      </c>
      <c r="AB220" s="47">
        <v>0</v>
      </c>
      <c r="AC220" s="48">
        <v>0</v>
      </c>
      <c r="AD220" s="47">
        <v>45489</v>
      </c>
      <c r="AE220" s="48">
        <v>5.3935262034621765</v>
      </c>
      <c r="AF220" s="47">
        <v>0</v>
      </c>
      <c r="AG220" s="48">
        <v>0</v>
      </c>
      <c r="AH220" s="47">
        <v>19335</v>
      </c>
      <c r="AI220" s="48">
        <v>2.2925065212236189</v>
      </c>
      <c r="AJ220" s="56">
        <v>95602</v>
      </c>
      <c r="AK220" s="48">
        <v>11.335309461702632</v>
      </c>
      <c r="AL220" s="47">
        <v>226595</v>
      </c>
      <c r="AM220" s="48">
        <v>34.452637980842333</v>
      </c>
      <c r="AN220" s="47">
        <v>53031</v>
      </c>
      <c r="AO220" s="48">
        <v>8.063098677208453</v>
      </c>
      <c r="AP220" s="47">
        <v>80372</v>
      </c>
      <c r="AQ220" s="48">
        <v>12.220161167705641</v>
      </c>
      <c r="AR220" s="47">
        <v>69961</v>
      </c>
      <c r="AS220" s="48">
        <v>10.637220617302722</v>
      </c>
      <c r="AT220" s="47">
        <v>5315</v>
      </c>
      <c r="AU220" s="48">
        <v>0.80811920328417208</v>
      </c>
      <c r="AV220" s="47">
        <v>19303</v>
      </c>
      <c r="AW220" s="48">
        <v>2.934924737722366</v>
      </c>
      <c r="AX220" s="56">
        <v>454577</v>
      </c>
      <c r="AY220" s="48">
        <v>69.116162384065689</v>
      </c>
      <c r="AZ220" s="56">
        <v>883668</v>
      </c>
      <c r="BA220" s="48">
        <v>119.99249627071497</v>
      </c>
      <c r="BB220" s="47">
        <v>778601</v>
      </c>
      <c r="BC220" s="48">
        <v>118.38239318838376</v>
      </c>
      <c r="BD220" s="47">
        <v>142086</v>
      </c>
      <c r="BE220" s="48">
        <v>21.603466626121332</v>
      </c>
      <c r="BF220" s="47">
        <v>1553</v>
      </c>
      <c r="BG220" s="48">
        <v>0.23612589326440628</v>
      </c>
      <c r="BH220" s="47">
        <v>48391</v>
      </c>
      <c r="BI220" s="48">
        <v>7.3576098525163447</v>
      </c>
      <c r="BJ220" s="56">
        <v>970631</v>
      </c>
      <c r="BK220" s="48">
        <v>147.57959556028584</v>
      </c>
      <c r="BL220" s="47">
        <v>1854299</v>
      </c>
      <c r="BM220" s="48">
        <v>267.57209183100082</v>
      </c>
    </row>
    <row r="221" spans="1:66" x14ac:dyDescent="0.2">
      <c r="A221" s="118" t="s">
        <v>1112</v>
      </c>
      <c r="B221" s="65">
        <v>45657</v>
      </c>
      <c r="C221" s="76" t="s">
        <v>1272</v>
      </c>
      <c r="D221" s="123" t="s">
        <v>1542</v>
      </c>
      <c r="E221" s="124">
        <v>103</v>
      </c>
      <c r="F221" s="30">
        <v>6283</v>
      </c>
      <c r="G221" s="28">
        <v>5865</v>
      </c>
      <c r="H221" s="31">
        <v>0.93347127168550059</v>
      </c>
      <c r="I221" s="26">
        <v>5865</v>
      </c>
      <c r="J221" s="47">
        <v>71423</v>
      </c>
      <c r="K221" s="48">
        <v>12.177834612105713</v>
      </c>
      <c r="L221" s="47">
        <v>12538</v>
      </c>
      <c r="M221" s="48">
        <v>2.137766410912191</v>
      </c>
      <c r="N221" s="47">
        <v>139621</v>
      </c>
      <c r="O221" s="48">
        <v>23.805797101449276</v>
      </c>
      <c r="P221" s="56">
        <v>223582</v>
      </c>
      <c r="Q221" s="48">
        <v>38.121398124467177</v>
      </c>
      <c r="R221" s="47">
        <v>24798</v>
      </c>
      <c r="S221" s="48">
        <v>4.2281329923273656</v>
      </c>
      <c r="T221" s="47">
        <v>4353</v>
      </c>
      <c r="U221" s="48">
        <v>0.74219948849104855</v>
      </c>
      <c r="V221" s="47">
        <v>149272</v>
      </c>
      <c r="W221" s="48">
        <v>25.451321398124467</v>
      </c>
      <c r="X221" s="56">
        <v>178423</v>
      </c>
      <c r="Y221" s="48">
        <v>30.42165387894288</v>
      </c>
      <c r="Z221" s="47">
        <v>152</v>
      </c>
      <c r="AA221" s="48">
        <v>2.5916453537936913E-2</v>
      </c>
      <c r="AB221" s="47">
        <v>0</v>
      </c>
      <c r="AC221" s="48">
        <v>0</v>
      </c>
      <c r="AD221" s="47">
        <v>169924</v>
      </c>
      <c r="AE221" s="48">
        <v>28.972549019607843</v>
      </c>
      <c r="AF221" s="47">
        <v>4494</v>
      </c>
      <c r="AG221" s="48">
        <v>0.76624040920716108</v>
      </c>
      <c r="AH221" s="47">
        <v>9613</v>
      </c>
      <c r="AI221" s="48">
        <v>1.6390451832907076</v>
      </c>
      <c r="AJ221" s="56">
        <v>184183</v>
      </c>
      <c r="AK221" s="48">
        <v>31.40375106564365</v>
      </c>
      <c r="AL221" s="47">
        <v>93593</v>
      </c>
      <c r="AM221" s="48">
        <v>15.957885763000853</v>
      </c>
      <c r="AN221" s="47">
        <v>17089</v>
      </c>
      <c r="AO221" s="48">
        <v>2.9137254901960783</v>
      </c>
      <c r="AP221" s="47">
        <v>50611</v>
      </c>
      <c r="AQ221" s="48">
        <v>8.6293265132139805</v>
      </c>
      <c r="AR221" s="47">
        <v>13087</v>
      </c>
      <c r="AS221" s="48">
        <v>2.2313725490196079</v>
      </c>
      <c r="AT221" s="47">
        <v>4664</v>
      </c>
      <c r="AU221" s="48">
        <v>0.79522591645353791</v>
      </c>
      <c r="AV221" s="47">
        <v>97574</v>
      </c>
      <c r="AW221" s="48">
        <v>16.636658141517476</v>
      </c>
      <c r="AX221" s="56">
        <v>276618</v>
      </c>
      <c r="AY221" s="48">
        <v>47.164194373401536</v>
      </c>
      <c r="AZ221" s="56">
        <v>862806</v>
      </c>
      <c r="BA221" s="48">
        <v>147.11099744245524</v>
      </c>
      <c r="BB221" s="47">
        <v>597973</v>
      </c>
      <c r="BC221" s="48">
        <v>101.95618073316282</v>
      </c>
      <c r="BD221" s="47">
        <v>104972</v>
      </c>
      <c r="BE221" s="48">
        <v>17.898039215686275</v>
      </c>
      <c r="BF221" s="47">
        <v>49801</v>
      </c>
      <c r="BG221" s="48">
        <v>8.491219096334186</v>
      </c>
      <c r="BH221" s="47">
        <v>35503</v>
      </c>
      <c r="BI221" s="48">
        <v>6.0533674339300934</v>
      </c>
      <c r="BJ221" s="56">
        <v>788249</v>
      </c>
      <c r="BK221" s="48">
        <v>134.3988064791134</v>
      </c>
      <c r="BL221" s="47">
        <v>1651055</v>
      </c>
      <c r="BM221" s="48">
        <v>281.50980392156862</v>
      </c>
    </row>
    <row r="222" spans="1:66" x14ac:dyDescent="0.2">
      <c r="A222" s="118" t="s">
        <v>1421</v>
      </c>
      <c r="B222" s="65">
        <v>45596</v>
      </c>
      <c r="C222" s="76" t="s">
        <v>1543</v>
      </c>
      <c r="D222" s="123" t="s">
        <v>1542</v>
      </c>
      <c r="E222" s="124">
        <v>103</v>
      </c>
      <c r="F222" s="30">
        <v>31415</v>
      </c>
      <c r="G222" s="28">
        <v>29836</v>
      </c>
      <c r="H222" s="31">
        <v>0.9497373865987585</v>
      </c>
      <c r="I222" s="26">
        <v>29836</v>
      </c>
      <c r="J222" s="47">
        <v>516687</v>
      </c>
      <c r="K222" s="48">
        <v>17.317569379273362</v>
      </c>
      <c r="L222" s="47">
        <v>84679</v>
      </c>
      <c r="M222" s="48">
        <v>2.8381485453814186</v>
      </c>
      <c r="N222" s="47">
        <v>1008633</v>
      </c>
      <c r="O222" s="48">
        <v>33.805905617374982</v>
      </c>
      <c r="P222" s="56">
        <v>1609999</v>
      </c>
      <c r="Q222" s="48">
        <v>53.961623542029763</v>
      </c>
      <c r="R222" s="47">
        <v>114694</v>
      </c>
      <c r="S222" s="48">
        <v>3.8441480091165037</v>
      </c>
      <c r="T222" s="47">
        <v>55426</v>
      </c>
      <c r="U222" s="48">
        <v>1.8576886982169192</v>
      </c>
      <c r="V222" s="47">
        <v>638590</v>
      </c>
      <c r="W222" s="48">
        <v>21.403338249095054</v>
      </c>
      <c r="X222" s="56">
        <v>808710</v>
      </c>
      <c r="Y222" s="48">
        <v>27.105174956428478</v>
      </c>
      <c r="Z222" s="47">
        <v>211462</v>
      </c>
      <c r="AA222" s="48">
        <v>7.0874782142378336</v>
      </c>
      <c r="AB222" s="47">
        <v>0</v>
      </c>
      <c r="AC222" s="48">
        <v>0</v>
      </c>
      <c r="AD222" s="47">
        <v>0</v>
      </c>
      <c r="AE222" s="48">
        <v>0</v>
      </c>
      <c r="AF222" s="47">
        <v>7489</v>
      </c>
      <c r="AG222" s="48">
        <v>0.25100549671537742</v>
      </c>
      <c r="AH222" s="47">
        <v>131532</v>
      </c>
      <c r="AI222" s="48">
        <v>4.4084997989006567</v>
      </c>
      <c r="AJ222" s="56">
        <v>350483</v>
      </c>
      <c r="AK222" s="48">
        <v>11.746983509853868</v>
      </c>
      <c r="AL222" s="47">
        <v>465055</v>
      </c>
      <c r="AM222" s="48">
        <v>15.587042498994503</v>
      </c>
      <c r="AN222" s="47">
        <v>51308</v>
      </c>
      <c r="AO222" s="48">
        <v>1.7196675157527819</v>
      </c>
      <c r="AP222" s="47">
        <v>-449</v>
      </c>
      <c r="AQ222" s="48">
        <v>-1.5048934173481699E-2</v>
      </c>
      <c r="AR222" s="47">
        <v>122335</v>
      </c>
      <c r="AS222" s="48">
        <v>4.1002480225231261</v>
      </c>
      <c r="AT222" s="47">
        <v>0</v>
      </c>
      <c r="AU222" s="48">
        <v>0</v>
      </c>
      <c r="AV222" s="47">
        <v>907332</v>
      </c>
      <c r="AW222" s="48">
        <v>30.410644858560129</v>
      </c>
      <c r="AX222" s="56">
        <v>1545581</v>
      </c>
      <c r="AY222" s="48">
        <v>51.802553961657054</v>
      </c>
      <c r="AZ222" s="56">
        <v>4314773</v>
      </c>
      <c r="BA222" s="48">
        <v>144.61633596996916</v>
      </c>
      <c r="BB222" s="47">
        <v>3046575</v>
      </c>
      <c r="BC222" s="48">
        <v>102.11070518836306</v>
      </c>
      <c r="BD222" s="47">
        <v>641917</v>
      </c>
      <c r="BE222" s="48">
        <v>21.514847834830405</v>
      </c>
      <c r="BF222" s="47">
        <v>49818</v>
      </c>
      <c r="BG222" s="48">
        <v>1.6697278455557045</v>
      </c>
      <c r="BH222" s="47">
        <v>283574</v>
      </c>
      <c r="BI222" s="48">
        <v>9.504424185547661</v>
      </c>
      <c r="BJ222" s="56">
        <v>4021884</v>
      </c>
      <c r="BK222" s="48">
        <v>134.79970505429682</v>
      </c>
      <c r="BL222" s="47">
        <v>8336657</v>
      </c>
      <c r="BM222" s="48">
        <v>279.41604102426595</v>
      </c>
    </row>
    <row r="223" spans="1:66" x14ac:dyDescent="0.2">
      <c r="A223" s="118" t="s">
        <v>1432</v>
      </c>
      <c r="B223" s="65">
        <v>45535</v>
      </c>
      <c r="C223" s="76" t="s">
        <v>1543</v>
      </c>
      <c r="D223" s="123" t="s">
        <v>1542</v>
      </c>
      <c r="E223" s="124">
        <v>61</v>
      </c>
      <c r="F223" s="30">
        <v>22326</v>
      </c>
      <c r="G223" s="28">
        <v>17698</v>
      </c>
      <c r="H223" s="31">
        <v>0.79270805339066563</v>
      </c>
      <c r="I223" s="26">
        <v>18977</v>
      </c>
      <c r="J223" s="47">
        <v>140164</v>
      </c>
      <c r="K223" s="48">
        <v>7.3859935711650948</v>
      </c>
      <c r="L223" s="47">
        <v>15828</v>
      </c>
      <c r="M223" s="48">
        <v>0.83406228592506715</v>
      </c>
      <c r="N223" s="47">
        <v>463409</v>
      </c>
      <c r="O223" s="48">
        <v>24.419507825262158</v>
      </c>
      <c r="P223" s="56">
        <v>619401</v>
      </c>
      <c r="Q223" s="48">
        <v>32.639563682352318</v>
      </c>
      <c r="R223" s="47">
        <v>250349</v>
      </c>
      <c r="S223" s="48">
        <v>13.192232702745429</v>
      </c>
      <c r="T223" s="47">
        <v>28270</v>
      </c>
      <c r="U223" s="48">
        <v>1.4896980555409181</v>
      </c>
      <c r="V223" s="47">
        <v>216438</v>
      </c>
      <c r="W223" s="48">
        <v>11.405280075881331</v>
      </c>
      <c r="X223" s="56">
        <v>495057</v>
      </c>
      <c r="Y223" s="48">
        <v>26.087210834167678</v>
      </c>
      <c r="Z223" s="47">
        <v>141023</v>
      </c>
      <c r="AA223" s="48">
        <v>7.4312588923433633</v>
      </c>
      <c r="AB223" s="47">
        <v>0</v>
      </c>
      <c r="AC223" s="48">
        <v>0</v>
      </c>
      <c r="AD223" s="47">
        <v>0</v>
      </c>
      <c r="AE223" s="48">
        <v>0</v>
      </c>
      <c r="AF223" s="47">
        <v>24391</v>
      </c>
      <c r="AG223" s="48">
        <v>1.2852927227696684</v>
      </c>
      <c r="AH223" s="47">
        <v>31983</v>
      </c>
      <c r="AI223" s="48">
        <v>1.6853559572113612</v>
      </c>
      <c r="AJ223" s="56">
        <v>197397</v>
      </c>
      <c r="AK223" s="48">
        <v>10.401907572324394</v>
      </c>
      <c r="AL223" s="47">
        <v>861766</v>
      </c>
      <c r="AM223" s="48">
        <v>48.692846649338911</v>
      </c>
      <c r="AN223" s="47">
        <v>96529</v>
      </c>
      <c r="AO223" s="48">
        <v>5.4542321166233476</v>
      </c>
      <c r="AP223" s="47">
        <v>235403</v>
      </c>
      <c r="AQ223" s="48">
        <v>13.301107469770596</v>
      </c>
      <c r="AR223" s="47">
        <v>76780</v>
      </c>
      <c r="AS223" s="48">
        <v>4.3383433156288849</v>
      </c>
      <c r="AT223" s="47">
        <v>0</v>
      </c>
      <c r="AU223" s="48">
        <v>0</v>
      </c>
      <c r="AV223" s="47">
        <v>114049</v>
      </c>
      <c r="AW223" s="48">
        <v>6.4441744829924286</v>
      </c>
      <c r="AX223" s="56">
        <v>1384527</v>
      </c>
      <c r="AY223" s="48">
        <v>78.230704034354162</v>
      </c>
      <c r="AZ223" s="56">
        <v>2696382</v>
      </c>
      <c r="BA223" s="48">
        <v>147.35938612319853</v>
      </c>
      <c r="BB223" s="47">
        <v>2050412</v>
      </c>
      <c r="BC223" s="48">
        <v>115.85557690134479</v>
      </c>
      <c r="BD223" s="47">
        <v>231536</v>
      </c>
      <c r="BE223" s="48">
        <v>13.082608204316871</v>
      </c>
      <c r="BF223" s="47">
        <v>0</v>
      </c>
      <c r="BG223" s="48">
        <v>0</v>
      </c>
      <c r="BH223" s="47">
        <v>101298</v>
      </c>
      <c r="BI223" s="48">
        <v>5.7236975929483558</v>
      </c>
      <c r="BJ223" s="56">
        <v>2383246</v>
      </c>
      <c r="BK223" s="48">
        <v>134.66188269861001</v>
      </c>
      <c r="BL223" s="47">
        <v>5079628</v>
      </c>
      <c r="BM223" s="48">
        <v>282.02126882180858</v>
      </c>
    </row>
    <row r="224" spans="1:66" x14ac:dyDescent="0.2">
      <c r="A224" s="118" t="s">
        <v>1499</v>
      </c>
      <c r="B224" s="65">
        <v>45657</v>
      </c>
      <c r="C224" s="76" t="s">
        <v>1272</v>
      </c>
      <c r="D224" s="123" t="s">
        <v>1541</v>
      </c>
      <c r="E224" s="124">
        <v>155</v>
      </c>
      <c r="F224" s="30">
        <v>56730</v>
      </c>
      <c r="G224" s="28">
        <v>46846</v>
      </c>
      <c r="H224" s="31">
        <v>0.82577119689758505</v>
      </c>
      <c r="I224" s="26">
        <v>48221</v>
      </c>
      <c r="J224" s="47">
        <v>234132</v>
      </c>
      <c r="K224" s="48">
        <v>4.8553949524066278</v>
      </c>
      <c r="L224" s="47">
        <v>33921</v>
      </c>
      <c r="M224" s="48">
        <v>0.70344870492109246</v>
      </c>
      <c r="N224" s="47">
        <v>1933359</v>
      </c>
      <c r="O224" s="48">
        <v>40.093714356815497</v>
      </c>
      <c r="P224" s="56">
        <v>2201412</v>
      </c>
      <c r="Q224" s="48">
        <v>45.652558014143217</v>
      </c>
      <c r="R224" s="47">
        <v>252848</v>
      </c>
      <c r="S224" s="48">
        <v>5.2435246054623503</v>
      </c>
      <c r="T224" s="47">
        <v>36630</v>
      </c>
      <c r="U224" s="48">
        <v>0.75962754816366318</v>
      </c>
      <c r="V224" s="47">
        <v>1247137</v>
      </c>
      <c r="W224" s="48">
        <v>25.862943530826819</v>
      </c>
      <c r="X224" s="56">
        <v>1536615</v>
      </c>
      <c r="Y224" s="48">
        <v>31.86609568445283</v>
      </c>
      <c r="Z224" s="47">
        <v>940037</v>
      </c>
      <c r="AA224" s="48">
        <v>19.494348935111258</v>
      </c>
      <c r="AB224" s="47">
        <v>36539</v>
      </c>
      <c r="AC224" s="48">
        <v>0.75774040355861549</v>
      </c>
      <c r="AD224" s="47">
        <v>0</v>
      </c>
      <c r="AE224" s="48">
        <v>0</v>
      </c>
      <c r="AF224" s="47">
        <v>354899</v>
      </c>
      <c r="AG224" s="48">
        <v>7.3598432218328114</v>
      </c>
      <c r="AH224" s="47">
        <v>120677</v>
      </c>
      <c r="AI224" s="48">
        <v>2.5025818626739387</v>
      </c>
      <c r="AJ224" s="56">
        <v>1452152</v>
      </c>
      <c r="AK224" s="48">
        <v>30.114514423176622</v>
      </c>
      <c r="AL224" s="47">
        <v>2030996</v>
      </c>
      <c r="AM224" s="48">
        <v>43.354736797165181</v>
      </c>
      <c r="AN224" s="47">
        <v>301103</v>
      </c>
      <c r="AO224" s="48">
        <v>6.4275071510908086</v>
      </c>
      <c r="AP224" s="47">
        <v>599569</v>
      </c>
      <c r="AQ224" s="48">
        <v>12.79872347692439</v>
      </c>
      <c r="AR224" s="47">
        <v>372011</v>
      </c>
      <c r="AS224" s="48">
        <v>7.9411475899756647</v>
      </c>
      <c r="AT224" s="47">
        <v>108464</v>
      </c>
      <c r="AU224" s="48">
        <v>2.3153310848311488</v>
      </c>
      <c r="AV224" s="47">
        <v>265272</v>
      </c>
      <c r="AW224" s="48">
        <v>5.6626392861717116</v>
      </c>
      <c r="AX224" s="56">
        <v>3677415</v>
      </c>
      <c r="AY224" s="48">
        <v>78.500085386158901</v>
      </c>
      <c r="AZ224" s="56">
        <v>8867594</v>
      </c>
      <c r="BA224" s="48">
        <v>186.13325350793156</v>
      </c>
      <c r="BB224" s="47">
        <v>5023918</v>
      </c>
      <c r="BC224" s="48">
        <v>107.24326516671647</v>
      </c>
      <c r="BD224" s="47">
        <v>717755</v>
      </c>
      <c r="BE224" s="48">
        <v>15.32158562097084</v>
      </c>
      <c r="BF224" s="47">
        <v>1373401</v>
      </c>
      <c r="BG224" s="48">
        <v>29.317359006105111</v>
      </c>
      <c r="BH224" s="47">
        <v>653241</v>
      </c>
      <c r="BI224" s="48">
        <v>13.944434957093454</v>
      </c>
      <c r="BJ224" s="56">
        <v>7768315</v>
      </c>
      <c r="BK224" s="48">
        <v>165.82664475088586</v>
      </c>
      <c r="BL224" s="47">
        <v>16635909</v>
      </c>
      <c r="BM224" s="48">
        <v>351.95989825881742</v>
      </c>
    </row>
    <row r="225" spans="1:66" x14ac:dyDescent="0.2">
      <c r="A225" s="118" t="s">
        <v>1505</v>
      </c>
      <c r="B225" s="65">
        <v>45657</v>
      </c>
      <c r="C225" s="76" t="s">
        <v>1543</v>
      </c>
      <c r="D225" s="123" t="s">
        <v>1541</v>
      </c>
      <c r="E225" s="124">
        <v>46</v>
      </c>
      <c r="F225" s="30">
        <v>16836</v>
      </c>
      <c r="G225" s="28">
        <v>12574</v>
      </c>
      <c r="H225" s="31">
        <v>0.74685198384414353</v>
      </c>
      <c r="I225" s="26">
        <v>14311</v>
      </c>
      <c r="J225" s="47">
        <v>118323</v>
      </c>
      <c r="K225" s="48">
        <v>8.2679756830410174</v>
      </c>
      <c r="L225" s="47">
        <v>25398</v>
      </c>
      <c r="M225" s="48">
        <v>1.7747187478163651</v>
      </c>
      <c r="N225" s="47">
        <v>273246</v>
      </c>
      <c r="O225" s="48">
        <v>19.093424638390051</v>
      </c>
      <c r="P225" s="56">
        <v>416967</v>
      </c>
      <c r="Q225" s="48">
        <v>29.136119069247435</v>
      </c>
      <c r="R225" s="47">
        <v>236220</v>
      </c>
      <c r="S225" s="48">
        <v>16.506184054224022</v>
      </c>
      <c r="T225" s="47">
        <v>53041</v>
      </c>
      <c r="U225" s="48">
        <v>3.7063098315980714</v>
      </c>
      <c r="V225" s="47">
        <v>222727</v>
      </c>
      <c r="W225" s="48">
        <v>15.563342883096919</v>
      </c>
      <c r="X225" s="56">
        <v>511988</v>
      </c>
      <c r="Y225" s="48">
        <v>35.775836768919007</v>
      </c>
      <c r="Z225" s="47">
        <v>155629</v>
      </c>
      <c r="AA225" s="48">
        <v>10.874781636503389</v>
      </c>
      <c r="AB225" s="47">
        <v>0</v>
      </c>
      <c r="AC225" s="48">
        <v>0</v>
      </c>
      <c r="AD225" s="47">
        <v>0</v>
      </c>
      <c r="AE225" s="48">
        <v>0</v>
      </c>
      <c r="AF225" s="47">
        <v>0</v>
      </c>
      <c r="AG225" s="48">
        <v>0</v>
      </c>
      <c r="AH225" s="47">
        <v>36865</v>
      </c>
      <c r="AI225" s="48">
        <v>2.5759904968206273</v>
      </c>
      <c r="AJ225" s="56">
        <v>192494</v>
      </c>
      <c r="AK225" s="48">
        <v>13.450772133324016</v>
      </c>
      <c r="AL225" s="47">
        <v>470824</v>
      </c>
      <c r="AM225" s="48">
        <v>37.44425003976459</v>
      </c>
      <c r="AN225" s="47">
        <v>98506</v>
      </c>
      <c r="AO225" s="48">
        <v>7.8341021154763801</v>
      </c>
      <c r="AP225" s="47">
        <v>160643</v>
      </c>
      <c r="AQ225" s="48">
        <v>12.775807221250199</v>
      </c>
      <c r="AR225" s="47">
        <v>93394</v>
      </c>
      <c r="AS225" s="48">
        <v>7.4275489104501355</v>
      </c>
      <c r="AT225" s="47">
        <v>14273</v>
      </c>
      <c r="AU225" s="48">
        <v>1.1351200890726896</v>
      </c>
      <c r="AV225" s="47">
        <v>156682</v>
      </c>
      <c r="AW225" s="48">
        <v>12.460792110704629</v>
      </c>
      <c r="AX225" s="56">
        <v>994322</v>
      </c>
      <c r="AY225" s="48">
        <v>79.077620486718615</v>
      </c>
      <c r="AZ225" s="56">
        <v>2115771</v>
      </c>
      <c r="BA225" s="48">
        <v>157.44034845820906</v>
      </c>
      <c r="BB225" s="47">
        <v>1404917</v>
      </c>
      <c r="BC225" s="48">
        <v>111.73190710990934</v>
      </c>
      <c r="BD225" s="47">
        <v>463194</v>
      </c>
      <c r="BE225" s="48">
        <v>36.837442341339269</v>
      </c>
      <c r="BF225" s="47">
        <v>535327</v>
      </c>
      <c r="BG225" s="48">
        <v>42.574121202481308</v>
      </c>
      <c r="BH225" s="47">
        <v>84006</v>
      </c>
      <c r="BI225" s="48">
        <v>6.6809289009066326</v>
      </c>
      <c r="BJ225" s="56">
        <v>2487444</v>
      </c>
      <c r="BK225" s="48">
        <v>197.82439955463656</v>
      </c>
      <c r="BL225" s="47">
        <v>4603215</v>
      </c>
      <c r="BM225" s="48">
        <v>355.26474801284564</v>
      </c>
    </row>
    <row r="226" spans="1:66" x14ac:dyDescent="0.2">
      <c r="A226" s="118" t="s">
        <v>1271</v>
      </c>
      <c r="B226" s="65">
        <v>45657</v>
      </c>
      <c r="C226" s="76" t="s">
        <v>1272</v>
      </c>
      <c r="D226" s="123" t="s">
        <v>1541</v>
      </c>
      <c r="E226" s="124">
        <v>45</v>
      </c>
      <c r="F226" s="30">
        <v>16470</v>
      </c>
      <c r="G226" s="28">
        <v>13292</v>
      </c>
      <c r="H226" s="31">
        <v>0.80704310868245299</v>
      </c>
      <c r="I226" s="26">
        <v>14000</v>
      </c>
      <c r="J226" s="47">
        <v>152300</v>
      </c>
      <c r="K226" s="48">
        <v>10.878571428571428</v>
      </c>
      <c r="L226" s="47">
        <v>20438</v>
      </c>
      <c r="M226" s="48">
        <v>1.459857142857143</v>
      </c>
      <c r="N226" s="47">
        <v>368890</v>
      </c>
      <c r="O226" s="48">
        <v>26.349285714285713</v>
      </c>
      <c r="P226" s="56">
        <v>541628</v>
      </c>
      <c r="Q226" s="48">
        <v>38.687714285714286</v>
      </c>
      <c r="R226" s="47">
        <v>130488</v>
      </c>
      <c r="S226" s="48">
        <v>9.3205714285714283</v>
      </c>
      <c r="T226" s="47">
        <v>16852</v>
      </c>
      <c r="U226" s="48">
        <v>1.2037142857142857</v>
      </c>
      <c r="V226" s="47">
        <v>96679</v>
      </c>
      <c r="W226" s="48">
        <v>6.9056428571428574</v>
      </c>
      <c r="X226" s="56">
        <v>244019</v>
      </c>
      <c r="Y226" s="48">
        <v>17.429928571428572</v>
      </c>
      <c r="Z226" s="47">
        <v>39869</v>
      </c>
      <c r="AA226" s="48">
        <v>2.8477857142857141</v>
      </c>
      <c r="AB226" s="47">
        <v>13096</v>
      </c>
      <c r="AC226" s="48">
        <v>0.93542857142857139</v>
      </c>
      <c r="AD226" s="47">
        <v>0</v>
      </c>
      <c r="AE226" s="48">
        <v>0</v>
      </c>
      <c r="AF226" s="47">
        <v>15910</v>
      </c>
      <c r="AG226" s="48">
        <v>1.1364285714285713</v>
      </c>
      <c r="AH226" s="47">
        <v>19854</v>
      </c>
      <c r="AI226" s="48">
        <v>1.4181428571428571</v>
      </c>
      <c r="AJ226" s="56">
        <v>88729</v>
      </c>
      <c r="AK226" s="48">
        <v>6.3377857142857135</v>
      </c>
      <c r="AL226" s="47">
        <v>439390</v>
      </c>
      <c r="AM226" s="48">
        <v>33.056725850135422</v>
      </c>
      <c r="AN226" s="47">
        <v>47614</v>
      </c>
      <c r="AO226" s="48">
        <v>3.5821546795064703</v>
      </c>
      <c r="AP226" s="47">
        <v>86971</v>
      </c>
      <c r="AQ226" s="48">
        <v>6.543108636773999</v>
      </c>
      <c r="AR226" s="47">
        <v>37341</v>
      </c>
      <c r="AS226" s="48">
        <v>2.8092837797171231</v>
      </c>
      <c r="AT226" s="47">
        <v>17677</v>
      </c>
      <c r="AU226" s="48">
        <v>1.3298976828167319</v>
      </c>
      <c r="AV226" s="47">
        <v>28980</v>
      </c>
      <c r="AW226" s="48">
        <v>2.1802588022870899</v>
      </c>
      <c r="AX226" s="56">
        <v>657973</v>
      </c>
      <c r="AY226" s="48">
        <v>49.501429431236836</v>
      </c>
      <c r="AZ226" s="56">
        <v>1532349</v>
      </c>
      <c r="BA226" s="48">
        <v>111.9568580026654</v>
      </c>
      <c r="BB226" s="47">
        <v>1078313</v>
      </c>
      <c r="BC226" s="48">
        <v>81.124962383388507</v>
      </c>
      <c r="BD226" s="47">
        <v>149273</v>
      </c>
      <c r="BE226" s="48">
        <v>11.230288895576287</v>
      </c>
      <c r="BF226" s="47">
        <v>0</v>
      </c>
      <c r="BG226" s="48">
        <v>0</v>
      </c>
      <c r="BH226" s="47">
        <v>96343</v>
      </c>
      <c r="BI226" s="48">
        <v>7.2481944026482097</v>
      </c>
      <c r="BJ226" s="56">
        <v>1323929</v>
      </c>
      <c r="BK226" s="48">
        <v>99.60344568161301</v>
      </c>
      <c r="BL226" s="47">
        <v>2856278</v>
      </c>
      <c r="BM226" s="48">
        <v>211.56030368427841</v>
      </c>
    </row>
    <row r="227" spans="1:66" x14ac:dyDescent="0.2">
      <c r="A227" s="118" t="s">
        <v>1519</v>
      </c>
      <c r="B227" s="65">
        <v>45657</v>
      </c>
      <c r="C227" s="76" t="s">
        <v>1272</v>
      </c>
      <c r="D227" s="123" t="s">
        <v>1542</v>
      </c>
      <c r="E227" s="124">
        <v>68</v>
      </c>
      <c r="F227" s="30">
        <v>24888</v>
      </c>
      <c r="G227" s="28">
        <v>18704</v>
      </c>
      <c r="H227" s="31">
        <v>0.75152684024429439</v>
      </c>
      <c r="I227" s="26">
        <v>21155</v>
      </c>
      <c r="J227" s="47">
        <v>162000</v>
      </c>
      <c r="K227" s="48">
        <v>7.6577641219569843</v>
      </c>
      <c r="L227" s="47">
        <v>30091</v>
      </c>
      <c r="M227" s="48">
        <v>1.4224060505790592</v>
      </c>
      <c r="N227" s="47">
        <v>1417780</v>
      </c>
      <c r="O227" s="48">
        <v>67.018671708815887</v>
      </c>
      <c r="P227" s="56">
        <v>1609871</v>
      </c>
      <c r="Q227" s="48">
        <v>76.09884188135193</v>
      </c>
      <c r="R227" s="47">
        <v>288031</v>
      </c>
      <c r="S227" s="48">
        <v>13.615268258095012</v>
      </c>
      <c r="T227" s="47">
        <v>40451</v>
      </c>
      <c r="U227" s="48">
        <v>1.9121247931930985</v>
      </c>
      <c r="V227" s="47">
        <v>396361</v>
      </c>
      <c r="W227" s="48">
        <v>18.736043488536989</v>
      </c>
      <c r="X227" s="56">
        <v>724843</v>
      </c>
      <c r="Y227" s="48">
        <v>34.263436539825101</v>
      </c>
      <c r="Z227" s="47">
        <v>353069</v>
      </c>
      <c r="AA227" s="48">
        <v>16.689624202316239</v>
      </c>
      <c r="AB227" s="47">
        <v>0</v>
      </c>
      <c r="AC227" s="48">
        <v>0</v>
      </c>
      <c r="AD227" s="47">
        <v>0</v>
      </c>
      <c r="AE227" s="48">
        <v>0</v>
      </c>
      <c r="AF227" s="47">
        <v>0</v>
      </c>
      <c r="AG227" s="48">
        <v>0</v>
      </c>
      <c r="AH227" s="47">
        <v>250898</v>
      </c>
      <c r="AI227" s="48">
        <v>11.85998581895533</v>
      </c>
      <c r="AJ227" s="56">
        <v>603967</v>
      </c>
      <c r="AK227" s="48">
        <v>28.549610021271569</v>
      </c>
      <c r="AL227" s="47">
        <v>788462</v>
      </c>
      <c r="AM227" s="48">
        <v>42.154726261762193</v>
      </c>
      <c r="AN227" s="47">
        <v>99500</v>
      </c>
      <c r="AO227" s="48">
        <v>5.3197177074422584</v>
      </c>
      <c r="AP227" s="47">
        <v>234170</v>
      </c>
      <c r="AQ227" s="48">
        <v>12.519781864841745</v>
      </c>
      <c r="AR227" s="47">
        <v>17880</v>
      </c>
      <c r="AS227" s="48">
        <v>0.95594525235243799</v>
      </c>
      <c r="AT227" s="47">
        <v>151861</v>
      </c>
      <c r="AU227" s="48">
        <v>8.1191723695466216</v>
      </c>
      <c r="AV227" s="47">
        <v>138854</v>
      </c>
      <c r="AW227" s="48">
        <v>7.4237596236099233</v>
      </c>
      <c r="AX227" s="56">
        <v>1430727</v>
      </c>
      <c r="AY227" s="48">
        <v>76.493103079555183</v>
      </c>
      <c r="AZ227" s="56">
        <v>4369408</v>
      </c>
      <c r="BA227" s="48">
        <v>215.4049915220038</v>
      </c>
      <c r="BB227" s="47">
        <v>2079203</v>
      </c>
      <c r="BC227" s="48">
        <v>111.16354790419162</v>
      </c>
      <c r="BD227" s="47">
        <v>308967</v>
      </c>
      <c r="BE227" s="48">
        <v>16.51876603934987</v>
      </c>
      <c r="BF227" s="47">
        <v>330565</v>
      </c>
      <c r="BG227" s="48">
        <v>17.673492301112063</v>
      </c>
      <c r="BH227" s="47">
        <v>297258</v>
      </c>
      <c r="BI227" s="48">
        <v>15.892750213857997</v>
      </c>
      <c r="BJ227" s="56">
        <v>3015993</v>
      </c>
      <c r="BK227" s="48">
        <v>161.24855645851153</v>
      </c>
      <c r="BL227" s="47">
        <v>7385401</v>
      </c>
      <c r="BM227" s="48">
        <v>376.65354798051533</v>
      </c>
      <c r="BN227" s="14"/>
    </row>
    <row r="228" spans="1:66" x14ac:dyDescent="0.2">
      <c r="A228" s="118" t="s">
        <v>1383</v>
      </c>
      <c r="B228" s="65">
        <v>45657</v>
      </c>
      <c r="C228" s="76" t="s">
        <v>1272</v>
      </c>
      <c r="D228" s="123" t="s">
        <v>1541</v>
      </c>
      <c r="E228" s="124">
        <v>43</v>
      </c>
      <c r="F228" s="30">
        <v>15738</v>
      </c>
      <c r="G228" s="28">
        <v>14864</v>
      </c>
      <c r="H228" s="31">
        <v>0.94446562460287198</v>
      </c>
      <c r="I228" s="26">
        <v>14864</v>
      </c>
      <c r="J228" s="47">
        <v>153859</v>
      </c>
      <c r="K228" s="48">
        <v>10.35111679224973</v>
      </c>
      <c r="L228" s="47">
        <v>26547</v>
      </c>
      <c r="M228" s="48">
        <v>1.7859930032292788</v>
      </c>
      <c r="N228" s="47">
        <v>447789</v>
      </c>
      <c r="O228" s="48">
        <v>30.12574004305705</v>
      </c>
      <c r="P228" s="56">
        <v>628195</v>
      </c>
      <c r="Q228" s="48">
        <v>42.262849838536056</v>
      </c>
      <c r="R228" s="47">
        <v>159624</v>
      </c>
      <c r="S228" s="48">
        <v>10.738966630785791</v>
      </c>
      <c r="T228" s="47">
        <v>27333</v>
      </c>
      <c r="U228" s="48">
        <v>1.8388724434876211</v>
      </c>
      <c r="V228" s="47">
        <v>206233</v>
      </c>
      <c r="W228" s="48">
        <v>13.874663616792249</v>
      </c>
      <c r="X228" s="56">
        <v>393190</v>
      </c>
      <c r="Y228" s="48">
        <v>26.452502691065661</v>
      </c>
      <c r="Z228" s="47">
        <v>65781</v>
      </c>
      <c r="AA228" s="48">
        <v>4.4255247578040908</v>
      </c>
      <c r="AB228" s="47">
        <v>18096</v>
      </c>
      <c r="AC228" s="48">
        <v>1.217438105489774</v>
      </c>
      <c r="AD228" s="47">
        <v>0</v>
      </c>
      <c r="AE228" s="48">
        <v>0</v>
      </c>
      <c r="AF228" s="47">
        <v>8265</v>
      </c>
      <c r="AG228" s="48">
        <v>0.5560414424111948</v>
      </c>
      <c r="AH228" s="47">
        <v>27163</v>
      </c>
      <c r="AI228" s="48">
        <v>1.8274354144241121</v>
      </c>
      <c r="AJ228" s="56">
        <v>119305</v>
      </c>
      <c r="AK228" s="48">
        <v>8.0264397201291722</v>
      </c>
      <c r="AL228" s="47">
        <v>567857</v>
      </c>
      <c r="AM228" s="48">
        <v>38.203511840688911</v>
      </c>
      <c r="AN228" s="47">
        <v>86986</v>
      </c>
      <c r="AO228" s="48">
        <v>5.8521259418729814</v>
      </c>
      <c r="AP228" s="47">
        <v>109836</v>
      </c>
      <c r="AQ228" s="48">
        <v>7.389397201291712</v>
      </c>
      <c r="AR228" s="47">
        <v>68962</v>
      </c>
      <c r="AS228" s="48">
        <v>4.6395317545748114</v>
      </c>
      <c r="AT228" s="47">
        <v>25388</v>
      </c>
      <c r="AU228" s="48">
        <v>1.7080193756727664</v>
      </c>
      <c r="AV228" s="47">
        <v>53258</v>
      </c>
      <c r="AW228" s="48">
        <v>3.5830193756727664</v>
      </c>
      <c r="AX228" s="56">
        <v>912287</v>
      </c>
      <c r="AY228" s="48">
        <v>61.37560548977396</v>
      </c>
      <c r="AZ228" s="56">
        <v>2052977</v>
      </c>
      <c r="BA228" s="48">
        <v>138.11739773950484</v>
      </c>
      <c r="BB228" s="47">
        <v>1526848</v>
      </c>
      <c r="BC228" s="48">
        <v>102.72120559741657</v>
      </c>
      <c r="BD228" s="47">
        <v>269769</v>
      </c>
      <c r="BE228" s="48">
        <v>18.149152314316471</v>
      </c>
      <c r="BF228" s="47">
        <v>0</v>
      </c>
      <c r="BG228" s="48">
        <v>0</v>
      </c>
      <c r="BH228" s="47">
        <v>88501</v>
      </c>
      <c r="BI228" s="48">
        <v>5.9540500538213132</v>
      </c>
      <c r="BJ228" s="56">
        <v>1885118</v>
      </c>
      <c r="BK228" s="48">
        <v>126.82440796555436</v>
      </c>
      <c r="BL228" s="47">
        <v>3938095</v>
      </c>
      <c r="BM228" s="48">
        <v>264.94180570505921</v>
      </c>
    </row>
    <row r="229" spans="1:66" s="14" customFormat="1" x14ac:dyDescent="0.2">
      <c r="A229" s="118" t="s">
        <v>447</v>
      </c>
      <c r="B229" s="65">
        <v>45657</v>
      </c>
      <c r="C229" s="76" t="s">
        <v>1272</v>
      </c>
      <c r="D229" s="123" t="s">
        <v>1541</v>
      </c>
      <c r="E229" s="124">
        <v>55</v>
      </c>
      <c r="F229" s="30">
        <v>7645</v>
      </c>
      <c r="G229" s="28">
        <v>5987</v>
      </c>
      <c r="H229" s="31">
        <v>0.78312622629169393</v>
      </c>
      <c r="I229" s="26">
        <v>6498</v>
      </c>
      <c r="J229" s="47">
        <v>60582</v>
      </c>
      <c r="K229" s="48">
        <v>9.3231763619575254</v>
      </c>
      <c r="L229" s="47">
        <v>7952</v>
      </c>
      <c r="M229" s="48">
        <v>1.2237611572791629</v>
      </c>
      <c r="N229" s="47">
        <v>169353</v>
      </c>
      <c r="O229" s="48">
        <v>26.062326869806093</v>
      </c>
      <c r="P229" s="56">
        <v>237887</v>
      </c>
      <c r="Q229" s="48">
        <v>36.609264389042778</v>
      </c>
      <c r="R229" s="47">
        <v>88530</v>
      </c>
      <c r="S229" s="48">
        <v>13.624192059095106</v>
      </c>
      <c r="T229" s="47">
        <v>12913</v>
      </c>
      <c r="U229" s="48">
        <v>1.9872268390273931</v>
      </c>
      <c r="V229" s="47">
        <v>83961</v>
      </c>
      <c r="W229" s="48">
        <v>12.921052631578947</v>
      </c>
      <c r="X229" s="56">
        <v>185404</v>
      </c>
      <c r="Y229" s="48">
        <v>28.532471529701446</v>
      </c>
      <c r="Z229" s="47">
        <v>781</v>
      </c>
      <c r="AA229" s="48">
        <v>0.12019082794706064</v>
      </c>
      <c r="AB229" s="47">
        <v>11923</v>
      </c>
      <c r="AC229" s="48">
        <v>1.8348722683902738</v>
      </c>
      <c r="AD229" s="47">
        <v>97266</v>
      </c>
      <c r="AE229" s="48">
        <v>14.968605724838412</v>
      </c>
      <c r="AF229" s="47">
        <v>0</v>
      </c>
      <c r="AG229" s="48">
        <v>0</v>
      </c>
      <c r="AH229" s="47">
        <v>6588</v>
      </c>
      <c r="AI229" s="48">
        <v>1.0138504155124655</v>
      </c>
      <c r="AJ229" s="56">
        <v>116558</v>
      </c>
      <c r="AK229" s="48">
        <v>17.93751923668821</v>
      </c>
      <c r="AL229" s="47">
        <v>294261</v>
      </c>
      <c r="AM229" s="48">
        <v>49.149991648571906</v>
      </c>
      <c r="AN229" s="47">
        <v>42433</v>
      </c>
      <c r="AO229" s="48">
        <v>7.087522966427259</v>
      </c>
      <c r="AP229" s="47">
        <v>64241</v>
      </c>
      <c r="AQ229" s="48">
        <v>10.730081843995324</v>
      </c>
      <c r="AR229" s="47">
        <v>19436</v>
      </c>
      <c r="AS229" s="48">
        <v>3.246367128779021</v>
      </c>
      <c r="AT229" s="47">
        <v>6321</v>
      </c>
      <c r="AU229" s="48">
        <v>1.0557875396692835</v>
      </c>
      <c r="AV229" s="47">
        <v>13507</v>
      </c>
      <c r="AW229" s="48">
        <v>2.2560547853682982</v>
      </c>
      <c r="AX229" s="56">
        <v>440199</v>
      </c>
      <c r="AY229" s="48">
        <v>73.525805912811094</v>
      </c>
      <c r="AZ229" s="56">
        <v>980048</v>
      </c>
      <c r="BA229" s="48">
        <v>156.60506106824351</v>
      </c>
      <c r="BB229" s="47">
        <v>640945</v>
      </c>
      <c r="BC229" s="48">
        <v>107.05612159679305</v>
      </c>
      <c r="BD229" s="47">
        <v>93597</v>
      </c>
      <c r="BE229" s="48">
        <v>15.633372306664439</v>
      </c>
      <c r="BF229" s="47">
        <v>0</v>
      </c>
      <c r="BG229" s="48">
        <v>0</v>
      </c>
      <c r="BH229" s="47">
        <v>35039</v>
      </c>
      <c r="BI229" s="48">
        <v>5.8525137798563556</v>
      </c>
      <c r="BJ229" s="56">
        <v>769581</v>
      </c>
      <c r="BK229" s="48">
        <v>128.54200768331384</v>
      </c>
      <c r="BL229" s="47">
        <v>1749629</v>
      </c>
      <c r="BM229" s="48">
        <v>285.14706875155736</v>
      </c>
      <c r="BN229" s="41"/>
    </row>
    <row r="230" spans="1:66" x14ac:dyDescent="0.2">
      <c r="A230" s="118" t="s">
        <v>1410</v>
      </c>
      <c r="B230" s="65">
        <v>45519</v>
      </c>
      <c r="C230" s="76" t="s">
        <v>1543</v>
      </c>
      <c r="D230" s="123" t="s">
        <v>1541</v>
      </c>
      <c r="E230" s="124">
        <v>72</v>
      </c>
      <c r="F230" s="30">
        <v>16416</v>
      </c>
      <c r="G230" s="28">
        <v>8916</v>
      </c>
      <c r="H230" s="31">
        <v>0.54312865497076024</v>
      </c>
      <c r="I230" s="26">
        <v>13954</v>
      </c>
      <c r="J230" s="47">
        <v>115552</v>
      </c>
      <c r="K230" s="48">
        <v>8.2809230328221304</v>
      </c>
      <c r="L230" s="47">
        <v>19230</v>
      </c>
      <c r="M230" s="48">
        <v>1.3780994696861115</v>
      </c>
      <c r="N230" s="47">
        <v>195202</v>
      </c>
      <c r="O230" s="48">
        <v>13.988963737996274</v>
      </c>
      <c r="P230" s="56">
        <v>329984</v>
      </c>
      <c r="Q230" s="48">
        <v>23.647986240504515</v>
      </c>
      <c r="R230" s="47">
        <v>136696</v>
      </c>
      <c r="S230" s="48">
        <v>9.7961874731259861</v>
      </c>
      <c r="T230" s="47">
        <v>25359</v>
      </c>
      <c r="U230" s="48">
        <v>1.8173283646266303</v>
      </c>
      <c r="V230" s="47">
        <v>99810</v>
      </c>
      <c r="W230" s="48">
        <v>7.1527877311165255</v>
      </c>
      <c r="X230" s="56">
        <v>261865</v>
      </c>
      <c r="Y230" s="48">
        <v>18.766303568869141</v>
      </c>
      <c r="Z230" s="47">
        <v>27874</v>
      </c>
      <c r="AA230" s="48">
        <v>1.997563422674502</v>
      </c>
      <c r="AB230" s="47">
        <v>12105</v>
      </c>
      <c r="AC230" s="48">
        <v>0.86749319191629637</v>
      </c>
      <c r="AD230" s="47">
        <v>0</v>
      </c>
      <c r="AE230" s="48">
        <v>0</v>
      </c>
      <c r="AF230" s="47">
        <v>0</v>
      </c>
      <c r="AG230" s="48">
        <v>0</v>
      </c>
      <c r="AH230" s="47">
        <v>26971</v>
      </c>
      <c r="AI230" s="48">
        <v>1.9328507954708327</v>
      </c>
      <c r="AJ230" s="56">
        <v>66950</v>
      </c>
      <c r="AK230" s="48">
        <v>4.7979074100616312</v>
      </c>
      <c r="AL230" s="47">
        <v>428849</v>
      </c>
      <c r="AM230" s="48">
        <v>48.098811126065499</v>
      </c>
      <c r="AN230" s="47">
        <v>75413</v>
      </c>
      <c r="AO230" s="48">
        <v>8.4581650964558097</v>
      </c>
      <c r="AP230" s="47">
        <v>120221</v>
      </c>
      <c r="AQ230" s="48">
        <v>13.48373710183939</v>
      </c>
      <c r="AR230" s="47">
        <v>40361</v>
      </c>
      <c r="AS230" s="48">
        <v>4.5268057424854193</v>
      </c>
      <c r="AT230" s="47">
        <v>1890</v>
      </c>
      <c r="AU230" s="48">
        <v>0.21197846567967699</v>
      </c>
      <c r="AV230" s="47">
        <v>-29590</v>
      </c>
      <c r="AW230" s="48">
        <v>-3.3187528039479588</v>
      </c>
      <c r="AX230" s="56">
        <v>637144</v>
      </c>
      <c r="AY230" s="48">
        <v>71.460744728577836</v>
      </c>
      <c r="AZ230" s="56">
        <v>1295943</v>
      </c>
      <c r="BA230" s="48">
        <v>118.67294194801312</v>
      </c>
      <c r="BB230" s="47">
        <v>1130306</v>
      </c>
      <c r="BC230" s="48">
        <v>126.77276805742486</v>
      </c>
      <c r="BD230" s="47">
        <v>209317</v>
      </c>
      <c r="BE230" s="48">
        <v>23.476558995065052</v>
      </c>
      <c r="BF230" s="47">
        <v>0</v>
      </c>
      <c r="BG230" s="48">
        <v>0</v>
      </c>
      <c r="BH230" s="47">
        <v>48103</v>
      </c>
      <c r="BI230" s="48">
        <v>5.3951323463436518</v>
      </c>
      <c r="BJ230" s="56">
        <v>1387726</v>
      </c>
      <c r="BK230" s="48">
        <v>155.64445939883356</v>
      </c>
      <c r="BL230" s="47">
        <v>2683669</v>
      </c>
      <c r="BM230" s="48">
        <v>274.31740134684668</v>
      </c>
    </row>
    <row r="231" spans="1:66" x14ac:dyDescent="0.2">
      <c r="A231" s="118" t="s">
        <v>1370</v>
      </c>
      <c r="B231" s="65">
        <v>45657</v>
      </c>
      <c r="C231" s="76" t="s">
        <v>1272</v>
      </c>
      <c r="D231" s="123" t="s">
        <v>1541</v>
      </c>
      <c r="E231" s="124">
        <v>46</v>
      </c>
      <c r="F231" s="30">
        <v>16836</v>
      </c>
      <c r="G231" s="28">
        <v>15076</v>
      </c>
      <c r="H231" s="31">
        <v>0.89546210501306722</v>
      </c>
      <c r="I231" s="26">
        <v>15076</v>
      </c>
      <c r="J231" s="47">
        <v>232654</v>
      </c>
      <c r="K231" s="48">
        <v>15.43207747413107</v>
      </c>
      <c r="L231" s="47">
        <v>29551</v>
      </c>
      <c r="M231" s="48">
        <v>1.9601353144070046</v>
      </c>
      <c r="N231" s="47">
        <v>218822</v>
      </c>
      <c r="O231" s="48">
        <v>14.514592730167154</v>
      </c>
      <c r="P231" s="56">
        <v>481027</v>
      </c>
      <c r="Q231" s="48">
        <v>31.906805518705227</v>
      </c>
      <c r="R231" s="47">
        <v>199757</v>
      </c>
      <c r="S231" s="48">
        <v>13.25</v>
      </c>
      <c r="T231" s="47">
        <v>49076</v>
      </c>
      <c r="U231" s="48">
        <v>3.2552401167418412</v>
      </c>
      <c r="V231" s="47">
        <v>195012</v>
      </c>
      <c r="W231" s="48">
        <v>12.935261342531176</v>
      </c>
      <c r="X231" s="56">
        <v>443845</v>
      </c>
      <c r="Y231" s="48">
        <v>29.440501459273015</v>
      </c>
      <c r="Z231" s="47">
        <v>65290</v>
      </c>
      <c r="AA231" s="48">
        <v>4.3307243300610239</v>
      </c>
      <c r="AB231" s="47">
        <v>25321</v>
      </c>
      <c r="AC231" s="48">
        <v>1.6795569116476519</v>
      </c>
      <c r="AD231" s="47">
        <v>0</v>
      </c>
      <c r="AE231" s="48">
        <v>0</v>
      </c>
      <c r="AF231" s="47">
        <v>23043</v>
      </c>
      <c r="AG231" s="48">
        <v>1.5284558238259485</v>
      </c>
      <c r="AH231" s="47">
        <v>49806</v>
      </c>
      <c r="AI231" s="48">
        <v>3.3036614486601219</v>
      </c>
      <c r="AJ231" s="56">
        <v>163460</v>
      </c>
      <c r="AK231" s="48">
        <v>10.842398514194747</v>
      </c>
      <c r="AL231" s="47">
        <v>424300</v>
      </c>
      <c r="AM231" s="48">
        <v>28.144070045104801</v>
      </c>
      <c r="AN231" s="47">
        <v>58964</v>
      </c>
      <c r="AO231" s="48">
        <v>3.9111170071637038</v>
      </c>
      <c r="AP231" s="47">
        <v>154910</v>
      </c>
      <c r="AQ231" s="48">
        <v>10.275271955425842</v>
      </c>
      <c r="AR231" s="47">
        <v>109207</v>
      </c>
      <c r="AS231" s="48">
        <v>7.2437649243831252</v>
      </c>
      <c r="AT231" s="47">
        <v>15421</v>
      </c>
      <c r="AU231" s="48">
        <v>1.0228840541257629</v>
      </c>
      <c r="AV231" s="47">
        <v>63366</v>
      </c>
      <c r="AW231" s="48">
        <v>4.203104271690103</v>
      </c>
      <c r="AX231" s="56">
        <v>826168</v>
      </c>
      <c r="AY231" s="48">
        <v>54.800212257893335</v>
      </c>
      <c r="AZ231" s="56">
        <v>1914500</v>
      </c>
      <c r="BA231" s="48">
        <v>126.98991775006633</v>
      </c>
      <c r="BB231" s="47">
        <v>1457630</v>
      </c>
      <c r="BC231" s="48">
        <v>96.685460334306185</v>
      </c>
      <c r="BD231" s="47">
        <v>187746</v>
      </c>
      <c r="BE231" s="48">
        <v>12.453303263465109</v>
      </c>
      <c r="BF231" s="47">
        <v>232298</v>
      </c>
      <c r="BG231" s="48">
        <v>15.408463783496948</v>
      </c>
      <c r="BH231" s="47">
        <v>108908</v>
      </c>
      <c r="BI231" s="48">
        <v>7.2239320774741307</v>
      </c>
      <c r="BJ231" s="56">
        <v>1986582</v>
      </c>
      <c r="BK231" s="48">
        <v>131.77115945874237</v>
      </c>
      <c r="BL231" s="47">
        <v>3901082</v>
      </c>
      <c r="BM231" s="48">
        <v>258.76107720880873</v>
      </c>
    </row>
    <row r="232" spans="1:66" x14ac:dyDescent="0.2">
      <c r="A232" s="118" t="s">
        <v>1343</v>
      </c>
      <c r="B232" s="65">
        <v>45473</v>
      </c>
      <c r="C232" s="76" t="s">
        <v>1543</v>
      </c>
      <c r="D232" s="123" t="s">
        <v>1541</v>
      </c>
      <c r="E232" s="124">
        <v>58</v>
      </c>
      <c r="F232" s="30">
        <v>21228</v>
      </c>
      <c r="G232" s="28">
        <v>15188</v>
      </c>
      <c r="H232" s="31">
        <v>0.71547013378556623</v>
      </c>
      <c r="I232" s="26">
        <v>18044</v>
      </c>
      <c r="J232" s="47">
        <v>17889</v>
      </c>
      <c r="K232" s="48">
        <v>0.99140988694302812</v>
      </c>
      <c r="L232" s="47">
        <v>3163</v>
      </c>
      <c r="M232" s="48">
        <v>0.17529372644646421</v>
      </c>
      <c r="N232" s="47">
        <v>460904</v>
      </c>
      <c r="O232" s="48">
        <v>25.54333850587453</v>
      </c>
      <c r="P232" s="56">
        <v>481956</v>
      </c>
      <c r="Q232" s="48">
        <v>26.710042119264024</v>
      </c>
      <c r="R232" s="47">
        <v>269974</v>
      </c>
      <c r="S232" s="48">
        <v>14.961981822212369</v>
      </c>
      <c r="T232" s="47">
        <v>34457</v>
      </c>
      <c r="U232" s="48">
        <v>1.9096098426069608</v>
      </c>
      <c r="V232" s="47">
        <v>161621</v>
      </c>
      <c r="W232" s="48">
        <v>8.9570494347151399</v>
      </c>
      <c r="X232" s="56">
        <v>466052</v>
      </c>
      <c r="Y232" s="48">
        <v>25.828641099534472</v>
      </c>
      <c r="Z232" s="47">
        <v>63123</v>
      </c>
      <c r="AA232" s="48">
        <v>3.4982819773886056</v>
      </c>
      <c r="AB232" s="47">
        <v>23849</v>
      </c>
      <c r="AC232" s="48">
        <v>1.3217135890046552</v>
      </c>
      <c r="AD232" s="47">
        <v>0</v>
      </c>
      <c r="AE232" s="48">
        <v>0</v>
      </c>
      <c r="AF232" s="47">
        <v>0</v>
      </c>
      <c r="AG232" s="48">
        <v>0</v>
      </c>
      <c r="AH232" s="47">
        <v>16510</v>
      </c>
      <c r="AI232" s="48">
        <v>0.91498559077809793</v>
      </c>
      <c r="AJ232" s="56">
        <v>103482</v>
      </c>
      <c r="AK232" s="48">
        <v>5.734981157171358</v>
      </c>
      <c r="AL232" s="47">
        <v>524196</v>
      </c>
      <c r="AM232" s="48">
        <v>34.513826705293653</v>
      </c>
      <c r="AN232" s="47">
        <v>75611</v>
      </c>
      <c r="AO232" s="48">
        <v>4.9783381617066107</v>
      </c>
      <c r="AP232" s="47">
        <v>193470</v>
      </c>
      <c r="AQ232" s="48">
        <v>12.738346062681064</v>
      </c>
      <c r="AR232" s="47">
        <v>137671</v>
      </c>
      <c r="AS232" s="48">
        <v>9.0644587832499344</v>
      </c>
      <c r="AT232" s="47">
        <v>2590</v>
      </c>
      <c r="AU232" s="48">
        <v>0.17052936528838555</v>
      </c>
      <c r="AV232" s="47">
        <v>52875</v>
      </c>
      <c r="AW232" s="48">
        <v>3.4813668685804582</v>
      </c>
      <c r="AX232" s="56">
        <v>986413</v>
      </c>
      <c r="AY232" s="48">
        <v>64.946865946800102</v>
      </c>
      <c r="AZ232" s="56">
        <v>2037903</v>
      </c>
      <c r="BA232" s="48">
        <v>123.22053032276995</v>
      </c>
      <c r="BB232" s="47">
        <v>1636219</v>
      </c>
      <c r="BC232" s="48">
        <v>107.73103766131156</v>
      </c>
      <c r="BD232" s="47">
        <v>211281</v>
      </c>
      <c r="BE232" s="48">
        <v>13.911048195944167</v>
      </c>
      <c r="BF232" s="47">
        <v>0</v>
      </c>
      <c r="BG232" s="48">
        <v>0</v>
      </c>
      <c r="BH232" s="47">
        <v>91859</v>
      </c>
      <c r="BI232" s="48">
        <v>6.0481301027126682</v>
      </c>
      <c r="BJ232" s="56">
        <v>1939359</v>
      </c>
      <c r="BK232" s="48">
        <v>127.69021595996838</v>
      </c>
      <c r="BL232" s="47">
        <v>3977262</v>
      </c>
      <c r="BM232" s="48">
        <v>250.91074628273833</v>
      </c>
    </row>
    <row r="233" spans="1:66" x14ac:dyDescent="0.2">
      <c r="A233" s="118" t="s">
        <v>450</v>
      </c>
      <c r="B233" s="65">
        <v>45657</v>
      </c>
      <c r="C233" s="76" t="s">
        <v>1272</v>
      </c>
      <c r="D233" s="123" t="s">
        <v>1541</v>
      </c>
      <c r="E233" s="124">
        <v>46</v>
      </c>
      <c r="F233" s="30">
        <v>6394</v>
      </c>
      <c r="G233" s="28">
        <v>4855</v>
      </c>
      <c r="H233" s="31">
        <v>0.75930559899906158</v>
      </c>
      <c r="I233" s="26">
        <v>5435</v>
      </c>
      <c r="J233" s="47">
        <v>60196</v>
      </c>
      <c r="K233" s="48">
        <v>11.075620975160994</v>
      </c>
      <c r="L233" s="47">
        <v>8031</v>
      </c>
      <c r="M233" s="48">
        <v>1.4776448942042317</v>
      </c>
      <c r="N233" s="47">
        <v>134763</v>
      </c>
      <c r="O233" s="48">
        <v>24.795400183992641</v>
      </c>
      <c r="P233" s="56">
        <v>202990</v>
      </c>
      <c r="Q233" s="48">
        <v>37.348666053357867</v>
      </c>
      <c r="R233" s="47">
        <v>56186</v>
      </c>
      <c r="S233" s="48">
        <v>10.337810487580496</v>
      </c>
      <c r="T233" s="47">
        <v>7563</v>
      </c>
      <c r="U233" s="48">
        <v>1.3915363385464581</v>
      </c>
      <c r="V233" s="47">
        <v>40477</v>
      </c>
      <c r="W233" s="48">
        <v>7.4474701011959521</v>
      </c>
      <c r="X233" s="56">
        <v>104226</v>
      </c>
      <c r="Y233" s="48">
        <v>19.176816927322907</v>
      </c>
      <c r="Z233" s="47">
        <v>520</v>
      </c>
      <c r="AA233" s="48">
        <v>9.5676172953081881E-2</v>
      </c>
      <c r="AB233" s="47">
        <v>6088</v>
      </c>
      <c r="AC233" s="48">
        <v>1.1201471941122354</v>
      </c>
      <c r="AD233" s="47">
        <v>47260</v>
      </c>
      <c r="AE233" s="48">
        <v>8.6954921803127867</v>
      </c>
      <c r="AF233" s="47">
        <v>0</v>
      </c>
      <c r="AG233" s="48">
        <v>0</v>
      </c>
      <c r="AH233" s="47">
        <v>5091</v>
      </c>
      <c r="AI233" s="48">
        <v>0.93670653173873042</v>
      </c>
      <c r="AJ233" s="56">
        <v>58959</v>
      </c>
      <c r="AK233" s="48">
        <v>10.848022079116834</v>
      </c>
      <c r="AL233" s="47">
        <v>193495</v>
      </c>
      <c r="AM233" s="48">
        <v>39.854788877445934</v>
      </c>
      <c r="AN233" s="47">
        <v>25480</v>
      </c>
      <c r="AO233" s="48">
        <v>5.2481977342945418</v>
      </c>
      <c r="AP233" s="47">
        <v>61495</v>
      </c>
      <c r="AQ233" s="48">
        <v>12.666323377960865</v>
      </c>
      <c r="AR233" s="47">
        <v>11694</v>
      </c>
      <c r="AS233" s="48">
        <v>2.4086508753861997</v>
      </c>
      <c r="AT233" s="47">
        <v>6040</v>
      </c>
      <c r="AU233" s="48">
        <v>1.2440782698249229</v>
      </c>
      <c r="AV233" s="47">
        <v>12517</v>
      </c>
      <c r="AW233" s="48">
        <v>2.5781668383110197</v>
      </c>
      <c r="AX233" s="56">
        <v>310721</v>
      </c>
      <c r="AY233" s="48">
        <v>64.000205973223487</v>
      </c>
      <c r="AZ233" s="56">
        <v>676896</v>
      </c>
      <c r="BA233" s="48">
        <v>131.3737110330211</v>
      </c>
      <c r="BB233" s="47">
        <v>364719</v>
      </c>
      <c r="BC233" s="48">
        <v>75.122348094747679</v>
      </c>
      <c r="BD233" s="47">
        <v>53317</v>
      </c>
      <c r="BE233" s="48">
        <v>10.981874356333677</v>
      </c>
      <c r="BF233" s="47">
        <v>25582</v>
      </c>
      <c r="BG233" s="48">
        <v>5.2692070030895986</v>
      </c>
      <c r="BH233" s="47">
        <v>31375</v>
      </c>
      <c r="BI233" s="48">
        <v>6.4624098867147275</v>
      </c>
      <c r="BJ233" s="56">
        <v>474993</v>
      </c>
      <c r="BK233" s="48">
        <v>97.835839340885684</v>
      </c>
      <c r="BL233" s="47">
        <v>1151889</v>
      </c>
      <c r="BM233" s="48">
        <v>229.20955037390678</v>
      </c>
    </row>
    <row r="234" spans="1:66" x14ac:dyDescent="0.2">
      <c r="A234" s="118" t="s">
        <v>1297</v>
      </c>
      <c r="B234" s="65">
        <v>45519</v>
      </c>
      <c r="C234" s="76" t="s">
        <v>1543</v>
      </c>
      <c r="D234" s="123" t="s">
        <v>1541</v>
      </c>
      <c r="E234" s="124">
        <v>46</v>
      </c>
      <c r="F234" s="30">
        <v>11216</v>
      </c>
      <c r="G234" s="28">
        <v>6479</v>
      </c>
      <c r="H234" s="31">
        <v>0.57765691868758917</v>
      </c>
      <c r="I234" s="26">
        <v>9534</v>
      </c>
      <c r="J234" s="47">
        <v>102059</v>
      </c>
      <c r="K234" s="48">
        <v>10.704740927207888</v>
      </c>
      <c r="L234" s="47">
        <v>21697</v>
      </c>
      <c r="M234" s="48">
        <v>2.2757499475561151</v>
      </c>
      <c r="N234" s="47">
        <v>181934</v>
      </c>
      <c r="O234" s="48">
        <v>19.082651562827774</v>
      </c>
      <c r="P234" s="56">
        <v>305690</v>
      </c>
      <c r="Q234" s="48">
        <v>32.063142437591779</v>
      </c>
      <c r="R234" s="47">
        <v>61527</v>
      </c>
      <c r="S234" s="48">
        <v>6.453429830081812</v>
      </c>
      <c r="T234" s="47">
        <v>15219</v>
      </c>
      <c r="U234" s="48">
        <v>1.5962869729389553</v>
      </c>
      <c r="V234" s="47">
        <v>56768</v>
      </c>
      <c r="W234" s="48">
        <v>5.9542689322425009</v>
      </c>
      <c r="X234" s="56">
        <v>133514</v>
      </c>
      <c r="Y234" s="48">
        <v>14.003985735263269</v>
      </c>
      <c r="Z234" s="47">
        <v>21789</v>
      </c>
      <c r="AA234" s="48">
        <v>2.2853996224040278</v>
      </c>
      <c r="AB234" s="47">
        <v>9919</v>
      </c>
      <c r="AC234" s="48">
        <v>1.040381791483113</v>
      </c>
      <c r="AD234" s="47">
        <v>0</v>
      </c>
      <c r="AE234" s="48">
        <v>0</v>
      </c>
      <c r="AF234" s="47">
        <v>0</v>
      </c>
      <c r="AG234" s="48">
        <v>0</v>
      </c>
      <c r="AH234" s="47">
        <v>21290</v>
      </c>
      <c r="AI234" s="48">
        <v>2.2330606251311096</v>
      </c>
      <c r="AJ234" s="56">
        <v>52998</v>
      </c>
      <c r="AK234" s="48">
        <v>5.5588420390182502</v>
      </c>
      <c r="AL234" s="47">
        <v>255805</v>
      </c>
      <c r="AM234" s="48">
        <v>39.482173174872663</v>
      </c>
      <c r="AN234" s="47">
        <v>59099</v>
      </c>
      <c r="AO234" s="48">
        <v>9.1216237073622466</v>
      </c>
      <c r="AP234" s="47">
        <v>91189</v>
      </c>
      <c r="AQ234" s="48">
        <v>14.07454854144158</v>
      </c>
      <c r="AR234" s="47">
        <v>41802</v>
      </c>
      <c r="AS234" s="48">
        <v>6.4519215928384011</v>
      </c>
      <c r="AT234" s="47">
        <v>1958</v>
      </c>
      <c r="AU234" s="48">
        <v>0.30220713073005095</v>
      </c>
      <c r="AV234" s="47">
        <v>-6996</v>
      </c>
      <c r="AW234" s="48">
        <v>-1.0797962648556876</v>
      </c>
      <c r="AX234" s="56">
        <v>442857</v>
      </c>
      <c r="AY234" s="48">
        <v>68.352677882389258</v>
      </c>
      <c r="AZ234" s="56">
        <v>935059</v>
      </c>
      <c r="BA234" s="48">
        <v>119.97864809426255</v>
      </c>
      <c r="BB234" s="47">
        <v>574035</v>
      </c>
      <c r="BC234" s="48">
        <v>88.599320882852297</v>
      </c>
      <c r="BD234" s="47">
        <v>141759</v>
      </c>
      <c r="BE234" s="48">
        <v>21.879765395894427</v>
      </c>
      <c r="BF234" s="47">
        <v>0</v>
      </c>
      <c r="BG234" s="48">
        <v>0</v>
      </c>
      <c r="BH234" s="47">
        <v>21378</v>
      </c>
      <c r="BI234" s="48">
        <v>3.2995832690229974</v>
      </c>
      <c r="BJ234" s="56">
        <v>737172</v>
      </c>
      <c r="BK234" s="48">
        <v>113.77866954776972</v>
      </c>
      <c r="BL234" s="47">
        <v>1672231</v>
      </c>
      <c r="BM234" s="48">
        <v>233.75731764203226</v>
      </c>
      <c r="BN234" s="14"/>
    </row>
    <row r="235" spans="1:66" x14ac:dyDescent="0.2">
      <c r="A235" s="118" t="s">
        <v>451</v>
      </c>
      <c r="B235" s="65">
        <v>45657</v>
      </c>
      <c r="C235" s="76" t="s">
        <v>1272</v>
      </c>
      <c r="D235" s="123" t="s">
        <v>1541</v>
      </c>
      <c r="E235" s="124">
        <v>46</v>
      </c>
      <c r="F235" s="30">
        <v>16836</v>
      </c>
      <c r="G235" s="28">
        <v>11327</v>
      </c>
      <c r="H235" s="31">
        <v>0.67278450938465195</v>
      </c>
      <c r="I235" s="26">
        <v>14311</v>
      </c>
      <c r="J235" s="47">
        <v>119398</v>
      </c>
      <c r="K235" s="48">
        <v>8.3430927258752003</v>
      </c>
      <c r="L235" s="47">
        <v>13678</v>
      </c>
      <c r="M235" s="48">
        <v>0.95576829012647613</v>
      </c>
      <c r="N235" s="47">
        <v>355868</v>
      </c>
      <c r="O235" s="48">
        <v>24.866745859828104</v>
      </c>
      <c r="P235" s="56">
        <v>488944</v>
      </c>
      <c r="Q235" s="48">
        <v>34.165606875829781</v>
      </c>
      <c r="R235" s="47">
        <v>130442</v>
      </c>
      <c r="S235" s="48">
        <v>9.1148067919781983</v>
      </c>
      <c r="T235" s="47">
        <v>14943</v>
      </c>
      <c r="U235" s="48">
        <v>1.0441618335546083</v>
      </c>
      <c r="V235" s="47">
        <v>130430</v>
      </c>
      <c r="W235" s="48">
        <v>9.113968276151212</v>
      </c>
      <c r="X235" s="56">
        <v>275815</v>
      </c>
      <c r="Y235" s="48">
        <v>19.27293690168402</v>
      </c>
      <c r="Z235" s="47">
        <v>5169</v>
      </c>
      <c r="AA235" s="48">
        <v>0.36119069247432045</v>
      </c>
      <c r="AB235" s="47">
        <v>32271</v>
      </c>
      <c r="AC235" s="48">
        <v>2.2549786877227307</v>
      </c>
      <c r="AD235" s="47">
        <v>64447</v>
      </c>
      <c r="AE235" s="48">
        <v>4.5033191251484874</v>
      </c>
      <c r="AF235" s="47">
        <v>6</v>
      </c>
      <c r="AG235" s="48">
        <v>4.1925791349311717E-4</v>
      </c>
      <c r="AH235" s="47">
        <v>19391</v>
      </c>
      <c r="AI235" s="48">
        <v>1.3549717000908392</v>
      </c>
      <c r="AJ235" s="56">
        <v>121284</v>
      </c>
      <c r="AK235" s="48">
        <v>8.4748794633498719</v>
      </c>
      <c r="AL235" s="47">
        <v>476034</v>
      </c>
      <c r="AM235" s="48">
        <v>42.026485388893796</v>
      </c>
      <c r="AN235" s="47">
        <v>54406</v>
      </c>
      <c r="AO235" s="48">
        <v>4.8032135605191133</v>
      </c>
      <c r="AP235" s="47">
        <v>83750</v>
      </c>
      <c r="AQ235" s="48">
        <v>7.3938377328507103</v>
      </c>
      <c r="AR235" s="47">
        <v>45685</v>
      </c>
      <c r="AS235" s="48">
        <v>4.0332833053765338</v>
      </c>
      <c r="AT235" s="47">
        <v>10794</v>
      </c>
      <c r="AU235" s="48">
        <v>0.95294429239869338</v>
      </c>
      <c r="AV235" s="47">
        <v>67849</v>
      </c>
      <c r="AW235" s="48">
        <v>5.9900238368500043</v>
      </c>
      <c r="AX235" s="56">
        <v>738518</v>
      </c>
      <c r="AY235" s="48">
        <v>65.199788116888854</v>
      </c>
      <c r="AZ235" s="56">
        <v>1624561</v>
      </c>
      <c r="BA235" s="48">
        <v>127.11321135775252</v>
      </c>
      <c r="BB235" s="47">
        <v>1000679</v>
      </c>
      <c r="BC235" s="48">
        <v>88.344574909508253</v>
      </c>
      <c r="BD235" s="47">
        <v>114636</v>
      </c>
      <c r="BE235" s="48">
        <v>10.120596804096406</v>
      </c>
      <c r="BF235" s="47">
        <v>99677</v>
      </c>
      <c r="BG235" s="48">
        <v>8.7999470292222117</v>
      </c>
      <c r="BH235" s="47">
        <v>90492</v>
      </c>
      <c r="BI235" s="48">
        <v>7.9890527059238989</v>
      </c>
      <c r="BJ235" s="56">
        <v>1305484</v>
      </c>
      <c r="BK235" s="48">
        <v>115.25417144875077</v>
      </c>
      <c r="BL235" s="47">
        <v>2930045</v>
      </c>
      <c r="BM235" s="48">
        <v>242.36738280650329</v>
      </c>
    </row>
    <row r="236" spans="1:66" x14ac:dyDescent="0.2">
      <c r="A236" s="118" t="s">
        <v>1337</v>
      </c>
      <c r="B236" s="65">
        <v>45535</v>
      </c>
      <c r="C236" s="76" t="s">
        <v>1543</v>
      </c>
      <c r="D236" s="123" t="s">
        <v>1541</v>
      </c>
      <c r="E236" s="124">
        <v>90</v>
      </c>
      <c r="F236" s="30">
        <v>32940</v>
      </c>
      <c r="G236" s="28">
        <v>27340</v>
      </c>
      <c r="H236" s="31">
        <v>0.82999392835458408</v>
      </c>
      <c r="I236" s="26">
        <v>27999</v>
      </c>
      <c r="J236" s="47">
        <v>301092</v>
      </c>
      <c r="K236" s="48">
        <v>10.753669773920498</v>
      </c>
      <c r="L236" s="47">
        <v>72528</v>
      </c>
      <c r="M236" s="48">
        <v>2.5903782277938499</v>
      </c>
      <c r="N236" s="47">
        <v>312241</v>
      </c>
      <c r="O236" s="48">
        <v>11.151862566520233</v>
      </c>
      <c r="P236" s="56">
        <v>685861</v>
      </c>
      <c r="Q236" s="48">
        <v>24.495910568234581</v>
      </c>
      <c r="R236" s="47">
        <v>462821</v>
      </c>
      <c r="S236" s="48">
        <v>16.529911782563662</v>
      </c>
      <c r="T236" s="47">
        <v>113129</v>
      </c>
      <c r="U236" s="48">
        <v>4.0404657309189611</v>
      </c>
      <c r="V236" s="47">
        <v>251446</v>
      </c>
      <c r="W236" s="48">
        <v>8.9805350191078261</v>
      </c>
      <c r="X236" s="56">
        <v>827396</v>
      </c>
      <c r="Y236" s="48">
        <v>29.550912532590448</v>
      </c>
      <c r="Z236" s="47">
        <v>391642</v>
      </c>
      <c r="AA236" s="48">
        <v>13.987713846923105</v>
      </c>
      <c r="AB236" s="47">
        <v>0</v>
      </c>
      <c r="AC236" s="48">
        <v>0</v>
      </c>
      <c r="AD236" s="47">
        <v>0</v>
      </c>
      <c r="AE236" s="48">
        <v>0</v>
      </c>
      <c r="AF236" s="47">
        <v>0</v>
      </c>
      <c r="AG236" s="48">
        <v>0</v>
      </c>
      <c r="AH236" s="47">
        <v>39315</v>
      </c>
      <c r="AI236" s="48">
        <v>1.4041572913318332</v>
      </c>
      <c r="AJ236" s="56">
        <v>430957</v>
      </c>
      <c r="AK236" s="48">
        <v>15.391871138254938</v>
      </c>
      <c r="AL236" s="47">
        <v>726176</v>
      </c>
      <c r="AM236" s="48">
        <v>26.560936356986101</v>
      </c>
      <c r="AN236" s="47">
        <v>105150</v>
      </c>
      <c r="AO236" s="48">
        <v>3.846013167520117</v>
      </c>
      <c r="AP236" s="47">
        <v>156729</v>
      </c>
      <c r="AQ236" s="48">
        <v>5.7325896122896856</v>
      </c>
      <c r="AR236" s="47">
        <v>86173</v>
      </c>
      <c r="AS236" s="48">
        <v>3.1519019751280175</v>
      </c>
      <c r="AT236" s="47">
        <v>10105</v>
      </c>
      <c r="AU236" s="48">
        <v>0.36960497439648865</v>
      </c>
      <c r="AV236" s="47">
        <v>163727</v>
      </c>
      <c r="AW236" s="48">
        <v>5.9885515727871255</v>
      </c>
      <c r="AX236" s="56">
        <v>1248060</v>
      </c>
      <c r="AY236" s="48">
        <v>45.649597659107535</v>
      </c>
      <c r="AZ236" s="56">
        <v>3192274</v>
      </c>
      <c r="BA236" s="48">
        <v>115.08829189818749</v>
      </c>
      <c r="BB236" s="47">
        <v>2727476</v>
      </c>
      <c r="BC236" s="48">
        <v>99.761375274323342</v>
      </c>
      <c r="BD236" s="47">
        <v>614217</v>
      </c>
      <c r="BE236" s="48">
        <v>22.465874177029992</v>
      </c>
      <c r="BF236" s="47">
        <v>0</v>
      </c>
      <c r="BG236" s="48">
        <v>0</v>
      </c>
      <c r="BH236" s="47">
        <v>303554</v>
      </c>
      <c r="BI236" s="48">
        <v>11.102926115581566</v>
      </c>
      <c r="BJ236" s="56">
        <v>3645247</v>
      </c>
      <c r="BK236" s="48">
        <v>133.33017556693488</v>
      </c>
      <c r="BL236" s="47">
        <v>6837521</v>
      </c>
      <c r="BM236" s="48">
        <v>248.41846746512238</v>
      </c>
    </row>
    <row r="237" spans="1:66" x14ac:dyDescent="0.2">
      <c r="A237" s="118" t="s">
        <v>1526</v>
      </c>
      <c r="B237" s="65">
        <v>45382</v>
      </c>
      <c r="C237" s="76" t="s">
        <v>1543</v>
      </c>
      <c r="D237" s="123" t="s">
        <v>1542</v>
      </c>
      <c r="E237" s="124">
        <v>40</v>
      </c>
      <c r="F237" s="30">
        <v>14640</v>
      </c>
      <c r="G237" s="28">
        <v>10225</v>
      </c>
      <c r="H237" s="31">
        <v>0.69842896174863389</v>
      </c>
      <c r="I237" s="26">
        <v>12444</v>
      </c>
      <c r="J237" s="47">
        <v>259446</v>
      </c>
      <c r="K237" s="48">
        <v>20.849083895853422</v>
      </c>
      <c r="L237" s="47">
        <v>71802</v>
      </c>
      <c r="M237" s="48">
        <v>5.7700096432015426</v>
      </c>
      <c r="N237" s="47">
        <v>229598</v>
      </c>
      <c r="O237" s="48">
        <v>18.450498232079717</v>
      </c>
      <c r="P237" s="56">
        <v>560846</v>
      </c>
      <c r="Q237" s="48">
        <v>45.069591771134682</v>
      </c>
      <c r="R237" s="47">
        <v>310727</v>
      </c>
      <c r="S237" s="48">
        <v>24.970025715204116</v>
      </c>
      <c r="T237" s="47">
        <v>52132</v>
      </c>
      <c r="U237" s="48">
        <v>4.1893281902925104</v>
      </c>
      <c r="V237" s="47">
        <v>231036</v>
      </c>
      <c r="W237" s="48">
        <v>18.56605593056895</v>
      </c>
      <c r="X237" s="56">
        <v>593895</v>
      </c>
      <c r="Y237" s="48">
        <v>47.72540983606558</v>
      </c>
      <c r="Z237" s="47">
        <v>176824</v>
      </c>
      <c r="AA237" s="48">
        <v>14.209578913532626</v>
      </c>
      <c r="AB237" s="47">
        <v>0</v>
      </c>
      <c r="AC237" s="48">
        <v>0</v>
      </c>
      <c r="AD237" s="47">
        <v>0</v>
      </c>
      <c r="AE237" s="48">
        <v>0</v>
      </c>
      <c r="AF237" s="47">
        <v>170070</v>
      </c>
      <c r="AG237" s="48">
        <v>13.666827386692383</v>
      </c>
      <c r="AH237" s="47">
        <v>29282</v>
      </c>
      <c r="AI237" s="48">
        <v>2.3531018964963035</v>
      </c>
      <c r="AJ237" s="56">
        <v>376176</v>
      </c>
      <c r="AK237" s="48">
        <v>30.229508196721312</v>
      </c>
      <c r="AL237" s="47">
        <v>632786</v>
      </c>
      <c r="AM237" s="48">
        <v>61.886161369193154</v>
      </c>
      <c r="AN237" s="47">
        <v>114281</v>
      </c>
      <c r="AO237" s="48">
        <v>11.176625916870416</v>
      </c>
      <c r="AP237" s="47">
        <v>119337</v>
      </c>
      <c r="AQ237" s="48">
        <v>11.671100244498778</v>
      </c>
      <c r="AR237" s="47">
        <v>110035</v>
      </c>
      <c r="AS237" s="48">
        <v>10.761369193154033</v>
      </c>
      <c r="AT237" s="47">
        <v>5465</v>
      </c>
      <c r="AU237" s="48">
        <v>0.53447432762836189</v>
      </c>
      <c r="AV237" s="47">
        <v>165770</v>
      </c>
      <c r="AW237" s="48">
        <v>16.212224938875305</v>
      </c>
      <c r="AX237" s="56">
        <v>1147674</v>
      </c>
      <c r="AY237" s="48">
        <v>112.24195599022005</v>
      </c>
      <c r="AZ237" s="56">
        <v>2678591</v>
      </c>
      <c r="BA237" s="48">
        <v>235.26646579414165</v>
      </c>
      <c r="BB237" s="47">
        <v>1289737</v>
      </c>
      <c r="BC237" s="48">
        <v>126.13564792176039</v>
      </c>
      <c r="BD237" s="47">
        <v>195394</v>
      </c>
      <c r="BE237" s="48">
        <v>19.109437652811735</v>
      </c>
      <c r="BF237" s="47">
        <v>48627</v>
      </c>
      <c r="BG237" s="48">
        <v>4.7556968215158921</v>
      </c>
      <c r="BH237" s="47">
        <v>150002</v>
      </c>
      <c r="BI237" s="48">
        <v>14.670122249388752</v>
      </c>
      <c r="BJ237" s="56">
        <v>1683760</v>
      </c>
      <c r="BK237" s="48">
        <v>164.67090464547678</v>
      </c>
      <c r="BL237" s="47">
        <v>4362351</v>
      </c>
      <c r="BM237" s="48">
        <v>399.93737043961846</v>
      </c>
    </row>
    <row r="238" spans="1:66" x14ac:dyDescent="0.2">
      <c r="A238" s="118" t="s">
        <v>1317</v>
      </c>
      <c r="B238" s="65">
        <v>45657</v>
      </c>
      <c r="C238" s="76" t="s">
        <v>1272</v>
      </c>
      <c r="D238" s="123" t="s">
        <v>1541</v>
      </c>
      <c r="E238" s="124">
        <v>39</v>
      </c>
      <c r="F238" s="30">
        <v>14274</v>
      </c>
      <c r="G238" s="28">
        <v>12426</v>
      </c>
      <c r="H238" s="31">
        <v>0.87053383774695248</v>
      </c>
      <c r="I238" s="26">
        <v>12426</v>
      </c>
      <c r="J238" s="47">
        <v>165690</v>
      </c>
      <c r="K238" s="48">
        <v>13.334138097537421</v>
      </c>
      <c r="L238" s="47">
        <v>22833</v>
      </c>
      <c r="M238" s="48">
        <v>1.8375181071945921</v>
      </c>
      <c r="N238" s="47">
        <v>380114</v>
      </c>
      <c r="O238" s="48">
        <v>30.590214067278289</v>
      </c>
      <c r="P238" s="56">
        <v>568637</v>
      </c>
      <c r="Q238" s="48">
        <v>45.761870272010299</v>
      </c>
      <c r="R238" s="47">
        <v>159894</v>
      </c>
      <c r="S238" s="48">
        <v>12.867696764847899</v>
      </c>
      <c r="T238" s="47">
        <v>20762</v>
      </c>
      <c r="U238" s="48">
        <v>1.6708514405279253</v>
      </c>
      <c r="V238" s="47">
        <v>116112</v>
      </c>
      <c r="W238" s="48">
        <v>9.3442781265089323</v>
      </c>
      <c r="X238" s="56">
        <v>296768</v>
      </c>
      <c r="Y238" s="48">
        <v>23.882826331884758</v>
      </c>
      <c r="Z238" s="47">
        <v>48577</v>
      </c>
      <c r="AA238" s="48">
        <v>3.9093030741992596</v>
      </c>
      <c r="AB238" s="47">
        <v>18342</v>
      </c>
      <c r="AC238" s="48">
        <v>1.4760985031385805</v>
      </c>
      <c r="AD238" s="47">
        <v>0</v>
      </c>
      <c r="AE238" s="48">
        <v>0</v>
      </c>
      <c r="AF238" s="47">
        <v>13874</v>
      </c>
      <c r="AG238" s="48">
        <v>1.1165298567519717</v>
      </c>
      <c r="AH238" s="47">
        <v>19945</v>
      </c>
      <c r="AI238" s="48">
        <v>1.6051022050539192</v>
      </c>
      <c r="AJ238" s="56">
        <v>100738</v>
      </c>
      <c r="AK238" s="48">
        <v>8.1070336391437312</v>
      </c>
      <c r="AL238" s="47">
        <v>445164</v>
      </c>
      <c r="AM238" s="48">
        <v>35.825205214872042</v>
      </c>
      <c r="AN238" s="47">
        <v>49515</v>
      </c>
      <c r="AO238" s="48">
        <v>3.9847899565427332</v>
      </c>
      <c r="AP238" s="47">
        <v>88204</v>
      </c>
      <c r="AQ238" s="48">
        <v>7.0983421857395781</v>
      </c>
      <c r="AR238" s="47">
        <v>55241</v>
      </c>
      <c r="AS238" s="48">
        <v>4.4455979398036378</v>
      </c>
      <c r="AT238" s="47">
        <v>20710</v>
      </c>
      <c r="AU238" s="48">
        <v>1.6666666666666667</v>
      </c>
      <c r="AV238" s="47">
        <v>24803</v>
      </c>
      <c r="AW238" s="48">
        <v>1.9960566553999679</v>
      </c>
      <c r="AX238" s="56">
        <v>683637</v>
      </c>
      <c r="AY238" s="48">
        <v>55.016658619024625</v>
      </c>
      <c r="AZ238" s="56">
        <v>1649780</v>
      </c>
      <c r="BA238" s="48">
        <v>132.7683888620634</v>
      </c>
      <c r="BB238" s="47">
        <v>1138445</v>
      </c>
      <c r="BC238" s="48">
        <v>91.617978432319333</v>
      </c>
      <c r="BD238" s="47">
        <v>151394</v>
      </c>
      <c r="BE238" s="48">
        <v>12.183647191372927</v>
      </c>
      <c r="BF238" s="47">
        <v>0</v>
      </c>
      <c r="BG238" s="48">
        <v>0</v>
      </c>
      <c r="BH238" s="47">
        <v>69519</v>
      </c>
      <c r="BI238" s="48">
        <v>5.5946402704007729</v>
      </c>
      <c r="BJ238" s="56">
        <v>1359358</v>
      </c>
      <c r="BK238" s="48">
        <v>109.39626589409303</v>
      </c>
      <c r="BL238" s="47">
        <v>3009138</v>
      </c>
      <c r="BM238" s="48">
        <v>242.16465475615644</v>
      </c>
    </row>
    <row r="239" spans="1:66" x14ac:dyDescent="0.2">
      <c r="A239" s="118" t="s">
        <v>455</v>
      </c>
      <c r="B239" s="65">
        <v>45473</v>
      </c>
      <c r="C239" s="76" t="s">
        <v>1543</v>
      </c>
      <c r="D239" s="123" t="s">
        <v>1541</v>
      </c>
      <c r="E239" s="124">
        <v>19</v>
      </c>
      <c r="F239" s="30">
        <v>6954</v>
      </c>
      <c r="G239" s="28">
        <v>6602</v>
      </c>
      <c r="H239" s="31">
        <v>0.94938165084843251</v>
      </c>
      <c r="I239" s="26">
        <v>6602</v>
      </c>
      <c r="J239" s="47">
        <v>163232</v>
      </c>
      <c r="K239" s="48">
        <v>24.724628900333233</v>
      </c>
      <c r="L239" s="47">
        <v>21662</v>
      </c>
      <c r="M239" s="48">
        <v>3.2811269312329596</v>
      </c>
      <c r="N239" s="47">
        <v>69134</v>
      </c>
      <c r="O239" s="48">
        <v>10.471675249924266</v>
      </c>
      <c r="P239" s="56">
        <v>254028</v>
      </c>
      <c r="Q239" s="48">
        <v>38.477431081490458</v>
      </c>
      <c r="R239" s="47">
        <v>86838</v>
      </c>
      <c r="S239" s="48">
        <v>13.153286882762799</v>
      </c>
      <c r="T239" s="47">
        <v>11493</v>
      </c>
      <c r="U239" s="48">
        <v>1.7408361102696153</v>
      </c>
      <c r="V239" s="47">
        <v>312574</v>
      </c>
      <c r="W239" s="48">
        <v>47.345349893971523</v>
      </c>
      <c r="X239" s="56">
        <v>410905</v>
      </c>
      <c r="Y239" s="48">
        <v>62.239472887003942</v>
      </c>
      <c r="Z239" s="47">
        <v>13131</v>
      </c>
      <c r="AA239" s="48">
        <v>1.9889427446228416</v>
      </c>
      <c r="AB239" s="47">
        <v>0</v>
      </c>
      <c r="AC239" s="48">
        <v>0</v>
      </c>
      <c r="AD239" s="47">
        <v>0</v>
      </c>
      <c r="AE239" s="48">
        <v>0</v>
      </c>
      <c r="AF239" s="47">
        <v>0</v>
      </c>
      <c r="AG239" s="48">
        <v>0</v>
      </c>
      <c r="AH239" s="47">
        <v>0</v>
      </c>
      <c r="AI239" s="48">
        <v>0</v>
      </c>
      <c r="AJ239" s="56">
        <v>13131</v>
      </c>
      <c r="AK239" s="48">
        <v>1.9889427446228416</v>
      </c>
      <c r="AL239" s="47">
        <v>303655</v>
      </c>
      <c r="AM239" s="48">
        <v>45.99439563768555</v>
      </c>
      <c r="AN239" s="47">
        <v>40203</v>
      </c>
      <c r="AO239" s="48">
        <v>6.0895183277794604</v>
      </c>
      <c r="AP239" s="47">
        <v>0</v>
      </c>
      <c r="AQ239" s="48">
        <v>0</v>
      </c>
      <c r="AR239" s="47">
        <v>81812</v>
      </c>
      <c r="AS239" s="48">
        <v>12.392002423508028</v>
      </c>
      <c r="AT239" s="47">
        <v>0</v>
      </c>
      <c r="AU239" s="48">
        <v>0</v>
      </c>
      <c r="AV239" s="47">
        <v>385505</v>
      </c>
      <c r="AW239" s="48">
        <v>58.392153892759772</v>
      </c>
      <c r="AX239" s="56">
        <v>811175</v>
      </c>
      <c r="AY239" s="48">
        <v>122.8680702817328</v>
      </c>
      <c r="AZ239" s="56">
        <v>1489239</v>
      </c>
      <c r="BA239" s="48">
        <v>225.57391699485004</v>
      </c>
      <c r="BB239" s="47">
        <v>854101</v>
      </c>
      <c r="BC239" s="48">
        <v>129.37003938200544</v>
      </c>
      <c r="BD239" s="47">
        <v>173912</v>
      </c>
      <c r="BE239" s="48">
        <v>26.342320508936687</v>
      </c>
      <c r="BF239" s="47">
        <v>0</v>
      </c>
      <c r="BG239" s="48">
        <v>0</v>
      </c>
      <c r="BH239" s="47">
        <v>0</v>
      </c>
      <c r="BI239" s="48">
        <v>0</v>
      </c>
      <c r="BJ239" s="56">
        <v>1028013</v>
      </c>
      <c r="BK239" s="48">
        <v>155.71235989094214</v>
      </c>
      <c r="BL239" s="47">
        <v>2517252</v>
      </c>
      <c r="BM239" s="48">
        <v>381.28627688579218</v>
      </c>
      <c r="BN239" s="14"/>
    </row>
    <row r="240" spans="1:66" x14ac:dyDescent="0.2">
      <c r="A240" s="118" t="s">
        <v>456</v>
      </c>
      <c r="B240" s="65">
        <v>45473</v>
      </c>
      <c r="C240" s="76" t="s">
        <v>1543</v>
      </c>
      <c r="D240" s="123" t="s">
        <v>1542</v>
      </c>
      <c r="E240" s="124">
        <v>40</v>
      </c>
      <c r="F240" s="30">
        <v>14640</v>
      </c>
      <c r="G240" s="28">
        <v>11515</v>
      </c>
      <c r="H240" s="31">
        <v>0.78654371584699456</v>
      </c>
      <c r="I240" s="26">
        <v>12444</v>
      </c>
      <c r="J240" s="47">
        <v>0</v>
      </c>
      <c r="K240" s="48">
        <v>0</v>
      </c>
      <c r="L240" s="47">
        <v>0</v>
      </c>
      <c r="M240" s="48">
        <v>0</v>
      </c>
      <c r="N240" s="47">
        <v>385054</v>
      </c>
      <c r="O240" s="48">
        <v>30.942944390871101</v>
      </c>
      <c r="P240" s="56">
        <v>385054</v>
      </c>
      <c r="Q240" s="48">
        <v>30.942944390871101</v>
      </c>
      <c r="R240" s="47">
        <v>68838</v>
      </c>
      <c r="S240" s="48">
        <v>5.5318225650916109</v>
      </c>
      <c r="T240" s="47">
        <v>19250</v>
      </c>
      <c r="U240" s="48">
        <v>1.5469302475088396</v>
      </c>
      <c r="V240" s="47">
        <v>396862</v>
      </c>
      <c r="W240" s="48">
        <v>31.891835422693667</v>
      </c>
      <c r="X240" s="56">
        <v>484950</v>
      </c>
      <c r="Y240" s="48">
        <v>38.970588235294116</v>
      </c>
      <c r="Z240" s="47">
        <v>0</v>
      </c>
      <c r="AA240" s="48">
        <v>0</v>
      </c>
      <c r="AB240" s="47">
        <v>0</v>
      </c>
      <c r="AC240" s="48">
        <v>0</v>
      </c>
      <c r="AD240" s="47">
        <v>0</v>
      </c>
      <c r="AE240" s="48">
        <v>0</v>
      </c>
      <c r="AF240" s="47">
        <v>0</v>
      </c>
      <c r="AG240" s="48">
        <v>0</v>
      </c>
      <c r="AH240" s="47">
        <v>2360</v>
      </c>
      <c r="AI240" s="48">
        <v>0.18964963034394086</v>
      </c>
      <c r="AJ240" s="56">
        <v>2360</v>
      </c>
      <c r="AK240" s="48">
        <v>0.18964963034394086</v>
      </c>
      <c r="AL240" s="47">
        <v>407366</v>
      </c>
      <c r="AM240" s="48">
        <v>35.376986539296567</v>
      </c>
      <c r="AN240" s="47">
        <v>115117</v>
      </c>
      <c r="AO240" s="48">
        <v>9.9971341728180629</v>
      </c>
      <c r="AP240" s="47">
        <v>0</v>
      </c>
      <c r="AQ240" s="48">
        <v>0</v>
      </c>
      <c r="AR240" s="47">
        <v>33615</v>
      </c>
      <c r="AS240" s="48">
        <v>2.91923577941815</v>
      </c>
      <c r="AT240" s="47">
        <v>0</v>
      </c>
      <c r="AU240" s="48">
        <v>0</v>
      </c>
      <c r="AV240" s="47">
        <v>675906</v>
      </c>
      <c r="AW240" s="48">
        <v>58.697872340425533</v>
      </c>
      <c r="AX240" s="56">
        <v>1232004</v>
      </c>
      <c r="AY240" s="48">
        <v>106.99122883195832</v>
      </c>
      <c r="AZ240" s="56">
        <v>2104368</v>
      </c>
      <c r="BA240" s="48">
        <v>177.0944110884675</v>
      </c>
      <c r="BB240" s="47">
        <v>1244300</v>
      </c>
      <c r="BC240" s="48">
        <v>108.05905340859748</v>
      </c>
      <c r="BD240" s="47">
        <v>347956</v>
      </c>
      <c r="BE240" s="48">
        <v>30.217629179331308</v>
      </c>
      <c r="BF240" s="47">
        <v>238187</v>
      </c>
      <c r="BG240" s="48">
        <v>20.68493269648285</v>
      </c>
      <c r="BH240" s="47">
        <v>0</v>
      </c>
      <c r="BI240" s="48">
        <v>0</v>
      </c>
      <c r="BJ240" s="56">
        <v>1830443</v>
      </c>
      <c r="BK240" s="48">
        <v>158.96161528441164</v>
      </c>
      <c r="BL240" s="47">
        <v>3934811</v>
      </c>
      <c r="BM240" s="48">
        <v>336.05602637287916</v>
      </c>
    </row>
    <row r="241" spans="1:66" x14ac:dyDescent="0.2">
      <c r="A241" s="118" t="s">
        <v>1488</v>
      </c>
      <c r="B241" s="65">
        <v>45657</v>
      </c>
      <c r="C241" s="76" t="s">
        <v>1272</v>
      </c>
      <c r="D241" s="123" t="s">
        <v>1541</v>
      </c>
      <c r="E241" s="124">
        <v>93</v>
      </c>
      <c r="F241" s="30">
        <v>34038</v>
      </c>
      <c r="G241" s="28">
        <v>32551</v>
      </c>
      <c r="H241" s="31">
        <v>0.95631353193489632</v>
      </c>
      <c r="I241" s="26">
        <v>32551</v>
      </c>
      <c r="J241" s="47">
        <v>275480</v>
      </c>
      <c r="K241" s="48">
        <v>8.4630272495468652</v>
      </c>
      <c r="L241" s="47">
        <v>58901</v>
      </c>
      <c r="M241" s="48">
        <v>1.8094989401247275</v>
      </c>
      <c r="N241" s="47">
        <v>1024833</v>
      </c>
      <c r="O241" s="48">
        <v>31.483917544775892</v>
      </c>
      <c r="P241" s="56">
        <v>1359214</v>
      </c>
      <c r="Q241" s="48">
        <v>41.756443734447487</v>
      </c>
      <c r="R241" s="47">
        <v>589562</v>
      </c>
      <c r="S241" s="48">
        <v>18.111947405609659</v>
      </c>
      <c r="T241" s="47">
        <v>126881</v>
      </c>
      <c r="U241" s="48">
        <v>3.897914042579337</v>
      </c>
      <c r="V241" s="47">
        <v>391581</v>
      </c>
      <c r="W241" s="48">
        <v>12.029768670701362</v>
      </c>
      <c r="X241" s="56">
        <v>1108024</v>
      </c>
      <c r="Y241" s="48">
        <v>34.039630118890358</v>
      </c>
      <c r="Z241" s="47">
        <v>859843</v>
      </c>
      <c r="AA241" s="48">
        <v>26.415256059721667</v>
      </c>
      <c r="AB241" s="47">
        <v>3689</v>
      </c>
      <c r="AC241" s="48">
        <v>0.11332985161746183</v>
      </c>
      <c r="AD241" s="47">
        <v>0</v>
      </c>
      <c r="AE241" s="48">
        <v>0</v>
      </c>
      <c r="AF241" s="47">
        <v>471909</v>
      </c>
      <c r="AG241" s="48">
        <v>14.497526957697152</v>
      </c>
      <c r="AH241" s="47">
        <v>66365</v>
      </c>
      <c r="AI241" s="48">
        <v>2.0388006512856749</v>
      </c>
      <c r="AJ241" s="56">
        <v>1401806</v>
      </c>
      <c r="AK241" s="48">
        <v>43.064913520321952</v>
      </c>
      <c r="AL241" s="47">
        <v>1280415</v>
      </c>
      <c r="AM241" s="48">
        <v>39.335657890694605</v>
      </c>
      <c r="AN241" s="47">
        <v>263493</v>
      </c>
      <c r="AO241" s="48">
        <v>8.0947743540905037</v>
      </c>
      <c r="AP241" s="47">
        <v>398378</v>
      </c>
      <c r="AQ241" s="48">
        <v>12.238579459924427</v>
      </c>
      <c r="AR241" s="47">
        <v>199200</v>
      </c>
      <c r="AS241" s="48">
        <v>6.1196276612085647</v>
      </c>
      <c r="AT241" s="47">
        <v>15796</v>
      </c>
      <c r="AU241" s="48">
        <v>0.48526926976129764</v>
      </c>
      <c r="AV241" s="47">
        <v>131606</v>
      </c>
      <c r="AW241" s="48">
        <v>4.0430708733986664</v>
      </c>
      <c r="AX241" s="56">
        <v>2288888</v>
      </c>
      <c r="AY241" s="48">
        <v>70.316979509078067</v>
      </c>
      <c r="AZ241" s="56">
        <v>6157932</v>
      </c>
      <c r="BA241" s="48">
        <v>189.17796688273785</v>
      </c>
      <c r="BB241" s="47">
        <v>3575443</v>
      </c>
      <c r="BC241" s="48">
        <v>109.8412644772818</v>
      </c>
      <c r="BD241" s="47">
        <v>599366</v>
      </c>
      <c r="BE241" s="48">
        <v>18.41313630917637</v>
      </c>
      <c r="BF241" s="47">
        <v>0</v>
      </c>
      <c r="BG241" s="48">
        <v>0</v>
      </c>
      <c r="BH241" s="47">
        <v>211270</v>
      </c>
      <c r="BI241" s="48">
        <v>6.4904304015237626</v>
      </c>
      <c r="BJ241" s="56">
        <v>4386079</v>
      </c>
      <c r="BK241" s="48">
        <v>134.74483118798193</v>
      </c>
      <c r="BL241" s="47">
        <v>10544011</v>
      </c>
      <c r="BM241" s="48">
        <v>323.92279807071975</v>
      </c>
    </row>
    <row r="242" spans="1:66" x14ac:dyDescent="0.2">
      <c r="A242" s="118" t="s">
        <v>1533</v>
      </c>
      <c r="B242" s="65">
        <v>45382</v>
      </c>
      <c r="C242" s="76" t="s">
        <v>1543</v>
      </c>
      <c r="D242" s="123" t="s">
        <v>1542</v>
      </c>
      <c r="E242" s="124">
        <v>69</v>
      </c>
      <c r="F242" s="30">
        <v>25254</v>
      </c>
      <c r="G242" s="28">
        <v>21833</v>
      </c>
      <c r="H242" s="31">
        <v>0.86453631107943296</v>
      </c>
      <c r="I242" s="26">
        <v>21833</v>
      </c>
      <c r="J242" s="47">
        <v>810188</v>
      </c>
      <c r="K242" s="48">
        <v>37.108413868914027</v>
      </c>
      <c r="L242" s="47">
        <v>135311</v>
      </c>
      <c r="M242" s="48">
        <v>6.1975450006870334</v>
      </c>
      <c r="N242" s="47">
        <v>663425</v>
      </c>
      <c r="O242" s="48">
        <v>30.386341776210323</v>
      </c>
      <c r="P242" s="56">
        <v>1608924</v>
      </c>
      <c r="Q242" s="48">
        <v>73.692300645811386</v>
      </c>
      <c r="R242" s="47">
        <v>400955</v>
      </c>
      <c r="S242" s="48">
        <v>18.364631521091926</v>
      </c>
      <c r="T242" s="47">
        <v>120564</v>
      </c>
      <c r="U242" s="48">
        <v>5.5220995740392986</v>
      </c>
      <c r="V242" s="47">
        <v>313348</v>
      </c>
      <c r="W242" s="48">
        <v>14.352035908945174</v>
      </c>
      <c r="X242" s="56">
        <v>834867</v>
      </c>
      <c r="Y242" s="48">
        <v>38.238767004076401</v>
      </c>
      <c r="Z242" s="47">
        <v>992681</v>
      </c>
      <c r="AA242" s="48">
        <v>45.466999496175511</v>
      </c>
      <c r="AB242" s="47">
        <v>3235</v>
      </c>
      <c r="AC242" s="48">
        <v>0.14817020107177209</v>
      </c>
      <c r="AD242" s="47">
        <v>0</v>
      </c>
      <c r="AE242" s="48">
        <v>0</v>
      </c>
      <c r="AF242" s="47">
        <v>0</v>
      </c>
      <c r="AG242" s="48">
        <v>0</v>
      </c>
      <c r="AH242" s="47">
        <v>128734</v>
      </c>
      <c r="AI242" s="48">
        <v>5.8963037603627537</v>
      </c>
      <c r="AJ242" s="56">
        <v>1124650</v>
      </c>
      <c r="AK242" s="48">
        <v>51.511473457610037</v>
      </c>
      <c r="AL242" s="47">
        <v>525148</v>
      </c>
      <c r="AM242" s="48">
        <v>24.05294737324234</v>
      </c>
      <c r="AN242" s="47">
        <v>78573</v>
      </c>
      <c r="AO242" s="48">
        <v>3.5988183025695051</v>
      </c>
      <c r="AP242" s="47">
        <v>72180</v>
      </c>
      <c r="AQ242" s="48">
        <v>3.3060046718270506</v>
      </c>
      <c r="AR242" s="47">
        <v>48662</v>
      </c>
      <c r="AS242" s="48">
        <v>2.2288279210369626</v>
      </c>
      <c r="AT242" s="47">
        <v>190</v>
      </c>
      <c r="AU242" s="48">
        <v>8.7024229377547745E-3</v>
      </c>
      <c r="AV242" s="47">
        <v>1283905</v>
      </c>
      <c r="AW242" s="48">
        <v>58.805706957358126</v>
      </c>
      <c r="AX242" s="56">
        <v>2008658</v>
      </c>
      <c r="AY242" s="48">
        <v>92.001007648971736</v>
      </c>
      <c r="AZ242" s="56">
        <v>5577099</v>
      </c>
      <c r="BA242" s="48">
        <v>255.44354875646957</v>
      </c>
      <c r="BB242" s="47">
        <v>2808061</v>
      </c>
      <c r="BC242" s="48">
        <v>128.61544451060323</v>
      </c>
      <c r="BD242" s="47">
        <v>666421</v>
      </c>
      <c r="BE242" s="48">
        <v>30.52356524527092</v>
      </c>
      <c r="BF242" s="47">
        <v>346018</v>
      </c>
      <c r="BG242" s="48">
        <v>15.848394631979113</v>
      </c>
      <c r="BH242" s="47">
        <v>111668</v>
      </c>
      <c r="BI242" s="48">
        <v>5.1146429716484221</v>
      </c>
      <c r="BJ242" s="56">
        <v>3932168</v>
      </c>
      <c r="BK242" s="48">
        <v>180.10204735950168</v>
      </c>
      <c r="BL242" s="47">
        <v>9509267</v>
      </c>
      <c r="BM242" s="48">
        <v>435.54559611597125</v>
      </c>
    </row>
    <row r="243" spans="1:66" x14ac:dyDescent="0.2">
      <c r="A243" s="118" t="s">
        <v>1326</v>
      </c>
      <c r="B243" s="65">
        <v>45657</v>
      </c>
      <c r="C243" s="76" t="s">
        <v>1272</v>
      </c>
      <c r="D243" s="123" t="s">
        <v>1542</v>
      </c>
      <c r="E243" s="124">
        <v>94</v>
      </c>
      <c r="F243" s="30">
        <v>34404</v>
      </c>
      <c r="G243" s="28">
        <v>25799</v>
      </c>
      <c r="H243" s="31">
        <v>0.74988373444948264</v>
      </c>
      <c r="I243" s="26">
        <v>29243</v>
      </c>
      <c r="J243" s="47">
        <v>286203</v>
      </c>
      <c r="K243" s="48">
        <v>9.7870601511472834</v>
      </c>
      <c r="L243" s="47">
        <v>44141</v>
      </c>
      <c r="M243" s="48">
        <v>1.5094552542488802</v>
      </c>
      <c r="N243" s="47">
        <v>362544</v>
      </c>
      <c r="O243" s="48">
        <v>12.397633621721438</v>
      </c>
      <c r="P243" s="56">
        <v>692888</v>
      </c>
      <c r="Q243" s="48">
        <v>23.694149027117604</v>
      </c>
      <c r="R243" s="47">
        <v>289672</v>
      </c>
      <c r="S243" s="48">
        <v>9.905686831036487</v>
      </c>
      <c r="T243" s="47">
        <v>47614</v>
      </c>
      <c r="U243" s="48">
        <v>1.6282187190096775</v>
      </c>
      <c r="V243" s="47">
        <v>305086</v>
      </c>
      <c r="W243" s="48">
        <v>10.43278733372089</v>
      </c>
      <c r="X243" s="56">
        <v>642372</v>
      </c>
      <c r="Y243" s="48">
        <v>21.966692883767053</v>
      </c>
      <c r="Z243" s="47">
        <v>202267</v>
      </c>
      <c r="AA243" s="48">
        <v>6.9167664056355367</v>
      </c>
      <c r="AB243" s="47">
        <v>54583</v>
      </c>
      <c r="AC243" s="48">
        <v>1.8665321615429333</v>
      </c>
      <c r="AD243" s="47">
        <v>0</v>
      </c>
      <c r="AE243" s="48">
        <v>0</v>
      </c>
      <c r="AF243" s="47">
        <v>25370</v>
      </c>
      <c r="AG243" s="48">
        <v>0.86755804807988235</v>
      </c>
      <c r="AH243" s="47">
        <v>20538</v>
      </c>
      <c r="AI243" s="48">
        <v>0.70232192319529463</v>
      </c>
      <c r="AJ243" s="56">
        <v>302758</v>
      </c>
      <c r="AK243" s="48">
        <v>10.353178538453648</v>
      </c>
      <c r="AL243" s="47">
        <v>969816</v>
      </c>
      <c r="AM243" s="48">
        <v>37.591224466064574</v>
      </c>
      <c r="AN243" s="47">
        <v>158030</v>
      </c>
      <c r="AO243" s="48">
        <v>6.1254312182642741</v>
      </c>
      <c r="AP243" s="47">
        <v>222811</v>
      </c>
      <c r="AQ243" s="48">
        <v>8.6364200162797005</v>
      </c>
      <c r="AR243" s="47">
        <v>176787</v>
      </c>
      <c r="AS243" s="48">
        <v>6.8524749021279892</v>
      </c>
      <c r="AT243" s="47">
        <v>5577</v>
      </c>
      <c r="AU243" s="48">
        <v>0.21617116942517151</v>
      </c>
      <c r="AV243" s="47">
        <v>123294</v>
      </c>
      <c r="AW243" s="48">
        <v>4.779022442730338</v>
      </c>
      <c r="AX243" s="56">
        <v>1656315</v>
      </c>
      <c r="AY243" s="48">
        <v>64.200744214892055</v>
      </c>
      <c r="AZ243" s="56">
        <v>3294333</v>
      </c>
      <c r="BA243" s="48">
        <v>120.21476466423036</v>
      </c>
      <c r="BB243" s="47">
        <v>2441336</v>
      </c>
      <c r="BC243" s="48">
        <v>94.629094150936083</v>
      </c>
      <c r="BD243" s="47">
        <v>401287</v>
      </c>
      <c r="BE243" s="48">
        <v>15.554362572192721</v>
      </c>
      <c r="BF243" s="47">
        <v>0</v>
      </c>
      <c r="BG243" s="48">
        <v>0</v>
      </c>
      <c r="BH243" s="47">
        <v>373993</v>
      </c>
      <c r="BI243" s="48">
        <v>14.49641458971278</v>
      </c>
      <c r="BJ243" s="56">
        <v>3216616</v>
      </c>
      <c r="BK243" s="48">
        <v>124.67987131284158</v>
      </c>
      <c r="BL243" s="47">
        <v>6510949</v>
      </c>
      <c r="BM243" s="48">
        <v>244.89463597707194</v>
      </c>
    </row>
    <row r="244" spans="1:66" x14ac:dyDescent="0.2">
      <c r="A244" s="118" t="s">
        <v>1494</v>
      </c>
      <c r="B244" s="65">
        <v>45565</v>
      </c>
      <c r="C244" s="76" t="s">
        <v>1272</v>
      </c>
      <c r="D244" s="123" t="s">
        <v>1542</v>
      </c>
      <c r="E244" s="124">
        <v>60</v>
      </c>
      <c r="F244" s="30">
        <v>21960</v>
      </c>
      <c r="G244" s="28">
        <v>20584</v>
      </c>
      <c r="H244" s="31">
        <v>0.93734061930783241</v>
      </c>
      <c r="I244" s="26">
        <v>20584</v>
      </c>
      <c r="J244" s="47">
        <v>40225</v>
      </c>
      <c r="K244" s="48">
        <v>1.9541877186164012</v>
      </c>
      <c r="L244" s="47">
        <v>8040</v>
      </c>
      <c r="M244" s="48">
        <v>0.39059463661095994</v>
      </c>
      <c r="N244" s="47">
        <v>285992</v>
      </c>
      <c r="O244" s="48">
        <v>13.893898173338515</v>
      </c>
      <c r="P244" s="56">
        <v>334257</v>
      </c>
      <c r="Q244" s="48">
        <v>16.238680528565876</v>
      </c>
      <c r="R244" s="47">
        <v>314884</v>
      </c>
      <c r="S244" s="48">
        <v>15.297512631169841</v>
      </c>
      <c r="T244" s="47">
        <v>62940</v>
      </c>
      <c r="U244" s="48">
        <v>3.0577147298872913</v>
      </c>
      <c r="V244" s="47">
        <v>190915</v>
      </c>
      <c r="W244" s="48">
        <v>9.2749222697240583</v>
      </c>
      <c r="X244" s="56">
        <v>568739</v>
      </c>
      <c r="Y244" s="48">
        <v>27.63014963078119</v>
      </c>
      <c r="Z244" s="47">
        <v>431510</v>
      </c>
      <c r="AA244" s="48">
        <v>20.963369607462106</v>
      </c>
      <c r="AB244" s="47">
        <v>0</v>
      </c>
      <c r="AC244" s="48">
        <v>0</v>
      </c>
      <c r="AD244" s="47">
        <v>0</v>
      </c>
      <c r="AE244" s="48">
        <v>0</v>
      </c>
      <c r="AF244" s="47">
        <v>265609</v>
      </c>
      <c r="AG244" s="48">
        <v>12.903663039253789</v>
      </c>
      <c r="AH244" s="47">
        <v>23536</v>
      </c>
      <c r="AI244" s="48">
        <v>1.143412359113875</v>
      </c>
      <c r="AJ244" s="56">
        <v>720655</v>
      </c>
      <c r="AK244" s="48">
        <v>35.010445005829766</v>
      </c>
      <c r="AL244" s="47">
        <v>1115018</v>
      </c>
      <c r="AM244" s="48">
        <v>54.169160513019818</v>
      </c>
      <c r="AN244" s="47">
        <v>217041</v>
      </c>
      <c r="AO244" s="48">
        <v>10.544160513019822</v>
      </c>
      <c r="AP244" s="47">
        <v>258022</v>
      </c>
      <c r="AQ244" s="48">
        <v>12.535075787019045</v>
      </c>
      <c r="AR244" s="47">
        <v>137437</v>
      </c>
      <c r="AS244" s="48">
        <v>6.6768849591916055</v>
      </c>
      <c r="AT244" s="47">
        <v>21206</v>
      </c>
      <c r="AU244" s="48">
        <v>1.030217644772639</v>
      </c>
      <c r="AV244" s="47">
        <v>189589</v>
      </c>
      <c r="AW244" s="48">
        <v>9.2105033035367274</v>
      </c>
      <c r="AX244" s="56">
        <v>1938313</v>
      </c>
      <c r="AY244" s="48">
        <v>94.166002720559646</v>
      </c>
      <c r="AZ244" s="56">
        <v>3561964</v>
      </c>
      <c r="BA244" s="48">
        <v>173.04527788573651</v>
      </c>
      <c r="BB244" s="47">
        <v>2466007</v>
      </c>
      <c r="BC244" s="48">
        <v>119.80212786630392</v>
      </c>
      <c r="BD244" s="47">
        <v>564150</v>
      </c>
      <c r="BE244" s="48">
        <v>27.407209483093666</v>
      </c>
      <c r="BF244" s="47">
        <v>351676</v>
      </c>
      <c r="BG244" s="48">
        <v>17.084920326467159</v>
      </c>
      <c r="BH244" s="47">
        <v>111112</v>
      </c>
      <c r="BI244" s="48">
        <v>5.3979790128254956</v>
      </c>
      <c r="BJ244" s="56">
        <v>3492945</v>
      </c>
      <c r="BK244" s="48">
        <v>169.69223668869023</v>
      </c>
      <c r="BL244" s="47">
        <v>7054909</v>
      </c>
      <c r="BM244" s="48">
        <v>342.73751457442677</v>
      </c>
    </row>
    <row r="245" spans="1:66" x14ac:dyDescent="0.2">
      <c r="A245" s="118" t="s">
        <v>1478</v>
      </c>
      <c r="B245" s="65">
        <v>45657</v>
      </c>
      <c r="C245" s="76" t="s">
        <v>1272</v>
      </c>
      <c r="D245" s="123" t="s">
        <v>1541</v>
      </c>
      <c r="E245" s="124">
        <v>46</v>
      </c>
      <c r="F245" s="30">
        <v>16836</v>
      </c>
      <c r="G245" s="28">
        <v>13211</v>
      </c>
      <c r="H245" s="31">
        <v>0.78468757424566404</v>
      </c>
      <c r="I245" s="26">
        <v>14311</v>
      </c>
      <c r="J245" s="47">
        <v>184788</v>
      </c>
      <c r="K245" s="48">
        <v>12.912305219761024</v>
      </c>
      <c r="L245" s="47">
        <v>32053</v>
      </c>
      <c r="M245" s="48">
        <v>2.2397456501991475</v>
      </c>
      <c r="N245" s="47">
        <v>258248</v>
      </c>
      <c r="O245" s="48">
        <v>18.045419607295088</v>
      </c>
      <c r="P245" s="56">
        <v>475089</v>
      </c>
      <c r="Q245" s="48">
        <v>33.197470477255258</v>
      </c>
      <c r="R245" s="47">
        <v>179155</v>
      </c>
      <c r="S245" s="48">
        <v>12.518691915309901</v>
      </c>
      <c r="T245" s="47">
        <v>30095</v>
      </c>
      <c r="U245" s="48">
        <v>2.1029278177625601</v>
      </c>
      <c r="V245" s="47">
        <v>148757</v>
      </c>
      <c r="W245" s="48">
        <v>10.394591572915939</v>
      </c>
      <c r="X245" s="56">
        <v>358007</v>
      </c>
      <c r="Y245" s="48">
        <v>25.016211305988399</v>
      </c>
      <c r="Z245" s="47">
        <v>81215</v>
      </c>
      <c r="AA245" s="48">
        <v>5.6750052407239187</v>
      </c>
      <c r="AB245" s="47">
        <v>31813</v>
      </c>
      <c r="AC245" s="48">
        <v>2.2229753336594227</v>
      </c>
      <c r="AD245" s="47">
        <v>0</v>
      </c>
      <c r="AE245" s="48">
        <v>0</v>
      </c>
      <c r="AF245" s="47">
        <v>0</v>
      </c>
      <c r="AG245" s="48">
        <v>0</v>
      </c>
      <c r="AH245" s="47">
        <v>102263</v>
      </c>
      <c r="AI245" s="48">
        <v>7.1457620012577738</v>
      </c>
      <c r="AJ245" s="56">
        <v>215291</v>
      </c>
      <c r="AK245" s="48">
        <v>15.043742575641115</v>
      </c>
      <c r="AL245" s="47">
        <v>390565</v>
      </c>
      <c r="AM245" s="48">
        <v>29.563621224736963</v>
      </c>
      <c r="AN245" s="47">
        <v>38350</v>
      </c>
      <c r="AO245" s="48">
        <v>2.9028839603360836</v>
      </c>
      <c r="AP245" s="47">
        <v>83581</v>
      </c>
      <c r="AQ245" s="48">
        <v>6.3266217545984409</v>
      </c>
      <c r="AR245" s="47">
        <v>82677</v>
      </c>
      <c r="AS245" s="48">
        <v>6.2581939293013402</v>
      </c>
      <c r="AT245" s="47">
        <v>5698</v>
      </c>
      <c r="AU245" s="48">
        <v>0.43130724396336384</v>
      </c>
      <c r="AV245" s="47">
        <v>142831</v>
      </c>
      <c r="AW245" s="48">
        <v>10.811520702444932</v>
      </c>
      <c r="AX245" s="56">
        <v>743702</v>
      </c>
      <c r="AY245" s="48">
        <v>56.294148815381128</v>
      </c>
      <c r="AZ245" s="56">
        <v>1792089</v>
      </c>
      <c r="BA245" s="48">
        <v>129.55157317426588</v>
      </c>
      <c r="BB245" s="47">
        <v>1515537</v>
      </c>
      <c r="BC245" s="48">
        <v>114.71781091514647</v>
      </c>
      <c r="BD245" s="47">
        <v>203072</v>
      </c>
      <c r="BE245" s="48">
        <v>15.3714328968284</v>
      </c>
      <c r="BF245" s="47">
        <v>600131</v>
      </c>
      <c r="BG245" s="48">
        <v>45.426614185148736</v>
      </c>
      <c r="BH245" s="47">
        <v>139168</v>
      </c>
      <c r="BI245" s="48">
        <v>10.534251759897055</v>
      </c>
      <c r="BJ245" s="56">
        <v>2457908</v>
      </c>
      <c r="BK245" s="48">
        <v>186.05010975702066</v>
      </c>
      <c r="BL245" s="47">
        <v>4249997</v>
      </c>
      <c r="BM245" s="48">
        <v>315.60168293128652</v>
      </c>
      <c r="BN245" s="14"/>
    </row>
    <row r="246" spans="1:66" x14ac:dyDescent="0.2">
      <c r="A246" s="118" t="s">
        <v>1538</v>
      </c>
      <c r="B246" s="65">
        <v>45657</v>
      </c>
      <c r="C246" s="76" t="s">
        <v>1272</v>
      </c>
      <c r="D246" s="123" t="s">
        <v>1541</v>
      </c>
      <c r="E246" s="124">
        <v>83</v>
      </c>
      <c r="F246" s="30">
        <v>30378</v>
      </c>
      <c r="G246" s="28">
        <v>22124</v>
      </c>
      <c r="H246" s="31">
        <v>0.7282902100204095</v>
      </c>
      <c r="I246" s="26">
        <v>25821</v>
      </c>
      <c r="J246" s="47">
        <v>741506</v>
      </c>
      <c r="K246" s="48">
        <v>28.717168196429263</v>
      </c>
      <c r="L246" s="47">
        <v>129676</v>
      </c>
      <c r="M246" s="48">
        <v>5.0221137833546337</v>
      </c>
      <c r="N246" s="47">
        <v>736223</v>
      </c>
      <c r="O246" s="48">
        <v>28.512567290190155</v>
      </c>
      <c r="P246" s="56">
        <v>1607405</v>
      </c>
      <c r="Q246" s="48">
        <v>62.251849269974052</v>
      </c>
      <c r="R246" s="47">
        <v>448675</v>
      </c>
      <c r="S246" s="48">
        <v>17.376360326865729</v>
      </c>
      <c r="T246" s="47">
        <v>81226</v>
      </c>
      <c r="U246" s="48">
        <v>3.1457340924054065</v>
      </c>
      <c r="V246" s="47">
        <v>377967</v>
      </c>
      <c r="W246" s="48">
        <v>14.637969094922738</v>
      </c>
      <c r="X246" s="56">
        <v>907868</v>
      </c>
      <c r="Y246" s="48">
        <v>35.160063514193872</v>
      </c>
      <c r="Z246" s="47">
        <v>231295</v>
      </c>
      <c r="AA246" s="48">
        <v>8.9576313853065326</v>
      </c>
      <c r="AB246" s="47">
        <v>72992</v>
      </c>
      <c r="AC246" s="48">
        <v>2.8268463653615274</v>
      </c>
      <c r="AD246" s="47">
        <v>0</v>
      </c>
      <c r="AE246" s="48">
        <v>0</v>
      </c>
      <c r="AF246" s="47">
        <v>128001</v>
      </c>
      <c r="AG246" s="48">
        <v>4.9572441036365751</v>
      </c>
      <c r="AH246" s="47">
        <v>72680</v>
      </c>
      <c r="AI246" s="48">
        <v>2.8147631772588202</v>
      </c>
      <c r="AJ246" s="56">
        <v>504968</v>
      </c>
      <c r="AK246" s="48">
        <v>19.556485031563454</v>
      </c>
      <c r="AL246" s="47">
        <v>847812</v>
      </c>
      <c r="AM246" s="48">
        <v>38.320918459591397</v>
      </c>
      <c r="AN246" s="47">
        <v>148900</v>
      </c>
      <c r="AO246" s="48">
        <v>6.730247694811065</v>
      </c>
      <c r="AP246" s="47">
        <v>252349</v>
      </c>
      <c r="AQ246" s="48">
        <v>11.406120050623757</v>
      </c>
      <c r="AR246" s="47">
        <v>624453</v>
      </c>
      <c r="AS246" s="48">
        <v>28.225140119327428</v>
      </c>
      <c r="AT246" s="47">
        <v>55196</v>
      </c>
      <c r="AU246" s="48">
        <v>2.4948472247333213</v>
      </c>
      <c r="AV246" s="47">
        <v>106022</v>
      </c>
      <c r="AW246" s="48">
        <v>4.7921713975772917</v>
      </c>
      <c r="AX246" s="56">
        <v>2034732</v>
      </c>
      <c r="AY246" s="48">
        <v>91.969444946664254</v>
      </c>
      <c r="AZ246" s="56">
        <v>5054973</v>
      </c>
      <c r="BA246" s="48">
        <v>208.93784276239563</v>
      </c>
      <c r="BB246" s="47">
        <v>3463133</v>
      </c>
      <c r="BC246" s="48">
        <v>156.53286024227083</v>
      </c>
      <c r="BD246" s="47">
        <v>654915</v>
      </c>
      <c r="BE246" s="48">
        <v>29.60201591032363</v>
      </c>
      <c r="BF246" s="47">
        <v>75567</v>
      </c>
      <c r="BG246" s="48">
        <v>3.4156120050623757</v>
      </c>
      <c r="BH246" s="47">
        <v>1479586</v>
      </c>
      <c r="BI246" s="48">
        <v>66.876966190562285</v>
      </c>
      <c r="BJ246" s="56">
        <v>5673201</v>
      </c>
      <c r="BK246" s="48">
        <v>256.42745434821916</v>
      </c>
      <c r="BL246" s="47">
        <v>10728174</v>
      </c>
      <c r="BM246" s="48">
        <v>465.36529711061479</v>
      </c>
    </row>
    <row r="247" spans="1:66" x14ac:dyDescent="0.2">
      <c r="A247" s="118" t="s">
        <v>1352</v>
      </c>
      <c r="B247" s="65">
        <v>45657</v>
      </c>
      <c r="C247" s="76" t="s">
        <v>1272</v>
      </c>
      <c r="D247" s="123" t="s">
        <v>1541</v>
      </c>
      <c r="E247" s="124">
        <v>41</v>
      </c>
      <c r="F247" s="30">
        <v>15006</v>
      </c>
      <c r="G247" s="28">
        <v>10978</v>
      </c>
      <c r="H247" s="31">
        <v>0.73157403705184598</v>
      </c>
      <c r="I247" s="26">
        <v>12755</v>
      </c>
      <c r="J247" s="47">
        <v>109348</v>
      </c>
      <c r="K247" s="48">
        <v>8.5729517836142684</v>
      </c>
      <c r="L247" s="47">
        <v>13707</v>
      </c>
      <c r="M247" s="48">
        <v>1.0746373970991767</v>
      </c>
      <c r="N247" s="47">
        <v>380016</v>
      </c>
      <c r="O247" s="48">
        <v>29.793492747941983</v>
      </c>
      <c r="P247" s="56">
        <v>503071</v>
      </c>
      <c r="Q247" s="48">
        <v>39.441081928655429</v>
      </c>
      <c r="R247" s="47">
        <v>160014</v>
      </c>
      <c r="S247" s="48">
        <v>12.545197961583693</v>
      </c>
      <c r="T247" s="47">
        <v>18797</v>
      </c>
      <c r="U247" s="48">
        <v>1.4736965895727165</v>
      </c>
      <c r="V247" s="47">
        <v>116427</v>
      </c>
      <c r="W247" s="48">
        <v>9.1279498235985894</v>
      </c>
      <c r="X247" s="56">
        <v>295238</v>
      </c>
      <c r="Y247" s="48">
        <v>23.146844374754998</v>
      </c>
      <c r="Z247" s="47">
        <v>54119</v>
      </c>
      <c r="AA247" s="48">
        <v>4.2429635437083499</v>
      </c>
      <c r="AB247" s="47">
        <v>13028</v>
      </c>
      <c r="AC247" s="48">
        <v>1.0214033712269699</v>
      </c>
      <c r="AD247" s="47">
        <v>0</v>
      </c>
      <c r="AE247" s="48">
        <v>0</v>
      </c>
      <c r="AF247" s="47">
        <v>0</v>
      </c>
      <c r="AG247" s="48">
        <v>0</v>
      </c>
      <c r="AH247" s="47">
        <v>17006</v>
      </c>
      <c r="AI247" s="48">
        <v>1.3332810662485299</v>
      </c>
      <c r="AJ247" s="56">
        <v>84153</v>
      </c>
      <c r="AK247" s="48">
        <v>6.59764798118385</v>
      </c>
      <c r="AL247" s="47">
        <v>480506</v>
      </c>
      <c r="AM247" s="48">
        <v>43.769903443250136</v>
      </c>
      <c r="AN247" s="47">
        <v>51431</v>
      </c>
      <c r="AO247" s="48">
        <v>4.6849152851156859</v>
      </c>
      <c r="AP247" s="47">
        <v>96000</v>
      </c>
      <c r="AQ247" s="48">
        <v>8.7447622517762795</v>
      </c>
      <c r="AR247" s="47">
        <v>66215</v>
      </c>
      <c r="AS247" s="48">
        <v>6.0316086718892334</v>
      </c>
      <c r="AT247" s="47">
        <v>11489</v>
      </c>
      <c r="AU247" s="48">
        <v>1.0465476407360175</v>
      </c>
      <c r="AV247" s="47">
        <v>27065</v>
      </c>
      <c r="AW247" s="48">
        <v>2.465385316086719</v>
      </c>
      <c r="AX247" s="56">
        <v>732706</v>
      </c>
      <c r="AY247" s="48">
        <v>66.74312260885408</v>
      </c>
      <c r="AZ247" s="56">
        <v>1615168</v>
      </c>
      <c r="BA247" s="48">
        <v>135.92869689344835</v>
      </c>
      <c r="BB247" s="47">
        <v>996564</v>
      </c>
      <c r="BC247" s="48">
        <v>90.778283840408093</v>
      </c>
      <c r="BD247" s="47">
        <v>124399</v>
      </c>
      <c r="BE247" s="48">
        <v>11.331663326653306</v>
      </c>
      <c r="BF247" s="47">
        <v>114502</v>
      </c>
      <c r="BG247" s="48">
        <v>10.430132993259246</v>
      </c>
      <c r="BH247" s="47">
        <v>57479</v>
      </c>
      <c r="BI247" s="48">
        <v>5.2358353069775916</v>
      </c>
      <c r="BJ247" s="56">
        <v>1292944</v>
      </c>
      <c r="BK247" s="48">
        <v>117.77591546729823</v>
      </c>
      <c r="BL247" s="47">
        <v>2908112</v>
      </c>
      <c r="BM247" s="48">
        <v>253.70461236074658</v>
      </c>
      <c r="BN247" s="14"/>
    </row>
    <row r="248" spans="1:66" x14ac:dyDescent="0.2">
      <c r="A248" s="118" t="s">
        <v>1422</v>
      </c>
      <c r="B248" s="65">
        <v>45657</v>
      </c>
      <c r="C248" s="76" t="s">
        <v>1272</v>
      </c>
      <c r="D248" s="123" t="s">
        <v>1542</v>
      </c>
      <c r="E248" s="124">
        <v>56</v>
      </c>
      <c r="F248" s="30">
        <v>20496</v>
      </c>
      <c r="G248" s="28">
        <v>17506</v>
      </c>
      <c r="H248" s="31">
        <v>0.8541178766588603</v>
      </c>
      <c r="I248" s="26">
        <v>17506</v>
      </c>
      <c r="J248" s="47">
        <v>165694</v>
      </c>
      <c r="K248" s="48">
        <v>9.4649834342511134</v>
      </c>
      <c r="L248" s="47">
        <v>36973</v>
      </c>
      <c r="M248" s="48">
        <v>2.1120187364332228</v>
      </c>
      <c r="N248" s="47">
        <v>413467</v>
      </c>
      <c r="O248" s="48">
        <v>23.61858791271564</v>
      </c>
      <c r="P248" s="56">
        <v>616134</v>
      </c>
      <c r="Q248" s="48">
        <v>35.195590083399978</v>
      </c>
      <c r="R248" s="47">
        <v>215451</v>
      </c>
      <c r="S248" s="48">
        <v>12.307266080201074</v>
      </c>
      <c r="T248" s="47">
        <v>41725</v>
      </c>
      <c r="U248" s="48">
        <v>2.3834685250771166</v>
      </c>
      <c r="V248" s="47">
        <v>233493</v>
      </c>
      <c r="W248" s="48">
        <v>13.337884154004341</v>
      </c>
      <c r="X248" s="56">
        <v>490669</v>
      </c>
      <c r="Y248" s="48">
        <v>28.02861875928253</v>
      </c>
      <c r="Z248" s="47">
        <v>69827</v>
      </c>
      <c r="AA248" s="48">
        <v>3.988746715411859</v>
      </c>
      <c r="AB248" s="47">
        <v>46906</v>
      </c>
      <c r="AC248" s="48">
        <v>2.6794241974180282</v>
      </c>
      <c r="AD248" s="47">
        <v>0</v>
      </c>
      <c r="AE248" s="48">
        <v>0</v>
      </c>
      <c r="AF248" s="47">
        <v>0</v>
      </c>
      <c r="AG248" s="48">
        <v>0</v>
      </c>
      <c r="AH248" s="47">
        <v>129642</v>
      </c>
      <c r="AI248" s="48">
        <v>7.4055752313492516</v>
      </c>
      <c r="AJ248" s="56">
        <v>246375</v>
      </c>
      <c r="AK248" s="48">
        <v>14.073746144179138</v>
      </c>
      <c r="AL248" s="47">
        <v>457477</v>
      </c>
      <c r="AM248" s="48">
        <v>26.132583114360791</v>
      </c>
      <c r="AN248" s="47">
        <v>45583</v>
      </c>
      <c r="AO248" s="48">
        <v>2.6038501085342167</v>
      </c>
      <c r="AP248" s="47">
        <v>84280</v>
      </c>
      <c r="AQ248" s="48">
        <v>4.8143493659316805</v>
      </c>
      <c r="AR248" s="47">
        <v>129040</v>
      </c>
      <c r="AS248" s="48">
        <v>7.371187021592597</v>
      </c>
      <c r="AT248" s="47">
        <v>3566</v>
      </c>
      <c r="AU248" s="48">
        <v>0.20370158802696217</v>
      </c>
      <c r="AV248" s="47">
        <v>246241</v>
      </c>
      <c r="AW248" s="48">
        <v>14.066091625728321</v>
      </c>
      <c r="AX248" s="56">
        <v>966187</v>
      </c>
      <c r="AY248" s="48">
        <v>55.191762824174567</v>
      </c>
      <c r="AZ248" s="56">
        <v>2319365</v>
      </c>
      <c r="BA248" s="48">
        <v>132.4897178110362</v>
      </c>
      <c r="BB248" s="47">
        <v>1456591</v>
      </c>
      <c r="BC248" s="48">
        <v>83.205243916371529</v>
      </c>
      <c r="BD248" s="47">
        <v>212836</v>
      </c>
      <c r="BE248" s="48">
        <v>12.157888723866103</v>
      </c>
      <c r="BF248" s="47">
        <v>672781</v>
      </c>
      <c r="BG248" s="48">
        <v>38.431452073574775</v>
      </c>
      <c r="BH248" s="47">
        <v>240801</v>
      </c>
      <c r="BI248" s="48">
        <v>13.755341025933966</v>
      </c>
      <c r="BJ248" s="56">
        <v>2583009</v>
      </c>
      <c r="BK248" s="48">
        <v>147.54992573974639</v>
      </c>
      <c r="BL248" s="47">
        <v>4902374</v>
      </c>
      <c r="BM248" s="48">
        <v>280.03964355078256</v>
      </c>
    </row>
    <row r="249" spans="1:66" x14ac:dyDescent="0.2">
      <c r="A249" s="118" t="s">
        <v>466</v>
      </c>
      <c r="B249" s="65">
        <v>45657</v>
      </c>
      <c r="C249" s="76" t="s">
        <v>1272</v>
      </c>
      <c r="D249" s="123" t="s">
        <v>1541</v>
      </c>
      <c r="E249" s="124">
        <v>44</v>
      </c>
      <c r="F249" s="30">
        <v>16104</v>
      </c>
      <c r="G249" s="28">
        <v>13564</v>
      </c>
      <c r="H249" s="31">
        <v>0.84227521112767012</v>
      </c>
      <c r="I249" s="26">
        <v>13688</v>
      </c>
      <c r="J249" s="47">
        <v>139314</v>
      </c>
      <c r="K249" s="48">
        <v>10.177819988310929</v>
      </c>
      <c r="L249" s="47">
        <v>30005</v>
      </c>
      <c r="M249" s="48">
        <v>2.1920660432495618</v>
      </c>
      <c r="N249" s="47">
        <v>270028</v>
      </c>
      <c r="O249" s="48">
        <v>19.727352425482174</v>
      </c>
      <c r="P249" s="56">
        <v>439347</v>
      </c>
      <c r="Q249" s="48">
        <v>32.097238457042664</v>
      </c>
      <c r="R249" s="47">
        <v>121050</v>
      </c>
      <c r="S249" s="48">
        <v>8.8435125657510234</v>
      </c>
      <c r="T249" s="47">
        <v>16948</v>
      </c>
      <c r="U249" s="48">
        <v>1.2381648158971361</v>
      </c>
      <c r="V249" s="47">
        <v>167164</v>
      </c>
      <c r="W249" s="48">
        <v>12.212448860315606</v>
      </c>
      <c r="X249" s="56">
        <v>305162</v>
      </c>
      <c r="Y249" s="48">
        <v>22.294126241963767</v>
      </c>
      <c r="Z249" s="47">
        <v>29971</v>
      </c>
      <c r="AA249" s="48">
        <v>2.1895821157218003</v>
      </c>
      <c r="AB249" s="47">
        <v>26442</v>
      </c>
      <c r="AC249" s="48">
        <v>1.9317650496785506</v>
      </c>
      <c r="AD249" s="47">
        <v>25188</v>
      </c>
      <c r="AE249" s="48">
        <v>1.8401519579193455</v>
      </c>
      <c r="AF249" s="47">
        <v>0</v>
      </c>
      <c r="AG249" s="48">
        <v>0</v>
      </c>
      <c r="AH249" s="47">
        <v>99570</v>
      </c>
      <c r="AI249" s="48">
        <v>7.2742548217416712</v>
      </c>
      <c r="AJ249" s="56">
        <v>181171</v>
      </c>
      <c r="AK249" s="48">
        <v>13.235753945061367</v>
      </c>
      <c r="AL249" s="47">
        <v>485963</v>
      </c>
      <c r="AM249" s="48">
        <v>35.827410793276321</v>
      </c>
      <c r="AN249" s="47">
        <v>54468</v>
      </c>
      <c r="AO249" s="48">
        <v>4.0156296077853142</v>
      </c>
      <c r="AP249" s="47">
        <v>128444</v>
      </c>
      <c r="AQ249" s="48">
        <v>9.4694780300796229</v>
      </c>
      <c r="AR249" s="47">
        <v>108325</v>
      </c>
      <c r="AS249" s="48">
        <v>7.986213506340313</v>
      </c>
      <c r="AT249" s="47">
        <v>2331</v>
      </c>
      <c r="AU249" s="48">
        <v>0.17185196107342968</v>
      </c>
      <c r="AV249" s="47">
        <v>125072</v>
      </c>
      <c r="AW249" s="48">
        <v>9.2208787968150983</v>
      </c>
      <c r="AX249" s="56">
        <v>904603</v>
      </c>
      <c r="AY249" s="48">
        <v>66.691462695370092</v>
      </c>
      <c r="AZ249" s="56">
        <v>1830283</v>
      </c>
      <c r="BA249" s="48">
        <v>134.31858133943788</v>
      </c>
      <c r="BB249" s="47">
        <v>1252549</v>
      </c>
      <c r="BC249" s="48">
        <v>92.343630197581831</v>
      </c>
      <c r="BD249" s="47">
        <v>146777</v>
      </c>
      <c r="BE249" s="48">
        <v>10.821070480684163</v>
      </c>
      <c r="BF249" s="47">
        <v>0</v>
      </c>
      <c r="BG249" s="48">
        <v>0</v>
      </c>
      <c r="BH249" s="47">
        <v>192429</v>
      </c>
      <c r="BI249" s="48">
        <v>14.186744323208494</v>
      </c>
      <c r="BJ249" s="56">
        <v>1591755</v>
      </c>
      <c r="BK249" s="48">
        <v>117.3514450014745</v>
      </c>
      <c r="BL249" s="47">
        <v>3422038</v>
      </c>
      <c r="BM249" s="48">
        <v>251.67002634091239</v>
      </c>
      <c r="BN249" s="14"/>
    </row>
    <row r="250" spans="1:66" x14ac:dyDescent="0.2">
      <c r="A250" s="118" t="s">
        <v>1263</v>
      </c>
      <c r="B250" s="65">
        <v>45657</v>
      </c>
      <c r="C250" s="76" t="s">
        <v>1272</v>
      </c>
      <c r="D250" s="123" t="s">
        <v>1541</v>
      </c>
      <c r="E250" s="124">
        <v>46</v>
      </c>
      <c r="F250" s="30">
        <v>16836</v>
      </c>
      <c r="G250" s="28">
        <v>12172</v>
      </c>
      <c r="H250" s="31">
        <v>0.72297457828462819</v>
      </c>
      <c r="I250" s="26">
        <v>14311</v>
      </c>
      <c r="J250" s="47">
        <v>127944</v>
      </c>
      <c r="K250" s="48">
        <v>8.9402557473272299</v>
      </c>
      <c r="L250" s="47">
        <v>17965</v>
      </c>
      <c r="M250" s="48">
        <v>1.2553280693173083</v>
      </c>
      <c r="N250" s="47">
        <v>284145</v>
      </c>
      <c r="O250" s="48">
        <v>19.855006638250298</v>
      </c>
      <c r="P250" s="56">
        <v>430054</v>
      </c>
      <c r="Q250" s="48">
        <v>30.050590454894838</v>
      </c>
      <c r="R250" s="47">
        <v>124473</v>
      </c>
      <c r="S250" s="48">
        <v>8.6977150443714617</v>
      </c>
      <c r="T250" s="47">
        <v>16693</v>
      </c>
      <c r="U250" s="48">
        <v>1.1664453916567674</v>
      </c>
      <c r="V250" s="47">
        <v>131956</v>
      </c>
      <c r="W250" s="48">
        <v>9.2205995388162947</v>
      </c>
      <c r="X250" s="56">
        <v>273122</v>
      </c>
      <c r="Y250" s="48">
        <v>19.084759974844523</v>
      </c>
      <c r="Z250" s="47">
        <v>1067</v>
      </c>
      <c r="AA250" s="48">
        <v>7.4558032282859343E-2</v>
      </c>
      <c r="AB250" s="47">
        <v>39444</v>
      </c>
      <c r="AC250" s="48">
        <v>2.7562015233037522</v>
      </c>
      <c r="AD250" s="47">
        <v>2054</v>
      </c>
      <c r="AE250" s="48">
        <v>0.14352595905247711</v>
      </c>
      <c r="AF250" s="47">
        <v>0</v>
      </c>
      <c r="AG250" s="48">
        <v>0</v>
      </c>
      <c r="AH250" s="47">
        <v>22136</v>
      </c>
      <c r="AI250" s="48">
        <v>1.5467821955139403</v>
      </c>
      <c r="AJ250" s="56">
        <v>64701</v>
      </c>
      <c r="AK250" s="48">
        <v>4.5210677101530292</v>
      </c>
      <c r="AL250" s="47">
        <v>255217</v>
      </c>
      <c r="AM250" s="48">
        <v>20.967548471902727</v>
      </c>
      <c r="AN250" s="47">
        <v>32450</v>
      </c>
      <c r="AO250" s="48">
        <v>2.6659546500164311</v>
      </c>
      <c r="AP250" s="47">
        <v>96682</v>
      </c>
      <c r="AQ250" s="48">
        <v>7.9429838974696025</v>
      </c>
      <c r="AR250" s="47">
        <v>30744</v>
      </c>
      <c r="AS250" s="48">
        <v>2.5257969109431482</v>
      </c>
      <c r="AT250" s="47">
        <v>4593</v>
      </c>
      <c r="AU250" s="48">
        <v>0.37734143936904369</v>
      </c>
      <c r="AV250" s="47">
        <v>45814</v>
      </c>
      <c r="AW250" s="48">
        <v>3.7638843246795926</v>
      </c>
      <c r="AX250" s="56">
        <v>465500</v>
      </c>
      <c r="AY250" s="48">
        <v>38.243509694380542</v>
      </c>
      <c r="AZ250" s="56">
        <v>1233377</v>
      </c>
      <c r="BA250" s="48">
        <v>91.89992783427293</v>
      </c>
      <c r="BB250" s="47">
        <v>698685</v>
      </c>
      <c r="BC250" s="48">
        <v>57.401002300361483</v>
      </c>
      <c r="BD250" s="47">
        <v>83010</v>
      </c>
      <c r="BE250" s="48">
        <v>6.8197502464673017</v>
      </c>
      <c r="BF250" s="47">
        <v>0</v>
      </c>
      <c r="BG250" s="48">
        <v>0</v>
      </c>
      <c r="BH250" s="47">
        <v>3390</v>
      </c>
      <c r="BI250" s="48">
        <v>0.27850805126519884</v>
      </c>
      <c r="BJ250" s="56">
        <v>785085</v>
      </c>
      <c r="BK250" s="48">
        <v>64.499260598093997</v>
      </c>
      <c r="BL250" s="47">
        <v>2018462</v>
      </c>
      <c r="BM250" s="48">
        <v>156.39918843236694</v>
      </c>
      <c r="BN250" s="14"/>
    </row>
    <row r="251" spans="1:66" x14ac:dyDescent="0.2">
      <c r="A251" s="118" t="s">
        <v>468</v>
      </c>
      <c r="B251" s="65">
        <v>45565</v>
      </c>
      <c r="C251" s="76" t="s">
        <v>1272</v>
      </c>
      <c r="D251" s="123" t="s">
        <v>1542</v>
      </c>
      <c r="E251" s="124">
        <v>60</v>
      </c>
      <c r="F251" s="30">
        <v>21960</v>
      </c>
      <c r="G251" s="28">
        <v>18325</v>
      </c>
      <c r="H251" s="31">
        <v>0.83447176684881608</v>
      </c>
      <c r="I251" s="26">
        <v>18666</v>
      </c>
      <c r="J251" s="47">
        <v>196679</v>
      </c>
      <c r="K251" s="48">
        <v>10.536751312546876</v>
      </c>
      <c r="L251" s="47">
        <v>36990</v>
      </c>
      <c r="M251" s="48">
        <v>1.9816779170684666</v>
      </c>
      <c r="N251" s="47">
        <v>293894</v>
      </c>
      <c r="O251" s="48">
        <v>15.744883745848066</v>
      </c>
      <c r="P251" s="56">
        <v>527563</v>
      </c>
      <c r="Q251" s="48">
        <v>28.263312975463407</v>
      </c>
      <c r="R251" s="47">
        <v>341487</v>
      </c>
      <c r="S251" s="48">
        <v>18.29459980713597</v>
      </c>
      <c r="T251" s="47">
        <v>64225</v>
      </c>
      <c r="U251" s="48">
        <v>3.4407478838529948</v>
      </c>
      <c r="V251" s="47">
        <v>271366</v>
      </c>
      <c r="W251" s="48">
        <v>14.537983499410693</v>
      </c>
      <c r="X251" s="56">
        <v>677078</v>
      </c>
      <c r="Y251" s="48">
        <v>36.273331190399659</v>
      </c>
      <c r="Z251" s="47">
        <v>765222</v>
      </c>
      <c r="AA251" s="48">
        <v>40.995499839279972</v>
      </c>
      <c r="AB251" s="47">
        <v>0</v>
      </c>
      <c r="AC251" s="48">
        <v>0</v>
      </c>
      <c r="AD251" s="47">
        <v>0</v>
      </c>
      <c r="AE251" s="48">
        <v>0</v>
      </c>
      <c r="AF251" s="47">
        <v>514665</v>
      </c>
      <c r="AG251" s="48">
        <v>27.57232401157184</v>
      </c>
      <c r="AH251" s="47">
        <v>71789</v>
      </c>
      <c r="AI251" s="48">
        <v>3.8459766420229293</v>
      </c>
      <c r="AJ251" s="56">
        <v>1351676</v>
      </c>
      <c r="AK251" s="48">
        <v>72.413800492874742</v>
      </c>
      <c r="AL251" s="47">
        <v>1067606</v>
      </c>
      <c r="AM251" s="48">
        <v>58.259536152796727</v>
      </c>
      <c r="AN251" s="47">
        <v>208802</v>
      </c>
      <c r="AO251" s="48">
        <v>11.3943792633015</v>
      </c>
      <c r="AP251" s="47">
        <v>119492</v>
      </c>
      <c r="AQ251" s="48">
        <v>6.5207094133697137</v>
      </c>
      <c r="AR251" s="47">
        <v>135363</v>
      </c>
      <c r="AS251" s="48">
        <v>7.3867939972714867</v>
      </c>
      <c r="AT251" s="47">
        <v>6381</v>
      </c>
      <c r="AU251" s="48">
        <v>0.34821282401091408</v>
      </c>
      <c r="AV251" s="47">
        <v>161963</v>
      </c>
      <c r="AW251" s="48">
        <v>8.8383628922237385</v>
      </c>
      <c r="AX251" s="56">
        <v>1699607</v>
      </c>
      <c r="AY251" s="48">
        <v>92.747994542974084</v>
      </c>
      <c r="AZ251" s="56">
        <v>4255924</v>
      </c>
      <c r="BA251" s="48">
        <v>229.69843920171189</v>
      </c>
      <c r="BB251" s="47">
        <v>2315270</v>
      </c>
      <c r="BC251" s="48">
        <v>126.34488403819918</v>
      </c>
      <c r="BD251" s="47">
        <v>501921</v>
      </c>
      <c r="BE251" s="48">
        <v>27.389959072305594</v>
      </c>
      <c r="BF251" s="47">
        <v>180628</v>
      </c>
      <c r="BG251" s="48">
        <v>9.8569167803547071</v>
      </c>
      <c r="BH251" s="47">
        <v>92377</v>
      </c>
      <c r="BI251" s="48">
        <v>5.0410368349249657</v>
      </c>
      <c r="BJ251" s="56">
        <v>3090196</v>
      </c>
      <c r="BK251" s="48">
        <v>168.63279672578446</v>
      </c>
      <c r="BL251" s="47">
        <v>7346120</v>
      </c>
      <c r="BM251" s="48">
        <v>398.33123592749632</v>
      </c>
    </row>
    <row r="252" spans="1:66" x14ac:dyDescent="0.2">
      <c r="A252" s="118" t="s">
        <v>1525</v>
      </c>
      <c r="B252" s="65">
        <v>45657</v>
      </c>
      <c r="C252" s="76" t="s">
        <v>1272</v>
      </c>
      <c r="D252" s="123" t="s">
        <v>1542</v>
      </c>
      <c r="E252" s="124">
        <v>112</v>
      </c>
      <c r="F252" s="30">
        <v>44488</v>
      </c>
      <c r="G252" s="28">
        <v>38031</v>
      </c>
      <c r="H252" s="31">
        <v>0.85485973745729182</v>
      </c>
      <c r="I252" s="26">
        <v>38031</v>
      </c>
      <c r="J252" s="47">
        <v>918642</v>
      </c>
      <c r="K252" s="48">
        <v>24.155084010412558</v>
      </c>
      <c r="L252" s="47">
        <v>209310</v>
      </c>
      <c r="M252" s="48">
        <v>5.5036680602666248</v>
      </c>
      <c r="N252" s="47">
        <v>789561</v>
      </c>
      <c r="O252" s="48">
        <v>20.760984460045751</v>
      </c>
      <c r="P252" s="56">
        <v>1917513</v>
      </c>
      <c r="Q252" s="48">
        <v>50.419736530724933</v>
      </c>
      <c r="R252" s="47">
        <v>835228</v>
      </c>
      <c r="S252" s="48">
        <v>21.961768031342853</v>
      </c>
      <c r="T252" s="47">
        <v>202197</v>
      </c>
      <c r="U252" s="48">
        <v>5.3166364281770138</v>
      </c>
      <c r="V252" s="47">
        <v>562778</v>
      </c>
      <c r="W252" s="48">
        <v>14.797875417422629</v>
      </c>
      <c r="X252" s="56">
        <v>1600203</v>
      </c>
      <c r="Y252" s="48">
        <v>42.076279876942493</v>
      </c>
      <c r="Z252" s="47">
        <v>1054284</v>
      </c>
      <c r="AA252" s="48">
        <v>27.72170071783545</v>
      </c>
      <c r="AB252" s="47">
        <v>0</v>
      </c>
      <c r="AC252" s="48">
        <v>0</v>
      </c>
      <c r="AD252" s="47">
        <v>0</v>
      </c>
      <c r="AE252" s="48">
        <v>0</v>
      </c>
      <c r="AF252" s="47">
        <v>67757</v>
      </c>
      <c r="AG252" s="48">
        <v>1.7816255160263996</v>
      </c>
      <c r="AH252" s="47">
        <v>5824</v>
      </c>
      <c r="AI252" s="48">
        <v>0.15313822933922328</v>
      </c>
      <c r="AJ252" s="56">
        <v>1127865</v>
      </c>
      <c r="AK252" s="48">
        <v>29.656464463201072</v>
      </c>
      <c r="AL252" s="47">
        <v>2096180</v>
      </c>
      <c r="AM252" s="48">
        <v>55.117667166259103</v>
      </c>
      <c r="AN252" s="47">
        <v>258243</v>
      </c>
      <c r="AO252" s="48">
        <v>6.7903289421787489</v>
      </c>
      <c r="AP252" s="47">
        <v>387271</v>
      </c>
      <c r="AQ252" s="48">
        <v>10.183034892587626</v>
      </c>
      <c r="AR252" s="47">
        <v>303253</v>
      </c>
      <c r="AS252" s="48">
        <v>7.9738371328652944</v>
      </c>
      <c r="AT252" s="47">
        <v>16933</v>
      </c>
      <c r="AU252" s="48">
        <v>0.44524203938891954</v>
      </c>
      <c r="AV252" s="47">
        <v>633228</v>
      </c>
      <c r="AW252" s="48">
        <v>16.650311587915123</v>
      </c>
      <c r="AX252" s="56">
        <v>3695108</v>
      </c>
      <c r="AY252" s="48">
        <v>97.160421761194812</v>
      </c>
      <c r="AZ252" s="56">
        <v>8340689</v>
      </c>
      <c r="BA252" s="48">
        <v>219.3129026320633</v>
      </c>
      <c r="BB252" s="47">
        <v>4672375</v>
      </c>
      <c r="BC252" s="48">
        <v>122.85701138544871</v>
      </c>
      <c r="BD252" s="47">
        <v>903983</v>
      </c>
      <c r="BE252" s="48">
        <v>23.769635297520445</v>
      </c>
      <c r="BF252" s="47">
        <v>1112997</v>
      </c>
      <c r="BG252" s="48">
        <v>29.265520233493728</v>
      </c>
      <c r="BH252" s="47">
        <v>116713</v>
      </c>
      <c r="BI252" s="48">
        <v>3.0688911677315875</v>
      </c>
      <c r="BJ252" s="56">
        <v>6806068</v>
      </c>
      <c r="BK252" s="48">
        <v>178.96105808419446</v>
      </c>
      <c r="BL252" s="47">
        <v>15146757</v>
      </c>
      <c r="BM252" s="48">
        <v>398.27396071625776</v>
      </c>
    </row>
    <row r="253" spans="1:66" x14ac:dyDescent="0.2">
      <c r="A253" s="118" t="s">
        <v>1401</v>
      </c>
      <c r="B253" s="65">
        <v>45657</v>
      </c>
      <c r="C253" s="76" t="s">
        <v>1272</v>
      </c>
      <c r="D253" s="123" t="s">
        <v>1541</v>
      </c>
      <c r="E253" s="124">
        <v>46</v>
      </c>
      <c r="F253" s="30">
        <v>17746</v>
      </c>
      <c r="G253" s="28">
        <v>10948</v>
      </c>
      <c r="H253" s="31">
        <v>0.616927758368083</v>
      </c>
      <c r="I253" s="26">
        <v>15084</v>
      </c>
      <c r="J253" s="47">
        <v>164725</v>
      </c>
      <c r="K253" s="48">
        <v>10.9205118005834</v>
      </c>
      <c r="L253" s="47">
        <v>39495</v>
      </c>
      <c r="M253" s="48">
        <v>2.6183373110580748</v>
      </c>
      <c r="N253" s="47">
        <v>274817</v>
      </c>
      <c r="O253" s="48">
        <v>18.219106337841421</v>
      </c>
      <c r="P253" s="56">
        <v>479037</v>
      </c>
      <c r="Q253" s="48">
        <v>31.757955449482896</v>
      </c>
      <c r="R253" s="47">
        <v>131870</v>
      </c>
      <c r="S253" s="48">
        <v>8.7423760275788922</v>
      </c>
      <c r="T253" s="47">
        <v>34627</v>
      </c>
      <c r="U253" s="48">
        <v>2.295611243701936</v>
      </c>
      <c r="V253" s="47">
        <v>171817</v>
      </c>
      <c r="W253" s="48">
        <v>11.39067886502254</v>
      </c>
      <c r="X253" s="56">
        <v>338314</v>
      </c>
      <c r="Y253" s="48">
        <v>22.42866613630337</v>
      </c>
      <c r="Z253" s="47">
        <v>50435</v>
      </c>
      <c r="AA253" s="48">
        <v>3.3436091222487403</v>
      </c>
      <c r="AB253" s="47">
        <v>31572</v>
      </c>
      <c r="AC253" s="48">
        <v>2.0930787589498805</v>
      </c>
      <c r="AD253" s="47">
        <v>0</v>
      </c>
      <c r="AE253" s="48">
        <v>0</v>
      </c>
      <c r="AF253" s="47">
        <v>0</v>
      </c>
      <c r="AG253" s="48">
        <v>0</v>
      </c>
      <c r="AH253" s="47">
        <v>98494</v>
      </c>
      <c r="AI253" s="48">
        <v>6.5297003447361446</v>
      </c>
      <c r="AJ253" s="56">
        <v>180501</v>
      </c>
      <c r="AK253" s="48">
        <v>11.966388225934764</v>
      </c>
      <c r="AL253" s="47">
        <v>357600</v>
      </c>
      <c r="AM253" s="48">
        <v>32.663500182681766</v>
      </c>
      <c r="AN253" s="47">
        <v>30658</v>
      </c>
      <c r="AO253" s="48">
        <v>2.8003288271830473</v>
      </c>
      <c r="AP253" s="47">
        <v>-3826</v>
      </c>
      <c r="AQ253" s="48">
        <v>-0.34947022287175739</v>
      </c>
      <c r="AR253" s="47">
        <v>58633</v>
      </c>
      <c r="AS253" s="48">
        <v>5.3555900621118013</v>
      </c>
      <c r="AT253" s="47">
        <v>7920</v>
      </c>
      <c r="AU253" s="48">
        <v>0.72341980270369022</v>
      </c>
      <c r="AV253" s="47">
        <v>224513</v>
      </c>
      <c r="AW253" s="48">
        <v>20.507215929850201</v>
      </c>
      <c r="AX253" s="56">
        <v>675498</v>
      </c>
      <c r="AY253" s="48">
        <v>61.700584581658745</v>
      </c>
      <c r="AZ253" s="56">
        <v>1673350</v>
      </c>
      <c r="BA253" s="48">
        <v>127.85359439337978</v>
      </c>
      <c r="BB253" s="47">
        <v>1002778</v>
      </c>
      <c r="BC253" s="48">
        <v>91.594629156010228</v>
      </c>
      <c r="BD253" s="47">
        <v>164736</v>
      </c>
      <c r="BE253" s="48">
        <v>15.047131896236756</v>
      </c>
      <c r="BF253" s="47">
        <v>168317</v>
      </c>
      <c r="BG253" s="48">
        <v>15.374223602484472</v>
      </c>
      <c r="BH253" s="47">
        <v>236397</v>
      </c>
      <c r="BI253" s="48">
        <v>21.592710997442456</v>
      </c>
      <c r="BJ253" s="56">
        <v>1572228</v>
      </c>
      <c r="BK253" s="48">
        <v>143.60869565217391</v>
      </c>
      <c r="BL253" s="47">
        <v>3245578</v>
      </c>
      <c r="BM253" s="48">
        <v>271.46229004555369</v>
      </c>
    </row>
    <row r="254" spans="1:66" x14ac:dyDescent="0.2">
      <c r="A254" s="118" t="s">
        <v>1398</v>
      </c>
      <c r="B254" s="65">
        <v>45657</v>
      </c>
      <c r="C254" s="76" t="s">
        <v>1272</v>
      </c>
      <c r="D254" s="123" t="s">
        <v>1541</v>
      </c>
      <c r="E254" s="124">
        <v>46</v>
      </c>
      <c r="F254" s="30">
        <v>16836</v>
      </c>
      <c r="G254" s="28">
        <v>15254</v>
      </c>
      <c r="H254" s="31">
        <v>0.90603468757424566</v>
      </c>
      <c r="I254" s="26">
        <v>15254</v>
      </c>
      <c r="J254" s="47">
        <v>165456</v>
      </c>
      <c r="K254" s="48">
        <v>10.846728726891307</v>
      </c>
      <c r="L254" s="47">
        <v>23229</v>
      </c>
      <c r="M254" s="48">
        <v>1.5228136882129277</v>
      </c>
      <c r="N254" s="47">
        <v>492621</v>
      </c>
      <c r="O254" s="48">
        <v>32.294545692932999</v>
      </c>
      <c r="P254" s="56">
        <v>681306</v>
      </c>
      <c r="Q254" s="48">
        <v>44.664088108037234</v>
      </c>
      <c r="R254" s="47">
        <v>210461</v>
      </c>
      <c r="S254" s="48">
        <v>13.797102399370656</v>
      </c>
      <c r="T254" s="47">
        <v>28772</v>
      </c>
      <c r="U254" s="48">
        <v>1.8861937852366593</v>
      </c>
      <c r="V254" s="47">
        <v>188160</v>
      </c>
      <c r="W254" s="48">
        <v>12.33512521305887</v>
      </c>
      <c r="X254" s="56">
        <v>427393</v>
      </c>
      <c r="Y254" s="48">
        <v>28.018421397666184</v>
      </c>
      <c r="Z254" s="47">
        <v>95919</v>
      </c>
      <c r="AA254" s="48">
        <v>6.2881211485512001</v>
      </c>
      <c r="AB254" s="47">
        <v>31278</v>
      </c>
      <c r="AC254" s="48">
        <v>2.050478562999869</v>
      </c>
      <c r="AD254" s="47">
        <v>0</v>
      </c>
      <c r="AE254" s="48">
        <v>0</v>
      </c>
      <c r="AF254" s="47">
        <v>0</v>
      </c>
      <c r="AG254" s="48">
        <v>0</v>
      </c>
      <c r="AH254" s="47">
        <v>73846</v>
      </c>
      <c r="AI254" s="48">
        <v>4.8410908614133996</v>
      </c>
      <c r="AJ254" s="56">
        <v>201043</v>
      </c>
      <c r="AK254" s="48">
        <v>13.179690572964468</v>
      </c>
      <c r="AL254" s="47">
        <v>576829</v>
      </c>
      <c r="AM254" s="48">
        <v>37.814933787858919</v>
      </c>
      <c r="AN254" s="47">
        <v>67265</v>
      </c>
      <c r="AO254" s="48">
        <v>4.4096630392028322</v>
      </c>
      <c r="AP254" s="47">
        <v>120641</v>
      </c>
      <c r="AQ254" s="48">
        <v>7.9088108037236138</v>
      </c>
      <c r="AR254" s="47">
        <v>107773</v>
      </c>
      <c r="AS254" s="48">
        <v>7.0652287924478827</v>
      </c>
      <c r="AT254" s="47">
        <v>29187</v>
      </c>
      <c r="AU254" s="48">
        <v>1.9133997639963289</v>
      </c>
      <c r="AV254" s="47">
        <v>53298</v>
      </c>
      <c r="AW254" s="48">
        <v>3.4940343516454702</v>
      </c>
      <c r="AX254" s="56">
        <v>954993</v>
      </c>
      <c r="AY254" s="48">
        <v>62.606070538875045</v>
      </c>
      <c r="AZ254" s="56">
        <v>2264735</v>
      </c>
      <c r="BA254" s="48">
        <v>148.46827061754294</v>
      </c>
      <c r="BB254" s="47">
        <v>1531085</v>
      </c>
      <c r="BC254" s="48">
        <v>100.37268913071981</v>
      </c>
      <c r="BD254" s="47">
        <v>207201</v>
      </c>
      <c r="BE254" s="48">
        <v>13.58338796381277</v>
      </c>
      <c r="BF254" s="47">
        <v>0</v>
      </c>
      <c r="BG254" s="48">
        <v>0</v>
      </c>
      <c r="BH254" s="47">
        <v>131679</v>
      </c>
      <c r="BI254" s="48">
        <v>8.6324242821555011</v>
      </c>
      <c r="BJ254" s="56">
        <v>1869965</v>
      </c>
      <c r="BK254" s="48">
        <v>122.58850137668807</v>
      </c>
      <c r="BL254" s="47">
        <v>4134700</v>
      </c>
      <c r="BM254" s="48">
        <v>271.05677199423099</v>
      </c>
    </row>
    <row r="255" spans="1:66" x14ac:dyDescent="0.2">
      <c r="A255" s="118" t="s">
        <v>473</v>
      </c>
      <c r="B255" s="65">
        <v>45657</v>
      </c>
      <c r="C255" s="76" t="s">
        <v>1272</v>
      </c>
      <c r="D255" s="123" t="s">
        <v>1541</v>
      </c>
      <c r="E255" s="124">
        <v>70</v>
      </c>
      <c r="F255" s="30">
        <v>25620</v>
      </c>
      <c r="G255" s="28">
        <v>20060</v>
      </c>
      <c r="H255" s="31">
        <v>0.78298204527712723</v>
      </c>
      <c r="I255" s="26">
        <v>21777</v>
      </c>
      <c r="J255" s="47">
        <v>215219</v>
      </c>
      <c r="K255" s="48">
        <v>9.8828580612572896</v>
      </c>
      <c r="L255" s="47">
        <v>42326</v>
      </c>
      <c r="M255" s="48">
        <v>1.9436102309776369</v>
      </c>
      <c r="N255" s="47">
        <v>746507</v>
      </c>
      <c r="O255" s="48">
        <v>34.279606924737109</v>
      </c>
      <c r="P255" s="56">
        <v>1004052</v>
      </c>
      <c r="Q255" s="48">
        <v>46.106075216972037</v>
      </c>
      <c r="R255" s="47">
        <v>264161</v>
      </c>
      <c r="S255" s="48">
        <v>12.13027506084401</v>
      </c>
      <c r="T255" s="47">
        <v>40946</v>
      </c>
      <c r="U255" s="48">
        <v>1.8802406208384994</v>
      </c>
      <c r="V255" s="47">
        <v>215074</v>
      </c>
      <c r="W255" s="48">
        <v>9.8761996601919453</v>
      </c>
      <c r="X255" s="56">
        <v>520181</v>
      </c>
      <c r="Y255" s="48">
        <v>23.886715341874456</v>
      </c>
      <c r="Z255" s="47">
        <v>20202</v>
      </c>
      <c r="AA255" s="48">
        <v>0.92767598842815813</v>
      </c>
      <c r="AB255" s="47">
        <v>41184</v>
      </c>
      <c r="AC255" s="48">
        <v>1.8911695825871333</v>
      </c>
      <c r="AD255" s="47">
        <v>403529</v>
      </c>
      <c r="AE255" s="48">
        <v>18.530054644808743</v>
      </c>
      <c r="AF255" s="47">
        <v>0</v>
      </c>
      <c r="AG255" s="48">
        <v>0</v>
      </c>
      <c r="AH255" s="47">
        <v>20146</v>
      </c>
      <c r="AI255" s="48">
        <v>0.92510446801671486</v>
      </c>
      <c r="AJ255" s="56">
        <v>485061</v>
      </c>
      <c r="AK255" s="48">
        <v>22.274004683840751</v>
      </c>
      <c r="AL255" s="47">
        <v>710333</v>
      </c>
      <c r="AM255" s="48">
        <v>35.410418743768695</v>
      </c>
      <c r="AN255" s="47">
        <v>105659</v>
      </c>
      <c r="AO255" s="48">
        <v>5.2671485543369894</v>
      </c>
      <c r="AP255" s="47">
        <v>137171</v>
      </c>
      <c r="AQ255" s="48">
        <v>6.8380358923230311</v>
      </c>
      <c r="AR255" s="47">
        <v>74260</v>
      </c>
      <c r="AS255" s="48">
        <v>3.7018943170488536</v>
      </c>
      <c r="AT255" s="47">
        <v>19274</v>
      </c>
      <c r="AU255" s="48">
        <v>0.96081754735792624</v>
      </c>
      <c r="AV255" s="47">
        <v>101217</v>
      </c>
      <c r="AW255" s="48">
        <v>5.0457128614157529</v>
      </c>
      <c r="AX255" s="56">
        <v>1147914</v>
      </c>
      <c r="AY255" s="48">
        <v>57.224027916251252</v>
      </c>
      <c r="AZ255" s="56">
        <v>3157208</v>
      </c>
      <c r="BA255" s="48">
        <v>149.4908231589385</v>
      </c>
      <c r="BB255" s="47">
        <v>1676781</v>
      </c>
      <c r="BC255" s="48">
        <v>83.588285144566299</v>
      </c>
      <c r="BD255" s="47">
        <v>258778</v>
      </c>
      <c r="BE255" s="48">
        <v>12.900199401794616</v>
      </c>
      <c r="BF255" s="47">
        <v>154083</v>
      </c>
      <c r="BG255" s="48">
        <v>7.68110667996012</v>
      </c>
      <c r="BH255" s="47">
        <v>291486</v>
      </c>
      <c r="BI255" s="48">
        <v>14.530707876370887</v>
      </c>
      <c r="BJ255" s="56">
        <v>2381128</v>
      </c>
      <c r="BK255" s="48">
        <v>118.70029910269193</v>
      </c>
      <c r="BL255" s="47">
        <v>5538336</v>
      </c>
      <c r="BM255" s="48">
        <v>268.19112226163043</v>
      </c>
    </row>
    <row r="256" spans="1:66" x14ac:dyDescent="0.2">
      <c r="A256" s="118" t="s">
        <v>1529</v>
      </c>
      <c r="B256" s="65">
        <v>45657</v>
      </c>
      <c r="C256" s="76" t="s">
        <v>1272</v>
      </c>
      <c r="D256" s="123" t="s">
        <v>1541</v>
      </c>
      <c r="E256" s="124">
        <v>24</v>
      </c>
      <c r="F256" s="30">
        <v>8784</v>
      </c>
      <c r="G256" s="28">
        <v>8160</v>
      </c>
      <c r="H256" s="31">
        <v>0.92896174863387981</v>
      </c>
      <c r="I256" s="26">
        <v>8160</v>
      </c>
      <c r="J256" s="47">
        <v>134197</v>
      </c>
      <c r="K256" s="48">
        <v>16.445710784313725</v>
      </c>
      <c r="L256" s="47">
        <v>24889</v>
      </c>
      <c r="M256" s="48">
        <v>3.050122549019608</v>
      </c>
      <c r="N256" s="47">
        <v>252538</v>
      </c>
      <c r="O256" s="48">
        <v>30.948284313725491</v>
      </c>
      <c r="P256" s="56">
        <v>411624</v>
      </c>
      <c r="Q256" s="48">
        <v>50.444117647058825</v>
      </c>
      <c r="R256" s="47">
        <v>69244</v>
      </c>
      <c r="S256" s="48">
        <v>8.4857843137254907</v>
      </c>
      <c r="T256" s="47">
        <v>12842</v>
      </c>
      <c r="U256" s="48">
        <v>1.5737745098039215</v>
      </c>
      <c r="V256" s="47">
        <v>138258</v>
      </c>
      <c r="W256" s="48">
        <v>16.943382352941178</v>
      </c>
      <c r="X256" s="56">
        <v>220344</v>
      </c>
      <c r="Y256" s="48">
        <v>27.002941176470593</v>
      </c>
      <c r="Z256" s="47">
        <v>209095</v>
      </c>
      <c r="AA256" s="48">
        <v>25.624387254901961</v>
      </c>
      <c r="AB256" s="47">
        <v>0</v>
      </c>
      <c r="AC256" s="48">
        <v>0</v>
      </c>
      <c r="AD256" s="47">
        <v>0</v>
      </c>
      <c r="AE256" s="48">
        <v>0</v>
      </c>
      <c r="AF256" s="47">
        <v>207325</v>
      </c>
      <c r="AG256" s="48">
        <v>25.407475490196077</v>
      </c>
      <c r="AH256" s="47">
        <v>36130</v>
      </c>
      <c r="AI256" s="48">
        <v>4.4276960784313726</v>
      </c>
      <c r="AJ256" s="56">
        <v>452550</v>
      </c>
      <c r="AK256" s="48">
        <v>55.459558823529413</v>
      </c>
      <c r="AL256" s="47">
        <v>399556</v>
      </c>
      <c r="AM256" s="48">
        <v>48.965196078431376</v>
      </c>
      <c r="AN256" s="47">
        <v>60339</v>
      </c>
      <c r="AO256" s="48">
        <v>7.3944852941176471</v>
      </c>
      <c r="AP256" s="47">
        <v>108832</v>
      </c>
      <c r="AQ256" s="48">
        <v>13.337254901960785</v>
      </c>
      <c r="AR256" s="47">
        <v>77800</v>
      </c>
      <c r="AS256" s="48">
        <v>9.5343137254901968</v>
      </c>
      <c r="AT256" s="47">
        <v>3702</v>
      </c>
      <c r="AU256" s="48">
        <v>0.45367647058823529</v>
      </c>
      <c r="AV256" s="47">
        <v>63177</v>
      </c>
      <c r="AW256" s="48">
        <v>7.7422794117647058</v>
      </c>
      <c r="AX256" s="56">
        <v>713406</v>
      </c>
      <c r="AY256" s="48">
        <v>87.427205882352951</v>
      </c>
      <c r="AZ256" s="56">
        <v>1797924</v>
      </c>
      <c r="BA256" s="48">
        <v>220.33382352941177</v>
      </c>
      <c r="BB256" s="47">
        <v>1024283</v>
      </c>
      <c r="BC256" s="48">
        <v>125.5248774509804</v>
      </c>
      <c r="BD256" s="47">
        <v>189973</v>
      </c>
      <c r="BE256" s="48">
        <v>23.281004901960785</v>
      </c>
      <c r="BF256" s="47">
        <v>98554</v>
      </c>
      <c r="BG256" s="48">
        <v>12.077696078431373</v>
      </c>
      <c r="BH256" s="47">
        <v>193376</v>
      </c>
      <c r="BI256" s="48">
        <v>23.698039215686276</v>
      </c>
      <c r="BJ256" s="56">
        <v>1506186</v>
      </c>
      <c r="BK256" s="48">
        <v>184.58161764705881</v>
      </c>
      <c r="BL256" s="47">
        <v>3304110</v>
      </c>
      <c r="BM256" s="48">
        <v>404.91544117647061</v>
      </c>
    </row>
    <row r="257" spans="1:66" x14ac:dyDescent="0.2">
      <c r="A257" s="118" t="s">
        <v>476</v>
      </c>
      <c r="B257" s="65">
        <v>45657</v>
      </c>
      <c r="C257" s="76" t="s">
        <v>1272</v>
      </c>
      <c r="D257" s="123" t="s">
        <v>1541</v>
      </c>
      <c r="E257" s="124">
        <v>50</v>
      </c>
      <c r="F257" s="30">
        <v>6950</v>
      </c>
      <c r="G257" s="28">
        <v>5836</v>
      </c>
      <c r="H257" s="31">
        <v>0.8397122302158273</v>
      </c>
      <c r="I257" s="26">
        <v>5908</v>
      </c>
      <c r="J257" s="47">
        <v>90039</v>
      </c>
      <c r="K257" s="48">
        <v>15.240182802979012</v>
      </c>
      <c r="L257" s="47">
        <v>9731</v>
      </c>
      <c r="M257" s="48">
        <v>1.6470886932972242</v>
      </c>
      <c r="N257" s="47">
        <v>158904</v>
      </c>
      <c r="O257" s="48">
        <v>26.896411645226809</v>
      </c>
      <c r="P257" s="56">
        <v>258674</v>
      </c>
      <c r="Q257" s="48">
        <v>43.783683141503047</v>
      </c>
      <c r="R257" s="47">
        <v>55301</v>
      </c>
      <c r="S257" s="48">
        <v>9.3603588354773191</v>
      </c>
      <c r="T257" s="47">
        <v>6832</v>
      </c>
      <c r="U257" s="48">
        <v>1.1563981042654028</v>
      </c>
      <c r="V257" s="47">
        <v>60106</v>
      </c>
      <c r="W257" s="48">
        <v>10.173662830060934</v>
      </c>
      <c r="X257" s="56">
        <v>122239</v>
      </c>
      <c r="Y257" s="48">
        <v>20.690419769803654</v>
      </c>
      <c r="Z257" s="47">
        <v>417</v>
      </c>
      <c r="AA257" s="48">
        <v>7.0582261340555175E-2</v>
      </c>
      <c r="AB257" s="47">
        <v>10703</v>
      </c>
      <c r="AC257" s="48">
        <v>1.811611374407583</v>
      </c>
      <c r="AD257" s="47">
        <v>119360</v>
      </c>
      <c r="AE257" s="48">
        <v>20.2031144211239</v>
      </c>
      <c r="AF257" s="47">
        <v>0</v>
      </c>
      <c r="AG257" s="48">
        <v>0</v>
      </c>
      <c r="AH257" s="47">
        <v>9321</v>
      </c>
      <c r="AI257" s="48">
        <v>1.5776912660798916</v>
      </c>
      <c r="AJ257" s="56">
        <v>139801</v>
      </c>
      <c r="AK257" s="48">
        <v>23.662999322951929</v>
      </c>
      <c r="AL257" s="47">
        <v>202383</v>
      </c>
      <c r="AM257" s="48">
        <v>34.67837559972584</v>
      </c>
      <c r="AN257" s="47">
        <v>24939</v>
      </c>
      <c r="AO257" s="48">
        <v>4.2733036326250859</v>
      </c>
      <c r="AP257" s="47">
        <v>67092</v>
      </c>
      <c r="AQ257" s="48">
        <v>11.496230294722412</v>
      </c>
      <c r="AR257" s="47">
        <v>34165</v>
      </c>
      <c r="AS257" s="48">
        <v>5.854180945853324</v>
      </c>
      <c r="AT257" s="47">
        <v>11571</v>
      </c>
      <c r="AU257" s="48">
        <v>1.9826936257710761</v>
      </c>
      <c r="AV257" s="47">
        <v>16968</v>
      </c>
      <c r="AW257" s="48">
        <v>2.9074708704592185</v>
      </c>
      <c r="AX257" s="56">
        <v>357118</v>
      </c>
      <c r="AY257" s="48">
        <v>61.192254969156956</v>
      </c>
      <c r="AZ257" s="56">
        <v>877832</v>
      </c>
      <c r="BA257" s="48">
        <v>149.32935720341558</v>
      </c>
      <c r="BB257" s="47">
        <v>535566</v>
      </c>
      <c r="BC257" s="48">
        <v>91.769362577107614</v>
      </c>
      <c r="BD257" s="47">
        <v>74489</v>
      </c>
      <c r="BE257" s="48">
        <v>12.763708019191228</v>
      </c>
      <c r="BF257" s="47">
        <v>0</v>
      </c>
      <c r="BG257" s="48">
        <v>0</v>
      </c>
      <c r="BH257" s="47">
        <v>67418</v>
      </c>
      <c r="BI257" s="48">
        <v>11.552090472926663</v>
      </c>
      <c r="BJ257" s="56">
        <v>677473</v>
      </c>
      <c r="BK257" s="48">
        <v>116.08516106922551</v>
      </c>
      <c r="BL257" s="47">
        <v>1555305</v>
      </c>
      <c r="BM257" s="48">
        <v>265.41451827264109</v>
      </c>
      <c r="BN257" s="14"/>
    </row>
    <row r="258" spans="1:66" x14ac:dyDescent="0.2">
      <c r="A258" s="118" t="s">
        <v>1322</v>
      </c>
      <c r="B258" s="65">
        <v>45519</v>
      </c>
      <c r="C258" s="76" t="s">
        <v>1543</v>
      </c>
      <c r="D258" s="123" t="s">
        <v>1541</v>
      </c>
      <c r="E258" s="124">
        <v>50</v>
      </c>
      <c r="F258" s="30">
        <v>11400</v>
      </c>
      <c r="G258" s="28">
        <v>10000</v>
      </c>
      <c r="H258" s="31">
        <v>0.8771929824561403</v>
      </c>
      <c r="I258" s="26">
        <v>10000</v>
      </c>
      <c r="J258" s="47">
        <v>145765</v>
      </c>
      <c r="K258" s="48">
        <v>14.576499999999999</v>
      </c>
      <c r="L258" s="47">
        <v>16879</v>
      </c>
      <c r="M258" s="48">
        <v>1.6879</v>
      </c>
      <c r="N258" s="47">
        <v>295423</v>
      </c>
      <c r="O258" s="48">
        <v>29.542300000000001</v>
      </c>
      <c r="P258" s="56">
        <v>458067</v>
      </c>
      <c r="Q258" s="48">
        <v>45.806699999999999</v>
      </c>
      <c r="R258" s="47">
        <v>116822</v>
      </c>
      <c r="S258" s="48">
        <v>11.6822</v>
      </c>
      <c r="T258" s="47">
        <v>18270</v>
      </c>
      <c r="U258" s="48">
        <v>1.827</v>
      </c>
      <c r="V258" s="47">
        <v>97123</v>
      </c>
      <c r="W258" s="48">
        <v>9.7123000000000008</v>
      </c>
      <c r="X258" s="56">
        <v>232215</v>
      </c>
      <c r="Y258" s="48">
        <v>23.221499999999999</v>
      </c>
      <c r="Z258" s="47">
        <v>18668</v>
      </c>
      <c r="AA258" s="48">
        <v>1.8668</v>
      </c>
      <c r="AB258" s="47">
        <v>17778</v>
      </c>
      <c r="AC258" s="48">
        <v>1.7778</v>
      </c>
      <c r="AD258" s="47">
        <v>0</v>
      </c>
      <c r="AE258" s="48">
        <v>0</v>
      </c>
      <c r="AF258" s="47">
        <v>0</v>
      </c>
      <c r="AG258" s="48">
        <v>0</v>
      </c>
      <c r="AH258" s="47">
        <v>17834</v>
      </c>
      <c r="AI258" s="48">
        <v>1.7834000000000001</v>
      </c>
      <c r="AJ258" s="56">
        <v>54280</v>
      </c>
      <c r="AK258" s="48">
        <v>5.4280000000000008</v>
      </c>
      <c r="AL258" s="47">
        <v>351376</v>
      </c>
      <c r="AM258" s="48">
        <v>35.137599999999999</v>
      </c>
      <c r="AN258" s="47">
        <v>51256</v>
      </c>
      <c r="AO258" s="48">
        <v>5.1256000000000004</v>
      </c>
      <c r="AP258" s="47">
        <v>141501</v>
      </c>
      <c r="AQ258" s="48">
        <v>14.1501</v>
      </c>
      <c r="AR258" s="47">
        <v>45168</v>
      </c>
      <c r="AS258" s="48">
        <v>4.5167999999999999</v>
      </c>
      <c r="AT258" s="47">
        <v>7674</v>
      </c>
      <c r="AU258" s="48">
        <v>0.76739999999999997</v>
      </c>
      <c r="AV258" s="47">
        <v>20683</v>
      </c>
      <c r="AW258" s="48">
        <v>2.0682999999999998</v>
      </c>
      <c r="AX258" s="56">
        <v>617658</v>
      </c>
      <c r="AY258" s="48">
        <v>61.765799999999999</v>
      </c>
      <c r="AZ258" s="56">
        <v>1362220</v>
      </c>
      <c r="BA258" s="48">
        <v>136.22200000000001</v>
      </c>
      <c r="BB258" s="47">
        <v>877973</v>
      </c>
      <c r="BC258" s="48">
        <v>87.797300000000007</v>
      </c>
      <c r="BD258" s="47">
        <v>136565</v>
      </c>
      <c r="BE258" s="48">
        <v>13.656499999999999</v>
      </c>
      <c r="BF258" s="47">
        <v>0</v>
      </c>
      <c r="BG258" s="48">
        <v>0</v>
      </c>
      <c r="BH258" s="47">
        <v>59118</v>
      </c>
      <c r="BI258" s="48">
        <v>5.9118000000000004</v>
      </c>
      <c r="BJ258" s="56">
        <v>1073656</v>
      </c>
      <c r="BK258" s="48">
        <v>107.3656</v>
      </c>
      <c r="BL258" s="47">
        <v>2435876</v>
      </c>
      <c r="BM258" s="48">
        <v>243.58760000000001</v>
      </c>
    </row>
    <row r="259" spans="1:66" x14ac:dyDescent="0.2">
      <c r="A259" s="118" t="s">
        <v>477</v>
      </c>
      <c r="B259" s="65">
        <v>45657</v>
      </c>
      <c r="C259" s="76" t="s">
        <v>1272</v>
      </c>
      <c r="D259" s="123" t="s">
        <v>1542</v>
      </c>
      <c r="E259" s="124">
        <v>130</v>
      </c>
      <c r="F259" s="30">
        <v>47580</v>
      </c>
      <c r="G259" s="28">
        <v>26700</v>
      </c>
      <c r="H259" s="31">
        <v>0.5611601513240857</v>
      </c>
      <c r="I259" s="26">
        <v>40443</v>
      </c>
      <c r="J259" s="47">
        <v>267962</v>
      </c>
      <c r="K259" s="48">
        <v>6.6256706970303885</v>
      </c>
      <c r="L259" s="47">
        <v>28640</v>
      </c>
      <c r="M259" s="48">
        <v>0.70815715945899171</v>
      </c>
      <c r="N259" s="47">
        <v>580035</v>
      </c>
      <c r="O259" s="48">
        <v>14.342036940879757</v>
      </c>
      <c r="P259" s="56">
        <v>876637</v>
      </c>
      <c r="Q259" s="48">
        <v>21.675864797369137</v>
      </c>
      <c r="R259" s="47">
        <v>209292</v>
      </c>
      <c r="S259" s="48">
        <v>5.1749870187671538</v>
      </c>
      <c r="T259" s="47">
        <v>22271</v>
      </c>
      <c r="U259" s="48">
        <v>0.55067626041589401</v>
      </c>
      <c r="V259" s="47">
        <v>269363</v>
      </c>
      <c r="W259" s="48">
        <v>6.6603120441114658</v>
      </c>
      <c r="X259" s="56">
        <v>500926</v>
      </c>
      <c r="Y259" s="48">
        <v>12.385975323294513</v>
      </c>
      <c r="Z259" s="47">
        <v>7927</v>
      </c>
      <c r="AA259" s="48">
        <v>0.196004252899142</v>
      </c>
      <c r="AB259" s="47">
        <v>91357</v>
      </c>
      <c r="AC259" s="48">
        <v>2.2589075983482925</v>
      </c>
      <c r="AD259" s="47">
        <v>456000</v>
      </c>
      <c r="AE259" s="48">
        <v>11.275127957866626</v>
      </c>
      <c r="AF259" s="47">
        <v>0</v>
      </c>
      <c r="AG259" s="48">
        <v>0</v>
      </c>
      <c r="AH259" s="47">
        <v>40382</v>
      </c>
      <c r="AI259" s="48">
        <v>0.99849170437405732</v>
      </c>
      <c r="AJ259" s="56">
        <v>595666</v>
      </c>
      <c r="AK259" s="48">
        <v>14.728531513488118</v>
      </c>
      <c r="AL259" s="47">
        <v>741484</v>
      </c>
      <c r="AM259" s="48">
        <v>27.770936329588015</v>
      </c>
      <c r="AN259" s="47">
        <v>77310</v>
      </c>
      <c r="AO259" s="48">
        <v>2.8955056179775283</v>
      </c>
      <c r="AP259" s="47">
        <v>242602</v>
      </c>
      <c r="AQ259" s="48">
        <v>9.0862172284644203</v>
      </c>
      <c r="AR259" s="47">
        <v>104167</v>
      </c>
      <c r="AS259" s="48">
        <v>3.9013857677902624</v>
      </c>
      <c r="AT259" s="47">
        <v>33751</v>
      </c>
      <c r="AU259" s="48">
        <v>1.2640823970037454</v>
      </c>
      <c r="AV259" s="47">
        <v>104224</v>
      </c>
      <c r="AW259" s="48">
        <v>3.9035205992509363</v>
      </c>
      <c r="AX259" s="56">
        <v>1303538</v>
      </c>
      <c r="AY259" s="48">
        <v>48.821647940074911</v>
      </c>
      <c r="AZ259" s="56">
        <v>3276767</v>
      </c>
      <c r="BA259" s="48">
        <v>97.612019574226679</v>
      </c>
      <c r="BB259" s="47">
        <v>1476639</v>
      </c>
      <c r="BC259" s="48">
        <v>55.304831460674158</v>
      </c>
      <c r="BD259" s="47">
        <v>157140</v>
      </c>
      <c r="BE259" s="48">
        <v>5.8853932584269666</v>
      </c>
      <c r="BF259" s="47">
        <v>1384954</v>
      </c>
      <c r="BG259" s="48">
        <v>51.870936329588012</v>
      </c>
      <c r="BH259" s="47">
        <v>257130</v>
      </c>
      <c r="BI259" s="48">
        <v>9.6303370786516851</v>
      </c>
      <c r="BJ259" s="56">
        <v>3275863</v>
      </c>
      <c r="BK259" s="48">
        <v>122.69149812734082</v>
      </c>
      <c r="BL259" s="47">
        <v>6552630</v>
      </c>
      <c r="BM259" s="48">
        <v>220.3035177015675</v>
      </c>
      <c r="BN259" s="68"/>
    </row>
    <row r="260" spans="1:66" x14ac:dyDescent="0.2">
      <c r="A260" s="118" t="s">
        <v>1302</v>
      </c>
      <c r="B260" s="65">
        <v>45657</v>
      </c>
      <c r="C260" s="76" t="s">
        <v>1272</v>
      </c>
      <c r="D260" s="123" t="s">
        <v>1542</v>
      </c>
      <c r="E260" s="124">
        <v>62</v>
      </c>
      <c r="F260" s="30">
        <v>22692</v>
      </c>
      <c r="G260" s="28">
        <v>19439</v>
      </c>
      <c r="H260" s="31">
        <v>0.85664551383747578</v>
      </c>
      <c r="I260" s="26">
        <v>19439</v>
      </c>
      <c r="J260" s="47">
        <v>190944</v>
      </c>
      <c r="K260" s="48">
        <v>9.8227275065589801</v>
      </c>
      <c r="L260" s="47">
        <v>31682</v>
      </c>
      <c r="M260" s="48">
        <v>1.6298163485776018</v>
      </c>
      <c r="N260" s="47">
        <v>341611</v>
      </c>
      <c r="O260" s="48">
        <v>17.57348629044704</v>
      </c>
      <c r="P260" s="56">
        <v>564237</v>
      </c>
      <c r="Q260" s="48">
        <v>29.026030145583622</v>
      </c>
      <c r="R260" s="47">
        <v>232076</v>
      </c>
      <c r="S260" s="48">
        <v>11.938679973249652</v>
      </c>
      <c r="T260" s="47">
        <v>38507</v>
      </c>
      <c r="U260" s="48">
        <v>1.980914656103709</v>
      </c>
      <c r="V260" s="47">
        <v>213370</v>
      </c>
      <c r="W260" s="48">
        <v>10.97638767426308</v>
      </c>
      <c r="X260" s="56">
        <v>483953</v>
      </c>
      <c r="Y260" s="48">
        <v>24.895982303616442</v>
      </c>
      <c r="Z260" s="47">
        <v>117129</v>
      </c>
      <c r="AA260" s="48">
        <v>6.0254642728535419</v>
      </c>
      <c r="AB260" s="47">
        <v>37952</v>
      </c>
      <c r="AC260" s="48">
        <v>1.9523638047224652</v>
      </c>
      <c r="AD260" s="47">
        <v>0</v>
      </c>
      <c r="AE260" s="48">
        <v>0</v>
      </c>
      <c r="AF260" s="47">
        <v>26983</v>
      </c>
      <c r="AG260" s="48">
        <v>1.3880858068830702</v>
      </c>
      <c r="AH260" s="47">
        <v>21099</v>
      </c>
      <c r="AI260" s="48">
        <v>1.0853953392664231</v>
      </c>
      <c r="AJ260" s="56">
        <v>203163</v>
      </c>
      <c r="AK260" s="48">
        <v>10.451309223725501</v>
      </c>
      <c r="AL260" s="47">
        <v>516156</v>
      </c>
      <c r="AM260" s="48">
        <v>26.552600442409588</v>
      </c>
      <c r="AN260" s="47">
        <v>83946</v>
      </c>
      <c r="AO260" s="48">
        <v>4.3184320181079272</v>
      </c>
      <c r="AP260" s="47">
        <v>167587</v>
      </c>
      <c r="AQ260" s="48">
        <v>8.6211739287000366</v>
      </c>
      <c r="AR260" s="47">
        <v>128848</v>
      </c>
      <c r="AS260" s="48">
        <v>6.6283245022892121</v>
      </c>
      <c r="AT260" s="47">
        <v>4329</v>
      </c>
      <c r="AU260" s="48">
        <v>0.22269664077370235</v>
      </c>
      <c r="AV260" s="47">
        <v>91804</v>
      </c>
      <c r="AW260" s="48">
        <v>4.7226709192859717</v>
      </c>
      <c r="AX260" s="56">
        <v>992670</v>
      </c>
      <c r="AY260" s="48">
        <v>51.06589845156644</v>
      </c>
      <c r="AZ260" s="56">
        <v>2244023</v>
      </c>
      <c r="BA260" s="48">
        <v>115.439220124492</v>
      </c>
      <c r="BB260" s="47">
        <v>1526866</v>
      </c>
      <c r="BC260" s="48">
        <v>78.546530171305108</v>
      </c>
      <c r="BD260" s="47">
        <v>253346</v>
      </c>
      <c r="BE260" s="48">
        <v>13.032872061320028</v>
      </c>
      <c r="BF260" s="47">
        <v>282110</v>
      </c>
      <c r="BG260" s="48">
        <v>14.512577807500385</v>
      </c>
      <c r="BH260" s="47">
        <v>289473</v>
      </c>
      <c r="BI260" s="48">
        <v>14.891352435824889</v>
      </c>
      <c r="BJ260" s="56">
        <v>2351795</v>
      </c>
      <c r="BK260" s="48">
        <v>120.98333247595041</v>
      </c>
      <c r="BL260" s="47">
        <v>4595818</v>
      </c>
      <c r="BM260" s="48">
        <v>236.4225526004424</v>
      </c>
    </row>
    <row r="261" spans="1:66" x14ac:dyDescent="0.2">
      <c r="A261" s="118" t="s">
        <v>1467</v>
      </c>
      <c r="B261" s="65">
        <v>45657</v>
      </c>
      <c r="C261" s="76" t="s">
        <v>1272</v>
      </c>
      <c r="D261" s="123" t="s">
        <v>1542</v>
      </c>
      <c r="E261" s="124">
        <v>94</v>
      </c>
      <c r="F261" s="30">
        <v>34404</v>
      </c>
      <c r="G261" s="28">
        <v>29501</v>
      </c>
      <c r="H261" s="31">
        <v>0.85748750145331942</v>
      </c>
      <c r="I261" s="26">
        <v>29501</v>
      </c>
      <c r="J261" s="47">
        <v>387367</v>
      </c>
      <c r="K261" s="48">
        <v>13.130639639334261</v>
      </c>
      <c r="L261" s="47">
        <v>65809</v>
      </c>
      <c r="M261" s="48">
        <v>2.2307379410867427</v>
      </c>
      <c r="N261" s="47">
        <v>1344452</v>
      </c>
      <c r="O261" s="48">
        <v>45.573099216975699</v>
      </c>
      <c r="P261" s="56">
        <v>1797628</v>
      </c>
      <c r="Q261" s="48">
        <v>60.934476797396698</v>
      </c>
      <c r="R261" s="47">
        <v>330859</v>
      </c>
      <c r="S261" s="48">
        <v>11.215179146469611</v>
      </c>
      <c r="T261" s="47">
        <v>56230</v>
      </c>
      <c r="U261" s="48">
        <v>1.9060370834886953</v>
      </c>
      <c r="V261" s="47">
        <v>269245</v>
      </c>
      <c r="W261" s="48">
        <v>9.126639774922884</v>
      </c>
      <c r="X261" s="56">
        <v>656334</v>
      </c>
      <c r="Y261" s="48">
        <v>22.247856004881189</v>
      </c>
      <c r="Z261" s="47">
        <v>475547</v>
      </c>
      <c r="AA261" s="48">
        <v>16.11969085793702</v>
      </c>
      <c r="AB261" s="47">
        <v>114583</v>
      </c>
      <c r="AC261" s="48">
        <v>3.8840378292261279</v>
      </c>
      <c r="AD261" s="47">
        <v>0</v>
      </c>
      <c r="AE261" s="48">
        <v>0</v>
      </c>
      <c r="AF261" s="47">
        <v>302295</v>
      </c>
      <c r="AG261" s="48">
        <v>10.246940781668417</v>
      </c>
      <c r="AH261" s="47">
        <v>43753</v>
      </c>
      <c r="AI261" s="48">
        <v>1.4831022677197383</v>
      </c>
      <c r="AJ261" s="56">
        <v>936178</v>
      </c>
      <c r="AK261" s="48">
        <v>31.733771736551304</v>
      </c>
      <c r="AL261" s="47">
        <v>981924</v>
      </c>
      <c r="AM261" s="48">
        <v>33.284431036236057</v>
      </c>
      <c r="AN261" s="47">
        <v>152774</v>
      </c>
      <c r="AO261" s="48">
        <v>5.1786041151147417</v>
      </c>
      <c r="AP261" s="47">
        <v>227926</v>
      </c>
      <c r="AQ261" s="48">
        <v>7.7260431849767803</v>
      </c>
      <c r="AR261" s="47">
        <v>212460</v>
      </c>
      <c r="AS261" s="48">
        <v>7.2017897698383102</v>
      </c>
      <c r="AT261" s="47">
        <v>52185</v>
      </c>
      <c r="AU261" s="48">
        <v>1.7689230873529711</v>
      </c>
      <c r="AV261" s="47">
        <v>114001</v>
      </c>
      <c r="AW261" s="48">
        <v>3.8643096844174774</v>
      </c>
      <c r="AX261" s="56">
        <v>1741270</v>
      </c>
      <c r="AY261" s="48">
        <v>59.024100877936348</v>
      </c>
      <c r="AZ261" s="56">
        <v>5131410</v>
      </c>
      <c r="BA261" s="48">
        <v>173.94020541676554</v>
      </c>
      <c r="BB261" s="47">
        <v>3013447</v>
      </c>
      <c r="BC261" s="48">
        <v>102.1472831429443</v>
      </c>
      <c r="BD261" s="47">
        <v>526999</v>
      </c>
      <c r="BE261" s="48">
        <v>17.863767329921021</v>
      </c>
      <c r="BF261" s="47">
        <v>74453</v>
      </c>
      <c r="BG261" s="48">
        <v>2.5237449577980406</v>
      </c>
      <c r="BH261" s="47">
        <v>277216</v>
      </c>
      <c r="BI261" s="48">
        <v>9.3968340056269284</v>
      </c>
      <c r="BJ261" s="56">
        <v>3892115</v>
      </c>
      <c r="BK261" s="48">
        <v>131.93162943629028</v>
      </c>
      <c r="BL261" s="47">
        <v>9023525</v>
      </c>
      <c r="BM261" s="48">
        <v>305.87183485305582</v>
      </c>
      <c r="BN261" s="14"/>
    </row>
    <row r="262" spans="1:66" x14ac:dyDescent="0.2">
      <c r="A262" s="118" t="s">
        <v>1379</v>
      </c>
      <c r="B262" s="65">
        <v>45657</v>
      </c>
      <c r="C262" s="76" t="s">
        <v>1272</v>
      </c>
      <c r="D262" s="123" t="s">
        <v>1541</v>
      </c>
      <c r="E262" s="124">
        <v>79</v>
      </c>
      <c r="F262" s="30">
        <v>28914</v>
      </c>
      <c r="G262" s="28">
        <v>27385</v>
      </c>
      <c r="H262" s="31">
        <v>0.94711904267828728</v>
      </c>
      <c r="I262" s="26">
        <v>27385</v>
      </c>
      <c r="J262" s="47">
        <v>333792</v>
      </c>
      <c r="K262" s="48">
        <v>12.188862515975899</v>
      </c>
      <c r="L262" s="47">
        <v>39972</v>
      </c>
      <c r="M262" s="48">
        <v>1.4596311849552674</v>
      </c>
      <c r="N262" s="47">
        <v>887210</v>
      </c>
      <c r="O262" s="48">
        <v>32.397662954171992</v>
      </c>
      <c r="P262" s="56">
        <v>1260974</v>
      </c>
      <c r="Q262" s="48">
        <v>46.046156655103161</v>
      </c>
      <c r="R262" s="47">
        <v>294751</v>
      </c>
      <c r="S262" s="48">
        <v>10.763228044549937</v>
      </c>
      <c r="T262" s="47">
        <v>34013</v>
      </c>
      <c r="U262" s="48">
        <v>1.2420303085630819</v>
      </c>
      <c r="V262" s="47">
        <v>299714</v>
      </c>
      <c r="W262" s="48">
        <v>10.944458645243747</v>
      </c>
      <c r="X262" s="56">
        <v>628478</v>
      </c>
      <c r="Y262" s="48">
        <v>22.949716998356767</v>
      </c>
      <c r="Z262" s="47">
        <v>432498</v>
      </c>
      <c r="AA262" s="48">
        <v>15.793244476903414</v>
      </c>
      <c r="AB262" s="47">
        <v>82303</v>
      </c>
      <c r="AC262" s="48">
        <v>3.0054044184772684</v>
      </c>
      <c r="AD262" s="47">
        <v>0</v>
      </c>
      <c r="AE262" s="48">
        <v>0</v>
      </c>
      <c r="AF262" s="47">
        <v>66558</v>
      </c>
      <c r="AG262" s="48">
        <v>2.4304546284462298</v>
      </c>
      <c r="AH262" s="47">
        <v>47610</v>
      </c>
      <c r="AI262" s="48">
        <v>1.7385429979916012</v>
      </c>
      <c r="AJ262" s="56">
        <v>628969</v>
      </c>
      <c r="AK262" s="48">
        <v>22.967646521818512</v>
      </c>
      <c r="AL262" s="47">
        <v>705515</v>
      </c>
      <c r="AM262" s="48">
        <v>25.762826364798247</v>
      </c>
      <c r="AN262" s="47">
        <v>68856</v>
      </c>
      <c r="AO262" s="48">
        <v>2.5143691802081429</v>
      </c>
      <c r="AP262" s="47">
        <v>207445</v>
      </c>
      <c r="AQ262" s="48">
        <v>7.5751323717363519</v>
      </c>
      <c r="AR262" s="47">
        <v>177561</v>
      </c>
      <c r="AS262" s="48">
        <v>6.4838780354208509</v>
      </c>
      <c r="AT262" s="47">
        <v>44750</v>
      </c>
      <c r="AU262" s="48">
        <v>1.6341062625524923</v>
      </c>
      <c r="AV262" s="47">
        <v>69192</v>
      </c>
      <c r="AW262" s="48">
        <v>2.5266386708051853</v>
      </c>
      <c r="AX262" s="56">
        <v>1273319</v>
      </c>
      <c r="AY262" s="48">
        <v>46.496950885521265</v>
      </c>
      <c r="AZ262" s="56">
        <v>3791740</v>
      </c>
      <c r="BA262" s="48">
        <v>138.4604710607997</v>
      </c>
      <c r="BB262" s="47">
        <v>2896951</v>
      </c>
      <c r="BC262" s="48">
        <v>105.78605075771408</v>
      </c>
      <c r="BD262" s="47">
        <v>351714</v>
      </c>
      <c r="BE262" s="48">
        <v>12.843308380500273</v>
      </c>
      <c r="BF262" s="47">
        <v>0</v>
      </c>
      <c r="BG262" s="48">
        <v>0</v>
      </c>
      <c r="BH262" s="47">
        <v>167725</v>
      </c>
      <c r="BI262" s="48">
        <v>6.1247033047288664</v>
      </c>
      <c r="BJ262" s="56">
        <v>3416390</v>
      </c>
      <c r="BK262" s="48">
        <v>124.75406244294322</v>
      </c>
      <c r="BL262" s="47">
        <v>7208130</v>
      </c>
      <c r="BM262" s="48">
        <v>263.21453350374293</v>
      </c>
    </row>
    <row r="263" spans="1:66" x14ac:dyDescent="0.2">
      <c r="A263" s="118" t="s">
        <v>481</v>
      </c>
      <c r="B263" s="65">
        <v>45657</v>
      </c>
      <c r="C263" s="76" t="s">
        <v>1272</v>
      </c>
      <c r="D263" s="123" t="s">
        <v>1541</v>
      </c>
      <c r="E263" s="124">
        <v>46</v>
      </c>
      <c r="F263" s="30">
        <v>6394</v>
      </c>
      <c r="G263" s="28">
        <v>6340</v>
      </c>
      <c r="H263" s="31">
        <v>0.99155458242101968</v>
      </c>
      <c r="I263" s="26">
        <v>6340</v>
      </c>
      <c r="J263" s="47">
        <v>87944</v>
      </c>
      <c r="K263" s="48">
        <v>13.871293375394322</v>
      </c>
      <c r="L263" s="47">
        <v>13010</v>
      </c>
      <c r="M263" s="48">
        <v>2.05205047318612</v>
      </c>
      <c r="N263" s="47">
        <v>144086</v>
      </c>
      <c r="O263" s="48">
        <v>22.726498422712933</v>
      </c>
      <c r="P263" s="56">
        <v>245040</v>
      </c>
      <c r="Q263" s="48">
        <v>38.649842271293373</v>
      </c>
      <c r="R263" s="47">
        <v>68953</v>
      </c>
      <c r="S263" s="48">
        <v>10.875867507886435</v>
      </c>
      <c r="T263" s="47">
        <v>10953</v>
      </c>
      <c r="U263" s="48">
        <v>1.727602523659306</v>
      </c>
      <c r="V263" s="47">
        <v>65642</v>
      </c>
      <c r="W263" s="48">
        <v>10.353627760252365</v>
      </c>
      <c r="X263" s="56">
        <v>145548</v>
      </c>
      <c r="Y263" s="48">
        <v>22.957097791798105</v>
      </c>
      <c r="Z263" s="47">
        <v>445</v>
      </c>
      <c r="AA263" s="48">
        <v>7.0189274447949521E-2</v>
      </c>
      <c r="AB263" s="47">
        <v>11203</v>
      </c>
      <c r="AC263" s="48">
        <v>1.7670347003154574</v>
      </c>
      <c r="AD263" s="47">
        <v>114777</v>
      </c>
      <c r="AE263" s="48">
        <v>18.103627760252365</v>
      </c>
      <c r="AF263" s="47">
        <v>0</v>
      </c>
      <c r="AG263" s="48">
        <v>0</v>
      </c>
      <c r="AH263" s="47">
        <v>9588</v>
      </c>
      <c r="AI263" s="48">
        <v>1.5123028391167193</v>
      </c>
      <c r="AJ263" s="56">
        <v>136013</v>
      </c>
      <c r="AK263" s="48">
        <v>21.45315457413249</v>
      </c>
      <c r="AL263" s="47">
        <v>208598</v>
      </c>
      <c r="AM263" s="48">
        <v>32.901892744479497</v>
      </c>
      <c r="AN263" s="47">
        <v>33136</v>
      </c>
      <c r="AO263" s="48">
        <v>5.2264984227129334</v>
      </c>
      <c r="AP263" s="47">
        <v>55203</v>
      </c>
      <c r="AQ263" s="48">
        <v>8.7070977917981072</v>
      </c>
      <c r="AR263" s="47">
        <v>27016</v>
      </c>
      <c r="AS263" s="48">
        <v>4.2611987381703473</v>
      </c>
      <c r="AT263" s="47">
        <v>10172</v>
      </c>
      <c r="AU263" s="48">
        <v>1.6044164037854889</v>
      </c>
      <c r="AV263" s="47">
        <v>10834</v>
      </c>
      <c r="AW263" s="48">
        <v>1.708832807570978</v>
      </c>
      <c r="AX263" s="56">
        <v>344959</v>
      </c>
      <c r="AY263" s="48">
        <v>54.409936908517352</v>
      </c>
      <c r="AZ263" s="56">
        <v>871560</v>
      </c>
      <c r="BA263" s="48">
        <v>137.47003154574134</v>
      </c>
      <c r="BB263" s="47">
        <v>368495</v>
      </c>
      <c r="BC263" s="48">
        <v>58.122239747634069</v>
      </c>
      <c r="BD263" s="47">
        <v>58660</v>
      </c>
      <c r="BE263" s="48">
        <v>9.2523659305993693</v>
      </c>
      <c r="BF263" s="47">
        <v>0</v>
      </c>
      <c r="BG263" s="48">
        <v>0</v>
      </c>
      <c r="BH263" s="47">
        <v>63583</v>
      </c>
      <c r="BI263" s="48">
        <v>10.028864353312303</v>
      </c>
      <c r="BJ263" s="56">
        <v>490738</v>
      </c>
      <c r="BK263" s="48">
        <v>77.403470031545737</v>
      </c>
      <c r="BL263" s="47">
        <v>1362298</v>
      </c>
      <c r="BM263" s="48">
        <v>214.87350157728707</v>
      </c>
    </row>
    <row r="264" spans="1:66" x14ac:dyDescent="0.2">
      <c r="A264" s="118" t="s">
        <v>1313</v>
      </c>
      <c r="B264" s="65">
        <v>45519</v>
      </c>
      <c r="C264" s="76" t="s">
        <v>1543</v>
      </c>
      <c r="D264" s="123" t="s">
        <v>1541</v>
      </c>
      <c r="E264" s="124">
        <v>46</v>
      </c>
      <c r="F264" s="30">
        <v>11216</v>
      </c>
      <c r="G264" s="28">
        <v>9131</v>
      </c>
      <c r="H264" s="31">
        <v>0.81410485021398005</v>
      </c>
      <c r="I264" s="26">
        <v>9534</v>
      </c>
      <c r="J264" s="47">
        <v>167367</v>
      </c>
      <c r="K264" s="48">
        <v>17.554751415984896</v>
      </c>
      <c r="L264" s="47">
        <v>18198</v>
      </c>
      <c r="M264" s="48">
        <v>1.9087476400251731</v>
      </c>
      <c r="N264" s="47">
        <v>266071</v>
      </c>
      <c r="O264" s="48">
        <v>27.907593874554227</v>
      </c>
      <c r="P264" s="56">
        <v>451636</v>
      </c>
      <c r="Q264" s="48">
        <v>47.371092930564295</v>
      </c>
      <c r="R264" s="47">
        <v>116264</v>
      </c>
      <c r="S264" s="48">
        <v>12.194671701279631</v>
      </c>
      <c r="T264" s="47">
        <v>20991</v>
      </c>
      <c r="U264" s="48">
        <v>2.2016991818753935</v>
      </c>
      <c r="V264" s="47">
        <v>87072</v>
      </c>
      <c r="W264" s="48">
        <v>9.1327879169288853</v>
      </c>
      <c r="X264" s="56">
        <v>224327</v>
      </c>
      <c r="Y264" s="48">
        <v>23.529158800083913</v>
      </c>
      <c r="Z264" s="47">
        <v>47766</v>
      </c>
      <c r="AA264" s="48">
        <v>5.0100692259282571</v>
      </c>
      <c r="AB264" s="47">
        <v>17817</v>
      </c>
      <c r="AC264" s="48">
        <v>1.868785399622404</v>
      </c>
      <c r="AD264" s="47">
        <v>0</v>
      </c>
      <c r="AE264" s="48">
        <v>0</v>
      </c>
      <c r="AF264" s="47">
        <v>0</v>
      </c>
      <c r="AG264" s="48">
        <v>0</v>
      </c>
      <c r="AH264" s="47">
        <v>13180</v>
      </c>
      <c r="AI264" s="48">
        <v>1.3824208097335851</v>
      </c>
      <c r="AJ264" s="56">
        <v>78763</v>
      </c>
      <c r="AK264" s="48">
        <v>8.2612754352842472</v>
      </c>
      <c r="AL264" s="47">
        <v>361094</v>
      </c>
      <c r="AM264" s="48">
        <v>39.545942394042271</v>
      </c>
      <c r="AN264" s="47">
        <v>60687</v>
      </c>
      <c r="AO264" s="48">
        <v>6.6462599934289779</v>
      </c>
      <c r="AP264" s="47">
        <v>101546</v>
      </c>
      <c r="AQ264" s="48">
        <v>11.121016318037455</v>
      </c>
      <c r="AR264" s="47">
        <v>56804</v>
      </c>
      <c r="AS264" s="48">
        <v>6.2210053663344649</v>
      </c>
      <c r="AT264" s="47">
        <v>1113</v>
      </c>
      <c r="AU264" s="48">
        <v>0.12189245427664001</v>
      </c>
      <c r="AV264" s="47">
        <v>34069</v>
      </c>
      <c r="AW264" s="48">
        <v>3.731135691600044</v>
      </c>
      <c r="AX264" s="56">
        <v>615313</v>
      </c>
      <c r="AY264" s="48">
        <v>67.387252217719848</v>
      </c>
      <c r="AZ264" s="56">
        <v>1370039</v>
      </c>
      <c r="BA264" s="48">
        <v>146.54877938365229</v>
      </c>
      <c r="BB264" s="47">
        <v>648238</v>
      </c>
      <c r="BC264" s="48">
        <v>70.993100427116417</v>
      </c>
      <c r="BD264" s="47">
        <v>117032</v>
      </c>
      <c r="BE264" s="48">
        <v>12.816997043040192</v>
      </c>
      <c r="BF264" s="47">
        <v>0</v>
      </c>
      <c r="BG264" s="48">
        <v>0</v>
      </c>
      <c r="BH264" s="47">
        <v>95900</v>
      </c>
      <c r="BI264" s="48">
        <v>10.502683167232505</v>
      </c>
      <c r="BJ264" s="56">
        <v>861170</v>
      </c>
      <c r="BK264" s="48">
        <v>94.31278063738911</v>
      </c>
      <c r="BL264" s="47">
        <v>2231209</v>
      </c>
      <c r="BM264" s="48">
        <v>240.86156002104138</v>
      </c>
    </row>
    <row r="265" spans="1:66" x14ac:dyDescent="0.2">
      <c r="A265" s="118" t="s">
        <v>1471</v>
      </c>
      <c r="B265" s="65">
        <v>45657</v>
      </c>
      <c r="C265" s="76" t="s">
        <v>1272</v>
      </c>
      <c r="D265" s="123" t="s">
        <v>1542</v>
      </c>
      <c r="E265" s="124">
        <v>38</v>
      </c>
      <c r="F265" s="30">
        <v>13908</v>
      </c>
      <c r="G265" s="28">
        <v>13245</v>
      </c>
      <c r="H265" s="31">
        <v>0.95232959447799825</v>
      </c>
      <c r="I265" s="26">
        <v>13245</v>
      </c>
      <c r="J265" s="47">
        <v>277385</v>
      </c>
      <c r="K265" s="48">
        <v>20.942619856549641</v>
      </c>
      <c r="L265" s="47">
        <v>64451</v>
      </c>
      <c r="M265" s="48">
        <v>4.8660626651566625</v>
      </c>
      <c r="N265" s="47">
        <v>281747</v>
      </c>
      <c r="O265" s="48">
        <v>21.271951679879201</v>
      </c>
      <c r="P265" s="56">
        <v>623583</v>
      </c>
      <c r="Q265" s="48">
        <v>47.080634201585504</v>
      </c>
      <c r="R265" s="47">
        <v>91563</v>
      </c>
      <c r="S265" s="48">
        <v>6.9130237825594563</v>
      </c>
      <c r="T265" s="47">
        <v>15337</v>
      </c>
      <c r="U265" s="48">
        <v>1.1579463948659872</v>
      </c>
      <c r="V265" s="47">
        <v>113641</v>
      </c>
      <c r="W265" s="48">
        <v>8.5799169497923753</v>
      </c>
      <c r="X265" s="56">
        <v>220541</v>
      </c>
      <c r="Y265" s="48">
        <v>16.650887127217821</v>
      </c>
      <c r="Z265" s="47">
        <v>156446</v>
      </c>
      <c r="AA265" s="48">
        <v>11.811702529256323</v>
      </c>
      <c r="AB265" s="47">
        <v>51575</v>
      </c>
      <c r="AC265" s="48">
        <v>3.8939222348055869</v>
      </c>
      <c r="AD265" s="47">
        <v>0</v>
      </c>
      <c r="AE265" s="48">
        <v>0</v>
      </c>
      <c r="AF265" s="47">
        <v>101592</v>
      </c>
      <c r="AG265" s="48">
        <v>7.6702151755379386</v>
      </c>
      <c r="AH265" s="47">
        <v>49090</v>
      </c>
      <c r="AI265" s="48">
        <v>3.7063042657606644</v>
      </c>
      <c r="AJ265" s="56">
        <v>358703</v>
      </c>
      <c r="AK265" s="48">
        <v>27.082144205360514</v>
      </c>
      <c r="AL265" s="47">
        <v>643103</v>
      </c>
      <c r="AM265" s="48">
        <v>48.554397885994717</v>
      </c>
      <c r="AN265" s="47">
        <v>99544</v>
      </c>
      <c r="AO265" s="48">
        <v>7.5155907889769722</v>
      </c>
      <c r="AP265" s="47">
        <v>126875</v>
      </c>
      <c r="AQ265" s="48">
        <v>9.5790864477161186</v>
      </c>
      <c r="AR265" s="47">
        <v>73503</v>
      </c>
      <c r="AS265" s="48">
        <v>5.5494903737259342</v>
      </c>
      <c r="AT265" s="47">
        <v>4822</v>
      </c>
      <c r="AU265" s="48">
        <v>0.3640619101547754</v>
      </c>
      <c r="AV265" s="47">
        <v>105416</v>
      </c>
      <c r="AW265" s="48">
        <v>7.958927897319743</v>
      </c>
      <c r="AX265" s="56">
        <v>1053263</v>
      </c>
      <c r="AY265" s="48">
        <v>79.521555303888249</v>
      </c>
      <c r="AZ265" s="56">
        <v>2256090</v>
      </c>
      <c r="BA265" s="48">
        <v>170.33522083805209</v>
      </c>
      <c r="BB265" s="47">
        <v>1513247</v>
      </c>
      <c r="BC265" s="48">
        <v>114.25043412608531</v>
      </c>
      <c r="BD265" s="47">
        <v>223333</v>
      </c>
      <c r="BE265" s="48">
        <v>16.861683654209134</v>
      </c>
      <c r="BF265" s="47">
        <v>0</v>
      </c>
      <c r="BG265" s="48">
        <v>0</v>
      </c>
      <c r="BH265" s="47">
        <v>122097</v>
      </c>
      <c r="BI265" s="48">
        <v>9.218346545866364</v>
      </c>
      <c r="BJ265" s="56">
        <v>1858677</v>
      </c>
      <c r="BK265" s="48">
        <v>140.33046432616081</v>
      </c>
      <c r="BL265" s="47">
        <v>4114767</v>
      </c>
      <c r="BM265" s="48">
        <v>310.6656851642129</v>
      </c>
    </row>
    <row r="266" spans="1:66" x14ac:dyDescent="0.2">
      <c r="A266" s="118" t="s">
        <v>483</v>
      </c>
      <c r="B266" s="65">
        <v>45657</v>
      </c>
      <c r="C266" s="76" t="s">
        <v>1272</v>
      </c>
      <c r="D266" s="123" t="s">
        <v>1542</v>
      </c>
      <c r="E266" s="124">
        <v>45</v>
      </c>
      <c r="F266" s="30">
        <v>16470</v>
      </c>
      <c r="G266" s="28">
        <v>14869</v>
      </c>
      <c r="H266" s="31">
        <v>0.90279295689131756</v>
      </c>
      <c r="I266" s="26">
        <v>14869</v>
      </c>
      <c r="J266" s="47">
        <v>231155</v>
      </c>
      <c r="K266" s="48">
        <v>15.54610262963212</v>
      </c>
      <c r="L266" s="47">
        <v>37033</v>
      </c>
      <c r="M266" s="48">
        <v>2.4906180644293499</v>
      </c>
      <c r="N266" s="47">
        <v>585099</v>
      </c>
      <c r="O266" s="48">
        <v>39.350258927970948</v>
      </c>
      <c r="P266" s="56">
        <v>853287</v>
      </c>
      <c r="Q266" s="48">
        <v>57.386979622032413</v>
      </c>
      <c r="R266" s="47">
        <v>227391</v>
      </c>
      <c r="S266" s="48">
        <v>15.292958504270629</v>
      </c>
      <c r="T266" s="47">
        <v>36431</v>
      </c>
      <c r="U266" s="48">
        <v>2.4501311453359338</v>
      </c>
      <c r="V266" s="47">
        <v>167060</v>
      </c>
      <c r="W266" s="48">
        <v>11.23545631851503</v>
      </c>
      <c r="X266" s="56">
        <v>430882</v>
      </c>
      <c r="Y266" s="48">
        <v>28.978545968121594</v>
      </c>
      <c r="Z266" s="47">
        <v>12959</v>
      </c>
      <c r="AA266" s="48">
        <v>0.87154482480328199</v>
      </c>
      <c r="AB266" s="47">
        <v>0</v>
      </c>
      <c r="AC266" s="48">
        <v>0</v>
      </c>
      <c r="AD266" s="47">
        <v>155271</v>
      </c>
      <c r="AE266" s="48">
        <v>10.442598695272043</v>
      </c>
      <c r="AF266" s="47">
        <v>-11</v>
      </c>
      <c r="AG266" s="48">
        <v>-7.3979420270361149E-4</v>
      </c>
      <c r="AH266" s="47">
        <v>24166</v>
      </c>
      <c r="AI266" s="48">
        <v>1.625260609321407</v>
      </c>
      <c r="AJ266" s="56">
        <v>192385</v>
      </c>
      <c r="AK266" s="48">
        <v>12.938664335194028</v>
      </c>
      <c r="AL266" s="47">
        <v>753618</v>
      </c>
      <c r="AM266" s="48">
        <v>50.683838859371846</v>
      </c>
      <c r="AN266" s="47">
        <v>116370</v>
      </c>
      <c r="AO266" s="48">
        <v>7.8263501244199345</v>
      </c>
      <c r="AP266" s="47">
        <v>133189</v>
      </c>
      <c r="AQ266" s="48">
        <v>8.9574954603537567</v>
      </c>
      <c r="AR266" s="47">
        <v>88104</v>
      </c>
      <c r="AS266" s="48">
        <v>5.925348039545363</v>
      </c>
      <c r="AT266" s="47">
        <v>15625</v>
      </c>
      <c r="AU266" s="48">
        <v>1.0508440379312665</v>
      </c>
      <c r="AV266" s="47">
        <v>138544</v>
      </c>
      <c r="AW266" s="48">
        <v>9.3176407290335597</v>
      </c>
      <c r="AX266" s="56">
        <v>1245450</v>
      </c>
      <c r="AY266" s="48">
        <v>83.761517250655729</v>
      </c>
      <c r="AZ266" s="56">
        <v>2722004</v>
      </c>
      <c r="BA266" s="48">
        <v>183.06570717600377</v>
      </c>
      <c r="BB266" s="47">
        <v>1496676</v>
      </c>
      <c r="BC266" s="48">
        <v>100.65747528414823</v>
      </c>
      <c r="BD266" s="47">
        <v>239786</v>
      </c>
      <c r="BE266" s="48">
        <v>16.126572062680744</v>
      </c>
      <c r="BF266" s="47">
        <v>35800</v>
      </c>
      <c r="BG266" s="48">
        <v>2.4076938597081177</v>
      </c>
      <c r="BH266" s="47">
        <v>128268</v>
      </c>
      <c r="BI266" s="48">
        <v>8.6265384356715309</v>
      </c>
      <c r="BJ266" s="56">
        <v>1900530</v>
      </c>
      <c r="BK266" s="48">
        <v>127.81827964220862</v>
      </c>
      <c r="BL266" s="47">
        <v>4622534</v>
      </c>
      <c r="BM266" s="48">
        <v>310.88398681821241</v>
      </c>
      <c r="BN266" s="14"/>
    </row>
    <row r="267" spans="1:66" x14ac:dyDescent="0.2">
      <c r="A267" s="118" t="s">
        <v>1347</v>
      </c>
      <c r="B267" s="65">
        <v>45657</v>
      </c>
      <c r="C267" s="76" t="s">
        <v>1272</v>
      </c>
      <c r="D267" s="123" t="s">
        <v>1542</v>
      </c>
      <c r="E267" s="124">
        <v>61</v>
      </c>
      <c r="F267" s="30">
        <v>22326</v>
      </c>
      <c r="G267" s="28">
        <v>18056</v>
      </c>
      <c r="H267" s="31">
        <v>0.80874316939890711</v>
      </c>
      <c r="I267" s="26">
        <v>18977</v>
      </c>
      <c r="J267" s="47">
        <v>169139</v>
      </c>
      <c r="K267" s="48">
        <v>8.9128418612004001</v>
      </c>
      <c r="L267" s="47">
        <v>34930</v>
      </c>
      <c r="M267" s="48">
        <v>1.8406492069347105</v>
      </c>
      <c r="N267" s="47">
        <v>542715</v>
      </c>
      <c r="O267" s="48">
        <v>28.598566685988303</v>
      </c>
      <c r="P267" s="56">
        <v>746784</v>
      </c>
      <c r="Q267" s="48">
        <v>39.352057754123415</v>
      </c>
      <c r="R267" s="47">
        <v>238157</v>
      </c>
      <c r="S267" s="48">
        <v>12.549770775148865</v>
      </c>
      <c r="T267" s="47">
        <v>39928</v>
      </c>
      <c r="U267" s="48">
        <v>2.1040206565842863</v>
      </c>
      <c r="V267" s="47">
        <v>197025</v>
      </c>
      <c r="W267" s="48">
        <v>10.382304895399695</v>
      </c>
      <c r="X267" s="56">
        <v>475110</v>
      </c>
      <c r="Y267" s="48">
        <v>25.036096327132846</v>
      </c>
      <c r="Z267" s="47">
        <v>41183</v>
      </c>
      <c r="AA267" s="48">
        <v>2.1701533435211044</v>
      </c>
      <c r="AB267" s="47">
        <v>29760</v>
      </c>
      <c r="AC267" s="48">
        <v>1.5682141539758656</v>
      </c>
      <c r="AD267" s="47">
        <v>184414</v>
      </c>
      <c r="AE267" s="48">
        <v>9.7177636085788066</v>
      </c>
      <c r="AF267" s="47">
        <v>0</v>
      </c>
      <c r="AG267" s="48">
        <v>0</v>
      </c>
      <c r="AH267" s="47">
        <v>78503</v>
      </c>
      <c r="AI267" s="48">
        <v>4.1367444801601936</v>
      </c>
      <c r="AJ267" s="56">
        <v>333860</v>
      </c>
      <c r="AK267" s="48">
        <v>17.592875586235969</v>
      </c>
      <c r="AL267" s="47">
        <v>615683</v>
      </c>
      <c r="AM267" s="48">
        <v>34.098526805494018</v>
      </c>
      <c r="AN267" s="47">
        <v>73642</v>
      </c>
      <c r="AO267" s="48">
        <v>4.0785334514842715</v>
      </c>
      <c r="AP267" s="47">
        <v>134925</v>
      </c>
      <c r="AQ267" s="48">
        <v>7.472585290208241</v>
      </c>
      <c r="AR267" s="47">
        <v>103026</v>
      </c>
      <c r="AS267" s="48">
        <v>5.7059149313247675</v>
      </c>
      <c r="AT267" s="47">
        <v>13703</v>
      </c>
      <c r="AU267" s="48">
        <v>0.75891670358883478</v>
      </c>
      <c r="AV267" s="47">
        <v>63711</v>
      </c>
      <c r="AW267" s="48">
        <v>3.5285223748338503</v>
      </c>
      <c r="AX267" s="56">
        <v>1004690</v>
      </c>
      <c r="AY267" s="48">
        <v>55.642999556933987</v>
      </c>
      <c r="AZ267" s="56">
        <v>2560444</v>
      </c>
      <c r="BA267" s="48">
        <v>137.62402922442621</v>
      </c>
      <c r="BB267" s="47">
        <v>1426297</v>
      </c>
      <c r="BC267" s="48">
        <v>78.992966326982724</v>
      </c>
      <c r="BD267" s="47">
        <v>223142</v>
      </c>
      <c r="BE267" s="48">
        <v>12.358329641116526</v>
      </c>
      <c r="BF267" s="47">
        <v>311722</v>
      </c>
      <c r="BG267" s="48">
        <v>17.264178112538769</v>
      </c>
      <c r="BH267" s="47">
        <v>115734</v>
      </c>
      <c r="BI267" s="48">
        <v>6.409725299069561</v>
      </c>
      <c r="BJ267" s="56">
        <v>2076895</v>
      </c>
      <c r="BK267" s="48">
        <v>115.02519937970759</v>
      </c>
      <c r="BL267" s="47">
        <v>4637339</v>
      </c>
      <c r="BM267" s="48">
        <v>252.64922860413378</v>
      </c>
    </row>
    <row r="268" spans="1:66" x14ac:dyDescent="0.2">
      <c r="A268" s="118" t="s">
        <v>1527</v>
      </c>
      <c r="B268" s="65">
        <v>45473</v>
      </c>
      <c r="C268" s="76" t="s">
        <v>1543</v>
      </c>
      <c r="D268" s="123" t="s">
        <v>1542</v>
      </c>
      <c r="E268" s="124">
        <v>58</v>
      </c>
      <c r="F268" s="30">
        <v>21228</v>
      </c>
      <c r="G268" s="28">
        <v>19805</v>
      </c>
      <c r="H268" s="31">
        <v>0.93296589410212927</v>
      </c>
      <c r="I268" s="26">
        <v>19805</v>
      </c>
      <c r="J268" s="47">
        <v>509480</v>
      </c>
      <c r="K268" s="48">
        <v>25.724816965412774</v>
      </c>
      <c r="L268" s="47">
        <v>189594</v>
      </c>
      <c r="M268" s="48">
        <v>9.5730371118404438</v>
      </c>
      <c r="N268" s="47">
        <v>474096</v>
      </c>
      <c r="O268" s="48">
        <v>23.938197424892703</v>
      </c>
      <c r="P268" s="56">
        <v>1173170</v>
      </c>
      <c r="Q268" s="48">
        <v>59.236051502145926</v>
      </c>
      <c r="R268" s="47">
        <v>116141</v>
      </c>
      <c r="S268" s="48">
        <v>5.8642262055036607</v>
      </c>
      <c r="T268" s="47">
        <v>26524</v>
      </c>
      <c r="U268" s="48">
        <v>1.3392577631911133</v>
      </c>
      <c r="V268" s="47">
        <v>96161</v>
      </c>
      <c r="W268" s="48">
        <v>4.8553900530169152</v>
      </c>
      <c r="X268" s="56">
        <v>238826</v>
      </c>
      <c r="Y268" s="48">
        <v>12.05887402171169</v>
      </c>
      <c r="Z268" s="47">
        <v>228856</v>
      </c>
      <c r="AA268" s="48">
        <v>11.555465791466801</v>
      </c>
      <c r="AB268" s="47">
        <v>0</v>
      </c>
      <c r="AC268" s="48">
        <v>0</v>
      </c>
      <c r="AD268" s="47">
        <v>0</v>
      </c>
      <c r="AE268" s="48">
        <v>0</v>
      </c>
      <c r="AF268" s="47">
        <v>617360</v>
      </c>
      <c r="AG268" s="48">
        <v>31.171926281242111</v>
      </c>
      <c r="AH268" s="47">
        <v>23648</v>
      </c>
      <c r="AI268" s="48">
        <v>1.1940419086089371</v>
      </c>
      <c r="AJ268" s="56">
        <v>869864</v>
      </c>
      <c r="AK268" s="48">
        <v>43.921433981317847</v>
      </c>
      <c r="AL268" s="47">
        <v>1468922</v>
      </c>
      <c r="AM268" s="48">
        <v>74.16925018934613</v>
      </c>
      <c r="AN268" s="47">
        <v>335458</v>
      </c>
      <c r="AO268" s="48">
        <v>16.938045947992933</v>
      </c>
      <c r="AP268" s="47">
        <v>185927</v>
      </c>
      <c r="AQ268" s="48">
        <v>9.3878818480181767</v>
      </c>
      <c r="AR268" s="47">
        <v>135329</v>
      </c>
      <c r="AS268" s="48">
        <v>6.8330724564503917</v>
      </c>
      <c r="AT268" s="47">
        <v>922</v>
      </c>
      <c r="AU268" s="48">
        <v>4.6553900530169147E-2</v>
      </c>
      <c r="AV268" s="47">
        <v>49428</v>
      </c>
      <c r="AW268" s="48">
        <v>2.4957334006564</v>
      </c>
      <c r="AX268" s="56">
        <v>2175986</v>
      </c>
      <c r="AY268" s="48">
        <v>109.87053774299422</v>
      </c>
      <c r="AZ268" s="56">
        <v>4457846</v>
      </c>
      <c r="BA268" s="48">
        <v>225.08689724816969</v>
      </c>
      <c r="BB268" s="47">
        <v>2610868</v>
      </c>
      <c r="BC268" s="48">
        <v>131.82873011865689</v>
      </c>
      <c r="BD268" s="47">
        <v>596246</v>
      </c>
      <c r="BE268" s="48">
        <v>30.105831860641253</v>
      </c>
      <c r="BF268" s="47">
        <v>197999</v>
      </c>
      <c r="BG268" s="48">
        <v>9.9974248927038634</v>
      </c>
      <c r="BH268" s="47">
        <v>63245</v>
      </c>
      <c r="BI268" s="48">
        <v>3.1933855087099219</v>
      </c>
      <c r="BJ268" s="56">
        <v>3468358</v>
      </c>
      <c r="BK268" s="48">
        <v>175.12537238071192</v>
      </c>
      <c r="BL268" s="47">
        <v>7926204</v>
      </c>
      <c r="BM268" s="48">
        <v>400.21226962888159</v>
      </c>
    </row>
    <row r="269" spans="1:66" x14ac:dyDescent="0.2">
      <c r="A269" s="118" t="s">
        <v>1373</v>
      </c>
      <c r="B269" s="65">
        <v>45657</v>
      </c>
      <c r="C269" s="76" t="s">
        <v>1272</v>
      </c>
      <c r="D269" s="123" t="s">
        <v>1542</v>
      </c>
      <c r="E269" s="124">
        <v>46</v>
      </c>
      <c r="F269" s="30">
        <v>16836</v>
      </c>
      <c r="G269" s="28">
        <v>15870</v>
      </c>
      <c r="H269" s="31">
        <v>0.94262295081967218</v>
      </c>
      <c r="I269" s="26">
        <v>15870</v>
      </c>
      <c r="J269" s="47">
        <v>164033</v>
      </c>
      <c r="K269" s="48">
        <v>10.336042848141147</v>
      </c>
      <c r="L269" s="47">
        <v>29600</v>
      </c>
      <c r="M269" s="48">
        <v>1.8651543793320731</v>
      </c>
      <c r="N269" s="47">
        <v>371635</v>
      </c>
      <c r="O269" s="48">
        <v>23.4174543163201</v>
      </c>
      <c r="P269" s="56">
        <v>565268</v>
      </c>
      <c r="Q269" s="48">
        <v>35.61865154379332</v>
      </c>
      <c r="R269" s="47">
        <v>243666</v>
      </c>
      <c r="S269" s="48">
        <v>15.353875236294895</v>
      </c>
      <c r="T269" s="47">
        <v>35791</v>
      </c>
      <c r="U269" s="48">
        <v>2.2552614996849401</v>
      </c>
      <c r="V269" s="47">
        <v>213730</v>
      </c>
      <c r="W269" s="48">
        <v>13.467548834278514</v>
      </c>
      <c r="X269" s="56">
        <v>493187</v>
      </c>
      <c r="Y269" s="48">
        <v>31.076685570258348</v>
      </c>
      <c r="Z269" s="47">
        <v>157269</v>
      </c>
      <c r="AA269" s="48">
        <v>9.9098298676748584</v>
      </c>
      <c r="AB269" s="47">
        <v>23425</v>
      </c>
      <c r="AC269" s="48">
        <v>1.4760554505356018</v>
      </c>
      <c r="AD269" s="47">
        <v>0</v>
      </c>
      <c r="AE269" s="48">
        <v>0</v>
      </c>
      <c r="AF269" s="47">
        <v>68984</v>
      </c>
      <c r="AG269" s="48">
        <v>4.3468178954001262</v>
      </c>
      <c r="AH269" s="47">
        <v>25481</v>
      </c>
      <c r="AI269" s="48">
        <v>1.6056080655324512</v>
      </c>
      <c r="AJ269" s="56">
        <v>275159</v>
      </c>
      <c r="AK269" s="48">
        <v>17.338311279143038</v>
      </c>
      <c r="AL269" s="47">
        <v>543328</v>
      </c>
      <c r="AM269" s="48">
        <v>34.236168872085699</v>
      </c>
      <c r="AN269" s="47">
        <v>67081</v>
      </c>
      <c r="AO269" s="48">
        <v>4.226906112161311</v>
      </c>
      <c r="AP269" s="47">
        <v>144287</v>
      </c>
      <c r="AQ269" s="48">
        <v>9.0918084436042843</v>
      </c>
      <c r="AR269" s="47">
        <v>93414</v>
      </c>
      <c r="AS269" s="48">
        <v>5.8862003780718339</v>
      </c>
      <c r="AT269" s="47">
        <v>13726</v>
      </c>
      <c r="AU269" s="48">
        <v>0.86490233144297413</v>
      </c>
      <c r="AV269" s="47">
        <v>81200</v>
      </c>
      <c r="AW269" s="48">
        <v>5.1165721487082543</v>
      </c>
      <c r="AX269" s="56">
        <v>943036</v>
      </c>
      <c r="AY269" s="48">
        <v>59.422558286074363</v>
      </c>
      <c r="AZ269" s="56">
        <v>2276650</v>
      </c>
      <c r="BA269" s="48">
        <v>143.45620667926909</v>
      </c>
      <c r="BB269" s="47">
        <v>1061005</v>
      </c>
      <c r="BC269" s="48">
        <v>66.856017643352232</v>
      </c>
      <c r="BD269" s="47">
        <v>214612</v>
      </c>
      <c r="BE269" s="48">
        <v>13.523125393824827</v>
      </c>
      <c r="BF269" s="47">
        <v>534545</v>
      </c>
      <c r="BG269" s="48">
        <v>33.682734719596723</v>
      </c>
      <c r="BH269" s="47">
        <v>33667</v>
      </c>
      <c r="BI269" s="48">
        <v>2.1214240705734091</v>
      </c>
      <c r="BJ269" s="56">
        <v>1843829</v>
      </c>
      <c r="BK269" s="48">
        <v>116.18330182734719</v>
      </c>
      <c r="BL269" s="47">
        <v>4120479</v>
      </c>
      <c r="BM269" s="48">
        <v>259.63950850661627</v>
      </c>
    </row>
    <row r="270" spans="1:66" x14ac:dyDescent="0.2">
      <c r="A270" s="118" t="s">
        <v>487</v>
      </c>
      <c r="B270" s="65">
        <v>45657</v>
      </c>
      <c r="C270" s="76" t="s">
        <v>1272</v>
      </c>
      <c r="D270" s="123" t="s">
        <v>1541</v>
      </c>
      <c r="E270" s="124">
        <v>60</v>
      </c>
      <c r="F270" s="30">
        <v>21960</v>
      </c>
      <c r="G270" s="28">
        <v>19247</v>
      </c>
      <c r="H270" s="31">
        <v>0.87645719489981788</v>
      </c>
      <c r="I270" s="26">
        <v>19247</v>
      </c>
      <c r="J270" s="47">
        <v>247102</v>
      </c>
      <c r="K270" s="48">
        <v>12.838468332727178</v>
      </c>
      <c r="L270" s="47">
        <v>32819</v>
      </c>
      <c r="M270" s="48">
        <v>1.7051488543669144</v>
      </c>
      <c r="N270" s="47">
        <v>302943</v>
      </c>
      <c r="O270" s="48">
        <v>15.739751649607731</v>
      </c>
      <c r="P270" s="56">
        <v>582864</v>
      </c>
      <c r="Q270" s="48">
        <v>30.283368836701825</v>
      </c>
      <c r="R270" s="47">
        <v>223186</v>
      </c>
      <c r="S270" s="48">
        <v>11.595885072998389</v>
      </c>
      <c r="T270" s="47">
        <v>30829</v>
      </c>
      <c r="U270" s="48">
        <v>1.601756117836546</v>
      </c>
      <c r="V270" s="47">
        <v>231637</v>
      </c>
      <c r="W270" s="48">
        <v>12.034966488283889</v>
      </c>
      <c r="X270" s="56">
        <v>485652</v>
      </c>
      <c r="Y270" s="48">
        <v>25.232607679118821</v>
      </c>
      <c r="Z270" s="47">
        <v>13639</v>
      </c>
      <c r="AA270" s="48">
        <v>0.70862991635060013</v>
      </c>
      <c r="AB270" s="47">
        <v>0</v>
      </c>
      <c r="AC270" s="48">
        <v>0</v>
      </c>
      <c r="AD270" s="47">
        <v>486644</v>
      </c>
      <c r="AE270" s="48">
        <v>25.284148178936977</v>
      </c>
      <c r="AF270" s="47">
        <v>0</v>
      </c>
      <c r="AG270" s="48">
        <v>0</v>
      </c>
      <c r="AH270" s="47">
        <v>38216</v>
      </c>
      <c r="AI270" s="48">
        <v>1.9855561905751546</v>
      </c>
      <c r="AJ270" s="56">
        <v>538499</v>
      </c>
      <c r="AK270" s="48">
        <v>27.978334285862733</v>
      </c>
      <c r="AL270" s="47">
        <v>422211</v>
      </c>
      <c r="AM270" s="48">
        <v>21.936457629760483</v>
      </c>
      <c r="AN270" s="47">
        <v>39210</v>
      </c>
      <c r="AO270" s="48">
        <v>2.0372006026913283</v>
      </c>
      <c r="AP270" s="47">
        <v>163388</v>
      </c>
      <c r="AQ270" s="48">
        <v>8.4890112744843353</v>
      </c>
      <c r="AR270" s="47">
        <v>157601</v>
      </c>
      <c r="AS270" s="48">
        <v>8.1883410401621024</v>
      </c>
      <c r="AT270" s="47">
        <v>5465</v>
      </c>
      <c r="AU270" s="48">
        <v>0.28394035434093623</v>
      </c>
      <c r="AV270" s="47">
        <v>291789</v>
      </c>
      <c r="AW270" s="48">
        <v>15.160232763547565</v>
      </c>
      <c r="AX270" s="56">
        <v>1079664</v>
      </c>
      <c r="AY270" s="48">
        <v>56.095183664986749</v>
      </c>
      <c r="AZ270" s="56">
        <v>2686679</v>
      </c>
      <c r="BA270" s="48">
        <v>139.58949446667015</v>
      </c>
      <c r="BB270" s="47">
        <v>1655982</v>
      </c>
      <c r="BC270" s="48">
        <v>86.038447550267577</v>
      </c>
      <c r="BD270" s="47">
        <v>235399</v>
      </c>
      <c r="BE270" s="48">
        <v>12.230425520860393</v>
      </c>
      <c r="BF270" s="47">
        <v>290195</v>
      </c>
      <c r="BG270" s="48">
        <v>15.07741466202525</v>
      </c>
      <c r="BH270" s="47">
        <v>370116</v>
      </c>
      <c r="BI270" s="48">
        <v>19.229802047072273</v>
      </c>
      <c r="BJ270" s="56">
        <v>2551692</v>
      </c>
      <c r="BK270" s="48">
        <v>132.57608978022549</v>
      </c>
      <c r="BL270" s="47">
        <v>5238371</v>
      </c>
      <c r="BM270" s="48">
        <v>272.16558424689561</v>
      </c>
    </row>
    <row r="271" spans="1:66" x14ac:dyDescent="0.2">
      <c r="A271" s="118" t="s">
        <v>489</v>
      </c>
      <c r="B271" s="65">
        <v>45657</v>
      </c>
      <c r="C271" s="76" t="s">
        <v>1272</v>
      </c>
      <c r="D271" s="123" t="s">
        <v>1541</v>
      </c>
      <c r="E271" s="124">
        <v>80</v>
      </c>
      <c r="F271" s="30">
        <v>11120</v>
      </c>
      <c r="G271" s="28">
        <v>8481</v>
      </c>
      <c r="H271" s="31">
        <v>0.76267985611510791</v>
      </c>
      <c r="I271" s="26">
        <v>9452</v>
      </c>
      <c r="J271" s="47">
        <v>54156</v>
      </c>
      <c r="K271" s="48">
        <v>5.7295810410495136</v>
      </c>
      <c r="L271" s="47">
        <v>5218</v>
      </c>
      <c r="M271" s="48">
        <v>0.5520524756665256</v>
      </c>
      <c r="N271" s="47">
        <v>231122</v>
      </c>
      <c r="O271" s="48">
        <v>24.45217943292425</v>
      </c>
      <c r="P271" s="56">
        <v>290496</v>
      </c>
      <c r="Q271" s="48">
        <v>30.733812949640289</v>
      </c>
      <c r="R271" s="47">
        <v>143188</v>
      </c>
      <c r="S271" s="48">
        <v>15.14896318239526</v>
      </c>
      <c r="T271" s="47">
        <v>19925</v>
      </c>
      <c r="U271" s="48">
        <v>2.1080194667795173</v>
      </c>
      <c r="V271" s="47">
        <v>97959</v>
      </c>
      <c r="W271" s="48">
        <v>10.363838341091832</v>
      </c>
      <c r="X271" s="56">
        <v>261072</v>
      </c>
      <c r="Y271" s="48">
        <v>27.620820990266608</v>
      </c>
      <c r="Z271" s="47">
        <v>547</v>
      </c>
      <c r="AA271" s="48">
        <v>5.7871349978840456E-2</v>
      </c>
      <c r="AB271" s="47">
        <v>12524</v>
      </c>
      <c r="AC271" s="48">
        <v>1.3250105797714768</v>
      </c>
      <c r="AD271" s="47">
        <v>167220</v>
      </c>
      <c r="AE271" s="48">
        <v>17.691493863732543</v>
      </c>
      <c r="AF271" s="47">
        <v>0</v>
      </c>
      <c r="AG271" s="48">
        <v>0</v>
      </c>
      <c r="AH271" s="47">
        <v>11557</v>
      </c>
      <c r="AI271" s="48">
        <v>1.2227041895895048</v>
      </c>
      <c r="AJ271" s="56">
        <v>191848</v>
      </c>
      <c r="AK271" s="48">
        <v>20.297079983072361</v>
      </c>
      <c r="AL271" s="47">
        <v>281706</v>
      </c>
      <c r="AM271" s="48">
        <v>33.216130173328615</v>
      </c>
      <c r="AN271" s="47">
        <v>39130</v>
      </c>
      <c r="AO271" s="48">
        <v>4.6138427072279216</v>
      </c>
      <c r="AP271" s="47">
        <v>108840</v>
      </c>
      <c r="AQ271" s="48">
        <v>12.833392288645207</v>
      </c>
      <c r="AR271" s="47">
        <v>50101</v>
      </c>
      <c r="AS271" s="48">
        <v>5.9074401603584485</v>
      </c>
      <c r="AT271" s="47">
        <v>19518</v>
      </c>
      <c r="AU271" s="48">
        <v>2.3013795542978421</v>
      </c>
      <c r="AV271" s="47">
        <v>23899</v>
      </c>
      <c r="AW271" s="48">
        <v>2.8179459969343239</v>
      </c>
      <c r="AX271" s="56">
        <v>523194</v>
      </c>
      <c r="AY271" s="48">
        <v>61.690130880792367</v>
      </c>
      <c r="AZ271" s="56">
        <v>1266610</v>
      </c>
      <c r="BA271" s="48">
        <v>140.34184480377164</v>
      </c>
      <c r="BB271" s="47">
        <v>752806</v>
      </c>
      <c r="BC271" s="48">
        <v>88.763825020634357</v>
      </c>
      <c r="BD271" s="47">
        <v>119979</v>
      </c>
      <c r="BE271" s="48">
        <v>14.146798726565263</v>
      </c>
      <c r="BF271" s="47">
        <v>59695</v>
      </c>
      <c r="BG271" s="48">
        <v>7.0386746845890817</v>
      </c>
      <c r="BH271" s="47">
        <v>109413</v>
      </c>
      <c r="BI271" s="48">
        <v>12.900955076052352</v>
      </c>
      <c r="BJ271" s="56">
        <v>1041893</v>
      </c>
      <c r="BK271" s="48">
        <v>122.85025350784106</v>
      </c>
      <c r="BL271" s="47">
        <v>2308503</v>
      </c>
      <c r="BM271" s="48">
        <v>263.19209831161271</v>
      </c>
    </row>
    <row r="272" spans="1:66" x14ac:dyDescent="0.2">
      <c r="A272" s="118" t="s">
        <v>1309</v>
      </c>
      <c r="B272" s="65">
        <v>45519</v>
      </c>
      <c r="C272" s="76" t="s">
        <v>1543</v>
      </c>
      <c r="D272" s="123" t="s">
        <v>1541</v>
      </c>
      <c r="E272" s="124">
        <v>90</v>
      </c>
      <c r="F272" s="30">
        <v>20520</v>
      </c>
      <c r="G272" s="28">
        <v>13996</v>
      </c>
      <c r="H272" s="31">
        <v>0.68206627680311893</v>
      </c>
      <c r="I272" s="26">
        <v>17442</v>
      </c>
      <c r="J272" s="47">
        <v>111855</v>
      </c>
      <c r="K272" s="48">
        <v>6.41296869625043</v>
      </c>
      <c r="L272" s="47">
        <v>12300</v>
      </c>
      <c r="M272" s="48">
        <v>0.70519435844513245</v>
      </c>
      <c r="N272" s="47">
        <v>352387</v>
      </c>
      <c r="O272" s="48">
        <v>20.203359706455682</v>
      </c>
      <c r="P272" s="56">
        <v>476542</v>
      </c>
      <c r="Q272" s="48">
        <v>27.321522761151243</v>
      </c>
      <c r="R272" s="47">
        <v>186988</v>
      </c>
      <c r="S272" s="48">
        <v>10.720559568856782</v>
      </c>
      <c r="T272" s="47">
        <v>30404</v>
      </c>
      <c r="U272" s="48">
        <v>1.7431487214768948</v>
      </c>
      <c r="V272" s="47">
        <v>148804</v>
      </c>
      <c r="W272" s="48">
        <v>8.5313610824446737</v>
      </c>
      <c r="X272" s="56">
        <v>366196</v>
      </c>
      <c r="Y272" s="48">
        <v>20.995069372778353</v>
      </c>
      <c r="Z272" s="47">
        <v>24874</v>
      </c>
      <c r="AA272" s="48">
        <v>1.426097924549937</v>
      </c>
      <c r="AB272" s="47">
        <v>13971</v>
      </c>
      <c r="AC272" s="48">
        <v>0.80099759201926379</v>
      </c>
      <c r="AD272" s="47">
        <v>0</v>
      </c>
      <c r="AE272" s="48">
        <v>0</v>
      </c>
      <c r="AF272" s="47">
        <v>0</v>
      </c>
      <c r="AG272" s="48">
        <v>0</v>
      </c>
      <c r="AH272" s="47">
        <v>35970</v>
      </c>
      <c r="AI272" s="48">
        <v>2.062263501891985</v>
      </c>
      <c r="AJ272" s="56">
        <v>74815</v>
      </c>
      <c r="AK272" s="48">
        <v>4.2893590184611856</v>
      </c>
      <c r="AL272" s="47">
        <v>505427</v>
      </c>
      <c r="AM272" s="48">
        <v>36.112246356101743</v>
      </c>
      <c r="AN272" s="47">
        <v>77151</v>
      </c>
      <c r="AO272" s="48">
        <v>5.5123606744784226</v>
      </c>
      <c r="AP272" s="47">
        <v>190305</v>
      </c>
      <c r="AQ272" s="48">
        <v>13.597099171191768</v>
      </c>
      <c r="AR272" s="47">
        <v>93811</v>
      </c>
      <c r="AS272" s="48">
        <v>6.7027007716490425</v>
      </c>
      <c r="AT272" s="47">
        <v>3870</v>
      </c>
      <c r="AU272" s="48">
        <v>0.27650757359245498</v>
      </c>
      <c r="AV272" s="47">
        <v>29727</v>
      </c>
      <c r="AW272" s="48">
        <v>2.123963989711346</v>
      </c>
      <c r="AX272" s="56">
        <v>900291</v>
      </c>
      <c r="AY272" s="48">
        <v>64.324878536724782</v>
      </c>
      <c r="AZ272" s="56">
        <v>1817844</v>
      </c>
      <c r="BA272" s="48">
        <v>116.93082968911557</v>
      </c>
      <c r="BB272" s="47">
        <v>1302927</v>
      </c>
      <c r="BC272" s="48">
        <v>93.092812232066308</v>
      </c>
      <c r="BD272" s="47">
        <v>218025</v>
      </c>
      <c r="BE272" s="48">
        <v>15.57766504715633</v>
      </c>
      <c r="BF272" s="47">
        <v>24881</v>
      </c>
      <c r="BG272" s="48">
        <v>1.7777222063446698</v>
      </c>
      <c r="BH272" s="47">
        <v>176584</v>
      </c>
      <c r="BI272" s="48">
        <v>12.616747642183482</v>
      </c>
      <c r="BJ272" s="56">
        <v>1722417</v>
      </c>
      <c r="BK272" s="48">
        <v>123.06494712775078</v>
      </c>
      <c r="BL272" s="47">
        <v>3540261</v>
      </c>
      <c r="BM272" s="48">
        <v>239.99577681686634</v>
      </c>
      <c r="BN272" s="14"/>
    </row>
    <row r="273" spans="1:66" x14ac:dyDescent="0.2">
      <c r="A273" s="118" t="s">
        <v>1365</v>
      </c>
      <c r="B273" s="65">
        <v>45657</v>
      </c>
      <c r="C273" s="76" t="s">
        <v>1272</v>
      </c>
      <c r="D273" s="123" t="s">
        <v>1541</v>
      </c>
      <c r="E273" s="124">
        <v>54</v>
      </c>
      <c r="F273" s="30">
        <v>19764</v>
      </c>
      <c r="G273" s="28">
        <v>17692</v>
      </c>
      <c r="H273" s="31">
        <v>0.89516292248532681</v>
      </c>
      <c r="I273" s="26">
        <v>17692</v>
      </c>
      <c r="J273" s="47">
        <v>179472</v>
      </c>
      <c r="K273" s="48">
        <v>10.144245986886729</v>
      </c>
      <c r="L273" s="47">
        <v>30646</v>
      </c>
      <c r="M273" s="48">
        <v>1.7321953425276961</v>
      </c>
      <c r="N273" s="47">
        <v>567590</v>
      </c>
      <c r="O273" s="48">
        <v>32.081731856206197</v>
      </c>
      <c r="P273" s="56">
        <v>777708</v>
      </c>
      <c r="Q273" s="48">
        <v>43.958173185620623</v>
      </c>
      <c r="R273" s="47">
        <v>194214</v>
      </c>
      <c r="S273" s="48">
        <v>10.977503956590549</v>
      </c>
      <c r="T273" s="47">
        <v>33238</v>
      </c>
      <c r="U273" s="48">
        <v>1.8787022382997964</v>
      </c>
      <c r="V273" s="47">
        <v>212095</v>
      </c>
      <c r="W273" s="48">
        <v>11.988186751073931</v>
      </c>
      <c r="X273" s="56">
        <v>439547</v>
      </c>
      <c r="Y273" s="48">
        <v>24.844392945964277</v>
      </c>
      <c r="Z273" s="47">
        <v>102944</v>
      </c>
      <c r="AA273" s="48">
        <v>5.8186751073931724</v>
      </c>
      <c r="AB273" s="47">
        <v>15387</v>
      </c>
      <c r="AC273" s="48">
        <v>0.86971512548044316</v>
      </c>
      <c r="AD273" s="47">
        <v>0</v>
      </c>
      <c r="AE273" s="48">
        <v>0</v>
      </c>
      <c r="AF273" s="47">
        <v>27853</v>
      </c>
      <c r="AG273" s="48">
        <v>1.574327379606602</v>
      </c>
      <c r="AH273" s="47">
        <v>21123</v>
      </c>
      <c r="AI273" s="48">
        <v>1.1939294596427763</v>
      </c>
      <c r="AJ273" s="56">
        <v>167307</v>
      </c>
      <c r="AK273" s="48">
        <v>9.456647072122994</v>
      </c>
      <c r="AL273" s="47">
        <v>631659</v>
      </c>
      <c r="AM273" s="48">
        <v>35.703086140628535</v>
      </c>
      <c r="AN273" s="47">
        <v>93805</v>
      </c>
      <c r="AO273" s="48">
        <v>5.3021139498078229</v>
      </c>
      <c r="AP273" s="47">
        <v>144950</v>
      </c>
      <c r="AQ273" s="48">
        <v>8.1929685733664925</v>
      </c>
      <c r="AR273" s="47">
        <v>102992</v>
      </c>
      <c r="AS273" s="48">
        <v>5.8213881980556188</v>
      </c>
      <c r="AT273" s="47">
        <v>23169</v>
      </c>
      <c r="AU273" s="48">
        <v>1.3095749491295501</v>
      </c>
      <c r="AV273" s="47">
        <v>56861</v>
      </c>
      <c r="AW273" s="48">
        <v>3.2139385032783179</v>
      </c>
      <c r="AX273" s="56">
        <v>1053436</v>
      </c>
      <c r="AY273" s="48">
        <v>59.543070314266345</v>
      </c>
      <c r="AZ273" s="56">
        <v>2437998</v>
      </c>
      <c r="BA273" s="48">
        <v>137.80228351797422</v>
      </c>
      <c r="BB273" s="47">
        <v>1730715</v>
      </c>
      <c r="BC273" s="48">
        <v>97.824723038661546</v>
      </c>
      <c r="BD273" s="47">
        <v>304824</v>
      </c>
      <c r="BE273" s="48">
        <v>17.22948225186525</v>
      </c>
      <c r="BF273" s="47">
        <v>0</v>
      </c>
      <c r="BG273" s="48">
        <v>0</v>
      </c>
      <c r="BH273" s="47">
        <v>81979</v>
      </c>
      <c r="BI273" s="48">
        <v>4.6336762378476148</v>
      </c>
      <c r="BJ273" s="56">
        <v>2117518</v>
      </c>
      <c r="BK273" s="48">
        <v>119.6878815283744</v>
      </c>
      <c r="BL273" s="47">
        <v>4555516</v>
      </c>
      <c r="BM273" s="48">
        <v>257.49016504634864</v>
      </c>
    </row>
    <row r="274" spans="1:66" x14ac:dyDescent="0.2">
      <c r="A274" s="118" t="s">
        <v>491</v>
      </c>
      <c r="B274" s="65">
        <v>45657</v>
      </c>
      <c r="C274" s="76" t="s">
        <v>1272</v>
      </c>
      <c r="D274" s="123" t="s">
        <v>1541</v>
      </c>
      <c r="E274" s="124">
        <v>38</v>
      </c>
      <c r="F274" s="30">
        <v>13908</v>
      </c>
      <c r="G274" s="28">
        <v>11118</v>
      </c>
      <c r="H274" s="31">
        <v>0.79939603106125967</v>
      </c>
      <c r="I274" s="26">
        <v>11822</v>
      </c>
      <c r="J274" s="47">
        <v>154283</v>
      </c>
      <c r="K274" s="48">
        <v>13.050499069531382</v>
      </c>
      <c r="L274" s="47">
        <v>26822</v>
      </c>
      <c r="M274" s="48">
        <v>2.2688208424970395</v>
      </c>
      <c r="N274" s="47">
        <v>369899</v>
      </c>
      <c r="O274" s="48">
        <v>31.289037387920825</v>
      </c>
      <c r="P274" s="56">
        <v>551004</v>
      </c>
      <c r="Q274" s="48">
        <v>46.608357299949247</v>
      </c>
      <c r="R274" s="47">
        <v>106907</v>
      </c>
      <c r="S274" s="48">
        <v>9.0430553205887332</v>
      </c>
      <c r="T274" s="47">
        <v>17319</v>
      </c>
      <c r="U274" s="48">
        <v>1.4649805447470816</v>
      </c>
      <c r="V274" s="47">
        <v>147418</v>
      </c>
      <c r="W274" s="48">
        <v>12.46980206394857</v>
      </c>
      <c r="X274" s="56">
        <v>271644</v>
      </c>
      <c r="Y274" s="48">
        <v>22.977837929284384</v>
      </c>
      <c r="Z274" s="47">
        <v>78296</v>
      </c>
      <c r="AA274" s="48">
        <v>6.6229064456098801</v>
      </c>
      <c r="AB274" s="47">
        <v>20426</v>
      </c>
      <c r="AC274" s="48">
        <v>1.7277956352563018</v>
      </c>
      <c r="AD274" s="47">
        <v>0</v>
      </c>
      <c r="AE274" s="48">
        <v>0</v>
      </c>
      <c r="AF274" s="47">
        <v>26480</v>
      </c>
      <c r="AG274" s="48">
        <v>2.2398917272881067</v>
      </c>
      <c r="AH274" s="47">
        <v>15449</v>
      </c>
      <c r="AI274" s="48">
        <v>1.3068008797157842</v>
      </c>
      <c r="AJ274" s="56">
        <v>140651</v>
      </c>
      <c r="AK274" s="48">
        <v>11.897394687870072</v>
      </c>
      <c r="AL274" s="47">
        <v>380513</v>
      </c>
      <c r="AM274" s="48">
        <v>34.224950530670981</v>
      </c>
      <c r="AN274" s="47">
        <v>50532</v>
      </c>
      <c r="AO274" s="48">
        <v>4.5450620615218567</v>
      </c>
      <c r="AP274" s="47">
        <v>78439</v>
      </c>
      <c r="AQ274" s="48">
        <v>7.0551358157942072</v>
      </c>
      <c r="AR274" s="47">
        <v>49605</v>
      </c>
      <c r="AS274" s="48">
        <v>4.4616837560712357</v>
      </c>
      <c r="AT274" s="47">
        <v>17082</v>
      </c>
      <c r="AU274" s="48">
        <v>1.5364274150026984</v>
      </c>
      <c r="AV274" s="47">
        <v>31161</v>
      </c>
      <c r="AW274" s="48">
        <v>2.8027522935779818</v>
      </c>
      <c r="AX274" s="56">
        <v>607332</v>
      </c>
      <c r="AY274" s="48">
        <v>54.626011872638962</v>
      </c>
      <c r="AZ274" s="56">
        <v>1570631</v>
      </c>
      <c r="BA274" s="48">
        <v>136.10960178974267</v>
      </c>
      <c r="BB274" s="47">
        <v>1112781</v>
      </c>
      <c r="BC274" s="48">
        <v>100.08823529411765</v>
      </c>
      <c r="BD274" s="47">
        <v>192553</v>
      </c>
      <c r="BE274" s="48">
        <v>17.319032200035977</v>
      </c>
      <c r="BF274" s="47">
        <v>0</v>
      </c>
      <c r="BG274" s="48">
        <v>0</v>
      </c>
      <c r="BH274" s="47">
        <v>45167</v>
      </c>
      <c r="BI274" s="48">
        <v>4.0625112430293218</v>
      </c>
      <c r="BJ274" s="56">
        <v>1350501</v>
      </c>
      <c r="BK274" s="48">
        <v>121.46977873718295</v>
      </c>
      <c r="BL274" s="47">
        <v>2921132</v>
      </c>
      <c r="BM274" s="48">
        <v>257.5793805269256</v>
      </c>
    </row>
    <row r="275" spans="1:66" x14ac:dyDescent="0.2">
      <c r="A275" s="118" t="s">
        <v>492</v>
      </c>
      <c r="B275" s="65">
        <v>45657</v>
      </c>
      <c r="C275" s="76" t="s">
        <v>1272</v>
      </c>
      <c r="D275" s="123" t="s">
        <v>1541</v>
      </c>
      <c r="E275" s="124">
        <v>61</v>
      </c>
      <c r="F275" s="30">
        <v>8479</v>
      </c>
      <c r="G275" s="28">
        <v>7022</v>
      </c>
      <c r="H275" s="31">
        <v>0.82816369854935723</v>
      </c>
      <c r="I275" s="26">
        <v>7207</v>
      </c>
      <c r="J275" s="47">
        <v>85455</v>
      </c>
      <c r="K275" s="48">
        <v>11.857222145136673</v>
      </c>
      <c r="L275" s="47">
        <v>9841</v>
      </c>
      <c r="M275" s="48">
        <v>1.3654780074927153</v>
      </c>
      <c r="N275" s="47">
        <v>185254</v>
      </c>
      <c r="O275" s="48">
        <v>25.704731511030943</v>
      </c>
      <c r="P275" s="56">
        <v>280550</v>
      </c>
      <c r="Q275" s="48">
        <v>38.927431663660329</v>
      </c>
      <c r="R275" s="47">
        <v>75798</v>
      </c>
      <c r="S275" s="48">
        <v>10.51727487165256</v>
      </c>
      <c r="T275" s="47">
        <v>9325</v>
      </c>
      <c r="U275" s="48">
        <v>1.293880949077286</v>
      </c>
      <c r="V275" s="47">
        <v>65416</v>
      </c>
      <c r="W275" s="48">
        <v>9.0767309560149858</v>
      </c>
      <c r="X275" s="56">
        <v>150539</v>
      </c>
      <c r="Y275" s="48">
        <v>20.887886776744832</v>
      </c>
      <c r="Z275" s="47">
        <v>274</v>
      </c>
      <c r="AA275" s="48">
        <v>3.8018593034549741E-2</v>
      </c>
      <c r="AB275" s="47">
        <v>10308</v>
      </c>
      <c r="AC275" s="48">
        <v>1.4302761204384626</v>
      </c>
      <c r="AD275" s="47">
        <v>131707</v>
      </c>
      <c r="AE275" s="48">
        <v>18.274871652560012</v>
      </c>
      <c r="AF275" s="47">
        <v>0</v>
      </c>
      <c r="AG275" s="48">
        <v>0</v>
      </c>
      <c r="AH275" s="47">
        <v>10897</v>
      </c>
      <c r="AI275" s="48">
        <v>1.5120022200638268</v>
      </c>
      <c r="AJ275" s="56">
        <v>153186</v>
      </c>
      <c r="AK275" s="48">
        <v>21.255168586096854</v>
      </c>
      <c r="AL275" s="47">
        <v>221500</v>
      </c>
      <c r="AM275" s="48">
        <v>31.543719737966391</v>
      </c>
      <c r="AN275" s="47">
        <v>26943</v>
      </c>
      <c r="AO275" s="48">
        <v>3.8369410424380517</v>
      </c>
      <c r="AP275" s="47">
        <v>85566</v>
      </c>
      <c r="AQ275" s="48">
        <v>12.185417260039875</v>
      </c>
      <c r="AR275" s="47">
        <v>26393</v>
      </c>
      <c r="AS275" s="48">
        <v>3.7586157789803476</v>
      </c>
      <c r="AT275" s="47">
        <v>8763</v>
      </c>
      <c r="AU275" s="48">
        <v>1.2479350612361151</v>
      </c>
      <c r="AV275" s="47">
        <v>13597</v>
      </c>
      <c r="AW275" s="48">
        <v>1.9363429222443749</v>
      </c>
      <c r="AX275" s="56">
        <v>382762</v>
      </c>
      <c r="AY275" s="48">
        <v>54.508971802905151</v>
      </c>
      <c r="AZ275" s="56">
        <v>967037</v>
      </c>
      <c r="BA275" s="48">
        <v>135.57945882940717</v>
      </c>
      <c r="BB275" s="47">
        <v>598894</v>
      </c>
      <c r="BC275" s="48">
        <v>85.288236969524348</v>
      </c>
      <c r="BD275" s="47">
        <v>79827</v>
      </c>
      <c r="BE275" s="48">
        <v>11.36812873825121</v>
      </c>
      <c r="BF275" s="47">
        <v>844</v>
      </c>
      <c r="BG275" s="48">
        <v>0.12019367701509541</v>
      </c>
      <c r="BH275" s="47">
        <v>49954</v>
      </c>
      <c r="BI275" s="48">
        <v>7.113927655938479</v>
      </c>
      <c r="BJ275" s="56">
        <v>729519</v>
      </c>
      <c r="BK275" s="48">
        <v>103.89048704072914</v>
      </c>
      <c r="BL275" s="47">
        <v>1696556</v>
      </c>
      <c r="BM275" s="48">
        <v>239.46994587013631</v>
      </c>
    </row>
    <row r="276" spans="1:66" x14ac:dyDescent="0.2">
      <c r="A276" s="118" t="s">
        <v>1321</v>
      </c>
      <c r="B276" s="65">
        <v>45519</v>
      </c>
      <c r="C276" s="76" t="s">
        <v>1543</v>
      </c>
      <c r="D276" s="123" t="s">
        <v>1541</v>
      </c>
      <c r="E276" s="124">
        <v>61</v>
      </c>
      <c r="F276" s="30">
        <v>13908</v>
      </c>
      <c r="G276" s="28">
        <v>12018</v>
      </c>
      <c r="H276" s="31">
        <v>0.86410698878343395</v>
      </c>
      <c r="I276" s="26">
        <v>12018</v>
      </c>
      <c r="J276" s="47">
        <v>149678</v>
      </c>
      <c r="K276" s="48">
        <v>12.45448493925778</v>
      </c>
      <c r="L276" s="47">
        <v>22783</v>
      </c>
      <c r="M276" s="48">
        <v>1.8957397237477118</v>
      </c>
      <c r="N276" s="47">
        <v>270388</v>
      </c>
      <c r="O276" s="48">
        <v>22.498585455150607</v>
      </c>
      <c r="P276" s="56">
        <v>442849</v>
      </c>
      <c r="Q276" s="48">
        <v>36.848810118156095</v>
      </c>
      <c r="R276" s="47">
        <v>135390</v>
      </c>
      <c r="S276" s="48">
        <v>11.265601597603595</v>
      </c>
      <c r="T276" s="47">
        <v>24764</v>
      </c>
      <c r="U276" s="48">
        <v>2.0605758029622234</v>
      </c>
      <c r="V276" s="47">
        <v>104509</v>
      </c>
      <c r="W276" s="48">
        <v>8.6960392744217003</v>
      </c>
      <c r="X276" s="56">
        <v>264663</v>
      </c>
      <c r="Y276" s="48">
        <v>22.022216674987519</v>
      </c>
      <c r="Z276" s="47">
        <v>22649</v>
      </c>
      <c r="AA276" s="48">
        <v>1.8845897819936761</v>
      </c>
      <c r="AB276" s="47">
        <v>15600</v>
      </c>
      <c r="AC276" s="48">
        <v>1.2980529206190714</v>
      </c>
      <c r="AD276" s="47">
        <v>0</v>
      </c>
      <c r="AE276" s="48">
        <v>0</v>
      </c>
      <c r="AF276" s="47">
        <v>0</v>
      </c>
      <c r="AG276" s="48">
        <v>0</v>
      </c>
      <c r="AH276" s="47">
        <v>19084</v>
      </c>
      <c r="AI276" s="48">
        <v>1.5879514062239974</v>
      </c>
      <c r="AJ276" s="56">
        <v>57333</v>
      </c>
      <c r="AK276" s="48">
        <v>4.770594108836745</v>
      </c>
      <c r="AL276" s="47">
        <v>454188</v>
      </c>
      <c r="AM276" s="48">
        <v>37.79231153270095</v>
      </c>
      <c r="AN276" s="47">
        <v>78207</v>
      </c>
      <c r="AO276" s="48">
        <v>6.5074887668497254</v>
      </c>
      <c r="AP276" s="47">
        <v>167929</v>
      </c>
      <c r="AQ276" s="48">
        <v>13.973123647861541</v>
      </c>
      <c r="AR276" s="47">
        <v>54923</v>
      </c>
      <c r="AS276" s="48">
        <v>4.5700615743052087</v>
      </c>
      <c r="AT276" s="47">
        <v>3810</v>
      </c>
      <c r="AU276" s="48">
        <v>0.31702446330504241</v>
      </c>
      <c r="AV276" s="47">
        <v>48999</v>
      </c>
      <c r="AW276" s="48">
        <v>4.0771342985521715</v>
      </c>
      <c r="AX276" s="56">
        <v>808056</v>
      </c>
      <c r="AY276" s="48">
        <v>67.237144283574636</v>
      </c>
      <c r="AZ276" s="56">
        <v>1572901</v>
      </c>
      <c r="BA276" s="48">
        <v>130.87876518555498</v>
      </c>
      <c r="BB276" s="47">
        <v>1032756</v>
      </c>
      <c r="BC276" s="48">
        <v>85.93409885172241</v>
      </c>
      <c r="BD276" s="47">
        <v>175380</v>
      </c>
      <c r="BE276" s="48">
        <v>14.593110334498252</v>
      </c>
      <c r="BF276" s="47">
        <v>0</v>
      </c>
      <c r="BG276" s="48">
        <v>0</v>
      </c>
      <c r="BH276" s="47">
        <v>142285</v>
      </c>
      <c r="BI276" s="48">
        <v>11.839324346813113</v>
      </c>
      <c r="BJ276" s="56">
        <v>1350421</v>
      </c>
      <c r="BK276" s="48">
        <v>112.36653353303377</v>
      </c>
      <c r="BL276" s="47">
        <v>2923322</v>
      </c>
      <c r="BM276" s="48">
        <v>243.24529871858874</v>
      </c>
    </row>
    <row r="277" spans="1:66" x14ac:dyDescent="0.2">
      <c r="A277" s="118" t="s">
        <v>1469</v>
      </c>
      <c r="B277" s="65">
        <v>45657</v>
      </c>
      <c r="C277" s="76" t="s">
        <v>1272</v>
      </c>
      <c r="D277" s="123" t="s">
        <v>1541</v>
      </c>
      <c r="E277" s="124">
        <v>46</v>
      </c>
      <c r="F277" s="30">
        <v>16836</v>
      </c>
      <c r="G277" s="28">
        <v>10765</v>
      </c>
      <c r="H277" s="31">
        <v>0.63940365882632455</v>
      </c>
      <c r="I277" s="26">
        <v>14311</v>
      </c>
      <c r="J277" s="47">
        <v>185784</v>
      </c>
      <c r="K277" s="48">
        <v>12.98190203340088</v>
      </c>
      <c r="L277" s="47">
        <v>31140</v>
      </c>
      <c r="M277" s="48">
        <v>2.1759485710292781</v>
      </c>
      <c r="N277" s="47">
        <v>540487</v>
      </c>
      <c r="O277" s="48">
        <v>37.767241981692408</v>
      </c>
      <c r="P277" s="56">
        <v>757411</v>
      </c>
      <c r="Q277" s="48">
        <v>52.925092586122567</v>
      </c>
      <c r="R277" s="47">
        <v>152041</v>
      </c>
      <c r="S277" s="48">
        <v>10.624065404234505</v>
      </c>
      <c r="T277" s="47">
        <v>25483</v>
      </c>
      <c r="U277" s="48">
        <v>1.7806582349241842</v>
      </c>
      <c r="V277" s="47">
        <v>132751</v>
      </c>
      <c r="W277" s="48">
        <v>9.276151212354133</v>
      </c>
      <c r="X277" s="56">
        <v>310275</v>
      </c>
      <c r="Y277" s="48">
        <v>21.680874851512822</v>
      </c>
      <c r="Z277" s="47">
        <v>6696</v>
      </c>
      <c r="AA277" s="48">
        <v>0.46789183145831875</v>
      </c>
      <c r="AB277" s="47">
        <v>18528</v>
      </c>
      <c r="AC277" s="48">
        <v>1.2946684368667458</v>
      </c>
      <c r="AD277" s="47">
        <v>65359</v>
      </c>
      <c r="AE277" s="48">
        <v>4.5670463279994413</v>
      </c>
      <c r="AF277" s="47">
        <v>0</v>
      </c>
      <c r="AG277" s="48">
        <v>0</v>
      </c>
      <c r="AH277" s="47">
        <v>10660</v>
      </c>
      <c r="AI277" s="48">
        <v>0.74488155963943814</v>
      </c>
      <c r="AJ277" s="56">
        <v>101243</v>
      </c>
      <c r="AK277" s="48">
        <v>7.0744881559639445</v>
      </c>
      <c r="AL277" s="47">
        <v>481730</v>
      </c>
      <c r="AM277" s="48">
        <v>44.749651648862056</v>
      </c>
      <c r="AN277" s="47">
        <v>80237</v>
      </c>
      <c r="AO277" s="48">
        <v>7.4535067347886672</v>
      </c>
      <c r="AP277" s="47">
        <v>87923</v>
      </c>
      <c r="AQ277" s="48">
        <v>8.1674872271249424</v>
      </c>
      <c r="AR277" s="47">
        <v>51981</v>
      </c>
      <c r="AS277" s="48">
        <v>4.8287041337668368</v>
      </c>
      <c r="AT277" s="47">
        <v>9952</v>
      </c>
      <c r="AU277" s="48">
        <v>0.92447747329307939</v>
      </c>
      <c r="AV277" s="47">
        <v>40950</v>
      </c>
      <c r="AW277" s="48">
        <v>3.8039944263817929</v>
      </c>
      <c r="AX277" s="56">
        <v>752773</v>
      </c>
      <c r="AY277" s="48">
        <v>69.927821644217374</v>
      </c>
      <c r="AZ277" s="56">
        <v>1921702</v>
      </c>
      <c r="BA277" s="48">
        <v>151.60827723781671</v>
      </c>
      <c r="BB277" s="47">
        <v>1186368</v>
      </c>
      <c r="BC277" s="48">
        <v>110.20603808639108</v>
      </c>
      <c r="BD277" s="47">
        <v>198847</v>
      </c>
      <c r="BE277" s="48">
        <v>18.471620993961913</v>
      </c>
      <c r="BF277" s="47">
        <v>198651</v>
      </c>
      <c r="BG277" s="48">
        <v>18.453413841151882</v>
      </c>
      <c r="BH277" s="47">
        <v>95054</v>
      </c>
      <c r="BI277" s="48">
        <v>8.8299117510450529</v>
      </c>
      <c r="BJ277" s="56">
        <v>1678920</v>
      </c>
      <c r="BK277" s="48">
        <v>155.9609846725499</v>
      </c>
      <c r="BL277" s="47">
        <v>3600622</v>
      </c>
      <c r="BM277" s="48">
        <v>307.56926191036661</v>
      </c>
    </row>
    <row r="278" spans="1:66" x14ac:dyDescent="0.2">
      <c r="A278" s="118" t="s">
        <v>1359</v>
      </c>
      <c r="B278" s="65">
        <v>45657</v>
      </c>
      <c r="C278" s="76" t="s">
        <v>1272</v>
      </c>
      <c r="D278" s="123" t="s">
        <v>1541</v>
      </c>
      <c r="E278" s="124">
        <v>83</v>
      </c>
      <c r="F278" s="30">
        <v>30378</v>
      </c>
      <c r="G278" s="28">
        <v>29515</v>
      </c>
      <c r="H278" s="31">
        <v>0.97159128316544863</v>
      </c>
      <c r="I278" s="26">
        <v>29515</v>
      </c>
      <c r="J278" s="47">
        <v>244664</v>
      </c>
      <c r="K278" s="48">
        <v>8.2894799254616292</v>
      </c>
      <c r="L278" s="47">
        <v>38452</v>
      </c>
      <c r="M278" s="48">
        <v>1.3027951888870066</v>
      </c>
      <c r="N278" s="47">
        <v>440377</v>
      </c>
      <c r="O278" s="48">
        <v>14.920447230221921</v>
      </c>
      <c r="P278" s="56">
        <v>723493</v>
      </c>
      <c r="Q278" s="48">
        <v>24.512722344570555</v>
      </c>
      <c r="R278" s="47">
        <v>295156</v>
      </c>
      <c r="S278" s="48">
        <v>10.00020328646451</v>
      </c>
      <c r="T278" s="47">
        <v>46388</v>
      </c>
      <c r="U278" s="48">
        <v>1.5716754192783331</v>
      </c>
      <c r="V278" s="47">
        <v>324262</v>
      </c>
      <c r="W278" s="48">
        <v>10.986345925800441</v>
      </c>
      <c r="X278" s="56">
        <v>665806</v>
      </c>
      <c r="Y278" s="48">
        <v>22.558224631543283</v>
      </c>
      <c r="Z278" s="47">
        <v>283270</v>
      </c>
      <c r="AA278" s="48">
        <v>9.5974928002710485</v>
      </c>
      <c r="AB278" s="47">
        <v>105495</v>
      </c>
      <c r="AC278" s="48">
        <v>3.5742842622395394</v>
      </c>
      <c r="AD278" s="47">
        <v>0</v>
      </c>
      <c r="AE278" s="48">
        <v>0</v>
      </c>
      <c r="AF278" s="47">
        <v>155065</v>
      </c>
      <c r="AG278" s="48">
        <v>5.253769269862782</v>
      </c>
      <c r="AH278" s="47">
        <v>18959</v>
      </c>
      <c r="AI278" s="48">
        <v>0.64235134677282735</v>
      </c>
      <c r="AJ278" s="56">
        <v>562789</v>
      </c>
      <c r="AK278" s="48">
        <v>19.067897679146199</v>
      </c>
      <c r="AL278" s="47">
        <v>738777</v>
      </c>
      <c r="AM278" s="48">
        <v>25.030560731831272</v>
      </c>
      <c r="AN278" s="47">
        <v>111376</v>
      </c>
      <c r="AO278" s="48">
        <v>3.7735388785363373</v>
      </c>
      <c r="AP278" s="47">
        <v>250412</v>
      </c>
      <c r="AQ278" s="48">
        <v>8.4842283584617988</v>
      </c>
      <c r="AR278" s="47">
        <v>153056</v>
      </c>
      <c r="AS278" s="48">
        <v>5.1857021853294931</v>
      </c>
      <c r="AT278" s="47">
        <v>2460</v>
      </c>
      <c r="AU278" s="48">
        <v>8.3347450448924276E-2</v>
      </c>
      <c r="AV278" s="47">
        <v>142821</v>
      </c>
      <c r="AW278" s="48">
        <v>4.8389293579535826</v>
      </c>
      <c r="AX278" s="56">
        <v>1398902</v>
      </c>
      <c r="AY278" s="48">
        <v>47.396306962561404</v>
      </c>
      <c r="AZ278" s="56">
        <v>3350990</v>
      </c>
      <c r="BA278" s="48">
        <v>113.53515161782144</v>
      </c>
      <c r="BB278" s="47">
        <v>2700701</v>
      </c>
      <c r="BC278" s="48">
        <v>91.502659664577337</v>
      </c>
      <c r="BD278" s="47">
        <v>424460</v>
      </c>
      <c r="BE278" s="48">
        <v>14.381162120955446</v>
      </c>
      <c r="BF278" s="47">
        <v>894655</v>
      </c>
      <c r="BG278" s="48">
        <v>30.311875317635099</v>
      </c>
      <c r="BH278" s="47">
        <v>200873</v>
      </c>
      <c r="BI278" s="48">
        <v>6.8057936642385224</v>
      </c>
      <c r="BJ278" s="56">
        <v>4220689</v>
      </c>
      <c r="BK278" s="48">
        <v>143.00149076740644</v>
      </c>
      <c r="BL278" s="47">
        <v>7571679</v>
      </c>
      <c r="BM278" s="48">
        <v>256.53664238522788</v>
      </c>
    </row>
    <row r="279" spans="1:66" x14ac:dyDescent="0.2">
      <c r="A279" s="118" t="s">
        <v>1113</v>
      </c>
      <c r="B279" s="65">
        <v>45657</v>
      </c>
      <c r="C279" s="76" t="s">
        <v>1272</v>
      </c>
      <c r="D279" s="123" t="s">
        <v>1541</v>
      </c>
      <c r="E279" s="124">
        <v>46</v>
      </c>
      <c r="F279" s="30">
        <v>16836</v>
      </c>
      <c r="G279" s="28">
        <v>14267</v>
      </c>
      <c r="H279" s="31">
        <v>0.84741031123782373</v>
      </c>
      <c r="I279" s="26">
        <v>14311</v>
      </c>
      <c r="J279" s="47">
        <v>150631</v>
      </c>
      <c r="K279" s="48">
        <v>10.525539794563622</v>
      </c>
      <c r="L279" s="47">
        <v>22833</v>
      </c>
      <c r="M279" s="48">
        <v>1.5954859897980573</v>
      </c>
      <c r="N279" s="47">
        <v>112601</v>
      </c>
      <c r="O279" s="48">
        <v>7.8681433862064143</v>
      </c>
      <c r="P279" s="56">
        <v>286065</v>
      </c>
      <c r="Q279" s="48">
        <v>19.989169170568093</v>
      </c>
      <c r="R279" s="47">
        <v>203403</v>
      </c>
      <c r="S279" s="48">
        <v>14.213052896373419</v>
      </c>
      <c r="T279" s="47">
        <v>19754</v>
      </c>
      <c r="U279" s="48">
        <v>1.3803368038571728</v>
      </c>
      <c r="V279" s="47">
        <v>129800</v>
      </c>
      <c r="W279" s="48">
        <v>9.0699461952344347</v>
      </c>
      <c r="X279" s="56">
        <v>352957</v>
      </c>
      <c r="Y279" s="48">
        <v>24.663335895465025</v>
      </c>
      <c r="Z279" s="47">
        <v>86376</v>
      </c>
      <c r="AA279" s="48">
        <v>6.0356369226469146</v>
      </c>
      <c r="AB279" s="47">
        <v>0</v>
      </c>
      <c r="AC279" s="48">
        <v>0</v>
      </c>
      <c r="AD279" s="47">
        <v>0</v>
      </c>
      <c r="AE279" s="48">
        <v>0</v>
      </c>
      <c r="AF279" s="47">
        <v>0</v>
      </c>
      <c r="AG279" s="48">
        <v>0</v>
      </c>
      <c r="AH279" s="47">
        <v>29717</v>
      </c>
      <c r="AI279" s="48">
        <v>2.076514569212494</v>
      </c>
      <c r="AJ279" s="56">
        <v>116093</v>
      </c>
      <c r="AK279" s="48">
        <v>8.1121514918594091</v>
      </c>
      <c r="AL279" s="47">
        <v>557512</v>
      </c>
      <c r="AM279" s="48">
        <v>39.077030910492745</v>
      </c>
      <c r="AN279" s="47">
        <v>55327</v>
      </c>
      <c r="AO279" s="48">
        <v>3.8779701408845586</v>
      </c>
      <c r="AP279" s="47">
        <v>174426</v>
      </c>
      <c r="AQ279" s="48">
        <v>12.225835844956894</v>
      </c>
      <c r="AR279" s="47">
        <v>117995</v>
      </c>
      <c r="AS279" s="48">
        <v>8.2704843344781658</v>
      </c>
      <c r="AT279" s="47">
        <v>8335</v>
      </c>
      <c r="AU279" s="48">
        <v>0.58421532207191418</v>
      </c>
      <c r="AV279" s="47">
        <v>67857</v>
      </c>
      <c r="AW279" s="48">
        <v>4.7562206490502561</v>
      </c>
      <c r="AX279" s="56">
        <v>981452</v>
      </c>
      <c r="AY279" s="48">
        <v>68.79175720193453</v>
      </c>
      <c r="AZ279" s="56">
        <v>1736567</v>
      </c>
      <c r="BA279" s="48">
        <v>121.55641375982705</v>
      </c>
      <c r="BB279" s="47">
        <v>1814199</v>
      </c>
      <c r="BC279" s="48">
        <v>127.16051026845167</v>
      </c>
      <c r="BD279" s="47">
        <v>172874</v>
      </c>
      <c r="BE279" s="48">
        <v>12.117053339875236</v>
      </c>
      <c r="BF279" s="47">
        <v>30252</v>
      </c>
      <c r="BG279" s="48">
        <v>2.1204177472488959</v>
      </c>
      <c r="BH279" s="47">
        <v>43974</v>
      </c>
      <c r="BI279" s="48">
        <v>3.0822177051938038</v>
      </c>
      <c r="BJ279" s="56">
        <v>2061299</v>
      </c>
      <c r="BK279" s="48">
        <v>144.48019906076962</v>
      </c>
      <c r="BL279" s="47">
        <v>3797866</v>
      </c>
      <c r="BM279" s="48">
        <v>266.0366128205967</v>
      </c>
    </row>
    <row r="280" spans="1:66" x14ac:dyDescent="0.2">
      <c r="A280" s="118" t="s">
        <v>1512</v>
      </c>
      <c r="B280" s="65">
        <v>45473</v>
      </c>
      <c r="C280" s="76" t="s">
        <v>1543</v>
      </c>
      <c r="D280" s="123" t="s">
        <v>1541</v>
      </c>
      <c r="E280" s="124">
        <v>22</v>
      </c>
      <c r="F280" s="30">
        <v>8052</v>
      </c>
      <c r="G280" s="28">
        <v>7970</v>
      </c>
      <c r="H280" s="31">
        <v>0.98981619473422755</v>
      </c>
      <c r="I280" s="26">
        <v>7970</v>
      </c>
      <c r="J280" s="47">
        <v>38203</v>
      </c>
      <c r="K280" s="48">
        <v>4.7933500627352572</v>
      </c>
      <c r="L280" s="47">
        <v>0</v>
      </c>
      <c r="M280" s="48">
        <v>0</v>
      </c>
      <c r="N280" s="47">
        <v>335928</v>
      </c>
      <c r="O280" s="48">
        <v>42.149058971141784</v>
      </c>
      <c r="P280" s="56">
        <v>374131</v>
      </c>
      <c r="Q280" s="48">
        <v>46.942409033877041</v>
      </c>
      <c r="R280" s="47">
        <v>91077</v>
      </c>
      <c r="S280" s="48">
        <v>11.427478042659974</v>
      </c>
      <c r="T280" s="47">
        <v>39138</v>
      </c>
      <c r="U280" s="48">
        <v>4.9106649937264741</v>
      </c>
      <c r="V280" s="47">
        <v>99686</v>
      </c>
      <c r="W280" s="48">
        <v>12.507653701380177</v>
      </c>
      <c r="X280" s="56">
        <v>229901</v>
      </c>
      <c r="Y280" s="48">
        <v>28.845796737766626</v>
      </c>
      <c r="Z280" s="47">
        <v>239345</v>
      </c>
      <c r="AA280" s="48">
        <v>30.030740276035132</v>
      </c>
      <c r="AB280" s="47">
        <v>0</v>
      </c>
      <c r="AC280" s="48">
        <v>0</v>
      </c>
      <c r="AD280" s="47">
        <v>0</v>
      </c>
      <c r="AE280" s="48">
        <v>0</v>
      </c>
      <c r="AF280" s="47">
        <v>0</v>
      </c>
      <c r="AG280" s="48">
        <v>0</v>
      </c>
      <c r="AH280" s="47">
        <v>341</v>
      </c>
      <c r="AI280" s="48">
        <v>4.2785445420326224E-2</v>
      </c>
      <c r="AJ280" s="56">
        <v>239686</v>
      </c>
      <c r="AK280" s="48">
        <v>30.073525721455457</v>
      </c>
      <c r="AL280" s="47">
        <v>329349</v>
      </c>
      <c r="AM280" s="48">
        <v>41.32358845671267</v>
      </c>
      <c r="AN280" s="47">
        <v>79304</v>
      </c>
      <c r="AO280" s="48">
        <v>9.950313676286072</v>
      </c>
      <c r="AP280" s="47">
        <v>0</v>
      </c>
      <c r="AQ280" s="48">
        <v>0</v>
      </c>
      <c r="AR280" s="47">
        <v>21848</v>
      </c>
      <c r="AS280" s="48">
        <v>2.7412797992471769</v>
      </c>
      <c r="AT280" s="47">
        <v>3133</v>
      </c>
      <c r="AU280" s="48">
        <v>0.39309912170639899</v>
      </c>
      <c r="AV280" s="47">
        <v>234007</v>
      </c>
      <c r="AW280" s="48">
        <v>29.360978670012546</v>
      </c>
      <c r="AX280" s="56">
        <v>667641</v>
      </c>
      <c r="AY280" s="48">
        <v>83.769259723964865</v>
      </c>
      <c r="AZ280" s="56">
        <v>1511359</v>
      </c>
      <c r="BA280" s="48">
        <v>189.63099121706398</v>
      </c>
      <c r="BB280" s="47">
        <v>998260</v>
      </c>
      <c r="BC280" s="48">
        <v>125.25219573400251</v>
      </c>
      <c r="BD280" s="47">
        <v>428975</v>
      </c>
      <c r="BE280" s="48">
        <v>53.823713927227104</v>
      </c>
      <c r="BF280" s="47">
        <v>0</v>
      </c>
      <c r="BG280" s="48">
        <v>0</v>
      </c>
      <c r="BH280" s="47">
        <v>0</v>
      </c>
      <c r="BI280" s="48">
        <v>0</v>
      </c>
      <c r="BJ280" s="56">
        <v>1427235</v>
      </c>
      <c r="BK280" s="48">
        <v>179.07590966122962</v>
      </c>
      <c r="BL280" s="47">
        <v>2938594</v>
      </c>
      <c r="BM280" s="48">
        <v>368.7069008782936</v>
      </c>
      <c r="BN280" s="14"/>
    </row>
    <row r="281" spans="1:66" x14ac:dyDescent="0.2">
      <c r="A281" s="118" t="s">
        <v>1361</v>
      </c>
      <c r="B281" s="65">
        <v>45657</v>
      </c>
      <c r="C281" s="76" t="s">
        <v>1272</v>
      </c>
      <c r="D281" s="123" t="s">
        <v>1542</v>
      </c>
      <c r="E281" s="124">
        <v>46</v>
      </c>
      <c r="F281" s="30">
        <v>16836</v>
      </c>
      <c r="G281" s="28">
        <v>13843</v>
      </c>
      <c r="H281" s="31">
        <v>0.82222618199097175</v>
      </c>
      <c r="I281" s="26">
        <v>14311</v>
      </c>
      <c r="J281" s="47">
        <v>142994</v>
      </c>
      <c r="K281" s="48">
        <v>9.9918943470058004</v>
      </c>
      <c r="L281" s="47">
        <v>20788</v>
      </c>
      <c r="M281" s="48">
        <v>1.45258891761582</v>
      </c>
      <c r="N281" s="47">
        <v>440267</v>
      </c>
      <c r="O281" s="48">
        <v>30.764237299979037</v>
      </c>
      <c r="P281" s="56">
        <v>604049</v>
      </c>
      <c r="Q281" s="48">
        <v>42.208720564600654</v>
      </c>
      <c r="R281" s="47">
        <v>210365</v>
      </c>
      <c r="S281" s="48">
        <v>14.699531828663266</v>
      </c>
      <c r="T281" s="47">
        <v>29024</v>
      </c>
      <c r="U281" s="48">
        <v>2.0280902802040388</v>
      </c>
      <c r="V281" s="47">
        <v>185170</v>
      </c>
      <c r="W281" s="48">
        <v>12.938997973586751</v>
      </c>
      <c r="X281" s="56">
        <v>424559</v>
      </c>
      <c r="Y281" s="48">
        <v>29.666620082454056</v>
      </c>
      <c r="Z281" s="47">
        <v>222483</v>
      </c>
      <c r="AA281" s="48">
        <v>15.546293061281531</v>
      </c>
      <c r="AB281" s="47">
        <v>42267</v>
      </c>
      <c r="AC281" s="48">
        <v>2.9534623716022641</v>
      </c>
      <c r="AD281" s="47">
        <v>0</v>
      </c>
      <c r="AE281" s="48">
        <v>0</v>
      </c>
      <c r="AF281" s="47">
        <v>78363</v>
      </c>
      <c r="AG281" s="48">
        <v>5.4757179791768573</v>
      </c>
      <c r="AH281" s="47">
        <v>26459</v>
      </c>
      <c r="AI281" s="48">
        <v>1.8488575221857313</v>
      </c>
      <c r="AJ281" s="56">
        <v>369572</v>
      </c>
      <c r="AK281" s="48">
        <v>25.824330934246383</v>
      </c>
      <c r="AL281" s="47">
        <v>483357</v>
      </c>
      <c r="AM281" s="48">
        <v>34.917069999277615</v>
      </c>
      <c r="AN281" s="47">
        <v>54163</v>
      </c>
      <c r="AO281" s="48">
        <v>3.9126634400057791</v>
      </c>
      <c r="AP281" s="47">
        <v>105855</v>
      </c>
      <c r="AQ281" s="48">
        <v>7.6468251101639817</v>
      </c>
      <c r="AR281" s="47">
        <v>89028</v>
      </c>
      <c r="AS281" s="48">
        <v>6.4312648992270463</v>
      </c>
      <c r="AT281" s="47">
        <v>19280</v>
      </c>
      <c r="AU281" s="48">
        <v>1.3927616846059381</v>
      </c>
      <c r="AV281" s="47">
        <v>59572</v>
      </c>
      <c r="AW281" s="48">
        <v>4.3034024416672683</v>
      </c>
      <c r="AX281" s="56">
        <v>811255</v>
      </c>
      <c r="AY281" s="48">
        <v>58.603987574947624</v>
      </c>
      <c r="AZ281" s="56">
        <v>2209435</v>
      </c>
      <c r="BA281" s="48">
        <v>156.30365915624873</v>
      </c>
      <c r="BB281" s="47">
        <v>1174347</v>
      </c>
      <c r="BC281" s="48">
        <v>84.833273134436183</v>
      </c>
      <c r="BD281" s="47">
        <v>172504</v>
      </c>
      <c r="BE281" s="48">
        <v>12.461460666040598</v>
      </c>
      <c r="BF281" s="47">
        <v>0</v>
      </c>
      <c r="BG281" s="48">
        <v>0</v>
      </c>
      <c r="BH281" s="47">
        <v>47685</v>
      </c>
      <c r="BI281" s="48">
        <v>3.4447012930723111</v>
      </c>
      <c r="BJ281" s="56">
        <v>1394536</v>
      </c>
      <c r="BK281" s="48">
        <v>100.73943509354909</v>
      </c>
      <c r="BL281" s="47">
        <v>3603971</v>
      </c>
      <c r="BM281" s="48">
        <v>257.04309424979783</v>
      </c>
    </row>
    <row r="282" spans="1:66" x14ac:dyDescent="0.2">
      <c r="A282" s="118" t="s">
        <v>497</v>
      </c>
      <c r="B282" s="65">
        <v>45657</v>
      </c>
      <c r="C282" s="76" t="s">
        <v>1272</v>
      </c>
      <c r="D282" s="123" t="s">
        <v>1541</v>
      </c>
      <c r="E282" s="124">
        <v>50</v>
      </c>
      <c r="F282" s="30">
        <v>6950</v>
      </c>
      <c r="G282" s="28">
        <v>5356</v>
      </c>
      <c r="H282" s="31">
        <v>0.77064748201438849</v>
      </c>
      <c r="I282" s="26">
        <v>5908</v>
      </c>
      <c r="J282" s="47">
        <v>36065</v>
      </c>
      <c r="K282" s="48">
        <v>6.1044346648612056</v>
      </c>
      <c r="L282" s="47">
        <v>4467</v>
      </c>
      <c r="M282" s="48">
        <v>0.75609343263371698</v>
      </c>
      <c r="N282" s="47">
        <v>160385</v>
      </c>
      <c r="O282" s="48">
        <v>27.147088693297224</v>
      </c>
      <c r="P282" s="56">
        <v>200917</v>
      </c>
      <c r="Q282" s="48">
        <v>34.007616790792149</v>
      </c>
      <c r="R282" s="47">
        <v>85550</v>
      </c>
      <c r="S282" s="48">
        <v>14.480365605958022</v>
      </c>
      <c r="T282" s="47">
        <v>13793</v>
      </c>
      <c r="U282" s="48">
        <v>2.3346310088016251</v>
      </c>
      <c r="V282" s="47">
        <v>51531</v>
      </c>
      <c r="W282" s="48">
        <v>8.7222410291130679</v>
      </c>
      <c r="X282" s="56">
        <v>150874</v>
      </c>
      <c r="Y282" s="48">
        <v>25.537237643872714</v>
      </c>
      <c r="Z282" s="47">
        <v>485</v>
      </c>
      <c r="AA282" s="48">
        <v>8.2092078537576163E-2</v>
      </c>
      <c r="AB282" s="47">
        <v>11099</v>
      </c>
      <c r="AC282" s="48">
        <v>1.8786391333784698</v>
      </c>
      <c r="AD282" s="47">
        <v>93752</v>
      </c>
      <c r="AE282" s="48">
        <v>15.868652674339877</v>
      </c>
      <c r="AF282" s="47">
        <v>0</v>
      </c>
      <c r="AG282" s="48">
        <v>0</v>
      </c>
      <c r="AH282" s="47">
        <v>9753</v>
      </c>
      <c r="AI282" s="48">
        <v>1.6508124576844956</v>
      </c>
      <c r="AJ282" s="56">
        <v>115089</v>
      </c>
      <c r="AK282" s="48">
        <v>19.48019634394042</v>
      </c>
      <c r="AL282" s="47">
        <v>269834</v>
      </c>
      <c r="AM282" s="48">
        <v>50.379761015683343</v>
      </c>
      <c r="AN282" s="47">
        <v>43116</v>
      </c>
      <c r="AO282" s="48">
        <v>8.0500373412994772</v>
      </c>
      <c r="AP282" s="47">
        <v>59855</v>
      </c>
      <c r="AQ282" s="48">
        <v>11.175317401045556</v>
      </c>
      <c r="AR282" s="47">
        <v>21686</v>
      </c>
      <c r="AS282" s="48">
        <v>4.0489171023151602</v>
      </c>
      <c r="AT282" s="47">
        <v>7588</v>
      </c>
      <c r="AU282" s="48">
        <v>1.4167289021657954</v>
      </c>
      <c r="AV282" s="47">
        <v>15138</v>
      </c>
      <c r="AW282" s="48">
        <v>2.8263629574309186</v>
      </c>
      <c r="AX282" s="56">
        <v>417217</v>
      </c>
      <c r="AY282" s="48">
        <v>77.897124719940251</v>
      </c>
      <c r="AZ282" s="56">
        <v>884097</v>
      </c>
      <c r="BA282" s="48">
        <v>156.92217549854553</v>
      </c>
      <c r="BB282" s="47">
        <v>537922</v>
      </c>
      <c r="BC282" s="48">
        <v>100.43353248693055</v>
      </c>
      <c r="BD282" s="47">
        <v>86848</v>
      </c>
      <c r="BE282" s="48">
        <v>16.215085884988799</v>
      </c>
      <c r="BF282" s="47">
        <v>80991</v>
      </c>
      <c r="BG282" s="48">
        <v>15.121545929798357</v>
      </c>
      <c r="BH282" s="47">
        <v>73359</v>
      </c>
      <c r="BI282" s="48">
        <v>13.696601941747574</v>
      </c>
      <c r="BJ282" s="56">
        <v>779120</v>
      </c>
      <c r="BK282" s="48">
        <v>145.46676624346526</v>
      </c>
      <c r="BL282" s="47">
        <v>1663217</v>
      </c>
      <c r="BM282" s="48">
        <v>302.38894174201079</v>
      </c>
    </row>
    <row r="283" spans="1:66" x14ac:dyDescent="0.2">
      <c r="A283" s="118" t="s">
        <v>1381</v>
      </c>
      <c r="B283" s="65">
        <v>45519</v>
      </c>
      <c r="C283" s="76" t="s">
        <v>1543</v>
      </c>
      <c r="D283" s="123" t="s">
        <v>1541</v>
      </c>
      <c r="E283" s="124">
        <v>77</v>
      </c>
      <c r="F283" s="30">
        <v>17556</v>
      </c>
      <c r="G283" s="28">
        <v>9165</v>
      </c>
      <c r="H283" s="31">
        <v>0.5220437457279562</v>
      </c>
      <c r="I283" s="26">
        <v>14923</v>
      </c>
      <c r="J283" s="47">
        <v>124187</v>
      </c>
      <c r="K283" s="48">
        <v>8.3218521744957457</v>
      </c>
      <c r="L283" s="47">
        <v>15177</v>
      </c>
      <c r="M283" s="48">
        <v>1.0170207062923005</v>
      </c>
      <c r="N283" s="47">
        <v>213999</v>
      </c>
      <c r="O283" s="48">
        <v>14.340213093881927</v>
      </c>
      <c r="P283" s="56">
        <v>353363</v>
      </c>
      <c r="Q283" s="48">
        <v>23.679085974669974</v>
      </c>
      <c r="R283" s="47">
        <v>125297</v>
      </c>
      <c r="S283" s="48">
        <v>8.3962340012061922</v>
      </c>
      <c r="T283" s="47">
        <v>23862</v>
      </c>
      <c r="U283" s="48">
        <v>1.5990082423105274</v>
      </c>
      <c r="V283" s="47">
        <v>89574</v>
      </c>
      <c r="W283" s="48">
        <v>6.0024123835689878</v>
      </c>
      <c r="X283" s="56">
        <v>238733</v>
      </c>
      <c r="Y283" s="48">
        <v>15.997654627085707</v>
      </c>
      <c r="Z283" s="47">
        <v>40099</v>
      </c>
      <c r="AA283" s="48">
        <v>2.6870602425785699</v>
      </c>
      <c r="AB283" s="47">
        <v>18161</v>
      </c>
      <c r="AC283" s="48">
        <v>1.216980499899484</v>
      </c>
      <c r="AD283" s="47">
        <v>0</v>
      </c>
      <c r="AE283" s="48">
        <v>0</v>
      </c>
      <c r="AF283" s="47">
        <v>0</v>
      </c>
      <c r="AG283" s="48">
        <v>0</v>
      </c>
      <c r="AH283" s="47">
        <v>28138</v>
      </c>
      <c r="AI283" s="48">
        <v>1.8855458017824833</v>
      </c>
      <c r="AJ283" s="56">
        <v>86398</v>
      </c>
      <c r="AK283" s="48">
        <v>5.789586544260537</v>
      </c>
      <c r="AL283" s="47">
        <v>417745</v>
      </c>
      <c r="AM283" s="48">
        <v>45.58046917621386</v>
      </c>
      <c r="AN283" s="47">
        <v>75550</v>
      </c>
      <c r="AO283" s="48">
        <v>8.2433169667212223</v>
      </c>
      <c r="AP283" s="47">
        <v>118703</v>
      </c>
      <c r="AQ283" s="48">
        <v>12.951773049645389</v>
      </c>
      <c r="AR283" s="47">
        <v>57009</v>
      </c>
      <c r="AS283" s="48">
        <v>6.2202945990180032</v>
      </c>
      <c r="AT283" s="47">
        <v>3034</v>
      </c>
      <c r="AU283" s="48">
        <v>0.33104200763775232</v>
      </c>
      <c r="AV283" s="47">
        <v>29276</v>
      </c>
      <c r="AW283" s="48">
        <v>3.1943262411347519</v>
      </c>
      <c r="AX283" s="56">
        <v>701317</v>
      </c>
      <c r="AY283" s="48">
        <v>76.521222040370972</v>
      </c>
      <c r="AZ283" s="56">
        <v>1379811</v>
      </c>
      <c r="BA283" s="48">
        <v>121.98754918638718</v>
      </c>
      <c r="BB283" s="47">
        <v>989482</v>
      </c>
      <c r="BC283" s="48">
        <v>107.96312056737588</v>
      </c>
      <c r="BD283" s="47">
        <v>189241</v>
      </c>
      <c r="BE283" s="48">
        <v>20.648226950354609</v>
      </c>
      <c r="BF283" s="47">
        <v>256</v>
      </c>
      <c r="BG283" s="48">
        <v>2.7932351336606657E-2</v>
      </c>
      <c r="BH283" s="47">
        <v>120895</v>
      </c>
      <c r="BI283" s="48">
        <v>13.190943807965084</v>
      </c>
      <c r="BJ283" s="56">
        <v>1299874</v>
      </c>
      <c r="BK283" s="48">
        <v>141.83022367703217</v>
      </c>
      <c r="BL283" s="47">
        <v>2679685</v>
      </c>
      <c r="BM283" s="48">
        <v>263.81777286341935</v>
      </c>
    </row>
    <row r="284" spans="1:66" x14ac:dyDescent="0.2">
      <c r="A284" s="118" t="s">
        <v>1463</v>
      </c>
      <c r="B284" s="65">
        <v>45657</v>
      </c>
      <c r="C284" s="76" t="s">
        <v>1272</v>
      </c>
      <c r="D284" s="123" t="s">
        <v>1542</v>
      </c>
      <c r="E284" s="124">
        <v>90</v>
      </c>
      <c r="F284" s="30">
        <v>32940</v>
      </c>
      <c r="G284" s="28">
        <v>29663</v>
      </c>
      <c r="H284" s="31">
        <v>0.90051608986035214</v>
      </c>
      <c r="I284" s="26">
        <v>29663</v>
      </c>
      <c r="J284" s="47">
        <v>361708</v>
      </c>
      <c r="K284" s="48">
        <v>12.193911607052557</v>
      </c>
      <c r="L284" s="47">
        <v>42659</v>
      </c>
      <c r="M284" s="48">
        <v>1.4381215655867579</v>
      </c>
      <c r="N284" s="47">
        <v>1029425</v>
      </c>
      <c r="O284" s="48">
        <v>34.704008360583892</v>
      </c>
      <c r="P284" s="56">
        <v>1433792</v>
      </c>
      <c r="Q284" s="48">
        <v>48.336041533223209</v>
      </c>
      <c r="R284" s="47">
        <v>429983</v>
      </c>
      <c r="S284" s="48">
        <v>14.495600579846947</v>
      </c>
      <c r="T284" s="47">
        <v>51708</v>
      </c>
      <c r="U284" s="48">
        <v>1.743181741563564</v>
      </c>
      <c r="V284" s="47">
        <v>339943</v>
      </c>
      <c r="W284" s="48">
        <v>11.460169234399757</v>
      </c>
      <c r="X284" s="56">
        <v>821634</v>
      </c>
      <c r="Y284" s="48">
        <v>27.698951555810268</v>
      </c>
      <c r="Z284" s="47">
        <v>470845</v>
      </c>
      <c r="AA284" s="48">
        <v>15.873141624245694</v>
      </c>
      <c r="AB284" s="47">
        <v>179051</v>
      </c>
      <c r="AC284" s="48">
        <v>6.0361730101473219</v>
      </c>
      <c r="AD284" s="47">
        <v>0</v>
      </c>
      <c r="AE284" s="48">
        <v>0</v>
      </c>
      <c r="AF284" s="47">
        <v>275552</v>
      </c>
      <c r="AG284" s="48">
        <v>9.2894177932103972</v>
      </c>
      <c r="AH284" s="47">
        <v>44399</v>
      </c>
      <c r="AI284" s="48">
        <v>1.4967805009607928</v>
      </c>
      <c r="AJ284" s="56">
        <v>969847</v>
      </c>
      <c r="AK284" s="48">
        <v>32.695512928564206</v>
      </c>
      <c r="AL284" s="47">
        <v>1160426</v>
      </c>
      <c r="AM284" s="48">
        <v>39.120318241580421</v>
      </c>
      <c r="AN284" s="47">
        <v>112723</v>
      </c>
      <c r="AO284" s="48">
        <v>3.8001213633145672</v>
      </c>
      <c r="AP284" s="47">
        <v>263931</v>
      </c>
      <c r="AQ284" s="48">
        <v>8.8976502713818562</v>
      </c>
      <c r="AR284" s="47">
        <v>153863</v>
      </c>
      <c r="AS284" s="48">
        <v>5.1870343525604286</v>
      </c>
      <c r="AT284" s="47">
        <v>45218</v>
      </c>
      <c r="AU284" s="48">
        <v>1.5243906550247783</v>
      </c>
      <c r="AV284" s="47">
        <v>99340</v>
      </c>
      <c r="AW284" s="48">
        <v>3.3489532414118597</v>
      </c>
      <c r="AX284" s="56">
        <v>1835501</v>
      </c>
      <c r="AY284" s="48">
        <v>61.878468125273919</v>
      </c>
      <c r="AZ284" s="56">
        <v>5060774</v>
      </c>
      <c r="BA284" s="48">
        <v>170.6089741428716</v>
      </c>
      <c r="BB284" s="47">
        <v>3169071</v>
      </c>
      <c r="BC284" s="48">
        <v>106.83582240501634</v>
      </c>
      <c r="BD284" s="47">
        <v>384674</v>
      </c>
      <c r="BE284" s="48">
        <v>12.968142129926171</v>
      </c>
      <c r="BF284" s="47">
        <v>0</v>
      </c>
      <c r="BG284" s="48">
        <v>0</v>
      </c>
      <c r="BH284" s="47">
        <v>368456</v>
      </c>
      <c r="BI284" s="48">
        <v>12.421400397801975</v>
      </c>
      <c r="BJ284" s="56">
        <v>3922201</v>
      </c>
      <c r="BK284" s="48">
        <v>132.22536493274447</v>
      </c>
      <c r="BL284" s="47">
        <v>8982975</v>
      </c>
      <c r="BM284" s="48">
        <v>302.83433907561607</v>
      </c>
    </row>
    <row r="285" spans="1:66" x14ac:dyDescent="0.2">
      <c r="A285" s="118" t="s">
        <v>1266</v>
      </c>
      <c r="B285" s="65">
        <v>45657</v>
      </c>
      <c r="C285" s="76" t="s">
        <v>1272</v>
      </c>
      <c r="D285" s="123" t="s">
        <v>1541</v>
      </c>
      <c r="E285" s="124">
        <v>70</v>
      </c>
      <c r="F285" s="30">
        <v>25620</v>
      </c>
      <c r="G285" s="28">
        <v>17460</v>
      </c>
      <c r="H285" s="31">
        <v>0.68149882903981263</v>
      </c>
      <c r="I285" s="26">
        <v>21777</v>
      </c>
      <c r="J285" s="47">
        <v>139618</v>
      </c>
      <c r="K285" s="48">
        <v>6.4112595858015338</v>
      </c>
      <c r="L285" s="47">
        <v>41670</v>
      </c>
      <c r="M285" s="48">
        <v>1.9134867061578731</v>
      </c>
      <c r="N285" s="47">
        <v>245995</v>
      </c>
      <c r="O285" s="48">
        <v>11.296092207374754</v>
      </c>
      <c r="P285" s="56">
        <v>427283</v>
      </c>
      <c r="Q285" s="48">
        <v>19.620838499334162</v>
      </c>
      <c r="R285" s="47">
        <v>171253</v>
      </c>
      <c r="S285" s="48">
        <v>7.8639390182302433</v>
      </c>
      <c r="T285" s="47">
        <v>18897</v>
      </c>
      <c r="U285" s="48">
        <v>0.86775037884006057</v>
      </c>
      <c r="V285" s="47">
        <v>183380</v>
      </c>
      <c r="W285" s="48">
        <v>8.4208109473297519</v>
      </c>
      <c r="X285" s="56">
        <v>373530</v>
      </c>
      <c r="Y285" s="48">
        <v>17.152500344400053</v>
      </c>
      <c r="Z285" s="47">
        <v>21607</v>
      </c>
      <c r="AA285" s="48">
        <v>0.99219359875097579</v>
      </c>
      <c r="AB285" s="47">
        <v>44014</v>
      </c>
      <c r="AC285" s="48">
        <v>2.0211232033797124</v>
      </c>
      <c r="AD285" s="47">
        <v>0</v>
      </c>
      <c r="AE285" s="48">
        <v>0</v>
      </c>
      <c r="AF285" s="47">
        <v>18973</v>
      </c>
      <c r="AG285" s="48">
        <v>0.87124029939844794</v>
      </c>
      <c r="AH285" s="47">
        <v>40741</v>
      </c>
      <c r="AI285" s="48">
        <v>1.8708270193323231</v>
      </c>
      <c r="AJ285" s="56">
        <v>125335</v>
      </c>
      <c r="AK285" s="48">
        <v>5.7553841208614589</v>
      </c>
      <c r="AL285" s="47">
        <v>417503</v>
      </c>
      <c r="AM285" s="48">
        <v>23.91197021764032</v>
      </c>
      <c r="AN285" s="47">
        <v>60128</v>
      </c>
      <c r="AO285" s="48">
        <v>3.4437571592210769</v>
      </c>
      <c r="AP285" s="47">
        <v>143050</v>
      </c>
      <c r="AQ285" s="48">
        <v>8.1930126002290944</v>
      </c>
      <c r="AR285" s="47">
        <v>67748</v>
      </c>
      <c r="AS285" s="48">
        <v>3.8801832760595647</v>
      </c>
      <c r="AT285" s="47">
        <v>12374</v>
      </c>
      <c r="AU285" s="48">
        <v>0.70870561282932421</v>
      </c>
      <c r="AV285" s="47">
        <v>39002</v>
      </c>
      <c r="AW285" s="48">
        <v>2.2337915234822452</v>
      </c>
      <c r="AX285" s="56">
        <v>739805</v>
      </c>
      <c r="AY285" s="48">
        <v>42.371420389461626</v>
      </c>
      <c r="AZ285" s="56">
        <v>1665953</v>
      </c>
      <c r="BA285" s="48">
        <v>84.900143354057292</v>
      </c>
      <c r="BB285" s="47">
        <v>1409887</v>
      </c>
      <c r="BC285" s="48">
        <v>80.749541809851081</v>
      </c>
      <c r="BD285" s="47">
        <v>175576</v>
      </c>
      <c r="BE285" s="48">
        <v>10.055899198167239</v>
      </c>
      <c r="BF285" s="47">
        <v>0</v>
      </c>
      <c r="BG285" s="48">
        <v>0</v>
      </c>
      <c r="BH285" s="47">
        <v>36181</v>
      </c>
      <c r="BI285" s="48">
        <v>2.0722222222222224</v>
      </c>
      <c r="BJ285" s="56">
        <v>1621644</v>
      </c>
      <c r="BK285" s="48">
        <v>92.877663230240543</v>
      </c>
      <c r="BL285" s="47">
        <v>3287597</v>
      </c>
      <c r="BM285" s="48">
        <v>177.77780658429782</v>
      </c>
      <c r="BN285" s="14"/>
    </row>
    <row r="286" spans="1:66" x14ac:dyDescent="0.2">
      <c r="A286" s="118" t="s">
        <v>1434</v>
      </c>
      <c r="B286" s="65">
        <v>45657</v>
      </c>
      <c r="C286" s="76" t="s">
        <v>1272</v>
      </c>
      <c r="D286" s="123" t="s">
        <v>1541</v>
      </c>
      <c r="E286" s="124">
        <v>34</v>
      </c>
      <c r="F286" s="30">
        <v>12444</v>
      </c>
      <c r="G286" s="28">
        <v>10462</v>
      </c>
      <c r="H286" s="31">
        <v>0.84072645451623274</v>
      </c>
      <c r="I286" s="26">
        <v>10577</v>
      </c>
      <c r="J286" s="47">
        <v>150740</v>
      </c>
      <c r="K286" s="48">
        <v>14.251678169613312</v>
      </c>
      <c r="L286" s="47">
        <v>27822</v>
      </c>
      <c r="M286" s="48">
        <v>2.6304245060035929</v>
      </c>
      <c r="N286" s="47">
        <v>105077</v>
      </c>
      <c r="O286" s="48">
        <v>9.9344804765056249</v>
      </c>
      <c r="P286" s="56">
        <v>283639</v>
      </c>
      <c r="Q286" s="48">
        <v>26.816583152122533</v>
      </c>
      <c r="R286" s="47">
        <v>110598</v>
      </c>
      <c r="S286" s="48">
        <v>10.456462134820837</v>
      </c>
      <c r="T286" s="47">
        <v>29585</v>
      </c>
      <c r="U286" s="48">
        <v>2.7971069301314171</v>
      </c>
      <c r="V286" s="47">
        <v>83324</v>
      </c>
      <c r="W286" s="48">
        <v>7.877848161104283</v>
      </c>
      <c r="X286" s="56">
        <v>223507</v>
      </c>
      <c r="Y286" s="48">
        <v>21.131417226056538</v>
      </c>
      <c r="Z286" s="47">
        <v>143150</v>
      </c>
      <c r="AA286" s="48">
        <v>13.534083388484447</v>
      </c>
      <c r="AB286" s="47">
        <v>0</v>
      </c>
      <c r="AC286" s="48">
        <v>0</v>
      </c>
      <c r="AD286" s="47">
        <v>0</v>
      </c>
      <c r="AE286" s="48">
        <v>0</v>
      </c>
      <c r="AF286" s="47">
        <v>0</v>
      </c>
      <c r="AG286" s="48">
        <v>0</v>
      </c>
      <c r="AH286" s="47">
        <v>29626</v>
      </c>
      <c r="AI286" s="48">
        <v>2.8009832655762503</v>
      </c>
      <c r="AJ286" s="56">
        <v>172776</v>
      </c>
      <c r="AK286" s="48">
        <v>16.335066654060697</v>
      </c>
      <c r="AL286" s="47">
        <v>370656</v>
      </c>
      <c r="AM286" s="48">
        <v>35.428789906327665</v>
      </c>
      <c r="AN286" s="47">
        <v>50159</v>
      </c>
      <c r="AO286" s="48">
        <v>4.7943987765245648</v>
      </c>
      <c r="AP286" s="47">
        <v>139089</v>
      </c>
      <c r="AQ286" s="48">
        <v>13.294685528579622</v>
      </c>
      <c r="AR286" s="47">
        <v>66394</v>
      </c>
      <c r="AS286" s="48">
        <v>6.3462053144714208</v>
      </c>
      <c r="AT286" s="47">
        <v>8332</v>
      </c>
      <c r="AU286" s="48">
        <v>0.79640604090995981</v>
      </c>
      <c r="AV286" s="47">
        <v>119159</v>
      </c>
      <c r="AW286" s="48">
        <v>11.38969604282164</v>
      </c>
      <c r="AX286" s="56">
        <v>753789</v>
      </c>
      <c r="AY286" s="48">
        <v>72.050181609634876</v>
      </c>
      <c r="AZ286" s="56">
        <v>1433711</v>
      </c>
      <c r="BA286" s="48">
        <v>136.33324864187466</v>
      </c>
      <c r="BB286" s="47">
        <v>1107407</v>
      </c>
      <c r="BC286" s="48">
        <v>105.85041101127891</v>
      </c>
      <c r="BD286" s="47">
        <v>169970</v>
      </c>
      <c r="BE286" s="48">
        <v>16.246415599311796</v>
      </c>
      <c r="BF286" s="47">
        <v>187201</v>
      </c>
      <c r="BG286" s="48">
        <v>17.893423819537372</v>
      </c>
      <c r="BH286" s="47">
        <v>71533</v>
      </c>
      <c r="BI286" s="48">
        <v>6.8374115847830241</v>
      </c>
      <c r="BJ286" s="56">
        <v>1536111</v>
      </c>
      <c r="BK286" s="48">
        <v>146.82766201491108</v>
      </c>
      <c r="BL286" s="47">
        <v>2969822</v>
      </c>
      <c r="BM286" s="48">
        <v>283.16091065678575</v>
      </c>
    </row>
    <row r="287" spans="1:66" x14ac:dyDescent="0.2">
      <c r="A287" s="118" t="s">
        <v>1435</v>
      </c>
      <c r="B287" s="65">
        <v>45657</v>
      </c>
      <c r="C287" s="76" t="s">
        <v>1272</v>
      </c>
      <c r="D287" s="123" t="s">
        <v>1542</v>
      </c>
      <c r="E287" s="124">
        <v>62</v>
      </c>
      <c r="F287" s="30">
        <v>22692</v>
      </c>
      <c r="G287" s="28">
        <v>18014</v>
      </c>
      <c r="H287" s="31">
        <v>0.79384805217697862</v>
      </c>
      <c r="I287" s="26">
        <v>19288</v>
      </c>
      <c r="J287" s="47">
        <v>192906</v>
      </c>
      <c r="K287" s="48">
        <v>10.001347988386561</v>
      </c>
      <c r="L287" s="47">
        <v>20037</v>
      </c>
      <c r="M287" s="48">
        <v>1.0388324346744089</v>
      </c>
      <c r="N287" s="47">
        <v>632164</v>
      </c>
      <c r="O287" s="48">
        <v>32.774989630858563</v>
      </c>
      <c r="P287" s="56">
        <v>845107</v>
      </c>
      <c r="Q287" s="48">
        <v>43.81517005391953</v>
      </c>
      <c r="R287" s="47">
        <v>196509</v>
      </c>
      <c r="S287" s="48">
        <v>10.188148071339693</v>
      </c>
      <c r="T287" s="47">
        <v>23457</v>
      </c>
      <c r="U287" s="48">
        <v>1.2161447532144338</v>
      </c>
      <c r="V287" s="47">
        <v>242415</v>
      </c>
      <c r="W287" s="48">
        <v>12.568177104935712</v>
      </c>
      <c r="X287" s="56">
        <v>462381</v>
      </c>
      <c r="Y287" s="48">
        <v>23.97246992948984</v>
      </c>
      <c r="Z287" s="47">
        <v>88667</v>
      </c>
      <c r="AA287" s="48">
        <v>4.5970033181252594</v>
      </c>
      <c r="AB287" s="47">
        <v>47251</v>
      </c>
      <c r="AC287" s="48">
        <v>2.4497615097469931</v>
      </c>
      <c r="AD287" s="47">
        <v>272853</v>
      </c>
      <c r="AE287" s="48">
        <v>14.146256739941933</v>
      </c>
      <c r="AF287" s="47">
        <v>0</v>
      </c>
      <c r="AG287" s="48">
        <v>0</v>
      </c>
      <c r="AH287" s="47">
        <v>65937</v>
      </c>
      <c r="AI287" s="48">
        <v>3.4185503940273745</v>
      </c>
      <c r="AJ287" s="56">
        <v>474708</v>
      </c>
      <c r="AK287" s="48">
        <v>24.611571961841559</v>
      </c>
      <c r="AL287" s="47">
        <v>713460</v>
      </c>
      <c r="AM287" s="48">
        <v>39.605862107249919</v>
      </c>
      <c r="AN287" s="47">
        <v>44714</v>
      </c>
      <c r="AO287" s="48">
        <v>2.4821805262573555</v>
      </c>
      <c r="AP287" s="47">
        <v>123176</v>
      </c>
      <c r="AQ287" s="48">
        <v>6.8377928278005999</v>
      </c>
      <c r="AR287" s="47">
        <v>122034</v>
      </c>
      <c r="AS287" s="48">
        <v>6.7743976906850225</v>
      </c>
      <c r="AT287" s="47">
        <v>16095</v>
      </c>
      <c r="AU287" s="48">
        <v>0.89347174419895636</v>
      </c>
      <c r="AV287" s="47">
        <v>44622</v>
      </c>
      <c r="AW287" s="48">
        <v>2.4770733873653823</v>
      </c>
      <c r="AX287" s="56">
        <v>1064101</v>
      </c>
      <c r="AY287" s="48">
        <v>59.070778283557225</v>
      </c>
      <c r="AZ287" s="56">
        <v>2846297</v>
      </c>
      <c r="BA287" s="48">
        <v>151.46999022880814</v>
      </c>
      <c r="BB287" s="47">
        <v>788539</v>
      </c>
      <c r="BC287" s="48">
        <v>43.773676029754633</v>
      </c>
      <c r="BD287" s="47">
        <v>135980</v>
      </c>
      <c r="BE287" s="48">
        <v>7.5485733318530031</v>
      </c>
      <c r="BF287" s="47">
        <v>1338867</v>
      </c>
      <c r="BG287" s="48">
        <v>74.323692683468408</v>
      </c>
      <c r="BH287" s="47">
        <v>111949</v>
      </c>
      <c r="BI287" s="48">
        <v>6.2145553458421228</v>
      </c>
      <c r="BJ287" s="56">
        <v>2375335</v>
      </c>
      <c r="BK287" s="48">
        <v>131.86049739091817</v>
      </c>
      <c r="BL287" s="47">
        <v>5221632</v>
      </c>
      <c r="BM287" s="48">
        <v>283.33048761972634</v>
      </c>
    </row>
    <row r="288" spans="1:66" x14ac:dyDescent="0.2">
      <c r="A288" s="118" t="s">
        <v>1445</v>
      </c>
      <c r="B288" s="65">
        <v>45657</v>
      </c>
      <c r="C288" s="76" t="s">
        <v>1272</v>
      </c>
      <c r="D288" s="123" t="s">
        <v>1542</v>
      </c>
      <c r="E288" s="124">
        <v>40</v>
      </c>
      <c r="F288" s="30">
        <v>14640</v>
      </c>
      <c r="G288" s="28">
        <v>9585</v>
      </c>
      <c r="H288" s="31">
        <v>0.65471311475409832</v>
      </c>
      <c r="I288" s="26">
        <v>12444</v>
      </c>
      <c r="J288" s="47">
        <v>68625</v>
      </c>
      <c r="K288" s="48">
        <v>5.5147058823529411</v>
      </c>
      <c r="L288" s="47">
        <v>7021</v>
      </c>
      <c r="M288" s="48">
        <v>0.56420765027322406</v>
      </c>
      <c r="N288" s="47">
        <v>275475</v>
      </c>
      <c r="O288" s="48">
        <v>22.137174541947928</v>
      </c>
      <c r="P288" s="56">
        <v>351121</v>
      </c>
      <c r="Q288" s="48">
        <v>28.216088074574095</v>
      </c>
      <c r="R288" s="47">
        <v>144831</v>
      </c>
      <c r="S288" s="48">
        <v>11.638621022179363</v>
      </c>
      <c r="T288" s="47">
        <v>24330</v>
      </c>
      <c r="U288" s="48">
        <v>1.955159112825458</v>
      </c>
      <c r="V288" s="47">
        <v>120919</v>
      </c>
      <c r="W288" s="48">
        <v>9.717052394728384</v>
      </c>
      <c r="X288" s="56">
        <v>290080</v>
      </c>
      <c r="Y288" s="48">
        <v>23.310832529733204</v>
      </c>
      <c r="Z288" s="47">
        <v>88805</v>
      </c>
      <c r="AA288" s="48">
        <v>7.1363709418193508</v>
      </c>
      <c r="AB288" s="47">
        <v>19506</v>
      </c>
      <c r="AC288" s="48">
        <v>1.5675024108003857</v>
      </c>
      <c r="AD288" s="47">
        <v>0</v>
      </c>
      <c r="AE288" s="48">
        <v>0</v>
      </c>
      <c r="AF288" s="47">
        <v>0</v>
      </c>
      <c r="AG288" s="48">
        <v>0</v>
      </c>
      <c r="AH288" s="47">
        <v>91265</v>
      </c>
      <c r="AI288" s="48">
        <v>7.3340565734490522</v>
      </c>
      <c r="AJ288" s="56">
        <v>199576</v>
      </c>
      <c r="AK288" s="48">
        <v>16.037929926068788</v>
      </c>
      <c r="AL288" s="47">
        <v>431640</v>
      </c>
      <c r="AM288" s="48">
        <v>45.032863849765256</v>
      </c>
      <c r="AN288" s="47">
        <v>67762</v>
      </c>
      <c r="AO288" s="48">
        <v>7.0695878977569118</v>
      </c>
      <c r="AP288" s="47">
        <v>112094</v>
      </c>
      <c r="AQ288" s="48">
        <v>11.694731351069379</v>
      </c>
      <c r="AR288" s="47">
        <v>-489</v>
      </c>
      <c r="AS288" s="48">
        <v>-5.101721439749609E-2</v>
      </c>
      <c r="AT288" s="47">
        <v>53594</v>
      </c>
      <c r="AU288" s="48">
        <v>5.5914449660928538</v>
      </c>
      <c r="AV288" s="47">
        <v>23357</v>
      </c>
      <c r="AW288" s="48">
        <v>2.4368283776734483</v>
      </c>
      <c r="AX288" s="56">
        <v>687958</v>
      </c>
      <c r="AY288" s="48">
        <v>71.774439227960357</v>
      </c>
      <c r="AZ288" s="56">
        <v>1528735</v>
      </c>
      <c r="BA288" s="48">
        <v>139.33928975833643</v>
      </c>
      <c r="BB288" s="47">
        <v>709132</v>
      </c>
      <c r="BC288" s="48">
        <v>73.983515910276481</v>
      </c>
      <c r="BD288" s="47">
        <v>119212</v>
      </c>
      <c r="BE288" s="48">
        <v>12.43735002608242</v>
      </c>
      <c r="BF288" s="47">
        <v>540684</v>
      </c>
      <c r="BG288" s="48">
        <v>56.409389671361502</v>
      </c>
      <c r="BH288" s="47">
        <v>54279</v>
      </c>
      <c r="BI288" s="48">
        <v>5.6629107981220654</v>
      </c>
      <c r="BJ288" s="56">
        <v>1423307</v>
      </c>
      <c r="BK288" s="48">
        <v>148.49316640584246</v>
      </c>
      <c r="BL288" s="47">
        <v>2952042</v>
      </c>
      <c r="BM288" s="48">
        <v>287.83245616417889</v>
      </c>
    </row>
    <row r="289" spans="1:66" x14ac:dyDescent="0.2">
      <c r="A289" s="118" t="s">
        <v>503</v>
      </c>
      <c r="B289" s="65">
        <v>45657</v>
      </c>
      <c r="C289" s="76" t="s">
        <v>1272</v>
      </c>
      <c r="D289" s="123" t="s">
        <v>1542</v>
      </c>
      <c r="E289" s="124">
        <v>114</v>
      </c>
      <c r="F289" s="30">
        <v>41724</v>
      </c>
      <c r="G289" s="28">
        <v>36973</v>
      </c>
      <c r="H289" s="31">
        <v>0.88613268143035184</v>
      </c>
      <c r="I289" s="26">
        <v>36973</v>
      </c>
      <c r="J289" s="47">
        <v>192402</v>
      </c>
      <c r="K289" s="48">
        <v>5.2038514591729097</v>
      </c>
      <c r="L289" s="47">
        <v>37407</v>
      </c>
      <c r="M289" s="48">
        <v>1.0117382955129419</v>
      </c>
      <c r="N289" s="47">
        <v>387174</v>
      </c>
      <c r="O289" s="48">
        <v>10.47180374868147</v>
      </c>
      <c r="P289" s="56">
        <v>616983</v>
      </c>
      <c r="Q289" s="48">
        <v>16.687393503367321</v>
      </c>
      <c r="R289" s="47">
        <v>248144</v>
      </c>
      <c r="S289" s="48">
        <v>6.7114921699618639</v>
      </c>
      <c r="T289" s="47">
        <v>26490</v>
      </c>
      <c r="U289" s="48">
        <v>0.71646877451112978</v>
      </c>
      <c r="V289" s="47">
        <v>224751</v>
      </c>
      <c r="W289" s="48">
        <v>6.0787872231087547</v>
      </c>
      <c r="X289" s="56">
        <v>499385</v>
      </c>
      <c r="Y289" s="48">
        <v>13.506748167581748</v>
      </c>
      <c r="Z289" s="47">
        <v>151743</v>
      </c>
      <c r="AA289" s="48">
        <v>4.1041570876044684</v>
      </c>
      <c r="AB289" s="47">
        <v>555</v>
      </c>
      <c r="AC289" s="48">
        <v>1.5010953939361155E-2</v>
      </c>
      <c r="AD289" s="47">
        <v>121156</v>
      </c>
      <c r="AE289" s="48">
        <v>3.2768777215806129</v>
      </c>
      <c r="AF289" s="47">
        <v>0</v>
      </c>
      <c r="AG289" s="48">
        <v>0</v>
      </c>
      <c r="AH289" s="47">
        <v>138582</v>
      </c>
      <c r="AI289" s="48">
        <v>3.7481946285126986</v>
      </c>
      <c r="AJ289" s="56">
        <v>412036</v>
      </c>
      <c r="AK289" s="48">
        <v>11.14424039163714</v>
      </c>
      <c r="AL289" s="47">
        <v>866539</v>
      </c>
      <c r="AM289" s="48">
        <v>23.437075703892031</v>
      </c>
      <c r="AN289" s="47">
        <v>55391</v>
      </c>
      <c r="AO289" s="48">
        <v>1.4981472966759528</v>
      </c>
      <c r="AP289" s="47">
        <v>251428</v>
      </c>
      <c r="AQ289" s="48">
        <v>6.8003137424607143</v>
      </c>
      <c r="AR289" s="47">
        <v>101240</v>
      </c>
      <c r="AS289" s="48">
        <v>2.7382143726503125</v>
      </c>
      <c r="AT289" s="47">
        <v>18969</v>
      </c>
      <c r="AU289" s="48">
        <v>0.51305006355989502</v>
      </c>
      <c r="AV289" s="47">
        <v>132418</v>
      </c>
      <c r="AW289" s="48">
        <v>3.5814783761122984</v>
      </c>
      <c r="AX289" s="56">
        <v>1425985</v>
      </c>
      <c r="AY289" s="48">
        <v>38.568279555351204</v>
      </c>
      <c r="AZ289" s="56">
        <v>2954389</v>
      </c>
      <c r="BA289" s="48">
        <v>79.906661617937417</v>
      </c>
      <c r="BB289" s="47">
        <v>1663407</v>
      </c>
      <c r="BC289" s="48">
        <v>44.989776323262923</v>
      </c>
      <c r="BD289" s="47">
        <v>271993</v>
      </c>
      <c r="BE289" s="48">
        <v>7.3565304411327181</v>
      </c>
      <c r="BF289" s="47">
        <v>520804</v>
      </c>
      <c r="BG289" s="48">
        <v>14.086062802585671</v>
      </c>
      <c r="BH289" s="47">
        <v>27922</v>
      </c>
      <c r="BI289" s="48">
        <v>0.75519974035106696</v>
      </c>
      <c r="BJ289" s="56">
        <v>2484126</v>
      </c>
      <c r="BK289" s="48">
        <v>67.187569307332382</v>
      </c>
      <c r="BL289" s="47">
        <v>5438515</v>
      </c>
      <c r="BM289" s="48">
        <v>147.09423092526981</v>
      </c>
    </row>
    <row r="290" spans="1:66" x14ac:dyDescent="0.2">
      <c r="A290" s="118" t="s">
        <v>504</v>
      </c>
      <c r="B290" s="65">
        <v>45657</v>
      </c>
      <c r="C290" s="76" t="s">
        <v>1272</v>
      </c>
      <c r="D290" s="123" t="s">
        <v>1542</v>
      </c>
      <c r="E290" s="124">
        <v>140</v>
      </c>
      <c r="F290" s="30">
        <v>51240</v>
      </c>
      <c r="G290" s="28">
        <v>21181</v>
      </c>
      <c r="H290" s="31">
        <v>0.41336846213895395</v>
      </c>
      <c r="I290" s="26">
        <v>43554</v>
      </c>
      <c r="J290" s="47">
        <v>161587</v>
      </c>
      <c r="K290" s="48">
        <v>3.7100381136060983</v>
      </c>
      <c r="L290" s="47">
        <v>24967</v>
      </c>
      <c r="M290" s="48">
        <v>0.57324241171878587</v>
      </c>
      <c r="N290" s="47">
        <v>505709</v>
      </c>
      <c r="O290" s="48">
        <v>11.61108049777288</v>
      </c>
      <c r="P290" s="56">
        <v>692263</v>
      </c>
      <c r="Q290" s="48">
        <v>15.894361023097765</v>
      </c>
      <c r="R290" s="47">
        <v>212964</v>
      </c>
      <c r="S290" s="48">
        <v>4.8896542223446753</v>
      </c>
      <c r="T290" s="47">
        <v>32954</v>
      </c>
      <c r="U290" s="48">
        <v>0.75662396105983376</v>
      </c>
      <c r="V290" s="47">
        <v>240484</v>
      </c>
      <c r="W290" s="48">
        <v>5.521513523442164</v>
      </c>
      <c r="X290" s="56">
        <v>486402</v>
      </c>
      <c r="Y290" s="48">
        <v>11.167791706846673</v>
      </c>
      <c r="Z290" s="47">
        <v>15267</v>
      </c>
      <c r="AA290" s="48">
        <v>0.35053037608486015</v>
      </c>
      <c r="AB290" s="47">
        <v>92902</v>
      </c>
      <c r="AC290" s="48">
        <v>2.133030261284842</v>
      </c>
      <c r="AD290" s="47">
        <v>553971</v>
      </c>
      <c r="AE290" s="48">
        <v>12.719176195068192</v>
      </c>
      <c r="AF290" s="47">
        <v>78967</v>
      </c>
      <c r="AG290" s="48">
        <v>1.8130826100932176</v>
      </c>
      <c r="AH290" s="47">
        <v>46461</v>
      </c>
      <c r="AI290" s="48">
        <v>1.0667447306791569</v>
      </c>
      <c r="AJ290" s="56">
        <v>787568</v>
      </c>
      <c r="AK290" s="48">
        <v>18.082564173210265</v>
      </c>
      <c r="AL290" s="47">
        <v>650394</v>
      </c>
      <c r="AM290" s="48">
        <v>30.706482224635288</v>
      </c>
      <c r="AN290" s="47">
        <v>109403</v>
      </c>
      <c r="AO290" s="48">
        <v>5.1651480100089699</v>
      </c>
      <c r="AP290" s="47">
        <v>168317</v>
      </c>
      <c r="AQ290" s="48">
        <v>7.9466030876729148</v>
      </c>
      <c r="AR290" s="47">
        <v>114057</v>
      </c>
      <c r="AS290" s="48">
        <v>5.3848732354468627</v>
      </c>
      <c r="AT290" s="47">
        <v>11980</v>
      </c>
      <c r="AU290" s="48">
        <v>0.56560124640007559</v>
      </c>
      <c r="AV290" s="47">
        <v>175706</v>
      </c>
      <c r="AW290" s="48">
        <v>8.2954534724517259</v>
      </c>
      <c r="AX290" s="56">
        <v>1229857</v>
      </c>
      <c r="AY290" s="48">
        <v>58.064161276615835</v>
      </c>
      <c r="AZ290" s="56">
        <v>3196090</v>
      </c>
      <c r="BA290" s="48">
        <v>103.20887817977055</v>
      </c>
      <c r="BB290" s="47">
        <v>2538824</v>
      </c>
      <c r="BC290" s="48">
        <v>119.86327368868325</v>
      </c>
      <c r="BD290" s="47">
        <v>464072</v>
      </c>
      <c r="BE290" s="48">
        <v>21.909824843019688</v>
      </c>
      <c r="BF290" s="47">
        <v>190989</v>
      </c>
      <c r="BG290" s="48">
        <v>9.0169963646664471</v>
      </c>
      <c r="BH290" s="47">
        <v>500647</v>
      </c>
      <c r="BI290" s="48">
        <v>23.636608281006563</v>
      </c>
      <c r="BJ290" s="56">
        <v>3694532</v>
      </c>
      <c r="BK290" s="48">
        <v>174.42670317737597</v>
      </c>
      <c r="BL290" s="47">
        <v>6890622</v>
      </c>
      <c r="BM290" s="48">
        <v>277.63558135714652</v>
      </c>
    </row>
    <row r="291" spans="1:66" x14ac:dyDescent="0.2">
      <c r="A291" s="118" t="s">
        <v>1446</v>
      </c>
      <c r="B291" s="65">
        <v>45657</v>
      </c>
      <c r="C291" s="76" t="s">
        <v>1272</v>
      </c>
      <c r="D291" s="123" t="s">
        <v>1542</v>
      </c>
      <c r="E291" s="124">
        <v>100</v>
      </c>
      <c r="F291" s="30">
        <v>36600</v>
      </c>
      <c r="G291" s="28">
        <v>31334</v>
      </c>
      <c r="H291" s="31">
        <v>0.85612021857923493</v>
      </c>
      <c r="I291" s="26">
        <v>31334</v>
      </c>
      <c r="J291" s="47">
        <v>364091</v>
      </c>
      <c r="K291" s="48">
        <v>11.619678304716921</v>
      </c>
      <c r="L291" s="47">
        <v>55539</v>
      </c>
      <c r="M291" s="48">
        <v>1.7724835641794856</v>
      </c>
      <c r="N291" s="47">
        <v>1040944</v>
      </c>
      <c r="O291" s="48">
        <v>33.220910193400144</v>
      </c>
      <c r="P291" s="56">
        <v>1460574</v>
      </c>
      <c r="Q291" s="48">
        <v>46.613072062296553</v>
      </c>
      <c r="R291" s="47">
        <v>267686</v>
      </c>
      <c r="S291" s="48">
        <v>8.5429884470543183</v>
      </c>
      <c r="T291" s="47">
        <v>38506</v>
      </c>
      <c r="U291" s="48">
        <v>1.228888747047935</v>
      </c>
      <c r="V291" s="47">
        <v>387589</v>
      </c>
      <c r="W291" s="48">
        <v>12.369598519180443</v>
      </c>
      <c r="X291" s="56">
        <v>693781</v>
      </c>
      <c r="Y291" s="48">
        <v>22.141475713282695</v>
      </c>
      <c r="Z291" s="47">
        <v>617125</v>
      </c>
      <c r="AA291" s="48">
        <v>19.695059679581284</v>
      </c>
      <c r="AB291" s="47">
        <v>156828</v>
      </c>
      <c r="AC291" s="48">
        <v>5.0050424459054064</v>
      </c>
      <c r="AD291" s="47">
        <v>0</v>
      </c>
      <c r="AE291" s="48">
        <v>0</v>
      </c>
      <c r="AF291" s="47">
        <v>423841</v>
      </c>
      <c r="AG291" s="48">
        <v>13.526552626539861</v>
      </c>
      <c r="AH291" s="47">
        <v>35719</v>
      </c>
      <c r="AI291" s="48">
        <v>1.1399438309823196</v>
      </c>
      <c r="AJ291" s="56">
        <v>1233513</v>
      </c>
      <c r="AK291" s="48">
        <v>39.366598583008873</v>
      </c>
      <c r="AL291" s="47">
        <v>987967</v>
      </c>
      <c r="AM291" s="48">
        <v>31.530190847003254</v>
      </c>
      <c r="AN291" s="47">
        <v>128441</v>
      </c>
      <c r="AO291" s="48">
        <v>4.0990936363056107</v>
      </c>
      <c r="AP291" s="47">
        <v>236662</v>
      </c>
      <c r="AQ291" s="48">
        <v>7.552881853577583</v>
      </c>
      <c r="AR291" s="47">
        <v>177380</v>
      </c>
      <c r="AS291" s="48">
        <v>5.660943384183315</v>
      </c>
      <c r="AT291" s="47">
        <v>78206</v>
      </c>
      <c r="AU291" s="48">
        <v>2.495883066317738</v>
      </c>
      <c r="AV291" s="47">
        <v>95315</v>
      </c>
      <c r="AW291" s="48">
        <v>3.0419033637582178</v>
      </c>
      <c r="AX291" s="56">
        <v>1703971</v>
      </c>
      <c r="AY291" s="48">
        <v>54.380896151145713</v>
      </c>
      <c r="AZ291" s="56">
        <v>5091839</v>
      </c>
      <c r="BA291" s="48">
        <v>162.50204250973383</v>
      </c>
      <c r="BB291" s="47">
        <v>3142461</v>
      </c>
      <c r="BC291" s="48">
        <v>100.28917469841068</v>
      </c>
      <c r="BD291" s="47">
        <v>458967</v>
      </c>
      <c r="BE291" s="48">
        <v>14.647571328269612</v>
      </c>
      <c r="BF291" s="47">
        <v>0</v>
      </c>
      <c r="BG291" s="48">
        <v>0</v>
      </c>
      <c r="BH291" s="47">
        <v>343878</v>
      </c>
      <c r="BI291" s="48">
        <v>10.974596285185422</v>
      </c>
      <c r="BJ291" s="56">
        <v>3945306</v>
      </c>
      <c r="BK291" s="48">
        <v>125.91134231186571</v>
      </c>
      <c r="BL291" s="47">
        <v>9037145</v>
      </c>
      <c r="BM291" s="48">
        <v>288.41338482159955</v>
      </c>
    </row>
    <row r="292" spans="1:66" x14ac:dyDescent="0.2">
      <c r="A292" s="118" t="s">
        <v>1424</v>
      </c>
      <c r="B292" s="65">
        <v>45657</v>
      </c>
      <c r="C292" s="76" t="s">
        <v>1272</v>
      </c>
      <c r="D292" s="123" t="s">
        <v>1542</v>
      </c>
      <c r="E292" s="124">
        <v>66</v>
      </c>
      <c r="F292" s="30">
        <v>24156</v>
      </c>
      <c r="G292" s="28">
        <v>17487</v>
      </c>
      <c r="H292" s="31">
        <v>0.72391952309985097</v>
      </c>
      <c r="I292" s="26">
        <v>20533</v>
      </c>
      <c r="J292" s="47">
        <v>127820</v>
      </c>
      <c r="K292" s="48">
        <v>6.2251010568353387</v>
      </c>
      <c r="L292" s="47">
        <v>38406</v>
      </c>
      <c r="M292" s="48">
        <v>1.8704524424097795</v>
      </c>
      <c r="N292" s="47">
        <v>270183</v>
      </c>
      <c r="O292" s="48">
        <v>13.158476598646082</v>
      </c>
      <c r="P292" s="56">
        <v>436409</v>
      </c>
      <c r="Q292" s="48">
        <v>21.254030097891203</v>
      </c>
      <c r="R292" s="47">
        <v>277048</v>
      </c>
      <c r="S292" s="48">
        <v>13.492816441825354</v>
      </c>
      <c r="T292" s="47">
        <v>47307</v>
      </c>
      <c r="U292" s="48">
        <v>2.303949739443822</v>
      </c>
      <c r="V292" s="47">
        <v>348764</v>
      </c>
      <c r="W292" s="48">
        <v>16.98553547947207</v>
      </c>
      <c r="X292" s="56">
        <v>673119</v>
      </c>
      <c r="Y292" s="48">
        <v>32.782301660741247</v>
      </c>
      <c r="Z292" s="47">
        <v>326535</v>
      </c>
      <c r="AA292" s="48">
        <v>15.902936735985973</v>
      </c>
      <c r="AB292" s="47">
        <v>185793</v>
      </c>
      <c r="AC292" s="48">
        <v>9.0485072809623528</v>
      </c>
      <c r="AD292" s="47">
        <v>0</v>
      </c>
      <c r="AE292" s="48">
        <v>0</v>
      </c>
      <c r="AF292" s="47">
        <v>533918</v>
      </c>
      <c r="AG292" s="48">
        <v>26.002922125359177</v>
      </c>
      <c r="AH292" s="47">
        <v>78587</v>
      </c>
      <c r="AI292" s="48">
        <v>3.827351093361905</v>
      </c>
      <c r="AJ292" s="56">
        <v>1124833</v>
      </c>
      <c r="AK292" s="48">
        <v>54.781717235669412</v>
      </c>
      <c r="AL292" s="47">
        <v>562676</v>
      </c>
      <c r="AM292" s="48">
        <v>32.17681706410476</v>
      </c>
      <c r="AN292" s="47">
        <v>106389</v>
      </c>
      <c r="AO292" s="48">
        <v>6.0838908903757076</v>
      </c>
      <c r="AP292" s="47">
        <v>194155</v>
      </c>
      <c r="AQ292" s="48">
        <v>11.102819237147596</v>
      </c>
      <c r="AR292" s="47">
        <v>101618</v>
      </c>
      <c r="AS292" s="48">
        <v>5.8110596443071998</v>
      </c>
      <c r="AT292" s="47">
        <v>4713</v>
      </c>
      <c r="AU292" s="48">
        <v>0.26951449648310172</v>
      </c>
      <c r="AV292" s="47">
        <v>213594</v>
      </c>
      <c r="AW292" s="48">
        <v>12.214445016297821</v>
      </c>
      <c r="AX292" s="56">
        <v>1183145</v>
      </c>
      <c r="AY292" s="48">
        <v>67.658546348716186</v>
      </c>
      <c r="AZ292" s="56">
        <v>3417506</v>
      </c>
      <c r="BA292" s="48">
        <v>176.47659534301806</v>
      </c>
      <c r="BB292" s="47">
        <v>1464607</v>
      </c>
      <c r="BC292" s="48">
        <v>83.754045862640822</v>
      </c>
      <c r="BD292" s="47">
        <v>214640</v>
      </c>
      <c r="BE292" s="48">
        <v>12.274260879510493</v>
      </c>
      <c r="BF292" s="47">
        <v>14658</v>
      </c>
      <c r="BG292" s="48">
        <v>0.8382226797049237</v>
      </c>
      <c r="BH292" s="47">
        <v>124234</v>
      </c>
      <c r="BI292" s="48">
        <v>7.1043632412649398</v>
      </c>
      <c r="BJ292" s="56">
        <v>1818139</v>
      </c>
      <c r="BK292" s="48">
        <v>103.97089266312118</v>
      </c>
      <c r="BL292" s="47">
        <v>5235645</v>
      </c>
      <c r="BM292" s="48">
        <v>280.44748800613922</v>
      </c>
    </row>
    <row r="293" spans="1:66" x14ac:dyDescent="0.2">
      <c r="A293" s="118" t="s">
        <v>1402</v>
      </c>
      <c r="B293" s="65">
        <v>45657</v>
      </c>
      <c r="C293" s="76" t="s">
        <v>1272</v>
      </c>
      <c r="D293" s="123" t="s">
        <v>1541</v>
      </c>
      <c r="E293" s="124">
        <v>46</v>
      </c>
      <c r="F293" s="30">
        <v>19818</v>
      </c>
      <c r="G293" s="28">
        <v>9967</v>
      </c>
      <c r="H293" s="31">
        <v>0.50292663235442525</v>
      </c>
      <c r="I293" s="26">
        <v>16845</v>
      </c>
      <c r="J293" s="47">
        <v>192486</v>
      </c>
      <c r="K293" s="48">
        <v>11.426892252894033</v>
      </c>
      <c r="L293" s="47">
        <v>28848</v>
      </c>
      <c r="M293" s="48">
        <v>1.7125556544968834</v>
      </c>
      <c r="N293" s="47">
        <v>506285</v>
      </c>
      <c r="O293" s="48">
        <v>30.055506084891658</v>
      </c>
      <c r="P293" s="56">
        <v>727619</v>
      </c>
      <c r="Q293" s="48">
        <v>43.194953992282578</v>
      </c>
      <c r="R293" s="47">
        <v>143789</v>
      </c>
      <c r="S293" s="48">
        <v>8.5360047491837339</v>
      </c>
      <c r="T293" s="47">
        <v>21550</v>
      </c>
      <c r="U293" s="48">
        <v>1.2793113683585633</v>
      </c>
      <c r="V293" s="47">
        <v>116932</v>
      </c>
      <c r="W293" s="48">
        <v>6.9416444048679136</v>
      </c>
      <c r="X293" s="56">
        <v>282271</v>
      </c>
      <c r="Y293" s="48">
        <v>16.756960522410211</v>
      </c>
      <c r="Z293" s="47">
        <v>2284</v>
      </c>
      <c r="AA293" s="48">
        <v>0.13558919560700505</v>
      </c>
      <c r="AB293" s="47">
        <v>46364</v>
      </c>
      <c r="AC293" s="48">
        <v>2.7523894330661918</v>
      </c>
      <c r="AD293" s="47">
        <v>146467</v>
      </c>
      <c r="AE293" s="48">
        <v>8.6949836746809144</v>
      </c>
      <c r="AF293" s="47">
        <v>0</v>
      </c>
      <c r="AG293" s="48">
        <v>0</v>
      </c>
      <c r="AH293" s="47">
        <v>10224</v>
      </c>
      <c r="AI293" s="48">
        <v>0.60694568121104187</v>
      </c>
      <c r="AJ293" s="56">
        <v>205339</v>
      </c>
      <c r="AK293" s="48">
        <v>12.189907984565155</v>
      </c>
      <c r="AL293" s="47">
        <v>484826</v>
      </c>
      <c r="AM293" s="48">
        <v>48.643122303601885</v>
      </c>
      <c r="AN293" s="47">
        <v>71492</v>
      </c>
      <c r="AO293" s="48">
        <v>7.1728704725594463</v>
      </c>
      <c r="AP293" s="47">
        <v>90765</v>
      </c>
      <c r="AQ293" s="48">
        <v>9.1065516203471457</v>
      </c>
      <c r="AR293" s="47">
        <v>39449</v>
      </c>
      <c r="AS293" s="48">
        <v>3.9579612721982542</v>
      </c>
      <c r="AT293" s="47">
        <v>9921</v>
      </c>
      <c r="AU293" s="48">
        <v>0.99538476974014245</v>
      </c>
      <c r="AV293" s="47">
        <v>32642</v>
      </c>
      <c r="AW293" s="48">
        <v>3.2750075248319455</v>
      </c>
      <c r="AX293" s="56">
        <v>729095</v>
      </c>
      <c r="AY293" s="48">
        <v>73.150897963278808</v>
      </c>
      <c r="AZ293" s="56">
        <v>1944324</v>
      </c>
      <c r="BA293" s="48">
        <v>145.29272046253675</v>
      </c>
      <c r="BB293" s="47">
        <v>967335</v>
      </c>
      <c r="BC293" s="48">
        <v>97.0537774656366</v>
      </c>
      <c r="BD293" s="47">
        <v>144975</v>
      </c>
      <c r="BE293" s="48">
        <v>14.54550015049664</v>
      </c>
      <c r="BF293" s="47">
        <v>59951</v>
      </c>
      <c r="BG293" s="48">
        <v>6.014949332798234</v>
      </c>
      <c r="BH293" s="47">
        <v>88000</v>
      </c>
      <c r="BI293" s="48">
        <v>8.8291361492926654</v>
      </c>
      <c r="BJ293" s="56">
        <v>1260261</v>
      </c>
      <c r="BK293" s="48">
        <v>126.44336309822414</v>
      </c>
      <c r="BL293" s="47">
        <v>3204585</v>
      </c>
      <c r="BM293" s="48">
        <v>271.7360835607609</v>
      </c>
    </row>
    <row r="294" spans="1:66" x14ac:dyDescent="0.2">
      <c r="A294" s="118" t="s">
        <v>1353</v>
      </c>
      <c r="B294" s="65">
        <v>45657</v>
      </c>
      <c r="C294" s="76" t="s">
        <v>1272</v>
      </c>
      <c r="D294" s="123" t="s">
        <v>1541</v>
      </c>
      <c r="E294" s="124">
        <v>80</v>
      </c>
      <c r="F294" s="30">
        <v>29280</v>
      </c>
      <c r="G294" s="28">
        <v>18115</v>
      </c>
      <c r="H294" s="31">
        <v>0.61868169398907102</v>
      </c>
      <c r="I294" s="26">
        <v>24888</v>
      </c>
      <c r="J294" s="47">
        <v>188119</v>
      </c>
      <c r="K294" s="48">
        <v>7.558622629379621</v>
      </c>
      <c r="L294" s="47">
        <v>82940</v>
      </c>
      <c r="M294" s="48">
        <v>3.3325297332047574</v>
      </c>
      <c r="N294" s="47">
        <v>290540</v>
      </c>
      <c r="O294" s="48">
        <v>11.67389906782385</v>
      </c>
      <c r="P294" s="56">
        <v>561599</v>
      </c>
      <c r="Q294" s="48">
        <v>22.565051430408229</v>
      </c>
      <c r="R294" s="47">
        <v>235817</v>
      </c>
      <c r="S294" s="48">
        <v>9.4751285760205715</v>
      </c>
      <c r="T294" s="47">
        <v>69677</v>
      </c>
      <c r="U294" s="48">
        <v>2.7996223079395692</v>
      </c>
      <c r="V294" s="47">
        <v>187029</v>
      </c>
      <c r="W294" s="48">
        <v>7.5148264223722272</v>
      </c>
      <c r="X294" s="56">
        <v>492523</v>
      </c>
      <c r="Y294" s="48">
        <v>19.789577306332369</v>
      </c>
      <c r="Z294" s="47">
        <v>183170</v>
      </c>
      <c r="AA294" s="48">
        <v>7.3597717775634841</v>
      </c>
      <c r="AB294" s="47">
        <v>27108</v>
      </c>
      <c r="AC294" s="48">
        <v>1.0891996142719382</v>
      </c>
      <c r="AD294" s="47">
        <v>0</v>
      </c>
      <c r="AE294" s="48">
        <v>0</v>
      </c>
      <c r="AF294" s="47">
        <v>30587</v>
      </c>
      <c r="AG294" s="48">
        <v>1.228985856637737</v>
      </c>
      <c r="AH294" s="47">
        <v>63977</v>
      </c>
      <c r="AI294" s="48">
        <v>2.5705962712954036</v>
      </c>
      <c r="AJ294" s="56">
        <v>304842</v>
      </c>
      <c r="AK294" s="48">
        <v>12.248553519768564</v>
      </c>
      <c r="AL294" s="47">
        <v>500715</v>
      </c>
      <c r="AM294" s="48">
        <v>27.640905327077007</v>
      </c>
      <c r="AN294" s="47">
        <v>93120</v>
      </c>
      <c r="AO294" s="48">
        <v>5.1404913055478882</v>
      </c>
      <c r="AP294" s="47">
        <v>202291</v>
      </c>
      <c r="AQ294" s="48">
        <v>11.167043886282087</v>
      </c>
      <c r="AR294" s="47">
        <v>160014</v>
      </c>
      <c r="AS294" s="48">
        <v>8.8332321280706605</v>
      </c>
      <c r="AT294" s="47">
        <v>4903</v>
      </c>
      <c r="AU294" s="48">
        <v>0.27065967430306376</v>
      </c>
      <c r="AV294" s="47">
        <v>187238</v>
      </c>
      <c r="AW294" s="48">
        <v>10.336075075903947</v>
      </c>
      <c r="AX294" s="56">
        <v>1148281</v>
      </c>
      <c r="AY294" s="48">
        <v>63.388407397184658</v>
      </c>
      <c r="AZ294" s="56">
        <v>2507245</v>
      </c>
      <c r="BA294" s="48">
        <v>117.99158965369384</v>
      </c>
      <c r="BB294" s="47">
        <v>1586850</v>
      </c>
      <c r="BC294" s="48">
        <v>87.598675131106816</v>
      </c>
      <c r="BD294" s="47">
        <v>311248</v>
      </c>
      <c r="BE294" s="48">
        <v>17.181783052718743</v>
      </c>
      <c r="BF294" s="47">
        <v>441330</v>
      </c>
      <c r="BG294" s="48">
        <v>24.362682859508695</v>
      </c>
      <c r="BH294" s="47">
        <v>137678</v>
      </c>
      <c r="BI294" s="48">
        <v>7.6002208114821972</v>
      </c>
      <c r="BJ294" s="56">
        <v>2477106</v>
      </c>
      <c r="BK294" s="48">
        <v>136.74336185481644</v>
      </c>
      <c r="BL294" s="47">
        <v>4984351</v>
      </c>
      <c r="BM294" s="48">
        <v>254.73495150851028</v>
      </c>
    </row>
    <row r="295" spans="1:66" x14ac:dyDescent="0.2">
      <c r="A295" s="118" t="s">
        <v>1528</v>
      </c>
      <c r="B295" s="65">
        <v>45657</v>
      </c>
      <c r="C295" s="76" t="s">
        <v>1272</v>
      </c>
      <c r="D295" s="123" t="s">
        <v>1542</v>
      </c>
      <c r="E295" s="124">
        <v>66</v>
      </c>
      <c r="F295" s="30">
        <v>24884</v>
      </c>
      <c r="G295" s="28">
        <v>20116</v>
      </c>
      <c r="H295" s="31">
        <v>0.80839093393345118</v>
      </c>
      <c r="I295" s="26">
        <v>21151</v>
      </c>
      <c r="J295" s="47">
        <v>441784</v>
      </c>
      <c r="K295" s="48">
        <v>20.88714481584795</v>
      </c>
      <c r="L295" s="47">
        <v>82629</v>
      </c>
      <c r="M295" s="48">
        <v>3.9066238002931302</v>
      </c>
      <c r="N295" s="47">
        <v>362497</v>
      </c>
      <c r="O295" s="48">
        <v>17.13852772918538</v>
      </c>
      <c r="P295" s="56">
        <v>886910</v>
      </c>
      <c r="Q295" s="48">
        <v>41.932296345326463</v>
      </c>
      <c r="R295" s="47">
        <v>417133</v>
      </c>
      <c r="S295" s="48">
        <v>19.72166800624084</v>
      </c>
      <c r="T295" s="47">
        <v>69803</v>
      </c>
      <c r="U295" s="48">
        <v>3.300222211715758</v>
      </c>
      <c r="V295" s="47">
        <v>296064</v>
      </c>
      <c r="W295" s="48">
        <v>13.997636045577041</v>
      </c>
      <c r="X295" s="56">
        <v>783000</v>
      </c>
      <c r="Y295" s="48">
        <v>37.019526263533642</v>
      </c>
      <c r="Z295" s="47">
        <v>528139</v>
      </c>
      <c r="AA295" s="48">
        <v>24.969930499739966</v>
      </c>
      <c r="AB295" s="47">
        <v>0</v>
      </c>
      <c r="AC295" s="48">
        <v>0</v>
      </c>
      <c r="AD295" s="47">
        <v>0</v>
      </c>
      <c r="AE295" s="48">
        <v>0</v>
      </c>
      <c r="AF295" s="47">
        <v>204435</v>
      </c>
      <c r="AG295" s="48">
        <v>9.6655004491513399</v>
      </c>
      <c r="AH295" s="47">
        <v>88110</v>
      </c>
      <c r="AI295" s="48">
        <v>4.1657604841378655</v>
      </c>
      <c r="AJ295" s="56">
        <v>820684</v>
      </c>
      <c r="AK295" s="48">
        <v>38.801191433029175</v>
      </c>
      <c r="AL295" s="47">
        <v>1033863</v>
      </c>
      <c r="AM295" s="48">
        <v>51.395058659773312</v>
      </c>
      <c r="AN295" s="47">
        <v>157005</v>
      </c>
      <c r="AO295" s="48">
        <v>7.8049811095645261</v>
      </c>
      <c r="AP295" s="47">
        <v>279289</v>
      </c>
      <c r="AQ295" s="48">
        <v>13.883923245177968</v>
      </c>
      <c r="AR295" s="47">
        <v>129816</v>
      </c>
      <c r="AS295" s="48">
        <v>6.4533704513819847</v>
      </c>
      <c r="AT295" s="47">
        <v>12047</v>
      </c>
      <c r="AU295" s="48">
        <v>0.59887651620600513</v>
      </c>
      <c r="AV295" s="47">
        <v>201461</v>
      </c>
      <c r="AW295" s="48">
        <v>10.014963213362497</v>
      </c>
      <c r="AX295" s="56">
        <v>1813481</v>
      </c>
      <c r="AY295" s="48">
        <v>90.151173195466285</v>
      </c>
      <c r="AZ295" s="56">
        <v>4304075</v>
      </c>
      <c r="BA295" s="48">
        <v>207.90418723735553</v>
      </c>
      <c r="BB295" s="47">
        <v>2098927</v>
      </c>
      <c r="BC295" s="48">
        <v>104.34117120699941</v>
      </c>
      <c r="BD295" s="47">
        <v>356087</v>
      </c>
      <c r="BE295" s="48">
        <v>17.701680254523762</v>
      </c>
      <c r="BF295" s="47">
        <v>1390572</v>
      </c>
      <c r="BG295" s="48">
        <v>69.127659574468083</v>
      </c>
      <c r="BH295" s="47">
        <v>85034</v>
      </c>
      <c r="BI295" s="48">
        <v>4.2271823424139985</v>
      </c>
      <c r="BJ295" s="56">
        <v>3930620</v>
      </c>
      <c r="BK295" s="48">
        <v>195.39769337840525</v>
      </c>
      <c r="BL295" s="47">
        <v>8234695</v>
      </c>
      <c r="BM295" s="48">
        <v>403.30188061576075</v>
      </c>
    </row>
    <row r="296" spans="1:66" x14ac:dyDescent="0.2">
      <c r="A296" s="118" t="s">
        <v>511</v>
      </c>
      <c r="B296" s="65">
        <v>45565</v>
      </c>
      <c r="C296" s="76" t="s">
        <v>1272</v>
      </c>
      <c r="D296" s="123" t="s">
        <v>1542</v>
      </c>
      <c r="E296" s="124">
        <v>72</v>
      </c>
      <c r="F296" s="30">
        <v>26352</v>
      </c>
      <c r="G296" s="28">
        <v>10296</v>
      </c>
      <c r="H296" s="31">
        <v>0.39071038251366119</v>
      </c>
      <c r="I296" s="26">
        <v>22399</v>
      </c>
      <c r="J296" s="47">
        <v>58975</v>
      </c>
      <c r="K296" s="48">
        <v>2.6329300415197108</v>
      </c>
      <c r="L296" s="47">
        <v>9384</v>
      </c>
      <c r="M296" s="48">
        <v>0.41894727443189428</v>
      </c>
      <c r="N296" s="47">
        <v>203201</v>
      </c>
      <c r="O296" s="48">
        <v>9.0718782088486094</v>
      </c>
      <c r="P296" s="56">
        <v>271560</v>
      </c>
      <c r="Q296" s="48">
        <v>12.123755524800215</v>
      </c>
      <c r="R296" s="47">
        <v>90739</v>
      </c>
      <c r="S296" s="48">
        <v>4.0510290637974906</v>
      </c>
      <c r="T296" s="47">
        <v>14439</v>
      </c>
      <c r="U296" s="48">
        <v>0.64462699227644094</v>
      </c>
      <c r="V296" s="47">
        <v>226791</v>
      </c>
      <c r="W296" s="48">
        <v>10.125050225456494</v>
      </c>
      <c r="X296" s="56">
        <v>331969</v>
      </c>
      <c r="Y296" s="48">
        <v>14.820706281530427</v>
      </c>
      <c r="Z296" s="47">
        <v>324268</v>
      </c>
      <c r="AA296" s="48">
        <v>14.476896290012947</v>
      </c>
      <c r="AB296" s="47">
        <v>0</v>
      </c>
      <c r="AC296" s="48">
        <v>0</v>
      </c>
      <c r="AD296" s="47">
        <v>0</v>
      </c>
      <c r="AE296" s="48">
        <v>0</v>
      </c>
      <c r="AF296" s="47">
        <v>207046</v>
      </c>
      <c r="AG296" s="48">
        <v>9.2435376579311583</v>
      </c>
      <c r="AH296" s="47">
        <v>93333</v>
      </c>
      <c r="AI296" s="48">
        <v>4.1668378052591635</v>
      </c>
      <c r="AJ296" s="56">
        <v>624647</v>
      </c>
      <c r="AK296" s="48">
        <v>27.887271753203269</v>
      </c>
      <c r="AL296" s="47">
        <v>737559</v>
      </c>
      <c r="AM296" s="48">
        <v>71.635489510489506</v>
      </c>
      <c r="AN296" s="47">
        <v>115434</v>
      </c>
      <c r="AO296" s="48">
        <v>11.211538461538462</v>
      </c>
      <c r="AP296" s="47">
        <v>93970</v>
      </c>
      <c r="AQ296" s="48">
        <v>9.1268453768453774</v>
      </c>
      <c r="AR296" s="47">
        <v>99745</v>
      </c>
      <c r="AS296" s="48">
        <v>9.6877428127428136</v>
      </c>
      <c r="AT296" s="47">
        <v>9187</v>
      </c>
      <c r="AU296" s="48">
        <v>0.89228826728826727</v>
      </c>
      <c r="AV296" s="47">
        <v>163684</v>
      </c>
      <c r="AW296" s="48">
        <v>15.897824397824397</v>
      </c>
      <c r="AX296" s="56">
        <v>1219579</v>
      </c>
      <c r="AY296" s="48">
        <v>118.45172882672883</v>
      </c>
      <c r="AZ296" s="56">
        <v>2447755</v>
      </c>
      <c r="BA296" s="48">
        <v>173.28346238626273</v>
      </c>
      <c r="BB296" s="47">
        <v>1285798</v>
      </c>
      <c r="BC296" s="48">
        <v>124.88325563325563</v>
      </c>
      <c r="BD296" s="47">
        <v>204599</v>
      </c>
      <c r="BE296" s="48">
        <v>19.871697746697748</v>
      </c>
      <c r="BF296" s="47">
        <v>117628</v>
      </c>
      <c r="BG296" s="48">
        <v>11.424630924630925</v>
      </c>
      <c r="BH296" s="47">
        <v>67960</v>
      </c>
      <c r="BI296" s="48">
        <v>6.6006216006216007</v>
      </c>
      <c r="BJ296" s="56">
        <v>1675985</v>
      </c>
      <c r="BK296" s="48">
        <v>162.78020590520589</v>
      </c>
      <c r="BL296" s="47">
        <v>4123740</v>
      </c>
      <c r="BM296" s="48">
        <v>336.06366829146862</v>
      </c>
    </row>
    <row r="297" spans="1:66" x14ac:dyDescent="0.2">
      <c r="A297" s="118" t="s">
        <v>1453</v>
      </c>
      <c r="B297" s="65">
        <v>45473</v>
      </c>
      <c r="C297" s="76" t="s">
        <v>1543</v>
      </c>
      <c r="D297" s="123" t="s">
        <v>1541</v>
      </c>
      <c r="E297" s="124">
        <v>95</v>
      </c>
      <c r="F297" s="30">
        <v>34770</v>
      </c>
      <c r="G297" s="28">
        <v>30707</v>
      </c>
      <c r="H297" s="31">
        <v>0.8831463905665804</v>
      </c>
      <c r="I297" s="26">
        <v>30707</v>
      </c>
      <c r="J297" s="47">
        <v>242212</v>
      </c>
      <c r="K297" s="48">
        <v>7.8878431627967567</v>
      </c>
      <c r="L297" s="47">
        <v>78769</v>
      </c>
      <c r="M297" s="48">
        <v>2.5651805777184356</v>
      </c>
      <c r="N297" s="47">
        <v>49228</v>
      </c>
      <c r="O297" s="48">
        <v>1.6031523756798125</v>
      </c>
      <c r="P297" s="56">
        <v>370209</v>
      </c>
      <c r="Q297" s="48">
        <v>12.056176116195005</v>
      </c>
      <c r="R297" s="47">
        <v>454425</v>
      </c>
      <c r="S297" s="48">
        <v>14.798742957631811</v>
      </c>
      <c r="T297" s="47">
        <v>147782</v>
      </c>
      <c r="U297" s="48">
        <v>4.8126485817566031</v>
      </c>
      <c r="V297" s="47">
        <v>402711</v>
      </c>
      <c r="W297" s="48">
        <v>13.11463184290227</v>
      </c>
      <c r="X297" s="56">
        <v>1004918</v>
      </c>
      <c r="Y297" s="48">
        <v>32.726023382290684</v>
      </c>
      <c r="Z297" s="47">
        <v>843272</v>
      </c>
      <c r="AA297" s="48">
        <v>27.461881655648551</v>
      </c>
      <c r="AB297" s="47">
        <v>0</v>
      </c>
      <c r="AC297" s="48">
        <v>0</v>
      </c>
      <c r="AD297" s="47">
        <v>0</v>
      </c>
      <c r="AE297" s="48">
        <v>0</v>
      </c>
      <c r="AF297" s="47">
        <v>0</v>
      </c>
      <c r="AG297" s="48">
        <v>0</v>
      </c>
      <c r="AH297" s="47">
        <v>54194</v>
      </c>
      <c r="AI297" s="48">
        <v>1.7648744585925034</v>
      </c>
      <c r="AJ297" s="56">
        <v>897466</v>
      </c>
      <c r="AK297" s="48">
        <v>29.226756114241056</v>
      </c>
      <c r="AL297" s="47">
        <v>1008108</v>
      </c>
      <c r="AM297" s="48">
        <v>32.829908489920868</v>
      </c>
      <c r="AN297" s="47">
        <v>327845</v>
      </c>
      <c r="AO297" s="48">
        <v>10.676555834174618</v>
      </c>
      <c r="AP297" s="47">
        <v>445278</v>
      </c>
      <c r="AQ297" s="48">
        <v>14.500862995408212</v>
      </c>
      <c r="AR297" s="47">
        <v>198412</v>
      </c>
      <c r="AS297" s="48">
        <v>6.461458299410558</v>
      </c>
      <c r="AT297" s="47">
        <v>0</v>
      </c>
      <c r="AU297" s="48">
        <v>0</v>
      </c>
      <c r="AV297" s="47">
        <v>28065</v>
      </c>
      <c r="AW297" s="48">
        <v>0.91396098609437593</v>
      </c>
      <c r="AX297" s="56">
        <v>2007708</v>
      </c>
      <c r="AY297" s="48">
        <v>65.382746605008634</v>
      </c>
      <c r="AZ297" s="56">
        <v>4280301</v>
      </c>
      <c r="BA297" s="48">
        <v>139.39170221773537</v>
      </c>
      <c r="BB297" s="47">
        <v>2103664</v>
      </c>
      <c r="BC297" s="48">
        <v>68.507636695216078</v>
      </c>
      <c r="BD297" s="47">
        <v>684128</v>
      </c>
      <c r="BE297" s="48">
        <v>22.279219721887518</v>
      </c>
      <c r="BF297" s="47">
        <v>1902349</v>
      </c>
      <c r="BG297" s="48">
        <v>61.951639691275602</v>
      </c>
      <c r="BH297" s="47">
        <v>49744</v>
      </c>
      <c r="BI297" s="48">
        <v>1.6199563617416224</v>
      </c>
      <c r="BJ297" s="56">
        <v>4739885</v>
      </c>
      <c r="BK297" s="48">
        <v>154.35845247012082</v>
      </c>
      <c r="BL297" s="47">
        <v>9020186</v>
      </c>
      <c r="BM297" s="48">
        <v>293.7501546878562</v>
      </c>
    </row>
    <row r="298" spans="1:66" x14ac:dyDescent="0.2">
      <c r="A298" s="118" t="s">
        <v>1439</v>
      </c>
      <c r="B298" s="65">
        <v>45657</v>
      </c>
      <c r="C298" s="76" t="s">
        <v>1272</v>
      </c>
      <c r="D298" s="123" t="s">
        <v>1541</v>
      </c>
      <c r="E298" s="124">
        <v>55</v>
      </c>
      <c r="F298" s="30">
        <v>21222</v>
      </c>
      <c r="G298" s="28">
        <v>14475</v>
      </c>
      <c r="H298" s="31">
        <v>0.6820752049759683</v>
      </c>
      <c r="I298" s="26">
        <v>18039</v>
      </c>
      <c r="J298" s="47">
        <v>229192</v>
      </c>
      <c r="K298" s="48">
        <v>12.705360607572482</v>
      </c>
      <c r="L298" s="47">
        <v>13990</v>
      </c>
      <c r="M298" s="48">
        <v>0.7755418814790177</v>
      </c>
      <c r="N298" s="47">
        <v>281477</v>
      </c>
      <c r="O298" s="48">
        <v>15.603802871556073</v>
      </c>
      <c r="P298" s="56">
        <v>524659</v>
      </c>
      <c r="Q298" s="48">
        <v>29.084705360607572</v>
      </c>
      <c r="R298" s="47">
        <v>350597</v>
      </c>
      <c r="S298" s="48">
        <v>19.435500859249405</v>
      </c>
      <c r="T298" s="47">
        <v>54053</v>
      </c>
      <c r="U298" s="48">
        <v>2.9964521314928767</v>
      </c>
      <c r="V298" s="47">
        <v>159507</v>
      </c>
      <c r="W298" s="48">
        <v>8.8423415932147016</v>
      </c>
      <c r="X298" s="56">
        <v>564157</v>
      </c>
      <c r="Y298" s="48">
        <v>31.274294583956983</v>
      </c>
      <c r="Z298" s="47">
        <v>256307</v>
      </c>
      <c r="AA298" s="48">
        <v>14.208492710238927</v>
      </c>
      <c r="AB298" s="47">
        <v>39953</v>
      </c>
      <c r="AC298" s="48">
        <v>2.2148123510172404</v>
      </c>
      <c r="AD298" s="47">
        <v>0</v>
      </c>
      <c r="AE298" s="48">
        <v>0</v>
      </c>
      <c r="AF298" s="47">
        <v>0</v>
      </c>
      <c r="AG298" s="48">
        <v>0</v>
      </c>
      <c r="AH298" s="47">
        <v>133886</v>
      </c>
      <c r="AI298" s="48">
        <v>7.4220300460114199</v>
      </c>
      <c r="AJ298" s="56">
        <v>430146</v>
      </c>
      <c r="AK298" s="48">
        <v>23.845335107267587</v>
      </c>
      <c r="AL298" s="47">
        <v>670460</v>
      </c>
      <c r="AM298" s="48">
        <v>46.318480138169257</v>
      </c>
      <c r="AN298" s="47">
        <v>103393</v>
      </c>
      <c r="AO298" s="48">
        <v>7.1428670120898099</v>
      </c>
      <c r="AP298" s="47">
        <v>153800</v>
      </c>
      <c r="AQ298" s="48">
        <v>10.625215889464593</v>
      </c>
      <c r="AR298" s="47">
        <v>113836</v>
      </c>
      <c r="AS298" s="48">
        <v>7.8643177892918823</v>
      </c>
      <c r="AT298" s="47">
        <v>5554</v>
      </c>
      <c r="AU298" s="48">
        <v>0.38369602763385147</v>
      </c>
      <c r="AV298" s="47">
        <v>50983</v>
      </c>
      <c r="AW298" s="48">
        <v>3.5221416234887739</v>
      </c>
      <c r="AX298" s="56">
        <v>1098026</v>
      </c>
      <c r="AY298" s="48">
        <v>75.85671848013817</v>
      </c>
      <c r="AZ298" s="56">
        <v>2616988</v>
      </c>
      <c r="BA298" s="48">
        <v>160.06105353197029</v>
      </c>
      <c r="BB298" s="47">
        <v>1482345</v>
      </c>
      <c r="BC298" s="48">
        <v>102.40725388601037</v>
      </c>
      <c r="BD298" s="47">
        <v>228000</v>
      </c>
      <c r="BE298" s="48">
        <v>15.751295336787564</v>
      </c>
      <c r="BF298" s="47">
        <v>16429</v>
      </c>
      <c r="BG298" s="48">
        <v>1.1349913644214162</v>
      </c>
      <c r="BH298" s="47">
        <v>70031</v>
      </c>
      <c r="BI298" s="48">
        <v>4.8380656303972369</v>
      </c>
      <c r="BJ298" s="56">
        <v>1796805</v>
      </c>
      <c r="BK298" s="48">
        <v>124.13160621761658</v>
      </c>
      <c r="BL298" s="47">
        <v>4413793</v>
      </c>
      <c r="BM298" s="48">
        <v>284.19265974958688</v>
      </c>
    </row>
    <row r="299" spans="1:66" x14ac:dyDescent="0.2">
      <c r="A299" s="118" t="s">
        <v>1491</v>
      </c>
      <c r="B299" s="65">
        <v>45657</v>
      </c>
      <c r="C299" s="76" t="s">
        <v>1272</v>
      </c>
      <c r="D299" s="123" t="s">
        <v>1542</v>
      </c>
      <c r="E299" s="124">
        <v>46</v>
      </c>
      <c r="F299" s="30">
        <v>16836</v>
      </c>
      <c r="G299" s="28">
        <v>15369</v>
      </c>
      <c r="H299" s="31">
        <v>0.91286528866714189</v>
      </c>
      <c r="I299" s="26">
        <v>15369</v>
      </c>
      <c r="J299" s="47">
        <v>268409</v>
      </c>
      <c r="K299" s="48">
        <v>17.464311275945086</v>
      </c>
      <c r="L299" s="47">
        <v>41986</v>
      </c>
      <c r="M299" s="48">
        <v>2.7318628407833954</v>
      </c>
      <c r="N299" s="47">
        <v>363567</v>
      </c>
      <c r="O299" s="48">
        <v>23.655865703689244</v>
      </c>
      <c r="P299" s="56">
        <v>673962</v>
      </c>
      <c r="Q299" s="48">
        <v>43.85203982041773</v>
      </c>
      <c r="R299" s="47">
        <v>136568</v>
      </c>
      <c r="S299" s="48">
        <v>8.885939228316742</v>
      </c>
      <c r="T299" s="47">
        <v>24798</v>
      </c>
      <c r="U299" s="48">
        <v>1.6135077103259809</v>
      </c>
      <c r="V299" s="47">
        <v>145331</v>
      </c>
      <c r="W299" s="48">
        <v>9.4561129546489688</v>
      </c>
      <c r="X299" s="56">
        <v>306697</v>
      </c>
      <c r="Y299" s="48">
        <v>19.955559893291692</v>
      </c>
      <c r="Z299" s="47">
        <v>274879</v>
      </c>
      <c r="AA299" s="48">
        <v>17.885288567896414</v>
      </c>
      <c r="AB299" s="47">
        <v>82962</v>
      </c>
      <c r="AC299" s="48">
        <v>5.3980089791138006</v>
      </c>
      <c r="AD299" s="47">
        <v>0</v>
      </c>
      <c r="AE299" s="48">
        <v>0</v>
      </c>
      <c r="AF299" s="47">
        <v>101749</v>
      </c>
      <c r="AG299" s="48">
        <v>6.6204047107814432</v>
      </c>
      <c r="AH299" s="47">
        <v>50951</v>
      </c>
      <c r="AI299" s="48">
        <v>3.3151799076062205</v>
      </c>
      <c r="AJ299" s="56">
        <v>510541</v>
      </c>
      <c r="AK299" s="48">
        <v>33.218882165397879</v>
      </c>
      <c r="AL299" s="47">
        <v>343447</v>
      </c>
      <c r="AM299" s="48">
        <v>22.346736937992063</v>
      </c>
      <c r="AN299" s="47">
        <v>52627</v>
      </c>
      <c r="AO299" s="48">
        <v>3.4242305940529638</v>
      </c>
      <c r="AP299" s="47">
        <v>168345</v>
      </c>
      <c r="AQ299" s="48">
        <v>10.953542845988679</v>
      </c>
      <c r="AR299" s="47">
        <v>81848</v>
      </c>
      <c r="AS299" s="48">
        <v>5.3255254082894137</v>
      </c>
      <c r="AT299" s="47">
        <v>11571</v>
      </c>
      <c r="AU299" s="48">
        <v>0.75287917235994539</v>
      </c>
      <c r="AV299" s="47">
        <v>152644</v>
      </c>
      <c r="AW299" s="48">
        <v>9.9319409200338349</v>
      </c>
      <c r="AX299" s="56">
        <v>810482</v>
      </c>
      <c r="AY299" s="48">
        <v>52.7348558787169</v>
      </c>
      <c r="AZ299" s="56">
        <v>2301682</v>
      </c>
      <c r="BA299" s="48">
        <v>149.76133775782421</v>
      </c>
      <c r="BB299" s="47">
        <v>1967380</v>
      </c>
      <c r="BC299" s="48">
        <v>128.00962977422083</v>
      </c>
      <c r="BD299" s="47">
        <v>345626</v>
      </c>
      <c r="BE299" s="48">
        <v>22.488515843581236</v>
      </c>
      <c r="BF299" s="47">
        <v>244255</v>
      </c>
      <c r="BG299" s="48">
        <v>15.892706096688139</v>
      </c>
      <c r="BH299" s="47">
        <v>277789</v>
      </c>
      <c r="BI299" s="48">
        <v>18.074630750211465</v>
      </c>
      <c r="BJ299" s="56">
        <v>2835050</v>
      </c>
      <c r="BK299" s="48">
        <v>184.46548246470167</v>
      </c>
      <c r="BL299" s="47">
        <v>5136732</v>
      </c>
      <c r="BM299" s="48">
        <v>334.22682022252587</v>
      </c>
    </row>
    <row r="300" spans="1:66" x14ac:dyDescent="0.2">
      <c r="A300" s="118" t="s">
        <v>1440</v>
      </c>
      <c r="B300" s="65">
        <v>45657</v>
      </c>
      <c r="C300" s="76" t="s">
        <v>1272</v>
      </c>
      <c r="D300" s="123" t="s">
        <v>1541</v>
      </c>
      <c r="E300" s="124">
        <v>75</v>
      </c>
      <c r="F300" s="30">
        <v>32775</v>
      </c>
      <c r="G300" s="28">
        <v>20414</v>
      </c>
      <c r="H300" s="31">
        <v>0.62285278413424872</v>
      </c>
      <c r="I300" s="26">
        <v>27859</v>
      </c>
      <c r="J300" s="47">
        <v>191328</v>
      </c>
      <c r="K300" s="48">
        <v>6.8677267669334867</v>
      </c>
      <c r="L300" s="47">
        <v>33666</v>
      </c>
      <c r="M300" s="48">
        <v>1.2084425140888044</v>
      </c>
      <c r="N300" s="47">
        <v>1106546</v>
      </c>
      <c r="O300" s="48">
        <v>39.719516134821781</v>
      </c>
      <c r="P300" s="56">
        <v>1331540</v>
      </c>
      <c r="Q300" s="48">
        <v>47.795685415844076</v>
      </c>
      <c r="R300" s="47">
        <v>203478</v>
      </c>
      <c r="S300" s="48">
        <v>7.3038515381025881</v>
      </c>
      <c r="T300" s="47">
        <v>33349</v>
      </c>
      <c r="U300" s="48">
        <v>1.1970637854912236</v>
      </c>
      <c r="V300" s="47">
        <v>204097</v>
      </c>
      <c r="W300" s="48">
        <v>7.3260705696543305</v>
      </c>
      <c r="X300" s="56">
        <v>440924</v>
      </c>
      <c r="Y300" s="48">
        <v>15.826985893248143</v>
      </c>
      <c r="Z300" s="47">
        <v>13934</v>
      </c>
      <c r="AA300" s="48">
        <v>0.50016152769302558</v>
      </c>
      <c r="AB300" s="47">
        <v>88094</v>
      </c>
      <c r="AC300" s="48">
        <v>3.1621379087548012</v>
      </c>
      <c r="AD300" s="47">
        <v>239810</v>
      </c>
      <c r="AE300" s="48">
        <v>8.6079902365483321</v>
      </c>
      <c r="AF300" s="47">
        <v>0</v>
      </c>
      <c r="AG300" s="48">
        <v>0</v>
      </c>
      <c r="AH300" s="47">
        <v>8657</v>
      </c>
      <c r="AI300" s="48">
        <v>0.31074338633834669</v>
      </c>
      <c r="AJ300" s="56">
        <v>350495</v>
      </c>
      <c r="AK300" s="48">
        <v>12.581033059334505</v>
      </c>
      <c r="AL300" s="47">
        <v>785429</v>
      </c>
      <c r="AM300" s="48">
        <v>38.475017145096501</v>
      </c>
      <c r="AN300" s="47">
        <v>136578</v>
      </c>
      <c r="AO300" s="48">
        <v>6.6904085431566571</v>
      </c>
      <c r="AP300" s="47">
        <v>165454</v>
      </c>
      <c r="AQ300" s="48">
        <v>8.1049279905946907</v>
      </c>
      <c r="AR300" s="47">
        <v>118261</v>
      </c>
      <c r="AS300" s="48">
        <v>5.7931321642010385</v>
      </c>
      <c r="AT300" s="47">
        <v>16754</v>
      </c>
      <c r="AU300" s="48">
        <v>0.82071127657489962</v>
      </c>
      <c r="AV300" s="47">
        <v>58975</v>
      </c>
      <c r="AW300" s="48">
        <v>2.8889487606544528</v>
      </c>
      <c r="AX300" s="56">
        <v>1281451</v>
      </c>
      <c r="AY300" s="48">
        <v>62.773145880278236</v>
      </c>
      <c r="AZ300" s="56">
        <v>3404410</v>
      </c>
      <c r="BA300" s="48">
        <v>138.97685024870495</v>
      </c>
      <c r="BB300" s="47">
        <v>2348270</v>
      </c>
      <c r="BC300" s="48">
        <v>115.03233075340452</v>
      </c>
      <c r="BD300" s="47">
        <v>394041</v>
      </c>
      <c r="BE300" s="48">
        <v>19.302488488292347</v>
      </c>
      <c r="BF300" s="47">
        <v>27062</v>
      </c>
      <c r="BG300" s="48">
        <v>1.3256588615655922</v>
      </c>
      <c r="BH300" s="47">
        <v>229657</v>
      </c>
      <c r="BI300" s="48">
        <v>11.249975507004997</v>
      </c>
      <c r="BJ300" s="56">
        <v>2999030</v>
      </c>
      <c r="BK300" s="48">
        <v>146.91045361026744</v>
      </c>
      <c r="BL300" s="47">
        <v>6403440</v>
      </c>
      <c r="BM300" s="48">
        <v>285.88730385897236</v>
      </c>
    </row>
    <row r="301" spans="1:66" x14ac:dyDescent="0.2">
      <c r="A301" s="118" t="s">
        <v>1396</v>
      </c>
      <c r="B301" s="65">
        <v>45657</v>
      </c>
      <c r="C301" s="76" t="s">
        <v>1272</v>
      </c>
      <c r="D301" s="123" t="s">
        <v>1541</v>
      </c>
      <c r="E301" s="124">
        <v>55</v>
      </c>
      <c r="F301" s="30">
        <v>24390</v>
      </c>
      <c r="G301" s="28">
        <v>16287</v>
      </c>
      <c r="H301" s="31">
        <v>0.66777367773677732</v>
      </c>
      <c r="I301" s="26">
        <v>20732</v>
      </c>
      <c r="J301" s="47">
        <v>186418</v>
      </c>
      <c r="K301" s="48">
        <v>8.9918001157630716</v>
      </c>
      <c r="L301" s="47">
        <v>31190</v>
      </c>
      <c r="M301" s="48">
        <v>1.5044375844105731</v>
      </c>
      <c r="N301" s="47">
        <v>883417</v>
      </c>
      <c r="O301" s="48">
        <v>42.611277252556434</v>
      </c>
      <c r="P301" s="56">
        <v>1101025</v>
      </c>
      <c r="Q301" s="48">
        <v>53.107514952730078</v>
      </c>
      <c r="R301" s="47">
        <v>185112</v>
      </c>
      <c r="S301" s="48">
        <v>8.9288057109781978</v>
      </c>
      <c r="T301" s="47">
        <v>32055</v>
      </c>
      <c r="U301" s="48">
        <v>1.5461605247925911</v>
      </c>
      <c r="V301" s="47">
        <v>176433</v>
      </c>
      <c r="W301" s="48">
        <v>8.5101775033764238</v>
      </c>
      <c r="X301" s="56">
        <v>393600</v>
      </c>
      <c r="Y301" s="48">
        <v>18.985143739147212</v>
      </c>
      <c r="Z301" s="47">
        <v>4643</v>
      </c>
      <c r="AA301" s="48">
        <v>0.22395330889446266</v>
      </c>
      <c r="AB301" s="47">
        <v>88740</v>
      </c>
      <c r="AC301" s="48">
        <v>4.2803395716766355</v>
      </c>
      <c r="AD301" s="47">
        <v>161346</v>
      </c>
      <c r="AE301" s="48">
        <v>7.7824618946556052</v>
      </c>
      <c r="AF301" s="47">
        <v>0</v>
      </c>
      <c r="AG301" s="48">
        <v>0</v>
      </c>
      <c r="AH301" s="47">
        <v>9150</v>
      </c>
      <c r="AI301" s="48">
        <v>0.44134671039938261</v>
      </c>
      <c r="AJ301" s="56">
        <v>263879</v>
      </c>
      <c r="AK301" s="48">
        <v>12.728101485626084</v>
      </c>
      <c r="AL301" s="47">
        <v>589306</v>
      </c>
      <c r="AM301" s="48">
        <v>36.1825996193283</v>
      </c>
      <c r="AN301" s="47">
        <v>99945</v>
      </c>
      <c r="AO301" s="48">
        <v>6.1364892245349054</v>
      </c>
      <c r="AP301" s="47">
        <v>159525</v>
      </c>
      <c r="AQ301" s="48">
        <v>9.7946214772517965</v>
      </c>
      <c r="AR301" s="47">
        <v>93249</v>
      </c>
      <c r="AS301" s="48">
        <v>5.7253637870694423</v>
      </c>
      <c r="AT301" s="47">
        <v>14791</v>
      </c>
      <c r="AU301" s="48">
        <v>0.9081476023822681</v>
      </c>
      <c r="AV301" s="47">
        <v>60392</v>
      </c>
      <c r="AW301" s="48">
        <v>3.707987965862344</v>
      </c>
      <c r="AX301" s="56">
        <v>1017208</v>
      </c>
      <c r="AY301" s="48">
        <v>62.45520967642905</v>
      </c>
      <c r="AZ301" s="56">
        <v>2775712</v>
      </c>
      <c r="BA301" s="48">
        <v>147.27596985393242</v>
      </c>
      <c r="BB301" s="47">
        <v>1497427</v>
      </c>
      <c r="BC301" s="48">
        <v>91.94001350770553</v>
      </c>
      <c r="BD301" s="47">
        <v>255454</v>
      </c>
      <c r="BE301" s="48">
        <v>15.684533677165838</v>
      </c>
      <c r="BF301" s="47">
        <v>168250</v>
      </c>
      <c r="BG301" s="48">
        <v>10.330324798919383</v>
      </c>
      <c r="BH301" s="47">
        <v>68648</v>
      </c>
      <c r="BI301" s="48">
        <v>4.2148953152821269</v>
      </c>
      <c r="BJ301" s="56">
        <v>1989779</v>
      </c>
      <c r="BK301" s="48">
        <v>122.16976729907287</v>
      </c>
      <c r="BL301" s="47">
        <v>4765491</v>
      </c>
      <c r="BM301" s="48">
        <v>269.44573715300533</v>
      </c>
      <c r="BN301" s="14"/>
    </row>
    <row r="302" spans="1:66" x14ac:dyDescent="0.2">
      <c r="A302" s="118" t="s">
        <v>517</v>
      </c>
      <c r="B302" s="65">
        <v>45657</v>
      </c>
      <c r="C302" s="76" t="s">
        <v>1272</v>
      </c>
      <c r="D302" s="123" t="s">
        <v>1541</v>
      </c>
      <c r="E302" s="124">
        <v>73</v>
      </c>
      <c r="F302" s="30">
        <v>26718</v>
      </c>
      <c r="G302" s="28">
        <v>23640</v>
      </c>
      <c r="H302" s="31">
        <v>0.8847967662250168</v>
      </c>
      <c r="I302" s="26">
        <v>23640</v>
      </c>
      <c r="J302" s="47">
        <v>225780</v>
      </c>
      <c r="K302" s="48">
        <v>9.5507614213197964</v>
      </c>
      <c r="L302" s="47">
        <v>33351</v>
      </c>
      <c r="M302" s="48">
        <v>1.4107868020304568</v>
      </c>
      <c r="N302" s="47">
        <v>489034</v>
      </c>
      <c r="O302" s="48">
        <v>20.686717428087988</v>
      </c>
      <c r="P302" s="56">
        <v>748165</v>
      </c>
      <c r="Q302" s="48">
        <v>31.648265651438241</v>
      </c>
      <c r="R302" s="47">
        <v>413469</v>
      </c>
      <c r="S302" s="48">
        <v>17.490228426395937</v>
      </c>
      <c r="T302" s="47">
        <v>62259</v>
      </c>
      <c r="U302" s="48">
        <v>2.6336294416243655</v>
      </c>
      <c r="V302" s="47">
        <v>456992</v>
      </c>
      <c r="W302" s="48">
        <v>19.331302876480542</v>
      </c>
      <c r="X302" s="56">
        <v>932720</v>
      </c>
      <c r="Y302" s="48">
        <v>39.455160744500844</v>
      </c>
      <c r="Z302" s="47">
        <v>9369</v>
      </c>
      <c r="AA302" s="48">
        <v>0.39631979695431474</v>
      </c>
      <c r="AB302" s="47">
        <v>140445</v>
      </c>
      <c r="AC302" s="48">
        <v>5.9409898477157359</v>
      </c>
      <c r="AD302" s="47">
        <v>374609</v>
      </c>
      <c r="AE302" s="48">
        <v>15.84640439932318</v>
      </c>
      <c r="AF302" s="47">
        <v>0</v>
      </c>
      <c r="AG302" s="48">
        <v>0</v>
      </c>
      <c r="AH302" s="47">
        <v>35506</v>
      </c>
      <c r="AI302" s="48">
        <v>1.5019458544839255</v>
      </c>
      <c r="AJ302" s="56">
        <v>559929</v>
      </c>
      <c r="AK302" s="48">
        <v>23.685659898477155</v>
      </c>
      <c r="AL302" s="47">
        <v>575177</v>
      </c>
      <c r="AM302" s="48">
        <v>24.330668358714043</v>
      </c>
      <c r="AN302" s="47">
        <v>86652</v>
      </c>
      <c r="AO302" s="48">
        <v>3.6654822335025381</v>
      </c>
      <c r="AP302" s="47">
        <v>186298</v>
      </c>
      <c r="AQ302" s="48">
        <v>7.8806260575296108</v>
      </c>
      <c r="AR302" s="47">
        <v>91996</v>
      </c>
      <c r="AS302" s="48">
        <v>3.891539763113367</v>
      </c>
      <c r="AT302" s="47">
        <v>6636</v>
      </c>
      <c r="AU302" s="48">
        <v>0.28071065989847716</v>
      </c>
      <c r="AV302" s="47">
        <v>133724</v>
      </c>
      <c r="AW302" s="48">
        <v>5.6566835871404395</v>
      </c>
      <c r="AX302" s="56">
        <v>1080483</v>
      </c>
      <c r="AY302" s="48">
        <v>45.705710659898472</v>
      </c>
      <c r="AZ302" s="56">
        <v>3321297</v>
      </c>
      <c r="BA302" s="48">
        <v>140.49479695431472</v>
      </c>
      <c r="BB302" s="47">
        <v>2505107</v>
      </c>
      <c r="BC302" s="48">
        <v>105.96899323181049</v>
      </c>
      <c r="BD302" s="47">
        <v>409052</v>
      </c>
      <c r="BE302" s="48">
        <v>17.303384094754652</v>
      </c>
      <c r="BF302" s="47">
        <v>0</v>
      </c>
      <c r="BG302" s="48">
        <v>0</v>
      </c>
      <c r="BH302" s="47">
        <v>253966</v>
      </c>
      <c r="BI302" s="48">
        <v>10.743062605752961</v>
      </c>
      <c r="BJ302" s="56">
        <v>3168125</v>
      </c>
      <c r="BK302" s="48">
        <v>134.01543993231809</v>
      </c>
      <c r="BL302" s="47">
        <v>6489422</v>
      </c>
      <c r="BM302" s="48">
        <v>274.51023688663281</v>
      </c>
    </row>
    <row r="303" spans="1:66" x14ac:dyDescent="0.2">
      <c r="A303" s="118" t="s">
        <v>1366</v>
      </c>
      <c r="B303" s="65">
        <v>45657</v>
      </c>
      <c r="C303" s="76" t="s">
        <v>1272</v>
      </c>
      <c r="D303" s="123" t="s">
        <v>1542</v>
      </c>
      <c r="E303" s="124">
        <v>176</v>
      </c>
      <c r="F303" s="30">
        <v>64416</v>
      </c>
      <c r="G303" s="28">
        <v>44803</v>
      </c>
      <c r="H303" s="31">
        <v>0.69552595628415304</v>
      </c>
      <c r="I303" s="26">
        <v>54754</v>
      </c>
      <c r="J303" s="47">
        <v>434267</v>
      </c>
      <c r="K303" s="48">
        <v>7.9312379004273659</v>
      </c>
      <c r="L303" s="47">
        <v>66005</v>
      </c>
      <c r="M303" s="48">
        <v>1.2054827044599481</v>
      </c>
      <c r="N303" s="47">
        <v>1511226</v>
      </c>
      <c r="O303" s="48">
        <v>27.600284910691457</v>
      </c>
      <c r="P303" s="56">
        <v>2011498</v>
      </c>
      <c r="Q303" s="48">
        <v>36.737005515578772</v>
      </c>
      <c r="R303" s="47">
        <v>478590</v>
      </c>
      <c r="S303" s="48">
        <v>8.740731270774738</v>
      </c>
      <c r="T303" s="47">
        <v>71703</v>
      </c>
      <c r="U303" s="48">
        <v>1.3095481608649597</v>
      </c>
      <c r="V303" s="47">
        <v>441164</v>
      </c>
      <c r="W303" s="48">
        <v>8.0572013003616174</v>
      </c>
      <c r="X303" s="56">
        <v>991457</v>
      </c>
      <c r="Y303" s="48">
        <v>18.107480732001314</v>
      </c>
      <c r="Z303" s="47">
        <v>282765</v>
      </c>
      <c r="AA303" s="48">
        <v>5.1642802352339556</v>
      </c>
      <c r="AB303" s="47">
        <v>108977</v>
      </c>
      <c r="AC303" s="48">
        <v>1.9903020783869672</v>
      </c>
      <c r="AD303" s="47">
        <v>0</v>
      </c>
      <c r="AE303" s="48">
        <v>0</v>
      </c>
      <c r="AF303" s="47">
        <v>55669</v>
      </c>
      <c r="AG303" s="48">
        <v>1.0167111078642657</v>
      </c>
      <c r="AH303" s="47">
        <v>130945</v>
      </c>
      <c r="AI303" s="48">
        <v>2.3915147751762427</v>
      </c>
      <c r="AJ303" s="56">
        <v>578356</v>
      </c>
      <c r="AK303" s="48">
        <v>10.562808196661431</v>
      </c>
      <c r="AL303" s="47">
        <v>1541777</v>
      </c>
      <c r="AM303" s="48">
        <v>34.41236077941209</v>
      </c>
      <c r="AN303" s="47">
        <v>211649</v>
      </c>
      <c r="AO303" s="48">
        <v>4.7239916969845765</v>
      </c>
      <c r="AP303" s="47">
        <v>326846</v>
      </c>
      <c r="AQ303" s="48">
        <v>7.2951811262638664</v>
      </c>
      <c r="AR303" s="47">
        <v>269168</v>
      </c>
      <c r="AS303" s="48">
        <v>6.0078119768765488</v>
      </c>
      <c r="AT303" s="47">
        <v>57420</v>
      </c>
      <c r="AU303" s="48">
        <v>1.2816106064326049</v>
      </c>
      <c r="AV303" s="47">
        <v>119183</v>
      </c>
      <c r="AW303" s="48">
        <v>2.6601566859362098</v>
      </c>
      <c r="AX303" s="56">
        <v>2526043</v>
      </c>
      <c r="AY303" s="48">
        <v>56.381112871905898</v>
      </c>
      <c r="AZ303" s="56">
        <v>6107354</v>
      </c>
      <c r="BA303" s="48">
        <v>121.78840731614741</v>
      </c>
      <c r="BB303" s="47">
        <v>5193774</v>
      </c>
      <c r="BC303" s="48">
        <v>115.92469254291008</v>
      </c>
      <c r="BD303" s="47">
        <v>794434</v>
      </c>
      <c r="BE303" s="48">
        <v>17.731714394125394</v>
      </c>
      <c r="BF303" s="47">
        <v>5934</v>
      </c>
      <c r="BG303" s="48">
        <v>0.13244648795839564</v>
      </c>
      <c r="BH303" s="47">
        <v>114139</v>
      </c>
      <c r="BI303" s="48">
        <v>2.5475749391781801</v>
      </c>
      <c r="BJ303" s="56">
        <v>6108281</v>
      </c>
      <c r="BK303" s="48">
        <v>136.33642836417206</v>
      </c>
      <c r="BL303" s="47">
        <v>12215635</v>
      </c>
      <c r="BM303" s="48">
        <v>258.12483568031951</v>
      </c>
      <c r="BN303" s="14"/>
    </row>
    <row r="304" spans="1:66" x14ac:dyDescent="0.2">
      <c r="A304" s="118" t="s">
        <v>519</v>
      </c>
      <c r="B304" s="65">
        <v>45657</v>
      </c>
      <c r="C304" s="76" t="s">
        <v>1272</v>
      </c>
      <c r="D304" s="123" t="s">
        <v>1542</v>
      </c>
      <c r="E304" s="124">
        <v>58</v>
      </c>
      <c r="F304" s="30">
        <v>21228</v>
      </c>
      <c r="G304" s="28">
        <v>9724</v>
      </c>
      <c r="H304" s="31">
        <v>0.45807424156774074</v>
      </c>
      <c r="I304" s="26">
        <v>18044</v>
      </c>
      <c r="J304" s="47">
        <v>135608</v>
      </c>
      <c r="K304" s="48">
        <v>7.5154067834183111</v>
      </c>
      <c r="L304" s="47">
        <v>19743</v>
      </c>
      <c r="M304" s="48">
        <v>1.0941587231212591</v>
      </c>
      <c r="N304" s="47">
        <v>322968</v>
      </c>
      <c r="O304" s="48">
        <v>17.898913766348926</v>
      </c>
      <c r="P304" s="56">
        <v>478319</v>
      </c>
      <c r="Q304" s="48">
        <v>26.508479272888497</v>
      </c>
      <c r="R304" s="47">
        <v>50334</v>
      </c>
      <c r="S304" s="48">
        <v>2.7895145200620703</v>
      </c>
      <c r="T304" s="47">
        <v>4652</v>
      </c>
      <c r="U304" s="48">
        <v>0.25781423187763247</v>
      </c>
      <c r="V304" s="47">
        <v>323448</v>
      </c>
      <c r="W304" s="48">
        <v>17.925515406783418</v>
      </c>
      <c r="X304" s="56">
        <v>378434</v>
      </c>
      <c r="Y304" s="48">
        <v>20.97284415872312</v>
      </c>
      <c r="Z304" s="47">
        <v>2009</v>
      </c>
      <c r="AA304" s="48">
        <v>0.11133894923520284</v>
      </c>
      <c r="AB304" s="47">
        <v>0</v>
      </c>
      <c r="AC304" s="48">
        <v>0</v>
      </c>
      <c r="AD304" s="47">
        <v>113656</v>
      </c>
      <c r="AE304" s="48">
        <v>6.298825094214143</v>
      </c>
      <c r="AF304" s="47">
        <v>0</v>
      </c>
      <c r="AG304" s="48">
        <v>0</v>
      </c>
      <c r="AH304" s="47">
        <v>961</v>
      </c>
      <c r="AI304" s="48">
        <v>5.3258700953225449E-2</v>
      </c>
      <c r="AJ304" s="56">
        <v>116626</v>
      </c>
      <c r="AK304" s="48">
        <v>6.463422744402572</v>
      </c>
      <c r="AL304" s="47">
        <v>460307</v>
      </c>
      <c r="AM304" s="48">
        <v>47.33720691073632</v>
      </c>
      <c r="AN304" s="47">
        <v>52946</v>
      </c>
      <c r="AO304" s="48">
        <v>5.4448786507610034</v>
      </c>
      <c r="AP304" s="47">
        <v>109884</v>
      </c>
      <c r="AQ304" s="48">
        <v>11.300287947346771</v>
      </c>
      <c r="AR304" s="47">
        <v>56497</v>
      </c>
      <c r="AS304" s="48">
        <v>5.8100575894693538</v>
      </c>
      <c r="AT304" s="47">
        <v>23214</v>
      </c>
      <c r="AU304" s="48">
        <v>2.3872891814068287</v>
      </c>
      <c r="AV304" s="47">
        <v>151591</v>
      </c>
      <c r="AW304" s="48">
        <v>15.589366515837105</v>
      </c>
      <c r="AX304" s="56">
        <v>854439</v>
      </c>
      <c r="AY304" s="48">
        <v>87.869086795557379</v>
      </c>
      <c r="AZ304" s="56">
        <v>1827818</v>
      </c>
      <c r="BA304" s="48">
        <v>141.81383297157157</v>
      </c>
      <c r="BB304" s="47">
        <v>719886</v>
      </c>
      <c r="BC304" s="48">
        <v>74.031879884821066</v>
      </c>
      <c r="BD304" s="47">
        <v>116403</v>
      </c>
      <c r="BE304" s="48">
        <v>11.970691073632251</v>
      </c>
      <c r="BF304" s="47">
        <v>283201</v>
      </c>
      <c r="BG304" s="48">
        <v>29.12392019744961</v>
      </c>
      <c r="BH304" s="47">
        <v>144345</v>
      </c>
      <c r="BI304" s="48">
        <v>14.844199917729329</v>
      </c>
      <c r="BJ304" s="56">
        <v>1263835</v>
      </c>
      <c r="BK304" s="48">
        <v>129.97069107363225</v>
      </c>
      <c r="BL304" s="47">
        <v>3091653</v>
      </c>
      <c r="BM304" s="48">
        <v>271.78452404520385</v>
      </c>
    </row>
    <row r="305" spans="1:66" x14ac:dyDescent="0.2">
      <c r="A305" s="118" t="s">
        <v>1400</v>
      </c>
      <c r="B305" s="65">
        <v>45657</v>
      </c>
      <c r="C305" s="76" t="s">
        <v>1272</v>
      </c>
      <c r="D305" s="123" t="s">
        <v>1542</v>
      </c>
      <c r="E305" s="124">
        <v>101</v>
      </c>
      <c r="F305" s="30">
        <v>36966</v>
      </c>
      <c r="G305" s="28">
        <v>27517</v>
      </c>
      <c r="H305" s="31">
        <v>0.7443867337553427</v>
      </c>
      <c r="I305" s="26">
        <v>31421</v>
      </c>
      <c r="J305" s="47">
        <v>259998</v>
      </c>
      <c r="K305" s="48">
        <v>8.2746570764775154</v>
      </c>
      <c r="L305" s="47">
        <v>43141</v>
      </c>
      <c r="M305" s="48">
        <v>1.3729989497469846</v>
      </c>
      <c r="N305" s="47">
        <v>915587</v>
      </c>
      <c r="O305" s="48">
        <v>29.139333566722893</v>
      </c>
      <c r="P305" s="56">
        <v>1218726</v>
      </c>
      <c r="Q305" s="48">
        <v>38.786989592947393</v>
      </c>
      <c r="R305" s="47">
        <v>379870</v>
      </c>
      <c r="S305" s="48">
        <v>12.089685242353839</v>
      </c>
      <c r="T305" s="47">
        <v>70741</v>
      </c>
      <c r="U305" s="48">
        <v>2.2513923808917604</v>
      </c>
      <c r="V305" s="47">
        <v>315127</v>
      </c>
      <c r="W305" s="48">
        <v>10.029184303491295</v>
      </c>
      <c r="X305" s="56">
        <v>765738</v>
      </c>
      <c r="Y305" s="48">
        <v>24.370261926736895</v>
      </c>
      <c r="Z305" s="47">
        <v>92522</v>
      </c>
      <c r="AA305" s="48">
        <v>2.9445911969701792</v>
      </c>
      <c r="AB305" s="47">
        <v>123713</v>
      </c>
      <c r="AC305" s="48">
        <v>3.9372712517106394</v>
      </c>
      <c r="AD305" s="47">
        <v>797045</v>
      </c>
      <c r="AE305" s="48">
        <v>25.366633779956079</v>
      </c>
      <c r="AF305" s="47">
        <v>0</v>
      </c>
      <c r="AG305" s="48">
        <v>0</v>
      </c>
      <c r="AH305" s="47">
        <v>172388</v>
      </c>
      <c r="AI305" s="48">
        <v>5.4863944495719421</v>
      </c>
      <c r="AJ305" s="56">
        <v>1185668</v>
      </c>
      <c r="AK305" s="48">
        <v>37.734890678208842</v>
      </c>
      <c r="AL305" s="47">
        <v>931360</v>
      </c>
      <c r="AM305" s="48">
        <v>33.846712941090964</v>
      </c>
      <c r="AN305" s="47">
        <v>87534</v>
      </c>
      <c r="AO305" s="48">
        <v>3.181088054657121</v>
      </c>
      <c r="AP305" s="47">
        <v>222436</v>
      </c>
      <c r="AQ305" s="48">
        <v>8.0835846930988122</v>
      </c>
      <c r="AR305" s="47">
        <v>168844</v>
      </c>
      <c r="AS305" s="48">
        <v>6.1359886615546753</v>
      </c>
      <c r="AT305" s="47">
        <v>16707</v>
      </c>
      <c r="AU305" s="48">
        <v>0.60715194243558523</v>
      </c>
      <c r="AV305" s="47">
        <v>117462</v>
      </c>
      <c r="AW305" s="48">
        <v>4.268706617727223</v>
      </c>
      <c r="AX305" s="56">
        <v>1544343</v>
      </c>
      <c r="AY305" s="48">
        <v>56.12323291056439</v>
      </c>
      <c r="AZ305" s="56">
        <v>4714475</v>
      </c>
      <c r="BA305" s="48">
        <v>157.01537510845753</v>
      </c>
      <c r="BB305" s="47">
        <v>2500968</v>
      </c>
      <c r="BC305" s="48">
        <v>90.888105534760328</v>
      </c>
      <c r="BD305" s="47">
        <v>449357</v>
      </c>
      <c r="BE305" s="48">
        <v>16.330159537740307</v>
      </c>
      <c r="BF305" s="47">
        <v>0</v>
      </c>
      <c r="BG305" s="48">
        <v>0</v>
      </c>
      <c r="BH305" s="47">
        <v>190314</v>
      </c>
      <c r="BI305" s="48">
        <v>6.9162336010466259</v>
      </c>
      <c r="BJ305" s="56">
        <v>3140639</v>
      </c>
      <c r="BK305" s="48">
        <v>114.13449867354726</v>
      </c>
      <c r="BL305" s="47">
        <v>7855114</v>
      </c>
      <c r="BM305" s="48">
        <v>271.14987378200476</v>
      </c>
      <c r="BN305" s="14"/>
    </row>
    <row r="306" spans="1:66" x14ac:dyDescent="0.2">
      <c r="A306" s="118" t="s">
        <v>521</v>
      </c>
      <c r="B306" s="65">
        <v>45657</v>
      </c>
      <c r="C306" s="76" t="s">
        <v>1272</v>
      </c>
      <c r="D306" s="123" t="s">
        <v>1541</v>
      </c>
      <c r="E306" s="124">
        <v>46</v>
      </c>
      <c r="F306" s="30">
        <v>16836</v>
      </c>
      <c r="G306" s="28">
        <v>11014</v>
      </c>
      <c r="H306" s="31">
        <v>0.65419339510572583</v>
      </c>
      <c r="I306" s="26">
        <v>14311</v>
      </c>
      <c r="J306" s="47">
        <v>191595</v>
      </c>
      <c r="K306" s="48">
        <v>13.387953322618964</v>
      </c>
      <c r="L306" s="47">
        <v>32311</v>
      </c>
      <c r="M306" s="48">
        <v>2.2577737404793514</v>
      </c>
      <c r="N306" s="47">
        <v>466734</v>
      </c>
      <c r="O306" s="48">
        <v>32.613653832716089</v>
      </c>
      <c r="P306" s="56">
        <v>690640</v>
      </c>
      <c r="Q306" s="48">
        <v>48.259380895814402</v>
      </c>
      <c r="R306" s="47">
        <v>141939</v>
      </c>
      <c r="S306" s="48">
        <v>9.9181748305499262</v>
      </c>
      <c r="T306" s="47">
        <v>23938</v>
      </c>
      <c r="U306" s="48">
        <v>1.6726993221997066</v>
      </c>
      <c r="V306" s="47">
        <v>126094</v>
      </c>
      <c r="W306" s="48">
        <v>8.8109845573335193</v>
      </c>
      <c r="X306" s="56">
        <v>291971</v>
      </c>
      <c r="Y306" s="48">
        <v>20.401858710083154</v>
      </c>
      <c r="Z306" s="47">
        <v>6733</v>
      </c>
      <c r="AA306" s="48">
        <v>0.47047725525819301</v>
      </c>
      <c r="AB306" s="47">
        <v>0</v>
      </c>
      <c r="AC306" s="48">
        <v>0</v>
      </c>
      <c r="AD306" s="47">
        <v>62108</v>
      </c>
      <c r="AE306" s="48">
        <v>4.3398784152050869</v>
      </c>
      <c r="AF306" s="47">
        <v>-2</v>
      </c>
      <c r="AG306" s="48">
        <v>-1.3975263783103906E-4</v>
      </c>
      <c r="AH306" s="47">
        <v>13696</v>
      </c>
      <c r="AI306" s="48">
        <v>0.95702606386695543</v>
      </c>
      <c r="AJ306" s="56">
        <v>82535</v>
      </c>
      <c r="AK306" s="48">
        <v>5.7672419816924041</v>
      </c>
      <c r="AL306" s="47">
        <v>485165</v>
      </c>
      <c r="AM306" s="48">
        <v>44.049845650989653</v>
      </c>
      <c r="AN306" s="47">
        <v>80646</v>
      </c>
      <c r="AO306" s="48">
        <v>7.3221354639549663</v>
      </c>
      <c r="AP306" s="47">
        <v>83538</v>
      </c>
      <c r="AQ306" s="48">
        <v>7.5847103686217539</v>
      </c>
      <c r="AR306" s="47">
        <v>49646</v>
      </c>
      <c r="AS306" s="48">
        <v>4.507535863446523</v>
      </c>
      <c r="AT306" s="47">
        <v>7191</v>
      </c>
      <c r="AU306" s="48">
        <v>0.65289631378245871</v>
      </c>
      <c r="AV306" s="47">
        <v>125488</v>
      </c>
      <c r="AW306" s="48">
        <v>11.39349918285818</v>
      </c>
      <c r="AX306" s="56">
        <v>831674</v>
      </c>
      <c r="AY306" s="48">
        <v>75.510622843653536</v>
      </c>
      <c r="AZ306" s="56">
        <v>1896820</v>
      </c>
      <c r="BA306" s="48">
        <v>149.93910443124349</v>
      </c>
      <c r="BB306" s="47">
        <v>1061608</v>
      </c>
      <c r="BC306" s="48">
        <v>96.387143635373164</v>
      </c>
      <c r="BD306" s="47">
        <v>179036</v>
      </c>
      <c r="BE306" s="48">
        <v>16.255311421826764</v>
      </c>
      <c r="BF306" s="47">
        <v>5686</v>
      </c>
      <c r="BG306" s="48">
        <v>0.51625204285454873</v>
      </c>
      <c r="BH306" s="47">
        <v>153616</v>
      </c>
      <c r="BI306" s="48">
        <v>13.947339749409842</v>
      </c>
      <c r="BJ306" s="56">
        <v>1399946</v>
      </c>
      <c r="BK306" s="48">
        <v>127.10604684946432</v>
      </c>
      <c r="BL306" s="47">
        <v>3296766</v>
      </c>
      <c r="BM306" s="48">
        <v>277.04515128070784</v>
      </c>
    </row>
    <row r="307" spans="1:66" x14ac:dyDescent="0.2">
      <c r="A307" s="118" t="s">
        <v>522</v>
      </c>
      <c r="B307" s="65">
        <v>45657</v>
      </c>
      <c r="C307" s="76" t="s">
        <v>1272</v>
      </c>
      <c r="D307" s="123" t="s">
        <v>1541</v>
      </c>
      <c r="E307" s="124">
        <v>46</v>
      </c>
      <c r="F307" s="30">
        <v>16836</v>
      </c>
      <c r="G307" s="28">
        <v>14769</v>
      </c>
      <c r="H307" s="31">
        <v>0.87722736992159656</v>
      </c>
      <c r="I307" s="26">
        <v>14769</v>
      </c>
      <c r="J307" s="47">
        <v>220616</v>
      </c>
      <c r="K307" s="48">
        <v>14.937775069402127</v>
      </c>
      <c r="L307" s="47">
        <v>32960</v>
      </c>
      <c r="M307" s="48">
        <v>2.2317015370031825</v>
      </c>
      <c r="N307" s="47">
        <v>422761</v>
      </c>
      <c r="O307" s="48">
        <v>28.624889972239149</v>
      </c>
      <c r="P307" s="56">
        <v>676337</v>
      </c>
      <c r="Q307" s="48">
        <v>45.794366578644457</v>
      </c>
      <c r="R307" s="47">
        <v>182486</v>
      </c>
      <c r="S307" s="48">
        <v>12.356015979416345</v>
      </c>
      <c r="T307" s="47">
        <v>27263</v>
      </c>
      <c r="U307" s="48">
        <v>1.8459611348093981</v>
      </c>
      <c r="V307" s="47">
        <v>149334</v>
      </c>
      <c r="W307" s="48">
        <v>10.111314239284988</v>
      </c>
      <c r="X307" s="56">
        <v>359083</v>
      </c>
      <c r="Y307" s="48">
        <v>24.313291353510731</v>
      </c>
      <c r="Z307" s="47">
        <v>5661</v>
      </c>
      <c r="AA307" s="48">
        <v>0.38330286410725167</v>
      </c>
      <c r="AB307" s="47">
        <v>0</v>
      </c>
      <c r="AC307" s="48">
        <v>0</v>
      </c>
      <c r="AD307" s="47">
        <v>227284</v>
      </c>
      <c r="AE307" s="48">
        <v>15.389261290540999</v>
      </c>
      <c r="AF307" s="47">
        <v>11</v>
      </c>
      <c r="AG307" s="48">
        <v>7.4480330421829513E-4</v>
      </c>
      <c r="AH307" s="47">
        <v>15275</v>
      </c>
      <c r="AI307" s="48">
        <v>1.0342609519940416</v>
      </c>
      <c r="AJ307" s="56">
        <v>248231</v>
      </c>
      <c r="AK307" s="48">
        <v>16.807569909946508</v>
      </c>
      <c r="AL307" s="47">
        <v>539208</v>
      </c>
      <c r="AM307" s="48">
        <v>36.509445460085317</v>
      </c>
      <c r="AN307" s="47">
        <v>77011</v>
      </c>
      <c r="AO307" s="48">
        <v>5.2143679328322836</v>
      </c>
      <c r="AP307" s="47">
        <v>129476</v>
      </c>
      <c r="AQ307" s="48">
        <v>8.766741146997088</v>
      </c>
      <c r="AR307" s="47">
        <v>81334</v>
      </c>
      <c r="AS307" s="48">
        <v>5.5070756313900739</v>
      </c>
      <c r="AT307" s="47">
        <v>15505</v>
      </c>
      <c r="AU307" s="48">
        <v>1.0498341119913333</v>
      </c>
      <c r="AV307" s="47">
        <v>118089</v>
      </c>
      <c r="AW307" s="48">
        <v>7.9957343083485677</v>
      </c>
      <c r="AX307" s="56">
        <v>960623</v>
      </c>
      <c r="AY307" s="48">
        <v>65.043198591644654</v>
      </c>
      <c r="AZ307" s="56">
        <v>2244274</v>
      </c>
      <c r="BA307" s="48">
        <v>151.95842643374635</v>
      </c>
      <c r="BB307" s="47">
        <v>1233931</v>
      </c>
      <c r="BC307" s="48">
        <v>83.548716907035001</v>
      </c>
      <c r="BD307" s="47">
        <v>184344</v>
      </c>
      <c r="BE307" s="48">
        <v>12.481820028437944</v>
      </c>
      <c r="BF307" s="47">
        <v>33659</v>
      </c>
      <c r="BG307" s="48">
        <v>2.2790304015166902</v>
      </c>
      <c r="BH307" s="47">
        <v>59692</v>
      </c>
      <c r="BI307" s="48">
        <v>4.0417089850362249</v>
      </c>
      <c r="BJ307" s="56">
        <v>1511626</v>
      </c>
      <c r="BK307" s="48">
        <v>102.35127632202587</v>
      </c>
      <c r="BL307" s="47">
        <v>3755900</v>
      </c>
      <c r="BM307" s="48">
        <v>254.30970275577221</v>
      </c>
    </row>
    <row r="308" spans="1:66" x14ac:dyDescent="0.2">
      <c r="A308" s="118" t="s">
        <v>1114</v>
      </c>
      <c r="B308" s="65">
        <v>45657</v>
      </c>
      <c r="C308" s="76" t="s">
        <v>1272</v>
      </c>
      <c r="D308" s="123" t="s">
        <v>1541</v>
      </c>
      <c r="E308" s="124">
        <v>44</v>
      </c>
      <c r="F308" s="30">
        <v>6116</v>
      </c>
      <c r="G308" s="28">
        <v>4260</v>
      </c>
      <c r="H308" s="31">
        <v>0.69653368214519296</v>
      </c>
      <c r="I308" s="26">
        <v>5199</v>
      </c>
      <c r="J308" s="47">
        <v>85679</v>
      </c>
      <c r="K308" s="48">
        <v>16.479899980765531</v>
      </c>
      <c r="L308" s="47">
        <v>12095</v>
      </c>
      <c r="M308" s="48">
        <v>2.3264089247932294</v>
      </c>
      <c r="N308" s="47">
        <v>133220</v>
      </c>
      <c r="O308" s="48">
        <v>25.624158492017695</v>
      </c>
      <c r="P308" s="56">
        <v>230994</v>
      </c>
      <c r="Q308" s="48">
        <v>44.43046739757645</v>
      </c>
      <c r="R308" s="47">
        <v>80787</v>
      </c>
      <c r="S308" s="48">
        <v>15.538949798038084</v>
      </c>
      <c r="T308" s="47">
        <v>12387</v>
      </c>
      <c r="U308" s="48">
        <v>2.3825735718407386</v>
      </c>
      <c r="V308" s="47">
        <v>59624</v>
      </c>
      <c r="W308" s="48">
        <v>11.468359299865359</v>
      </c>
      <c r="X308" s="56">
        <v>152798</v>
      </c>
      <c r="Y308" s="48">
        <v>29.389882669744182</v>
      </c>
      <c r="Z308" s="47">
        <v>530</v>
      </c>
      <c r="AA308" s="48">
        <v>0.10194268128486247</v>
      </c>
      <c r="AB308" s="47">
        <v>12978</v>
      </c>
      <c r="AC308" s="48">
        <v>2.496249278707444</v>
      </c>
      <c r="AD308" s="47">
        <v>71854</v>
      </c>
      <c r="AE308" s="48">
        <v>13.820734756683978</v>
      </c>
      <c r="AF308" s="47">
        <v>0</v>
      </c>
      <c r="AG308" s="48">
        <v>0</v>
      </c>
      <c r="AH308" s="47">
        <v>10034</v>
      </c>
      <c r="AI308" s="48">
        <v>1.9299865358722832</v>
      </c>
      <c r="AJ308" s="56">
        <v>95396</v>
      </c>
      <c r="AK308" s="48">
        <v>18.348913252548567</v>
      </c>
      <c r="AL308" s="47">
        <v>145057</v>
      </c>
      <c r="AM308" s="48">
        <v>34.050938967136148</v>
      </c>
      <c r="AN308" s="47">
        <v>22135</v>
      </c>
      <c r="AO308" s="48">
        <v>5.1960093896713619</v>
      </c>
      <c r="AP308" s="47">
        <v>58683</v>
      </c>
      <c r="AQ308" s="48">
        <v>13.775352112676057</v>
      </c>
      <c r="AR308" s="47">
        <v>18260</v>
      </c>
      <c r="AS308" s="48">
        <v>4.286384976525822</v>
      </c>
      <c r="AT308" s="47">
        <v>6900</v>
      </c>
      <c r="AU308" s="48">
        <v>1.619718309859155</v>
      </c>
      <c r="AV308" s="47">
        <v>13107</v>
      </c>
      <c r="AW308" s="48">
        <v>3.0767605633802817</v>
      </c>
      <c r="AX308" s="56">
        <v>264142</v>
      </c>
      <c r="AY308" s="48">
        <v>62.005164319248827</v>
      </c>
      <c r="AZ308" s="56">
        <v>743330</v>
      </c>
      <c r="BA308" s="48">
        <v>154.17442763911802</v>
      </c>
      <c r="BB308" s="47">
        <v>402353</v>
      </c>
      <c r="BC308" s="48">
        <v>94.449061032863852</v>
      </c>
      <c r="BD308" s="47">
        <v>66281</v>
      </c>
      <c r="BE308" s="48">
        <v>15.558920187793428</v>
      </c>
      <c r="BF308" s="47">
        <v>23906</v>
      </c>
      <c r="BG308" s="48">
        <v>5.6117370892018776</v>
      </c>
      <c r="BH308" s="47">
        <v>29911</v>
      </c>
      <c r="BI308" s="48">
        <v>7.0213615023474176</v>
      </c>
      <c r="BJ308" s="56">
        <v>522451</v>
      </c>
      <c r="BK308" s="48">
        <v>122.64107981220658</v>
      </c>
      <c r="BL308" s="47">
        <v>1265781</v>
      </c>
      <c r="BM308" s="48">
        <v>276.81550745132461</v>
      </c>
    </row>
    <row r="309" spans="1:66" x14ac:dyDescent="0.2">
      <c r="A309" s="118" t="s">
        <v>1115</v>
      </c>
      <c r="B309" s="65">
        <v>45657</v>
      </c>
      <c r="C309" s="76" t="s">
        <v>1272</v>
      </c>
      <c r="D309" s="123" t="s">
        <v>1541</v>
      </c>
      <c r="E309" s="124">
        <v>58</v>
      </c>
      <c r="F309" s="30">
        <v>8062</v>
      </c>
      <c r="G309" s="28">
        <v>6128</v>
      </c>
      <c r="H309" s="31">
        <v>0.76010915405606549</v>
      </c>
      <c r="I309" s="26">
        <v>6853</v>
      </c>
      <c r="J309" s="47">
        <v>104771</v>
      </c>
      <c r="K309" s="48">
        <v>15.288340872610535</v>
      </c>
      <c r="L309" s="47">
        <v>12468</v>
      </c>
      <c r="M309" s="48">
        <v>1.8193491901357071</v>
      </c>
      <c r="N309" s="47">
        <v>172749</v>
      </c>
      <c r="O309" s="48">
        <v>25.207792207792206</v>
      </c>
      <c r="P309" s="56">
        <v>289988</v>
      </c>
      <c r="Q309" s="48">
        <v>42.315482270538453</v>
      </c>
      <c r="R309" s="47">
        <v>139349</v>
      </c>
      <c r="S309" s="48">
        <v>20.334014300306436</v>
      </c>
      <c r="T309" s="47">
        <v>17834</v>
      </c>
      <c r="U309" s="48">
        <v>2.6023639282066249</v>
      </c>
      <c r="V309" s="47">
        <v>57912</v>
      </c>
      <c r="W309" s="48">
        <v>8.4506055742010791</v>
      </c>
      <c r="X309" s="56">
        <v>215095</v>
      </c>
      <c r="Y309" s="48">
        <v>31.386983802714141</v>
      </c>
      <c r="Z309" s="47">
        <v>607</v>
      </c>
      <c r="AA309" s="48">
        <v>8.8574347001313294E-2</v>
      </c>
      <c r="AB309" s="47">
        <v>17555</v>
      </c>
      <c r="AC309" s="48">
        <v>2.5616518313147525</v>
      </c>
      <c r="AD309" s="47">
        <v>121594</v>
      </c>
      <c r="AE309" s="48">
        <v>17.743178170144461</v>
      </c>
      <c r="AF309" s="47">
        <v>0</v>
      </c>
      <c r="AG309" s="48">
        <v>0</v>
      </c>
      <c r="AH309" s="47">
        <v>12181</v>
      </c>
      <c r="AI309" s="48">
        <v>1.777469721289946</v>
      </c>
      <c r="AJ309" s="56">
        <v>151937</v>
      </c>
      <c r="AK309" s="48">
        <v>22.170874069750472</v>
      </c>
      <c r="AL309" s="47">
        <v>288123</v>
      </c>
      <c r="AM309" s="48">
        <v>47.017460835509141</v>
      </c>
      <c r="AN309" s="47">
        <v>36586</v>
      </c>
      <c r="AO309" s="48">
        <v>5.9703002610966056</v>
      </c>
      <c r="AP309" s="47">
        <v>82246</v>
      </c>
      <c r="AQ309" s="48">
        <v>13.421344647519582</v>
      </c>
      <c r="AR309" s="47">
        <v>36010</v>
      </c>
      <c r="AS309" s="48">
        <v>5.8763054830287205</v>
      </c>
      <c r="AT309" s="47">
        <v>9484</v>
      </c>
      <c r="AU309" s="48">
        <v>1.5476501305483028</v>
      </c>
      <c r="AV309" s="47">
        <v>17172</v>
      </c>
      <c r="AW309" s="48">
        <v>2.8022193211488249</v>
      </c>
      <c r="AX309" s="56">
        <v>469621</v>
      </c>
      <c r="AY309" s="48">
        <v>76.635280678851174</v>
      </c>
      <c r="AZ309" s="56">
        <v>1126641</v>
      </c>
      <c r="BA309" s="48">
        <v>172.50862082185421</v>
      </c>
      <c r="BB309" s="47">
        <v>649877</v>
      </c>
      <c r="BC309" s="48">
        <v>106.05042428198433</v>
      </c>
      <c r="BD309" s="47">
        <v>88510</v>
      </c>
      <c r="BE309" s="48">
        <v>14.443537859007833</v>
      </c>
      <c r="BF309" s="47">
        <v>0</v>
      </c>
      <c r="BG309" s="48">
        <v>0</v>
      </c>
      <c r="BH309" s="47">
        <v>41708</v>
      </c>
      <c r="BI309" s="48">
        <v>6.8061357702349872</v>
      </c>
      <c r="BJ309" s="56">
        <v>780095</v>
      </c>
      <c r="BK309" s="48">
        <v>127.30009791122716</v>
      </c>
      <c r="BL309" s="47">
        <v>1906736</v>
      </c>
      <c r="BM309" s="48">
        <v>299.80871873308138</v>
      </c>
      <c r="BN309" s="14"/>
    </row>
    <row r="310" spans="1:66" x14ac:dyDescent="0.2">
      <c r="A310" s="118" t="s">
        <v>1304</v>
      </c>
      <c r="B310" s="65">
        <v>45519</v>
      </c>
      <c r="C310" s="76" t="s">
        <v>1543</v>
      </c>
      <c r="D310" s="123" t="s">
        <v>1541</v>
      </c>
      <c r="E310" s="124">
        <v>86</v>
      </c>
      <c r="F310" s="30">
        <v>19608</v>
      </c>
      <c r="G310" s="28">
        <v>12518</v>
      </c>
      <c r="H310" s="31">
        <v>0.63841289269685841</v>
      </c>
      <c r="I310" s="26">
        <v>16667</v>
      </c>
      <c r="J310" s="47">
        <v>172515</v>
      </c>
      <c r="K310" s="48">
        <v>10.350692986140277</v>
      </c>
      <c r="L310" s="47">
        <v>22363</v>
      </c>
      <c r="M310" s="48">
        <v>1.3417531649367012</v>
      </c>
      <c r="N310" s="47">
        <v>315481</v>
      </c>
      <c r="O310" s="48">
        <v>18.928481430371392</v>
      </c>
      <c r="P310" s="56">
        <v>510359</v>
      </c>
      <c r="Q310" s="48">
        <v>30.62092758144837</v>
      </c>
      <c r="R310" s="47">
        <v>238460</v>
      </c>
      <c r="S310" s="48">
        <v>14.307313853722926</v>
      </c>
      <c r="T310" s="47">
        <v>43661</v>
      </c>
      <c r="U310" s="48">
        <v>2.619607607847843</v>
      </c>
      <c r="V310" s="47">
        <v>91086</v>
      </c>
      <c r="W310" s="48">
        <v>5.4650506989860199</v>
      </c>
      <c r="X310" s="56">
        <v>373207</v>
      </c>
      <c r="Y310" s="48">
        <v>22.391972160556787</v>
      </c>
      <c r="Z310" s="47">
        <v>18827</v>
      </c>
      <c r="AA310" s="48">
        <v>1.1295974080518389</v>
      </c>
      <c r="AB310" s="47">
        <v>22113</v>
      </c>
      <c r="AC310" s="48">
        <v>1.3267534649307013</v>
      </c>
      <c r="AD310" s="47">
        <v>0</v>
      </c>
      <c r="AE310" s="48">
        <v>0</v>
      </c>
      <c r="AF310" s="47">
        <v>52</v>
      </c>
      <c r="AG310" s="48">
        <v>3.1199376012479752E-3</v>
      </c>
      <c r="AH310" s="47">
        <v>20231</v>
      </c>
      <c r="AI310" s="48">
        <v>1.2138357232855344</v>
      </c>
      <c r="AJ310" s="56">
        <v>61223</v>
      </c>
      <c r="AK310" s="48">
        <v>3.6733065338693227</v>
      </c>
      <c r="AL310" s="47">
        <v>410311</v>
      </c>
      <c r="AM310" s="48">
        <v>32.777680140597539</v>
      </c>
      <c r="AN310" s="47">
        <v>69880</v>
      </c>
      <c r="AO310" s="48">
        <v>5.582361399584598</v>
      </c>
      <c r="AP310" s="47">
        <v>163768</v>
      </c>
      <c r="AQ310" s="48">
        <v>13.082601054481547</v>
      </c>
      <c r="AR310" s="47">
        <v>48939</v>
      </c>
      <c r="AS310" s="48">
        <v>3.9094903339191562</v>
      </c>
      <c r="AT310" s="47">
        <v>3350</v>
      </c>
      <c r="AU310" s="48">
        <v>0.26761463492570697</v>
      </c>
      <c r="AV310" s="47">
        <v>39687</v>
      </c>
      <c r="AW310" s="48">
        <v>3.1703946317303084</v>
      </c>
      <c r="AX310" s="56">
        <v>735935</v>
      </c>
      <c r="AY310" s="48">
        <v>58.790142195238857</v>
      </c>
      <c r="AZ310" s="56">
        <v>1680724</v>
      </c>
      <c r="BA310" s="48">
        <v>115.47634847111334</v>
      </c>
      <c r="BB310" s="47">
        <v>1078574</v>
      </c>
      <c r="BC310" s="48">
        <v>86.161846940405809</v>
      </c>
      <c r="BD310" s="47">
        <v>199334</v>
      </c>
      <c r="BE310" s="48">
        <v>15.92378974277041</v>
      </c>
      <c r="BF310" s="47">
        <v>69817</v>
      </c>
      <c r="BG310" s="48">
        <v>5.5773286467486818</v>
      </c>
      <c r="BH310" s="47">
        <v>175213</v>
      </c>
      <c r="BI310" s="48">
        <v>13.99688448633967</v>
      </c>
      <c r="BJ310" s="56">
        <v>1522938</v>
      </c>
      <c r="BK310" s="48">
        <v>121.65984981626457</v>
      </c>
      <c r="BL310" s="47">
        <v>3203662</v>
      </c>
      <c r="BM310" s="48">
        <v>237.13619828737791</v>
      </c>
      <c r="BN310" s="14"/>
    </row>
    <row r="311" spans="1:66" x14ac:dyDescent="0.2">
      <c r="A311" s="118" t="s">
        <v>1116</v>
      </c>
      <c r="B311" s="65">
        <v>45657</v>
      </c>
      <c r="C311" s="76" t="s">
        <v>1272</v>
      </c>
      <c r="D311" s="123" t="s">
        <v>1541</v>
      </c>
      <c r="E311" s="124">
        <v>70</v>
      </c>
      <c r="F311" s="30">
        <v>9730</v>
      </c>
      <c r="G311" s="28">
        <v>7322</v>
      </c>
      <c r="H311" s="31">
        <v>0.75251798561151084</v>
      </c>
      <c r="I311" s="26">
        <v>8271</v>
      </c>
      <c r="J311" s="47">
        <v>96460</v>
      </c>
      <c r="K311" s="48">
        <v>11.662435013904002</v>
      </c>
      <c r="L311" s="47">
        <v>11126</v>
      </c>
      <c r="M311" s="48">
        <v>1.3451819610687945</v>
      </c>
      <c r="N311" s="47">
        <v>210209</v>
      </c>
      <c r="O311" s="48">
        <v>25.415185588199734</v>
      </c>
      <c r="P311" s="56">
        <v>317795</v>
      </c>
      <c r="Q311" s="48">
        <v>38.422802563172532</v>
      </c>
      <c r="R311" s="47">
        <v>145941</v>
      </c>
      <c r="S311" s="48">
        <v>17.644903881030107</v>
      </c>
      <c r="T311" s="47">
        <v>18609</v>
      </c>
      <c r="U311" s="48">
        <v>2.2499093217265145</v>
      </c>
      <c r="V311" s="47">
        <v>54237</v>
      </c>
      <c r="W311" s="48">
        <v>6.5574900253899164</v>
      </c>
      <c r="X311" s="56">
        <v>218787</v>
      </c>
      <c r="Y311" s="48">
        <v>26.45230322814654</v>
      </c>
      <c r="Z311" s="47">
        <v>362</v>
      </c>
      <c r="AA311" s="48">
        <v>4.3767380002418088E-2</v>
      </c>
      <c r="AB311" s="47">
        <v>13613</v>
      </c>
      <c r="AC311" s="48">
        <v>1.6458711159472856</v>
      </c>
      <c r="AD311" s="47">
        <v>55877</v>
      </c>
      <c r="AE311" s="48">
        <v>6.7557731834119208</v>
      </c>
      <c r="AF311" s="47">
        <v>0</v>
      </c>
      <c r="AG311" s="48">
        <v>0</v>
      </c>
      <c r="AH311" s="47">
        <v>18220</v>
      </c>
      <c r="AI311" s="48">
        <v>2.202877523878612</v>
      </c>
      <c r="AJ311" s="56">
        <v>88072</v>
      </c>
      <c r="AK311" s="48">
        <v>10.648289203240235</v>
      </c>
      <c r="AL311" s="47">
        <v>206307</v>
      </c>
      <c r="AM311" s="48">
        <v>28.176317945916416</v>
      </c>
      <c r="AN311" s="47">
        <v>26025</v>
      </c>
      <c r="AO311" s="48">
        <v>3.5543567331330239</v>
      </c>
      <c r="AP311" s="47">
        <v>78892</v>
      </c>
      <c r="AQ311" s="48">
        <v>10.774651734498772</v>
      </c>
      <c r="AR311" s="47">
        <v>23879</v>
      </c>
      <c r="AS311" s="48">
        <v>3.2612674132750614</v>
      </c>
      <c r="AT311" s="47">
        <v>11517</v>
      </c>
      <c r="AU311" s="48">
        <v>1.5729308931985797</v>
      </c>
      <c r="AV311" s="47">
        <v>14864</v>
      </c>
      <c r="AW311" s="48">
        <v>2.0300464354001639</v>
      </c>
      <c r="AX311" s="56">
        <v>361484</v>
      </c>
      <c r="AY311" s="48">
        <v>49.369571155422022</v>
      </c>
      <c r="AZ311" s="56">
        <v>986138</v>
      </c>
      <c r="BA311" s="48">
        <v>124.89296614998133</v>
      </c>
      <c r="BB311" s="47">
        <v>600756</v>
      </c>
      <c r="BC311" s="48">
        <v>82.048074296640266</v>
      </c>
      <c r="BD311" s="47">
        <v>90666</v>
      </c>
      <c r="BE311" s="48">
        <v>12.382682327232997</v>
      </c>
      <c r="BF311" s="47">
        <v>55524</v>
      </c>
      <c r="BG311" s="48">
        <v>7.5831739961759084</v>
      </c>
      <c r="BH311" s="47">
        <v>110276</v>
      </c>
      <c r="BI311" s="48">
        <v>15.060912319038515</v>
      </c>
      <c r="BJ311" s="56">
        <v>857222</v>
      </c>
      <c r="BK311" s="48">
        <v>117.07484293908769</v>
      </c>
      <c r="BL311" s="47">
        <v>1843360</v>
      </c>
      <c r="BM311" s="48">
        <v>241.96780908906902</v>
      </c>
    </row>
    <row r="312" spans="1:66" x14ac:dyDescent="0.2">
      <c r="A312" s="118" t="s">
        <v>1117</v>
      </c>
      <c r="B312" s="65">
        <v>45657</v>
      </c>
      <c r="C312" s="76" t="s">
        <v>1272</v>
      </c>
      <c r="D312" s="123" t="s">
        <v>1542</v>
      </c>
      <c r="E312" s="124">
        <v>64</v>
      </c>
      <c r="F312" s="30">
        <v>8896</v>
      </c>
      <c r="G312" s="28">
        <v>8691</v>
      </c>
      <c r="H312" s="31">
        <v>0.97695593525179858</v>
      </c>
      <c r="I312" s="26">
        <v>8691</v>
      </c>
      <c r="J312" s="47">
        <v>136953</v>
      </c>
      <c r="K312" s="48">
        <v>15.758025543665861</v>
      </c>
      <c r="L312" s="47">
        <v>16640</v>
      </c>
      <c r="M312" s="48">
        <v>1.9146243240133471</v>
      </c>
      <c r="N312" s="47">
        <v>194725</v>
      </c>
      <c r="O312" s="48">
        <v>22.405361868599702</v>
      </c>
      <c r="P312" s="56">
        <v>348318</v>
      </c>
      <c r="Q312" s="48">
        <v>40.07801173627891</v>
      </c>
      <c r="R312" s="47">
        <v>113808</v>
      </c>
      <c r="S312" s="48">
        <v>13.094925785295134</v>
      </c>
      <c r="T312" s="47">
        <v>15595</v>
      </c>
      <c r="U312" s="48">
        <v>1.7943849959728455</v>
      </c>
      <c r="V312" s="47">
        <v>112448</v>
      </c>
      <c r="W312" s="48">
        <v>12.93844206650558</v>
      </c>
      <c r="X312" s="56">
        <v>241851</v>
      </c>
      <c r="Y312" s="48">
        <v>27.82775284777356</v>
      </c>
      <c r="Z312" s="47">
        <v>633</v>
      </c>
      <c r="AA312" s="48">
        <v>7.2833966171901965E-2</v>
      </c>
      <c r="AB312" s="47">
        <v>84520</v>
      </c>
      <c r="AC312" s="48">
        <v>9.725002876538948</v>
      </c>
      <c r="AD312" s="47">
        <v>206528</v>
      </c>
      <c r="AE312" s="48">
        <v>23.763433436888736</v>
      </c>
      <c r="AF312" s="47">
        <v>0</v>
      </c>
      <c r="AG312" s="48">
        <v>0</v>
      </c>
      <c r="AH312" s="47">
        <v>23595</v>
      </c>
      <c r="AI312" s="48">
        <v>2.7148774594408009</v>
      </c>
      <c r="AJ312" s="56">
        <v>315276</v>
      </c>
      <c r="AK312" s="48">
        <v>36.276147739040383</v>
      </c>
      <c r="AL312" s="47">
        <v>258179</v>
      </c>
      <c r="AM312" s="48">
        <v>29.706477965711656</v>
      </c>
      <c r="AN312" s="47">
        <v>35099</v>
      </c>
      <c r="AO312" s="48">
        <v>4.0385456219077209</v>
      </c>
      <c r="AP312" s="47">
        <v>62797</v>
      </c>
      <c r="AQ312" s="48">
        <v>7.2255206535496495</v>
      </c>
      <c r="AR312" s="47">
        <v>37606</v>
      </c>
      <c r="AS312" s="48">
        <v>4.3270049476469907</v>
      </c>
      <c r="AT312" s="47">
        <v>12274</v>
      </c>
      <c r="AU312" s="48">
        <v>1.4122655620757105</v>
      </c>
      <c r="AV312" s="47">
        <v>15617</v>
      </c>
      <c r="AW312" s="48">
        <v>1.7969163502473824</v>
      </c>
      <c r="AX312" s="56">
        <v>421572</v>
      </c>
      <c r="AY312" s="48">
        <v>48.50673110113911</v>
      </c>
      <c r="AZ312" s="56">
        <v>1327017</v>
      </c>
      <c r="BA312" s="48">
        <v>152.68864342423197</v>
      </c>
      <c r="BB312" s="47">
        <v>1041363</v>
      </c>
      <c r="BC312" s="48">
        <v>119.82084915429755</v>
      </c>
      <c r="BD312" s="47">
        <v>155017</v>
      </c>
      <c r="BE312" s="48">
        <v>17.836497526176505</v>
      </c>
      <c r="BF312" s="47">
        <v>1665</v>
      </c>
      <c r="BG312" s="48">
        <v>0.19157749395926821</v>
      </c>
      <c r="BH312" s="47">
        <v>89989</v>
      </c>
      <c r="BI312" s="48">
        <v>10.354274536877229</v>
      </c>
      <c r="BJ312" s="56">
        <v>1288034</v>
      </c>
      <c r="BK312" s="48">
        <v>148.20319871131056</v>
      </c>
      <c r="BL312" s="47">
        <v>2615051</v>
      </c>
      <c r="BM312" s="48">
        <v>300.89184213554256</v>
      </c>
    </row>
    <row r="313" spans="1:66" x14ac:dyDescent="0.2">
      <c r="A313" s="118" t="s">
        <v>524</v>
      </c>
      <c r="B313" s="65">
        <v>45657</v>
      </c>
      <c r="C313" s="76" t="s">
        <v>1272</v>
      </c>
      <c r="D313" s="123" t="s">
        <v>1541</v>
      </c>
      <c r="E313" s="124">
        <v>54</v>
      </c>
      <c r="F313" s="30">
        <v>7506</v>
      </c>
      <c r="G313" s="28">
        <v>5403</v>
      </c>
      <c r="H313" s="31">
        <v>0.71982414068745004</v>
      </c>
      <c r="I313" s="26">
        <v>6380</v>
      </c>
      <c r="J313" s="47">
        <v>68678</v>
      </c>
      <c r="K313" s="48">
        <v>10.764576802507836</v>
      </c>
      <c r="L313" s="47">
        <v>7672</v>
      </c>
      <c r="M313" s="48">
        <v>1.2025078369905957</v>
      </c>
      <c r="N313" s="47">
        <v>165299</v>
      </c>
      <c r="O313" s="48">
        <v>25.908934169278997</v>
      </c>
      <c r="P313" s="56">
        <v>241649</v>
      </c>
      <c r="Q313" s="48">
        <v>37.876018808777431</v>
      </c>
      <c r="R313" s="47">
        <v>91082</v>
      </c>
      <c r="S313" s="48">
        <v>14.276175548589341</v>
      </c>
      <c r="T313" s="47">
        <v>11422</v>
      </c>
      <c r="U313" s="48">
        <v>1.7902821316614419</v>
      </c>
      <c r="V313" s="47">
        <v>51825</v>
      </c>
      <c r="W313" s="48">
        <v>8.1230407523510966</v>
      </c>
      <c r="X313" s="56">
        <v>154329</v>
      </c>
      <c r="Y313" s="48">
        <v>24.18949843260188</v>
      </c>
      <c r="Z313" s="47">
        <v>405</v>
      </c>
      <c r="AA313" s="48">
        <v>6.3479623824451409E-2</v>
      </c>
      <c r="AB313" s="47">
        <v>15104</v>
      </c>
      <c r="AC313" s="48">
        <v>2.3673981191222571</v>
      </c>
      <c r="AD313" s="47">
        <v>195223</v>
      </c>
      <c r="AE313" s="48">
        <v>30.599216300940437</v>
      </c>
      <c r="AF313" s="47">
        <v>0</v>
      </c>
      <c r="AG313" s="48">
        <v>0</v>
      </c>
      <c r="AH313" s="47">
        <v>13411</v>
      </c>
      <c r="AI313" s="48">
        <v>2.102037617554859</v>
      </c>
      <c r="AJ313" s="56">
        <v>224143</v>
      </c>
      <c r="AK313" s="48">
        <v>35.132131661442003</v>
      </c>
      <c r="AL313" s="47">
        <v>231245</v>
      </c>
      <c r="AM313" s="48">
        <v>42.799370719970383</v>
      </c>
      <c r="AN313" s="47">
        <v>28497</v>
      </c>
      <c r="AO313" s="48">
        <v>5.2742920599666849</v>
      </c>
      <c r="AP313" s="47">
        <v>77539</v>
      </c>
      <c r="AQ313" s="48">
        <v>14.351101240051824</v>
      </c>
      <c r="AR313" s="47">
        <v>19790</v>
      </c>
      <c r="AS313" s="48">
        <v>3.6627799370719969</v>
      </c>
      <c r="AT313" s="47">
        <v>8221</v>
      </c>
      <c r="AU313" s="48">
        <v>1.5215620951323339</v>
      </c>
      <c r="AV313" s="47">
        <v>15578</v>
      </c>
      <c r="AW313" s="48">
        <v>2.8832130297982603</v>
      </c>
      <c r="AX313" s="56">
        <v>380870</v>
      </c>
      <c r="AY313" s="48">
        <v>70.492319081991482</v>
      </c>
      <c r="AZ313" s="56">
        <v>1000991</v>
      </c>
      <c r="BA313" s="48">
        <v>167.68996798481277</v>
      </c>
      <c r="BB313" s="47">
        <v>478928</v>
      </c>
      <c r="BC313" s="48">
        <v>88.641125300758844</v>
      </c>
      <c r="BD313" s="47">
        <v>68741</v>
      </c>
      <c r="BE313" s="48">
        <v>12.7227466222469</v>
      </c>
      <c r="BF313" s="47">
        <v>52981</v>
      </c>
      <c r="BG313" s="48">
        <v>9.8058486026281688</v>
      </c>
      <c r="BH313" s="47">
        <v>69231</v>
      </c>
      <c r="BI313" s="48">
        <v>12.813436979455858</v>
      </c>
      <c r="BJ313" s="56">
        <v>669881</v>
      </c>
      <c r="BK313" s="48">
        <v>123.98315750508978</v>
      </c>
      <c r="BL313" s="47">
        <v>1670872</v>
      </c>
      <c r="BM313" s="48">
        <v>291.67312548990253</v>
      </c>
    </row>
    <row r="314" spans="1:66" x14ac:dyDescent="0.2">
      <c r="A314" s="118" t="s">
        <v>1336</v>
      </c>
      <c r="B314" s="65">
        <v>45519</v>
      </c>
      <c r="C314" s="76" t="s">
        <v>1543</v>
      </c>
      <c r="D314" s="123" t="s">
        <v>1541</v>
      </c>
      <c r="E314" s="124">
        <v>60</v>
      </c>
      <c r="F314" s="30">
        <v>13680</v>
      </c>
      <c r="G314" s="28">
        <v>10015</v>
      </c>
      <c r="H314" s="31">
        <v>0.73209064327485385</v>
      </c>
      <c r="I314" s="26">
        <v>11628</v>
      </c>
      <c r="J314" s="47">
        <v>129775</v>
      </c>
      <c r="K314" s="48">
        <v>11.160560715514276</v>
      </c>
      <c r="L314" s="47">
        <v>20635</v>
      </c>
      <c r="M314" s="48">
        <v>1.774595803233574</v>
      </c>
      <c r="N314" s="47">
        <v>292574</v>
      </c>
      <c r="O314" s="48">
        <v>25.161162710698314</v>
      </c>
      <c r="P314" s="56">
        <v>442984</v>
      </c>
      <c r="Q314" s="48">
        <v>38.096319229446166</v>
      </c>
      <c r="R314" s="47">
        <v>117718</v>
      </c>
      <c r="S314" s="48">
        <v>10.123667010663915</v>
      </c>
      <c r="T314" s="47">
        <v>20516</v>
      </c>
      <c r="U314" s="48">
        <v>1.7643618851049192</v>
      </c>
      <c r="V314" s="47">
        <v>70872</v>
      </c>
      <c r="W314" s="48">
        <v>6.094943240454076</v>
      </c>
      <c r="X314" s="56">
        <v>209106</v>
      </c>
      <c r="Y314" s="48">
        <v>17.982972136222909</v>
      </c>
      <c r="Z314" s="47">
        <v>17937</v>
      </c>
      <c r="AA314" s="48">
        <v>1.5425696594427245</v>
      </c>
      <c r="AB314" s="47">
        <v>16183</v>
      </c>
      <c r="AC314" s="48">
        <v>1.3917268661850706</v>
      </c>
      <c r="AD314" s="47">
        <v>0</v>
      </c>
      <c r="AE314" s="48">
        <v>0</v>
      </c>
      <c r="AF314" s="47">
        <v>0</v>
      </c>
      <c r="AG314" s="48">
        <v>0</v>
      </c>
      <c r="AH314" s="47">
        <v>18279</v>
      </c>
      <c r="AI314" s="48">
        <v>1.5719814241486068</v>
      </c>
      <c r="AJ314" s="56">
        <v>52399</v>
      </c>
      <c r="AK314" s="48">
        <v>4.5062779497764023</v>
      </c>
      <c r="AL314" s="47">
        <v>388136</v>
      </c>
      <c r="AM314" s="48">
        <v>38.755466799800303</v>
      </c>
      <c r="AN314" s="47">
        <v>62446</v>
      </c>
      <c r="AO314" s="48">
        <v>6.2352471293060407</v>
      </c>
      <c r="AP314" s="47">
        <v>147297</v>
      </c>
      <c r="AQ314" s="48">
        <v>14.70763854218672</v>
      </c>
      <c r="AR314" s="47">
        <v>47529</v>
      </c>
      <c r="AS314" s="48">
        <v>4.7457813280079879</v>
      </c>
      <c r="AT314" s="47">
        <v>3102</v>
      </c>
      <c r="AU314" s="48">
        <v>0.30973539690464302</v>
      </c>
      <c r="AV314" s="47">
        <v>-14904</v>
      </c>
      <c r="AW314" s="48">
        <v>-1.4881677483774338</v>
      </c>
      <c r="AX314" s="56">
        <v>633606</v>
      </c>
      <c r="AY314" s="48">
        <v>63.265701447828263</v>
      </c>
      <c r="AZ314" s="56">
        <v>1338095</v>
      </c>
      <c r="BA314" s="48">
        <v>123.85127076327375</v>
      </c>
      <c r="BB314" s="47">
        <v>1004666</v>
      </c>
      <c r="BC314" s="48">
        <v>100.31612581128307</v>
      </c>
      <c r="BD314" s="47">
        <v>172095</v>
      </c>
      <c r="BE314" s="48">
        <v>17.183724413379931</v>
      </c>
      <c r="BF314" s="47">
        <v>0</v>
      </c>
      <c r="BG314" s="48">
        <v>0</v>
      </c>
      <c r="BH314" s="47">
        <v>69154</v>
      </c>
      <c r="BI314" s="48">
        <v>6.9050424363454814</v>
      </c>
      <c r="BJ314" s="56">
        <v>1245915</v>
      </c>
      <c r="BK314" s="48">
        <v>124.40489266100849</v>
      </c>
      <c r="BL314" s="47">
        <v>2584010</v>
      </c>
      <c r="BM314" s="48">
        <v>248.25616342428225</v>
      </c>
      <c r="BN314" s="14"/>
    </row>
    <row r="315" spans="1:66" x14ac:dyDescent="0.2">
      <c r="A315" s="118" t="s">
        <v>1292</v>
      </c>
      <c r="B315" s="65">
        <v>45519</v>
      </c>
      <c r="C315" s="76" t="s">
        <v>1543</v>
      </c>
      <c r="D315" s="123" t="s">
        <v>1541</v>
      </c>
      <c r="E315" s="124">
        <v>86</v>
      </c>
      <c r="F315" s="30">
        <v>19608</v>
      </c>
      <c r="G315" s="28">
        <v>7116</v>
      </c>
      <c r="H315" s="31">
        <v>0.36291309669522642</v>
      </c>
      <c r="I315" s="26">
        <v>16667</v>
      </c>
      <c r="J315" s="47">
        <v>136893</v>
      </c>
      <c r="K315" s="48">
        <v>8.213415731685366</v>
      </c>
      <c r="L315" s="47">
        <v>19955</v>
      </c>
      <c r="M315" s="48">
        <v>1.1972760544789105</v>
      </c>
      <c r="N315" s="47">
        <v>212980</v>
      </c>
      <c r="O315" s="48">
        <v>12.778544429111419</v>
      </c>
      <c r="P315" s="56">
        <v>369828</v>
      </c>
      <c r="Q315" s="48">
        <v>22.189236215275695</v>
      </c>
      <c r="R315" s="47">
        <v>115357</v>
      </c>
      <c r="S315" s="48">
        <v>6.9212815743685123</v>
      </c>
      <c r="T315" s="47">
        <v>20683</v>
      </c>
      <c r="U315" s="48">
        <v>1.2409551808963821</v>
      </c>
      <c r="V315" s="47">
        <v>90490</v>
      </c>
      <c r="W315" s="48">
        <v>5.4292914141717166</v>
      </c>
      <c r="X315" s="56">
        <v>226530</v>
      </c>
      <c r="Y315" s="48">
        <v>13.591528169436611</v>
      </c>
      <c r="Z315" s="47">
        <v>53465</v>
      </c>
      <c r="AA315" s="48">
        <v>3.2078358432831342</v>
      </c>
      <c r="AB315" s="47">
        <v>19760</v>
      </c>
      <c r="AC315" s="48">
        <v>1.1855762884742305</v>
      </c>
      <c r="AD315" s="47">
        <v>0</v>
      </c>
      <c r="AE315" s="48">
        <v>0</v>
      </c>
      <c r="AF315" s="47">
        <v>0</v>
      </c>
      <c r="AG315" s="48">
        <v>0</v>
      </c>
      <c r="AH315" s="47">
        <v>18884</v>
      </c>
      <c r="AI315" s="48">
        <v>1.1330173396532068</v>
      </c>
      <c r="AJ315" s="56">
        <v>92109</v>
      </c>
      <c r="AK315" s="48">
        <v>5.5264294714105713</v>
      </c>
      <c r="AL315" s="47">
        <v>271058</v>
      </c>
      <c r="AM315" s="48">
        <v>38.091343451377178</v>
      </c>
      <c r="AN315" s="47">
        <v>45931</v>
      </c>
      <c r="AO315" s="48">
        <v>6.4546093310848791</v>
      </c>
      <c r="AP315" s="47">
        <v>111760</v>
      </c>
      <c r="AQ315" s="48">
        <v>15.705452501405285</v>
      </c>
      <c r="AR315" s="47">
        <v>28484</v>
      </c>
      <c r="AS315" s="48">
        <v>4.0028105677346826</v>
      </c>
      <c r="AT315" s="47">
        <v>2048</v>
      </c>
      <c r="AU315" s="48">
        <v>0.28780213603147836</v>
      </c>
      <c r="AV315" s="47">
        <v>-33509</v>
      </c>
      <c r="AW315" s="48">
        <v>-4.7089657110736365</v>
      </c>
      <c r="AX315" s="56">
        <v>425772</v>
      </c>
      <c r="AY315" s="48">
        <v>59.833052276559862</v>
      </c>
      <c r="AZ315" s="56">
        <v>1114239</v>
      </c>
      <c r="BA315" s="48">
        <v>101.14024613268275</v>
      </c>
      <c r="BB315" s="47">
        <v>735069</v>
      </c>
      <c r="BC315" s="48">
        <v>103.29806070826307</v>
      </c>
      <c r="BD315" s="47">
        <v>117239</v>
      </c>
      <c r="BE315" s="48">
        <v>16.47540753232153</v>
      </c>
      <c r="BF315" s="47">
        <v>29272</v>
      </c>
      <c r="BG315" s="48">
        <v>4.1135469364811694</v>
      </c>
      <c r="BH315" s="47">
        <v>45257</v>
      </c>
      <c r="BI315" s="48">
        <v>6.3598931984260823</v>
      </c>
      <c r="BJ315" s="56">
        <v>926837</v>
      </c>
      <c r="BK315" s="48">
        <v>130.24690837549184</v>
      </c>
      <c r="BL315" s="47">
        <v>2041076</v>
      </c>
      <c r="BM315" s="48">
        <v>231.3871545081746</v>
      </c>
    </row>
    <row r="316" spans="1:66" x14ac:dyDescent="0.2">
      <c r="A316" s="118" t="s">
        <v>1369</v>
      </c>
      <c r="B316" s="65">
        <v>45519</v>
      </c>
      <c r="C316" s="76" t="s">
        <v>1543</v>
      </c>
      <c r="D316" s="123" t="s">
        <v>1541</v>
      </c>
      <c r="E316" s="124">
        <v>105</v>
      </c>
      <c r="F316" s="30">
        <v>23940</v>
      </c>
      <c r="G316" s="28">
        <v>9822</v>
      </c>
      <c r="H316" s="31">
        <v>0.41027568922305763</v>
      </c>
      <c r="I316" s="26">
        <v>20349</v>
      </c>
      <c r="J316" s="47">
        <v>151608</v>
      </c>
      <c r="K316" s="48">
        <v>7.4503906825888251</v>
      </c>
      <c r="L316" s="47">
        <v>29885</v>
      </c>
      <c r="M316" s="48">
        <v>1.4686225367339918</v>
      </c>
      <c r="N316" s="47">
        <v>280528</v>
      </c>
      <c r="O316" s="48">
        <v>13.785837141874294</v>
      </c>
      <c r="P316" s="56">
        <v>462021</v>
      </c>
      <c r="Q316" s="48">
        <v>22.70485036119711</v>
      </c>
      <c r="R316" s="47">
        <v>200366</v>
      </c>
      <c r="S316" s="48">
        <v>9.8464789424541745</v>
      </c>
      <c r="T316" s="47">
        <v>36598</v>
      </c>
      <c r="U316" s="48">
        <v>1.798515897587105</v>
      </c>
      <c r="V316" s="47">
        <v>95301</v>
      </c>
      <c r="W316" s="48">
        <v>4.6833259619637326</v>
      </c>
      <c r="X316" s="56">
        <v>332265</v>
      </c>
      <c r="Y316" s="48">
        <v>16.328320802005013</v>
      </c>
      <c r="Z316" s="47">
        <v>57484</v>
      </c>
      <c r="AA316" s="48">
        <v>2.8249054007567937</v>
      </c>
      <c r="AB316" s="47">
        <v>28238</v>
      </c>
      <c r="AC316" s="48">
        <v>1.3876848985208119</v>
      </c>
      <c r="AD316" s="47">
        <v>0</v>
      </c>
      <c r="AE316" s="48">
        <v>0</v>
      </c>
      <c r="AF316" s="47">
        <v>0</v>
      </c>
      <c r="AG316" s="48">
        <v>0</v>
      </c>
      <c r="AH316" s="47">
        <v>26788</v>
      </c>
      <c r="AI316" s="48">
        <v>1.3164283257162515</v>
      </c>
      <c r="AJ316" s="56">
        <v>112510</v>
      </c>
      <c r="AK316" s="48">
        <v>5.5290186249938564</v>
      </c>
      <c r="AL316" s="47">
        <v>519458</v>
      </c>
      <c r="AM316" s="48">
        <v>52.887192017918956</v>
      </c>
      <c r="AN316" s="47">
        <v>89866</v>
      </c>
      <c r="AO316" s="48">
        <v>9.1494603950315625</v>
      </c>
      <c r="AP316" s="47">
        <v>144088</v>
      </c>
      <c r="AQ316" s="48">
        <v>14.669924658928934</v>
      </c>
      <c r="AR316" s="47">
        <v>79452</v>
      </c>
      <c r="AS316" s="48">
        <v>8.0891875381795977</v>
      </c>
      <c r="AT316" s="47">
        <v>1468</v>
      </c>
      <c r="AU316" s="48">
        <v>0.1494603950315618</v>
      </c>
      <c r="AV316" s="47">
        <v>4759</v>
      </c>
      <c r="AW316" s="48">
        <v>0.48452453675422519</v>
      </c>
      <c r="AX316" s="56">
        <v>839091</v>
      </c>
      <c r="AY316" s="48">
        <v>85.429749541844842</v>
      </c>
      <c r="AZ316" s="56">
        <v>1745887</v>
      </c>
      <c r="BA316" s="48">
        <v>129.99193933004082</v>
      </c>
      <c r="BB316" s="47">
        <v>1019176</v>
      </c>
      <c r="BC316" s="48">
        <v>103.76461005905111</v>
      </c>
      <c r="BD316" s="47">
        <v>184094</v>
      </c>
      <c r="BE316" s="48">
        <v>18.743025860313583</v>
      </c>
      <c r="BF316" s="47">
        <v>0</v>
      </c>
      <c r="BG316" s="48">
        <v>0</v>
      </c>
      <c r="BH316" s="47">
        <v>59645</v>
      </c>
      <c r="BI316" s="48">
        <v>6.0725921400936675</v>
      </c>
      <c r="BJ316" s="56">
        <v>1262915</v>
      </c>
      <c r="BK316" s="48">
        <v>128.58022805945836</v>
      </c>
      <c r="BL316" s="47">
        <v>3008802</v>
      </c>
      <c r="BM316" s="48">
        <v>258.57216738949921</v>
      </c>
    </row>
    <row r="317" spans="1:66" x14ac:dyDescent="0.2">
      <c r="A317" s="118" t="s">
        <v>1503</v>
      </c>
      <c r="B317" s="65">
        <v>45519</v>
      </c>
      <c r="C317" s="76" t="s">
        <v>1543</v>
      </c>
      <c r="D317" s="123" t="s">
        <v>1542</v>
      </c>
      <c r="E317" s="124">
        <v>64</v>
      </c>
      <c r="F317" s="30">
        <v>14592</v>
      </c>
      <c r="G317" s="28">
        <v>14179</v>
      </c>
      <c r="H317" s="31">
        <v>0.97169682017543857</v>
      </c>
      <c r="I317" s="26">
        <v>14179</v>
      </c>
      <c r="J317" s="47">
        <v>225237</v>
      </c>
      <c r="K317" s="48">
        <v>15.885252838705128</v>
      </c>
      <c r="L317" s="47">
        <v>35927</v>
      </c>
      <c r="M317" s="48">
        <v>2.5338176176034981</v>
      </c>
      <c r="N317" s="47">
        <v>387396</v>
      </c>
      <c r="O317" s="48">
        <v>27.321813950208053</v>
      </c>
      <c r="P317" s="56">
        <v>648560</v>
      </c>
      <c r="Q317" s="48">
        <v>45.740884406516678</v>
      </c>
      <c r="R317" s="47">
        <v>181609</v>
      </c>
      <c r="S317" s="48">
        <v>12.808308061217293</v>
      </c>
      <c r="T317" s="47">
        <v>35217</v>
      </c>
      <c r="U317" s="48">
        <v>2.483743564426264</v>
      </c>
      <c r="V317" s="47">
        <v>170159</v>
      </c>
      <c r="W317" s="48">
        <v>12.000775795190069</v>
      </c>
      <c r="X317" s="56">
        <v>386985</v>
      </c>
      <c r="Y317" s="48">
        <v>27.292827420833625</v>
      </c>
      <c r="Z317" s="47">
        <v>465496</v>
      </c>
      <c r="AA317" s="48">
        <v>32.829959799703786</v>
      </c>
      <c r="AB317" s="47">
        <v>112169</v>
      </c>
      <c r="AC317" s="48">
        <v>7.910924606812892</v>
      </c>
      <c r="AD317" s="47">
        <v>0</v>
      </c>
      <c r="AE317" s="48">
        <v>0</v>
      </c>
      <c r="AF317" s="47">
        <v>106182</v>
      </c>
      <c r="AG317" s="48">
        <v>7.4886804429085263</v>
      </c>
      <c r="AH317" s="47">
        <v>45980</v>
      </c>
      <c r="AI317" s="48">
        <v>3.2428238944918539</v>
      </c>
      <c r="AJ317" s="56">
        <v>729827</v>
      </c>
      <c r="AK317" s="48">
        <v>51.472388743917058</v>
      </c>
      <c r="AL317" s="47">
        <v>476154</v>
      </c>
      <c r="AM317" s="48">
        <v>33.581634812045984</v>
      </c>
      <c r="AN317" s="47">
        <v>85496</v>
      </c>
      <c r="AO317" s="48">
        <v>6.0297623245644969</v>
      </c>
      <c r="AP317" s="47">
        <v>140565</v>
      </c>
      <c r="AQ317" s="48">
        <v>9.9136046265604065</v>
      </c>
      <c r="AR317" s="47">
        <v>79003</v>
      </c>
      <c r="AS317" s="48">
        <v>5.5718315819169195</v>
      </c>
      <c r="AT317" s="47">
        <v>3645</v>
      </c>
      <c r="AU317" s="48">
        <v>0.2570703152549545</v>
      </c>
      <c r="AV317" s="47">
        <v>46691</v>
      </c>
      <c r="AW317" s="48">
        <v>3.2929684745045491</v>
      </c>
      <c r="AX317" s="56">
        <v>831554</v>
      </c>
      <c r="AY317" s="48">
        <v>58.646872134847307</v>
      </c>
      <c r="AZ317" s="56">
        <v>2596926</v>
      </c>
      <c r="BA317" s="48">
        <v>183.15297270611467</v>
      </c>
      <c r="BB317" s="47">
        <v>1885696</v>
      </c>
      <c r="BC317" s="48">
        <v>132.99217152126383</v>
      </c>
      <c r="BD317" s="47">
        <v>361904</v>
      </c>
      <c r="BE317" s="48">
        <v>25.523943860638973</v>
      </c>
      <c r="BF317" s="47">
        <v>0</v>
      </c>
      <c r="BG317" s="48">
        <v>0</v>
      </c>
      <c r="BH317" s="47">
        <v>160551</v>
      </c>
      <c r="BI317" s="48">
        <v>11.323153960081811</v>
      </c>
      <c r="BJ317" s="56">
        <v>2408151</v>
      </c>
      <c r="BK317" s="48">
        <v>169.83926934198462</v>
      </c>
      <c r="BL317" s="47">
        <v>5005077</v>
      </c>
      <c r="BM317" s="48">
        <v>352.99224204809929</v>
      </c>
    </row>
    <row r="318" spans="1:66" x14ac:dyDescent="0.2">
      <c r="A318" s="118" t="s">
        <v>528</v>
      </c>
      <c r="B318" s="65">
        <v>45382</v>
      </c>
      <c r="C318" s="76" t="s">
        <v>1543</v>
      </c>
      <c r="D318" s="123" t="s">
        <v>1541</v>
      </c>
      <c r="E318" s="124">
        <v>34</v>
      </c>
      <c r="F318" s="30">
        <v>12444</v>
      </c>
      <c r="G318" s="28">
        <v>9731</v>
      </c>
      <c r="H318" s="31">
        <v>0.78198328511732562</v>
      </c>
      <c r="I318" s="26">
        <v>10577</v>
      </c>
      <c r="J318" s="47">
        <v>93693</v>
      </c>
      <c r="K318" s="48">
        <v>8.8581828495792756</v>
      </c>
      <c r="L318" s="47">
        <v>9486</v>
      </c>
      <c r="M318" s="48">
        <v>0.89685165926065991</v>
      </c>
      <c r="N318" s="47">
        <v>172091</v>
      </c>
      <c r="O318" s="48">
        <v>16.270303488701899</v>
      </c>
      <c r="P318" s="56">
        <v>275270</v>
      </c>
      <c r="Q318" s="48">
        <v>26.025337997541833</v>
      </c>
      <c r="R318" s="47">
        <v>147100</v>
      </c>
      <c r="S318" s="48">
        <v>13.907535217925687</v>
      </c>
      <c r="T318" s="47">
        <v>30335</v>
      </c>
      <c r="U318" s="48">
        <v>2.8680155053417793</v>
      </c>
      <c r="V318" s="47">
        <v>130382</v>
      </c>
      <c r="W318" s="48">
        <v>12.326935804103243</v>
      </c>
      <c r="X318" s="56">
        <v>307817</v>
      </c>
      <c r="Y318" s="48">
        <v>29.102486527370711</v>
      </c>
      <c r="Z318" s="47">
        <v>57407</v>
      </c>
      <c r="AA318" s="48">
        <v>5.42753143613501</v>
      </c>
      <c r="AB318" s="47">
        <v>0</v>
      </c>
      <c r="AC318" s="48">
        <v>0</v>
      </c>
      <c r="AD318" s="47">
        <v>0</v>
      </c>
      <c r="AE318" s="48">
        <v>0</v>
      </c>
      <c r="AF318" s="47">
        <v>0</v>
      </c>
      <c r="AG318" s="48">
        <v>0</v>
      </c>
      <c r="AH318" s="47">
        <v>27759</v>
      </c>
      <c r="AI318" s="48">
        <v>2.6244681856859224</v>
      </c>
      <c r="AJ318" s="56">
        <v>85166</v>
      </c>
      <c r="AK318" s="48">
        <v>8.0519996218209329</v>
      </c>
      <c r="AL318" s="47">
        <v>455154</v>
      </c>
      <c r="AM318" s="48">
        <v>46.773610112013152</v>
      </c>
      <c r="AN318" s="47">
        <v>45535</v>
      </c>
      <c r="AO318" s="48">
        <v>4.6793751926831773</v>
      </c>
      <c r="AP318" s="47">
        <v>108303</v>
      </c>
      <c r="AQ318" s="48">
        <v>11.129688623985201</v>
      </c>
      <c r="AR318" s="47">
        <v>31583</v>
      </c>
      <c r="AS318" s="48">
        <v>3.2456068235535915</v>
      </c>
      <c r="AT318" s="47">
        <v>3072</v>
      </c>
      <c r="AU318" s="48">
        <v>0.31569211797348679</v>
      </c>
      <c r="AV318" s="47">
        <v>41310</v>
      </c>
      <c r="AW318" s="48">
        <v>4.2451957661083135</v>
      </c>
      <c r="AX318" s="56">
        <v>684957</v>
      </c>
      <c r="AY318" s="48">
        <v>70.38916863631691</v>
      </c>
      <c r="AZ318" s="56">
        <v>1353210</v>
      </c>
      <c r="BA318" s="48">
        <v>133.56899278305039</v>
      </c>
      <c r="BB318" s="47">
        <v>908598</v>
      </c>
      <c r="BC318" s="48">
        <v>93.371493166169969</v>
      </c>
      <c r="BD318" s="47">
        <v>132310</v>
      </c>
      <c r="BE318" s="48">
        <v>13.596752646182305</v>
      </c>
      <c r="BF318" s="47">
        <v>43496</v>
      </c>
      <c r="BG318" s="48">
        <v>4.4698386599527282</v>
      </c>
      <c r="BH318" s="47">
        <v>56445</v>
      </c>
      <c r="BI318" s="48">
        <v>5.8005343746788611</v>
      </c>
      <c r="BJ318" s="56">
        <v>1140849</v>
      </c>
      <c r="BK318" s="48">
        <v>117.23861884698387</v>
      </c>
      <c r="BL318" s="47">
        <v>2494059</v>
      </c>
      <c r="BM318" s="48">
        <v>250.80761163003427</v>
      </c>
    </row>
    <row r="319" spans="1:66" x14ac:dyDescent="0.2">
      <c r="A319" s="118" t="s">
        <v>1458</v>
      </c>
      <c r="B319" s="65">
        <v>45473</v>
      </c>
      <c r="C319" s="76" t="s">
        <v>1543</v>
      </c>
      <c r="D319" s="123" t="s">
        <v>1542</v>
      </c>
      <c r="E319" s="124">
        <v>137</v>
      </c>
      <c r="F319" s="30">
        <v>50142</v>
      </c>
      <c r="G319" s="28">
        <v>19027</v>
      </c>
      <c r="H319" s="31">
        <v>0.37946232699134458</v>
      </c>
      <c r="I319" s="26">
        <v>42621</v>
      </c>
      <c r="J319" s="47">
        <v>528361</v>
      </c>
      <c r="K319" s="48">
        <v>12.396729311841581</v>
      </c>
      <c r="L319" s="47">
        <v>99777</v>
      </c>
      <c r="M319" s="48">
        <v>2.3410290701766736</v>
      </c>
      <c r="N319" s="47">
        <v>320805</v>
      </c>
      <c r="O319" s="48">
        <v>7.5269233476455266</v>
      </c>
      <c r="P319" s="56">
        <v>948943</v>
      </c>
      <c r="Q319" s="48">
        <v>22.264681729663781</v>
      </c>
      <c r="R319" s="47">
        <v>328539</v>
      </c>
      <c r="S319" s="48">
        <v>7.7083831913845291</v>
      </c>
      <c r="T319" s="47">
        <v>79194</v>
      </c>
      <c r="U319" s="48">
        <v>1.8580981206447527</v>
      </c>
      <c r="V319" s="47">
        <v>137618</v>
      </c>
      <c r="W319" s="48">
        <v>3.2288777832523872</v>
      </c>
      <c r="X319" s="56">
        <v>545351</v>
      </c>
      <c r="Y319" s="48">
        <v>12.795359095281668</v>
      </c>
      <c r="Z319" s="47">
        <v>172005</v>
      </c>
      <c r="AA319" s="48">
        <v>4.0356866333497567</v>
      </c>
      <c r="AB319" s="47">
        <v>0</v>
      </c>
      <c r="AC319" s="48">
        <v>0</v>
      </c>
      <c r="AD319" s="47">
        <v>0</v>
      </c>
      <c r="AE319" s="48">
        <v>0</v>
      </c>
      <c r="AF319" s="47">
        <v>0</v>
      </c>
      <c r="AG319" s="48">
        <v>0</v>
      </c>
      <c r="AH319" s="47">
        <v>143962</v>
      </c>
      <c r="AI319" s="48">
        <v>3.3777245958565025</v>
      </c>
      <c r="AJ319" s="56">
        <v>315967</v>
      </c>
      <c r="AK319" s="48">
        <v>7.4134112292062593</v>
      </c>
      <c r="AL319" s="47">
        <v>1143623</v>
      </c>
      <c r="AM319" s="48">
        <v>60.105271456351502</v>
      </c>
      <c r="AN319" s="47">
        <v>82689</v>
      </c>
      <c r="AO319" s="48">
        <v>4.3458769117569771</v>
      </c>
      <c r="AP319" s="47">
        <v>0</v>
      </c>
      <c r="AQ319" s="48">
        <v>0</v>
      </c>
      <c r="AR319" s="47">
        <v>114795</v>
      </c>
      <c r="AS319" s="48">
        <v>6.0332685131655017</v>
      </c>
      <c r="AT319" s="47">
        <v>8482</v>
      </c>
      <c r="AU319" s="48">
        <v>0.4457875650391549</v>
      </c>
      <c r="AV319" s="47">
        <v>632447</v>
      </c>
      <c r="AW319" s="48">
        <v>33.239449203763073</v>
      </c>
      <c r="AX319" s="56">
        <v>1982036</v>
      </c>
      <c r="AY319" s="48">
        <v>104.1696536500762</v>
      </c>
      <c r="AZ319" s="56">
        <v>3792297</v>
      </c>
      <c r="BA319" s="48">
        <v>146.64310570422791</v>
      </c>
      <c r="BB319" s="47">
        <v>1668643</v>
      </c>
      <c r="BC319" s="48">
        <v>87.698691333368373</v>
      </c>
      <c r="BD319" s="47">
        <v>385110</v>
      </c>
      <c r="BE319" s="48">
        <v>20.240185000262784</v>
      </c>
      <c r="BF319" s="47">
        <v>707908</v>
      </c>
      <c r="BG319" s="48">
        <v>37.205444894097859</v>
      </c>
      <c r="BH319" s="47">
        <v>161859</v>
      </c>
      <c r="BI319" s="48">
        <v>8.5068061176223253</v>
      </c>
      <c r="BJ319" s="56">
        <v>2923520</v>
      </c>
      <c r="BK319" s="48">
        <v>153.65112734535134</v>
      </c>
      <c r="BL319" s="47">
        <v>6715817</v>
      </c>
      <c r="BM319" s="48">
        <v>300.29423304957925</v>
      </c>
    </row>
    <row r="320" spans="1:66" x14ac:dyDescent="0.2">
      <c r="A320" s="118" t="s">
        <v>1274</v>
      </c>
      <c r="B320" s="65">
        <v>45657</v>
      </c>
      <c r="C320" s="76" t="s">
        <v>1272</v>
      </c>
      <c r="D320" s="123" t="s">
        <v>1541</v>
      </c>
      <c r="E320" s="124">
        <v>60</v>
      </c>
      <c r="F320" s="30">
        <v>21960</v>
      </c>
      <c r="G320" s="28">
        <v>20271</v>
      </c>
      <c r="H320" s="31">
        <v>0.9230874316939891</v>
      </c>
      <c r="I320" s="26">
        <v>20271</v>
      </c>
      <c r="J320" s="47">
        <v>166245</v>
      </c>
      <c r="K320" s="48">
        <v>8.2011247595086569</v>
      </c>
      <c r="L320" s="47">
        <v>20973</v>
      </c>
      <c r="M320" s="48">
        <v>1.0346307532928816</v>
      </c>
      <c r="N320" s="47">
        <v>536450</v>
      </c>
      <c r="O320" s="48">
        <v>26.463913965763901</v>
      </c>
      <c r="P320" s="56">
        <v>723668</v>
      </c>
      <c r="Q320" s="48">
        <v>35.69966947856544</v>
      </c>
      <c r="R320" s="47">
        <v>209014</v>
      </c>
      <c r="S320" s="48">
        <v>10.310986137832371</v>
      </c>
      <c r="T320" s="47">
        <v>24990</v>
      </c>
      <c r="U320" s="48">
        <v>1.2327956193577032</v>
      </c>
      <c r="V320" s="47">
        <v>168892</v>
      </c>
      <c r="W320" s="48">
        <v>8.3317053919392237</v>
      </c>
      <c r="X320" s="56">
        <v>402896</v>
      </c>
      <c r="Y320" s="48">
        <v>19.875487149129299</v>
      </c>
      <c r="Z320" s="47">
        <v>56322</v>
      </c>
      <c r="AA320" s="48">
        <v>2.7784519757288737</v>
      </c>
      <c r="AB320" s="47">
        <v>41765</v>
      </c>
      <c r="AC320" s="48">
        <v>2.0603324946968575</v>
      </c>
      <c r="AD320" s="47">
        <v>0</v>
      </c>
      <c r="AE320" s="48">
        <v>0</v>
      </c>
      <c r="AF320" s="47">
        <v>3684</v>
      </c>
      <c r="AG320" s="48">
        <v>0.18173745745153175</v>
      </c>
      <c r="AH320" s="47">
        <v>28580</v>
      </c>
      <c r="AI320" s="48">
        <v>1.4098959104138917</v>
      </c>
      <c r="AJ320" s="56">
        <v>130351</v>
      </c>
      <c r="AK320" s="48">
        <v>6.4304178382911541</v>
      </c>
      <c r="AL320" s="47">
        <v>627844</v>
      </c>
      <c r="AM320" s="48">
        <v>30.972522322529723</v>
      </c>
      <c r="AN320" s="47">
        <v>65334</v>
      </c>
      <c r="AO320" s="48">
        <v>3.2230279709930443</v>
      </c>
      <c r="AP320" s="47">
        <v>142966</v>
      </c>
      <c r="AQ320" s="48">
        <v>7.0527354348576781</v>
      </c>
      <c r="AR320" s="47">
        <v>123683</v>
      </c>
      <c r="AS320" s="48">
        <v>6.1014750135661782</v>
      </c>
      <c r="AT320" s="47">
        <v>40540</v>
      </c>
      <c r="AU320" s="48">
        <v>1.9999013368852054</v>
      </c>
      <c r="AV320" s="47">
        <v>50363</v>
      </c>
      <c r="AW320" s="48">
        <v>2.4844852251985596</v>
      </c>
      <c r="AX320" s="56">
        <v>1050730</v>
      </c>
      <c r="AY320" s="48">
        <v>51.834147304030402</v>
      </c>
      <c r="AZ320" s="56">
        <v>2307645</v>
      </c>
      <c r="BA320" s="48">
        <v>113.8397217700163</v>
      </c>
      <c r="BB320" s="47">
        <v>1690378</v>
      </c>
      <c r="BC320" s="48">
        <v>83.388979330077447</v>
      </c>
      <c r="BD320" s="47">
        <v>208480</v>
      </c>
      <c r="BE320" s="48">
        <v>10.28464308618223</v>
      </c>
      <c r="BF320" s="47">
        <v>0</v>
      </c>
      <c r="BG320" s="48">
        <v>0</v>
      </c>
      <c r="BH320" s="47">
        <v>151839</v>
      </c>
      <c r="BI320" s="48">
        <v>7.4904543436436288</v>
      </c>
      <c r="BJ320" s="56">
        <v>2050697</v>
      </c>
      <c r="BK320" s="48">
        <v>101.16407675990331</v>
      </c>
      <c r="BL320" s="47">
        <v>4358342</v>
      </c>
      <c r="BM320" s="48">
        <v>215.00379852991961</v>
      </c>
    </row>
    <row r="321" spans="1:66" x14ac:dyDescent="0.2">
      <c r="A321" s="118" t="s">
        <v>1539</v>
      </c>
      <c r="B321" s="65">
        <v>45473</v>
      </c>
      <c r="C321" s="76" t="s">
        <v>1543</v>
      </c>
      <c r="D321" s="123" t="s">
        <v>1542</v>
      </c>
      <c r="E321" s="124">
        <v>102</v>
      </c>
      <c r="F321" s="30">
        <v>37332</v>
      </c>
      <c r="G321" s="28">
        <v>10676</v>
      </c>
      <c r="H321" s="31">
        <v>0.28597449908925321</v>
      </c>
      <c r="I321" s="26">
        <v>31732</v>
      </c>
      <c r="J321" s="47">
        <v>442740</v>
      </c>
      <c r="K321" s="48">
        <v>13.952476994831716</v>
      </c>
      <c r="L321" s="47">
        <v>104431</v>
      </c>
      <c r="M321" s="48">
        <v>3.2910311357620068</v>
      </c>
      <c r="N321" s="47">
        <v>819648</v>
      </c>
      <c r="O321" s="48">
        <v>25.830329005420396</v>
      </c>
      <c r="P321" s="56">
        <v>1366819</v>
      </c>
      <c r="Q321" s="48">
        <v>43.07383713601412</v>
      </c>
      <c r="R321" s="47">
        <v>245436</v>
      </c>
      <c r="S321" s="48">
        <v>7.7346527165006931</v>
      </c>
      <c r="T321" s="47">
        <v>93968</v>
      </c>
      <c r="U321" s="48">
        <v>2.9613008949955879</v>
      </c>
      <c r="V321" s="47">
        <v>699353</v>
      </c>
      <c r="W321" s="48">
        <v>22.039360897516701</v>
      </c>
      <c r="X321" s="56">
        <v>1038757</v>
      </c>
      <c r="Y321" s="48">
        <v>32.73531450901298</v>
      </c>
      <c r="Z321" s="47">
        <v>671052</v>
      </c>
      <c r="AA321" s="48">
        <v>21.147485188453295</v>
      </c>
      <c r="AB321" s="47">
        <v>18993</v>
      </c>
      <c r="AC321" s="48">
        <v>0.59854405647296105</v>
      </c>
      <c r="AD321" s="47">
        <v>0</v>
      </c>
      <c r="AE321" s="48">
        <v>0</v>
      </c>
      <c r="AF321" s="47">
        <v>34152</v>
      </c>
      <c r="AG321" s="48">
        <v>1.0762637085591831</v>
      </c>
      <c r="AH321" s="47">
        <v>12906</v>
      </c>
      <c r="AI321" s="48">
        <v>0.40671876969620574</v>
      </c>
      <c r="AJ321" s="56">
        <v>737103</v>
      </c>
      <c r="AK321" s="48">
        <v>23.229011723181646</v>
      </c>
      <c r="AL321" s="47">
        <v>838083</v>
      </c>
      <c r="AM321" s="48">
        <v>78.501592356687894</v>
      </c>
      <c r="AN321" s="47">
        <v>257797</v>
      </c>
      <c r="AO321" s="48">
        <v>24.147339827650807</v>
      </c>
      <c r="AP321" s="47">
        <v>100128</v>
      </c>
      <c r="AQ321" s="48">
        <v>9.3787935556388167</v>
      </c>
      <c r="AR321" s="47">
        <v>52400</v>
      </c>
      <c r="AS321" s="48">
        <v>4.908205320344698</v>
      </c>
      <c r="AT321" s="47">
        <v>34446</v>
      </c>
      <c r="AU321" s="48">
        <v>3.226489321843387</v>
      </c>
      <c r="AV321" s="47">
        <v>92074</v>
      </c>
      <c r="AW321" s="48">
        <v>8.6243911577369801</v>
      </c>
      <c r="AX321" s="56">
        <v>1374928</v>
      </c>
      <c r="AY321" s="48">
        <v>128.7868115399026</v>
      </c>
      <c r="AZ321" s="56">
        <v>4517607</v>
      </c>
      <c r="BA321" s="48">
        <v>227.82497490811136</v>
      </c>
      <c r="BB321" s="47">
        <v>1542720</v>
      </c>
      <c r="BC321" s="48">
        <v>144.50355938553764</v>
      </c>
      <c r="BD321" s="47">
        <v>343354</v>
      </c>
      <c r="BE321" s="48">
        <v>32.16129636568003</v>
      </c>
      <c r="BF321" s="47">
        <v>335951</v>
      </c>
      <c r="BG321" s="48">
        <v>31.467871862120646</v>
      </c>
      <c r="BH321" s="47">
        <v>417735</v>
      </c>
      <c r="BI321" s="48">
        <v>39.128418883476961</v>
      </c>
      <c r="BJ321" s="56">
        <v>2639760</v>
      </c>
      <c r="BK321" s="48">
        <v>247.26114649681529</v>
      </c>
      <c r="BL321" s="47">
        <v>7157367</v>
      </c>
      <c r="BM321" s="48">
        <v>475.08612140492664</v>
      </c>
    </row>
    <row r="322" spans="1:66" x14ac:dyDescent="0.2">
      <c r="A322" s="118" t="s">
        <v>1441</v>
      </c>
      <c r="B322" s="65">
        <v>45565</v>
      </c>
      <c r="C322" s="76" t="s">
        <v>1543</v>
      </c>
      <c r="D322" s="123" t="s">
        <v>1541</v>
      </c>
      <c r="E322" s="124">
        <v>84</v>
      </c>
      <c r="F322" s="30">
        <v>30744</v>
      </c>
      <c r="G322" s="28">
        <v>23811</v>
      </c>
      <c r="H322" s="31">
        <v>0.77449258391881348</v>
      </c>
      <c r="I322" s="26">
        <v>26132</v>
      </c>
      <c r="J322" s="47">
        <v>257731</v>
      </c>
      <c r="K322" s="48">
        <v>9.8626588091229141</v>
      </c>
      <c r="L322" s="47">
        <v>37376</v>
      </c>
      <c r="M322" s="48">
        <v>1.4302770549517831</v>
      </c>
      <c r="N322" s="47">
        <v>463925</v>
      </c>
      <c r="O322" s="48">
        <v>17.753137915199755</v>
      </c>
      <c r="P322" s="56">
        <v>759032</v>
      </c>
      <c r="Q322" s="48">
        <v>29.046073779274451</v>
      </c>
      <c r="R322" s="47">
        <v>274841</v>
      </c>
      <c r="S322" s="48">
        <v>10.517411602632787</v>
      </c>
      <c r="T322" s="47">
        <v>39856</v>
      </c>
      <c r="U322" s="48">
        <v>1.525179856115108</v>
      </c>
      <c r="V322" s="47">
        <v>327123</v>
      </c>
      <c r="W322" s="48">
        <v>12.518100413286392</v>
      </c>
      <c r="X322" s="56">
        <v>641820</v>
      </c>
      <c r="Y322" s="48">
        <v>24.560691872034287</v>
      </c>
      <c r="Z322" s="47">
        <v>269381</v>
      </c>
      <c r="AA322" s="48">
        <v>10.308472371039338</v>
      </c>
      <c r="AB322" s="47">
        <v>200220</v>
      </c>
      <c r="AC322" s="48">
        <v>7.6618705035971226</v>
      </c>
      <c r="AD322" s="47">
        <v>359960</v>
      </c>
      <c r="AE322" s="48">
        <v>13.774682381754172</v>
      </c>
      <c r="AF322" s="47">
        <v>0</v>
      </c>
      <c r="AG322" s="48">
        <v>0</v>
      </c>
      <c r="AH322" s="47">
        <v>20876</v>
      </c>
      <c r="AI322" s="48">
        <v>0.79886728914740546</v>
      </c>
      <c r="AJ322" s="56">
        <v>850437</v>
      </c>
      <c r="AK322" s="48">
        <v>32.543892545538036</v>
      </c>
      <c r="AL322" s="47">
        <v>767585</v>
      </c>
      <c r="AM322" s="48">
        <v>32.236571332577377</v>
      </c>
      <c r="AN322" s="47">
        <v>106092</v>
      </c>
      <c r="AO322" s="48">
        <v>4.4555877535592794</v>
      </c>
      <c r="AP322" s="47">
        <v>268068</v>
      </c>
      <c r="AQ322" s="48">
        <v>11.258157994204359</v>
      </c>
      <c r="AR322" s="47">
        <v>193335</v>
      </c>
      <c r="AS322" s="48">
        <v>8.1195665868716134</v>
      </c>
      <c r="AT322" s="47">
        <v>6631</v>
      </c>
      <c r="AU322" s="48">
        <v>0.27848473394649531</v>
      </c>
      <c r="AV322" s="47">
        <v>86450</v>
      </c>
      <c r="AW322" s="48">
        <v>3.6306748981563142</v>
      </c>
      <c r="AX322" s="56">
        <v>1428161</v>
      </c>
      <c r="AY322" s="48">
        <v>59.979043299315435</v>
      </c>
      <c r="AZ322" s="56">
        <v>3679450</v>
      </c>
      <c r="BA322" s="48">
        <v>146.1297014961622</v>
      </c>
      <c r="BB322" s="47">
        <v>2421585</v>
      </c>
      <c r="BC322" s="48">
        <v>101.70026458359581</v>
      </c>
      <c r="BD322" s="47">
        <v>351170</v>
      </c>
      <c r="BE322" s="48">
        <v>14.748225610012179</v>
      </c>
      <c r="BF322" s="47">
        <v>0</v>
      </c>
      <c r="BG322" s="48">
        <v>0</v>
      </c>
      <c r="BH322" s="47">
        <v>580495</v>
      </c>
      <c r="BI322" s="48">
        <v>24.379278484733945</v>
      </c>
      <c r="BJ322" s="56">
        <v>3353250</v>
      </c>
      <c r="BK322" s="48">
        <v>140.82776867834195</v>
      </c>
      <c r="BL322" s="47">
        <v>7032700</v>
      </c>
      <c r="BM322" s="48">
        <v>286.95747017450412</v>
      </c>
    </row>
    <row r="323" spans="1:66" x14ac:dyDescent="0.2">
      <c r="A323" s="118" t="s">
        <v>1425</v>
      </c>
      <c r="B323" s="65">
        <v>45473</v>
      </c>
      <c r="C323" s="76" t="s">
        <v>1543</v>
      </c>
      <c r="D323" s="123" t="s">
        <v>1541</v>
      </c>
      <c r="E323" s="124">
        <v>40</v>
      </c>
      <c r="F323" s="30">
        <v>14640</v>
      </c>
      <c r="G323" s="28">
        <v>8693</v>
      </c>
      <c r="H323" s="31">
        <v>0.5937841530054645</v>
      </c>
      <c r="I323" s="26">
        <v>12444</v>
      </c>
      <c r="J323" s="47">
        <v>161099</v>
      </c>
      <c r="K323" s="48">
        <v>12.945917711346834</v>
      </c>
      <c r="L323" s="47">
        <v>28516</v>
      </c>
      <c r="M323" s="48">
        <v>2.2915461266473804</v>
      </c>
      <c r="N323" s="47">
        <v>123268</v>
      </c>
      <c r="O323" s="48">
        <v>9.9058180649308909</v>
      </c>
      <c r="P323" s="56">
        <v>312883</v>
      </c>
      <c r="Q323" s="48">
        <v>25.143281902925104</v>
      </c>
      <c r="R323" s="47">
        <v>127404</v>
      </c>
      <c r="S323" s="48">
        <v>10.238187078109933</v>
      </c>
      <c r="T323" s="47">
        <v>18604</v>
      </c>
      <c r="U323" s="48">
        <v>1.4950176792028287</v>
      </c>
      <c r="V323" s="47">
        <v>92885</v>
      </c>
      <c r="W323" s="48">
        <v>7.4642397942783667</v>
      </c>
      <c r="X323" s="56">
        <v>238893</v>
      </c>
      <c r="Y323" s="48">
        <v>19.197444551591126</v>
      </c>
      <c r="Z323" s="47">
        <v>50134</v>
      </c>
      <c r="AA323" s="48">
        <v>4.0287688846030214</v>
      </c>
      <c r="AB323" s="47">
        <v>17758</v>
      </c>
      <c r="AC323" s="48">
        <v>1.4270331083252974</v>
      </c>
      <c r="AD323" s="47">
        <v>0</v>
      </c>
      <c r="AE323" s="48">
        <v>0</v>
      </c>
      <c r="AF323" s="47">
        <v>0</v>
      </c>
      <c r="AG323" s="48">
        <v>0</v>
      </c>
      <c r="AH323" s="47">
        <v>36210</v>
      </c>
      <c r="AI323" s="48">
        <v>2.9098360655737703</v>
      </c>
      <c r="AJ323" s="56">
        <v>104102</v>
      </c>
      <c r="AK323" s="48">
        <v>8.3656380585020891</v>
      </c>
      <c r="AL323" s="47">
        <v>347555</v>
      </c>
      <c r="AM323" s="48">
        <v>39.981019210859309</v>
      </c>
      <c r="AN323" s="47">
        <v>40801</v>
      </c>
      <c r="AO323" s="48">
        <v>4.6935465316921663</v>
      </c>
      <c r="AP323" s="47">
        <v>79124</v>
      </c>
      <c r="AQ323" s="48">
        <v>9.1020361210169103</v>
      </c>
      <c r="AR323" s="47">
        <v>76842</v>
      </c>
      <c r="AS323" s="48">
        <v>8.8395260554469122</v>
      </c>
      <c r="AT323" s="47">
        <v>7514</v>
      </c>
      <c r="AU323" s="48">
        <v>0.86437363395835731</v>
      </c>
      <c r="AV323" s="47">
        <v>31467</v>
      </c>
      <c r="AW323" s="48">
        <v>3.619809041757736</v>
      </c>
      <c r="AX323" s="56">
        <v>583303</v>
      </c>
      <c r="AY323" s="48">
        <v>67.100310594731383</v>
      </c>
      <c r="AZ323" s="56">
        <v>1239181</v>
      </c>
      <c r="BA323" s="48">
        <v>119.8066751077497</v>
      </c>
      <c r="BB323" s="47">
        <v>715016</v>
      </c>
      <c r="BC323" s="48">
        <v>82.251926837685488</v>
      </c>
      <c r="BD323" s="47">
        <v>119107</v>
      </c>
      <c r="BE323" s="48">
        <v>13.701483952605544</v>
      </c>
      <c r="BF323" s="47">
        <v>495226</v>
      </c>
      <c r="BG323" s="48">
        <v>56.968365351432183</v>
      </c>
      <c r="BH323" s="47">
        <v>67334</v>
      </c>
      <c r="BI323" s="48">
        <v>7.7457724606004827</v>
      </c>
      <c r="BJ323" s="56">
        <v>1396683</v>
      </c>
      <c r="BK323" s="48">
        <v>160.66754860232371</v>
      </c>
      <c r="BL323" s="47">
        <v>2635864</v>
      </c>
      <c r="BM323" s="48">
        <v>280.47422371007337</v>
      </c>
      <c r="BN323" s="14"/>
    </row>
    <row r="324" spans="1:66" x14ac:dyDescent="0.2">
      <c r="A324" s="118" t="s">
        <v>535</v>
      </c>
      <c r="B324" s="65">
        <v>45657</v>
      </c>
      <c r="C324" s="76" t="s">
        <v>1272</v>
      </c>
      <c r="D324" s="123" t="s">
        <v>1542</v>
      </c>
      <c r="E324" s="124">
        <v>58</v>
      </c>
      <c r="F324" s="30">
        <v>8062</v>
      </c>
      <c r="G324" s="28">
        <v>6791</v>
      </c>
      <c r="H324" s="31">
        <v>0.84234681220540808</v>
      </c>
      <c r="I324" s="26">
        <v>6853</v>
      </c>
      <c r="J324" s="47">
        <v>79993</v>
      </c>
      <c r="K324" s="48">
        <v>11.672698088428426</v>
      </c>
      <c r="L324" s="47">
        <v>10322</v>
      </c>
      <c r="M324" s="48">
        <v>1.5062016635050344</v>
      </c>
      <c r="N324" s="47">
        <v>169448</v>
      </c>
      <c r="O324" s="48">
        <v>24.72610535531884</v>
      </c>
      <c r="P324" s="56">
        <v>259763</v>
      </c>
      <c r="Q324" s="48">
        <v>37.9050051072523</v>
      </c>
      <c r="R324" s="47">
        <v>91551</v>
      </c>
      <c r="S324" s="48">
        <v>13.359258718809281</v>
      </c>
      <c r="T324" s="47">
        <v>13501</v>
      </c>
      <c r="U324" s="48">
        <v>1.9700860936815994</v>
      </c>
      <c r="V324" s="47">
        <v>64871</v>
      </c>
      <c r="W324" s="48">
        <v>9.4660732525901068</v>
      </c>
      <c r="X324" s="56">
        <v>169923</v>
      </c>
      <c r="Y324" s="48">
        <v>24.795418065080987</v>
      </c>
      <c r="Z324" s="47">
        <v>412</v>
      </c>
      <c r="AA324" s="48">
        <v>6.0119655625273605E-2</v>
      </c>
      <c r="AB324" s="47">
        <v>22071</v>
      </c>
      <c r="AC324" s="48">
        <v>3.2206332992849847</v>
      </c>
      <c r="AD324" s="47">
        <v>101507</v>
      </c>
      <c r="AE324" s="48">
        <v>14.812053115423902</v>
      </c>
      <c r="AF324" s="47">
        <v>0</v>
      </c>
      <c r="AG324" s="48">
        <v>0</v>
      </c>
      <c r="AH324" s="47">
        <v>10905</v>
      </c>
      <c r="AI324" s="48">
        <v>1.5912738946446812</v>
      </c>
      <c r="AJ324" s="56">
        <v>134895</v>
      </c>
      <c r="AK324" s="48">
        <v>19.684079964978842</v>
      </c>
      <c r="AL324" s="47">
        <v>287337</v>
      </c>
      <c r="AM324" s="48">
        <v>42.311441613900755</v>
      </c>
      <c r="AN324" s="47">
        <v>41753</v>
      </c>
      <c r="AO324" s="48">
        <v>6.1482844941834784</v>
      </c>
      <c r="AP324" s="47">
        <v>89974</v>
      </c>
      <c r="AQ324" s="48">
        <v>13.249006037402445</v>
      </c>
      <c r="AR324" s="47">
        <v>26484</v>
      </c>
      <c r="AS324" s="48">
        <v>3.8998674716536592</v>
      </c>
      <c r="AT324" s="47">
        <v>9303</v>
      </c>
      <c r="AU324" s="48">
        <v>1.3699013400088351</v>
      </c>
      <c r="AV324" s="47">
        <v>18106</v>
      </c>
      <c r="AW324" s="48">
        <v>2.6661758209394786</v>
      </c>
      <c r="AX324" s="56">
        <v>472957</v>
      </c>
      <c r="AY324" s="48">
        <v>69.644676778088652</v>
      </c>
      <c r="AZ324" s="56">
        <v>1037538</v>
      </c>
      <c r="BA324" s="48">
        <v>152.02917991540076</v>
      </c>
      <c r="BB324" s="47">
        <v>647515</v>
      </c>
      <c r="BC324" s="48">
        <v>95.348991312030634</v>
      </c>
      <c r="BD324" s="47">
        <v>108025</v>
      </c>
      <c r="BE324" s="48">
        <v>15.907082903843323</v>
      </c>
      <c r="BF324" s="47">
        <v>97186</v>
      </c>
      <c r="BG324" s="48">
        <v>14.310999852746281</v>
      </c>
      <c r="BH324" s="47">
        <v>85004</v>
      </c>
      <c r="BI324" s="48">
        <v>12.517155058165219</v>
      </c>
      <c r="BJ324" s="56">
        <v>937730</v>
      </c>
      <c r="BK324" s="48">
        <v>138.08422912678546</v>
      </c>
      <c r="BL324" s="47">
        <v>1975268</v>
      </c>
      <c r="BM324" s="48">
        <v>290.11340904218622</v>
      </c>
    </row>
    <row r="325" spans="1:66" x14ac:dyDescent="0.2">
      <c r="A325" s="118" t="s">
        <v>1404</v>
      </c>
      <c r="B325" s="65">
        <v>45519</v>
      </c>
      <c r="C325" s="76" t="s">
        <v>1543</v>
      </c>
      <c r="D325" s="123" t="s">
        <v>1542</v>
      </c>
      <c r="E325" s="124">
        <v>69</v>
      </c>
      <c r="F325" s="30">
        <v>15732</v>
      </c>
      <c r="G325" s="28">
        <v>9630</v>
      </c>
      <c r="H325" s="31">
        <v>0.61212814645308922</v>
      </c>
      <c r="I325" s="26">
        <v>13372</v>
      </c>
      <c r="J325" s="47">
        <v>122559</v>
      </c>
      <c r="K325" s="48">
        <v>9.1653454980556379</v>
      </c>
      <c r="L325" s="47">
        <v>18028</v>
      </c>
      <c r="M325" s="48">
        <v>1.3481902482799881</v>
      </c>
      <c r="N325" s="47">
        <v>265190</v>
      </c>
      <c r="O325" s="48">
        <v>19.831737959916243</v>
      </c>
      <c r="P325" s="56">
        <v>405777</v>
      </c>
      <c r="Q325" s="48">
        <v>30.345273706251866</v>
      </c>
      <c r="R325" s="47">
        <v>120689</v>
      </c>
      <c r="S325" s="48">
        <v>9.0255010469638055</v>
      </c>
      <c r="T325" s="47">
        <v>21979</v>
      </c>
      <c r="U325" s="48">
        <v>1.6436583906670654</v>
      </c>
      <c r="V325" s="47">
        <v>104510</v>
      </c>
      <c r="W325" s="48">
        <v>7.8155848040682026</v>
      </c>
      <c r="X325" s="56">
        <v>247178</v>
      </c>
      <c r="Y325" s="48">
        <v>18.484744241699072</v>
      </c>
      <c r="Z325" s="47">
        <v>33404</v>
      </c>
      <c r="AA325" s="48">
        <v>2.4980556386479211</v>
      </c>
      <c r="AB325" s="47">
        <v>38491</v>
      </c>
      <c r="AC325" s="48">
        <v>2.8784774154950643</v>
      </c>
      <c r="AD325" s="47">
        <v>0</v>
      </c>
      <c r="AE325" s="48">
        <v>0</v>
      </c>
      <c r="AF325" s="47">
        <v>0</v>
      </c>
      <c r="AG325" s="48">
        <v>0</v>
      </c>
      <c r="AH325" s="47">
        <v>31520</v>
      </c>
      <c r="AI325" s="48">
        <v>2.3571642237511217</v>
      </c>
      <c r="AJ325" s="56">
        <v>103415</v>
      </c>
      <c r="AK325" s="48">
        <v>7.7336972778941071</v>
      </c>
      <c r="AL325" s="47">
        <v>374329</v>
      </c>
      <c r="AM325" s="48">
        <v>38.871131879543093</v>
      </c>
      <c r="AN325" s="47">
        <v>63945</v>
      </c>
      <c r="AO325" s="48">
        <v>6.6401869158878508</v>
      </c>
      <c r="AP325" s="47">
        <v>150408</v>
      </c>
      <c r="AQ325" s="48">
        <v>15.618691588785047</v>
      </c>
      <c r="AR325" s="47">
        <v>46018</v>
      </c>
      <c r="AS325" s="48">
        <v>4.7786085150571136</v>
      </c>
      <c r="AT325" s="47">
        <v>1830</v>
      </c>
      <c r="AU325" s="48">
        <v>0.19003115264797507</v>
      </c>
      <c r="AV325" s="47">
        <v>-17327</v>
      </c>
      <c r="AW325" s="48">
        <v>-1.7992731048805815</v>
      </c>
      <c r="AX325" s="56">
        <v>619203</v>
      </c>
      <c r="AY325" s="48">
        <v>64.2993769470405</v>
      </c>
      <c r="AZ325" s="56">
        <v>1375573</v>
      </c>
      <c r="BA325" s="48">
        <v>120.86309217288556</v>
      </c>
      <c r="BB325" s="47">
        <v>1066195</v>
      </c>
      <c r="BC325" s="48">
        <v>110.71599169262721</v>
      </c>
      <c r="BD325" s="47">
        <v>192600</v>
      </c>
      <c r="BE325" s="48">
        <v>20</v>
      </c>
      <c r="BF325" s="47">
        <v>60647</v>
      </c>
      <c r="BG325" s="48">
        <v>6.2977154724818281</v>
      </c>
      <c r="BH325" s="47">
        <v>137693</v>
      </c>
      <c r="BI325" s="48">
        <v>14.298338525441329</v>
      </c>
      <c r="BJ325" s="56">
        <v>1457135</v>
      </c>
      <c r="BK325" s="48">
        <v>151.31204569055035</v>
      </c>
      <c r="BL325" s="47">
        <v>2832708</v>
      </c>
      <c r="BM325" s="48">
        <v>272.17513786343591</v>
      </c>
    </row>
    <row r="326" spans="1:66" x14ac:dyDescent="0.2">
      <c r="A326" s="118" t="s">
        <v>1345</v>
      </c>
      <c r="B326" s="65">
        <v>45626</v>
      </c>
      <c r="C326" s="76" t="s">
        <v>1543</v>
      </c>
      <c r="D326" s="123" t="s">
        <v>1541</v>
      </c>
      <c r="E326" s="124">
        <v>58</v>
      </c>
      <c r="F326" s="30">
        <v>21228</v>
      </c>
      <c r="G326" s="28">
        <v>17202</v>
      </c>
      <c r="H326" s="31">
        <v>0.81034482758620685</v>
      </c>
      <c r="I326" s="26">
        <v>18044</v>
      </c>
      <c r="J326" s="47">
        <v>182535</v>
      </c>
      <c r="K326" s="48">
        <v>10.116105076479716</v>
      </c>
      <c r="L326" s="47">
        <v>39811</v>
      </c>
      <c r="M326" s="48">
        <v>2.2063289736200398</v>
      </c>
      <c r="N326" s="47">
        <v>285200</v>
      </c>
      <c r="O326" s="48">
        <v>15.805808024828197</v>
      </c>
      <c r="P326" s="56">
        <v>507546</v>
      </c>
      <c r="Q326" s="48">
        <v>28.128242074927954</v>
      </c>
      <c r="R326" s="47">
        <v>224511</v>
      </c>
      <c r="S326" s="48">
        <v>12.44241853247617</v>
      </c>
      <c r="T326" s="47">
        <v>50529</v>
      </c>
      <c r="U326" s="48">
        <v>2.8003214364885833</v>
      </c>
      <c r="V326" s="47">
        <v>155654</v>
      </c>
      <c r="W326" s="48">
        <v>8.6263577920638443</v>
      </c>
      <c r="X326" s="56">
        <v>430694</v>
      </c>
      <c r="Y326" s="48">
        <v>23.869097761028598</v>
      </c>
      <c r="Z326" s="47">
        <v>92771</v>
      </c>
      <c r="AA326" s="48">
        <v>5.1413766348924854</v>
      </c>
      <c r="AB326" s="47">
        <v>31157</v>
      </c>
      <c r="AC326" s="48">
        <v>1.7267235646198182</v>
      </c>
      <c r="AD326" s="47">
        <v>0</v>
      </c>
      <c r="AE326" s="48">
        <v>0</v>
      </c>
      <c r="AF326" s="47">
        <v>0</v>
      </c>
      <c r="AG326" s="48">
        <v>0</v>
      </c>
      <c r="AH326" s="47">
        <v>54283</v>
      </c>
      <c r="AI326" s="48">
        <v>3.0083684327200175</v>
      </c>
      <c r="AJ326" s="56">
        <v>178211</v>
      </c>
      <c r="AK326" s="48">
        <v>9.8764686322323207</v>
      </c>
      <c r="AL326" s="47">
        <v>579713</v>
      </c>
      <c r="AM326" s="48">
        <v>33.700325543541446</v>
      </c>
      <c r="AN326" s="47">
        <v>102949</v>
      </c>
      <c r="AO326" s="48">
        <v>5.9847110801069645</v>
      </c>
      <c r="AP326" s="47">
        <v>160394</v>
      </c>
      <c r="AQ326" s="48">
        <v>9.3241483548424604</v>
      </c>
      <c r="AR326" s="47">
        <v>129801</v>
      </c>
      <c r="AS326" s="48">
        <v>7.5456923613533311</v>
      </c>
      <c r="AT326" s="47">
        <v>10476</v>
      </c>
      <c r="AU326" s="48">
        <v>0.6089989536100453</v>
      </c>
      <c r="AV326" s="47">
        <v>189354</v>
      </c>
      <c r="AW326" s="48">
        <v>11.007673526334147</v>
      </c>
      <c r="AX326" s="56">
        <v>1172687</v>
      </c>
      <c r="AY326" s="48">
        <v>68.171549819788396</v>
      </c>
      <c r="AZ326" s="56">
        <v>2289138</v>
      </c>
      <c r="BA326" s="48">
        <v>130.04535828797725</v>
      </c>
      <c r="BB326" s="47">
        <v>1431177</v>
      </c>
      <c r="BC326" s="48">
        <v>83.1982908964074</v>
      </c>
      <c r="BD326" s="47">
        <v>211517</v>
      </c>
      <c r="BE326" s="48">
        <v>12.296070224392512</v>
      </c>
      <c r="BF326" s="47">
        <v>214988</v>
      </c>
      <c r="BG326" s="48">
        <v>12.497849087315428</v>
      </c>
      <c r="BH326" s="47">
        <v>234670</v>
      </c>
      <c r="BI326" s="48">
        <v>13.642018369956983</v>
      </c>
      <c r="BJ326" s="56">
        <v>2092352</v>
      </c>
      <c r="BK326" s="48">
        <v>121.63422857807232</v>
      </c>
      <c r="BL326" s="47">
        <v>4381490</v>
      </c>
      <c r="BM326" s="48">
        <v>251.67958686604959</v>
      </c>
    </row>
    <row r="327" spans="1:66" x14ac:dyDescent="0.2">
      <c r="A327" s="118" t="s">
        <v>1405</v>
      </c>
      <c r="B327" s="65">
        <v>45473</v>
      </c>
      <c r="C327" s="76" t="s">
        <v>1543</v>
      </c>
      <c r="D327" s="123" t="s">
        <v>1541</v>
      </c>
      <c r="E327" s="124">
        <v>46</v>
      </c>
      <c r="F327" s="30">
        <v>16836</v>
      </c>
      <c r="G327" s="28">
        <v>12676</v>
      </c>
      <c r="H327" s="31">
        <v>0.7529104300308862</v>
      </c>
      <c r="I327" s="26">
        <v>14311</v>
      </c>
      <c r="J327" s="47">
        <v>181584</v>
      </c>
      <c r="K327" s="48">
        <v>12.688421493955698</v>
      </c>
      <c r="L327" s="47">
        <v>30106</v>
      </c>
      <c r="M327" s="48">
        <v>2.1036964572706309</v>
      </c>
      <c r="N327" s="47">
        <v>224012</v>
      </c>
      <c r="O327" s="48">
        <v>15.65313395290336</v>
      </c>
      <c r="P327" s="56">
        <v>435702</v>
      </c>
      <c r="Q327" s="48">
        <v>30.445251904129691</v>
      </c>
      <c r="R327" s="47">
        <v>299857</v>
      </c>
      <c r="S327" s="48">
        <v>20.952903361050939</v>
      </c>
      <c r="T327" s="47">
        <v>38588</v>
      </c>
      <c r="U327" s="48">
        <v>2.6963873943120675</v>
      </c>
      <c r="V327" s="47">
        <v>145472</v>
      </c>
      <c r="W327" s="48">
        <v>10.165047865278456</v>
      </c>
      <c r="X327" s="56">
        <v>483917</v>
      </c>
      <c r="Y327" s="48">
        <v>33.814338620641465</v>
      </c>
      <c r="Z327" s="47">
        <v>105685</v>
      </c>
      <c r="AA327" s="48">
        <v>7.3848787645866816</v>
      </c>
      <c r="AB327" s="47">
        <v>0</v>
      </c>
      <c r="AC327" s="48">
        <v>0</v>
      </c>
      <c r="AD327" s="47">
        <v>0</v>
      </c>
      <c r="AE327" s="48">
        <v>0</v>
      </c>
      <c r="AF327" s="47">
        <v>31143</v>
      </c>
      <c r="AG327" s="48">
        <v>2.1761581999860247</v>
      </c>
      <c r="AH327" s="47">
        <v>42479</v>
      </c>
      <c r="AI327" s="48">
        <v>2.9682761512123541</v>
      </c>
      <c r="AJ327" s="56">
        <v>179307</v>
      </c>
      <c r="AK327" s="48">
        <v>12.529313115785062</v>
      </c>
      <c r="AL327" s="47">
        <v>595714</v>
      </c>
      <c r="AM327" s="48">
        <v>46.995424424108549</v>
      </c>
      <c r="AN327" s="47">
        <v>75822</v>
      </c>
      <c r="AO327" s="48">
        <v>5.9815399179551907</v>
      </c>
      <c r="AP327" s="47">
        <v>106508</v>
      </c>
      <c r="AQ327" s="48">
        <v>8.4023351214894291</v>
      </c>
      <c r="AR327" s="47">
        <v>66119</v>
      </c>
      <c r="AS327" s="48">
        <v>5.2160776270116758</v>
      </c>
      <c r="AT327" s="47">
        <v>9925</v>
      </c>
      <c r="AU327" s="48">
        <v>0.78297570211423162</v>
      </c>
      <c r="AV327" s="47">
        <v>70904</v>
      </c>
      <c r="AW327" s="48">
        <v>5.5935626380561692</v>
      </c>
      <c r="AX327" s="56">
        <v>924992</v>
      </c>
      <c r="AY327" s="48">
        <v>72.971915430735237</v>
      </c>
      <c r="AZ327" s="56">
        <v>2023918</v>
      </c>
      <c r="BA327" s="48">
        <v>149.76081907129145</v>
      </c>
      <c r="BB327" s="47">
        <v>819653</v>
      </c>
      <c r="BC327" s="48">
        <v>64.66180183023036</v>
      </c>
      <c r="BD327" s="47">
        <v>106107</v>
      </c>
      <c r="BE327" s="48">
        <v>8.3707005364468294</v>
      </c>
      <c r="BF327" s="47">
        <v>510577</v>
      </c>
      <c r="BG327" s="48">
        <v>40.279031240138842</v>
      </c>
      <c r="BH327" s="47">
        <v>117864</v>
      </c>
      <c r="BI327" s="48">
        <v>9.2982013253392246</v>
      </c>
      <c r="BJ327" s="56">
        <v>1554201</v>
      </c>
      <c r="BK327" s="48">
        <v>122.60973493215525</v>
      </c>
      <c r="BL327" s="47">
        <v>3578119</v>
      </c>
      <c r="BM327" s="48">
        <v>272.37055400344673</v>
      </c>
    </row>
    <row r="328" spans="1:66" s="14" customFormat="1" x14ac:dyDescent="0.2">
      <c r="A328" s="118" t="s">
        <v>1376</v>
      </c>
      <c r="B328" s="65">
        <v>45657</v>
      </c>
      <c r="C328" s="76" t="s">
        <v>1272</v>
      </c>
      <c r="D328" s="123" t="s">
        <v>1541</v>
      </c>
      <c r="E328" s="124">
        <v>46</v>
      </c>
      <c r="F328" s="30">
        <v>16836</v>
      </c>
      <c r="G328" s="28">
        <v>12678</v>
      </c>
      <c r="H328" s="31">
        <v>0.75302922309337139</v>
      </c>
      <c r="I328" s="26">
        <v>14311</v>
      </c>
      <c r="J328" s="47">
        <v>188620</v>
      </c>
      <c r="K328" s="48">
        <v>13.180071273845293</v>
      </c>
      <c r="L328" s="47">
        <v>42391</v>
      </c>
      <c r="M328" s="48">
        <v>2.9621270351477884</v>
      </c>
      <c r="N328" s="47">
        <v>376988</v>
      </c>
      <c r="O328" s="48">
        <v>26.342533715323878</v>
      </c>
      <c r="P328" s="56">
        <v>607999</v>
      </c>
      <c r="Q328" s="48">
        <v>42.484732024316955</v>
      </c>
      <c r="R328" s="47">
        <v>215936</v>
      </c>
      <c r="S328" s="48">
        <v>15.088812801341625</v>
      </c>
      <c r="T328" s="47">
        <v>39081</v>
      </c>
      <c r="U328" s="48">
        <v>2.7308364195374186</v>
      </c>
      <c r="V328" s="47">
        <v>191114</v>
      </c>
      <c r="W328" s="48">
        <v>13.354342813220599</v>
      </c>
      <c r="X328" s="56">
        <v>446131</v>
      </c>
      <c r="Y328" s="48">
        <v>31.173992034099641</v>
      </c>
      <c r="Z328" s="47">
        <v>74458</v>
      </c>
      <c r="AA328" s="48">
        <v>5.2028509538117529</v>
      </c>
      <c r="AB328" s="47">
        <v>3000</v>
      </c>
      <c r="AC328" s="48">
        <v>0.2096289567465586</v>
      </c>
      <c r="AD328" s="47">
        <v>0</v>
      </c>
      <c r="AE328" s="48">
        <v>0</v>
      </c>
      <c r="AF328" s="47">
        <v>0</v>
      </c>
      <c r="AG328" s="48">
        <v>0</v>
      </c>
      <c r="AH328" s="47">
        <v>29481</v>
      </c>
      <c r="AI328" s="48">
        <v>2.0600237579484313</v>
      </c>
      <c r="AJ328" s="56">
        <v>106939</v>
      </c>
      <c r="AK328" s="48">
        <v>7.472503668506743</v>
      </c>
      <c r="AL328" s="47">
        <v>467831</v>
      </c>
      <c r="AM328" s="48">
        <v>36.901009622968921</v>
      </c>
      <c r="AN328" s="47">
        <v>35097</v>
      </c>
      <c r="AO328" s="48">
        <v>2.7683388547089445</v>
      </c>
      <c r="AP328" s="47">
        <v>102530</v>
      </c>
      <c r="AQ328" s="48">
        <v>8.0872377346584639</v>
      </c>
      <c r="AR328" s="47">
        <v>86026</v>
      </c>
      <c r="AS328" s="48">
        <v>6.7854551191039594</v>
      </c>
      <c r="AT328" s="47">
        <v>9952</v>
      </c>
      <c r="AU328" s="48">
        <v>0.78498185833727718</v>
      </c>
      <c r="AV328" s="47">
        <v>62697</v>
      </c>
      <c r="AW328" s="48">
        <v>4.9453383814481784</v>
      </c>
      <c r="AX328" s="56">
        <v>764133</v>
      </c>
      <c r="AY328" s="48">
        <v>60.272361571225744</v>
      </c>
      <c r="AZ328" s="56">
        <v>1925202</v>
      </c>
      <c r="BA328" s="48">
        <v>141.40358929814909</v>
      </c>
      <c r="BB328" s="47">
        <v>968300</v>
      </c>
      <c r="BC328" s="48">
        <v>76.376400063101443</v>
      </c>
      <c r="BD328" s="47">
        <v>144379</v>
      </c>
      <c r="BE328" s="48">
        <v>11.388152705474049</v>
      </c>
      <c r="BF328" s="47">
        <v>307938</v>
      </c>
      <c r="BG328" s="48">
        <v>24.289162328442973</v>
      </c>
      <c r="BH328" s="47">
        <v>100817</v>
      </c>
      <c r="BI328" s="48">
        <v>7.9521217857706263</v>
      </c>
      <c r="BJ328" s="56">
        <v>1521434</v>
      </c>
      <c r="BK328" s="48">
        <v>120.0058368827891</v>
      </c>
      <c r="BL328" s="47">
        <v>3446636</v>
      </c>
      <c r="BM328" s="48">
        <v>261.40942618093817</v>
      </c>
      <c r="BN328" s="41"/>
    </row>
    <row r="329" spans="1:66" x14ac:dyDescent="0.2">
      <c r="A329" s="118" t="s">
        <v>1433</v>
      </c>
      <c r="B329" s="65">
        <v>45657</v>
      </c>
      <c r="C329" s="76" t="s">
        <v>1272</v>
      </c>
      <c r="D329" s="123" t="s">
        <v>1541</v>
      </c>
      <c r="E329" s="124">
        <v>70</v>
      </c>
      <c r="F329" s="30">
        <v>25620</v>
      </c>
      <c r="G329" s="28">
        <v>18031</v>
      </c>
      <c r="H329" s="31">
        <v>0.70378610460577673</v>
      </c>
      <c r="I329" s="26">
        <v>21777</v>
      </c>
      <c r="J329" s="47">
        <v>64635</v>
      </c>
      <c r="K329" s="48">
        <v>2.9680396748863478</v>
      </c>
      <c r="L329" s="47">
        <v>627356</v>
      </c>
      <c r="M329" s="48">
        <v>28.80819212931074</v>
      </c>
      <c r="N329" s="47">
        <v>778412</v>
      </c>
      <c r="O329" s="48">
        <v>35.744684759149564</v>
      </c>
      <c r="P329" s="56">
        <v>1470403</v>
      </c>
      <c r="Q329" s="48">
        <v>67.520916563346645</v>
      </c>
      <c r="R329" s="47">
        <v>130723</v>
      </c>
      <c r="S329" s="48">
        <v>6.0028011204481793</v>
      </c>
      <c r="T329" s="47">
        <v>30231</v>
      </c>
      <c r="U329" s="48">
        <v>1.3882077421132388</v>
      </c>
      <c r="V329" s="47">
        <v>218469</v>
      </c>
      <c r="W329" s="48">
        <v>10.032098085135694</v>
      </c>
      <c r="X329" s="56">
        <v>379423</v>
      </c>
      <c r="Y329" s="48">
        <v>17.423106947697111</v>
      </c>
      <c r="Z329" s="47">
        <v>46595</v>
      </c>
      <c r="AA329" s="48">
        <v>2.1396427423428386</v>
      </c>
      <c r="AB329" s="47">
        <v>0</v>
      </c>
      <c r="AC329" s="48">
        <v>0</v>
      </c>
      <c r="AD329" s="47">
        <v>0</v>
      </c>
      <c r="AE329" s="48">
        <v>0</v>
      </c>
      <c r="AF329" s="47">
        <v>0</v>
      </c>
      <c r="AG329" s="48">
        <v>0</v>
      </c>
      <c r="AH329" s="47">
        <v>188284</v>
      </c>
      <c r="AI329" s="48">
        <v>8.6460026633604254</v>
      </c>
      <c r="AJ329" s="56">
        <v>234879</v>
      </c>
      <c r="AK329" s="48">
        <v>10.785645405703264</v>
      </c>
      <c r="AL329" s="47">
        <v>507805</v>
      </c>
      <c r="AM329" s="48">
        <v>28.162886140535743</v>
      </c>
      <c r="AN329" s="47">
        <v>141103</v>
      </c>
      <c r="AO329" s="48">
        <v>7.8255781709278462</v>
      </c>
      <c r="AP329" s="47">
        <v>247496</v>
      </c>
      <c r="AQ329" s="48">
        <v>13.726138317342356</v>
      </c>
      <c r="AR329" s="47">
        <v>91509</v>
      </c>
      <c r="AS329" s="48">
        <v>5.0750928955687424</v>
      </c>
      <c r="AT329" s="47">
        <v>6901</v>
      </c>
      <c r="AU329" s="48">
        <v>0.38272974322000997</v>
      </c>
      <c r="AV329" s="47">
        <v>290591</v>
      </c>
      <c r="AW329" s="48">
        <v>16.116188785979702</v>
      </c>
      <c r="AX329" s="56">
        <v>1285405</v>
      </c>
      <c r="AY329" s="48">
        <v>71.288614053574406</v>
      </c>
      <c r="AZ329" s="56">
        <v>3370110</v>
      </c>
      <c r="BA329" s="48">
        <v>167.01828297032142</v>
      </c>
      <c r="BB329" s="47">
        <v>1735698</v>
      </c>
      <c r="BC329" s="48">
        <v>96.26188231379291</v>
      </c>
      <c r="BD329" s="47">
        <v>341719</v>
      </c>
      <c r="BE329" s="48">
        <v>18.951749764294824</v>
      </c>
      <c r="BF329" s="47">
        <v>7382</v>
      </c>
      <c r="BG329" s="48">
        <v>0.40940602296045697</v>
      </c>
      <c r="BH329" s="47">
        <v>3471</v>
      </c>
      <c r="BI329" s="48">
        <v>0.1925018024513338</v>
      </c>
      <c r="BJ329" s="56">
        <v>2088270</v>
      </c>
      <c r="BK329" s="48">
        <v>115.81553990349951</v>
      </c>
      <c r="BL329" s="47">
        <v>5458380</v>
      </c>
      <c r="BM329" s="48">
        <v>282.83382287382096</v>
      </c>
    </row>
    <row r="330" spans="1:66" x14ac:dyDescent="0.2">
      <c r="A330" s="118" t="s">
        <v>540</v>
      </c>
      <c r="B330" s="65">
        <v>45596</v>
      </c>
      <c r="C330" s="76" t="s">
        <v>1543</v>
      </c>
      <c r="D330" s="123" t="s">
        <v>1541</v>
      </c>
      <c r="E330" s="124">
        <v>50</v>
      </c>
      <c r="F330" s="30">
        <v>18300</v>
      </c>
      <c r="G330" s="28">
        <v>12441</v>
      </c>
      <c r="H330" s="31">
        <v>0.67983606557377052</v>
      </c>
      <c r="I330" s="26">
        <v>15555</v>
      </c>
      <c r="J330" s="47">
        <v>138118</v>
      </c>
      <c r="K330" s="48">
        <v>8.8793314046930245</v>
      </c>
      <c r="L330" s="47">
        <v>15601</v>
      </c>
      <c r="M330" s="48">
        <v>1.0029572484731597</v>
      </c>
      <c r="N330" s="47">
        <v>218205</v>
      </c>
      <c r="O330" s="48">
        <v>14.027965284474446</v>
      </c>
      <c r="P330" s="56">
        <v>371924</v>
      </c>
      <c r="Q330" s="48">
        <v>23.910253937640633</v>
      </c>
      <c r="R330" s="47">
        <v>156513</v>
      </c>
      <c r="S330" s="48">
        <v>10.061909353905497</v>
      </c>
      <c r="T330" s="47">
        <v>16322</v>
      </c>
      <c r="U330" s="48">
        <v>1.0493089038894245</v>
      </c>
      <c r="V330" s="47">
        <v>198796</v>
      </c>
      <c r="W330" s="48">
        <v>12.780199292831886</v>
      </c>
      <c r="X330" s="56">
        <v>371631</v>
      </c>
      <c r="Y330" s="48">
        <v>23.891417550626805</v>
      </c>
      <c r="Z330" s="47">
        <v>233724</v>
      </c>
      <c r="AA330" s="48">
        <v>15.025650916104146</v>
      </c>
      <c r="AB330" s="47">
        <v>10836</v>
      </c>
      <c r="AC330" s="48">
        <v>0.69662487945998075</v>
      </c>
      <c r="AD330" s="47">
        <v>0</v>
      </c>
      <c r="AE330" s="48">
        <v>0</v>
      </c>
      <c r="AF330" s="47">
        <v>0</v>
      </c>
      <c r="AG330" s="48">
        <v>0</v>
      </c>
      <c r="AH330" s="47">
        <v>64643</v>
      </c>
      <c r="AI330" s="48">
        <v>4.1557698489231756</v>
      </c>
      <c r="AJ330" s="56">
        <v>309203</v>
      </c>
      <c r="AK330" s="48">
        <v>19.878045644487301</v>
      </c>
      <c r="AL330" s="47">
        <v>386725</v>
      </c>
      <c r="AM330" s="48">
        <v>31.084719877823325</v>
      </c>
      <c r="AN330" s="47">
        <v>38663</v>
      </c>
      <c r="AO330" s="48">
        <v>3.1077083835704524</v>
      </c>
      <c r="AP330" s="47">
        <v>132336</v>
      </c>
      <c r="AQ330" s="48">
        <v>10.637087050880154</v>
      </c>
      <c r="AR330" s="47">
        <v>87727</v>
      </c>
      <c r="AS330" s="48">
        <v>7.0514428100634996</v>
      </c>
      <c r="AT330" s="47">
        <v>21421</v>
      </c>
      <c r="AU330" s="48">
        <v>1.7218069287034805</v>
      </c>
      <c r="AV330" s="47">
        <v>128108</v>
      </c>
      <c r="AW330" s="48">
        <v>10.297242986898159</v>
      </c>
      <c r="AX330" s="56">
        <v>794980</v>
      </c>
      <c r="AY330" s="48">
        <v>63.900008037939074</v>
      </c>
      <c r="AZ330" s="56">
        <v>1847738</v>
      </c>
      <c r="BA330" s="48">
        <v>131.57972517069379</v>
      </c>
      <c r="BB330" s="47">
        <v>1319251</v>
      </c>
      <c r="BC330" s="48">
        <v>106.04059159231574</v>
      </c>
      <c r="BD330" s="47">
        <v>164844</v>
      </c>
      <c r="BE330" s="48">
        <v>13.250060284543043</v>
      </c>
      <c r="BF330" s="47">
        <v>85368</v>
      </c>
      <c r="BG330" s="48">
        <v>6.8618278273450688</v>
      </c>
      <c r="BH330" s="47">
        <v>108246</v>
      </c>
      <c r="BI330" s="48">
        <v>8.7007475283337357</v>
      </c>
      <c r="BJ330" s="56">
        <v>1677709</v>
      </c>
      <c r="BK330" s="48">
        <v>134.85322723253756</v>
      </c>
      <c r="BL330" s="47">
        <v>3525447</v>
      </c>
      <c r="BM330" s="48">
        <v>266.43295240323135</v>
      </c>
    </row>
    <row r="331" spans="1:66" x14ac:dyDescent="0.2">
      <c r="A331" s="118" t="s">
        <v>1444</v>
      </c>
      <c r="B331" s="65">
        <v>45657</v>
      </c>
      <c r="C331" s="76" t="s">
        <v>1272</v>
      </c>
      <c r="D331" s="123" t="s">
        <v>1541</v>
      </c>
      <c r="E331" s="124">
        <v>77</v>
      </c>
      <c r="F331" s="30">
        <v>28182</v>
      </c>
      <c r="G331" s="28">
        <v>23076</v>
      </c>
      <c r="H331" s="31">
        <v>0.81882052373855652</v>
      </c>
      <c r="I331" s="26">
        <v>23955</v>
      </c>
      <c r="J331" s="47">
        <v>242332</v>
      </c>
      <c r="K331" s="48">
        <v>10.116134418701732</v>
      </c>
      <c r="L331" s="47">
        <v>47736</v>
      </c>
      <c r="M331" s="48">
        <v>1.9927363807138385</v>
      </c>
      <c r="N331" s="47">
        <v>390201</v>
      </c>
      <c r="O331" s="48">
        <v>16.28891671884784</v>
      </c>
      <c r="P331" s="56">
        <v>680269</v>
      </c>
      <c r="Q331" s="48">
        <v>28.39778751826341</v>
      </c>
      <c r="R331" s="47">
        <v>368057</v>
      </c>
      <c r="S331" s="48">
        <v>15.364516802337716</v>
      </c>
      <c r="T331" s="47">
        <v>105620</v>
      </c>
      <c r="U331" s="48">
        <v>4.4091003965769149</v>
      </c>
      <c r="V331" s="47">
        <v>300368</v>
      </c>
      <c r="W331" s="48">
        <v>12.538843665205594</v>
      </c>
      <c r="X331" s="56">
        <v>774045</v>
      </c>
      <c r="Y331" s="48">
        <v>32.312460864120226</v>
      </c>
      <c r="Z331" s="47">
        <v>208630</v>
      </c>
      <c r="AA331" s="48">
        <v>8.7092465038614062</v>
      </c>
      <c r="AB331" s="47">
        <v>81255</v>
      </c>
      <c r="AC331" s="48">
        <v>3.3919849718221666</v>
      </c>
      <c r="AD331" s="47">
        <v>0</v>
      </c>
      <c r="AE331" s="48">
        <v>0</v>
      </c>
      <c r="AF331" s="47">
        <v>168314</v>
      </c>
      <c r="AG331" s="48">
        <v>7.0262575662700897</v>
      </c>
      <c r="AH331" s="47">
        <v>88409</v>
      </c>
      <c r="AI331" s="48">
        <v>3.6906282613233143</v>
      </c>
      <c r="AJ331" s="56">
        <v>546608</v>
      </c>
      <c r="AK331" s="48">
        <v>22.818117303276978</v>
      </c>
      <c r="AL331" s="47">
        <v>677711</v>
      </c>
      <c r="AM331" s="48">
        <v>29.368651412723175</v>
      </c>
      <c r="AN331" s="47">
        <v>146706</v>
      </c>
      <c r="AO331" s="48">
        <v>6.3575143005720225</v>
      </c>
      <c r="AP331" s="47">
        <v>189236</v>
      </c>
      <c r="AQ331" s="48">
        <v>8.2005546888542202</v>
      </c>
      <c r="AR331" s="47">
        <v>109531</v>
      </c>
      <c r="AS331" s="48">
        <v>4.7465331946611196</v>
      </c>
      <c r="AT331" s="47">
        <v>5921</v>
      </c>
      <c r="AU331" s="48">
        <v>0.2565869301438724</v>
      </c>
      <c r="AV331" s="47">
        <v>111839</v>
      </c>
      <c r="AW331" s="48">
        <v>4.8465505286878141</v>
      </c>
      <c r="AX331" s="56">
        <v>1240944</v>
      </c>
      <c r="AY331" s="48">
        <v>53.776391055642222</v>
      </c>
      <c r="AZ331" s="56">
        <v>3241866</v>
      </c>
      <c r="BA331" s="48">
        <v>137.30475674130284</v>
      </c>
      <c r="BB331" s="47">
        <v>2629090</v>
      </c>
      <c r="BC331" s="48">
        <v>113.93179060495753</v>
      </c>
      <c r="BD331" s="47">
        <v>575549</v>
      </c>
      <c r="BE331" s="48">
        <v>24.941454324839661</v>
      </c>
      <c r="BF331" s="47">
        <v>0</v>
      </c>
      <c r="BG331" s="48">
        <v>0</v>
      </c>
      <c r="BH331" s="47">
        <v>265178</v>
      </c>
      <c r="BI331" s="48">
        <v>11.491506326919744</v>
      </c>
      <c r="BJ331" s="56">
        <v>3469817</v>
      </c>
      <c r="BK331" s="48">
        <v>150.36475125671691</v>
      </c>
      <c r="BL331" s="47">
        <v>6711683</v>
      </c>
      <c r="BM331" s="48">
        <v>287.66950799801975</v>
      </c>
    </row>
    <row r="332" spans="1:66" x14ac:dyDescent="0.2">
      <c r="A332" s="118" t="s">
        <v>1509</v>
      </c>
      <c r="B332" s="65">
        <v>45596</v>
      </c>
      <c r="C332" s="76" t="s">
        <v>1543</v>
      </c>
      <c r="D332" s="123" t="s">
        <v>1542</v>
      </c>
      <c r="E332" s="124">
        <v>51</v>
      </c>
      <c r="F332" s="30">
        <v>18666</v>
      </c>
      <c r="G332" s="28">
        <v>10360</v>
      </c>
      <c r="H332" s="31">
        <v>0.55501982213650491</v>
      </c>
      <c r="I332" s="26">
        <v>15866</v>
      </c>
      <c r="J332" s="47">
        <v>92260</v>
      </c>
      <c r="K332" s="48">
        <v>5.8149502079919326</v>
      </c>
      <c r="L332" s="47">
        <v>13753</v>
      </c>
      <c r="M332" s="48">
        <v>0.86682213538383968</v>
      </c>
      <c r="N332" s="47">
        <v>130416</v>
      </c>
      <c r="O332" s="48">
        <v>8.2198411697970499</v>
      </c>
      <c r="P332" s="56">
        <v>236429</v>
      </c>
      <c r="Q332" s="48">
        <v>14.901613513172823</v>
      </c>
      <c r="R332" s="47">
        <v>284384</v>
      </c>
      <c r="S332" s="48">
        <v>17.924114458590697</v>
      </c>
      <c r="T332" s="47">
        <v>71976</v>
      </c>
      <c r="U332" s="48">
        <v>4.5364931299634437</v>
      </c>
      <c r="V332" s="47">
        <v>249875</v>
      </c>
      <c r="W332" s="48">
        <v>15.749086096054455</v>
      </c>
      <c r="X332" s="56">
        <v>606235</v>
      </c>
      <c r="Y332" s="48">
        <v>38.209693684608595</v>
      </c>
      <c r="Z332" s="47">
        <v>139439</v>
      </c>
      <c r="AA332" s="48">
        <v>8.7885415353586289</v>
      </c>
      <c r="AB332" s="47">
        <v>0</v>
      </c>
      <c r="AC332" s="48">
        <v>0</v>
      </c>
      <c r="AD332" s="47">
        <v>0</v>
      </c>
      <c r="AE332" s="48">
        <v>0</v>
      </c>
      <c r="AF332" s="47">
        <v>-116</v>
      </c>
      <c r="AG332" s="48">
        <v>-7.3112315643514437E-3</v>
      </c>
      <c r="AH332" s="47">
        <v>47384</v>
      </c>
      <c r="AI332" s="48">
        <v>2.9865120383209378</v>
      </c>
      <c r="AJ332" s="56">
        <v>186707</v>
      </c>
      <c r="AK332" s="48">
        <v>11.767742342115216</v>
      </c>
      <c r="AL332" s="47">
        <v>685300</v>
      </c>
      <c r="AM332" s="48">
        <v>66.148648648648646</v>
      </c>
      <c r="AN332" s="47">
        <v>105194</v>
      </c>
      <c r="AO332" s="48">
        <v>10.153861003861003</v>
      </c>
      <c r="AP332" s="47">
        <v>127005</v>
      </c>
      <c r="AQ332" s="48">
        <v>12.259169884169884</v>
      </c>
      <c r="AR332" s="47">
        <v>53423</v>
      </c>
      <c r="AS332" s="48">
        <v>5.1566602316602319</v>
      </c>
      <c r="AT332" s="47">
        <v>3730</v>
      </c>
      <c r="AU332" s="48">
        <v>0.36003861003861004</v>
      </c>
      <c r="AV332" s="47">
        <v>166116</v>
      </c>
      <c r="AW332" s="48">
        <v>16.034362934362935</v>
      </c>
      <c r="AX332" s="56">
        <v>1140768</v>
      </c>
      <c r="AY332" s="48">
        <v>110.11274131274131</v>
      </c>
      <c r="AZ332" s="56">
        <v>2170139</v>
      </c>
      <c r="BA332" s="48">
        <v>174.99179085263796</v>
      </c>
      <c r="BB332" s="47">
        <v>1464783</v>
      </c>
      <c r="BC332" s="48">
        <v>141.38832046332047</v>
      </c>
      <c r="BD332" s="47">
        <v>345736</v>
      </c>
      <c r="BE332" s="48">
        <v>33.37220077220077</v>
      </c>
      <c r="BF332" s="47">
        <v>0</v>
      </c>
      <c r="BG332" s="48">
        <v>0</v>
      </c>
      <c r="BH332" s="47">
        <v>129107</v>
      </c>
      <c r="BI332" s="48">
        <v>12.462065637065637</v>
      </c>
      <c r="BJ332" s="56">
        <v>1939626</v>
      </c>
      <c r="BK332" s="48">
        <v>187.2225868725869</v>
      </c>
      <c r="BL332" s="47">
        <v>4109765</v>
      </c>
      <c r="BM332" s="48">
        <v>362.21437772522484</v>
      </c>
      <c r="BN332" s="14"/>
    </row>
    <row r="333" spans="1:66" x14ac:dyDescent="0.2">
      <c r="A333" s="118" t="s">
        <v>1278</v>
      </c>
      <c r="B333" s="65">
        <v>45657</v>
      </c>
      <c r="C333" s="76" t="s">
        <v>1272</v>
      </c>
      <c r="D333" s="123" t="s">
        <v>1541</v>
      </c>
      <c r="E333" s="124">
        <v>45</v>
      </c>
      <c r="F333" s="30">
        <v>16470</v>
      </c>
      <c r="G333" s="28">
        <v>13159</v>
      </c>
      <c r="H333" s="31">
        <v>0.79896782027929569</v>
      </c>
      <c r="I333" s="26">
        <v>14000</v>
      </c>
      <c r="J333" s="47">
        <v>154796</v>
      </c>
      <c r="K333" s="48">
        <v>11.056857142857142</v>
      </c>
      <c r="L333" s="47">
        <v>36837</v>
      </c>
      <c r="M333" s="48">
        <v>2.6312142857142855</v>
      </c>
      <c r="N333" s="47">
        <v>152930</v>
      </c>
      <c r="O333" s="48">
        <v>10.923571428571428</v>
      </c>
      <c r="P333" s="56">
        <v>344563</v>
      </c>
      <c r="Q333" s="48">
        <v>24.611642857142854</v>
      </c>
      <c r="R333" s="47">
        <v>183266</v>
      </c>
      <c r="S333" s="48">
        <v>13.090428571428571</v>
      </c>
      <c r="T333" s="47">
        <v>17432</v>
      </c>
      <c r="U333" s="48">
        <v>1.2451428571428571</v>
      </c>
      <c r="V333" s="47">
        <v>184189</v>
      </c>
      <c r="W333" s="48">
        <v>13.156357142857143</v>
      </c>
      <c r="X333" s="56">
        <v>384887</v>
      </c>
      <c r="Y333" s="48">
        <v>27.491928571428573</v>
      </c>
      <c r="Z333" s="47">
        <v>83683</v>
      </c>
      <c r="AA333" s="48">
        <v>5.9773571428571426</v>
      </c>
      <c r="AB333" s="47">
        <v>16156</v>
      </c>
      <c r="AC333" s="48">
        <v>1.1539999999999999</v>
      </c>
      <c r="AD333" s="47">
        <v>0</v>
      </c>
      <c r="AE333" s="48">
        <v>0</v>
      </c>
      <c r="AF333" s="47">
        <v>0</v>
      </c>
      <c r="AG333" s="48">
        <v>0</v>
      </c>
      <c r="AH333" s="47">
        <v>44799</v>
      </c>
      <c r="AI333" s="48">
        <v>3.1999285714285715</v>
      </c>
      <c r="AJ333" s="56">
        <v>144638</v>
      </c>
      <c r="AK333" s="48">
        <v>10.331285714285714</v>
      </c>
      <c r="AL333" s="47">
        <v>441756</v>
      </c>
      <c r="AM333" s="48">
        <v>33.570636066570408</v>
      </c>
      <c r="AN333" s="47">
        <v>60623</v>
      </c>
      <c r="AO333" s="48">
        <v>4.6069610152747167</v>
      </c>
      <c r="AP333" s="47">
        <v>138170</v>
      </c>
      <c r="AQ333" s="48">
        <v>10.500037996808269</v>
      </c>
      <c r="AR333" s="47">
        <v>63597</v>
      </c>
      <c r="AS333" s="48">
        <v>4.8329660308534086</v>
      </c>
      <c r="AT333" s="47">
        <v>4622</v>
      </c>
      <c r="AU333" s="48">
        <v>0.35124249563036702</v>
      </c>
      <c r="AV333" s="47">
        <v>79226</v>
      </c>
      <c r="AW333" s="48">
        <v>6.0206702636978493</v>
      </c>
      <c r="AX333" s="56">
        <v>787994</v>
      </c>
      <c r="AY333" s="48">
        <v>59.882513868835012</v>
      </c>
      <c r="AZ333" s="56">
        <v>1662082</v>
      </c>
      <c r="BA333" s="48">
        <v>122.31737101169216</v>
      </c>
      <c r="BB333" s="47">
        <v>927978</v>
      </c>
      <c r="BC333" s="48">
        <v>70.520404286039977</v>
      </c>
      <c r="BD333" s="47">
        <v>115440</v>
      </c>
      <c r="BE333" s="48">
        <v>8.7727030929401923</v>
      </c>
      <c r="BF333" s="47">
        <v>48114</v>
      </c>
      <c r="BG333" s="48">
        <v>3.6563568660232542</v>
      </c>
      <c r="BH333" s="47">
        <v>232827</v>
      </c>
      <c r="BI333" s="48">
        <v>17.693365757276389</v>
      </c>
      <c r="BJ333" s="56">
        <v>1324359</v>
      </c>
      <c r="BK333" s="48">
        <v>100.64283000227982</v>
      </c>
      <c r="BL333" s="47">
        <v>2986441</v>
      </c>
      <c r="BM333" s="48">
        <v>222.96020101397198</v>
      </c>
    </row>
    <row r="334" spans="1:66" x14ac:dyDescent="0.2">
      <c r="A334" s="118" t="s">
        <v>1340</v>
      </c>
      <c r="B334" s="65">
        <v>45657</v>
      </c>
      <c r="C334" s="76" t="s">
        <v>1543</v>
      </c>
      <c r="D334" s="123" t="s">
        <v>1541</v>
      </c>
      <c r="E334" s="124">
        <v>44</v>
      </c>
      <c r="F334" s="30">
        <v>16104</v>
      </c>
      <c r="G334" s="28">
        <v>12997</v>
      </c>
      <c r="H334" s="31">
        <v>0.80706656731246895</v>
      </c>
      <c r="I334" s="26">
        <v>13688</v>
      </c>
      <c r="J334" s="47">
        <v>171212</v>
      </c>
      <c r="K334" s="48">
        <v>12.508182349503214</v>
      </c>
      <c r="L334" s="47">
        <v>19080</v>
      </c>
      <c r="M334" s="48">
        <v>1.3939216832261836</v>
      </c>
      <c r="N334" s="47">
        <v>357989</v>
      </c>
      <c r="O334" s="48">
        <v>26.153492109877266</v>
      </c>
      <c r="P334" s="56">
        <v>548281</v>
      </c>
      <c r="Q334" s="48">
        <v>40.05559614260666</v>
      </c>
      <c r="R334" s="47">
        <v>39974</v>
      </c>
      <c r="S334" s="48">
        <v>2.9203682057276446</v>
      </c>
      <c r="T334" s="47">
        <v>12462</v>
      </c>
      <c r="U334" s="48">
        <v>0.91043249561659845</v>
      </c>
      <c r="V334" s="47">
        <v>331503</v>
      </c>
      <c r="W334" s="48">
        <v>24.218512565751023</v>
      </c>
      <c r="X334" s="56">
        <v>383939</v>
      </c>
      <c r="Y334" s="48">
        <v>28.049313267095265</v>
      </c>
      <c r="Z334" s="47">
        <v>3028</v>
      </c>
      <c r="AA334" s="48">
        <v>0.22121566335476331</v>
      </c>
      <c r="AB334" s="47">
        <v>0</v>
      </c>
      <c r="AC334" s="48">
        <v>0</v>
      </c>
      <c r="AD334" s="47">
        <v>67696</v>
      </c>
      <c r="AE334" s="48">
        <v>4.9456458211572176</v>
      </c>
      <c r="AF334" s="47">
        <v>-299</v>
      </c>
      <c r="AG334" s="48">
        <v>-2.1843950905902982E-2</v>
      </c>
      <c r="AH334" s="47">
        <v>964</v>
      </c>
      <c r="AI334" s="48">
        <v>7.0426651081239036E-2</v>
      </c>
      <c r="AJ334" s="56">
        <v>71389</v>
      </c>
      <c r="AK334" s="48">
        <v>5.2154441846873167</v>
      </c>
      <c r="AL334" s="47">
        <v>388528</v>
      </c>
      <c r="AM334" s="48">
        <v>29.893667769485265</v>
      </c>
      <c r="AN334" s="47">
        <v>66279</v>
      </c>
      <c r="AO334" s="48">
        <v>5.0995614372547511</v>
      </c>
      <c r="AP334" s="47">
        <v>120300</v>
      </c>
      <c r="AQ334" s="48">
        <v>9.2559821497268597</v>
      </c>
      <c r="AR334" s="47">
        <v>98656</v>
      </c>
      <c r="AS334" s="48">
        <v>7.590674771101023</v>
      </c>
      <c r="AT334" s="47">
        <v>11012</v>
      </c>
      <c r="AU334" s="48">
        <v>0.84727244748788177</v>
      </c>
      <c r="AV334" s="47">
        <v>75458</v>
      </c>
      <c r="AW334" s="48">
        <v>5.8058013387704852</v>
      </c>
      <c r="AX334" s="56">
        <v>760233</v>
      </c>
      <c r="AY334" s="48">
        <v>58.492959913826269</v>
      </c>
      <c r="AZ334" s="56">
        <v>1763842</v>
      </c>
      <c r="BA334" s="48">
        <v>131.81331350821551</v>
      </c>
      <c r="BB334" s="47">
        <v>1068999</v>
      </c>
      <c r="BC334" s="48">
        <v>82.249673001461872</v>
      </c>
      <c r="BD334" s="47">
        <v>180441</v>
      </c>
      <c r="BE334" s="48">
        <v>13.883280757097792</v>
      </c>
      <c r="BF334" s="47">
        <v>175012</v>
      </c>
      <c r="BG334" s="48">
        <v>13.465568977456336</v>
      </c>
      <c r="BH334" s="47">
        <v>116353</v>
      </c>
      <c r="BI334" s="48">
        <v>8.9522966838501201</v>
      </c>
      <c r="BJ334" s="56">
        <v>1540805</v>
      </c>
      <c r="BK334" s="48">
        <v>118.55081941986613</v>
      </c>
      <c r="BL334" s="47">
        <v>3304647</v>
      </c>
      <c r="BM334" s="48">
        <v>250.36413292808163</v>
      </c>
      <c r="BN334" s="14"/>
    </row>
    <row r="335" spans="1:66" x14ac:dyDescent="0.2">
      <c r="A335" s="118" t="s">
        <v>1320</v>
      </c>
      <c r="B335" s="65">
        <v>45657</v>
      </c>
      <c r="C335" s="76" t="s">
        <v>1272</v>
      </c>
      <c r="D335" s="123" t="s">
        <v>1541</v>
      </c>
      <c r="E335" s="124">
        <v>51</v>
      </c>
      <c r="F335" s="30">
        <v>18666</v>
      </c>
      <c r="G335" s="28">
        <v>14591</v>
      </c>
      <c r="H335" s="31">
        <v>0.78168863173684777</v>
      </c>
      <c r="I335" s="26">
        <v>15866</v>
      </c>
      <c r="J335" s="47">
        <v>156397</v>
      </c>
      <c r="K335" s="48">
        <v>9.8573679566368337</v>
      </c>
      <c r="L335" s="47">
        <v>25742</v>
      </c>
      <c r="M335" s="48">
        <v>1.6224631287028868</v>
      </c>
      <c r="N335" s="47">
        <v>436991</v>
      </c>
      <c r="O335" s="48">
        <v>27.542606832219843</v>
      </c>
      <c r="P335" s="56">
        <v>619130</v>
      </c>
      <c r="Q335" s="48">
        <v>39.022437917559564</v>
      </c>
      <c r="R335" s="47">
        <v>174106</v>
      </c>
      <c r="S335" s="48">
        <v>10.973528299508382</v>
      </c>
      <c r="T335" s="47">
        <v>28108</v>
      </c>
      <c r="U335" s="48">
        <v>1.7715870414723307</v>
      </c>
      <c r="V335" s="47">
        <v>138684</v>
      </c>
      <c r="W335" s="48">
        <v>8.7409555023320316</v>
      </c>
      <c r="X335" s="56">
        <v>340898</v>
      </c>
      <c r="Y335" s="48">
        <v>21.486070843312746</v>
      </c>
      <c r="Z335" s="47">
        <v>50706</v>
      </c>
      <c r="AA335" s="48">
        <v>3.1958905836379681</v>
      </c>
      <c r="AB335" s="47">
        <v>13257</v>
      </c>
      <c r="AC335" s="48">
        <v>0.83556031766040595</v>
      </c>
      <c r="AD335" s="47">
        <v>0</v>
      </c>
      <c r="AE335" s="48">
        <v>0</v>
      </c>
      <c r="AF335" s="47">
        <v>0</v>
      </c>
      <c r="AG335" s="48">
        <v>0</v>
      </c>
      <c r="AH335" s="47">
        <v>29980</v>
      </c>
      <c r="AI335" s="48">
        <v>1.8895751922349679</v>
      </c>
      <c r="AJ335" s="56">
        <v>93943</v>
      </c>
      <c r="AK335" s="48">
        <v>5.9210260935333423</v>
      </c>
      <c r="AL335" s="47">
        <v>533806</v>
      </c>
      <c r="AM335" s="48">
        <v>36.584606949489412</v>
      </c>
      <c r="AN335" s="47">
        <v>75247</v>
      </c>
      <c r="AO335" s="48">
        <v>5.1570831334384213</v>
      </c>
      <c r="AP335" s="47">
        <v>116517</v>
      </c>
      <c r="AQ335" s="48">
        <v>7.9855390309094645</v>
      </c>
      <c r="AR335" s="47">
        <v>107901</v>
      </c>
      <c r="AS335" s="48">
        <v>7.3950380371461861</v>
      </c>
      <c r="AT335" s="47">
        <v>20989</v>
      </c>
      <c r="AU335" s="48">
        <v>1.438489479816325</v>
      </c>
      <c r="AV335" s="47">
        <v>38790</v>
      </c>
      <c r="AW335" s="48">
        <v>2.6584881091083545</v>
      </c>
      <c r="AX335" s="56">
        <v>893250</v>
      </c>
      <c r="AY335" s="48">
        <v>61.219244739908163</v>
      </c>
      <c r="AZ335" s="56">
        <v>1947221</v>
      </c>
      <c r="BA335" s="48">
        <v>127.64877959431382</v>
      </c>
      <c r="BB335" s="47">
        <v>1323637</v>
      </c>
      <c r="BC335" s="48">
        <v>90.71598930847783</v>
      </c>
      <c r="BD335" s="47">
        <v>220077</v>
      </c>
      <c r="BE335" s="48">
        <v>15.083064903022411</v>
      </c>
      <c r="BF335" s="47">
        <v>0</v>
      </c>
      <c r="BG335" s="48">
        <v>0</v>
      </c>
      <c r="BH335" s="47">
        <v>140260</v>
      </c>
      <c r="BI335" s="48">
        <v>9.6127749982866142</v>
      </c>
      <c r="BJ335" s="56">
        <v>1683974</v>
      </c>
      <c r="BK335" s="48">
        <v>115.41182920978686</v>
      </c>
      <c r="BL335" s="47">
        <v>3631195</v>
      </c>
      <c r="BM335" s="48">
        <v>243.0606088041007</v>
      </c>
    </row>
    <row r="336" spans="1:66" x14ac:dyDescent="0.2">
      <c r="A336" s="118" t="s">
        <v>547</v>
      </c>
      <c r="B336" s="65">
        <v>45657</v>
      </c>
      <c r="C336" s="76" t="s">
        <v>1272</v>
      </c>
      <c r="D336" s="123" t="s">
        <v>1542</v>
      </c>
      <c r="E336" s="124">
        <v>91</v>
      </c>
      <c r="F336" s="30">
        <v>33306</v>
      </c>
      <c r="G336" s="28">
        <v>26265</v>
      </c>
      <c r="H336" s="31">
        <v>0.78859664925238693</v>
      </c>
      <c r="I336" s="26">
        <v>28310</v>
      </c>
      <c r="J336" s="47">
        <v>356998</v>
      </c>
      <c r="K336" s="48">
        <v>12.610314376545391</v>
      </c>
      <c r="L336" s="47">
        <v>46571</v>
      </c>
      <c r="M336" s="48">
        <v>1.6450370893677146</v>
      </c>
      <c r="N336" s="47">
        <v>1005224</v>
      </c>
      <c r="O336" s="48">
        <v>35.507735782409043</v>
      </c>
      <c r="P336" s="56">
        <v>1408793</v>
      </c>
      <c r="Q336" s="48">
        <v>49.763087248322151</v>
      </c>
      <c r="R336" s="47">
        <v>317266</v>
      </c>
      <c r="S336" s="48">
        <v>11.206852702225362</v>
      </c>
      <c r="T336" s="47">
        <v>41387</v>
      </c>
      <c r="U336" s="48">
        <v>1.4619215824796892</v>
      </c>
      <c r="V336" s="47">
        <v>278051</v>
      </c>
      <c r="W336" s="48">
        <v>9.8216531261038504</v>
      </c>
      <c r="X336" s="56">
        <v>636704</v>
      </c>
      <c r="Y336" s="48">
        <v>22.490427410808902</v>
      </c>
      <c r="Z336" s="47">
        <v>11081</v>
      </c>
      <c r="AA336" s="48">
        <v>0.39141646061462382</v>
      </c>
      <c r="AB336" s="47">
        <v>32157</v>
      </c>
      <c r="AC336" s="48">
        <v>1.1358883786647829</v>
      </c>
      <c r="AD336" s="47">
        <v>95865</v>
      </c>
      <c r="AE336" s="48">
        <v>3.3862592723419285</v>
      </c>
      <c r="AF336" s="47">
        <v>0</v>
      </c>
      <c r="AG336" s="48">
        <v>0</v>
      </c>
      <c r="AH336" s="47">
        <v>33158</v>
      </c>
      <c r="AI336" s="48">
        <v>1.1712469092193571</v>
      </c>
      <c r="AJ336" s="56">
        <v>172261</v>
      </c>
      <c r="AK336" s="48">
        <v>6.084811020840692</v>
      </c>
      <c r="AL336" s="47">
        <v>917970</v>
      </c>
      <c r="AM336" s="48">
        <v>34.950314106225015</v>
      </c>
      <c r="AN336" s="47">
        <v>110812</v>
      </c>
      <c r="AO336" s="48">
        <v>4.2189986674281359</v>
      </c>
      <c r="AP336" s="47">
        <v>212274</v>
      </c>
      <c r="AQ336" s="48">
        <v>8.082010279840091</v>
      </c>
      <c r="AR336" s="47">
        <v>104810</v>
      </c>
      <c r="AS336" s="48">
        <v>3.9904816295450218</v>
      </c>
      <c r="AT336" s="47">
        <v>2786</v>
      </c>
      <c r="AU336" s="48">
        <v>0.10607272035027604</v>
      </c>
      <c r="AV336" s="47">
        <v>156436</v>
      </c>
      <c r="AW336" s="48">
        <v>5.9560632019798208</v>
      </c>
      <c r="AX336" s="56">
        <v>1505088</v>
      </c>
      <c r="AY336" s="48">
        <v>57.303940605368368</v>
      </c>
      <c r="AZ336" s="56">
        <v>3722846</v>
      </c>
      <c r="BA336" s="48">
        <v>135.6422662853401</v>
      </c>
      <c r="BB336" s="47">
        <v>2565837</v>
      </c>
      <c r="BC336" s="48">
        <v>97.690348372358656</v>
      </c>
      <c r="BD336" s="47">
        <v>368723</v>
      </c>
      <c r="BE336" s="48">
        <v>14.038568437083571</v>
      </c>
      <c r="BF336" s="47">
        <v>215028</v>
      </c>
      <c r="BG336" s="48">
        <v>8.186864648772131</v>
      </c>
      <c r="BH336" s="47">
        <v>73263</v>
      </c>
      <c r="BI336" s="48">
        <v>2.7893774985722444</v>
      </c>
      <c r="BJ336" s="56">
        <v>3222851</v>
      </c>
      <c r="BK336" s="48">
        <v>122.7051589567866</v>
      </c>
      <c r="BL336" s="47">
        <v>6945697</v>
      </c>
      <c r="BM336" s="48">
        <v>258.34742524212669</v>
      </c>
    </row>
    <row r="337" spans="1:66" x14ac:dyDescent="0.2">
      <c r="A337" s="118" t="s">
        <v>1454</v>
      </c>
      <c r="B337" s="65">
        <v>45473</v>
      </c>
      <c r="C337" s="76" t="s">
        <v>1543</v>
      </c>
      <c r="D337" s="123" t="s">
        <v>1541</v>
      </c>
      <c r="E337" s="124">
        <v>55</v>
      </c>
      <c r="F337" s="30">
        <v>20130</v>
      </c>
      <c r="G337" s="28">
        <v>11114</v>
      </c>
      <c r="H337" s="31">
        <v>0.55211127670144067</v>
      </c>
      <c r="I337" s="26">
        <v>17111</v>
      </c>
      <c r="J337" s="47">
        <v>201602</v>
      </c>
      <c r="K337" s="48">
        <v>11.782011571503711</v>
      </c>
      <c r="L337" s="47">
        <v>32465</v>
      </c>
      <c r="M337" s="48">
        <v>1.8973175150487991</v>
      </c>
      <c r="N337" s="47">
        <v>231435</v>
      </c>
      <c r="O337" s="48">
        <v>13.52550990590848</v>
      </c>
      <c r="P337" s="56">
        <v>465502</v>
      </c>
      <c r="Q337" s="48">
        <v>27.204838992460992</v>
      </c>
      <c r="R337" s="47">
        <v>324508</v>
      </c>
      <c r="S337" s="48">
        <v>18.964876395301268</v>
      </c>
      <c r="T337" s="47">
        <v>65899</v>
      </c>
      <c r="U337" s="48">
        <v>3.8512652679562853</v>
      </c>
      <c r="V337" s="47">
        <v>209187</v>
      </c>
      <c r="W337" s="48">
        <v>12.225293670738122</v>
      </c>
      <c r="X337" s="56">
        <v>599594</v>
      </c>
      <c r="Y337" s="48">
        <v>35.041435333995679</v>
      </c>
      <c r="Z337" s="47">
        <v>38807</v>
      </c>
      <c r="AA337" s="48">
        <v>2.2679562854304249</v>
      </c>
      <c r="AB337" s="47">
        <v>66253</v>
      </c>
      <c r="AC337" s="48">
        <v>3.8719537139851559</v>
      </c>
      <c r="AD337" s="47">
        <v>0</v>
      </c>
      <c r="AE337" s="48">
        <v>0</v>
      </c>
      <c r="AF337" s="47">
        <v>0</v>
      </c>
      <c r="AG337" s="48">
        <v>0</v>
      </c>
      <c r="AH337" s="47">
        <v>72410</v>
      </c>
      <c r="AI337" s="48">
        <v>4.2317807258488696</v>
      </c>
      <c r="AJ337" s="56">
        <v>177470</v>
      </c>
      <c r="AK337" s="48">
        <v>10.37169072526445</v>
      </c>
      <c r="AL337" s="47">
        <v>642247</v>
      </c>
      <c r="AM337" s="48">
        <v>57.78720532661508</v>
      </c>
      <c r="AN337" s="47">
        <v>106263</v>
      </c>
      <c r="AO337" s="48">
        <v>9.5611840921360454</v>
      </c>
      <c r="AP337" s="47">
        <v>146236</v>
      </c>
      <c r="AQ337" s="48">
        <v>13.157818967068563</v>
      </c>
      <c r="AR337" s="47">
        <v>92748</v>
      </c>
      <c r="AS337" s="48">
        <v>8.3451502609321579</v>
      </c>
      <c r="AT337" s="47">
        <v>3799</v>
      </c>
      <c r="AU337" s="48">
        <v>0.34182112650710816</v>
      </c>
      <c r="AV337" s="47">
        <v>61742</v>
      </c>
      <c r="AW337" s="48">
        <v>5.555335612740687</v>
      </c>
      <c r="AX337" s="56">
        <v>1053035</v>
      </c>
      <c r="AY337" s="48">
        <v>94.748515385999653</v>
      </c>
      <c r="AZ337" s="56">
        <v>2295601</v>
      </c>
      <c r="BA337" s="48">
        <v>167.36648043772078</v>
      </c>
      <c r="BB337" s="47">
        <v>950153</v>
      </c>
      <c r="BC337" s="48">
        <v>85.49154219902826</v>
      </c>
      <c r="BD337" s="47">
        <v>140425</v>
      </c>
      <c r="BE337" s="48">
        <v>12.634964909123628</v>
      </c>
      <c r="BF337" s="47">
        <v>271363</v>
      </c>
      <c r="BG337" s="48">
        <v>24.416321756343351</v>
      </c>
      <c r="BH337" s="47">
        <v>80642</v>
      </c>
      <c r="BI337" s="48">
        <v>7.2558934676983986</v>
      </c>
      <c r="BJ337" s="56">
        <v>1442583</v>
      </c>
      <c r="BK337" s="48">
        <v>129.79872233219362</v>
      </c>
      <c r="BL337" s="47">
        <v>3738184</v>
      </c>
      <c r="BM337" s="48">
        <v>297.1652027699144</v>
      </c>
      <c r="BN337" s="14"/>
    </row>
    <row r="338" spans="1:66" x14ac:dyDescent="0.2">
      <c r="A338" s="118" t="s">
        <v>1360</v>
      </c>
      <c r="B338" s="65">
        <v>45657</v>
      </c>
      <c r="C338" s="76" t="s">
        <v>1272</v>
      </c>
      <c r="D338" s="123" t="s">
        <v>1542</v>
      </c>
      <c r="E338" s="124">
        <v>96</v>
      </c>
      <c r="F338" s="30">
        <v>35136</v>
      </c>
      <c r="G338" s="28">
        <v>25001</v>
      </c>
      <c r="H338" s="31">
        <v>0.71154940801457189</v>
      </c>
      <c r="I338" s="26">
        <v>29866</v>
      </c>
      <c r="J338" s="47">
        <v>276576</v>
      </c>
      <c r="K338" s="48">
        <v>9.2605638518716944</v>
      </c>
      <c r="L338" s="47">
        <v>62730</v>
      </c>
      <c r="M338" s="48">
        <v>2.100381704948771</v>
      </c>
      <c r="N338" s="47">
        <v>436530</v>
      </c>
      <c r="O338" s="48">
        <v>14.616286077814237</v>
      </c>
      <c r="P338" s="56">
        <v>775836</v>
      </c>
      <c r="Q338" s="48">
        <v>25.977231634634702</v>
      </c>
      <c r="R338" s="47">
        <v>340810</v>
      </c>
      <c r="S338" s="48">
        <v>11.411303823746065</v>
      </c>
      <c r="T338" s="47">
        <v>86258</v>
      </c>
      <c r="U338" s="48">
        <v>2.8881671465880934</v>
      </c>
      <c r="V338" s="47">
        <v>363809</v>
      </c>
      <c r="W338" s="48">
        <v>12.181376816446795</v>
      </c>
      <c r="X338" s="56">
        <v>790877</v>
      </c>
      <c r="Y338" s="48">
        <v>26.480847786780956</v>
      </c>
      <c r="Z338" s="47">
        <v>174958</v>
      </c>
      <c r="AA338" s="48">
        <v>5.8580995111498027</v>
      </c>
      <c r="AB338" s="47">
        <v>95995</v>
      </c>
      <c r="AC338" s="48">
        <v>3.2141900488850199</v>
      </c>
      <c r="AD338" s="47">
        <v>0</v>
      </c>
      <c r="AE338" s="48">
        <v>0</v>
      </c>
      <c r="AF338" s="47">
        <v>0</v>
      </c>
      <c r="AG338" s="48">
        <v>0</v>
      </c>
      <c r="AH338" s="47">
        <v>101976</v>
      </c>
      <c r="AI338" s="48">
        <v>3.4144512154289157</v>
      </c>
      <c r="AJ338" s="56">
        <v>372929</v>
      </c>
      <c r="AK338" s="48">
        <v>12.486740775463739</v>
      </c>
      <c r="AL338" s="47">
        <v>716278</v>
      </c>
      <c r="AM338" s="48">
        <v>28.649974001039958</v>
      </c>
      <c r="AN338" s="47">
        <v>134626</v>
      </c>
      <c r="AO338" s="48">
        <v>5.3848246070157195</v>
      </c>
      <c r="AP338" s="47">
        <v>345976</v>
      </c>
      <c r="AQ338" s="48">
        <v>13.838486460541578</v>
      </c>
      <c r="AR338" s="47">
        <v>133848</v>
      </c>
      <c r="AS338" s="48">
        <v>5.3537058517659295</v>
      </c>
      <c r="AT338" s="47">
        <v>12423</v>
      </c>
      <c r="AU338" s="48">
        <v>0.49690012399504019</v>
      </c>
      <c r="AV338" s="47">
        <v>47087</v>
      </c>
      <c r="AW338" s="48">
        <v>1.8834046638134474</v>
      </c>
      <c r="AX338" s="56">
        <v>1390238</v>
      </c>
      <c r="AY338" s="48">
        <v>55.607295708171677</v>
      </c>
      <c r="AZ338" s="56">
        <v>3329880</v>
      </c>
      <c r="BA338" s="48">
        <v>120.55211590505108</v>
      </c>
      <c r="BB338" s="47">
        <v>2517328</v>
      </c>
      <c r="BC338" s="48">
        <v>100.68909243630254</v>
      </c>
      <c r="BD338" s="47">
        <v>370102</v>
      </c>
      <c r="BE338" s="48">
        <v>14.80348786048558</v>
      </c>
      <c r="BF338" s="47">
        <v>338166</v>
      </c>
      <c r="BG338" s="48">
        <v>13.526098956041759</v>
      </c>
      <c r="BH338" s="47">
        <v>186789</v>
      </c>
      <c r="BI338" s="48">
        <v>7.4712611495540182</v>
      </c>
      <c r="BJ338" s="56">
        <v>3412385</v>
      </c>
      <c r="BK338" s="48">
        <v>136.48994040238389</v>
      </c>
      <c r="BL338" s="47">
        <v>6742265</v>
      </c>
      <c r="BM338" s="48">
        <v>257.04205630743496</v>
      </c>
      <c r="BN338" s="14"/>
    </row>
    <row r="339" spans="1:66" x14ac:dyDescent="0.2">
      <c r="A339" s="118" t="s">
        <v>551</v>
      </c>
      <c r="B339" s="65">
        <v>45657</v>
      </c>
      <c r="C339" s="76" t="s">
        <v>1272</v>
      </c>
      <c r="D339" s="123" t="s">
        <v>1541</v>
      </c>
      <c r="E339" s="124">
        <v>39</v>
      </c>
      <c r="F339" s="30">
        <v>14274</v>
      </c>
      <c r="G339" s="28">
        <v>13035</v>
      </c>
      <c r="H339" s="31">
        <v>0.91319882303488864</v>
      </c>
      <c r="I339" s="26">
        <v>13035</v>
      </c>
      <c r="J339" s="47">
        <v>228880</v>
      </c>
      <c r="K339" s="48">
        <v>17.558879938626774</v>
      </c>
      <c r="L339" s="47">
        <v>34973</v>
      </c>
      <c r="M339" s="48">
        <v>2.6830072880705793</v>
      </c>
      <c r="N339" s="47">
        <v>237277</v>
      </c>
      <c r="O339" s="48">
        <v>18.203068661296509</v>
      </c>
      <c r="P339" s="56">
        <v>501130</v>
      </c>
      <c r="Q339" s="48">
        <v>38.444955887993864</v>
      </c>
      <c r="R339" s="47">
        <v>138235</v>
      </c>
      <c r="S339" s="48">
        <v>10.604909858074414</v>
      </c>
      <c r="T339" s="47">
        <v>23394</v>
      </c>
      <c r="U339" s="48">
        <v>1.7947065592635212</v>
      </c>
      <c r="V339" s="47">
        <v>174753</v>
      </c>
      <c r="W339" s="48">
        <v>13.40644418872267</v>
      </c>
      <c r="X339" s="56">
        <v>336382</v>
      </c>
      <c r="Y339" s="48">
        <v>25.806060606060605</v>
      </c>
      <c r="Z339" s="47">
        <v>104228</v>
      </c>
      <c r="AA339" s="48">
        <v>7.9960107403145377</v>
      </c>
      <c r="AB339" s="47">
        <v>41419</v>
      </c>
      <c r="AC339" s="48">
        <v>3.1775220560030686</v>
      </c>
      <c r="AD339" s="47">
        <v>0</v>
      </c>
      <c r="AE339" s="48">
        <v>0</v>
      </c>
      <c r="AF339" s="47">
        <v>75785</v>
      </c>
      <c r="AG339" s="48">
        <v>5.8139624088991182</v>
      </c>
      <c r="AH339" s="47">
        <v>76299</v>
      </c>
      <c r="AI339" s="48">
        <v>5.8533947065592633</v>
      </c>
      <c r="AJ339" s="56">
        <v>297731</v>
      </c>
      <c r="AK339" s="48">
        <v>22.840889911775989</v>
      </c>
      <c r="AL339" s="47">
        <v>631917</v>
      </c>
      <c r="AM339" s="48">
        <v>48.478481012658229</v>
      </c>
      <c r="AN339" s="47">
        <v>63888</v>
      </c>
      <c r="AO339" s="48">
        <v>4.9012658227848105</v>
      </c>
      <c r="AP339" s="47">
        <v>169851</v>
      </c>
      <c r="AQ339" s="48">
        <v>13.030379746835443</v>
      </c>
      <c r="AR339" s="47">
        <v>92077</v>
      </c>
      <c r="AS339" s="48">
        <v>7.0638281549673954</v>
      </c>
      <c r="AT339" s="47">
        <v>10655</v>
      </c>
      <c r="AU339" s="48">
        <v>0.81741465285769088</v>
      </c>
      <c r="AV339" s="47">
        <v>52462</v>
      </c>
      <c r="AW339" s="48">
        <v>4.0247027234369011</v>
      </c>
      <c r="AX339" s="56">
        <v>1020850</v>
      </c>
      <c r="AY339" s="48">
        <v>78.316072113540471</v>
      </c>
      <c r="AZ339" s="56">
        <v>2156093</v>
      </c>
      <c r="BA339" s="48">
        <v>165.40797851937094</v>
      </c>
      <c r="BB339" s="47">
        <v>1158695</v>
      </c>
      <c r="BC339" s="48">
        <v>88.891062523973915</v>
      </c>
      <c r="BD339" s="47">
        <v>172521</v>
      </c>
      <c r="BE339" s="48">
        <v>13.235212888377445</v>
      </c>
      <c r="BF339" s="47">
        <v>139351</v>
      </c>
      <c r="BG339" s="48">
        <v>10.690525508247028</v>
      </c>
      <c r="BH339" s="47">
        <v>395</v>
      </c>
      <c r="BI339" s="48">
        <v>3.0303030303030304E-2</v>
      </c>
      <c r="BJ339" s="56">
        <v>1470962</v>
      </c>
      <c r="BK339" s="48">
        <v>112.84710395090141</v>
      </c>
      <c r="BL339" s="47">
        <v>3627055</v>
      </c>
      <c r="BM339" s="48">
        <v>278.25508247027233</v>
      </c>
    </row>
    <row r="340" spans="1:66" x14ac:dyDescent="0.2">
      <c r="A340" s="118" t="s">
        <v>1316</v>
      </c>
      <c r="B340" s="65">
        <v>45657</v>
      </c>
      <c r="C340" s="76" t="s">
        <v>1272</v>
      </c>
      <c r="D340" s="123" t="s">
        <v>1541</v>
      </c>
      <c r="E340" s="124">
        <v>90</v>
      </c>
      <c r="F340" s="30">
        <v>32940</v>
      </c>
      <c r="G340" s="28">
        <v>30506</v>
      </c>
      <c r="H340" s="31">
        <v>0.92610807528840311</v>
      </c>
      <c r="I340" s="26">
        <v>30506</v>
      </c>
      <c r="J340" s="47">
        <v>304790</v>
      </c>
      <c r="K340" s="48">
        <v>9.991149282108438</v>
      </c>
      <c r="L340" s="47">
        <v>38375</v>
      </c>
      <c r="M340" s="48">
        <v>1.2579492558840883</v>
      </c>
      <c r="N340" s="47">
        <v>832472</v>
      </c>
      <c r="O340" s="48">
        <v>27.288795646758015</v>
      </c>
      <c r="P340" s="56">
        <v>1175637</v>
      </c>
      <c r="Q340" s="48">
        <v>38.537894184750542</v>
      </c>
      <c r="R340" s="47">
        <v>318234</v>
      </c>
      <c r="S340" s="48">
        <v>10.431849472234971</v>
      </c>
      <c r="T340" s="47">
        <v>37782</v>
      </c>
      <c r="U340" s="48">
        <v>1.2385104569592866</v>
      </c>
      <c r="V340" s="47">
        <v>326390</v>
      </c>
      <c r="W340" s="48">
        <v>10.699206713433423</v>
      </c>
      <c r="X340" s="56">
        <v>682406</v>
      </c>
      <c r="Y340" s="48">
        <v>22.369566642627682</v>
      </c>
      <c r="Z340" s="47">
        <v>407889</v>
      </c>
      <c r="AA340" s="48">
        <v>13.370779518783189</v>
      </c>
      <c r="AB340" s="47">
        <v>175771</v>
      </c>
      <c r="AC340" s="48">
        <v>5.7618501278437027</v>
      </c>
      <c r="AD340" s="47">
        <v>0</v>
      </c>
      <c r="AE340" s="48">
        <v>0</v>
      </c>
      <c r="AF340" s="47">
        <v>78775</v>
      </c>
      <c r="AG340" s="48">
        <v>2.5822788959548939</v>
      </c>
      <c r="AH340" s="47">
        <v>76607</v>
      </c>
      <c r="AI340" s="48">
        <v>2.5112109093293125</v>
      </c>
      <c r="AJ340" s="56">
        <v>739042</v>
      </c>
      <c r="AK340" s="48">
        <v>24.226119451911096</v>
      </c>
      <c r="AL340" s="47">
        <v>1079005</v>
      </c>
      <c r="AM340" s="48">
        <v>35.370255031797022</v>
      </c>
      <c r="AN340" s="47">
        <v>116590</v>
      </c>
      <c r="AO340" s="48">
        <v>3.8218711073231497</v>
      </c>
      <c r="AP340" s="47">
        <v>257861</v>
      </c>
      <c r="AQ340" s="48">
        <v>8.4527961712450015</v>
      </c>
      <c r="AR340" s="47">
        <v>104996</v>
      </c>
      <c r="AS340" s="48">
        <v>3.4418147249721365</v>
      </c>
      <c r="AT340" s="47">
        <v>40096</v>
      </c>
      <c r="AU340" s="48">
        <v>1.3143643873336393</v>
      </c>
      <c r="AV340" s="47">
        <v>88394</v>
      </c>
      <c r="AW340" s="48">
        <v>2.8975939159509605</v>
      </c>
      <c r="AX340" s="56">
        <v>1686942</v>
      </c>
      <c r="AY340" s="48">
        <v>55.298695338621911</v>
      </c>
      <c r="AZ340" s="56">
        <v>4284027</v>
      </c>
      <c r="BA340" s="48">
        <v>140.43227561791124</v>
      </c>
      <c r="BB340" s="47">
        <v>2631786</v>
      </c>
      <c r="BC340" s="48">
        <v>86.271094210974894</v>
      </c>
      <c r="BD340" s="47">
        <v>327134</v>
      </c>
      <c r="BE340" s="48">
        <v>10.723595358290172</v>
      </c>
      <c r="BF340" s="47">
        <v>0</v>
      </c>
      <c r="BG340" s="48">
        <v>0</v>
      </c>
      <c r="BH340" s="47">
        <v>124462</v>
      </c>
      <c r="BI340" s="48">
        <v>4.0799187045171443</v>
      </c>
      <c r="BJ340" s="56">
        <v>3083382</v>
      </c>
      <c r="BK340" s="48">
        <v>101.0746082737822</v>
      </c>
      <c r="BL340" s="47">
        <v>7367409</v>
      </c>
      <c r="BM340" s="48">
        <v>241.50688389169346</v>
      </c>
    </row>
    <row r="341" spans="1:66" x14ac:dyDescent="0.2">
      <c r="A341" s="118" t="s">
        <v>554</v>
      </c>
      <c r="B341" s="65">
        <v>45657</v>
      </c>
      <c r="C341" s="76" t="s">
        <v>1272</v>
      </c>
      <c r="D341" s="123" t="s">
        <v>1541</v>
      </c>
      <c r="E341" s="124">
        <v>65</v>
      </c>
      <c r="F341" s="30">
        <v>9035</v>
      </c>
      <c r="G341" s="28">
        <v>7282</v>
      </c>
      <c r="H341" s="31">
        <v>0.80597675705589378</v>
      </c>
      <c r="I341" s="26">
        <v>7680</v>
      </c>
      <c r="J341" s="47">
        <v>82086</v>
      </c>
      <c r="K341" s="48">
        <v>10.688281249999999</v>
      </c>
      <c r="L341" s="47">
        <v>8226</v>
      </c>
      <c r="M341" s="48">
        <v>1.07109375</v>
      </c>
      <c r="N341" s="47">
        <v>186299</v>
      </c>
      <c r="O341" s="48">
        <v>24.257682291666665</v>
      </c>
      <c r="P341" s="56">
        <v>276611</v>
      </c>
      <c r="Q341" s="48">
        <v>36.01705729166666</v>
      </c>
      <c r="R341" s="47">
        <v>102367</v>
      </c>
      <c r="S341" s="48">
        <v>13.329036458333333</v>
      </c>
      <c r="T341" s="47">
        <v>14169</v>
      </c>
      <c r="U341" s="48">
        <v>1.844921875</v>
      </c>
      <c r="V341" s="47">
        <v>88892</v>
      </c>
      <c r="W341" s="48">
        <v>11.574479166666666</v>
      </c>
      <c r="X341" s="56">
        <v>205428</v>
      </c>
      <c r="Y341" s="48">
        <v>26.748437500000001</v>
      </c>
      <c r="Z341" s="47">
        <v>1000</v>
      </c>
      <c r="AA341" s="48">
        <v>0.13020833333333334</v>
      </c>
      <c r="AB341" s="47">
        <v>18939</v>
      </c>
      <c r="AC341" s="48">
        <v>2.4660156249999998</v>
      </c>
      <c r="AD341" s="47">
        <v>94047</v>
      </c>
      <c r="AE341" s="48">
        <v>12.245703125</v>
      </c>
      <c r="AF341" s="47">
        <v>0</v>
      </c>
      <c r="AG341" s="48">
        <v>0</v>
      </c>
      <c r="AH341" s="47">
        <v>9438</v>
      </c>
      <c r="AI341" s="48">
        <v>1.2289062500000001</v>
      </c>
      <c r="AJ341" s="56">
        <v>123424</v>
      </c>
      <c r="AK341" s="48">
        <v>16.070833333333333</v>
      </c>
      <c r="AL341" s="47">
        <v>299765</v>
      </c>
      <c r="AM341" s="48">
        <v>41.165201867618784</v>
      </c>
      <c r="AN341" s="47">
        <v>41492</v>
      </c>
      <c r="AO341" s="48">
        <v>5.6978851963746227</v>
      </c>
      <c r="AP341" s="47">
        <v>109817</v>
      </c>
      <c r="AQ341" s="48">
        <v>15.080609722603681</v>
      </c>
      <c r="AR341" s="47">
        <v>31776</v>
      </c>
      <c r="AS341" s="48">
        <v>4.3636363636363633</v>
      </c>
      <c r="AT341" s="47">
        <v>10707</v>
      </c>
      <c r="AU341" s="48">
        <v>1.4703378192804175</v>
      </c>
      <c r="AV341" s="47">
        <v>20199</v>
      </c>
      <c r="AW341" s="48">
        <v>2.773825872013183</v>
      </c>
      <c r="AX341" s="56">
        <v>513756</v>
      </c>
      <c r="AY341" s="48">
        <v>70.55149684152704</v>
      </c>
      <c r="AZ341" s="56">
        <v>1119219</v>
      </c>
      <c r="BA341" s="48">
        <v>149.38782496652703</v>
      </c>
      <c r="BB341" s="47">
        <v>720022</v>
      </c>
      <c r="BC341" s="48">
        <v>98.876956879978025</v>
      </c>
      <c r="BD341" s="47">
        <v>106321</v>
      </c>
      <c r="BE341" s="48">
        <v>14.600521834660807</v>
      </c>
      <c r="BF341" s="47">
        <v>48500</v>
      </c>
      <c r="BG341" s="48">
        <v>6.6602581708321891</v>
      </c>
      <c r="BH341" s="47">
        <v>48131</v>
      </c>
      <c r="BI341" s="48">
        <v>6.6095852787695684</v>
      </c>
      <c r="BJ341" s="56">
        <v>922974</v>
      </c>
      <c r="BK341" s="48">
        <v>126.7473221642406</v>
      </c>
      <c r="BL341" s="47">
        <v>2042193</v>
      </c>
      <c r="BM341" s="48">
        <v>276.13514713076762</v>
      </c>
    </row>
    <row r="342" spans="1:66" x14ac:dyDescent="0.2">
      <c r="A342" s="118" t="s">
        <v>1408</v>
      </c>
      <c r="B342" s="65">
        <v>45519</v>
      </c>
      <c r="C342" s="76" t="s">
        <v>1543</v>
      </c>
      <c r="D342" s="123" t="s">
        <v>1541</v>
      </c>
      <c r="E342" s="124">
        <v>88</v>
      </c>
      <c r="F342" s="30">
        <v>20064</v>
      </c>
      <c r="G342" s="28">
        <v>11074</v>
      </c>
      <c r="H342" s="31">
        <v>0.55193381180223289</v>
      </c>
      <c r="I342" s="26">
        <v>17054</v>
      </c>
      <c r="J342" s="47">
        <v>136979</v>
      </c>
      <c r="K342" s="48">
        <v>8.0320745866072478</v>
      </c>
      <c r="L342" s="47">
        <v>22158</v>
      </c>
      <c r="M342" s="48">
        <v>1.2992846253078456</v>
      </c>
      <c r="N342" s="47">
        <v>333636</v>
      </c>
      <c r="O342" s="48">
        <v>19.563504163246158</v>
      </c>
      <c r="P342" s="56">
        <v>492773</v>
      </c>
      <c r="Q342" s="48">
        <v>28.89486337516125</v>
      </c>
      <c r="R342" s="47">
        <v>157617</v>
      </c>
      <c r="S342" s="48">
        <v>9.2422305617450444</v>
      </c>
      <c r="T342" s="47">
        <v>28224</v>
      </c>
      <c r="U342" s="48">
        <v>1.654978304210156</v>
      </c>
      <c r="V342" s="47">
        <v>125899</v>
      </c>
      <c r="W342" s="48">
        <v>7.382373636683476</v>
      </c>
      <c r="X342" s="56">
        <v>311740</v>
      </c>
      <c r="Y342" s="48">
        <v>18.279582502638675</v>
      </c>
      <c r="Z342" s="47">
        <v>27063</v>
      </c>
      <c r="AA342" s="48">
        <v>1.5869004339157968</v>
      </c>
      <c r="AB342" s="47">
        <v>27683</v>
      </c>
      <c r="AC342" s="48">
        <v>1.6232555412220007</v>
      </c>
      <c r="AD342" s="47">
        <v>0</v>
      </c>
      <c r="AE342" s="48">
        <v>0</v>
      </c>
      <c r="AF342" s="47">
        <v>0</v>
      </c>
      <c r="AG342" s="48">
        <v>0</v>
      </c>
      <c r="AH342" s="47">
        <v>27860</v>
      </c>
      <c r="AI342" s="48">
        <v>1.6336343379852234</v>
      </c>
      <c r="AJ342" s="56">
        <v>82606</v>
      </c>
      <c r="AK342" s="48">
        <v>4.8437903131230211</v>
      </c>
      <c r="AL342" s="47">
        <v>480382</v>
      </c>
      <c r="AM342" s="48">
        <v>43.379266750948169</v>
      </c>
      <c r="AN342" s="47">
        <v>80771</v>
      </c>
      <c r="AO342" s="48">
        <v>7.2937511287700918</v>
      </c>
      <c r="AP342" s="47">
        <v>217330</v>
      </c>
      <c r="AQ342" s="48">
        <v>19.625248329420263</v>
      </c>
      <c r="AR342" s="47">
        <v>57477</v>
      </c>
      <c r="AS342" s="48">
        <v>5.1902654867256635</v>
      </c>
      <c r="AT342" s="47">
        <v>3408</v>
      </c>
      <c r="AU342" s="48">
        <v>0.30774787791222685</v>
      </c>
      <c r="AV342" s="47">
        <v>-27019</v>
      </c>
      <c r="AW342" s="48">
        <v>-2.4398591294925049</v>
      </c>
      <c r="AX342" s="56">
        <v>812349</v>
      </c>
      <c r="AY342" s="48">
        <v>73.356420444283899</v>
      </c>
      <c r="AZ342" s="56">
        <v>1699468</v>
      </c>
      <c r="BA342" s="48">
        <v>125.37465663520685</v>
      </c>
      <c r="BB342" s="47">
        <v>1311590</v>
      </c>
      <c r="BC342" s="48">
        <v>118.43868520859671</v>
      </c>
      <c r="BD342" s="47">
        <v>237295</v>
      </c>
      <c r="BE342" s="48">
        <v>21.428119920534584</v>
      </c>
      <c r="BF342" s="47">
        <v>25013</v>
      </c>
      <c r="BG342" s="48">
        <v>2.2587141051110708</v>
      </c>
      <c r="BH342" s="47">
        <v>62532</v>
      </c>
      <c r="BI342" s="48">
        <v>5.6467401119739931</v>
      </c>
      <c r="BJ342" s="56">
        <v>1636430</v>
      </c>
      <c r="BK342" s="48">
        <v>147.77225934621637</v>
      </c>
      <c r="BL342" s="47">
        <v>3335898</v>
      </c>
      <c r="BM342" s="48">
        <v>273.14691598142321</v>
      </c>
    </row>
    <row r="343" spans="1:66" x14ac:dyDescent="0.2">
      <c r="A343" s="118" t="s">
        <v>1377</v>
      </c>
      <c r="B343" s="65">
        <v>45657</v>
      </c>
      <c r="C343" s="76" t="s">
        <v>1272</v>
      </c>
      <c r="D343" s="123" t="s">
        <v>1541</v>
      </c>
      <c r="E343" s="124">
        <v>82</v>
      </c>
      <c r="F343" s="30">
        <v>30012</v>
      </c>
      <c r="G343" s="28">
        <v>26614</v>
      </c>
      <c r="H343" s="31">
        <v>0.88677862188457945</v>
      </c>
      <c r="I343" s="26">
        <v>26614</v>
      </c>
      <c r="J343" s="47">
        <v>358374</v>
      </c>
      <c r="K343" s="48">
        <v>13.465619598707447</v>
      </c>
      <c r="L343" s="47">
        <v>53203</v>
      </c>
      <c r="M343" s="48">
        <v>1.9990606447734276</v>
      </c>
      <c r="N343" s="47">
        <v>817952</v>
      </c>
      <c r="O343" s="48">
        <v>30.733899451416548</v>
      </c>
      <c r="P343" s="56">
        <v>1229529</v>
      </c>
      <c r="Q343" s="48">
        <v>46.198579694897418</v>
      </c>
      <c r="R343" s="47">
        <v>357640</v>
      </c>
      <c r="S343" s="48">
        <v>13.438040129255279</v>
      </c>
      <c r="T343" s="47">
        <v>49945</v>
      </c>
      <c r="U343" s="48">
        <v>1.8766438716465019</v>
      </c>
      <c r="V343" s="47">
        <v>246468</v>
      </c>
      <c r="W343" s="48">
        <v>9.2608401593146468</v>
      </c>
      <c r="X343" s="56">
        <v>654053</v>
      </c>
      <c r="Y343" s="48">
        <v>24.575524160216428</v>
      </c>
      <c r="Z343" s="47">
        <v>240653</v>
      </c>
      <c r="AA343" s="48">
        <v>9.0423461336138882</v>
      </c>
      <c r="AB343" s="47">
        <v>73657</v>
      </c>
      <c r="AC343" s="48">
        <v>2.7676035169459681</v>
      </c>
      <c r="AD343" s="47">
        <v>0</v>
      </c>
      <c r="AE343" s="48">
        <v>0</v>
      </c>
      <c r="AF343" s="47">
        <v>2948</v>
      </c>
      <c r="AG343" s="48">
        <v>0.11076876831742692</v>
      </c>
      <c r="AH343" s="47">
        <v>54051</v>
      </c>
      <c r="AI343" s="48">
        <v>2.0309235740587659</v>
      </c>
      <c r="AJ343" s="56">
        <v>371309</v>
      </c>
      <c r="AK343" s="48">
        <v>13.951641992936048</v>
      </c>
      <c r="AL343" s="47">
        <v>989103</v>
      </c>
      <c r="AM343" s="48">
        <v>37.164762906740812</v>
      </c>
      <c r="AN343" s="47">
        <v>122911</v>
      </c>
      <c r="AO343" s="48">
        <v>4.6182836101300069</v>
      </c>
      <c r="AP343" s="47">
        <v>186097</v>
      </c>
      <c r="AQ343" s="48">
        <v>6.9924475839783575</v>
      </c>
      <c r="AR343" s="47">
        <v>168191</v>
      </c>
      <c r="AS343" s="48">
        <v>6.3196437964980836</v>
      </c>
      <c r="AT343" s="47">
        <v>50211</v>
      </c>
      <c r="AU343" s="48">
        <v>1.8866386112572331</v>
      </c>
      <c r="AV343" s="47">
        <v>100318</v>
      </c>
      <c r="AW343" s="48">
        <v>3.7693695047719245</v>
      </c>
      <c r="AX343" s="56">
        <v>1616831</v>
      </c>
      <c r="AY343" s="48">
        <v>60.751146013376413</v>
      </c>
      <c r="AZ343" s="56">
        <v>3871722</v>
      </c>
      <c r="BA343" s="48">
        <v>145.47689186142631</v>
      </c>
      <c r="BB343" s="47">
        <v>2495919</v>
      </c>
      <c r="BC343" s="48">
        <v>93.782182310062367</v>
      </c>
      <c r="BD343" s="47">
        <v>373455</v>
      </c>
      <c r="BE343" s="48">
        <v>14.032276245585031</v>
      </c>
      <c r="BF343" s="47">
        <v>0</v>
      </c>
      <c r="BG343" s="48">
        <v>0</v>
      </c>
      <c r="BH343" s="47">
        <v>221609</v>
      </c>
      <c r="BI343" s="48">
        <v>8.3267828962200348</v>
      </c>
      <c r="BJ343" s="56">
        <v>3090983</v>
      </c>
      <c r="BK343" s="48">
        <v>116.14124145186744</v>
      </c>
      <c r="BL343" s="47">
        <v>6962705</v>
      </c>
      <c r="BM343" s="48">
        <v>261.61813331329375</v>
      </c>
    </row>
    <row r="344" spans="1:66" x14ac:dyDescent="0.2">
      <c r="A344" s="118" t="s">
        <v>1118</v>
      </c>
      <c r="B344" s="65">
        <v>45657</v>
      </c>
      <c r="C344" s="76" t="s">
        <v>1272</v>
      </c>
      <c r="D344" s="123" t="s">
        <v>1541</v>
      </c>
      <c r="E344" s="124">
        <v>82</v>
      </c>
      <c r="F344" s="30">
        <v>30012</v>
      </c>
      <c r="G344" s="28">
        <v>13395</v>
      </c>
      <c r="H344" s="31">
        <v>0.44632147141143541</v>
      </c>
      <c r="I344" s="26">
        <v>25510</v>
      </c>
      <c r="J344" s="47">
        <v>137734</v>
      </c>
      <c r="K344" s="48">
        <v>5.3992159937279496</v>
      </c>
      <c r="L344" s="47">
        <v>8042</v>
      </c>
      <c r="M344" s="48">
        <v>0.31524892199137594</v>
      </c>
      <c r="N344" s="47">
        <v>416140</v>
      </c>
      <c r="O344" s="48">
        <v>16.312818502548019</v>
      </c>
      <c r="P344" s="56">
        <v>561916</v>
      </c>
      <c r="Q344" s="48">
        <v>22.027283418267345</v>
      </c>
      <c r="R344" s="47">
        <v>118139</v>
      </c>
      <c r="S344" s="48">
        <v>4.6310858486867899</v>
      </c>
      <c r="T344" s="47">
        <v>6630</v>
      </c>
      <c r="U344" s="48">
        <v>0.25989807918463348</v>
      </c>
      <c r="V344" s="47">
        <v>164483</v>
      </c>
      <c r="W344" s="48">
        <v>6.447785182281458</v>
      </c>
      <c r="X344" s="56">
        <v>289252</v>
      </c>
      <c r="Y344" s="48">
        <v>11.338769110152882</v>
      </c>
      <c r="Z344" s="47">
        <v>45094</v>
      </c>
      <c r="AA344" s="48">
        <v>1.7676989415915327</v>
      </c>
      <c r="AB344" s="47">
        <v>34083</v>
      </c>
      <c r="AC344" s="48">
        <v>1.3360642885143081</v>
      </c>
      <c r="AD344" s="47">
        <v>232448</v>
      </c>
      <c r="AE344" s="48">
        <v>9.112034496275971</v>
      </c>
      <c r="AF344" s="47">
        <v>0</v>
      </c>
      <c r="AG344" s="48">
        <v>0</v>
      </c>
      <c r="AH344" s="47">
        <v>10720</v>
      </c>
      <c r="AI344" s="48">
        <v>0.42022736181889453</v>
      </c>
      <c r="AJ344" s="56">
        <v>322345</v>
      </c>
      <c r="AK344" s="48">
        <v>12.636025088200707</v>
      </c>
      <c r="AL344" s="47">
        <v>553581</v>
      </c>
      <c r="AM344" s="48">
        <v>41.327435610302352</v>
      </c>
      <c r="AN344" s="47">
        <v>5620</v>
      </c>
      <c r="AO344" s="48">
        <v>0.41955953714072414</v>
      </c>
      <c r="AP344" s="47">
        <v>108416</v>
      </c>
      <c r="AQ344" s="48">
        <v>8.0937663307204186</v>
      </c>
      <c r="AR344" s="47">
        <v>63995</v>
      </c>
      <c r="AS344" s="48">
        <v>4.7775289287047409</v>
      </c>
      <c r="AT344" s="47">
        <v>14735</v>
      </c>
      <c r="AU344" s="48">
        <v>1.1000373273609556</v>
      </c>
      <c r="AV344" s="47">
        <v>60374</v>
      </c>
      <c r="AW344" s="48">
        <v>4.5072041806644272</v>
      </c>
      <c r="AX344" s="56">
        <v>806721</v>
      </c>
      <c r="AY344" s="48">
        <v>60.225531914893622</v>
      </c>
      <c r="AZ344" s="56">
        <v>1980234</v>
      </c>
      <c r="BA344" s="48">
        <v>106.22760953151456</v>
      </c>
      <c r="BB344" s="47">
        <v>1017703</v>
      </c>
      <c r="BC344" s="48">
        <v>75.976334453154166</v>
      </c>
      <c r="BD344" s="47">
        <v>89828</v>
      </c>
      <c r="BE344" s="48">
        <v>6.70608435983576</v>
      </c>
      <c r="BF344" s="47">
        <v>567531</v>
      </c>
      <c r="BG344" s="48">
        <v>42.368868980963043</v>
      </c>
      <c r="BH344" s="47">
        <v>177976</v>
      </c>
      <c r="BI344" s="48">
        <v>13.28674878686077</v>
      </c>
      <c r="BJ344" s="56">
        <v>1853038</v>
      </c>
      <c r="BK344" s="48">
        <v>138.33803658081374</v>
      </c>
      <c r="BL344" s="47">
        <v>3833272</v>
      </c>
      <c r="BM344" s="48">
        <v>244.5656461123283</v>
      </c>
    </row>
    <row r="345" spans="1:66" x14ac:dyDescent="0.2">
      <c r="A345" s="118" t="s">
        <v>1522</v>
      </c>
      <c r="B345" s="65">
        <v>45565</v>
      </c>
      <c r="C345" s="76" t="s">
        <v>1543</v>
      </c>
      <c r="D345" s="123" t="s">
        <v>1542</v>
      </c>
      <c r="E345" s="124">
        <v>55</v>
      </c>
      <c r="F345" s="30">
        <v>20130</v>
      </c>
      <c r="G345" s="28">
        <v>17537</v>
      </c>
      <c r="H345" s="31">
        <v>0.87118728266269252</v>
      </c>
      <c r="I345" s="26">
        <v>17537</v>
      </c>
      <c r="J345" s="47">
        <v>406369</v>
      </c>
      <c r="K345" s="48">
        <v>23.172093288475793</v>
      </c>
      <c r="L345" s="47">
        <v>75855</v>
      </c>
      <c r="M345" s="48">
        <v>4.3254262416604892</v>
      </c>
      <c r="N345" s="47">
        <v>376739</v>
      </c>
      <c r="O345" s="48">
        <v>21.482522666362549</v>
      </c>
      <c r="P345" s="56">
        <v>858963</v>
      </c>
      <c r="Q345" s="48">
        <v>48.980042196498829</v>
      </c>
      <c r="R345" s="47">
        <v>447685</v>
      </c>
      <c r="S345" s="48">
        <v>25.528026458345213</v>
      </c>
      <c r="T345" s="47">
        <v>64953</v>
      </c>
      <c r="U345" s="48">
        <v>3.7037691737469349</v>
      </c>
      <c r="V345" s="47">
        <v>292028</v>
      </c>
      <c r="W345" s="48">
        <v>16.652106973826765</v>
      </c>
      <c r="X345" s="56">
        <v>804666</v>
      </c>
      <c r="Y345" s="48">
        <v>45.883902605918912</v>
      </c>
      <c r="Z345" s="47">
        <v>404541</v>
      </c>
      <c r="AA345" s="48">
        <v>23.067856531903974</v>
      </c>
      <c r="AB345" s="47">
        <v>10</v>
      </c>
      <c r="AC345" s="48">
        <v>5.702229571762559E-4</v>
      </c>
      <c r="AD345" s="47">
        <v>0</v>
      </c>
      <c r="AE345" s="48">
        <v>0</v>
      </c>
      <c r="AF345" s="47">
        <v>0</v>
      </c>
      <c r="AG345" s="48">
        <v>0</v>
      </c>
      <c r="AH345" s="47">
        <v>109108</v>
      </c>
      <c r="AI345" s="48">
        <v>6.2215886411586929</v>
      </c>
      <c r="AJ345" s="56">
        <v>513659</v>
      </c>
      <c r="AK345" s="48">
        <v>29.290015396019843</v>
      </c>
      <c r="AL345" s="47">
        <v>851906</v>
      </c>
      <c r="AM345" s="48">
        <v>48.577635855619548</v>
      </c>
      <c r="AN345" s="47">
        <v>101952</v>
      </c>
      <c r="AO345" s="48">
        <v>5.8135370930033643</v>
      </c>
      <c r="AP345" s="47">
        <v>168510</v>
      </c>
      <c r="AQ345" s="48">
        <v>9.608827051377089</v>
      </c>
      <c r="AR345" s="47">
        <v>139200</v>
      </c>
      <c r="AS345" s="48">
        <v>7.9375035638934825</v>
      </c>
      <c r="AT345" s="47">
        <v>8749</v>
      </c>
      <c r="AU345" s="48">
        <v>0.49888806523350632</v>
      </c>
      <c r="AV345" s="47">
        <v>66865</v>
      </c>
      <c r="AW345" s="48">
        <v>3.8127958031590352</v>
      </c>
      <c r="AX345" s="56">
        <v>1337182</v>
      </c>
      <c r="AY345" s="48">
        <v>76.249187432286021</v>
      </c>
      <c r="AZ345" s="56">
        <v>3514470</v>
      </c>
      <c r="BA345" s="48">
        <v>200.40314763072359</v>
      </c>
      <c r="BB345" s="47">
        <v>2547473</v>
      </c>
      <c r="BC345" s="48">
        <v>145.26275873866683</v>
      </c>
      <c r="BD345" s="47">
        <v>460117</v>
      </c>
      <c r="BE345" s="48">
        <v>26.236927638706735</v>
      </c>
      <c r="BF345" s="47">
        <v>30710</v>
      </c>
      <c r="BG345" s="48">
        <v>1.751154701488282</v>
      </c>
      <c r="BH345" s="47">
        <v>223322</v>
      </c>
      <c r="BI345" s="48">
        <v>12.734333124251583</v>
      </c>
      <c r="BJ345" s="56">
        <v>3261622</v>
      </c>
      <c r="BK345" s="48">
        <v>185.98517420311342</v>
      </c>
      <c r="BL345" s="47">
        <v>6776092</v>
      </c>
      <c r="BM345" s="48">
        <v>386.38832183383704</v>
      </c>
    </row>
    <row r="346" spans="1:66" x14ac:dyDescent="0.2">
      <c r="A346" s="118" t="s">
        <v>1492</v>
      </c>
      <c r="B346" s="65">
        <v>45473</v>
      </c>
      <c r="C346" s="76" t="s">
        <v>1543</v>
      </c>
      <c r="D346" s="123" t="s">
        <v>1542</v>
      </c>
      <c r="E346" s="124">
        <v>79</v>
      </c>
      <c r="F346" s="30">
        <v>28914</v>
      </c>
      <c r="G346" s="28">
        <v>26451</v>
      </c>
      <c r="H346" s="31">
        <v>0.91481635194023658</v>
      </c>
      <c r="I346" s="26">
        <v>26451</v>
      </c>
      <c r="J346" s="47">
        <v>352735</v>
      </c>
      <c r="K346" s="48">
        <v>13.335412649805301</v>
      </c>
      <c r="L346" s="47">
        <v>85284</v>
      </c>
      <c r="M346" s="48">
        <v>3.2242259271861178</v>
      </c>
      <c r="N346" s="47">
        <v>93243</v>
      </c>
      <c r="O346" s="48">
        <v>3.5251219235567652</v>
      </c>
      <c r="P346" s="56">
        <v>531262</v>
      </c>
      <c r="Q346" s="48">
        <v>20.084760500548182</v>
      </c>
      <c r="R346" s="47">
        <v>332174</v>
      </c>
      <c r="S346" s="48">
        <v>12.558088541075952</v>
      </c>
      <c r="T346" s="47">
        <v>89733</v>
      </c>
      <c r="U346" s="48">
        <v>3.3924237268912329</v>
      </c>
      <c r="V346" s="47">
        <v>741048</v>
      </c>
      <c r="W346" s="48">
        <v>28.015878416695021</v>
      </c>
      <c r="X346" s="56">
        <v>1162955</v>
      </c>
      <c r="Y346" s="48">
        <v>43.966390684662201</v>
      </c>
      <c r="Z346" s="47">
        <v>247787</v>
      </c>
      <c r="AA346" s="48">
        <v>9.3677743752599145</v>
      </c>
      <c r="AB346" s="47">
        <v>0</v>
      </c>
      <c r="AC346" s="48">
        <v>0</v>
      </c>
      <c r="AD346" s="47">
        <v>0</v>
      </c>
      <c r="AE346" s="48">
        <v>0</v>
      </c>
      <c r="AF346" s="47">
        <v>0</v>
      </c>
      <c r="AG346" s="48">
        <v>0</v>
      </c>
      <c r="AH346" s="47">
        <v>0</v>
      </c>
      <c r="AI346" s="48">
        <v>0</v>
      </c>
      <c r="AJ346" s="56">
        <v>247787</v>
      </c>
      <c r="AK346" s="48">
        <v>9.3677743752599145</v>
      </c>
      <c r="AL346" s="47">
        <v>1250245</v>
      </c>
      <c r="AM346" s="48">
        <v>47.266454954444065</v>
      </c>
      <c r="AN346" s="47">
        <v>337744</v>
      </c>
      <c r="AO346" s="48">
        <v>12.768666591055158</v>
      </c>
      <c r="AP346" s="47">
        <v>503649</v>
      </c>
      <c r="AQ346" s="48">
        <v>19.040830214358625</v>
      </c>
      <c r="AR346" s="47">
        <v>196973</v>
      </c>
      <c r="AS346" s="48">
        <v>7.4467127896865906</v>
      </c>
      <c r="AT346" s="47">
        <v>0</v>
      </c>
      <c r="AU346" s="48">
        <v>0</v>
      </c>
      <c r="AV346" s="47">
        <v>244725</v>
      </c>
      <c r="AW346" s="48">
        <v>9.2520131564024037</v>
      </c>
      <c r="AX346" s="56">
        <v>2533336</v>
      </c>
      <c r="AY346" s="48">
        <v>95.774677705946829</v>
      </c>
      <c r="AZ346" s="56">
        <v>4475340</v>
      </c>
      <c r="BA346" s="48">
        <v>169.19360326641711</v>
      </c>
      <c r="BB346" s="47">
        <v>2905547</v>
      </c>
      <c r="BC346" s="48">
        <v>109.84639522135269</v>
      </c>
      <c r="BD346" s="47">
        <v>784910</v>
      </c>
      <c r="BE346" s="48">
        <v>29.674114400211714</v>
      </c>
      <c r="BF346" s="47">
        <v>866456</v>
      </c>
      <c r="BG346" s="48">
        <v>32.757022418812141</v>
      </c>
      <c r="BH346" s="47">
        <v>0</v>
      </c>
      <c r="BI346" s="48">
        <v>0</v>
      </c>
      <c r="BJ346" s="56">
        <v>4556913</v>
      </c>
      <c r="BK346" s="48">
        <v>172.27753204037654</v>
      </c>
      <c r="BL346" s="47">
        <v>9032253</v>
      </c>
      <c r="BM346" s="48">
        <v>341.47113530679366</v>
      </c>
    </row>
    <row r="347" spans="1:66" x14ac:dyDescent="0.2">
      <c r="A347" s="118" t="s">
        <v>1517</v>
      </c>
      <c r="B347" s="65">
        <v>45657</v>
      </c>
      <c r="C347" s="76" t="s">
        <v>1272</v>
      </c>
      <c r="D347" s="123" t="s">
        <v>1541</v>
      </c>
      <c r="E347" s="124">
        <v>78</v>
      </c>
      <c r="F347" s="30">
        <v>28548</v>
      </c>
      <c r="G347" s="28">
        <v>20152</v>
      </c>
      <c r="H347" s="31">
        <v>0.70589883704637801</v>
      </c>
      <c r="I347" s="26">
        <v>24266</v>
      </c>
      <c r="J347" s="47">
        <v>567148</v>
      </c>
      <c r="K347" s="48">
        <v>23.372125607846371</v>
      </c>
      <c r="L347" s="47">
        <v>71870</v>
      </c>
      <c r="M347" s="48">
        <v>2.9617571911316243</v>
      </c>
      <c r="N347" s="47">
        <v>365260</v>
      </c>
      <c r="O347" s="48">
        <v>15.052336602653918</v>
      </c>
      <c r="P347" s="56">
        <v>1004278</v>
      </c>
      <c r="Q347" s="48">
        <v>41.386219401631912</v>
      </c>
      <c r="R347" s="47">
        <v>419885</v>
      </c>
      <c r="S347" s="48">
        <v>17.303428665622683</v>
      </c>
      <c r="T347" s="47">
        <v>147009</v>
      </c>
      <c r="U347" s="48">
        <v>6.0582296216929032</v>
      </c>
      <c r="V347" s="47">
        <v>322834</v>
      </c>
      <c r="W347" s="48">
        <v>13.303964394626226</v>
      </c>
      <c r="X347" s="56">
        <v>889728</v>
      </c>
      <c r="Y347" s="48">
        <v>36.665622681941812</v>
      </c>
      <c r="Z347" s="47">
        <v>343543</v>
      </c>
      <c r="AA347" s="48">
        <v>14.157380697271902</v>
      </c>
      <c r="AB347" s="47">
        <v>745</v>
      </c>
      <c r="AC347" s="48">
        <v>3.0701392895409213E-2</v>
      </c>
      <c r="AD347" s="47">
        <v>0</v>
      </c>
      <c r="AE347" s="48">
        <v>0</v>
      </c>
      <c r="AF347" s="47">
        <v>0</v>
      </c>
      <c r="AG347" s="48">
        <v>0</v>
      </c>
      <c r="AH347" s="47">
        <v>274138</v>
      </c>
      <c r="AI347" s="48">
        <v>11.2972059671969</v>
      </c>
      <c r="AJ347" s="56">
        <v>618426</v>
      </c>
      <c r="AK347" s="48">
        <v>25.485288057364212</v>
      </c>
      <c r="AL347" s="47">
        <v>654299</v>
      </c>
      <c r="AM347" s="48">
        <v>32.46819174275506</v>
      </c>
      <c r="AN347" s="47">
        <v>110581</v>
      </c>
      <c r="AO347" s="48">
        <v>5.4873461691147281</v>
      </c>
      <c r="AP347" s="47">
        <v>278172</v>
      </c>
      <c r="AQ347" s="48">
        <v>13.803691941246527</v>
      </c>
      <c r="AR347" s="47">
        <v>190619</v>
      </c>
      <c r="AS347" s="48">
        <v>9.4590611353711793</v>
      </c>
      <c r="AT347" s="47">
        <v>7070</v>
      </c>
      <c r="AU347" s="48">
        <v>0.35083366415244144</v>
      </c>
      <c r="AV347" s="47">
        <v>109282</v>
      </c>
      <c r="AW347" s="48">
        <v>5.4228860658991662</v>
      </c>
      <c r="AX347" s="56">
        <v>1350023</v>
      </c>
      <c r="AY347" s="48">
        <v>66.992010718539106</v>
      </c>
      <c r="AZ347" s="56">
        <v>3862455</v>
      </c>
      <c r="BA347" s="48">
        <v>170.52914085947705</v>
      </c>
      <c r="BB347" s="47">
        <v>2715634</v>
      </c>
      <c r="BC347" s="48">
        <v>134.75754267566495</v>
      </c>
      <c r="BD347" s="47">
        <v>462640</v>
      </c>
      <c r="BE347" s="48">
        <v>22.95752282651846</v>
      </c>
      <c r="BF347" s="47">
        <v>650005</v>
      </c>
      <c r="BG347" s="48">
        <v>32.255111155220327</v>
      </c>
      <c r="BH347" s="47">
        <v>237484</v>
      </c>
      <c r="BI347" s="48">
        <v>11.784636760619293</v>
      </c>
      <c r="BJ347" s="56">
        <v>4065763</v>
      </c>
      <c r="BK347" s="48">
        <v>201.75481341802305</v>
      </c>
      <c r="BL347" s="47">
        <v>7928218</v>
      </c>
      <c r="BM347" s="48">
        <v>372.28395427750013</v>
      </c>
      <c r="BN347" s="14"/>
    </row>
    <row r="348" spans="1:66" x14ac:dyDescent="0.2">
      <c r="A348" s="118" t="s">
        <v>1468</v>
      </c>
      <c r="B348" s="65">
        <v>45657</v>
      </c>
      <c r="C348" s="76" t="s">
        <v>1272</v>
      </c>
      <c r="D348" s="123" t="s">
        <v>1541</v>
      </c>
      <c r="E348" s="124">
        <v>79</v>
      </c>
      <c r="F348" s="30">
        <v>28914</v>
      </c>
      <c r="G348" s="28">
        <v>26086</v>
      </c>
      <c r="H348" s="31">
        <v>0.90219270941412466</v>
      </c>
      <c r="I348" s="26">
        <v>26086</v>
      </c>
      <c r="J348" s="47">
        <v>335913</v>
      </c>
      <c r="K348" s="48">
        <v>12.877137161695929</v>
      </c>
      <c r="L348" s="47">
        <v>123282</v>
      </c>
      <c r="M348" s="48">
        <v>4.7259832860538218</v>
      </c>
      <c r="N348" s="47">
        <v>279974</v>
      </c>
      <c r="O348" s="48">
        <v>10.732730200107337</v>
      </c>
      <c r="P348" s="56">
        <v>739169</v>
      </c>
      <c r="Q348" s="48">
        <v>28.33585064785709</v>
      </c>
      <c r="R348" s="47">
        <v>357853</v>
      </c>
      <c r="S348" s="48">
        <v>13.718201334048915</v>
      </c>
      <c r="T348" s="47">
        <v>118729</v>
      </c>
      <c r="U348" s="48">
        <v>4.5514452196580537</v>
      </c>
      <c r="V348" s="47">
        <v>237414</v>
      </c>
      <c r="W348" s="48">
        <v>9.1012037108027286</v>
      </c>
      <c r="X348" s="56">
        <v>713996</v>
      </c>
      <c r="Y348" s="48">
        <v>27.370850264509698</v>
      </c>
      <c r="Z348" s="47">
        <v>165116</v>
      </c>
      <c r="AA348" s="48">
        <v>6.3296787548876789</v>
      </c>
      <c r="AB348" s="47">
        <v>587</v>
      </c>
      <c r="AC348" s="48">
        <v>2.2502491758031127E-2</v>
      </c>
      <c r="AD348" s="47">
        <v>0</v>
      </c>
      <c r="AE348" s="48">
        <v>0</v>
      </c>
      <c r="AF348" s="47">
        <v>0</v>
      </c>
      <c r="AG348" s="48">
        <v>0</v>
      </c>
      <c r="AH348" s="47">
        <v>74047</v>
      </c>
      <c r="AI348" s="48">
        <v>2.8385724143218583</v>
      </c>
      <c r="AJ348" s="56">
        <v>239750</v>
      </c>
      <c r="AK348" s="48">
        <v>9.1907536609675677</v>
      </c>
      <c r="AL348" s="47">
        <v>1144928</v>
      </c>
      <c r="AM348" s="48">
        <v>43.890515985586141</v>
      </c>
      <c r="AN348" s="47">
        <v>216066</v>
      </c>
      <c r="AO348" s="48">
        <v>8.282833703902476</v>
      </c>
      <c r="AP348" s="47">
        <v>338257</v>
      </c>
      <c r="AQ348" s="48">
        <v>12.966993789772292</v>
      </c>
      <c r="AR348" s="47">
        <v>181197</v>
      </c>
      <c r="AS348" s="48">
        <v>6.9461396917886988</v>
      </c>
      <c r="AT348" s="47">
        <v>5526</v>
      </c>
      <c r="AU348" s="48">
        <v>0.21183776738480412</v>
      </c>
      <c r="AV348" s="47">
        <v>127184</v>
      </c>
      <c r="AW348" s="48">
        <v>4.8755654373993709</v>
      </c>
      <c r="AX348" s="56">
        <v>2013158</v>
      </c>
      <c r="AY348" s="48">
        <v>77.173886375833789</v>
      </c>
      <c r="AZ348" s="56">
        <v>3706073</v>
      </c>
      <c r="BA348" s="48">
        <v>142.07134094916816</v>
      </c>
      <c r="BB348" s="47">
        <v>2480446</v>
      </c>
      <c r="BC348" s="48">
        <v>95.087249865828412</v>
      </c>
      <c r="BD348" s="47">
        <v>417004</v>
      </c>
      <c r="BE348" s="48">
        <v>15.98573947711416</v>
      </c>
      <c r="BF348" s="47">
        <v>1042314</v>
      </c>
      <c r="BG348" s="48">
        <v>39.956835083953081</v>
      </c>
      <c r="BH348" s="47">
        <v>367429</v>
      </c>
      <c r="BI348" s="48">
        <v>14.085294794142452</v>
      </c>
      <c r="BJ348" s="56">
        <v>4307193</v>
      </c>
      <c r="BK348" s="48">
        <v>165.1151192210381</v>
      </c>
      <c r="BL348" s="47">
        <v>8013266</v>
      </c>
      <c r="BM348" s="48">
        <v>307.18646017020626</v>
      </c>
      <c r="BN348" s="14"/>
    </row>
    <row r="349" spans="1:66" x14ac:dyDescent="0.2">
      <c r="A349" s="118" t="s">
        <v>1472</v>
      </c>
      <c r="B349" s="65">
        <v>45657</v>
      </c>
      <c r="C349" s="76" t="s">
        <v>1272</v>
      </c>
      <c r="D349" s="123" t="s">
        <v>1541</v>
      </c>
      <c r="E349" s="124">
        <v>34</v>
      </c>
      <c r="F349" s="30">
        <v>12444</v>
      </c>
      <c r="G349" s="28">
        <v>9495</v>
      </c>
      <c r="H349" s="31">
        <v>0.76301832208293152</v>
      </c>
      <c r="I349" s="26">
        <v>10577</v>
      </c>
      <c r="J349" s="47">
        <v>193483</v>
      </c>
      <c r="K349" s="48">
        <v>18.292805143235324</v>
      </c>
      <c r="L349" s="47">
        <v>23418</v>
      </c>
      <c r="M349" s="48">
        <v>2.2140493523683462</v>
      </c>
      <c r="N349" s="47">
        <v>262571</v>
      </c>
      <c r="O349" s="48">
        <v>24.824714002079986</v>
      </c>
      <c r="P349" s="56">
        <v>479472</v>
      </c>
      <c r="Q349" s="48">
        <v>45.331568497683655</v>
      </c>
      <c r="R349" s="47">
        <v>128923</v>
      </c>
      <c r="S349" s="48">
        <v>12.188994989127352</v>
      </c>
      <c r="T349" s="47">
        <v>14870</v>
      </c>
      <c r="U349" s="48">
        <v>1.4058806845041127</v>
      </c>
      <c r="V349" s="47">
        <v>105070</v>
      </c>
      <c r="W349" s="48">
        <v>9.9338186631369947</v>
      </c>
      <c r="X349" s="56">
        <v>248863</v>
      </c>
      <c r="Y349" s="48">
        <v>23.52869433676846</v>
      </c>
      <c r="Z349" s="47">
        <v>50175</v>
      </c>
      <c r="AA349" s="48">
        <v>4.7437836815732251</v>
      </c>
      <c r="AB349" s="47">
        <v>0</v>
      </c>
      <c r="AC349" s="48">
        <v>0</v>
      </c>
      <c r="AD349" s="47">
        <v>0</v>
      </c>
      <c r="AE349" s="48">
        <v>0</v>
      </c>
      <c r="AF349" s="47">
        <v>0</v>
      </c>
      <c r="AG349" s="48">
        <v>0</v>
      </c>
      <c r="AH349" s="47">
        <v>41578</v>
      </c>
      <c r="AI349" s="48">
        <v>3.9309823201285807</v>
      </c>
      <c r="AJ349" s="56">
        <v>91753</v>
      </c>
      <c r="AK349" s="48">
        <v>8.6747660017018049</v>
      </c>
      <c r="AL349" s="47">
        <v>380297</v>
      </c>
      <c r="AM349" s="48">
        <v>40.052343338599265</v>
      </c>
      <c r="AN349" s="47">
        <v>43855</v>
      </c>
      <c r="AO349" s="48">
        <v>4.6187467087941023</v>
      </c>
      <c r="AP349" s="47">
        <v>77573</v>
      </c>
      <c r="AQ349" s="48">
        <v>8.1698788836229603</v>
      </c>
      <c r="AR349" s="47">
        <v>104289</v>
      </c>
      <c r="AS349" s="48">
        <v>10.983570300157979</v>
      </c>
      <c r="AT349" s="47">
        <v>11649</v>
      </c>
      <c r="AU349" s="48">
        <v>1.2268562401263823</v>
      </c>
      <c r="AV349" s="47">
        <v>82024</v>
      </c>
      <c r="AW349" s="48">
        <v>8.6386519220642448</v>
      </c>
      <c r="AX349" s="56">
        <v>699687</v>
      </c>
      <c r="AY349" s="48">
        <v>73.690047393364921</v>
      </c>
      <c r="AZ349" s="56">
        <v>1519775</v>
      </c>
      <c r="BA349" s="48">
        <v>151.22507622951886</v>
      </c>
      <c r="BB349" s="47">
        <v>1021155</v>
      </c>
      <c r="BC349" s="48">
        <v>107.54660347551342</v>
      </c>
      <c r="BD349" s="47">
        <v>117768</v>
      </c>
      <c r="BE349" s="48">
        <v>12.403159557661928</v>
      </c>
      <c r="BF349" s="47">
        <v>212205</v>
      </c>
      <c r="BG349" s="48">
        <v>22.349131121642969</v>
      </c>
      <c r="BH349" s="47">
        <v>168062</v>
      </c>
      <c r="BI349" s="48">
        <v>17.700052659294364</v>
      </c>
      <c r="BJ349" s="56">
        <v>1519190</v>
      </c>
      <c r="BK349" s="48">
        <v>159.99894681411266</v>
      </c>
      <c r="BL349" s="47">
        <v>3038965</v>
      </c>
      <c r="BM349" s="48">
        <v>311.22402304363152</v>
      </c>
    </row>
    <row r="350" spans="1:66" x14ac:dyDescent="0.2">
      <c r="A350" s="118" t="s">
        <v>1386</v>
      </c>
      <c r="B350" s="65">
        <v>45657</v>
      </c>
      <c r="C350" s="76" t="s">
        <v>1272</v>
      </c>
      <c r="D350" s="123" t="s">
        <v>1541</v>
      </c>
      <c r="E350" s="124">
        <v>39</v>
      </c>
      <c r="F350" s="30">
        <v>14274</v>
      </c>
      <c r="G350" s="28">
        <v>13051</v>
      </c>
      <c r="H350" s="31">
        <v>0.91431974218859469</v>
      </c>
      <c r="I350" s="26">
        <v>13051</v>
      </c>
      <c r="J350" s="47">
        <v>176353</v>
      </c>
      <c r="K350" s="48">
        <v>13.512604398130412</v>
      </c>
      <c r="L350" s="47">
        <v>31059</v>
      </c>
      <c r="M350" s="48">
        <v>2.3798176384951346</v>
      </c>
      <c r="N350" s="47">
        <v>466503</v>
      </c>
      <c r="O350" s="48">
        <v>35.744617270707224</v>
      </c>
      <c r="P350" s="56">
        <v>673915</v>
      </c>
      <c r="Q350" s="48">
        <v>51.63703930733277</v>
      </c>
      <c r="R350" s="47">
        <v>160485</v>
      </c>
      <c r="S350" s="48">
        <v>12.29675886905218</v>
      </c>
      <c r="T350" s="47">
        <v>26793</v>
      </c>
      <c r="U350" s="48">
        <v>2.0529461343958317</v>
      </c>
      <c r="V350" s="47">
        <v>184631</v>
      </c>
      <c r="W350" s="48">
        <v>14.146885296145889</v>
      </c>
      <c r="X350" s="56">
        <v>371909</v>
      </c>
      <c r="Y350" s="48">
        <v>28.496590299593901</v>
      </c>
      <c r="Z350" s="47">
        <v>74207</v>
      </c>
      <c r="AA350" s="48">
        <v>5.6859244502336983</v>
      </c>
      <c r="AB350" s="47">
        <v>15593</v>
      </c>
      <c r="AC350" s="48">
        <v>1.1947743467933492</v>
      </c>
      <c r="AD350" s="47">
        <v>0</v>
      </c>
      <c r="AE350" s="48">
        <v>0</v>
      </c>
      <c r="AF350" s="47">
        <v>0</v>
      </c>
      <c r="AG350" s="48">
        <v>0</v>
      </c>
      <c r="AH350" s="47">
        <v>23139</v>
      </c>
      <c r="AI350" s="48">
        <v>1.7729675886905218</v>
      </c>
      <c r="AJ350" s="56">
        <v>112939</v>
      </c>
      <c r="AK350" s="48">
        <v>8.6536663857175693</v>
      </c>
      <c r="AL350" s="47">
        <v>455173</v>
      </c>
      <c r="AM350" s="48">
        <v>34.87648456057007</v>
      </c>
      <c r="AN350" s="47">
        <v>63989</v>
      </c>
      <c r="AO350" s="48">
        <v>4.9029959390085054</v>
      </c>
      <c r="AP350" s="47">
        <v>103728</v>
      </c>
      <c r="AQ350" s="48">
        <v>7.947896712895564</v>
      </c>
      <c r="AR350" s="47">
        <v>81069</v>
      </c>
      <c r="AS350" s="48">
        <v>6.2117079151022914</v>
      </c>
      <c r="AT350" s="47">
        <v>19148</v>
      </c>
      <c r="AU350" s="48">
        <v>1.4671672668761016</v>
      </c>
      <c r="AV350" s="47">
        <v>43255</v>
      </c>
      <c r="AW350" s="48">
        <v>3.3143054172094093</v>
      </c>
      <c r="AX350" s="56">
        <v>766362</v>
      </c>
      <c r="AY350" s="48">
        <v>58.720557811661948</v>
      </c>
      <c r="AZ350" s="56">
        <v>1925125</v>
      </c>
      <c r="BA350" s="48">
        <v>147.50785380430619</v>
      </c>
      <c r="BB350" s="47">
        <v>1260616</v>
      </c>
      <c r="BC350" s="48">
        <v>96.591525553597421</v>
      </c>
      <c r="BD350" s="47">
        <v>220527</v>
      </c>
      <c r="BE350" s="48">
        <v>16.897325875411845</v>
      </c>
      <c r="BF350" s="47">
        <v>0</v>
      </c>
      <c r="BG350" s="48">
        <v>0</v>
      </c>
      <c r="BH350" s="47">
        <v>55481</v>
      </c>
      <c r="BI350" s="48">
        <v>4.2510918703547622</v>
      </c>
      <c r="BJ350" s="56">
        <v>1536624</v>
      </c>
      <c r="BK350" s="48">
        <v>117.73994329936401</v>
      </c>
      <c r="BL350" s="47">
        <v>3461749</v>
      </c>
      <c r="BM350" s="48">
        <v>265.24779710367022</v>
      </c>
    </row>
    <row r="351" spans="1:66" x14ac:dyDescent="0.2">
      <c r="A351" s="118" t="s">
        <v>1504</v>
      </c>
      <c r="B351" s="65">
        <v>45473</v>
      </c>
      <c r="C351" s="76" t="s">
        <v>1543</v>
      </c>
      <c r="D351" s="123" t="s">
        <v>1542</v>
      </c>
      <c r="E351" s="124">
        <v>185</v>
      </c>
      <c r="F351" s="30">
        <v>67710</v>
      </c>
      <c r="G351" s="28">
        <v>58104</v>
      </c>
      <c r="H351" s="31">
        <v>0.85813026140894988</v>
      </c>
      <c r="I351" s="26">
        <v>58104</v>
      </c>
      <c r="J351" s="47">
        <v>450186</v>
      </c>
      <c r="K351" s="48">
        <v>7.7479347377116889</v>
      </c>
      <c r="L351" s="47">
        <v>278064</v>
      </c>
      <c r="M351" s="48">
        <v>4.7856257744733579</v>
      </c>
      <c r="N351" s="47">
        <v>1420828</v>
      </c>
      <c r="O351" s="48">
        <v>24.453187388131624</v>
      </c>
      <c r="P351" s="56">
        <v>2149078</v>
      </c>
      <c r="Q351" s="48">
        <v>36.986747900316672</v>
      </c>
      <c r="R351" s="47">
        <v>946116</v>
      </c>
      <c r="S351" s="48">
        <v>16.283147459727385</v>
      </c>
      <c r="T351" s="47">
        <v>182406</v>
      </c>
      <c r="U351" s="48">
        <v>3.1393019413465511</v>
      </c>
      <c r="V351" s="47">
        <v>901633</v>
      </c>
      <c r="W351" s="48">
        <v>15.517571939969709</v>
      </c>
      <c r="X351" s="56">
        <v>2030155</v>
      </c>
      <c r="Y351" s="48">
        <v>34.940021341043646</v>
      </c>
      <c r="Z351" s="47">
        <v>1669024</v>
      </c>
      <c r="AA351" s="48">
        <v>28.724769379044471</v>
      </c>
      <c r="AB351" s="47">
        <v>0</v>
      </c>
      <c r="AC351" s="48">
        <v>0</v>
      </c>
      <c r="AD351" s="47">
        <v>0</v>
      </c>
      <c r="AE351" s="48">
        <v>0</v>
      </c>
      <c r="AF351" s="47">
        <v>132755</v>
      </c>
      <c r="AG351" s="48">
        <v>2.2847824590389645</v>
      </c>
      <c r="AH351" s="47">
        <v>217163</v>
      </c>
      <c r="AI351" s="48">
        <v>3.7374879526366516</v>
      </c>
      <c r="AJ351" s="56">
        <v>2018942</v>
      </c>
      <c r="AK351" s="48">
        <v>34.747039790720088</v>
      </c>
      <c r="AL351" s="47">
        <v>2718892</v>
      </c>
      <c r="AM351" s="48">
        <v>46.793542613245215</v>
      </c>
      <c r="AN351" s="47">
        <v>504830</v>
      </c>
      <c r="AO351" s="48">
        <v>8.6883863417320661</v>
      </c>
      <c r="AP351" s="47">
        <v>626193</v>
      </c>
      <c r="AQ351" s="48">
        <v>10.777106567534076</v>
      </c>
      <c r="AR351" s="47">
        <v>425777</v>
      </c>
      <c r="AS351" s="48">
        <v>7.3278431777502409</v>
      </c>
      <c r="AT351" s="47">
        <v>105624</v>
      </c>
      <c r="AU351" s="48">
        <v>1.8178438661710037</v>
      </c>
      <c r="AV351" s="47">
        <v>431542</v>
      </c>
      <c r="AW351" s="48">
        <v>7.4270618201844965</v>
      </c>
      <c r="AX351" s="56">
        <v>4812858</v>
      </c>
      <c r="AY351" s="48">
        <v>82.831784386617088</v>
      </c>
      <c r="AZ351" s="56">
        <v>11011033</v>
      </c>
      <c r="BA351" s="48">
        <v>189.50559341869752</v>
      </c>
      <c r="BB351" s="47">
        <v>6957430</v>
      </c>
      <c r="BC351" s="48">
        <v>119.74098168800771</v>
      </c>
      <c r="BD351" s="47">
        <v>1379299</v>
      </c>
      <c r="BE351" s="48">
        <v>23.73845174170453</v>
      </c>
      <c r="BF351" s="47">
        <v>0</v>
      </c>
      <c r="BG351" s="48">
        <v>0</v>
      </c>
      <c r="BH351" s="47">
        <v>1202382</v>
      </c>
      <c r="BI351" s="48">
        <v>20.69361833952912</v>
      </c>
      <c r="BJ351" s="56">
        <v>9539111</v>
      </c>
      <c r="BK351" s="48">
        <v>164.17305176924134</v>
      </c>
      <c r="BL351" s="47">
        <v>20550144</v>
      </c>
      <c r="BM351" s="48">
        <v>353.67864518793886</v>
      </c>
      <c r="BN351" s="14"/>
    </row>
    <row r="352" spans="1:66" x14ac:dyDescent="0.2">
      <c r="A352" s="118" t="s">
        <v>563</v>
      </c>
      <c r="B352" s="65">
        <v>45473</v>
      </c>
      <c r="C352" s="76" t="s">
        <v>1543</v>
      </c>
      <c r="D352" s="123" t="s">
        <v>1542</v>
      </c>
      <c r="E352" s="124">
        <v>60</v>
      </c>
      <c r="F352" s="30">
        <v>21960</v>
      </c>
      <c r="G352" s="28">
        <v>18716</v>
      </c>
      <c r="H352" s="31">
        <v>0.85227686703096539</v>
      </c>
      <c r="I352" s="26">
        <v>18716</v>
      </c>
      <c r="J352" s="47">
        <v>370866</v>
      </c>
      <c r="K352" s="48">
        <v>19.81545201966232</v>
      </c>
      <c r="L352" s="47">
        <v>99518</v>
      </c>
      <c r="M352" s="48">
        <v>5.3172686471468262</v>
      </c>
      <c r="N352" s="47">
        <v>404498</v>
      </c>
      <c r="O352" s="48">
        <v>21.612417183158794</v>
      </c>
      <c r="P352" s="56">
        <v>874882</v>
      </c>
      <c r="Q352" s="48">
        <v>46.745137849967939</v>
      </c>
      <c r="R352" s="47">
        <v>496965</v>
      </c>
      <c r="S352" s="48">
        <v>26.552949348151316</v>
      </c>
      <c r="T352" s="47">
        <v>132369</v>
      </c>
      <c r="U352" s="48">
        <v>7.0725048087198124</v>
      </c>
      <c r="V352" s="47">
        <v>173575</v>
      </c>
      <c r="W352" s="48">
        <v>9.2741504594998929</v>
      </c>
      <c r="X352" s="56">
        <v>802909</v>
      </c>
      <c r="Y352" s="48">
        <v>42.899604616371022</v>
      </c>
      <c r="Z352" s="47">
        <v>43696</v>
      </c>
      <c r="AA352" s="48">
        <v>2.3346868989100233</v>
      </c>
      <c r="AB352" s="47">
        <v>0</v>
      </c>
      <c r="AC352" s="48">
        <v>0</v>
      </c>
      <c r="AD352" s="47">
        <v>6229</v>
      </c>
      <c r="AE352" s="48">
        <v>0.33281684120538579</v>
      </c>
      <c r="AF352" s="47">
        <v>0</v>
      </c>
      <c r="AG352" s="48">
        <v>0</v>
      </c>
      <c r="AH352" s="47">
        <v>265513</v>
      </c>
      <c r="AI352" s="48">
        <v>14.186418038042317</v>
      </c>
      <c r="AJ352" s="56">
        <v>315438</v>
      </c>
      <c r="AK352" s="48">
        <v>16.853921778157726</v>
      </c>
      <c r="AL352" s="47">
        <v>821925</v>
      </c>
      <c r="AM352" s="48">
        <v>43.915633682410771</v>
      </c>
      <c r="AN352" s="47">
        <v>219627</v>
      </c>
      <c r="AO352" s="48">
        <v>11.734718957042103</v>
      </c>
      <c r="AP352" s="47">
        <v>0</v>
      </c>
      <c r="AQ352" s="48">
        <v>0</v>
      </c>
      <c r="AR352" s="47">
        <v>0</v>
      </c>
      <c r="AS352" s="48">
        <v>0</v>
      </c>
      <c r="AT352" s="47">
        <v>24558</v>
      </c>
      <c r="AU352" s="48">
        <v>1.3121393460141055</v>
      </c>
      <c r="AV352" s="47">
        <v>388179</v>
      </c>
      <c r="AW352" s="48">
        <v>20.740489420816413</v>
      </c>
      <c r="AX352" s="56">
        <v>1454289</v>
      </c>
      <c r="AY352" s="48">
        <v>77.702981406283399</v>
      </c>
      <c r="AZ352" s="56">
        <v>3447518</v>
      </c>
      <c r="BA352" s="48">
        <v>184.20164565078008</v>
      </c>
      <c r="BB352" s="47">
        <v>2549775</v>
      </c>
      <c r="BC352" s="48">
        <v>136.23503953836291</v>
      </c>
      <c r="BD352" s="47">
        <v>684207</v>
      </c>
      <c r="BE352" s="48">
        <v>36.55733062620218</v>
      </c>
      <c r="BF352" s="47">
        <v>271521</v>
      </c>
      <c r="BG352" s="48">
        <v>14.507426800598418</v>
      </c>
      <c r="BH352" s="47">
        <v>0</v>
      </c>
      <c r="BI352" s="48">
        <v>0</v>
      </c>
      <c r="BJ352" s="56">
        <v>3505503</v>
      </c>
      <c r="BK352" s="48">
        <v>187.29979696516349</v>
      </c>
      <c r="BL352" s="47">
        <v>6953021</v>
      </c>
      <c r="BM352" s="48">
        <v>371.50144261594357</v>
      </c>
      <c r="BN352" s="14"/>
    </row>
    <row r="353" spans="1:66" x14ac:dyDescent="0.2">
      <c r="A353" s="118" t="s">
        <v>1306</v>
      </c>
      <c r="B353" s="65">
        <v>45657</v>
      </c>
      <c r="C353" s="76" t="s">
        <v>1272</v>
      </c>
      <c r="D353" s="123" t="s">
        <v>1541</v>
      </c>
      <c r="E353" s="124">
        <v>53</v>
      </c>
      <c r="F353" s="30">
        <v>19398</v>
      </c>
      <c r="G353" s="28">
        <v>13026</v>
      </c>
      <c r="H353" s="31">
        <v>0.67151252706464581</v>
      </c>
      <c r="I353" s="26">
        <v>16488</v>
      </c>
      <c r="J353" s="47">
        <v>166106</v>
      </c>
      <c r="K353" s="48">
        <v>10.074357108199903</v>
      </c>
      <c r="L353" s="47">
        <v>34221</v>
      </c>
      <c r="M353" s="48">
        <v>2.075509461426492</v>
      </c>
      <c r="N353" s="47">
        <v>429475</v>
      </c>
      <c r="O353" s="48">
        <v>26.047731683648713</v>
      </c>
      <c r="P353" s="56">
        <v>629802</v>
      </c>
      <c r="Q353" s="48">
        <v>38.19759825327511</v>
      </c>
      <c r="R353" s="47">
        <v>154298</v>
      </c>
      <c r="S353" s="48">
        <v>9.3581999029597291</v>
      </c>
      <c r="T353" s="47">
        <v>31531</v>
      </c>
      <c r="U353" s="48">
        <v>1.912360504609413</v>
      </c>
      <c r="V353" s="47">
        <v>111144</v>
      </c>
      <c r="W353" s="48">
        <v>6.740902474526929</v>
      </c>
      <c r="X353" s="56">
        <v>296973</v>
      </c>
      <c r="Y353" s="48">
        <v>18.011462882096072</v>
      </c>
      <c r="Z353" s="47">
        <v>62011</v>
      </c>
      <c r="AA353" s="48">
        <v>3.7609776807375059</v>
      </c>
      <c r="AB353" s="47">
        <v>30938</v>
      </c>
      <c r="AC353" s="48">
        <v>1.8763949539058709</v>
      </c>
      <c r="AD353" s="47">
        <v>0</v>
      </c>
      <c r="AE353" s="48">
        <v>0</v>
      </c>
      <c r="AF353" s="47">
        <v>8402</v>
      </c>
      <c r="AG353" s="48">
        <v>0.50958272683163508</v>
      </c>
      <c r="AH353" s="47">
        <v>32944</v>
      </c>
      <c r="AI353" s="48">
        <v>1.9980591945657449</v>
      </c>
      <c r="AJ353" s="56">
        <v>134295</v>
      </c>
      <c r="AK353" s="48">
        <v>8.1450145560407563</v>
      </c>
      <c r="AL353" s="47">
        <v>527057</v>
      </c>
      <c r="AM353" s="48">
        <v>40.461922309227695</v>
      </c>
      <c r="AN353" s="47">
        <v>96168</v>
      </c>
      <c r="AO353" s="48">
        <v>7.3827729157070472</v>
      </c>
      <c r="AP353" s="47">
        <v>99489</v>
      </c>
      <c r="AQ353" s="48">
        <v>7.6377245508982039</v>
      </c>
      <c r="AR353" s="47">
        <v>63627</v>
      </c>
      <c r="AS353" s="48">
        <v>4.884615384615385</v>
      </c>
      <c r="AT353" s="47">
        <v>12639</v>
      </c>
      <c r="AU353" s="48">
        <v>0.97029018885306306</v>
      </c>
      <c r="AV353" s="47">
        <v>29880</v>
      </c>
      <c r="AW353" s="48">
        <v>2.2938737908797791</v>
      </c>
      <c r="AX353" s="56">
        <v>828860</v>
      </c>
      <c r="AY353" s="48">
        <v>63.631199140181174</v>
      </c>
      <c r="AZ353" s="56">
        <v>1889930</v>
      </c>
      <c r="BA353" s="48">
        <v>127.9852748315931</v>
      </c>
      <c r="BB353" s="47">
        <v>1129797</v>
      </c>
      <c r="BC353" s="48">
        <v>86.733993551358822</v>
      </c>
      <c r="BD353" s="47">
        <v>235807</v>
      </c>
      <c r="BE353" s="48">
        <v>18.102794411177644</v>
      </c>
      <c r="BF353" s="47">
        <v>2673</v>
      </c>
      <c r="BG353" s="48">
        <v>0.2052049746660525</v>
      </c>
      <c r="BH353" s="47">
        <v>61070</v>
      </c>
      <c r="BI353" s="48">
        <v>4.6883156763396281</v>
      </c>
      <c r="BJ353" s="56">
        <v>1429347</v>
      </c>
      <c r="BK353" s="48">
        <v>109.73030861354214</v>
      </c>
      <c r="BL353" s="47">
        <v>3319277</v>
      </c>
      <c r="BM353" s="48">
        <v>237.71558344513522</v>
      </c>
    </row>
    <row r="354" spans="1:66" x14ac:dyDescent="0.2">
      <c r="A354" s="118" t="s">
        <v>1532</v>
      </c>
      <c r="B354" s="65">
        <v>45657</v>
      </c>
      <c r="C354" s="76" t="s">
        <v>1543</v>
      </c>
      <c r="D354" s="123" t="s">
        <v>1541</v>
      </c>
      <c r="E354" s="124">
        <v>16</v>
      </c>
      <c r="F354" s="30">
        <v>5856</v>
      </c>
      <c r="G354" s="28">
        <v>5484</v>
      </c>
      <c r="H354" s="31">
        <v>0.93647540983606559</v>
      </c>
      <c r="I354" s="26">
        <v>5484</v>
      </c>
      <c r="J354" s="47">
        <v>133165</v>
      </c>
      <c r="K354" s="48">
        <v>24.282458059810356</v>
      </c>
      <c r="L354" s="47">
        <v>27489</v>
      </c>
      <c r="M354" s="48">
        <v>5.0125820568927786</v>
      </c>
      <c r="N354" s="47">
        <v>118727</v>
      </c>
      <c r="O354" s="48">
        <v>21.649708242159008</v>
      </c>
      <c r="P354" s="56">
        <v>279381</v>
      </c>
      <c r="Q354" s="48">
        <v>50.944748358862142</v>
      </c>
      <c r="R354" s="47">
        <v>93490</v>
      </c>
      <c r="S354" s="48">
        <v>17.047775346462437</v>
      </c>
      <c r="T354" s="47">
        <v>14496</v>
      </c>
      <c r="U354" s="48">
        <v>2.6433260393873086</v>
      </c>
      <c r="V354" s="47">
        <v>96609</v>
      </c>
      <c r="W354" s="48">
        <v>17.616520787746172</v>
      </c>
      <c r="X354" s="56">
        <v>204595</v>
      </c>
      <c r="Y354" s="48">
        <v>37.307622173595917</v>
      </c>
      <c r="Z354" s="47">
        <v>113577</v>
      </c>
      <c r="AA354" s="48">
        <v>20.710612691466082</v>
      </c>
      <c r="AB354" s="47">
        <v>302</v>
      </c>
      <c r="AC354" s="48">
        <v>5.5069292487235591E-2</v>
      </c>
      <c r="AD354" s="47">
        <v>0</v>
      </c>
      <c r="AE354" s="48">
        <v>0</v>
      </c>
      <c r="AF354" s="47">
        <v>0</v>
      </c>
      <c r="AG354" s="48">
        <v>0</v>
      </c>
      <c r="AH354" s="47">
        <v>45700</v>
      </c>
      <c r="AI354" s="48">
        <v>8.3333333333333339</v>
      </c>
      <c r="AJ354" s="56">
        <v>159579</v>
      </c>
      <c r="AK354" s="48">
        <v>29.09901531728665</v>
      </c>
      <c r="AL354" s="47">
        <v>316413</v>
      </c>
      <c r="AM354" s="48">
        <v>57.697483588621445</v>
      </c>
      <c r="AN354" s="47">
        <v>57679</v>
      </c>
      <c r="AO354" s="48">
        <v>10.517687819110138</v>
      </c>
      <c r="AP354" s="47">
        <v>55035</v>
      </c>
      <c r="AQ354" s="48">
        <v>10.035557986870897</v>
      </c>
      <c r="AR354" s="47">
        <v>28728</v>
      </c>
      <c r="AS354" s="48">
        <v>5.2385120350109409</v>
      </c>
      <c r="AT354" s="47">
        <v>6772</v>
      </c>
      <c r="AU354" s="48">
        <v>1.2348650619985413</v>
      </c>
      <c r="AV354" s="47">
        <v>104396</v>
      </c>
      <c r="AW354" s="48">
        <v>19.036469730123997</v>
      </c>
      <c r="AX354" s="56">
        <v>569023</v>
      </c>
      <c r="AY354" s="48">
        <v>103.76057622173597</v>
      </c>
      <c r="AZ354" s="56">
        <v>1212578</v>
      </c>
      <c r="BA354" s="48">
        <v>221.11196207148069</v>
      </c>
      <c r="BB354" s="47">
        <v>606998</v>
      </c>
      <c r="BC354" s="48">
        <v>110.68526622902991</v>
      </c>
      <c r="BD354" s="47">
        <v>98698</v>
      </c>
      <c r="BE354" s="48">
        <v>17.997447118891319</v>
      </c>
      <c r="BF354" s="47">
        <v>417266</v>
      </c>
      <c r="BG354" s="48">
        <v>76.087892049598835</v>
      </c>
      <c r="BH354" s="47">
        <v>33589</v>
      </c>
      <c r="BI354" s="48">
        <v>6.12490882567469</v>
      </c>
      <c r="BJ354" s="56">
        <v>1156551</v>
      </c>
      <c r="BK354" s="48">
        <v>210.89551422319474</v>
      </c>
      <c r="BL354" s="47">
        <v>2369129</v>
      </c>
      <c r="BM354" s="48">
        <v>432.00747629467543</v>
      </c>
      <c r="BN354" s="14"/>
    </row>
    <row r="355" spans="1:66" x14ac:dyDescent="0.2">
      <c r="A355" s="118" t="s">
        <v>1276</v>
      </c>
      <c r="B355" s="65">
        <v>45657</v>
      </c>
      <c r="C355" s="76" t="s">
        <v>1272</v>
      </c>
      <c r="D355" s="123" t="s">
        <v>1541</v>
      </c>
      <c r="E355" s="124">
        <v>57</v>
      </c>
      <c r="F355" s="30">
        <v>20862</v>
      </c>
      <c r="G355" s="28">
        <v>18344</v>
      </c>
      <c r="H355" s="31">
        <v>0.87930208033745572</v>
      </c>
      <c r="I355" s="26">
        <v>18344</v>
      </c>
      <c r="J355" s="47">
        <v>113510</v>
      </c>
      <c r="K355" s="48">
        <v>6.1878543392935024</v>
      </c>
      <c r="L355" s="47">
        <v>62099</v>
      </c>
      <c r="M355" s="48">
        <v>3.3852485826428258</v>
      </c>
      <c r="N355" s="47">
        <v>520623</v>
      </c>
      <c r="O355" s="48">
        <v>28.381105538595726</v>
      </c>
      <c r="P355" s="56">
        <v>696232</v>
      </c>
      <c r="Q355" s="48">
        <v>37.954208460532058</v>
      </c>
      <c r="R355" s="47">
        <v>209522</v>
      </c>
      <c r="S355" s="48">
        <v>11.421827300479722</v>
      </c>
      <c r="T355" s="47">
        <v>29938</v>
      </c>
      <c r="U355" s="48">
        <v>1.6320322721325775</v>
      </c>
      <c r="V355" s="47">
        <v>156076</v>
      </c>
      <c r="W355" s="48">
        <v>8.5082860880942004</v>
      </c>
      <c r="X355" s="56">
        <v>395536</v>
      </c>
      <c r="Y355" s="48">
        <v>21.562145660706499</v>
      </c>
      <c r="Z355" s="47">
        <v>8158</v>
      </c>
      <c r="AA355" s="48">
        <v>0.44472307021369384</v>
      </c>
      <c r="AB355" s="47">
        <v>30754</v>
      </c>
      <c r="AC355" s="48">
        <v>1.6765154819014392</v>
      </c>
      <c r="AD355" s="47">
        <v>112922</v>
      </c>
      <c r="AE355" s="48">
        <v>6.1558002616659397</v>
      </c>
      <c r="AF355" s="47">
        <v>0</v>
      </c>
      <c r="AG355" s="48">
        <v>0</v>
      </c>
      <c r="AH355" s="47">
        <v>36648</v>
      </c>
      <c r="AI355" s="48">
        <v>1.9978194505015263</v>
      </c>
      <c r="AJ355" s="56">
        <v>188482</v>
      </c>
      <c r="AK355" s="48">
        <v>10.274858264282599</v>
      </c>
      <c r="AL355" s="47">
        <v>503603</v>
      </c>
      <c r="AM355" s="48">
        <v>27.453281726995204</v>
      </c>
      <c r="AN355" s="47">
        <v>40025</v>
      </c>
      <c r="AO355" s="48">
        <v>2.1819123419101611</v>
      </c>
      <c r="AP355" s="47">
        <v>163946</v>
      </c>
      <c r="AQ355" s="48">
        <v>8.9373092019188842</v>
      </c>
      <c r="AR355" s="47">
        <v>138237</v>
      </c>
      <c r="AS355" s="48">
        <v>7.5358155255124295</v>
      </c>
      <c r="AT355" s="47">
        <v>15087</v>
      </c>
      <c r="AU355" s="48">
        <v>0.82244875708678589</v>
      </c>
      <c r="AV355" s="47">
        <v>116149</v>
      </c>
      <c r="AW355" s="48">
        <v>6.3317160924552987</v>
      </c>
      <c r="AX355" s="56">
        <v>977047</v>
      </c>
      <c r="AY355" s="48">
        <v>53.26248364587876</v>
      </c>
      <c r="AZ355" s="56">
        <v>2257297</v>
      </c>
      <c r="BA355" s="48">
        <v>123.05369603139992</v>
      </c>
      <c r="BB355" s="47">
        <v>1296025</v>
      </c>
      <c r="BC355" s="48">
        <v>70.651166593981685</v>
      </c>
      <c r="BD355" s="47">
        <v>159159</v>
      </c>
      <c r="BE355" s="48">
        <v>8.6763519406890541</v>
      </c>
      <c r="BF355" s="47">
        <v>221055</v>
      </c>
      <c r="BG355" s="48">
        <v>12.050534234627126</v>
      </c>
      <c r="BH355" s="47">
        <v>115897</v>
      </c>
      <c r="BI355" s="48">
        <v>6.317978630614915</v>
      </c>
      <c r="BJ355" s="56">
        <v>1792136</v>
      </c>
      <c r="BK355" s="48">
        <v>97.696031399912783</v>
      </c>
      <c r="BL355" s="47">
        <v>4049433</v>
      </c>
      <c r="BM355" s="48">
        <v>220.74972743131269</v>
      </c>
    </row>
    <row r="356" spans="1:66" x14ac:dyDescent="0.2">
      <c r="A356" s="118" t="s">
        <v>1362</v>
      </c>
      <c r="B356" s="65">
        <v>45657</v>
      </c>
      <c r="C356" s="76" t="s">
        <v>1272</v>
      </c>
      <c r="D356" s="123" t="s">
        <v>1542</v>
      </c>
      <c r="E356" s="124">
        <v>94</v>
      </c>
      <c r="F356" s="30">
        <v>34404</v>
      </c>
      <c r="G356" s="28">
        <v>30880</v>
      </c>
      <c r="H356" s="31">
        <v>0.89757004999418677</v>
      </c>
      <c r="I356" s="26">
        <v>30880</v>
      </c>
      <c r="J356" s="47">
        <v>283970</v>
      </c>
      <c r="K356" s="48">
        <v>9.1959196891191706</v>
      </c>
      <c r="L356" s="47">
        <v>145018</v>
      </c>
      <c r="M356" s="48">
        <v>4.6961787564766837</v>
      </c>
      <c r="N356" s="47">
        <v>610349</v>
      </c>
      <c r="O356" s="48">
        <v>19.765187823834196</v>
      </c>
      <c r="P356" s="56">
        <v>1039337</v>
      </c>
      <c r="Q356" s="48">
        <v>33.657286269430053</v>
      </c>
      <c r="R356" s="47">
        <v>300984</v>
      </c>
      <c r="S356" s="48">
        <v>9.7468911917098442</v>
      </c>
      <c r="T356" s="47">
        <v>42210</v>
      </c>
      <c r="U356" s="48">
        <v>1.3669041450777202</v>
      </c>
      <c r="V356" s="47">
        <v>327422</v>
      </c>
      <c r="W356" s="48">
        <v>10.603044041450778</v>
      </c>
      <c r="X356" s="56">
        <v>670616</v>
      </c>
      <c r="Y356" s="48">
        <v>21.71683937823834</v>
      </c>
      <c r="Z356" s="47">
        <v>18230</v>
      </c>
      <c r="AA356" s="48">
        <v>0.59034974093264247</v>
      </c>
      <c r="AB356" s="47">
        <v>75300</v>
      </c>
      <c r="AC356" s="48">
        <v>2.4384715025906734</v>
      </c>
      <c r="AD356" s="47">
        <v>235930</v>
      </c>
      <c r="AE356" s="48">
        <v>7.6402202072538863</v>
      </c>
      <c r="AF356" s="47">
        <v>0</v>
      </c>
      <c r="AG356" s="48">
        <v>0</v>
      </c>
      <c r="AH356" s="47">
        <v>51886</v>
      </c>
      <c r="AI356" s="48">
        <v>1.6802461139896374</v>
      </c>
      <c r="AJ356" s="56">
        <v>381346</v>
      </c>
      <c r="AK356" s="48">
        <v>12.34928756476684</v>
      </c>
      <c r="AL356" s="47">
        <v>1158762</v>
      </c>
      <c r="AM356" s="48">
        <v>37.524676165803108</v>
      </c>
      <c r="AN356" s="47">
        <v>103851</v>
      </c>
      <c r="AO356" s="48">
        <v>3.363050518134715</v>
      </c>
      <c r="AP356" s="47">
        <v>307779</v>
      </c>
      <c r="AQ356" s="48">
        <v>9.9669365284974099</v>
      </c>
      <c r="AR356" s="47">
        <v>178326</v>
      </c>
      <c r="AS356" s="48">
        <v>5.7748056994818651</v>
      </c>
      <c r="AT356" s="47">
        <v>23633</v>
      </c>
      <c r="AU356" s="48">
        <v>0.76531735751295338</v>
      </c>
      <c r="AV356" s="47">
        <v>136617</v>
      </c>
      <c r="AW356" s="48">
        <v>4.4241256476683937</v>
      </c>
      <c r="AX356" s="56">
        <v>1908968</v>
      </c>
      <c r="AY356" s="48">
        <v>61.818911917098447</v>
      </c>
      <c r="AZ356" s="56">
        <v>4000267</v>
      </c>
      <c r="BA356" s="48">
        <v>129.54232512953368</v>
      </c>
      <c r="BB356" s="47">
        <v>3060261</v>
      </c>
      <c r="BC356" s="48">
        <v>99.101716321243529</v>
      </c>
      <c r="BD356" s="47">
        <v>393809</v>
      </c>
      <c r="BE356" s="48">
        <v>12.752882124352332</v>
      </c>
      <c r="BF356" s="47">
        <v>130944</v>
      </c>
      <c r="BG356" s="48">
        <v>4.2404145077720203</v>
      </c>
      <c r="BH356" s="47">
        <v>352247</v>
      </c>
      <c r="BI356" s="48">
        <v>11.40696243523316</v>
      </c>
      <c r="BJ356" s="56">
        <v>3937261</v>
      </c>
      <c r="BK356" s="48">
        <v>127.50197538860102</v>
      </c>
      <c r="BL356" s="47">
        <v>7937528</v>
      </c>
      <c r="BM356" s="48">
        <v>257.04430051813472</v>
      </c>
      <c r="BN356" s="14"/>
    </row>
    <row r="357" spans="1:66" x14ac:dyDescent="0.2">
      <c r="A357" s="118" t="s">
        <v>1524</v>
      </c>
      <c r="B357" s="65">
        <v>45473</v>
      </c>
      <c r="C357" s="76" t="s">
        <v>1543</v>
      </c>
      <c r="D357" s="123" t="s">
        <v>1542</v>
      </c>
      <c r="E357" s="124">
        <v>77</v>
      </c>
      <c r="F357" s="30">
        <v>28182</v>
      </c>
      <c r="G357" s="28">
        <v>21528</v>
      </c>
      <c r="H357" s="31">
        <v>0.763891845859059</v>
      </c>
      <c r="I357" s="26">
        <v>23955</v>
      </c>
      <c r="J357" s="47">
        <v>229132</v>
      </c>
      <c r="K357" s="48">
        <v>9.5651012314756834</v>
      </c>
      <c r="L357" s="47">
        <v>91921</v>
      </c>
      <c r="M357" s="48">
        <v>3.8372364850761844</v>
      </c>
      <c r="N357" s="47">
        <v>677881</v>
      </c>
      <c r="O357" s="48">
        <v>28.298100605301606</v>
      </c>
      <c r="P357" s="56">
        <v>998934</v>
      </c>
      <c r="Q357" s="48">
        <v>41.700438321853476</v>
      </c>
      <c r="R357" s="47">
        <v>508887</v>
      </c>
      <c r="S357" s="48">
        <v>21.243456480901692</v>
      </c>
      <c r="T357" s="47">
        <v>204163</v>
      </c>
      <c r="U357" s="48">
        <v>8.5227718639115011</v>
      </c>
      <c r="V357" s="47">
        <v>594138</v>
      </c>
      <c r="W357" s="48">
        <v>24.802254226675014</v>
      </c>
      <c r="X357" s="56">
        <v>1307188</v>
      </c>
      <c r="Y357" s="48">
        <v>54.568482571488204</v>
      </c>
      <c r="Z357" s="47">
        <v>344658</v>
      </c>
      <c r="AA357" s="48">
        <v>14.387726988102692</v>
      </c>
      <c r="AB357" s="47">
        <v>0</v>
      </c>
      <c r="AC357" s="48">
        <v>0</v>
      </c>
      <c r="AD357" s="47">
        <v>0</v>
      </c>
      <c r="AE357" s="48">
        <v>0</v>
      </c>
      <c r="AF357" s="47">
        <v>0</v>
      </c>
      <c r="AG357" s="48">
        <v>0</v>
      </c>
      <c r="AH357" s="47">
        <v>0</v>
      </c>
      <c r="AI357" s="48">
        <v>0</v>
      </c>
      <c r="AJ357" s="56">
        <v>344658</v>
      </c>
      <c r="AK357" s="48">
        <v>14.387726988102692</v>
      </c>
      <c r="AL357" s="47">
        <v>1055079</v>
      </c>
      <c r="AM357" s="48">
        <v>49.009615384615387</v>
      </c>
      <c r="AN357" s="47">
        <v>422705</v>
      </c>
      <c r="AO357" s="48">
        <v>19.635126347082871</v>
      </c>
      <c r="AP357" s="47">
        <v>276884</v>
      </c>
      <c r="AQ357" s="48">
        <v>12.861575622445187</v>
      </c>
      <c r="AR357" s="47">
        <v>176099</v>
      </c>
      <c r="AS357" s="48">
        <v>8.1799981419546643</v>
      </c>
      <c r="AT357" s="47">
        <v>2015</v>
      </c>
      <c r="AU357" s="48">
        <v>9.359903381642512E-2</v>
      </c>
      <c r="AV357" s="47">
        <v>43462</v>
      </c>
      <c r="AW357" s="48">
        <v>2.0188591601635082</v>
      </c>
      <c r="AX357" s="56">
        <v>1976244</v>
      </c>
      <c r="AY357" s="48">
        <v>91.798773690078065</v>
      </c>
      <c r="AZ357" s="56">
        <v>4627024</v>
      </c>
      <c r="BA357" s="48">
        <v>202.45542157152244</v>
      </c>
      <c r="BB357" s="47">
        <v>2556308</v>
      </c>
      <c r="BC357" s="48">
        <v>118.74340393905611</v>
      </c>
      <c r="BD357" s="47">
        <v>1025513</v>
      </c>
      <c r="BE357" s="48">
        <v>47.636241174284656</v>
      </c>
      <c r="BF357" s="47">
        <v>534063</v>
      </c>
      <c r="BG357" s="48">
        <v>24.807831661092532</v>
      </c>
      <c r="BH357" s="47">
        <v>41921</v>
      </c>
      <c r="BI357" s="48">
        <v>1.9472779635823114</v>
      </c>
      <c r="BJ357" s="56">
        <v>4157805</v>
      </c>
      <c r="BK357" s="48">
        <v>193.1347547380156</v>
      </c>
      <c r="BL357" s="47">
        <v>8784829</v>
      </c>
      <c r="BM357" s="48">
        <v>395.59017630953804</v>
      </c>
    </row>
    <row r="358" spans="1:66" x14ac:dyDescent="0.2">
      <c r="A358" s="118" t="s">
        <v>1385</v>
      </c>
      <c r="B358" s="65">
        <v>45473</v>
      </c>
      <c r="C358" s="76" t="s">
        <v>1543</v>
      </c>
      <c r="D358" s="123" t="s">
        <v>1541</v>
      </c>
      <c r="E358" s="124">
        <v>76</v>
      </c>
      <c r="F358" s="30">
        <v>27816</v>
      </c>
      <c r="G358" s="28">
        <v>18015</v>
      </c>
      <c r="H358" s="31">
        <v>0.64764883520276095</v>
      </c>
      <c r="I358" s="26">
        <v>23644</v>
      </c>
      <c r="J358" s="47">
        <v>162050</v>
      </c>
      <c r="K358" s="48">
        <v>6.8537472508881745</v>
      </c>
      <c r="L358" s="47">
        <v>48348</v>
      </c>
      <c r="M358" s="48">
        <v>2.0448316697682287</v>
      </c>
      <c r="N358" s="47">
        <v>256740</v>
      </c>
      <c r="O358" s="48">
        <v>10.858568770089663</v>
      </c>
      <c r="P358" s="56">
        <v>467138</v>
      </c>
      <c r="Q358" s="48">
        <v>19.757147690746066</v>
      </c>
      <c r="R358" s="47">
        <v>229168</v>
      </c>
      <c r="S358" s="48">
        <v>9.6924378277787184</v>
      </c>
      <c r="T358" s="47">
        <v>21860</v>
      </c>
      <c r="U358" s="48">
        <v>0.92454745389950943</v>
      </c>
      <c r="V358" s="47">
        <v>232954</v>
      </c>
      <c r="W358" s="48">
        <v>9.8525630181018435</v>
      </c>
      <c r="X358" s="56">
        <v>483982</v>
      </c>
      <c r="Y358" s="48">
        <v>20.469548299780072</v>
      </c>
      <c r="Z358" s="47">
        <v>115783</v>
      </c>
      <c r="AA358" s="48">
        <v>4.8969294535611576</v>
      </c>
      <c r="AB358" s="47">
        <v>42976</v>
      </c>
      <c r="AC358" s="48">
        <v>1.8176281509050922</v>
      </c>
      <c r="AD358" s="47">
        <v>0</v>
      </c>
      <c r="AE358" s="48">
        <v>0</v>
      </c>
      <c r="AF358" s="47">
        <v>0</v>
      </c>
      <c r="AG358" s="48">
        <v>0</v>
      </c>
      <c r="AH358" s="47">
        <v>70576</v>
      </c>
      <c r="AI358" s="48">
        <v>2.9849433260023686</v>
      </c>
      <c r="AJ358" s="56">
        <v>229335</v>
      </c>
      <c r="AK358" s="48">
        <v>9.6995009304686182</v>
      </c>
      <c r="AL358" s="47">
        <v>687531</v>
      </c>
      <c r="AM358" s="48">
        <v>38.164363030807664</v>
      </c>
      <c r="AN358" s="47">
        <v>69582</v>
      </c>
      <c r="AO358" s="48">
        <v>3.8624479600333057</v>
      </c>
      <c r="AP358" s="47">
        <v>192410</v>
      </c>
      <c r="AQ358" s="48">
        <v>10.680543991118512</v>
      </c>
      <c r="AR358" s="47">
        <v>134161</v>
      </c>
      <c r="AS358" s="48">
        <v>7.4471829031362757</v>
      </c>
      <c r="AT358" s="47">
        <v>7290</v>
      </c>
      <c r="AU358" s="48">
        <v>0.40466278101582015</v>
      </c>
      <c r="AV358" s="47">
        <v>219946</v>
      </c>
      <c r="AW358" s="48">
        <v>12.209048015542603</v>
      </c>
      <c r="AX358" s="56">
        <v>1310920</v>
      </c>
      <c r="AY358" s="48">
        <v>72.768248681654185</v>
      </c>
      <c r="AZ358" s="56">
        <v>2491375</v>
      </c>
      <c r="BA358" s="48">
        <v>122.69444560264894</v>
      </c>
      <c r="BB358" s="47">
        <v>2014414</v>
      </c>
      <c r="BC358" s="48">
        <v>111.81870663336109</v>
      </c>
      <c r="BD358" s="47">
        <v>259527</v>
      </c>
      <c r="BE358" s="48">
        <v>14.40616153205662</v>
      </c>
      <c r="BF358" s="47">
        <v>143395</v>
      </c>
      <c r="BG358" s="48">
        <v>7.9597557590896475</v>
      </c>
      <c r="BH358" s="47">
        <v>149708</v>
      </c>
      <c r="BI358" s="48">
        <v>8.3101859561476541</v>
      </c>
      <c r="BJ358" s="56">
        <v>2567044</v>
      </c>
      <c r="BK358" s="48">
        <v>142.494809880655</v>
      </c>
      <c r="BL358" s="47">
        <v>5058419</v>
      </c>
      <c r="BM358" s="48">
        <v>265.18925548330395</v>
      </c>
    </row>
    <row r="359" spans="1:66" x14ac:dyDescent="0.2">
      <c r="A359" s="118" t="s">
        <v>1515</v>
      </c>
      <c r="B359" s="65">
        <v>45657</v>
      </c>
      <c r="C359" s="76" t="s">
        <v>1543</v>
      </c>
      <c r="D359" s="123" t="s">
        <v>1542</v>
      </c>
      <c r="E359" s="124">
        <v>74</v>
      </c>
      <c r="F359" s="30">
        <v>27084</v>
      </c>
      <c r="G359" s="28">
        <v>24852</v>
      </c>
      <c r="H359" s="31">
        <v>0.9175897208684094</v>
      </c>
      <c r="I359" s="26">
        <v>24852</v>
      </c>
      <c r="J359" s="47">
        <v>381969</v>
      </c>
      <c r="K359" s="48">
        <v>15.369748913568325</v>
      </c>
      <c r="L359" s="47">
        <v>92797</v>
      </c>
      <c r="M359" s="48">
        <v>3.7339851923386447</v>
      </c>
      <c r="N359" s="47">
        <v>469202</v>
      </c>
      <c r="O359" s="48">
        <v>18.879848704329632</v>
      </c>
      <c r="P359" s="56">
        <v>943968</v>
      </c>
      <c r="Q359" s="48">
        <v>37.983582810236598</v>
      </c>
      <c r="R359" s="47">
        <v>612230</v>
      </c>
      <c r="S359" s="48">
        <v>24.635039433446</v>
      </c>
      <c r="T359" s="47">
        <v>137323</v>
      </c>
      <c r="U359" s="48">
        <v>5.5256317399002093</v>
      </c>
      <c r="V359" s="47">
        <v>524436</v>
      </c>
      <c r="W359" s="48">
        <v>21.102366006760018</v>
      </c>
      <c r="X359" s="56">
        <v>1273989</v>
      </c>
      <c r="Y359" s="48">
        <v>51.263037180106224</v>
      </c>
      <c r="Z359" s="47">
        <v>455168</v>
      </c>
      <c r="AA359" s="48">
        <v>18.315145662320941</v>
      </c>
      <c r="AB359" s="47">
        <v>0</v>
      </c>
      <c r="AC359" s="48">
        <v>0</v>
      </c>
      <c r="AD359" s="47">
        <v>0</v>
      </c>
      <c r="AE359" s="48">
        <v>0</v>
      </c>
      <c r="AF359" s="47">
        <v>232707</v>
      </c>
      <c r="AG359" s="48">
        <v>9.3637131820376638</v>
      </c>
      <c r="AH359" s="47">
        <v>26295</v>
      </c>
      <c r="AI359" s="48">
        <v>1.0580637373249637</v>
      </c>
      <c r="AJ359" s="56">
        <v>714170</v>
      </c>
      <c r="AK359" s="48">
        <v>28.736922581683569</v>
      </c>
      <c r="AL359" s="47">
        <v>1270043</v>
      </c>
      <c r="AM359" s="48">
        <v>51.10425720263963</v>
      </c>
      <c r="AN359" s="47">
        <v>129999</v>
      </c>
      <c r="AO359" s="48">
        <v>5.23092708836311</v>
      </c>
      <c r="AP359" s="47">
        <v>318023</v>
      </c>
      <c r="AQ359" s="48">
        <v>12.796676323837115</v>
      </c>
      <c r="AR359" s="47">
        <v>238330</v>
      </c>
      <c r="AS359" s="48">
        <v>9.5899726380170609</v>
      </c>
      <c r="AT359" s="47">
        <v>23077</v>
      </c>
      <c r="AU359" s="48">
        <v>0.92857717688717201</v>
      </c>
      <c r="AV359" s="47">
        <v>87451</v>
      </c>
      <c r="AW359" s="48">
        <v>3.5188717205858682</v>
      </c>
      <c r="AX359" s="56">
        <v>2066923</v>
      </c>
      <c r="AY359" s="48">
        <v>83.169282150329948</v>
      </c>
      <c r="AZ359" s="56">
        <v>4999050</v>
      </c>
      <c r="BA359" s="48">
        <v>201.15282472235634</v>
      </c>
      <c r="BB359" s="47">
        <v>3549726</v>
      </c>
      <c r="BC359" s="48">
        <v>142.83462095605987</v>
      </c>
      <c r="BD359" s="47">
        <v>614877</v>
      </c>
      <c r="BE359" s="48">
        <v>24.741549975857072</v>
      </c>
      <c r="BF359" s="47">
        <v>2351</v>
      </c>
      <c r="BG359" s="48">
        <v>9.4600032190568159E-2</v>
      </c>
      <c r="BH359" s="47">
        <v>66762</v>
      </c>
      <c r="BI359" s="48">
        <v>2.6863833896668274</v>
      </c>
      <c r="BJ359" s="56">
        <v>4233716</v>
      </c>
      <c r="BK359" s="48">
        <v>170.35715435377432</v>
      </c>
      <c r="BL359" s="47">
        <v>9232766</v>
      </c>
      <c r="BM359" s="48">
        <v>371.50997907613066</v>
      </c>
    </row>
    <row r="360" spans="1:66" x14ac:dyDescent="0.2">
      <c r="A360" s="118" t="s">
        <v>573</v>
      </c>
      <c r="B360" s="65">
        <v>45473</v>
      </c>
      <c r="C360" s="76" t="s">
        <v>1543</v>
      </c>
      <c r="D360" s="123" t="s">
        <v>1541</v>
      </c>
      <c r="E360" s="124">
        <v>46</v>
      </c>
      <c r="F360" s="30">
        <v>16836</v>
      </c>
      <c r="G360" s="28">
        <v>12075</v>
      </c>
      <c r="H360" s="31">
        <v>0.71721311475409832</v>
      </c>
      <c r="I360" s="26">
        <v>14311</v>
      </c>
      <c r="J360" s="47">
        <v>136871</v>
      </c>
      <c r="K360" s="48">
        <v>9.5640416462860731</v>
      </c>
      <c r="L360" s="47">
        <v>23375</v>
      </c>
      <c r="M360" s="48">
        <v>1.6333589546502689</v>
      </c>
      <c r="N360" s="47">
        <v>199155</v>
      </c>
      <c r="O360" s="48">
        <v>13.916218293620291</v>
      </c>
      <c r="P360" s="56">
        <v>359401</v>
      </c>
      <c r="Q360" s="48">
        <v>25.113618894556634</v>
      </c>
      <c r="R360" s="47">
        <v>152214</v>
      </c>
      <c r="S360" s="48">
        <v>10.636154007406891</v>
      </c>
      <c r="T360" s="47">
        <v>23803</v>
      </c>
      <c r="U360" s="48">
        <v>1.6632660191461113</v>
      </c>
      <c r="V360" s="47">
        <v>166568</v>
      </c>
      <c r="W360" s="48">
        <v>11.639158689120258</v>
      </c>
      <c r="X360" s="56">
        <v>342585</v>
      </c>
      <c r="Y360" s="48">
        <v>23.938578715673259</v>
      </c>
      <c r="Z360" s="47">
        <v>155377</v>
      </c>
      <c r="AA360" s="48">
        <v>10.857172804136678</v>
      </c>
      <c r="AB360" s="47">
        <v>33008</v>
      </c>
      <c r="AC360" s="48">
        <v>2.3064775347634687</v>
      </c>
      <c r="AD360" s="47">
        <v>0</v>
      </c>
      <c r="AE360" s="48">
        <v>0</v>
      </c>
      <c r="AF360" s="47">
        <v>30701</v>
      </c>
      <c r="AG360" s="48">
        <v>2.1452728670253651</v>
      </c>
      <c r="AH360" s="47">
        <v>39139</v>
      </c>
      <c r="AI360" s="48">
        <v>2.7348892460345189</v>
      </c>
      <c r="AJ360" s="56">
        <v>258225</v>
      </c>
      <c r="AK360" s="48">
        <v>18.043812451960029</v>
      </c>
      <c r="AL360" s="47">
        <v>477222</v>
      </c>
      <c r="AM360" s="48">
        <v>39.521490683229814</v>
      </c>
      <c r="AN360" s="47">
        <v>57846</v>
      </c>
      <c r="AO360" s="48">
        <v>4.79055900621118</v>
      </c>
      <c r="AP360" s="47">
        <v>109005</v>
      </c>
      <c r="AQ360" s="48">
        <v>9.0273291925465831</v>
      </c>
      <c r="AR360" s="47">
        <v>78860</v>
      </c>
      <c r="AS360" s="48">
        <v>6.5308488612836442</v>
      </c>
      <c r="AT360" s="47">
        <v>4118</v>
      </c>
      <c r="AU360" s="48">
        <v>0.34103519668737059</v>
      </c>
      <c r="AV360" s="47">
        <v>54480</v>
      </c>
      <c r="AW360" s="48">
        <v>4.5118012422360252</v>
      </c>
      <c r="AX360" s="56">
        <v>781531</v>
      </c>
      <c r="AY360" s="48">
        <v>64.723064182194619</v>
      </c>
      <c r="AZ360" s="56">
        <v>1741742</v>
      </c>
      <c r="BA360" s="48">
        <v>131.81907424438452</v>
      </c>
      <c r="BB360" s="47">
        <v>1207492</v>
      </c>
      <c r="BC360" s="48">
        <v>99.999337474120082</v>
      </c>
      <c r="BD360" s="47">
        <v>149608</v>
      </c>
      <c r="BE360" s="48">
        <v>12.389896480331263</v>
      </c>
      <c r="BF360" s="47">
        <v>0</v>
      </c>
      <c r="BG360" s="48">
        <v>0</v>
      </c>
      <c r="BH360" s="47">
        <v>109344</v>
      </c>
      <c r="BI360" s="48">
        <v>9.0554037267080751</v>
      </c>
      <c r="BJ360" s="56">
        <v>1466444</v>
      </c>
      <c r="BK360" s="48">
        <v>121.44463768115942</v>
      </c>
      <c r="BL360" s="47">
        <v>3208186</v>
      </c>
      <c r="BM360" s="48">
        <v>253.26371192554393</v>
      </c>
    </row>
    <row r="361" spans="1:66" x14ac:dyDescent="0.2">
      <c r="A361" s="118" t="s">
        <v>1284</v>
      </c>
      <c r="B361" s="65">
        <v>45657</v>
      </c>
      <c r="C361" s="76" t="s">
        <v>1272</v>
      </c>
      <c r="D361" s="123" t="s">
        <v>1541</v>
      </c>
      <c r="E361" s="124">
        <v>46</v>
      </c>
      <c r="F361" s="30">
        <v>16836</v>
      </c>
      <c r="G361" s="28">
        <v>15503</v>
      </c>
      <c r="H361" s="31">
        <v>0.92082442385364693</v>
      </c>
      <c r="I361" s="26">
        <v>15503</v>
      </c>
      <c r="J361" s="47">
        <v>145525</v>
      </c>
      <c r="K361" s="48">
        <v>9.3868928594465579</v>
      </c>
      <c r="L361" s="47">
        <v>7454</v>
      </c>
      <c r="M361" s="48">
        <v>0.48081016577436625</v>
      </c>
      <c r="N361" s="47">
        <v>174345</v>
      </c>
      <c r="O361" s="48">
        <v>11.245887892665936</v>
      </c>
      <c r="P361" s="56">
        <v>327324</v>
      </c>
      <c r="Q361" s="48">
        <v>21.11359091788686</v>
      </c>
      <c r="R361" s="47">
        <v>217955</v>
      </c>
      <c r="S361" s="48">
        <v>14.058891827388248</v>
      </c>
      <c r="T361" s="47">
        <v>21579</v>
      </c>
      <c r="U361" s="48">
        <v>1.3919241437141199</v>
      </c>
      <c r="V361" s="47">
        <v>135880</v>
      </c>
      <c r="W361" s="48">
        <v>8.764755208669289</v>
      </c>
      <c r="X361" s="56">
        <v>375414</v>
      </c>
      <c r="Y361" s="48">
        <v>24.215571179771658</v>
      </c>
      <c r="Z361" s="47">
        <v>25547</v>
      </c>
      <c r="AA361" s="48">
        <v>1.6478746049151778</v>
      </c>
      <c r="AB361" s="47">
        <v>20783</v>
      </c>
      <c r="AC361" s="48">
        <v>1.3405792427272141</v>
      </c>
      <c r="AD361" s="47">
        <v>0</v>
      </c>
      <c r="AE361" s="48">
        <v>0</v>
      </c>
      <c r="AF361" s="47">
        <v>106840</v>
      </c>
      <c r="AG361" s="48">
        <v>6.8915693736696122</v>
      </c>
      <c r="AH361" s="47">
        <v>31309</v>
      </c>
      <c r="AI361" s="48">
        <v>2.0195446042701413</v>
      </c>
      <c r="AJ361" s="56">
        <v>184479</v>
      </c>
      <c r="AK361" s="48">
        <v>11.899567825582144</v>
      </c>
      <c r="AL361" s="47">
        <v>446192</v>
      </c>
      <c r="AM361" s="48">
        <v>28.781010127072179</v>
      </c>
      <c r="AN361" s="47">
        <v>41313</v>
      </c>
      <c r="AO361" s="48">
        <v>2.6648390634070824</v>
      </c>
      <c r="AP361" s="47">
        <v>210737</v>
      </c>
      <c r="AQ361" s="48">
        <v>13.593304521705477</v>
      </c>
      <c r="AR361" s="47">
        <v>61176</v>
      </c>
      <c r="AS361" s="48">
        <v>3.9460749532348576</v>
      </c>
      <c r="AT361" s="47">
        <v>9780</v>
      </c>
      <c r="AU361" s="48">
        <v>0.63084564277881705</v>
      </c>
      <c r="AV361" s="47">
        <v>120133</v>
      </c>
      <c r="AW361" s="48">
        <v>7.7490163194220472</v>
      </c>
      <c r="AX361" s="56">
        <v>889331</v>
      </c>
      <c r="AY361" s="48">
        <v>57.365090627620461</v>
      </c>
      <c r="AZ361" s="56">
        <v>1776548</v>
      </c>
      <c r="BA361" s="48">
        <v>114.59382055086112</v>
      </c>
      <c r="BB361" s="47">
        <v>1349248</v>
      </c>
      <c r="BC361" s="48">
        <v>87.031413274850024</v>
      </c>
      <c r="BD361" s="47">
        <v>133582</v>
      </c>
      <c r="BE361" s="48">
        <v>8.6165258337096038</v>
      </c>
      <c r="BF361" s="47">
        <v>254438</v>
      </c>
      <c r="BG361" s="48">
        <v>16.412178288073275</v>
      </c>
      <c r="BH361" s="47">
        <v>36477</v>
      </c>
      <c r="BI361" s="48">
        <v>2.3528994388182931</v>
      </c>
      <c r="BJ361" s="56">
        <v>1773745</v>
      </c>
      <c r="BK361" s="48">
        <v>114.4130168354512</v>
      </c>
      <c r="BL361" s="47">
        <v>3550293</v>
      </c>
      <c r="BM361" s="48">
        <v>229.00683738631233</v>
      </c>
    </row>
    <row r="362" spans="1:66" x14ac:dyDescent="0.2">
      <c r="A362" s="118" t="s">
        <v>575</v>
      </c>
      <c r="B362" s="65">
        <v>45657</v>
      </c>
      <c r="C362" s="76" t="s">
        <v>1272</v>
      </c>
      <c r="D362" s="123" t="s">
        <v>1542</v>
      </c>
      <c r="E362" s="124">
        <v>40</v>
      </c>
      <c r="F362" s="30">
        <v>14640</v>
      </c>
      <c r="G362" s="28">
        <v>14206</v>
      </c>
      <c r="H362" s="31">
        <v>0.97035519125683056</v>
      </c>
      <c r="I362" s="26">
        <v>14206</v>
      </c>
      <c r="J362" s="47">
        <v>273770</v>
      </c>
      <c r="K362" s="48">
        <v>19.271434605096438</v>
      </c>
      <c r="L362" s="47">
        <v>41169</v>
      </c>
      <c r="M362" s="48">
        <v>2.8980008447135015</v>
      </c>
      <c r="N362" s="47">
        <v>283664</v>
      </c>
      <c r="O362" s="48">
        <v>19.967900886949177</v>
      </c>
      <c r="P362" s="56">
        <v>598603</v>
      </c>
      <c r="Q362" s="48">
        <v>42.13733633675912</v>
      </c>
      <c r="R362" s="47">
        <v>166135</v>
      </c>
      <c r="S362" s="48">
        <v>11.694706462058285</v>
      </c>
      <c r="T362" s="47">
        <v>34000</v>
      </c>
      <c r="U362" s="48">
        <v>2.3933549204561455</v>
      </c>
      <c r="V362" s="47">
        <v>138766</v>
      </c>
      <c r="W362" s="48">
        <v>9.768126143882867</v>
      </c>
      <c r="X362" s="56">
        <v>338901</v>
      </c>
      <c r="Y362" s="48">
        <v>23.856187526397299</v>
      </c>
      <c r="Z362" s="47">
        <v>316991</v>
      </c>
      <c r="AA362" s="48">
        <v>22.313881458538646</v>
      </c>
      <c r="AB362" s="47">
        <v>32788</v>
      </c>
      <c r="AC362" s="48">
        <v>2.3080388568210615</v>
      </c>
      <c r="AD362" s="47">
        <v>0</v>
      </c>
      <c r="AE362" s="48">
        <v>0</v>
      </c>
      <c r="AF362" s="47">
        <v>119559</v>
      </c>
      <c r="AG362" s="48">
        <v>8.4160917922004792</v>
      </c>
      <c r="AH362" s="47">
        <v>33859</v>
      </c>
      <c r="AI362" s="48">
        <v>2.3834295368154299</v>
      </c>
      <c r="AJ362" s="56">
        <v>503197</v>
      </c>
      <c r="AK362" s="48">
        <v>35.421441644375619</v>
      </c>
      <c r="AL362" s="47">
        <v>496870</v>
      </c>
      <c r="AM362" s="48">
        <v>34.976066450795436</v>
      </c>
      <c r="AN362" s="47">
        <v>87646</v>
      </c>
      <c r="AO362" s="48">
        <v>6.1696466281852738</v>
      </c>
      <c r="AP362" s="47">
        <v>149673</v>
      </c>
      <c r="AQ362" s="48">
        <v>10.535900323806842</v>
      </c>
      <c r="AR362" s="47">
        <v>95958</v>
      </c>
      <c r="AS362" s="48">
        <v>6.7547515134450231</v>
      </c>
      <c r="AT362" s="47">
        <v>5107</v>
      </c>
      <c r="AU362" s="48">
        <v>0.35949598761086865</v>
      </c>
      <c r="AV362" s="47">
        <v>132102</v>
      </c>
      <c r="AW362" s="48">
        <v>9.2990285794734611</v>
      </c>
      <c r="AX362" s="56">
        <v>967356</v>
      </c>
      <c r="AY362" s="48">
        <v>68.094889483316905</v>
      </c>
      <c r="AZ362" s="56">
        <v>2408057</v>
      </c>
      <c r="BA362" s="48">
        <v>169.50985499084894</v>
      </c>
      <c r="BB362" s="47">
        <v>1880754</v>
      </c>
      <c r="BC362" s="48">
        <v>132.39152470786991</v>
      </c>
      <c r="BD362" s="47">
        <v>283349</v>
      </c>
      <c r="BE362" s="48">
        <v>19.945727157539068</v>
      </c>
      <c r="BF362" s="47">
        <v>2633</v>
      </c>
      <c r="BG362" s="48">
        <v>0.18534422075179502</v>
      </c>
      <c r="BH362" s="47">
        <v>159006</v>
      </c>
      <c r="BI362" s="48">
        <v>11.192876249472054</v>
      </c>
      <c r="BJ362" s="56">
        <v>2325742</v>
      </c>
      <c r="BK362" s="48">
        <v>163.71547233563282</v>
      </c>
      <c r="BL362" s="47">
        <v>4733799</v>
      </c>
      <c r="BM362" s="48">
        <v>333.22532732648176</v>
      </c>
    </row>
    <row r="363" spans="1:66" x14ac:dyDescent="0.2">
      <c r="A363" s="118" t="s">
        <v>576</v>
      </c>
      <c r="B363" s="65">
        <v>45473</v>
      </c>
      <c r="C363" s="76" t="s">
        <v>1543</v>
      </c>
      <c r="D363" s="123" t="s">
        <v>1541</v>
      </c>
      <c r="E363" s="124">
        <v>112</v>
      </c>
      <c r="F363" s="30">
        <v>35840</v>
      </c>
      <c r="G363" s="28">
        <v>29637</v>
      </c>
      <c r="H363" s="31">
        <v>0.82692522321428574</v>
      </c>
      <c r="I363" s="26">
        <v>30464</v>
      </c>
      <c r="J363" s="47">
        <v>368586</v>
      </c>
      <c r="K363" s="48">
        <v>12.09906775210084</v>
      </c>
      <c r="L363" s="47">
        <v>98782</v>
      </c>
      <c r="M363" s="48">
        <v>3.242581407563025</v>
      </c>
      <c r="N363" s="47">
        <v>1154763</v>
      </c>
      <c r="O363" s="48">
        <v>37.905823266806721</v>
      </c>
      <c r="P363" s="56">
        <v>1622131</v>
      </c>
      <c r="Q363" s="48">
        <v>53.247472426470587</v>
      </c>
      <c r="R363" s="47">
        <v>309201.46000000002</v>
      </c>
      <c r="S363" s="48">
        <v>10.149732799369749</v>
      </c>
      <c r="T363" s="47">
        <v>71491</v>
      </c>
      <c r="U363" s="48">
        <v>2.3467371323529411</v>
      </c>
      <c r="V363" s="47">
        <v>442890</v>
      </c>
      <c r="W363" s="48">
        <v>14.538143382352942</v>
      </c>
      <c r="X363" s="56">
        <v>823582.46</v>
      </c>
      <c r="Y363" s="48">
        <v>27.034613314075632</v>
      </c>
      <c r="Z363" s="47">
        <v>394549</v>
      </c>
      <c r="AA363" s="48">
        <v>12.951319590336135</v>
      </c>
      <c r="AB363" s="47">
        <v>0</v>
      </c>
      <c r="AC363" s="48">
        <v>0</v>
      </c>
      <c r="AD363" s="47">
        <v>0</v>
      </c>
      <c r="AE363" s="48">
        <v>0</v>
      </c>
      <c r="AF363" s="47">
        <v>0</v>
      </c>
      <c r="AG363" s="48">
        <v>0</v>
      </c>
      <c r="AH363" s="47">
        <v>66746</v>
      </c>
      <c r="AI363" s="48">
        <v>2.1909795168067228</v>
      </c>
      <c r="AJ363" s="56">
        <v>461295</v>
      </c>
      <c r="AK363" s="48">
        <v>15.142299107142858</v>
      </c>
      <c r="AL363" s="47">
        <v>1181373</v>
      </c>
      <c r="AM363" s="48">
        <v>39.861423220973784</v>
      </c>
      <c r="AN363" s="47">
        <v>252371</v>
      </c>
      <c r="AO363" s="48">
        <v>8.5154030434929311</v>
      </c>
      <c r="AP363" s="47">
        <v>293663</v>
      </c>
      <c r="AQ363" s="48">
        <v>9.908661470459224</v>
      </c>
      <c r="AR363" s="47">
        <v>134081</v>
      </c>
      <c r="AS363" s="48">
        <v>4.5241083780409621</v>
      </c>
      <c r="AT363" s="47">
        <v>6269</v>
      </c>
      <c r="AU363" s="48">
        <v>0.21152613287444749</v>
      </c>
      <c r="AV363" s="47">
        <v>206503</v>
      </c>
      <c r="AW363" s="48">
        <v>6.9677430239227993</v>
      </c>
      <c r="AX363" s="56">
        <v>2074260</v>
      </c>
      <c r="AY363" s="48">
        <v>69.988865269764148</v>
      </c>
      <c r="AZ363" s="56">
        <v>4981268.46</v>
      </c>
      <c r="BA363" s="48">
        <v>165.41325011745323</v>
      </c>
      <c r="BB363" s="47">
        <v>2623947</v>
      </c>
      <c r="BC363" s="48">
        <v>88.536187873266528</v>
      </c>
      <c r="BD363" s="47">
        <v>606453</v>
      </c>
      <c r="BE363" s="48">
        <v>20.462698653709889</v>
      </c>
      <c r="BF363" s="47">
        <v>0</v>
      </c>
      <c r="BG363" s="48">
        <v>0</v>
      </c>
      <c r="BH363" s="47">
        <v>373092</v>
      </c>
      <c r="BI363" s="48">
        <v>12.58872355501569</v>
      </c>
      <c r="BJ363" s="56">
        <v>3603492</v>
      </c>
      <c r="BK363" s="48">
        <v>121.58761008199211</v>
      </c>
      <c r="BL363" s="47">
        <v>8584760.4600000009</v>
      </c>
      <c r="BM363" s="48">
        <v>287.00086019944536</v>
      </c>
    </row>
    <row r="364" spans="1:66" x14ac:dyDescent="0.2">
      <c r="A364" s="118" t="s">
        <v>1299</v>
      </c>
      <c r="B364" s="65">
        <v>45473</v>
      </c>
      <c r="C364" s="76" t="s">
        <v>1543</v>
      </c>
      <c r="D364" s="123" t="s">
        <v>1541</v>
      </c>
      <c r="E364" s="124">
        <v>46</v>
      </c>
      <c r="F364" s="30">
        <v>16836</v>
      </c>
      <c r="G364" s="28">
        <v>15571</v>
      </c>
      <c r="H364" s="31">
        <v>0.92486338797814205</v>
      </c>
      <c r="I364" s="26">
        <v>15571</v>
      </c>
      <c r="J364" s="47">
        <v>149560</v>
      </c>
      <c r="K364" s="48">
        <v>9.6050350009633298</v>
      </c>
      <c r="L364" s="47">
        <v>16905</v>
      </c>
      <c r="M364" s="48">
        <v>1.085672082717873</v>
      </c>
      <c r="N364" s="47">
        <v>263929</v>
      </c>
      <c r="O364" s="48">
        <v>16.950035322073084</v>
      </c>
      <c r="P364" s="56">
        <v>430394</v>
      </c>
      <c r="Q364" s="48">
        <v>27.640742405754288</v>
      </c>
      <c r="R364" s="47">
        <v>144438</v>
      </c>
      <c r="S364" s="48">
        <v>9.2760901676192926</v>
      </c>
      <c r="T364" s="47">
        <v>31431</v>
      </c>
      <c r="U364" s="48">
        <v>2.0185601438571705</v>
      </c>
      <c r="V364" s="47">
        <v>154857</v>
      </c>
      <c r="W364" s="48">
        <v>9.9452186757433694</v>
      </c>
      <c r="X364" s="56">
        <v>330726</v>
      </c>
      <c r="Y364" s="48">
        <v>21.239868987219833</v>
      </c>
      <c r="Z364" s="47">
        <v>64541</v>
      </c>
      <c r="AA364" s="48">
        <v>4.1449489435489051</v>
      </c>
      <c r="AB364" s="47">
        <v>20760</v>
      </c>
      <c r="AC364" s="48">
        <v>1.3332477040652495</v>
      </c>
      <c r="AD364" s="47">
        <v>0</v>
      </c>
      <c r="AE364" s="48">
        <v>0</v>
      </c>
      <c r="AF364" s="47">
        <v>19492</v>
      </c>
      <c r="AG364" s="48">
        <v>1.2518142701175261</v>
      </c>
      <c r="AH364" s="47">
        <v>12698</v>
      </c>
      <c r="AI364" s="48">
        <v>0.815490334596365</v>
      </c>
      <c r="AJ364" s="56">
        <v>117491</v>
      </c>
      <c r="AK364" s="48">
        <v>7.5455012523280454</v>
      </c>
      <c r="AL364" s="47">
        <v>609512</v>
      </c>
      <c r="AM364" s="48">
        <v>39.144049836234025</v>
      </c>
      <c r="AN364" s="47">
        <v>111222</v>
      </c>
      <c r="AO364" s="48">
        <v>7.1428938411148932</v>
      </c>
      <c r="AP364" s="47">
        <v>131205</v>
      </c>
      <c r="AQ364" s="48">
        <v>8.4262410892042894</v>
      </c>
      <c r="AR364" s="47">
        <v>83467</v>
      </c>
      <c r="AS364" s="48">
        <v>5.3604135893648452</v>
      </c>
      <c r="AT364" s="47">
        <v>13867</v>
      </c>
      <c r="AU364" s="48">
        <v>0.89056579538886393</v>
      </c>
      <c r="AV364" s="47">
        <v>144821</v>
      </c>
      <c r="AW364" s="48">
        <v>9.3006871748763729</v>
      </c>
      <c r="AX364" s="56">
        <v>1094094</v>
      </c>
      <c r="AY364" s="48">
        <v>70.26485132618329</v>
      </c>
      <c r="AZ364" s="56">
        <v>1972705</v>
      </c>
      <c r="BA364" s="48">
        <v>126.69096397148547</v>
      </c>
      <c r="BB364" s="47">
        <v>1011280</v>
      </c>
      <c r="BC364" s="48">
        <v>64.946374670862497</v>
      </c>
      <c r="BD364" s="47">
        <v>181646</v>
      </c>
      <c r="BE364" s="48">
        <v>11.665660522766682</v>
      </c>
      <c r="BF364" s="47">
        <v>291743</v>
      </c>
      <c r="BG364" s="48">
        <v>18.736304668935841</v>
      </c>
      <c r="BH364" s="47">
        <v>211588</v>
      </c>
      <c r="BI364" s="48">
        <v>13.588594181491233</v>
      </c>
      <c r="BJ364" s="56">
        <v>1696257</v>
      </c>
      <c r="BK364" s="48">
        <v>108.93693404405626</v>
      </c>
      <c r="BL364" s="47">
        <v>3668962</v>
      </c>
      <c r="BM364" s="48">
        <v>235.62789801554175</v>
      </c>
    </row>
    <row r="365" spans="1:66" x14ac:dyDescent="0.2">
      <c r="A365" s="118" t="s">
        <v>1119</v>
      </c>
      <c r="B365" s="65">
        <v>45657</v>
      </c>
      <c r="C365" s="76" t="s">
        <v>1272</v>
      </c>
      <c r="D365" s="123" t="s">
        <v>1542</v>
      </c>
      <c r="E365" s="124">
        <v>100</v>
      </c>
      <c r="F365" s="30">
        <v>36200</v>
      </c>
      <c r="G365" s="28">
        <v>33438</v>
      </c>
      <c r="H365" s="31">
        <v>0.92370165745856359</v>
      </c>
      <c r="I365" s="26">
        <v>33438</v>
      </c>
      <c r="J365" s="47">
        <v>341119</v>
      </c>
      <c r="K365" s="48">
        <v>10.201537173275913</v>
      </c>
      <c r="L365" s="47">
        <v>64466</v>
      </c>
      <c r="M365" s="48">
        <v>1.9279263113822598</v>
      </c>
      <c r="N365" s="47">
        <v>1405596</v>
      </c>
      <c r="O365" s="48">
        <v>42.035887313834557</v>
      </c>
      <c r="P365" s="56">
        <v>1811181</v>
      </c>
      <c r="Q365" s="48">
        <v>54.165350798492732</v>
      </c>
      <c r="R365" s="47">
        <v>371613</v>
      </c>
      <c r="S365" s="48">
        <v>11.113493630001795</v>
      </c>
      <c r="T365" s="47">
        <v>70228</v>
      </c>
      <c r="U365" s="48">
        <v>2.1002452299778693</v>
      </c>
      <c r="V365" s="47">
        <v>331318</v>
      </c>
      <c r="W365" s="48">
        <v>9.9084275375321482</v>
      </c>
      <c r="X365" s="56">
        <v>773159</v>
      </c>
      <c r="Y365" s="48">
        <v>23.122166397511812</v>
      </c>
      <c r="Z365" s="47">
        <v>108</v>
      </c>
      <c r="AA365" s="48">
        <v>3.2298582451103534E-3</v>
      </c>
      <c r="AB365" s="47">
        <v>0</v>
      </c>
      <c r="AC365" s="48">
        <v>0</v>
      </c>
      <c r="AD365" s="47">
        <v>1824000</v>
      </c>
      <c r="AE365" s="48">
        <v>54.548717028530412</v>
      </c>
      <c r="AF365" s="47">
        <v>-551</v>
      </c>
      <c r="AG365" s="48">
        <v>-1.6478258269035231E-2</v>
      </c>
      <c r="AH365" s="47">
        <v>49798</v>
      </c>
      <c r="AI365" s="48">
        <v>1.4892637119444943</v>
      </c>
      <c r="AJ365" s="56">
        <v>1873355</v>
      </c>
      <c r="AK365" s="48">
        <v>56.024732340450981</v>
      </c>
      <c r="AL365" s="47">
        <v>1416917</v>
      </c>
      <c r="AM365" s="48">
        <v>42.374454213768765</v>
      </c>
      <c r="AN365" s="47">
        <v>263371</v>
      </c>
      <c r="AO365" s="48">
        <v>7.8763981099348044</v>
      </c>
      <c r="AP365" s="47">
        <v>299313</v>
      </c>
      <c r="AQ365" s="48">
        <v>8.9512829714695847</v>
      </c>
      <c r="AR365" s="47">
        <v>214789</v>
      </c>
      <c r="AS365" s="48">
        <v>6.4235002093426639</v>
      </c>
      <c r="AT365" s="47">
        <v>37622</v>
      </c>
      <c r="AU365" s="48">
        <v>1.125127100903164</v>
      </c>
      <c r="AV365" s="47">
        <v>276080</v>
      </c>
      <c r="AW365" s="48">
        <v>8.256474669537651</v>
      </c>
      <c r="AX365" s="56">
        <v>2508092</v>
      </c>
      <c r="AY365" s="48">
        <v>75.007237274956623</v>
      </c>
      <c r="AZ365" s="56">
        <v>6965787</v>
      </c>
      <c r="BA365" s="48">
        <v>208.31948681141216</v>
      </c>
      <c r="BB365" s="47">
        <v>4120357</v>
      </c>
      <c r="BC365" s="48">
        <v>123.22378730785334</v>
      </c>
      <c r="BD365" s="47">
        <v>778671</v>
      </c>
      <c r="BE365" s="48">
        <v>23.287008792391891</v>
      </c>
      <c r="BF365" s="47">
        <v>0</v>
      </c>
      <c r="BG365" s="48">
        <v>0</v>
      </c>
      <c r="BH365" s="47">
        <v>542734</v>
      </c>
      <c r="BI365" s="48">
        <v>16.231054488904839</v>
      </c>
      <c r="BJ365" s="56">
        <v>5441762</v>
      </c>
      <c r="BK365" s="48">
        <v>162.74185058915009</v>
      </c>
      <c r="BL365" s="47">
        <v>12407549</v>
      </c>
      <c r="BM365" s="48">
        <v>371.06133740056225</v>
      </c>
    </row>
    <row r="366" spans="1:66" x14ac:dyDescent="0.2">
      <c r="A366" s="118" t="s">
        <v>1497</v>
      </c>
      <c r="B366" s="65">
        <v>45657</v>
      </c>
      <c r="C366" s="76" t="s">
        <v>1272</v>
      </c>
      <c r="D366" s="123" t="s">
        <v>1542</v>
      </c>
      <c r="E366" s="124">
        <v>100</v>
      </c>
      <c r="F366" s="30">
        <v>36600</v>
      </c>
      <c r="G366" s="28">
        <v>33187</v>
      </c>
      <c r="H366" s="31">
        <v>0.90674863387978144</v>
      </c>
      <c r="I366" s="26">
        <v>33187</v>
      </c>
      <c r="J366" s="47">
        <v>342184</v>
      </c>
      <c r="K366" s="48">
        <v>10.310784343266942</v>
      </c>
      <c r="L366" s="47">
        <v>112108</v>
      </c>
      <c r="M366" s="48">
        <v>3.3780697260975683</v>
      </c>
      <c r="N366" s="47">
        <v>1496035</v>
      </c>
      <c r="O366" s="48">
        <v>45.078946575466297</v>
      </c>
      <c r="P366" s="56">
        <v>1950327</v>
      </c>
      <c r="Q366" s="48">
        <v>58.767800644830807</v>
      </c>
      <c r="R366" s="47">
        <v>451163</v>
      </c>
      <c r="S366" s="48">
        <v>13.594570163015639</v>
      </c>
      <c r="T366" s="47">
        <v>99518</v>
      </c>
      <c r="U366" s="48">
        <v>2.9987043119293699</v>
      </c>
      <c r="V366" s="47">
        <v>533148</v>
      </c>
      <c r="W366" s="48">
        <v>16.064965197215777</v>
      </c>
      <c r="X366" s="56">
        <v>1083829</v>
      </c>
      <c r="Y366" s="48">
        <v>32.658239672160789</v>
      </c>
      <c r="Z366" s="47">
        <v>1066202</v>
      </c>
      <c r="AA366" s="48">
        <v>32.127097960044594</v>
      </c>
      <c r="AB366" s="47">
        <v>0</v>
      </c>
      <c r="AC366" s="48">
        <v>0</v>
      </c>
      <c r="AD366" s="47">
        <v>0</v>
      </c>
      <c r="AE366" s="48">
        <v>0</v>
      </c>
      <c r="AF366" s="47">
        <v>340556</v>
      </c>
      <c r="AG366" s="48">
        <v>10.261728990267274</v>
      </c>
      <c r="AH366" s="47">
        <v>16871</v>
      </c>
      <c r="AI366" s="48">
        <v>0.50836170789767077</v>
      </c>
      <c r="AJ366" s="56">
        <v>1423629</v>
      </c>
      <c r="AK366" s="48">
        <v>42.897188658209537</v>
      </c>
      <c r="AL366" s="47">
        <v>1285899</v>
      </c>
      <c r="AM366" s="48">
        <v>38.747069635700726</v>
      </c>
      <c r="AN366" s="47">
        <v>233966</v>
      </c>
      <c r="AO366" s="48">
        <v>7.0499291891403262</v>
      </c>
      <c r="AP366" s="47">
        <v>216366</v>
      </c>
      <c r="AQ366" s="48">
        <v>6.5196010486033691</v>
      </c>
      <c r="AR366" s="47">
        <v>179887</v>
      </c>
      <c r="AS366" s="48">
        <v>5.4204055804983877</v>
      </c>
      <c r="AT366" s="47">
        <v>174</v>
      </c>
      <c r="AU366" s="48">
        <v>5.2430168439449179E-3</v>
      </c>
      <c r="AV366" s="47">
        <v>143863</v>
      </c>
      <c r="AW366" s="48">
        <v>4.3349203001175161</v>
      </c>
      <c r="AX366" s="56">
        <v>2060155</v>
      </c>
      <c r="AY366" s="48">
        <v>62.077168770904272</v>
      </c>
      <c r="AZ366" s="56">
        <v>6517940</v>
      </c>
      <c r="BA366" s="48">
        <v>196.4003977461054</v>
      </c>
      <c r="BB366" s="47">
        <v>3934657</v>
      </c>
      <c r="BC366" s="48">
        <v>118.56018923072287</v>
      </c>
      <c r="BD366" s="47">
        <v>715781</v>
      </c>
      <c r="BE366" s="48">
        <v>21.568114020550215</v>
      </c>
      <c r="BF366" s="47">
        <v>226635</v>
      </c>
      <c r="BG366" s="48">
        <v>6.8290294392382558</v>
      </c>
      <c r="BH366" s="47">
        <v>222041</v>
      </c>
      <c r="BI366" s="48">
        <v>6.6906017416458248</v>
      </c>
      <c r="BJ366" s="56">
        <v>5099114</v>
      </c>
      <c r="BK366" s="48">
        <v>153.64793443215717</v>
      </c>
      <c r="BL366" s="47">
        <v>11617054</v>
      </c>
      <c r="BM366" s="48">
        <v>350.04833217826257</v>
      </c>
    </row>
    <row r="367" spans="1:66" x14ac:dyDescent="0.2">
      <c r="A367" s="118" t="s">
        <v>581</v>
      </c>
      <c r="B367" s="65">
        <v>45657</v>
      </c>
      <c r="C367" s="76" t="s">
        <v>1272</v>
      </c>
      <c r="D367" s="123" t="s">
        <v>1542</v>
      </c>
      <c r="E367" s="124">
        <v>58</v>
      </c>
      <c r="F367" s="30">
        <v>21228</v>
      </c>
      <c r="G367" s="28">
        <v>16686</v>
      </c>
      <c r="H367" s="31">
        <v>0.78603730921424531</v>
      </c>
      <c r="I367" s="26">
        <v>18044</v>
      </c>
      <c r="J367" s="47">
        <v>195330</v>
      </c>
      <c r="K367" s="48">
        <v>10.825205054311683</v>
      </c>
      <c r="L367" s="47">
        <v>31342</v>
      </c>
      <c r="M367" s="48">
        <v>1.7369762802039459</v>
      </c>
      <c r="N367" s="47">
        <v>261175</v>
      </c>
      <c r="O367" s="48">
        <v>14.474340500997561</v>
      </c>
      <c r="P367" s="56">
        <v>487847</v>
      </c>
      <c r="Q367" s="48">
        <v>27.036521835513192</v>
      </c>
      <c r="R367" s="47">
        <v>172568</v>
      </c>
      <c r="S367" s="48">
        <v>9.5637330968743068</v>
      </c>
      <c r="T367" s="47">
        <v>26555</v>
      </c>
      <c r="U367" s="48">
        <v>1.4716803369541123</v>
      </c>
      <c r="V367" s="47">
        <v>329439</v>
      </c>
      <c r="W367" s="48">
        <v>18.257537131456441</v>
      </c>
      <c r="X367" s="56">
        <v>528562</v>
      </c>
      <c r="Y367" s="48">
        <v>29.292950565284862</v>
      </c>
      <c r="Z367" s="47">
        <v>841</v>
      </c>
      <c r="AA367" s="48">
        <v>4.6608290844602086E-2</v>
      </c>
      <c r="AB367" s="47">
        <v>0</v>
      </c>
      <c r="AC367" s="48">
        <v>0</v>
      </c>
      <c r="AD367" s="47">
        <v>318615</v>
      </c>
      <c r="AE367" s="48">
        <v>17.657670139658613</v>
      </c>
      <c r="AF367" s="47">
        <v>0</v>
      </c>
      <c r="AG367" s="48">
        <v>0</v>
      </c>
      <c r="AH367" s="47">
        <v>99153</v>
      </c>
      <c r="AI367" s="48">
        <v>5.4950676125027709</v>
      </c>
      <c r="AJ367" s="56">
        <v>418609</v>
      </c>
      <c r="AK367" s="48">
        <v>23.199346043005988</v>
      </c>
      <c r="AL367" s="47">
        <v>518752</v>
      </c>
      <c r="AM367" s="48">
        <v>31.089056694234689</v>
      </c>
      <c r="AN367" s="47">
        <v>69612</v>
      </c>
      <c r="AO367" s="48">
        <v>4.1718806184825601</v>
      </c>
      <c r="AP367" s="47">
        <v>123953</v>
      </c>
      <c r="AQ367" s="48">
        <v>7.4285628670741941</v>
      </c>
      <c r="AR367" s="47">
        <v>77237</v>
      </c>
      <c r="AS367" s="48">
        <v>4.6288505333812777</v>
      </c>
      <c r="AT367" s="47">
        <v>3080</v>
      </c>
      <c r="AU367" s="48">
        <v>0.18458588037876064</v>
      </c>
      <c r="AV367" s="47">
        <v>235795</v>
      </c>
      <c r="AW367" s="48">
        <v>14.131307683087618</v>
      </c>
      <c r="AX367" s="56">
        <v>1028429</v>
      </c>
      <c r="AY367" s="48">
        <v>61.634244276639095</v>
      </c>
      <c r="AZ367" s="56">
        <v>2463447</v>
      </c>
      <c r="BA367" s="48">
        <v>141.16306272044312</v>
      </c>
      <c r="BB367" s="47">
        <v>1127261</v>
      </c>
      <c r="BC367" s="48">
        <v>67.557293539494182</v>
      </c>
      <c r="BD367" s="47">
        <v>169403</v>
      </c>
      <c r="BE367" s="48">
        <v>10.152403212273763</v>
      </c>
      <c r="BF367" s="47">
        <v>812652</v>
      </c>
      <c r="BG367" s="48">
        <v>48.702624955052137</v>
      </c>
      <c r="BH367" s="47">
        <v>83037</v>
      </c>
      <c r="BI367" s="48">
        <v>4.9764473211075151</v>
      </c>
      <c r="BJ367" s="56">
        <v>2192353</v>
      </c>
      <c r="BK367" s="48">
        <v>131.38876902792759</v>
      </c>
      <c r="BL367" s="47">
        <v>4655800</v>
      </c>
      <c r="BM367" s="48">
        <v>272.55183174837072</v>
      </c>
    </row>
    <row r="368" spans="1:66" x14ac:dyDescent="0.2">
      <c r="A368" s="118" t="s">
        <v>1461</v>
      </c>
      <c r="B368" s="65">
        <v>45657</v>
      </c>
      <c r="C368" s="76" t="s">
        <v>1272</v>
      </c>
      <c r="D368" s="123" t="s">
        <v>1542</v>
      </c>
      <c r="E368" s="124">
        <v>74</v>
      </c>
      <c r="F368" s="30">
        <v>27084</v>
      </c>
      <c r="G368" s="28">
        <v>24850</v>
      </c>
      <c r="H368" s="31">
        <v>0.91751587653226996</v>
      </c>
      <c r="I368" s="26">
        <v>24850</v>
      </c>
      <c r="J368" s="47">
        <v>364503</v>
      </c>
      <c r="K368" s="48">
        <v>14.668128772635814</v>
      </c>
      <c r="L368" s="47">
        <v>15638</v>
      </c>
      <c r="M368" s="48">
        <v>0.62929577464788733</v>
      </c>
      <c r="N368" s="47">
        <v>790607</v>
      </c>
      <c r="O368" s="48">
        <v>31.815171026156943</v>
      </c>
      <c r="P368" s="56">
        <v>1170748</v>
      </c>
      <c r="Q368" s="48">
        <v>47.112595573440643</v>
      </c>
      <c r="R368" s="47">
        <v>342564</v>
      </c>
      <c r="S368" s="48">
        <v>13.785271629778672</v>
      </c>
      <c r="T368" s="47">
        <v>29279</v>
      </c>
      <c r="U368" s="48">
        <v>1.1782293762575453</v>
      </c>
      <c r="V368" s="47">
        <v>227987</v>
      </c>
      <c r="W368" s="48">
        <v>9.1745271629778671</v>
      </c>
      <c r="X368" s="56">
        <v>599830</v>
      </c>
      <c r="Y368" s="48">
        <v>24.138028169014085</v>
      </c>
      <c r="Z368" s="47">
        <v>205725</v>
      </c>
      <c r="AA368" s="48">
        <v>8.2786720321931586</v>
      </c>
      <c r="AB368" s="47">
        <v>57256</v>
      </c>
      <c r="AC368" s="48">
        <v>2.3040643863179073</v>
      </c>
      <c r="AD368" s="47">
        <v>498229</v>
      </c>
      <c r="AE368" s="48">
        <v>20.049456740442658</v>
      </c>
      <c r="AF368" s="47">
        <v>0</v>
      </c>
      <c r="AG368" s="48">
        <v>0</v>
      </c>
      <c r="AH368" s="47">
        <v>20528</v>
      </c>
      <c r="AI368" s="48">
        <v>0.82607645875251512</v>
      </c>
      <c r="AJ368" s="56">
        <v>781738</v>
      </c>
      <c r="AK368" s="48">
        <v>31.458269617706236</v>
      </c>
      <c r="AL368" s="47">
        <v>832695</v>
      </c>
      <c r="AM368" s="48">
        <v>33.508853118712274</v>
      </c>
      <c r="AN368" s="47">
        <v>39767</v>
      </c>
      <c r="AO368" s="48">
        <v>1.600281690140845</v>
      </c>
      <c r="AP368" s="47">
        <v>195047</v>
      </c>
      <c r="AQ368" s="48">
        <v>7.8489738430583502</v>
      </c>
      <c r="AR368" s="47">
        <v>170740</v>
      </c>
      <c r="AS368" s="48">
        <v>6.8708249496981892</v>
      </c>
      <c r="AT368" s="47">
        <v>17938</v>
      </c>
      <c r="AU368" s="48">
        <v>0.72185110663983898</v>
      </c>
      <c r="AV368" s="47">
        <v>148742</v>
      </c>
      <c r="AW368" s="48">
        <v>5.9855935613682094</v>
      </c>
      <c r="AX368" s="56">
        <v>1404929</v>
      </c>
      <c r="AY368" s="48">
        <v>56.536378269617714</v>
      </c>
      <c r="AZ368" s="56">
        <v>3957245</v>
      </c>
      <c r="BA368" s="48">
        <v>159.24527162977867</v>
      </c>
      <c r="BB368" s="47">
        <v>2746139</v>
      </c>
      <c r="BC368" s="48">
        <v>110.50861167002012</v>
      </c>
      <c r="BD368" s="47">
        <v>282978</v>
      </c>
      <c r="BE368" s="48">
        <v>11.387444668008047</v>
      </c>
      <c r="BF368" s="47">
        <v>253990</v>
      </c>
      <c r="BG368" s="48">
        <v>10.220925553319919</v>
      </c>
      <c r="BH368" s="47">
        <v>280634</v>
      </c>
      <c r="BI368" s="48">
        <v>11.293118712273643</v>
      </c>
      <c r="BJ368" s="56">
        <v>3563741</v>
      </c>
      <c r="BK368" s="48">
        <v>143.41010060362171</v>
      </c>
      <c r="BL368" s="47">
        <v>7520986</v>
      </c>
      <c r="BM368" s="48">
        <v>302.65537223340039</v>
      </c>
    </row>
    <row r="369" spans="1:66" x14ac:dyDescent="0.2">
      <c r="A369" s="118" t="s">
        <v>584</v>
      </c>
      <c r="B369" s="65">
        <v>45657</v>
      </c>
      <c r="C369" s="76" t="s">
        <v>1272</v>
      </c>
      <c r="D369" s="123" t="s">
        <v>1542</v>
      </c>
      <c r="E369" s="124">
        <v>72</v>
      </c>
      <c r="F369" s="30">
        <v>26352</v>
      </c>
      <c r="G369" s="28">
        <v>24946</v>
      </c>
      <c r="H369" s="31">
        <v>0.94664541590771101</v>
      </c>
      <c r="I369" s="26">
        <v>24946</v>
      </c>
      <c r="J369" s="47">
        <v>88396</v>
      </c>
      <c r="K369" s="48">
        <v>3.5434939469253588</v>
      </c>
      <c r="L369" s="47">
        <v>37973</v>
      </c>
      <c r="M369" s="48">
        <v>1.5222079692135011</v>
      </c>
      <c r="N369" s="47">
        <v>2531630</v>
      </c>
      <c r="O369" s="48">
        <v>101.48440631764612</v>
      </c>
      <c r="P369" s="56">
        <v>2657999</v>
      </c>
      <c r="Q369" s="48">
        <v>106.55010823378498</v>
      </c>
      <c r="R369" s="47">
        <v>479775</v>
      </c>
      <c r="S369" s="48">
        <v>19.232542291349315</v>
      </c>
      <c r="T369" s="47">
        <v>4564</v>
      </c>
      <c r="U369" s="48">
        <v>0.18295518319570273</v>
      </c>
      <c r="V369" s="47">
        <v>256387</v>
      </c>
      <c r="W369" s="48">
        <v>10.277679788342821</v>
      </c>
      <c r="X369" s="56">
        <v>740726</v>
      </c>
      <c r="Y369" s="48">
        <v>29.693177262887836</v>
      </c>
      <c r="Z369" s="47">
        <v>701906</v>
      </c>
      <c r="AA369" s="48">
        <v>28.137015954461639</v>
      </c>
      <c r="AB369" s="47">
        <v>0</v>
      </c>
      <c r="AC369" s="48">
        <v>0</v>
      </c>
      <c r="AD369" s="47">
        <v>0</v>
      </c>
      <c r="AE369" s="48">
        <v>0</v>
      </c>
      <c r="AF369" s="47">
        <v>517162</v>
      </c>
      <c r="AG369" s="48">
        <v>20.731259520564418</v>
      </c>
      <c r="AH369" s="47">
        <v>185225</v>
      </c>
      <c r="AI369" s="48">
        <v>7.4250380822576769</v>
      </c>
      <c r="AJ369" s="56">
        <v>1404293</v>
      </c>
      <c r="AK369" s="48">
        <v>56.293313557283732</v>
      </c>
      <c r="AL369" s="47">
        <v>978215</v>
      </c>
      <c r="AM369" s="48">
        <v>39.213300729575884</v>
      </c>
      <c r="AN369" s="47">
        <v>190472</v>
      </c>
      <c r="AO369" s="48">
        <v>7.6353724043934896</v>
      </c>
      <c r="AP369" s="47">
        <v>380648</v>
      </c>
      <c r="AQ369" s="48">
        <v>15.258879179026698</v>
      </c>
      <c r="AR369" s="47">
        <v>48323</v>
      </c>
      <c r="AS369" s="48">
        <v>1.9371041449530988</v>
      </c>
      <c r="AT369" s="47">
        <v>307920</v>
      </c>
      <c r="AU369" s="48">
        <v>12.343461877655736</v>
      </c>
      <c r="AV369" s="47">
        <v>151965</v>
      </c>
      <c r="AW369" s="48">
        <v>6.0917581977070476</v>
      </c>
      <c r="AX369" s="56">
        <v>2057543</v>
      </c>
      <c r="AY369" s="48">
        <v>82.479876533311966</v>
      </c>
      <c r="AZ369" s="56">
        <v>6860561</v>
      </c>
      <c r="BA369" s="48">
        <v>275.01647558726853</v>
      </c>
      <c r="BB369" s="47">
        <v>3346525</v>
      </c>
      <c r="BC369" s="48">
        <v>134.15076565381224</v>
      </c>
      <c r="BD369" s="47">
        <v>638146</v>
      </c>
      <c r="BE369" s="48">
        <v>25.581095165557603</v>
      </c>
      <c r="BF369" s="47">
        <v>671030</v>
      </c>
      <c r="BG369" s="48">
        <v>26.899302493385711</v>
      </c>
      <c r="BH369" s="47">
        <v>847002</v>
      </c>
      <c r="BI369" s="48">
        <v>33.953419385873488</v>
      </c>
      <c r="BJ369" s="56">
        <v>5502703</v>
      </c>
      <c r="BK369" s="48">
        <v>220.58458269862905</v>
      </c>
      <c r="BL369" s="47">
        <v>12363264</v>
      </c>
      <c r="BM369" s="48">
        <v>495.60105828589758</v>
      </c>
    </row>
    <row r="370" spans="1:66" x14ac:dyDescent="0.2">
      <c r="A370" s="118" t="s">
        <v>585</v>
      </c>
      <c r="B370" s="65">
        <v>45657</v>
      </c>
      <c r="C370" s="76" t="s">
        <v>1272</v>
      </c>
      <c r="D370" s="123" t="s">
        <v>1542</v>
      </c>
      <c r="E370" s="124">
        <v>40</v>
      </c>
      <c r="F370" s="30">
        <v>14640</v>
      </c>
      <c r="G370" s="28">
        <v>13304</v>
      </c>
      <c r="H370" s="31">
        <v>0.90874316939890709</v>
      </c>
      <c r="I370" s="26">
        <v>13304</v>
      </c>
      <c r="J370" s="47">
        <v>140251</v>
      </c>
      <c r="K370" s="48">
        <v>10.542017438364402</v>
      </c>
      <c r="L370" s="47">
        <v>86180</v>
      </c>
      <c r="M370" s="48">
        <v>6.4777510523150932</v>
      </c>
      <c r="N370" s="47">
        <v>747124</v>
      </c>
      <c r="O370" s="48">
        <v>56.157847263980756</v>
      </c>
      <c r="P370" s="56">
        <v>973555</v>
      </c>
      <c r="Q370" s="48">
        <v>73.177615754660252</v>
      </c>
      <c r="R370" s="47">
        <v>173007</v>
      </c>
      <c r="S370" s="48">
        <v>13.00413409500902</v>
      </c>
      <c r="T370" s="47">
        <v>13812</v>
      </c>
      <c r="U370" s="48">
        <v>1.0381840048105833</v>
      </c>
      <c r="V370" s="47">
        <v>169005</v>
      </c>
      <c r="W370" s="48">
        <v>12.703322309079976</v>
      </c>
      <c r="X370" s="56">
        <v>355824</v>
      </c>
      <c r="Y370" s="48">
        <v>26.745640408899579</v>
      </c>
      <c r="Z370" s="47">
        <v>371307</v>
      </c>
      <c r="AA370" s="48">
        <v>27.909425736620566</v>
      </c>
      <c r="AB370" s="47">
        <v>0</v>
      </c>
      <c r="AC370" s="48">
        <v>0</v>
      </c>
      <c r="AD370" s="47">
        <v>0</v>
      </c>
      <c r="AE370" s="48">
        <v>0</v>
      </c>
      <c r="AF370" s="47">
        <v>112971</v>
      </c>
      <c r="AG370" s="48">
        <v>8.4915063138905591</v>
      </c>
      <c r="AH370" s="47">
        <v>7835</v>
      </c>
      <c r="AI370" s="48">
        <v>0.58892062537582679</v>
      </c>
      <c r="AJ370" s="56">
        <v>492113</v>
      </c>
      <c r="AK370" s="48">
        <v>36.989852675886951</v>
      </c>
      <c r="AL370" s="47">
        <v>797585</v>
      </c>
      <c r="AM370" s="48">
        <v>59.950766686710764</v>
      </c>
      <c r="AN370" s="47">
        <v>44797</v>
      </c>
      <c r="AO370" s="48">
        <v>3.3671828021647623</v>
      </c>
      <c r="AP370" s="47">
        <v>161793</v>
      </c>
      <c r="AQ370" s="48">
        <v>12.161229705351774</v>
      </c>
      <c r="AR370" s="47">
        <v>119625</v>
      </c>
      <c r="AS370" s="48">
        <v>8.9916566446181605</v>
      </c>
      <c r="AT370" s="47">
        <v>561</v>
      </c>
      <c r="AU370" s="48">
        <v>4.2167769092002406E-2</v>
      </c>
      <c r="AV370" s="47">
        <v>212102</v>
      </c>
      <c r="AW370" s="48">
        <v>15.942723992784124</v>
      </c>
      <c r="AX370" s="56">
        <v>1336463</v>
      </c>
      <c r="AY370" s="48">
        <v>100.45572760072159</v>
      </c>
      <c r="AZ370" s="56">
        <v>3157955</v>
      </c>
      <c r="BA370" s="48">
        <v>237.36883644016839</v>
      </c>
      <c r="BB370" s="47">
        <v>1824273</v>
      </c>
      <c r="BC370" s="48">
        <v>137.1221437161756</v>
      </c>
      <c r="BD370" s="47">
        <v>252922</v>
      </c>
      <c r="BE370" s="48">
        <v>19.010974143114854</v>
      </c>
      <c r="BF370" s="47">
        <v>413349</v>
      </c>
      <c r="BG370" s="48">
        <v>31.069527961515334</v>
      </c>
      <c r="BH370" s="47">
        <v>334360</v>
      </c>
      <c r="BI370" s="48">
        <v>25.132291040288635</v>
      </c>
      <c r="BJ370" s="56">
        <v>2824904</v>
      </c>
      <c r="BK370" s="48">
        <v>212.33493686109443</v>
      </c>
      <c r="BL370" s="47">
        <v>5982859</v>
      </c>
      <c r="BM370" s="48">
        <v>449.7037733012628</v>
      </c>
      <c r="BN370" s="14"/>
    </row>
    <row r="371" spans="1:66" x14ac:dyDescent="0.2">
      <c r="A371" s="118" t="s">
        <v>1521</v>
      </c>
      <c r="B371" s="65">
        <v>45657</v>
      </c>
      <c r="C371" s="76" t="s">
        <v>1272</v>
      </c>
      <c r="D371" s="123" t="s">
        <v>1542</v>
      </c>
      <c r="E371" s="124">
        <v>54</v>
      </c>
      <c r="F371" s="30">
        <v>19764</v>
      </c>
      <c r="G371" s="28">
        <v>18269</v>
      </c>
      <c r="H371" s="31">
        <v>0.92435741752681644</v>
      </c>
      <c r="I371" s="26">
        <v>18269</v>
      </c>
      <c r="J371" s="47">
        <v>206281</v>
      </c>
      <c r="K371" s="48">
        <v>11.291313153429307</v>
      </c>
      <c r="L371" s="47">
        <v>13423</v>
      </c>
      <c r="M371" s="48">
        <v>0.73474191252942145</v>
      </c>
      <c r="N371" s="47">
        <v>880966</v>
      </c>
      <c r="O371" s="48">
        <v>48.221905960917404</v>
      </c>
      <c r="P371" s="56">
        <v>1100670</v>
      </c>
      <c r="Q371" s="48">
        <v>60.247961026876133</v>
      </c>
      <c r="R371" s="47">
        <v>208621</v>
      </c>
      <c r="S371" s="48">
        <v>11.419398981881876</v>
      </c>
      <c r="T371" s="47">
        <v>57647</v>
      </c>
      <c r="U371" s="48">
        <v>3.1554545952159394</v>
      </c>
      <c r="V371" s="47">
        <v>253137</v>
      </c>
      <c r="W371" s="48">
        <v>13.856095024358202</v>
      </c>
      <c r="X371" s="56">
        <v>519405</v>
      </c>
      <c r="Y371" s="48">
        <v>28.430948601456016</v>
      </c>
      <c r="Z371" s="47">
        <v>286199</v>
      </c>
      <c r="AA371" s="48">
        <v>15.665827357819257</v>
      </c>
      <c r="AB371" s="47">
        <v>0</v>
      </c>
      <c r="AC371" s="48">
        <v>0</v>
      </c>
      <c r="AD371" s="47">
        <v>0</v>
      </c>
      <c r="AE371" s="48">
        <v>0</v>
      </c>
      <c r="AF371" s="47">
        <v>137960</v>
      </c>
      <c r="AG371" s="48">
        <v>7.5515901253489517</v>
      </c>
      <c r="AH371" s="47">
        <v>56824</v>
      </c>
      <c r="AI371" s="48">
        <v>3.1104056051234332</v>
      </c>
      <c r="AJ371" s="56">
        <v>480983</v>
      </c>
      <c r="AK371" s="48">
        <v>26.327823088291641</v>
      </c>
      <c r="AL371" s="47">
        <v>1089544</v>
      </c>
      <c r="AM371" s="48">
        <v>59.638951228857628</v>
      </c>
      <c r="AN371" s="47">
        <v>237104</v>
      </c>
      <c r="AO371" s="48">
        <v>12.978488149323992</v>
      </c>
      <c r="AP371" s="47">
        <v>260544.9</v>
      </c>
      <c r="AQ371" s="48">
        <v>14.261585198970934</v>
      </c>
      <c r="AR371" s="47">
        <v>106456</v>
      </c>
      <c r="AS371" s="48">
        <v>5.8271388691225576</v>
      </c>
      <c r="AT371" s="47">
        <v>85</v>
      </c>
      <c r="AU371" s="48">
        <v>4.6526903497728393E-3</v>
      </c>
      <c r="AV371" s="47">
        <v>96170</v>
      </c>
      <c r="AW371" s="48">
        <v>5.2641085992665166</v>
      </c>
      <c r="AX371" s="56">
        <v>1789903.9</v>
      </c>
      <c r="AY371" s="48">
        <v>97.974924735891406</v>
      </c>
      <c r="AZ371" s="56">
        <v>3890961.9</v>
      </c>
      <c r="BA371" s="48">
        <v>212.98165745251521</v>
      </c>
      <c r="BB371" s="47">
        <v>2143466</v>
      </c>
      <c r="BC371" s="48">
        <v>117.32804203842575</v>
      </c>
      <c r="BD371" s="47">
        <v>642792</v>
      </c>
      <c r="BE371" s="48">
        <v>35.1848486507198</v>
      </c>
      <c r="BF371" s="47">
        <v>36383</v>
      </c>
      <c r="BG371" s="48">
        <v>1.9915156823033555</v>
      </c>
      <c r="BH371" s="47">
        <v>207223</v>
      </c>
      <c r="BI371" s="48">
        <v>11.342875910011495</v>
      </c>
      <c r="BJ371" s="56">
        <v>3029864</v>
      </c>
      <c r="BK371" s="48">
        <v>165.84728228146037</v>
      </c>
      <c r="BL371" s="47">
        <v>6920825.9000000004</v>
      </c>
      <c r="BM371" s="48">
        <v>378.82893973397557</v>
      </c>
    </row>
    <row r="372" spans="1:66" x14ac:dyDescent="0.2">
      <c r="A372" s="118" t="s">
        <v>1120</v>
      </c>
      <c r="B372" s="65">
        <v>45657</v>
      </c>
      <c r="C372" s="76" t="s">
        <v>1272</v>
      </c>
      <c r="D372" s="123" t="s">
        <v>1542</v>
      </c>
      <c r="E372" s="124">
        <v>79</v>
      </c>
      <c r="F372" s="30">
        <v>28598</v>
      </c>
      <c r="G372" s="28">
        <v>24450</v>
      </c>
      <c r="H372" s="31">
        <v>0.85495489195048602</v>
      </c>
      <c r="I372" s="26">
        <v>24450</v>
      </c>
      <c r="J372" s="47">
        <v>246275</v>
      </c>
      <c r="K372" s="48">
        <v>10.072597137014315</v>
      </c>
      <c r="L372" s="47">
        <v>52223</v>
      </c>
      <c r="M372" s="48">
        <v>2.1359100204498978</v>
      </c>
      <c r="N372" s="47">
        <v>860240</v>
      </c>
      <c r="O372" s="48">
        <v>35.183640081799588</v>
      </c>
      <c r="P372" s="56">
        <v>1158738</v>
      </c>
      <c r="Q372" s="48">
        <v>47.392147239263799</v>
      </c>
      <c r="R372" s="47">
        <v>403609</v>
      </c>
      <c r="S372" s="48">
        <v>16.507525562372187</v>
      </c>
      <c r="T372" s="47">
        <v>62453</v>
      </c>
      <c r="U372" s="48">
        <v>2.5543149284253577</v>
      </c>
      <c r="V372" s="47">
        <v>391741</v>
      </c>
      <c r="W372" s="48">
        <v>16.022126789366052</v>
      </c>
      <c r="X372" s="56">
        <v>857803</v>
      </c>
      <c r="Y372" s="48">
        <v>35.083967280163591</v>
      </c>
      <c r="Z372" s="47">
        <v>54422</v>
      </c>
      <c r="AA372" s="48">
        <v>2.2258486707566463</v>
      </c>
      <c r="AB372" s="47">
        <v>1214</v>
      </c>
      <c r="AC372" s="48">
        <v>4.9652351738241306E-2</v>
      </c>
      <c r="AD372" s="47">
        <v>763596</v>
      </c>
      <c r="AE372" s="48">
        <v>31.230920245398774</v>
      </c>
      <c r="AF372" s="47">
        <v>28358</v>
      </c>
      <c r="AG372" s="48">
        <v>1.159836400817996</v>
      </c>
      <c r="AH372" s="47">
        <v>83756</v>
      </c>
      <c r="AI372" s="48">
        <v>3.4256032719836402</v>
      </c>
      <c r="AJ372" s="56">
        <v>931346</v>
      </c>
      <c r="AK372" s="48">
        <v>38.091860940695298</v>
      </c>
      <c r="AL372" s="47">
        <v>1106629</v>
      </c>
      <c r="AM372" s="48">
        <v>45.260899795501025</v>
      </c>
      <c r="AN372" s="47">
        <v>168233</v>
      </c>
      <c r="AO372" s="48">
        <v>6.8806952965235171</v>
      </c>
      <c r="AP372" s="47">
        <v>263262</v>
      </c>
      <c r="AQ372" s="48">
        <v>10.767361963190185</v>
      </c>
      <c r="AR372" s="47">
        <v>87698</v>
      </c>
      <c r="AS372" s="48">
        <v>3.5868302658486706</v>
      </c>
      <c r="AT372" s="47">
        <v>21542</v>
      </c>
      <c r="AU372" s="48">
        <v>0.88106339468302663</v>
      </c>
      <c r="AV372" s="47">
        <v>117647</v>
      </c>
      <c r="AW372" s="48">
        <v>4.8117382413087935</v>
      </c>
      <c r="AX372" s="56">
        <v>1765011</v>
      </c>
      <c r="AY372" s="48">
        <v>72.188588957055217</v>
      </c>
      <c r="AZ372" s="56">
        <v>4712898</v>
      </c>
      <c r="BA372" s="48">
        <v>192.75656441717791</v>
      </c>
      <c r="BB372" s="47">
        <v>2479719</v>
      </c>
      <c r="BC372" s="48">
        <v>101.42</v>
      </c>
      <c r="BD372" s="47">
        <v>383705</v>
      </c>
      <c r="BE372" s="48">
        <v>15.693456032719837</v>
      </c>
      <c r="BF372" s="47">
        <v>382649</v>
      </c>
      <c r="BG372" s="48">
        <v>15.650265848670756</v>
      </c>
      <c r="BH372" s="47">
        <v>106391</v>
      </c>
      <c r="BI372" s="48">
        <v>4.3513701431492846</v>
      </c>
      <c r="BJ372" s="56">
        <v>3352464</v>
      </c>
      <c r="BK372" s="48">
        <v>137.1150920245399</v>
      </c>
      <c r="BL372" s="47">
        <v>8065362</v>
      </c>
      <c r="BM372" s="48">
        <v>329.87165644171785</v>
      </c>
    </row>
    <row r="373" spans="1:66" x14ac:dyDescent="0.2">
      <c r="A373" s="118" t="s">
        <v>1456</v>
      </c>
      <c r="B373" s="65">
        <v>45473</v>
      </c>
      <c r="C373" s="76" t="s">
        <v>1543</v>
      </c>
      <c r="D373" s="123" t="s">
        <v>1541</v>
      </c>
      <c r="E373" s="124">
        <v>57</v>
      </c>
      <c r="F373" s="30">
        <v>20862</v>
      </c>
      <c r="G373" s="28">
        <v>12339</v>
      </c>
      <c r="H373" s="31">
        <v>0.591458153580673</v>
      </c>
      <c r="I373" s="26">
        <v>17733</v>
      </c>
      <c r="J373" s="47">
        <v>165504</v>
      </c>
      <c r="K373" s="48">
        <v>9.3331077651835557</v>
      </c>
      <c r="L373" s="47">
        <v>59505</v>
      </c>
      <c r="M373" s="48">
        <v>3.3556081881238371</v>
      </c>
      <c r="N373" s="47">
        <v>239747</v>
      </c>
      <c r="O373" s="48">
        <v>13.519821801161676</v>
      </c>
      <c r="P373" s="56">
        <v>464756</v>
      </c>
      <c r="Q373" s="48">
        <v>26.20853775446907</v>
      </c>
      <c r="R373" s="47">
        <v>197264</v>
      </c>
      <c r="S373" s="48">
        <v>11.124118874414933</v>
      </c>
      <c r="T373" s="47">
        <v>70922</v>
      </c>
      <c r="U373" s="48">
        <v>3.999436079625557</v>
      </c>
      <c r="V373" s="47">
        <v>139934</v>
      </c>
      <c r="W373" s="48">
        <v>7.8911633677324762</v>
      </c>
      <c r="X373" s="56">
        <v>408120</v>
      </c>
      <c r="Y373" s="48">
        <v>23.014718321772968</v>
      </c>
      <c r="Z373" s="47">
        <v>55027</v>
      </c>
      <c r="AA373" s="48">
        <v>3.1030846444482041</v>
      </c>
      <c r="AB373" s="47">
        <v>0</v>
      </c>
      <c r="AC373" s="48">
        <v>0</v>
      </c>
      <c r="AD373" s="47">
        <v>0</v>
      </c>
      <c r="AE373" s="48">
        <v>0</v>
      </c>
      <c r="AF373" s="47">
        <v>0</v>
      </c>
      <c r="AG373" s="48">
        <v>0</v>
      </c>
      <c r="AH373" s="47">
        <v>16423</v>
      </c>
      <c r="AI373" s="48">
        <v>0.92612643094795011</v>
      </c>
      <c r="AJ373" s="56">
        <v>71450</v>
      </c>
      <c r="AK373" s="48">
        <v>4.0292110753961543</v>
      </c>
      <c r="AL373" s="47">
        <v>479342</v>
      </c>
      <c r="AM373" s="48">
        <v>38.847718615771129</v>
      </c>
      <c r="AN373" s="47">
        <v>170420</v>
      </c>
      <c r="AO373" s="48">
        <v>13.811492017181296</v>
      </c>
      <c r="AP373" s="47">
        <v>167162</v>
      </c>
      <c r="AQ373" s="48">
        <v>13.547451171083557</v>
      </c>
      <c r="AR373" s="47">
        <v>125416</v>
      </c>
      <c r="AS373" s="48">
        <v>10.164194829402707</v>
      </c>
      <c r="AT373" s="47">
        <v>1700</v>
      </c>
      <c r="AU373" s="48">
        <v>0.13777453602398898</v>
      </c>
      <c r="AV373" s="47">
        <v>59219</v>
      </c>
      <c r="AW373" s="48">
        <v>4.7993354404732962</v>
      </c>
      <c r="AX373" s="56">
        <v>1003259</v>
      </c>
      <c r="AY373" s="48">
        <v>81.30796660993596</v>
      </c>
      <c r="AZ373" s="56">
        <v>1947585</v>
      </c>
      <c r="BA373" s="48">
        <v>134.56043376157413</v>
      </c>
      <c r="BB373" s="47">
        <v>1190081</v>
      </c>
      <c r="BC373" s="48">
        <v>96.448739768214608</v>
      </c>
      <c r="BD373" s="47">
        <v>427870</v>
      </c>
      <c r="BE373" s="48">
        <v>34.676229840343623</v>
      </c>
      <c r="BF373" s="47">
        <v>270263</v>
      </c>
      <c r="BG373" s="48">
        <v>21.903152605559608</v>
      </c>
      <c r="BH373" s="47">
        <v>142017</v>
      </c>
      <c r="BI373" s="48">
        <v>11.509603695599319</v>
      </c>
      <c r="BJ373" s="56">
        <v>2030231</v>
      </c>
      <c r="BK373" s="48">
        <v>164.53772590971712</v>
      </c>
      <c r="BL373" s="47">
        <v>3977816</v>
      </c>
      <c r="BM373" s="48">
        <v>299.09815967129123</v>
      </c>
    </row>
    <row r="374" spans="1:66" x14ac:dyDescent="0.2">
      <c r="A374" s="118" t="s">
        <v>588</v>
      </c>
      <c r="B374" s="65">
        <v>45657</v>
      </c>
      <c r="C374" s="76" t="s">
        <v>1272</v>
      </c>
      <c r="D374" s="123" t="s">
        <v>1541</v>
      </c>
      <c r="E374" s="124">
        <v>43</v>
      </c>
      <c r="F374" s="30">
        <v>15738</v>
      </c>
      <c r="G374" s="28">
        <v>11764</v>
      </c>
      <c r="H374" s="31">
        <v>0.74749015122633122</v>
      </c>
      <c r="I374" s="26">
        <v>13377</v>
      </c>
      <c r="J374" s="47">
        <v>184006</v>
      </c>
      <c r="K374" s="48">
        <v>13.755401061523511</v>
      </c>
      <c r="L374" s="47">
        <v>26889</v>
      </c>
      <c r="M374" s="48">
        <v>2.0100919488674589</v>
      </c>
      <c r="N374" s="47">
        <v>135221</v>
      </c>
      <c r="O374" s="48">
        <v>10.108469761530985</v>
      </c>
      <c r="P374" s="56">
        <v>346116</v>
      </c>
      <c r="Q374" s="48">
        <v>25.873962771921953</v>
      </c>
      <c r="R374" s="47">
        <v>189138</v>
      </c>
      <c r="S374" s="48">
        <v>14.139044628840548</v>
      </c>
      <c r="T374" s="47">
        <v>45384</v>
      </c>
      <c r="U374" s="48">
        <v>3.3926889437093517</v>
      </c>
      <c r="V374" s="47">
        <v>190574</v>
      </c>
      <c r="W374" s="48">
        <v>14.246393062719592</v>
      </c>
      <c r="X374" s="56">
        <v>425096</v>
      </c>
      <c r="Y374" s="48">
        <v>31.778126635269494</v>
      </c>
      <c r="Z374" s="47">
        <v>53759</v>
      </c>
      <c r="AA374" s="48">
        <v>4.0187635493757945</v>
      </c>
      <c r="AB374" s="47">
        <v>0</v>
      </c>
      <c r="AC374" s="48">
        <v>0</v>
      </c>
      <c r="AD374" s="47">
        <v>0</v>
      </c>
      <c r="AE374" s="48">
        <v>0</v>
      </c>
      <c r="AF374" s="47">
        <v>0</v>
      </c>
      <c r="AG374" s="48">
        <v>0</v>
      </c>
      <c r="AH374" s="47">
        <v>26649</v>
      </c>
      <c r="AI374" s="48">
        <v>1.9921507064364208</v>
      </c>
      <c r="AJ374" s="56">
        <v>80408</v>
      </c>
      <c r="AK374" s="48">
        <v>6.0109142558122155</v>
      </c>
      <c r="AL374" s="47">
        <v>602441</v>
      </c>
      <c r="AM374" s="48">
        <v>51.210557633458009</v>
      </c>
      <c r="AN374" s="47">
        <v>104294</v>
      </c>
      <c r="AO374" s="48">
        <v>8.8655219313158788</v>
      </c>
      <c r="AP374" s="47">
        <v>93600</v>
      </c>
      <c r="AQ374" s="48">
        <v>7.9564773886433189</v>
      </c>
      <c r="AR374" s="47">
        <v>64832</v>
      </c>
      <c r="AS374" s="48">
        <v>5.5110506630397822</v>
      </c>
      <c r="AT374" s="47">
        <v>6105</v>
      </c>
      <c r="AU374" s="48">
        <v>0.51895613736824209</v>
      </c>
      <c r="AV374" s="47">
        <v>23801</v>
      </c>
      <c r="AW374" s="48">
        <v>2.0232063923835431</v>
      </c>
      <c r="AX374" s="56">
        <v>895073</v>
      </c>
      <c r="AY374" s="48">
        <v>76.085770146208773</v>
      </c>
      <c r="AZ374" s="56">
        <v>1746693</v>
      </c>
      <c r="BA374" s="48">
        <v>139.74877380921242</v>
      </c>
      <c r="BB374" s="47">
        <v>1084866</v>
      </c>
      <c r="BC374" s="48">
        <v>92.219143148588913</v>
      </c>
      <c r="BD374" s="47">
        <v>206786</v>
      </c>
      <c r="BE374" s="48">
        <v>17.577864671880313</v>
      </c>
      <c r="BF374" s="47">
        <v>183499</v>
      </c>
      <c r="BG374" s="48">
        <v>15.598350901054063</v>
      </c>
      <c r="BH374" s="47">
        <v>76521</v>
      </c>
      <c r="BI374" s="48">
        <v>6.5046752805168309</v>
      </c>
      <c r="BJ374" s="56">
        <v>1551672</v>
      </c>
      <c r="BK374" s="48">
        <v>131.90003400204012</v>
      </c>
      <c r="BL374" s="47">
        <v>3298365</v>
      </c>
      <c r="BM374" s="48">
        <v>271.64880781125254</v>
      </c>
    </row>
    <row r="375" spans="1:66" x14ac:dyDescent="0.2">
      <c r="A375" s="118" t="s">
        <v>1329</v>
      </c>
      <c r="B375" s="65">
        <v>45504</v>
      </c>
      <c r="C375" s="76" t="s">
        <v>1543</v>
      </c>
      <c r="D375" s="123" t="s">
        <v>1541</v>
      </c>
      <c r="E375" s="124">
        <v>42</v>
      </c>
      <c r="F375" s="30">
        <v>15372</v>
      </c>
      <c r="G375" s="28">
        <v>10213</v>
      </c>
      <c r="H375" s="31">
        <v>0.66438979963570133</v>
      </c>
      <c r="I375" s="26">
        <v>13066</v>
      </c>
      <c r="J375" s="47">
        <v>149423</v>
      </c>
      <c r="K375" s="48">
        <v>11.436017143731823</v>
      </c>
      <c r="L375" s="47">
        <v>26244</v>
      </c>
      <c r="M375" s="48">
        <v>2.0085718659115259</v>
      </c>
      <c r="N375" s="47">
        <v>227938</v>
      </c>
      <c r="O375" s="48">
        <v>17.445124751262821</v>
      </c>
      <c r="P375" s="56">
        <v>403605</v>
      </c>
      <c r="Q375" s="48">
        <v>30.889713760906169</v>
      </c>
      <c r="R375" s="47">
        <v>155992</v>
      </c>
      <c r="S375" s="48">
        <v>11.938772386346242</v>
      </c>
      <c r="T375" s="47">
        <v>21091</v>
      </c>
      <c r="U375" s="48">
        <v>1.6141894994642583</v>
      </c>
      <c r="V375" s="47">
        <v>113027</v>
      </c>
      <c r="W375" s="48">
        <v>8.6504668605541095</v>
      </c>
      <c r="X375" s="56">
        <v>290110</v>
      </c>
      <c r="Y375" s="48">
        <v>22.203428746364608</v>
      </c>
      <c r="Z375" s="47">
        <v>68328</v>
      </c>
      <c r="AA375" s="48">
        <v>5.2294504821674579</v>
      </c>
      <c r="AB375" s="47">
        <v>0</v>
      </c>
      <c r="AC375" s="48">
        <v>0</v>
      </c>
      <c r="AD375" s="47">
        <v>0</v>
      </c>
      <c r="AE375" s="48">
        <v>0</v>
      </c>
      <c r="AF375" s="47">
        <v>0</v>
      </c>
      <c r="AG375" s="48">
        <v>0</v>
      </c>
      <c r="AH375" s="47">
        <v>35000</v>
      </c>
      <c r="AI375" s="48">
        <v>2.6787080973519055</v>
      </c>
      <c r="AJ375" s="56">
        <v>103328</v>
      </c>
      <c r="AK375" s="48">
        <v>7.9081585795193634</v>
      </c>
      <c r="AL375" s="47">
        <v>466056</v>
      </c>
      <c r="AM375" s="48">
        <v>45.633604229903064</v>
      </c>
      <c r="AN375" s="47">
        <v>48862</v>
      </c>
      <c r="AO375" s="48">
        <v>4.784294526583766</v>
      </c>
      <c r="AP375" s="47">
        <v>108501</v>
      </c>
      <c r="AQ375" s="48">
        <v>10.623812787623617</v>
      </c>
      <c r="AR375" s="47">
        <v>78811</v>
      </c>
      <c r="AS375" s="48">
        <v>7.7167335748555761</v>
      </c>
      <c r="AT375" s="47">
        <v>6367</v>
      </c>
      <c r="AU375" s="48">
        <v>0.62342112993243903</v>
      </c>
      <c r="AV375" s="47">
        <v>32284</v>
      </c>
      <c r="AW375" s="48">
        <v>3.1610692254969157</v>
      </c>
      <c r="AX375" s="56">
        <v>740881</v>
      </c>
      <c r="AY375" s="48">
        <v>72.542935474395378</v>
      </c>
      <c r="AZ375" s="56">
        <v>1537924</v>
      </c>
      <c r="BA375" s="48">
        <v>133.54423656118553</v>
      </c>
      <c r="BB375" s="47">
        <v>860010</v>
      </c>
      <c r="BC375" s="48">
        <v>84.207382747478704</v>
      </c>
      <c r="BD375" s="47">
        <v>108368</v>
      </c>
      <c r="BE375" s="48">
        <v>10.610790169391951</v>
      </c>
      <c r="BF375" s="47">
        <v>126795</v>
      </c>
      <c r="BG375" s="48">
        <v>12.41505923822579</v>
      </c>
      <c r="BH375" s="47">
        <v>53267</v>
      </c>
      <c r="BI375" s="48">
        <v>5.2156075589934394</v>
      </c>
      <c r="BJ375" s="56">
        <v>1148440</v>
      </c>
      <c r="BK375" s="48">
        <v>112.44883971408989</v>
      </c>
      <c r="BL375" s="47">
        <v>2686364</v>
      </c>
      <c r="BM375" s="48">
        <v>245.99307627527543</v>
      </c>
      <c r="BN375" s="14"/>
    </row>
    <row r="376" spans="1:66" x14ac:dyDescent="0.2">
      <c r="A376" s="118" t="s">
        <v>1489</v>
      </c>
      <c r="B376" s="65">
        <v>45657</v>
      </c>
      <c r="C376" s="76" t="s">
        <v>1272</v>
      </c>
      <c r="D376" s="123" t="s">
        <v>1541</v>
      </c>
      <c r="E376" s="124">
        <v>26</v>
      </c>
      <c r="F376" s="30">
        <v>11518</v>
      </c>
      <c r="G376" s="28">
        <v>5949</v>
      </c>
      <c r="H376" s="31">
        <v>0.5164959194304567</v>
      </c>
      <c r="I376" s="26">
        <v>9790</v>
      </c>
      <c r="J376" s="47">
        <v>30564</v>
      </c>
      <c r="K376" s="48">
        <v>3.121961184882533</v>
      </c>
      <c r="L376" s="47">
        <v>5557</v>
      </c>
      <c r="M376" s="48">
        <v>0.56762002042900916</v>
      </c>
      <c r="N376" s="47">
        <v>184358</v>
      </c>
      <c r="O376" s="48">
        <v>18.831256384065373</v>
      </c>
      <c r="P376" s="56">
        <v>220479</v>
      </c>
      <c r="Q376" s="48">
        <v>22.520837589376917</v>
      </c>
      <c r="R376" s="47">
        <v>119601</v>
      </c>
      <c r="S376" s="48">
        <v>12.216649642492339</v>
      </c>
      <c r="T376" s="47">
        <v>10368</v>
      </c>
      <c r="U376" s="48">
        <v>1.0590398365679266</v>
      </c>
      <c r="V376" s="47">
        <v>102419</v>
      </c>
      <c r="W376" s="48">
        <v>10.461593462717058</v>
      </c>
      <c r="X376" s="56">
        <v>232388</v>
      </c>
      <c r="Y376" s="48">
        <v>23.737282941777323</v>
      </c>
      <c r="Z376" s="47">
        <v>53083</v>
      </c>
      <c r="AA376" s="48">
        <v>5.4221654749744639</v>
      </c>
      <c r="AB376" s="47">
        <v>0</v>
      </c>
      <c r="AC376" s="48">
        <v>0</v>
      </c>
      <c r="AD376" s="47">
        <v>0</v>
      </c>
      <c r="AE376" s="48">
        <v>0</v>
      </c>
      <c r="AF376" s="47">
        <v>0</v>
      </c>
      <c r="AG376" s="48">
        <v>0</v>
      </c>
      <c r="AH376" s="47">
        <v>23244</v>
      </c>
      <c r="AI376" s="48">
        <v>2.3742594484167516</v>
      </c>
      <c r="AJ376" s="56">
        <v>76327</v>
      </c>
      <c r="AK376" s="48">
        <v>7.796424923391216</v>
      </c>
      <c r="AL376" s="47">
        <v>329182</v>
      </c>
      <c r="AM376" s="48">
        <v>55.334005715246256</v>
      </c>
      <c r="AN376" s="47">
        <v>18394</v>
      </c>
      <c r="AO376" s="48">
        <v>3.0919482265927045</v>
      </c>
      <c r="AP376" s="47">
        <v>67231</v>
      </c>
      <c r="AQ376" s="48">
        <v>11.301227096991092</v>
      </c>
      <c r="AR376" s="47">
        <v>24127</v>
      </c>
      <c r="AS376" s="48">
        <v>4.0556396032946713</v>
      </c>
      <c r="AT376" s="47">
        <v>4367</v>
      </c>
      <c r="AU376" s="48">
        <v>0.73407295343755252</v>
      </c>
      <c r="AV376" s="47">
        <v>33253</v>
      </c>
      <c r="AW376" s="48">
        <v>5.5896789376365774</v>
      </c>
      <c r="AX376" s="56">
        <v>476554</v>
      </c>
      <c r="AY376" s="48">
        <v>80.106572533198843</v>
      </c>
      <c r="AZ376" s="56">
        <v>1005748</v>
      </c>
      <c r="BA376" s="48">
        <v>134.16111798774429</v>
      </c>
      <c r="BB376" s="47">
        <v>909026</v>
      </c>
      <c r="BC376" s="48">
        <v>152.80316019499077</v>
      </c>
      <c r="BD376" s="47">
        <v>101505</v>
      </c>
      <c r="BE376" s="48">
        <v>17.062531517902169</v>
      </c>
      <c r="BF376" s="47">
        <v>40032</v>
      </c>
      <c r="BG376" s="48">
        <v>6.7291981845688351</v>
      </c>
      <c r="BH376" s="47">
        <v>93527</v>
      </c>
      <c r="BI376" s="48">
        <v>15.72146579257018</v>
      </c>
      <c r="BJ376" s="56">
        <v>1144090</v>
      </c>
      <c r="BK376" s="48">
        <v>192.31635569003194</v>
      </c>
      <c r="BL376" s="47">
        <v>2149838</v>
      </c>
      <c r="BM376" s="48">
        <v>326.47747367777623</v>
      </c>
    </row>
    <row r="377" spans="1:66" x14ac:dyDescent="0.2">
      <c r="A377" s="118" t="s">
        <v>1473</v>
      </c>
      <c r="B377" s="65">
        <v>45657</v>
      </c>
      <c r="C377" s="76" t="s">
        <v>1272</v>
      </c>
      <c r="D377" s="123" t="s">
        <v>1542</v>
      </c>
      <c r="E377" s="124">
        <v>120</v>
      </c>
      <c r="F377" s="30">
        <v>43920</v>
      </c>
      <c r="G377" s="28">
        <v>39101</v>
      </c>
      <c r="H377" s="31">
        <v>0.89027777777777772</v>
      </c>
      <c r="I377" s="26">
        <v>39101</v>
      </c>
      <c r="J377" s="47">
        <v>474998</v>
      </c>
      <c r="K377" s="48">
        <v>12.147975755095777</v>
      </c>
      <c r="L377" s="47">
        <v>93628</v>
      </c>
      <c r="M377" s="48">
        <v>2.3945167642771286</v>
      </c>
      <c r="N377" s="47">
        <v>937811</v>
      </c>
      <c r="O377" s="48">
        <v>23.984322651594589</v>
      </c>
      <c r="P377" s="56">
        <v>1506437</v>
      </c>
      <c r="Q377" s="48">
        <v>38.526815170967495</v>
      </c>
      <c r="R377" s="47">
        <v>719513</v>
      </c>
      <c r="S377" s="48">
        <v>18.401396383724201</v>
      </c>
      <c r="T377" s="47">
        <v>122364</v>
      </c>
      <c r="U377" s="48">
        <v>3.1294340298202092</v>
      </c>
      <c r="V377" s="47">
        <v>386937</v>
      </c>
      <c r="W377" s="48">
        <v>9.8958338661415315</v>
      </c>
      <c r="X377" s="56">
        <v>1228814</v>
      </c>
      <c r="Y377" s="48">
        <v>31.426664279685944</v>
      </c>
      <c r="Z377" s="47">
        <v>431886</v>
      </c>
      <c r="AA377" s="48">
        <v>11.045395258433288</v>
      </c>
      <c r="AB377" s="47">
        <v>4859</v>
      </c>
      <c r="AC377" s="48">
        <v>0.1242679215365336</v>
      </c>
      <c r="AD377" s="47">
        <v>0</v>
      </c>
      <c r="AE377" s="48">
        <v>0</v>
      </c>
      <c r="AF377" s="47">
        <v>61798</v>
      </c>
      <c r="AG377" s="48">
        <v>1.5804710876959669</v>
      </c>
      <c r="AH377" s="47">
        <v>89993</v>
      </c>
      <c r="AI377" s="48">
        <v>2.301552389964451</v>
      </c>
      <c r="AJ377" s="56">
        <v>588536</v>
      </c>
      <c r="AK377" s="48">
        <v>15.05168665763024</v>
      </c>
      <c r="AL377" s="47">
        <v>1497586</v>
      </c>
      <c r="AM377" s="48">
        <v>38.30045267384466</v>
      </c>
      <c r="AN377" s="47">
        <v>208926</v>
      </c>
      <c r="AO377" s="48">
        <v>5.3432393033426253</v>
      </c>
      <c r="AP377" s="47">
        <v>450021</v>
      </c>
      <c r="AQ377" s="48">
        <v>11.509194138257334</v>
      </c>
      <c r="AR377" s="47">
        <v>507747</v>
      </c>
      <c r="AS377" s="48">
        <v>12.985524666888315</v>
      </c>
      <c r="AT377" s="47">
        <v>20459</v>
      </c>
      <c r="AU377" s="48">
        <v>0.52323469987979843</v>
      </c>
      <c r="AV377" s="47">
        <v>168164</v>
      </c>
      <c r="AW377" s="48">
        <v>4.300759571366461</v>
      </c>
      <c r="AX377" s="56">
        <v>2852903</v>
      </c>
      <c r="AY377" s="48">
        <v>72.962405053579189</v>
      </c>
      <c r="AZ377" s="56">
        <v>6176690</v>
      </c>
      <c r="BA377" s="48">
        <v>157.96757116186288</v>
      </c>
      <c r="BB377" s="47">
        <v>4684110</v>
      </c>
      <c r="BC377" s="48">
        <v>119.79514590419683</v>
      </c>
      <c r="BD377" s="47">
        <v>848619</v>
      </c>
      <c r="BE377" s="48">
        <v>21.703255671210457</v>
      </c>
      <c r="BF377" s="47">
        <v>204489</v>
      </c>
      <c r="BG377" s="48">
        <v>5.2297639446561472</v>
      </c>
      <c r="BH377" s="47">
        <v>297222</v>
      </c>
      <c r="BI377" s="48">
        <v>7.6013912687655045</v>
      </c>
      <c r="BJ377" s="56">
        <v>6034440</v>
      </c>
      <c r="BK377" s="48">
        <v>154.32955678882894</v>
      </c>
      <c r="BL377" s="47">
        <v>12211130</v>
      </c>
      <c r="BM377" s="48">
        <v>312.29712795069179</v>
      </c>
    </row>
    <row r="378" spans="1:66" x14ac:dyDescent="0.2">
      <c r="A378" s="118" t="s">
        <v>1485</v>
      </c>
      <c r="B378" s="65">
        <v>45565</v>
      </c>
      <c r="C378" s="76" t="s">
        <v>1543</v>
      </c>
      <c r="D378" s="123" t="s">
        <v>1542</v>
      </c>
      <c r="E378" s="124">
        <v>28</v>
      </c>
      <c r="F378" s="30">
        <v>10248</v>
      </c>
      <c r="G378" s="28">
        <v>8721</v>
      </c>
      <c r="H378" s="31">
        <v>0.85099531615925061</v>
      </c>
      <c r="I378" s="26">
        <v>8721</v>
      </c>
      <c r="J378" s="47">
        <v>111899</v>
      </c>
      <c r="K378" s="48">
        <v>12.830982685471849</v>
      </c>
      <c r="L378" s="47">
        <v>17011</v>
      </c>
      <c r="M378" s="48">
        <v>1.9505790620341703</v>
      </c>
      <c r="N378" s="47">
        <v>116463</v>
      </c>
      <c r="O378" s="48">
        <v>13.354317165462676</v>
      </c>
      <c r="P378" s="56">
        <v>245373</v>
      </c>
      <c r="Q378" s="48">
        <v>28.135878912968696</v>
      </c>
      <c r="R378" s="47">
        <v>149003</v>
      </c>
      <c r="S378" s="48">
        <v>17.085540649008141</v>
      </c>
      <c r="T378" s="47">
        <v>13291</v>
      </c>
      <c r="U378" s="48">
        <v>1.5240224744868707</v>
      </c>
      <c r="V378" s="47">
        <v>102851</v>
      </c>
      <c r="W378" s="48">
        <v>11.79348698543745</v>
      </c>
      <c r="X378" s="56">
        <v>265145</v>
      </c>
      <c r="Y378" s="48">
        <v>30.403050108932462</v>
      </c>
      <c r="Z378" s="47">
        <v>54184</v>
      </c>
      <c r="AA378" s="48">
        <v>6.2130489622749687</v>
      </c>
      <c r="AB378" s="47">
        <v>0</v>
      </c>
      <c r="AC378" s="48">
        <v>0</v>
      </c>
      <c r="AD378" s="47">
        <v>0</v>
      </c>
      <c r="AE378" s="48">
        <v>0</v>
      </c>
      <c r="AF378" s="47">
        <v>0</v>
      </c>
      <c r="AG378" s="48">
        <v>0</v>
      </c>
      <c r="AH378" s="47">
        <v>47211</v>
      </c>
      <c r="AI378" s="48">
        <v>5.4134846921224629</v>
      </c>
      <c r="AJ378" s="56">
        <v>101395</v>
      </c>
      <c r="AK378" s="48">
        <v>11.626533654397431</v>
      </c>
      <c r="AL378" s="47">
        <v>379284</v>
      </c>
      <c r="AM378" s="48">
        <v>43.490884072927415</v>
      </c>
      <c r="AN378" s="47">
        <v>45994</v>
      </c>
      <c r="AO378" s="48">
        <v>5.2739364751748656</v>
      </c>
      <c r="AP378" s="47">
        <v>82093</v>
      </c>
      <c r="AQ378" s="48">
        <v>9.413255360623781</v>
      </c>
      <c r="AR378" s="47">
        <v>98469</v>
      </c>
      <c r="AS378" s="48">
        <v>11.291021671826625</v>
      </c>
      <c r="AT378" s="47">
        <v>7425</v>
      </c>
      <c r="AU378" s="48">
        <v>0.85139318885448911</v>
      </c>
      <c r="AV378" s="47">
        <v>100000</v>
      </c>
      <c r="AW378" s="48">
        <v>11.466574934067195</v>
      </c>
      <c r="AX378" s="56">
        <v>713265</v>
      </c>
      <c r="AY378" s="48">
        <v>81.787065703474369</v>
      </c>
      <c r="AZ378" s="56">
        <v>1325178</v>
      </c>
      <c r="BA378" s="48">
        <v>151.95252837977296</v>
      </c>
      <c r="BB378" s="47">
        <v>664268</v>
      </c>
      <c r="BC378" s="48">
        <v>76.168787983029475</v>
      </c>
      <c r="BD378" s="47">
        <v>70275</v>
      </c>
      <c r="BE378" s="48">
        <v>8.0581355349157207</v>
      </c>
      <c r="BF378" s="47">
        <v>696540</v>
      </c>
      <c r="BG378" s="48">
        <v>79.869281045751634</v>
      </c>
      <c r="BH378" s="47">
        <v>53714</v>
      </c>
      <c r="BI378" s="48">
        <v>6.1591560600848529</v>
      </c>
      <c r="BJ378" s="56">
        <v>1484797</v>
      </c>
      <c r="BK378" s="48">
        <v>170.25536062378168</v>
      </c>
      <c r="BL378" s="47">
        <v>2809975</v>
      </c>
      <c r="BM378" s="48">
        <v>322.20788900355467</v>
      </c>
    </row>
    <row r="379" spans="1:66" x14ac:dyDescent="0.2">
      <c r="A379" s="118" t="s">
        <v>1466</v>
      </c>
      <c r="B379" s="65">
        <v>45657</v>
      </c>
      <c r="C379" s="76" t="s">
        <v>1272</v>
      </c>
      <c r="D379" s="123" t="s">
        <v>1541</v>
      </c>
      <c r="E379" s="124">
        <v>39</v>
      </c>
      <c r="F379" s="30">
        <v>14274</v>
      </c>
      <c r="G379" s="28">
        <v>8387</v>
      </c>
      <c r="H379" s="31">
        <v>0.58757180888328431</v>
      </c>
      <c r="I379" s="26">
        <v>12133</v>
      </c>
      <c r="J379" s="47">
        <v>130707</v>
      </c>
      <c r="K379" s="48">
        <v>10.772850902497321</v>
      </c>
      <c r="L379" s="47">
        <v>16830</v>
      </c>
      <c r="M379" s="48">
        <v>1.3871260199456028</v>
      </c>
      <c r="N379" s="47">
        <v>154375</v>
      </c>
      <c r="O379" s="48">
        <v>12.723563834171268</v>
      </c>
      <c r="P379" s="56">
        <v>301912</v>
      </c>
      <c r="Q379" s="48">
        <v>24.883540756614192</v>
      </c>
      <c r="R379" s="47">
        <v>145622</v>
      </c>
      <c r="S379" s="48">
        <v>12.002142916014176</v>
      </c>
      <c r="T379" s="47">
        <v>21243</v>
      </c>
      <c r="U379" s="48">
        <v>1.7508448034286657</v>
      </c>
      <c r="V379" s="47">
        <v>111786</v>
      </c>
      <c r="W379" s="48">
        <v>9.2133849831039321</v>
      </c>
      <c r="X379" s="56">
        <v>278651</v>
      </c>
      <c r="Y379" s="48">
        <v>22.966372702546774</v>
      </c>
      <c r="Z379" s="47">
        <v>15831</v>
      </c>
      <c r="AA379" s="48">
        <v>1.3047885930932168</v>
      </c>
      <c r="AB379" s="47">
        <v>0</v>
      </c>
      <c r="AC379" s="48">
        <v>0</v>
      </c>
      <c r="AD379" s="47">
        <v>0</v>
      </c>
      <c r="AE379" s="48">
        <v>0</v>
      </c>
      <c r="AF379" s="47">
        <v>0</v>
      </c>
      <c r="AG379" s="48">
        <v>0</v>
      </c>
      <c r="AH379" s="47">
        <v>53130</v>
      </c>
      <c r="AI379" s="48">
        <v>4.3789664551223932</v>
      </c>
      <c r="AJ379" s="56">
        <v>68961</v>
      </c>
      <c r="AK379" s="48">
        <v>5.6837550482156098</v>
      </c>
      <c r="AL379" s="47">
        <v>443842</v>
      </c>
      <c r="AM379" s="48">
        <v>52.920233695004171</v>
      </c>
      <c r="AN379" s="47">
        <v>48627</v>
      </c>
      <c r="AO379" s="48">
        <v>5.7979015142482417</v>
      </c>
      <c r="AP379" s="47">
        <v>131514</v>
      </c>
      <c r="AQ379" s="48">
        <v>15.680696315726721</v>
      </c>
      <c r="AR379" s="47">
        <v>35637</v>
      </c>
      <c r="AS379" s="48">
        <v>4.2490759508763567</v>
      </c>
      <c r="AT379" s="47">
        <v>3665</v>
      </c>
      <c r="AU379" s="48">
        <v>0.43698581137474662</v>
      </c>
      <c r="AV379" s="47">
        <v>40807</v>
      </c>
      <c r="AW379" s="48">
        <v>4.8655061404554667</v>
      </c>
      <c r="AX379" s="56">
        <v>704092</v>
      </c>
      <c r="AY379" s="48">
        <v>83.950399427685696</v>
      </c>
      <c r="AZ379" s="56">
        <v>1353616</v>
      </c>
      <c r="BA379" s="48">
        <v>137.48406793506228</v>
      </c>
      <c r="BB379" s="47">
        <v>869331</v>
      </c>
      <c r="BC379" s="48">
        <v>103.652199833075</v>
      </c>
      <c r="BD379" s="47">
        <v>119708</v>
      </c>
      <c r="BE379" s="48">
        <v>14.2730416120186</v>
      </c>
      <c r="BF379" s="47">
        <v>379613</v>
      </c>
      <c r="BG379" s="48">
        <v>45.262072254679865</v>
      </c>
      <c r="BH379" s="47">
        <v>37865</v>
      </c>
      <c r="BI379" s="48">
        <v>4.5147251699058062</v>
      </c>
      <c r="BJ379" s="56">
        <v>1406517</v>
      </c>
      <c r="BK379" s="48">
        <v>167.70203886967928</v>
      </c>
      <c r="BL379" s="47">
        <v>2760133</v>
      </c>
      <c r="BM379" s="48">
        <v>305.1861068047416</v>
      </c>
    </row>
    <row r="380" spans="1:66" x14ac:dyDescent="0.2">
      <c r="A380" s="118" t="s">
        <v>1506</v>
      </c>
      <c r="B380" s="65">
        <v>45657</v>
      </c>
      <c r="C380" s="76" t="s">
        <v>1272</v>
      </c>
      <c r="D380" s="123" t="s">
        <v>1542</v>
      </c>
      <c r="E380" s="124">
        <v>59</v>
      </c>
      <c r="F380" s="30">
        <v>21594</v>
      </c>
      <c r="G380" s="28">
        <v>16967</v>
      </c>
      <c r="H380" s="31">
        <v>0.78572751690284337</v>
      </c>
      <c r="I380" s="26">
        <v>18355</v>
      </c>
      <c r="J380" s="47">
        <v>224077</v>
      </c>
      <c r="K380" s="48">
        <v>12.207954235903024</v>
      </c>
      <c r="L380" s="47">
        <v>42757</v>
      </c>
      <c r="M380" s="48">
        <v>2.3294470171615362</v>
      </c>
      <c r="N380" s="47">
        <v>110121</v>
      </c>
      <c r="O380" s="48">
        <v>5.9995096703895392</v>
      </c>
      <c r="P380" s="56">
        <v>376955</v>
      </c>
      <c r="Q380" s="48">
        <v>20.536910923454101</v>
      </c>
      <c r="R380" s="47">
        <v>329387</v>
      </c>
      <c r="S380" s="48">
        <v>17.945355488967582</v>
      </c>
      <c r="T380" s="47">
        <v>66213</v>
      </c>
      <c r="U380" s="48">
        <v>3.6073549441569055</v>
      </c>
      <c r="V380" s="47">
        <v>436885</v>
      </c>
      <c r="W380" s="48">
        <v>23.80196131844184</v>
      </c>
      <c r="X380" s="56">
        <v>832485</v>
      </c>
      <c r="Y380" s="48">
        <v>45.354671751566329</v>
      </c>
      <c r="Z380" s="47">
        <v>255706</v>
      </c>
      <c r="AA380" s="48">
        <v>13.931135930264233</v>
      </c>
      <c r="AB380" s="47">
        <v>0</v>
      </c>
      <c r="AC380" s="48">
        <v>0</v>
      </c>
      <c r="AD380" s="47">
        <v>0</v>
      </c>
      <c r="AE380" s="48">
        <v>0</v>
      </c>
      <c r="AF380" s="47">
        <v>135426</v>
      </c>
      <c r="AG380" s="48">
        <v>7.3781530918005993</v>
      </c>
      <c r="AH380" s="47">
        <v>73066</v>
      </c>
      <c r="AI380" s="48">
        <v>3.980713701988559</v>
      </c>
      <c r="AJ380" s="56">
        <v>464198</v>
      </c>
      <c r="AK380" s="48">
        <v>25.290002724053391</v>
      </c>
      <c r="AL380" s="47">
        <v>1013543</v>
      </c>
      <c r="AM380" s="48">
        <v>59.736134850002948</v>
      </c>
      <c r="AN380" s="47">
        <v>189736</v>
      </c>
      <c r="AO380" s="48">
        <v>11.18264867094949</v>
      </c>
      <c r="AP380" s="47">
        <v>232025</v>
      </c>
      <c r="AQ380" s="48">
        <v>13.675075145871398</v>
      </c>
      <c r="AR380" s="47">
        <v>137575</v>
      </c>
      <c r="AS380" s="48">
        <v>8.1083868686273348</v>
      </c>
      <c r="AT380" s="47">
        <v>5989</v>
      </c>
      <c r="AU380" s="48">
        <v>0.35297931278363881</v>
      </c>
      <c r="AV380" s="47">
        <v>189623</v>
      </c>
      <c r="AW380" s="48">
        <v>11.175988683915836</v>
      </c>
      <c r="AX380" s="56">
        <v>1768491</v>
      </c>
      <c r="AY380" s="48">
        <v>104.23121353215066</v>
      </c>
      <c r="AZ380" s="56">
        <v>3442129</v>
      </c>
      <c r="BA380" s="48">
        <v>195.41279893122447</v>
      </c>
      <c r="BB380" s="47">
        <v>2072859</v>
      </c>
      <c r="BC380" s="48">
        <v>122.1700359521424</v>
      </c>
      <c r="BD380" s="47">
        <v>417324</v>
      </c>
      <c r="BE380" s="48">
        <v>24.596216184357871</v>
      </c>
      <c r="BF380" s="47">
        <v>122453</v>
      </c>
      <c r="BG380" s="48">
        <v>7.2171273648847762</v>
      </c>
      <c r="BH380" s="47">
        <v>102709</v>
      </c>
      <c r="BI380" s="48">
        <v>6.0534567100842809</v>
      </c>
      <c r="BJ380" s="56">
        <v>2715345</v>
      </c>
      <c r="BK380" s="48">
        <v>160.03683621146934</v>
      </c>
      <c r="BL380" s="47">
        <v>6157474</v>
      </c>
      <c r="BM380" s="48">
        <v>355.44963514269381</v>
      </c>
    </row>
    <row r="381" spans="1:66" x14ac:dyDescent="0.2">
      <c r="A381" s="118" t="s">
        <v>595</v>
      </c>
      <c r="B381" s="65">
        <v>45657</v>
      </c>
      <c r="C381" s="76" t="s">
        <v>1272</v>
      </c>
      <c r="D381" s="123" t="s">
        <v>1542</v>
      </c>
      <c r="E381" s="124">
        <v>108</v>
      </c>
      <c r="F381" s="30">
        <v>39528</v>
      </c>
      <c r="G381" s="28">
        <v>27885</v>
      </c>
      <c r="H381" s="31">
        <v>0.70544930176077714</v>
      </c>
      <c r="I381" s="26">
        <v>33599</v>
      </c>
      <c r="J381" s="47">
        <v>240714</v>
      </c>
      <c r="K381" s="48">
        <v>7.1643203666775799</v>
      </c>
      <c r="L381" s="47">
        <v>-53780</v>
      </c>
      <c r="M381" s="48">
        <v>-1.6006428762760796</v>
      </c>
      <c r="N381" s="47">
        <v>793972</v>
      </c>
      <c r="O381" s="48">
        <v>23.630822345903152</v>
      </c>
      <c r="P381" s="56">
        <v>980906</v>
      </c>
      <c r="Q381" s="48">
        <v>29.194499836304651</v>
      </c>
      <c r="R381" s="47">
        <v>242276</v>
      </c>
      <c r="S381" s="48">
        <v>7.2108098455311174</v>
      </c>
      <c r="T381" s="47">
        <v>51143</v>
      </c>
      <c r="U381" s="48">
        <v>1.5221583975713562</v>
      </c>
      <c r="V381" s="47">
        <v>309990</v>
      </c>
      <c r="W381" s="48">
        <v>9.2261674454596871</v>
      </c>
      <c r="X381" s="56">
        <v>603409</v>
      </c>
      <c r="Y381" s="48">
        <v>17.95913568856216</v>
      </c>
      <c r="Z381" s="47">
        <v>8458</v>
      </c>
      <c r="AA381" s="48">
        <v>0.25173368255007589</v>
      </c>
      <c r="AB381" s="47">
        <v>0</v>
      </c>
      <c r="AC381" s="48">
        <v>0</v>
      </c>
      <c r="AD381" s="47">
        <v>287093</v>
      </c>
      <c r="AE381" s="48">
        <v>8.5446888300247039</v>
      </c>
      <c r="AF381" s="47">
        <v>-384</v>
      </c>
      <c r="AG381" s="48">
        <v>-1.1428911574749248E-2</v>
      </c>
      <c r="AH381" s="47">
        <v>38816</v>
      </c>
      <c r="AI381" s="48">
        <v>1.1552724783475699</v>
      </c>
      <c r="AJ381" s="56">
        <v>333983</v>
      </c>
      <c r="AK381" s="48">
        <v>9.9402660793476016</v>
      </c>
      <c r="AL381" s="47">
        <v>883351</v>
      </c>
      <c r="AM381" s="48">
        <v>31.678357539896002</v>
      </c>
      <c r="AN381" s="47">
        <v>158758</v>
      </c>
      <c r="AO381" s="48">
        <v>5.6933118163887393</v>
      </c>
      <c r="AP381" s="47">
        <v>241190</v>
      </c>
      <c r="AQ381" s="48">
        <v>8.6494531109915727</v>
      </c>
      <c r="AR381" s="47">
        <v>234494</v>
      </c>
      <c r="AS381" s="48">
        <v>8.4093240093240098</v>
      </c>
      <c r="AT381" s="47">
        <v>22382</v>
      </c>
      <c r="AU381" s="48">
        <v>0.80265375649991033</v>
      </c>
      <c r="AV381" s="47">
        <v>208919</v>
      </c>
      <c r="AW381" s="48">
        <v>7.4921642460103994</v>
      </c>
      <c r="AX381" s="56">
        <v>1749094</v>
      </c>
      <c r="AY381" s="48">
        <v>62.725264479110628</v>
      </c>
      <c r="AZ381" s="56">
        <v>3667392</v>
      </c>
      <c r="BA381" s="48">
        <v>119.81916608332503</v>
      </c>
      <c r="BB381" s="47">
        <v>2940748</v>
      </c>
      <c r="BC381" s="48">
        <v>105.45985296754527</v>
      </c>
      <c r="BD381" s="47">
        <v>490744</v>
      </c>
      <c r="BE381" s="48">
        <v>17.598852429621662</v>
      </c>
      <c r="BF381" s="47">
        <v>0</v>
      </c>
      <c r="BG381" s="48">
        <v>0</v>
      </c>
      <c r="BH381" s="47">
        <v>168326</v>
      </c>
      <c r="BI381" s="48">
        <v>6.0364353595122822</v>
      </c>
      <c r="BJ381" s="56">
        <v>3599818</v>
      </c>
      <c r="BK381" s="48">
        <v>129.0951407566792</v>
      </c>
      <c r="BL381" s="47">
        <v>7267210</v>
      </c>
      <c r="BM381" s="48">
        <v>248.91430684000423</v>
      </c>
    </row>
    <row r="382" spans="1:66" x14ac:dyDescent="0.2">
      <c r="A382" s="118" t="s">
        <v>596</v>
      </c>
      <c r="B382" s="65">
        <v>45657</v>
      </c>
      <c r="C382" s="76" t="s">
        <v>1272</v>
      </c>
      <c r="D382" s="123" t="s">
        <v>1542</v>
      </c>
      <c r="E382" s="124">
        <v>115</v>
      </c>
      <c r="F382" s="30">
        <v>42090</v>
      </c>
      <c r="G382" s="28">
        <v>30342</v>
      </c>
      <c r="H382" s="31">
        <v>0.72088382038488952</v>
      </c>
      <c r="I382" s="26">
        <v>35777</v>
      </c>
      <c r="J382" s="47">
        <v>313962</v>
      </c>
      <c r="K382" s="48">
        <v>8.7755261760348819</v>
      </c>
      <c r="L382" s="47">
        <v>43389</v>
      </c>
      <c r="M382" s="48">
        <v>1.2127623892444868</v>
      </c>
      <c r="N382" s="47">
        <v>1296902</v>
      </c>
      <c r="O382" s="48">
        <v>36.249601699415827</v>
      </c>
      <c r="P382" s="56">
        <v>1654253</v>
      </c>
      <c r="Q382" s="48">
        <v>46.237890264695196</v>
      </c>
      <c r="R382" s="47">
        <v>353834</v>
      </c>
      <c r="S382" s="48">
        <v>9.8899851860133605</v>
      </c>
      <c r="T382" s="47">
        <v>52596</v>
      </c>
      <c r="U382" s="48">
        <v>1.470106492998295</v>
      </c>
      <c r="V382" s="47">
        <v>265330</v>
      </c>
      <c r="W382" s="48">
        <v>7.4162171227324816</v>
      </c>
      <c r="X382" s="56">
        <v>671760</v>
      </c>
      <c r="Y382" s="48">
        <v>18.776308801744136</v>
      </c>
      <c r="Z382" s="47">
        <v>27012</v>
      </c>
      <c r="AA382" s="48">
        <v>0.75501020208513847</v>
      </c>
      <c r="AB382" s="47">
        <v>196618</v>
      </c>
      <c r="AC382" s="48">
        <v>5.4956536322218188</v>
      </c>
      <c r="AD382" s="47">
        <v>506125</v>
      </c>
      <c r="AE382" s="48">
        <v>14.146658467730665</v>
      </c>
      <c r="AF382" s="47">
        <v>0</v>
      </c>
      <c r="AG382" s="48">
        <v>0</v>
      </c>
      <c r="AH382" s="47">
        <v>30405</v>
      </c>
      <c r="AI382" s="48">
        <v>0.84984766749587726</v>
      </c>
      <c r="AJ382" s="56">
        <v>760160</v>
      </c>
      <c r="AK382" s="48">
        <v>21.247169969533502</v>
      </c>
      <c r="AL382" s="47">
        <v>1374223</v>
      </c>
      <c r="AM382" s="48">
        <v>45.291114626590208</v>
      </c>
      <c r="AN382" s="47">
        <v>190309</v>
      </c>
      <c r="AO382" s="48">
        <v>6.2721310394832246</v>
      </c>
      <c r="AP382" s="47">
        <v>248154</v>
      </c>
      <c r="AQ382" s="48">
        <v>8.178564366225034</v>
      </c>
      <c r="AR382" s="47">
        <v>67150</v>
      </c>
      <c r="AS382" s="48">
        <v>2.2131039483224573</v>
      </c>
      <c r="AT382" s="47">
        <v>43739</v>
      </c>
      <c r="AU382" s="48">
        <v>1.4415331883198208</v>
      </c>
      <c r="AV382" s="47">
        <v>264645</v>
      </c>
      <c r="AW382" s="48">
        <v>8.7220684200118654</v>
      </c>
      <c r="AX382" s="56">
        <v>2188220</v>
      </c>
      <c r="AY382" s="48">
        <v>72.118515588952619</v>
      </c>
      <c r="AZ382" s="56">
        <v>5274393</v>
      </c>
      <c r="BA382" s="48">
        <v>158.37988462492547</v>
      </c>
      <c r="BB382" s="47">
        <v>2730856</v>
      </c>
      <c r="BC382" s="48">
        <v>90.002504778854387</v>
      </c>
      <c r="BD382" s="47">
        <v>368983</v>
      </c>
      <c r="BE382" s="48">
        <v>12.160800210928745</v>
      </c>
      <c r="BF382" s="47">
        <v>192528</v>
      </c>
      <c r="BG382" s="48">
        <v>6.3452639905082062</v>
      </c>
      <c r="BH382" s="47">
        <v>621182</v>
      </c>
      <c r="BI382" s="48">
        <v>20.47267813591721</v>
      </c>
      <c r="BJ382" s="56">
        <v>3913549</v>
      </c>
      <c r="BK382" s="48">
        <v>128.98124711620855</v>
      </c>
      <c r="BL382" s="47">
        <v>9187942</v>
      </c>
      <c r="BM382" s="48">
        <v>287.36113174113405</v>
      </c>
    </row>
    <row r="383" spans="1:66" x14ac:dyDescent="0.2">
      <c r="A383" s="118" t="s">
        <v>1520</v>
      </c>
      <c r="B383" s="65">
        <v>45657</v>
      </c>
      <c r="C383" s="76" t="s">
        <v>1272</v>
      </c>
      <c r="D383" s="123" t="s">
        <v>1542</v>
      </c>
      <c r="E383" s="124">
        <v>79</v>
      </c>
      <c r="F383" s="30">
        <v>28914</v>
      </c>
      <c r="G383" s="28">
        <v>26420</v>
      </c>
      <c r="H383" s="31">
        <v>0.91374420695856673</v>
      </c>
      <c r="I383" s="26">
        <v>26420</v>
      </c>
      <c r="J383" s="47">
        <v>307177</v>
      </c>
      <c r="K383" s="48">
        <v>11.62668433005299</v>
      </c>
      <c r="L383" s="47">
        <v>48913</v>
      </c>
      <c r="M383" s="48">
        <v>1.8513626040878122</v>
      </c>
      <c r="N383" s="47">
        <v>737661</v>
      </c>
      <c r="O383" s="48">
        <v>27.920552611657836</v>
      </c>
      <c r="P383" s="56">
        <v>1093751</v>
      </c>
      <c r="Q383" s="48">
        <v>41.398599545798639</v>
      </c>
      <c r="R383" s="47">
        <v>258862</v>
      </c>
      <c r="S383" s="48">
        <v>9.7979560938682813</v>
      </c>
      <c r="T383" s="47">
        <v>41221</v>
      </c>
      <c r="U383" s="48">
        <v>1.560219530658592</v>
      </c>
      <c r="V383" s="47">
        <v>461874</v>
      </c>
      <c r="W383" s="48">
        <v>17.481983345950038</v>
      </c>
      <c r="X383" s="56">
        <v>761957</v>
      </c>
      <c r="Y383" s="48">
        <v>28.840158970476914</v>
      </c>
      <c r="Z383" s="47">
        <v>572177</v>
      </c>
      <c r="AA383" s="48">
        <v>21.656964420893264</v>
      </c>
      <c r="AB383" s="47">
        <v>0</v>
      </c>
      <c r="AC383" s="48">
        <v>0</v>
      </c>
      <c r="AD383" s="47">
        <v>0</v>
      </c>
      <c r="AE383" s="48">
        <v>0</v>
      </c>
      <c r="AF383" s="47">
        <v>367944</v>
      </c>
      <c r="AG383" s="48">
        <v>13.926722180166541</v>
      </c>
      <c r="AH383" s="47">
        <v>184303</v>
      </c>
      <c r="AI383" s="48">
        <v>6.9758894776684333</v>
      </c>
      <c r="AJ383" s="56">
        <v>1124424</v>
      </c>
      <c r="AK383" s="48">
        <v>42.559576078728242</v>
      </c>
      <c r="AL383" s="47">
        <v>1273277</v>
      </c>
      <c r="AM383" s="48">
        <v>48.193679031037092</v>
      </c>
      <c r="AN383" s="47">
        <v>199363</v>
      </c>
      <c r="AO383" s="48">
        <v>7.5459121877365636</v>
      </c>
      <c r="AP383" s="47">
        <v>244919</v>
      </c>
      <c r="AQ383" s="48">
        <v>9.2702119606358817</v>
      </c>
      <c r="AR383" s="47">
        <v>174820</v>
      </c>
      <c r="AS383" s="48">
        <v>6.6169568508705527</v>
      </c>
      <c r="AT383" s="47">
        <v>48468</v>
      </c>
      <c r="AU383" s="48">
        <v>1.8345193035579106</v>
      </c>
      <c r="AV383" s="47">
        <v>171169</v>
      </c>
      <c r="AW383" s="48">
        <v>6.4787660862982586</v>
      </c>
      <c r="AX383" s="56">
        <v>2112016</v>
      </c>
      <c r="AY383" s="48">
        <v>79.940045420136258</v>
      </c>
      <c r="AZ383" s="56">
        <v>5092148</v>
      </c>
      <c r="BA383" s="48">
        <v>192.73838001514005</v>
      </c>
      <c r="BB383" s="47">
        <v>3813413</v>
      </c>
      <c r="BC383" s="48">
        <v>144.3381150643452</v>
      </c>
      <c r="BD383" s="47">
        <v>607237</v>
      </c>
      <c r="BE383" s="48">
        <v>22.983989401968206</v>
      </c>
      <c r="BF383" s="47">
        <v>0</v>
      </c>
      <c r="BG383" s="48">
        <v>0</v>
      </c>
      <c r="BH383" s="47">
        <v>488068</v>
      </c>
      <c r="BI383" s="48">
        <v>18.47342922028766</v>
      </c>
      <c r="BJ383" s="56">
        <v>4908718</v>
      </c>
      <c r="BK383" s="48">
        <v>185.79553368660109</v>
      </c>
      <c r="BL383" s="47">
        <v>10000866</v>
      </c>
      <c r="BM383" s="48">
        <v>378.53391370174114</v>
      </c>
    </row>
    <row r="384" spans="1:66" x14ac:dyDescent="0.2">
      <c r="A384" s="118" t="s">
        <v>598</v>
      </c>
      <c r="B384" s="65">
        <v>45657</v>
      </c>
      <c r="C384" s="76" t="s">
        <v>1272</v>
      </c>
      <c r="D384" s="123" t="s">
        <v>1541</v>
      </c>
      <c r="E384" s="124">
        <v>40</v>
      </c>
      <c r="F384" s="30">
        <v>5560</v>
      </c>
      <c r="G384" s="28">
        <v>4195</v>
      </c>
      <c r="H384" s="31">
        <v>0.75449640287769781</v>
      </c>
      <c r="I384" s="26">
        <v>4726</v>
      </c>
      <c r="J384" s="47">
        <v>75964</v>
      </c>
      <c r="K384" s="48">
        <v>16.073635209479477</v>
      </c>
      <c r="L384" s="47">
        <v>8994</v>
      </c>
      <c r="M384" s="48">
        <v>1.9030892932712653</v>
      </c>
      <c r="N384" s="47">
        <v>128513</v>
      </c>
      <c r="O384" s="48">
        <v>27.192763436309775</v>
      </c>
      <c r="P384" s="56">
        <v>213471</v>
      </c>
      <c r="Q384" s="48">
        <v>45.169487939060517</v>
      </c>
      <c r="R384" s="47">
        <v>74650</v>
      </c>
      <c r="S384" s="48">
        <v>15.795598815065594</v>
      </c>
      <c r="T384" s="47">
        <v>8838</v>
      </c>
      <c r="U384" s="48">
        <v>1.8700804062632248</v>
      </c>
      <c r="V384" s="47">
        <v>46632</v>
      </c>
      <c r="W384" s="48">
        <v>9.867118070249683</v>
      </c>
      <c r="X384" s="56">
        <v>130120</v>
      </c>
      <c r="Y384" s="48">
        <v>27.532797291578504</v>
      </c>
      <c r="Z384" s="47">
        <v>2026</v>
      </c>
      <c r="AA384" s="48">
        <v>0.42869234024545072</v>
      </c>
      <c r="AB384" s="47">
        <v>7628</v>
      </c>
      <c r="AC384" s="48">
        <v>1.6140499365213712</v>
      </c>
      <c r="AD384" s="47">
        <v>62435</v>
      </c>
      <c r="AE384" s="48">
        <v>13.210960643250106</v>
      </c>
      <c r="AF384" s="47">
        <v>0</v>
      </c>
      <c r="AG384" s="48">
        <v>0</v>
      </c>
      <c r="AH384" s="47">
        <v>6048</v>
      </c>
      <c r="AI384" s="48">
        <v>1.2797291578501904</v>
      </c>
      <c r="AJ384" s="56">
        <v>78137</v>
      </c>
      <c r="AK384" s="48">
        <v>16.533432077867118</v>
      </c>
      <c r="AL384" s="47">
        <v>170683</v>
      </c>
      <c r="AM384" s="48">
        <v>40.687246722288435</v>
      </c>
      <c r="AN384" s="47">
        <v>20113</v>
      </c>
      <c r="AO384" s="48">
        <v>4.7945172824791422</v>
      </c>
      <c r="AP384" s="47">
        <v>60797</v>
      </c>
      <c r="AQ384" s="48">
        <v>14.492729439809297</v>
      </c>
      <c r="AR384" s="47">
        <v>15209</v>
      </c>
      <c r="AS384" s="48">
        <v>3.6255065554231227</v>
      </c>
      <c r="AT384" s="47">
        <v>6442</v>
      </c>
      <c r="AU384" s="48">
        <v>1.535637663885578</v>
      </c>
      <c r="AV384" s="47">
        <v>10107</v>
      </c>
      <c r="AW384" s="48">
        <v>2.4092967818831941</v>
      </c>
      <c r="AX384" s="56">
        <v>283351</v>
      </c>
      <c r="AY384" s="48">
        <v>67.544934445768774</v>
      </c>
      <c r="AZ384" s="56">
        <v>705079</v>
      </c>
      <c r="BA384" s="48">
        <v>156.78065175427491</v>
      </c>
      <c r="BB384" s="47">
        <v>423935</v>
      </c>
      <c r="BC384" s="48">
        <v>101.05721096543505</v>
      </c>
      <c r="BD384" s="47">
        <v>49425</v>
      </c>
      <c r="BE384" s="48">
        <v>11.781883194278903</v>
      </c>
      <c r="BF384" s="47">
        <v>5448</v>
      </c>
      <c r="BG384" s="48">
        <v>1.2986889153754471</v>
      </c>
      <c r="BH384" s="47">
        <v>32378</v>
      </c>
      <c r="BI384" s="48">
        <v>7.71823599523242</v>
      </c>
      <c r="BJ384" s="56">
        <v>511186</v>
      </c>
      <c r="BK384" s="48">
        <v>121.85601907032182</v>
      </c>
      <c r="BL384" s="47">
        <v>1216265</v>
      </c>
      <c r="BM384" s="48">
        <v>278.63667082459676</v>
      </c>
    </row>
    <row r="385" spans="1:65" x14ac:dyDescent="0.2">
      <c r="A385" s="118" t="s">
        <v>1399</v>
      </c>
      <c r="B385" s="65">
        <v>45519</v>
      </c>
      <c r="C385" s="76" t="s">
        <v>1543</v>
      </c>
      <c r="D385" s="123" t="s">
        <v>1541</v>
      </c>
      <c r="E385" s="124">
        <v>50</v>
      </c>
      <c r="F385" s="30">
        <v>11400</v>
      </c>
      <c r="G385" s="28">
        <v>6208</v>
      </c>
      <c r="H385" s="31">
        <v>0.54456140350877191</v>
      </c>
      <c r="I385" s="26">
        <v>9690</v>
      </c>
      <c r="J385" s="47">
        <v>124457</v>
      </c>
      <c r="K385" s="48">
        <v>12.843859649122807</v>
      </c>
      <c r="L385" s="47">
        <v>18230</v>
      </c>
      <c r="M385" s="48">
        <v>1.8813209494324046</v>
      </c>
      <c r="N385" s="47">
        <v>163875</v>
      </c>
      <c r="O385" s="48">
        <v>16.911764705882351</v>
      </c>
      <c r="P385" s="56">
        <v>306562</v>
      </c>
      <c r="Q385" s="48">
        <v>31.636945304437564</v>
      </c>
      <c r="R385" s="47">
        <v>120565</v>
      </c>
      <c r="S385" s="48">
        <v>12.442208462332301</v>
      </c>
      <c r="T385" s="47">
        <v>21974</v>
      </c>
      <c r="U385" s="48">
        <v>2.2676986584107328</v>
      </c>
      <c r="V385" s="47">
        <v>74683</v>
      </c>
      <c r="W385" s="48">
        <v>7.7072239422084623</v>
      </c>
      <c r="X385" s="56">
        <v>217222</v>
      </c>
      <c r="Y385" s="48">
        <v>22.417131062951498</v>
      </c>
      <c r="Z385" s="47">
        <v>32094</v>
      </c>
      <c r="AA385" s="48">
        <v>3.3120743034055726</v>
      </c>
      <c r="AB385" s="47">
        <v>8152</v>
      </c>
      <c r="AC385" s="48">
        <v>0.8412796697626419</v>
      </c>
      <c r="AD385" s="47">
        <v>0</v>
      </c>
      <c r="AE385" s="48">
        <v>0</v>
      </c>
      <c r="AF385" s="47">
        <v>0</v>
      </c>
      <c r="AG385" s="48">
        <v>0</v>
      </c>
      <c r="AH385" s="47">
        <v>24242</v>
      </c>
      <c r="AI385" s="48">
        <v>2.5017543859649121</v>
      </c>
      <c r="AJ385" s="56">
        <v>64488</v>
      </c>
      <c r="AK385" s="48">
        <v>6.655108359133127</v>
      </c>
      <c r="AL385" s="47">
        <v>231570</v>
      </c>
      <c r="AM385" s="48">
        <v>37.301868556701031</v>
      </c>
      <c r="AN385" s="47">
        <v>39736</v>
      </c>
      <c r="AO385" s="48">
        <v>6.4007731958762886</v>
      </c>
      <c r="AP385" s="47">
        <v>113043</v>
      </c>
      <c r="AQ385" s="48">
        <v>18.209246134020617</v>
      </c>
      <c r="AR385" s="47">
        <v>28109</v>
      </c>
      <c r="AS385" s="48">
        <v>4.5278672680412368</v>
      </c>
      <c r="AT385" s="47">
        <v>1770</v>
      </c>
      <c r="AU385" s="48">
        <v>0.28511597938144329</v>
      </c>
      <c r="AV385" s="47">
        <v>-18071</v>
      </c>
      <c r="AW385" s="48">
        <v>-2.9109213917525771</v>
      </c>
      <c r="AX385" s="56">
        <v>396157</v>
      </c>
      <c r="AY385" s="48">
        <v>63.813949742268036</v>
      </c>
      <c r="AZ385" s="56">
        <v>984429</v>
      </c>
      <c r="BA385" s="48">
        <v>124.52313446879022</v>
      </c>
      <c r="BB385" s="47">
        <v>704700</v>
      </c>
      <c r="BC385" s="48">
        <v>113.51481958762886</v>
      </c>
      <c r="BD385" s="47">
        <v>131082</v>
      </c>
      <c r="BE385" s="48">
        <v>21.115012886597938</v>
      </c>
      <c r="BF385" s="47">
        <v>0</v>
      </c>
      <c r="BG385" s="48">
        <v>0</v>
      </c>
      <c r="BH385" s="47">
        <v>74141</v>
      </c>
      <c r="BI385" s="48">
        <v>11.942815721649485</v>
      </c>
      <c r="BJ385" s="56">
        <v>909923</v>
      </c>
      <c r="BK385" s="48">
        <v>146.5726481958763</v>
      </c>
      <c r="BL385" s="47">
        <v>1894352</v>
      </c>
      <c r="BM385" s="48">
        <v>271.0957826646665</v>
      </c>
    </row>
    <row r="386" spans="1:65" x14ac:dyDescent="0.2">
      <c r="A386" s="118" t="s">
        <v>1121</v>
      </c>
      <c r="B386" s="65">
        <v>45657</v>
      </c>
      <c r="C386" s="76" t="s">
        <v>1272</v>
      </c>
      <c r="D386" s="123" t="s">
        <v>1542</v>
      </c>
      <c r="E386" s="124">
        <v>80</v>
      </c>
      <c r="F386" s="30">
        <v>29280</v>
      </c>
      <c r="G386" s="28">
        <v>25634</v>
      </c>
      <c r="H386" s="31">
        <v>0.87547814207650276</v>
      </c>
      <c r="I386" s="26">
        <v>25634</v>
      </c>
      <c r="J386" s="47">
        <v>249387</v>
      </c>
      <c r="K386" s="48">
        <v>9.7287586798782861</v>
      </c>
      <c r="L386" s="47">
        <v>41467</v>
      </c>
      <c r="M386" s="48">
        <v>1.6176562378091597</v>
      </c>
      <c r="N386" s="47">
        <v>589927</v>
      </c>
      <c r="O386" s="48">
        <v>23.013458687680423</v>
      </c>
      <c r="P386" s="56">
        <v>880781</v>
      </c>
      <c r="Q386" s="48">
        <v>34.359873605367866</v>
      </c>
      <c r="R386" s="47">
        <v>400098</v>
      </c>
      <c r="S386" s="48">
        <v>15.608098619021613</v>
      </c>
      <c r="T386" s="47">
        <v>51214</v>
      </c>
      <c r="U386" s="48">
        <v>1.9978934227978467</v>
      </c>
      <c r="V386" s="47">
        <v>241435</v>
      </c>
      <c r="W386" s="48">
        <v>9.4185456815167363</v>
      </c>
      <c r="X386" s="56">
        <v>692747</v>
      </c>
      <c r="Y386" s="48">
        <v>27.024537723336195</v>
      </c>
      <c r="Z386" s="47">
        <v>49967</v>
      </c>
      <c r="AA386" s="48">
        <v>1.9492470937036748</v>
      </c>
      <c r="AB386" s="47">
        <v>50815</v>
      </c>
      <c r="AC386" s="48">
        <v>1.9823281579152687</v>
      </c>
      <c r="AD386" s="47">
        <v>0</v>
      </c>
      <c r="AE386" s="48">
        <v>0</v>
      </c>
      <c r="AF386" s="47">
        <v>8269</v>
      </c>
      <c r="AG386" s="48">
        <v>0.32257938675197007</v>
      </c>
      <c r="AH386" s="47">
        <v>34680</v>
      </c>
      <c r="AI386" s="48">
        <v>1.3528906920496215</v>
      </c>
      <c r="AJ386" s="56">
        <v>143731</v>
      </c>
      <c r="AK386" s="48">
        <v>5.6070453304205348</v>
      </c>
      <c r="AL386" s="47">
        <v>776526</v>
      </c>
      <c r="AM386" s="48">
        <v>30.292814231099321</v>
      </c>
      <c r="AN386" s="47">
        <v>78933</v>
      </c>
      <c r="AO386" s="48">
        <v>3.0792307092143245</v>
      </c>
      <c r="AP386" s="47">
        <v>226109</v>
      </c>
      <c r="AQ386" s="48">
        <v>8.8206678629944602</v>
      </c>
      <c r="AR386" s="47">
        <v>192357</v>
      </c>
      <c r="AS386" s="48">
        <v>7.5039790902707342</v>
      </c>
      <c r="AT386" s="47">
        <v>16439</v>
      </c>
      <c r="AU386" s="48">
        <v>0.64129671529999221</v>
      </c>
      <c r="AV386" s="47">
        <v>78643</v>
      </c>
      <c r="AW386" s="48">
        <v>3.0679176094249825</v>
      </c>
      <c r="AX386" s="56">
        <v>1369007</v>
      </c>
      <c r="AY386" s="48">
        <v>53.405906218303812</v>
      </c>
      <c r="AZ386" s="56">
        <v>3086266</v>
      </c>
      <c r="BA386" s="48">
        <v>120.39736287742841</v>
      </c>
      <c r="BB386" s="47">
        <v>2610773</v>
      </c>
      <c r="BC386" s="48">
        <v>101.84805336662245</v>
      </c>
      <c r="BD386" s="47">
        <v>335985</v>
      </c>
      <c r="BE386" s="48">
        <v>13.107006319731607</v>
      </c>
      <c r="BF386" s="47">
        <v>94943</v>
      </c>
      <c r="BG386" s="48">
        <v>3.703791838963876</v>
      </c>
      <c r="BH386" s="47">
        <v>106843</v>
      </c>
      <c r="BI386" s="48">
        <v>4.1680190372161974</v>
      </c>
      <c r="BJ386" s="56">
        <v>3148544</v>
      </c>
      <c r="BK386" s="48">
        <v>122.82687056253414</v>
      </c>
      <c r="BL386" s="47">
        <v>6234810</v>
      </c>
      <c r="BM386" s="48">
        <v>243.22423343996255</v>
      </c>
    </row>
    <row r="387" spans="1:65" x14ac:dyDescent="0.2">
      <c r="A387" s="118" t="s">
        <v>1122</v>
      </c>
      <c r="B387" s="65">
        <v>45657</v>
      </c>
      <c r="C387" s="76" t="s">
        <v>1272</v>
      </c>
      <c r="D387" s="123" t="s">
        <v>1542</v>
      </c>
      <c r="E387" s="124">
        <v>89</v>
      </c>
      <c r="F387" s="30">
        <v>32574</v>
      </c>
      <c r="G387" s="28">
        <v>27641</v>
      </c>
      <c r="H387" s="31">
        <v>0.84856020138760979</v>
      </c>
      <c r="I387" s="26">
        <v>27688</v>
      </c>
      <c r="J387" s="47">
        <v>315040</v>
      </c>
      <c r="K387" s="48">
        <v>11.37821438890494</v>
      </c>
      <c r="L387" s="47">
        <v>50908</v>
      </c>
      <c r="M387" s="48">
        <v>1.8386304536261195</v>
      </c>
      <c r="N387" s="47">
        <v>739791</v>
      </c>
      <c r="O387" s="48">
        <v>26.718831262640855</v>
      </c>
      <c r="P387" s="56">
        <v>1105739</v>
      </c>
      <c r="Q387" s="48">
        <v>39.935676105171915</v>
      </c>
      <c r="R387" s="47">
        <v>341179</v>
      </c>
      <c r="S387" s="48">
        <v>12.322269575267264</v>
      </c>
      <c r="T387" s="47">
        <v>50683</v>
      </c>
      <c r="U387" s="48">
        <v>1.8305041895405951</v>
      </c>
      <c r="V387" s="47">
        <v>231230</v>
      </c>
      <c r="W387" s="48">
        <v>8.3512713088702686</v>
      </c>
      <c r="X387" s="56">
        <v>623092</v>
      </c>
      <c r="Y387" s="48">
        <v>22.504045073678128</v>
      </c>
      <c r="Z387" s="47">
        <v>113408</v>
      </c>
      <c r="AA387" s="48">
        <v>4.0959260329384568</v>
      </c>
      <c r="AB387" s="47">
        <v>49516</v>
      </c>
      <c r="AC387" s="48">
        <v>1.7883559664836752</v>
      </c>
      <c r="AD387" s="47">
        <v>0</v>
      </c>
      <c r="AE387" s="48">
        <v>0</v>
      </c>
      <c r="AF387" s="47">
        <v>16632</v>
      </c>
      <c r="AG387" s="48">
        <v>0.60069344120196477</v>
      </c>
      <c r="AH387" s="47">
        <v>87557</v>
      </c>
      <c r="AI387" s="48">
        <v>3.1622724646056053</v>
      </c>
      <c r="AJ387" s="56">
        <v>267113</v>
      </c>
      <c r="AK387" s="48">
        <v>9.6472479052297011</v>
      </c>
      <c r="AL387" s="47">
        <v>890515</v>
      </c>
      <c r="AM387" s="48">
        <v>32.21717738142614</v>
      </c>
      <c r="AN387" s="47">
        <v>123280</v>
      </c>
      <c r="AO387" s="48">
        <v>4.4600412430809309</v>
      </c>
      <c r="AP387" s="47">
        <v>307902</v>
      </c>
      <c r="AQ387" s="48">
        <v>11.139322021634529</v>
      </c>
      <c r="AR387" s="47">
        <v>175734</v>
      </c>
      <c r="AS387" s="48">
        <v>6.3577294598603524</v>
      </c>
      <c r="AT387" s="47">
        <v>12464</v>
      </c>
      <c r="AU387" s="48">
        <v>0.45092435150681959</v>
      </c>
      <c r="AV387" s="47">
        <v>103779</v>
      </c>
      <c r="AW387" s="48">
        <v>3.7545313121811801</v>
      </c>
      <c r="AX387" s="56">
        <v>1613674</v>
      </c>
      <c r="AY387" s="48">
        <v>58.379725769689948</v>
      </c>
      <c r="AZ387" s="56">
        <v>3609618</v>
      </c>
      <c r="BA387" s="48">
        <v>130.4666948537697</v>
      </c>
      <c r="BB387" s="47">
        <v>2912913</v>
      </c>
      <c r="BC387" s="48">
        <v>105.38377772150066</v>
      </c>
      <c r="BD387" s="47">
        <v>379483</v>
      </c>
      <c r="BE387" s="48">
        <v>13.728989544517203</v>
      </c>
      <c r="BF387" s="47">
        <v>510291</v>
      </c>
      <c r="BG387" s="48">
        <v>18.461379834304115</v>
      </c>
      <c r="BH387" s="47">
        <v>259081</v>
      </c>
      <c r="BI387" s="48">
        <v>9.3730689917152059</v>
      </c>
      <c r="BJ387" s="56">
        <v>4061768</v>
      </c>
      <c r="BK387" s="48">
        <v>146.94721609203719</v>
      </c>
      <c r="BL387" s="47">
        <v>7671386</v>
      </c>
      <c r="BM387" s="48">
        <v>277.41391094580689</v>
      </c>
    </row>
    <row r="388" spans="1:65" x14ac:dyDescent="0.2">
      <c r="A388" s="118" t="s">
        <v>1102</v>
      </c>
      <c r="B388" s="65">
        <v>45473</v>
      </c>
      <c r="C388" s="76" t="s">
        <v>1543</v>
      </c>
      <c r="D388" s="123" t="s">
        <v>1541</v>
      </c>
      <c r="E388" s="124">
        <v>40</v>
      </c>
      <c r="F388" s="30">
        <v>14640</v>
      </c>
      <c r="G388" s="28">
        <v>13583</v>
      </c>
      <c r="H388" s="31">
        <v>0.9278005464480874</v>
      </c>
      <c r="I388" s="26">
        <v>13583</v>
      </c>
      <c r="J388" s="47">
        <v>35568</v>
      </c>
      <c r="K388" s="48">
        <v>2.6185673268055658</v>
      </c>
      <c r="L388" s="47">
        <v>6661</v>
      </c>
      <c r="M388" s="48">
        <v>0.49039240226754033</v>
      </c>
      <c r="N388" s="47">
        <v>186934</v>
      </c>
      <c r="O388" s="48">
        <v>13.762349996318928</v>
      </c>
      <c r="P388" s="56">
        <v>229163</v>
      </c>
      <c r="Q388" s="48">
        <v>16.871309725392035</v>
      </c>
      <c r="R388" s="47">
        <v>121277</v>
      </c>
      <c r="S388" s="48">
        <v>8.9285872045939776</v>
      </c>
      <c r="T388" s="47">
        <v>22713</v>
      </c>
      <c r="U388" s="48">
        <v>1.6721637340793638</v>
      </c>
      <c r="V388" s="47">
        <v>138559</v>
      </c>
      <c r="W388" s="48">
        <v>10.20091290583818</v>
      </c>
      <c r="X388" s="56">
        <v>282549</v>
      </c>
      <c r="Y388" s="48">
        <v>20.801663844511523</v>
      </c>
      <c r="Z388" s="47">
        <v>2050</v>
      </c>
      <c r="AA388" s="48">
        <v>0.1509239490539645</v>
      </c>
      <c r="AB388" s="47">
        <v>0</v>
      </c>
      <c r="AC388" s="48">
        <v>0</v>
      </c>
      <c r="AD388" s="47">
        <v>15000</v>
      </c>
      <c r="AE388" s="48">
        <v>1.1043215784436429</v>
      </c>
      <c r="AF388" s="47">
        <v>0</v>
      </c>
      <c r="AG388" s="48">
        <v>0</v>
      </c>
      <c r="AH388" s="47">
        <v>23929</v>
      </c>
      <c r="AI388" s="48">
        <v>1.7616874033718619</v>
      </c>
      <c r="AJ388" s="56">
        <v>40979</v>
      </c>
      <c r="AK388" s="48">
        <v>3.0169329308694692</v>
      </c>
      <c r="AL388" s="47">
        <v>462482</v>
      </c>
      <c r="AM388" s="48">
        <v>34.04859014945152</v>
      </c>
      <c r="AN388" s="47">
        <v>86097</v>
      </c>
      <c r="AO388" s="48">
        <v>6.3385849959508205</v>
      </c>
      <c r="AP388" s="47">
        <v>0</v>
      </c>
      <c r="AQ388" s="48">
        <v>0</v>
      </c>
      <c r="AR388" s="47">
        <v>89561</v>
      </c>
      <c r="AS388" s="48">
        <v>6.5936096591327393</v>
      </c>
      <c r="AT388" s="47">
        <v>0</v>
      </c>
      <c r="AU388" s="48">
        <v>0</v>
      </c>
      <c r="AV388" s="47">
        <v>578159</v>
      </c>
      <c r="AW388" s="48">
        <v>42.564897298093207</v>
      </c>
      <c r="AX388" s="56">
        <v>1216299</v>
      </c>
      <c r="AY388" s="48">
        <v>89.545682102628291</v>
      </c>
      <c r="AZ388" s="56">
        <v>1768990</v>
      </c>
      <c r="BA388" s="48">
        <v>130.23558860340131</v>
      </c>
      <c r="BB388" s="47">
        <v>2406588</v>
      </c>
      <c r="BC388" s="48">
        <v>177.1764705882353</v>
      </c>
      <c r="BD388" s="47">
        <v>450712</v>
      </c>
      <c r="BE388" s="48">
        <v>33.182065817566077</v>
      </c>
      <c r="BF388" s="47">
        <v>263594</v>
      </c>
      <c r="BG388" s="48">
        <v>19.406169476551572</v>
      </c>
      <c r="BH388" s="47">
        <v>0</v>
      </c>
      <c r="BI388" s="48">
        <v>0</v>
      </c>
      <c r="BJ388" s="56">
        <v>3120894</v>
      </c>
      <c r="BK388" s="48">
        <v>229.76470588235296</v>
      </c>
      <c r="BL388" s="47">
        <v>4889884</v>
      </c>
      <c r="BM388" s="48">
        <v>360.00029448575424</v>
      </c>
    </row>
    <row r="389" spans="1:65" x14ac:dyDescent="0.2">
      <c r="A389" s="118" t="s">
        <v>1301</v>
      </c>
      <c r="B389" s="65">
        <v>45657</v>
      </c>
      <c r="C389" s="76" t="s">
        <v>1272</v>
      </c>
      <c r="D389" s="123" t="s">
        <v>1541</v>
      </c>
      <c r="E389" s="124">
        <v>60</v>
      </c>
      <c r="F389" s="30">
        <v>21960</v>
      </c>
      <c r="G389" s="28">
        <v>21243</v>
      </c>
      <c r="H389" s="31">
        <v>0.96734972677595632</v>
      </c>
      <c r="I389" s="26">
        <v>21243</v>
      </c>
      <c r="J389" s="47">
        <v>267792</v>
      </c>
      <c r="K389" s="48">
        <v>12.606129077813868</v>
      </c>
      <c r="L389" s="47">
        <v>40960</v>
      </c>
      <c r="M389" s="48">
        <v>1.9281645718589653</v>
      </c>
      <c r="N389" s="47">
        <v>272556</v>
      </c>
      <c r="O389" s="48">
        <v>12.830391187685356</v>
      </c>
      <c r="P389" s="56">
        <v>581308</v>
      </c>
      <c r="Q389" s="48">
        <v>27.36468483735819</v>
      </c>
      <c r="R389" s="47">
        <v>304213</v>
      </c>
      <c r="S389" s="48">
        <v>14.320623264134067</v>
      </c>
      <c r="T389" s="47">
        <v>46532</v>
      </c>
      <c r="U389" s="48">
        <v>2.1904627406675141</v>
      </c>
      <c r="V389" s="47">
        <v>207117</v>
      </c>
      <c r="W389" s="48">
        <v>9.749894082756672</v>
      </c>
      <c r="X389" s="56">
        <v>557862</v>
      </c>
      <c r="Y389" s="48">
        <v>26.260980087558252</v>
      </c>
      <c r="Z389" s="47">
        <v>10266</v>
      </c>
      <c r="AA389" s="48">
        <v>0.48326507555430026</v>
      </c>
      <c r="AB389" s="47">
        <v>41280</v>
      </c>
      <c r="AC389" s="48">
        <v>1.9432283575766134</v>
      </c>
      <c r="AD389" s="47">
        <v>0</v>
      </c>
      <c r="AE389" s="48">
        <v>0</v>
      </c>
      <c r="AF389" s="47">
        <v>20873</v>
      </c>
      <c r="AG389" s="48">
        <v>0.98258249776396933</v>
      </c>
      <c r="AH389" s="47">
        <v>66650</v>
      </c>
      <c r="AI389" s="48">
        <v>3.137504119003907</v>
      </c>
      <c r="AJ389" s="56">
        <v>139069</v>
      </c>
      <c r="AK389" s="48">
        <v>6.5465800498987896</v>
      </c>
      <c r="AL389" s="47">
        <v>521091</v>
      </c>
      <c r="AM389" s="48">
        <v>24.530009885609378</v>
      </c>
      <c r="AN389" s="47">
        <v>78632</v>
      </c>
      <c r="AO389" s="48">
        <v>3.7015487454690956</v>
      </c>
      <c r="AP389" s="47">
        <v>197576</v>
      </c>
      <c r="AQ389" s="48">
        <v>9.3007578967189186</v>
      </c>
      <c r="AR389" s="47">
        <v>154953</v>
      </c>
      <c r="AS389" s="48">
        <v>7.2943087134585509</v>
      </c>
      <c r="AT389" s="47">
        <v>11439</v>
      </c>
      <c r="AU389" s="48">
        <v>0.53848326507555433</v>
      </c>
      <c r="AV389" s="47">
        <v>77385</v>
      </c>
      <c r="AW389" s="48">
        <v>3.6428470555006354</v>
      </c>
      <c r="AX389" s="56">
        <v>1041076</v>
      </c>
      <c r="AY389" s="48">
        <v>49.007955561832134</v>
      </c>
      <c r="AZ389" s="56">
        <v>2319315</v>
      </c>
      <c r="BA389" s="48">
        <v>109.18020053664736</v>
      </c>
      <c r="BB389" s="47">
        <v>2162468</v>
      </c>
      <c r="BC389" s="48">
        <v>101.79673304147248</v>
      </c>
      <c r="BD389" s="47">
        <v>330766</v>
      </c>
      <c r="BE389" s="48">
        <v>15.570587958386293</v>
      </c>
      <c r="BF389" s="47">
        <v>0</v>
      </c>
      <c r="BG389" s="48">
        <v>0</v>
      </c>
      <c r="BH389" s="47">
        <v>205482</v>
      </c>
      <c r="BI389" s="48">
        <v>9.6729275526055645</v>
      </c>
      <c r="BJ389" s="56">
        <v>2698716</v>
      </c>
      <c r="BK389" s="48">
        <v>127.04024855246433</v>
      </c>
      <c r="BL389" s="47">
        <v>5018031</v>
      </c>
      <c r="BM389" s="48">
        <v>236.2204490891117</v>
      </c>
    </row>
    <row r="390" spans="1:65" x14ac:dyDescent="0.2">
      <c r="A390" s="118" t="s">
        <v>600</v>
      </c>
      <c r="B390" s="65">
        <v>45565</v>
      </c>
      <c r="C390" s="76" t="s">
        <v>1272</v>
      </c>
      <c r="D390" s="123" t="s">
        <v>1541</v>
      </c>
      <c r="E390" s="124">
        <v>60</v>
      </c>
      <c r="F390" s="30">
        <v>21960</v>
      </c>
      <c r="G390" s="28">
        <v>11462</v>
      </c>
      <c r="H390" s="31">
        <v>0.52194899817850637</v>
      </c>
      <c r="I390" s="26">
        <v>18666</v>
      </c>
      <c r="J390" s="47">
        <v>76060</v>
      </c>
      <c r="K390" s="48">
        <v>4.0747883852994748</v>
      </c>
      <c r="L390" s="47">
        <v>14017</v>
      </c>
      <c r="M390" s="48">
        <v>0.75093753348333869</v>
      </c>
      <c r="N390" s="47">
        <v>250014</v>
      </c>
      <c r="O390" s="48">
        <v>13.394085503053681</v>
      </c>
      <c r="P390" s="56">
        <v>340091</v>
      </c>
      <c r="Q390" s="48">
        <v>18.219811421836496</v>
      </c>
      <c r="R390" s="47">
        <v>153830</v>
      </c>
      <c r="S390" s="48">
        <v>8.2411871852566154</v>
      </c>
      <c r="T390" s="47">
        <v>28349</v>
      </c>
      <c r="U390" s="48">
        <v>1.5187506696667739</v>
      </c>
      <c r="V390" s="47">
        <v>232618</v>
      </c>
      <c r="W390" s="48">
        <v>12.462123647273117</v>
      </c>
      <c r="X390" s="56">
        <v>414797</v>
      </c>
      <c r="Y390" s="48">
        <v>22.222061502196507</v>
      </c>
      <c r="Z390" s="47">
        <v>360316</v>
      </c>
      <c r="AA390" s="48">
        <v>19.303332261866494</v>
      </c>
      <c r="AB390" s="47">
        <v>0</v>
      </c>
      <c r="AC390" s="48">
        <v>0</v>
      </c>
      <c r="AD390" s="47">
        <v>0</v>
      </c>
      <c r="AE390" s="48">
        <v>0</v>
      </c>
      <c r="AF390" s="47">
        <v>359352</v>
      </c>
      <c r="AG390" s="48">
        <v>19.25168756027001</v>
      </c>
      <c r="AH390" s="47">
        <v>35203</v>
      </c>
      <c r="AI390" s="48">
        <v>1.8859423550841101</v>
      </c>
      <c r="AJ390" s="56">
        <v>754871</v>
      </c>
      <c r="AK390" s="48">
        <v>40.440962177220612</v>
      </c>
      <c r="AL390" s="47">
        <v>932233</v>
      </c>
      <c r="AM390" s="48">
        <v>81.332489966846978</v>
      </c>
      <c r="AN390" s="47">
        <v>176026</v>
      </c>
      <c r="AO390" s="48">
        <v>15.357354737393125</v>
      </c>
      <c r="AP390" s="47">
        <v>206994</v>
      </c>
      <c r="AQ390" s="48">
        <v>18.059151980457163</v>
      </c>
      <c r="AR390" s="47">
        <v>48435</v>
      </c>
      <c r="AS390" s="48">
        <v>4.2257023207119175</v>
      </c>
      <c r="AT390" s="47">
        <v>4620</v>
      </c>
      <c r="AU390" s="48">
        <v>0.40307101727447214</v>
      </c>
      <c r="AV390" s="47">
        <v>160769</v>
      </c>
      <c r="AW390" s="48">
        <v>14.026260687489094</v>
      </c>
      <c r="AX390" s="56">
        <v>1529077</v>
      </c>
      <c r="AY390" s="48">
        <v>133.40403071017275</v>
      </c>
      <c r="AZ390" s="56">
        <v>3038836</v>
      </c>
      <c r="BA390" s="48">
        <v>214.28686581142637</v>
      </c>
      <c r="BB390" s="47">
        <v>1234063</v>
      </c>
      <c r="BC390" s="48">
        <v>107.66559064735648</v>
      </c>
      <c r="BD390" s="47">
        <v>279731</v>
      </c>
      <c r="BE390" s="48">
        <v>24.405077647879953</v>
      </c>
      <c r="BF390" s="47">
        <v>380102</v>
      </c>
      <c r="BG390" s="48">
        <v>33.161926365381262</v>
      </c>
      <c r="BH390" s="47">
        <v>59599</v>
      </c>
      <c r="BI390" s="48">
        <v>5.1997033676496249</v>
      </c>
      <c r="BJ390" s="56">
        <v>1953495</v>
      </c>
      <c r="BK390" s="48">
        <v>170.4322980282673</v>
      </c>
      <c r="BL390" s="47">
        <v>4992331</v>
      </c>
      <c r="BM390" s="48">
        <v>384.71916383969369</v>
      </c>
    </row>
    <row r="391" spans="1:65" x14ac:dyDescent="0.2">
      <c r="A391" s="118" t="s">
        <v>1335</v>
      </c>
      <c r="B391" s="65">
        <v>45657</v>
      </c>
      <c r="C391" s="76" t="s">
        <v>1272</v>
      </c>
      <c r="D391" s="123" t="s">
        <v>1541</v>
      </c>
      <c r="E391" s="124">
        <v>46</v>
      </c>
      <c r="F391" s="30">
        <v>16836</v>
      </c>
      <c r="G391" s="28">
        <v>13634</v>
      </c>
      <c r="H391" s="31">
        <v>0.80981230696127349</v>
      </c>
      <c r="I391" s="26">
        <v>14311</v>
      </c>
      <c r="J391" s="47">
        <v>165248</v>
      </c>
      <c r="K391" s="48">
        <v>11.546921948151772</v>
      </c>
      <c r="L391" s="47">
        <v>23391</v>
      </c>
      <c r="M391" s="48">
        <v>1.6344769757529174</v>
      </c>
      <c r="N391" s="47">
        <v>439371</v>
      </c>
      <c r="O391" s="48">
        <v>30.701628118230733</v>
      </c>
      <c r="P391" s="56">
        <v>628010</v>
      </c>
      <c r="Q391" s="48">
        <v>43.883027042135424</v>
      </c>
      <c r="R391" s="47">
        <v>151488</v>
      </c>
      <c r="S391" s="48">
        <v>10.585423799874222</v>
      </c>
      <c r="T391" s="47">
        <v>19793</v>
      </c>
      <c r="U391" s="48">
        <v>1.383061980294878</v>
      </c>
      <c r="V391" s="47">
        <v>173715</v>
      </c>
      <c r="W391" s="48">
        <v>12.138564740409475</v>
      </c>
      <c r="X391" s="56">
        <v>344996</v>
      </c>
      <c r="Y391" s="48">
        <v>24.107050520578575</v>
      </c>
      <c r="Z391" s="47">
        <v>81457</v>
      </c>
      <c r="AA391" s="48">
        <v>5.6919153099014741</v>
      </c>
      <c r="AB391" s="47">
        <v>14582</v>
      </c>
      <c r="AC391" s="48">
        <v>1.0189364824261058</v>
      </c>
      <c r="AD391" s="47">
        <v>0</v>
      </c>
      <c r="AE391" s="48">
        <v>0</v>
      </c>
      <c r="AF391" s="47">
        <v>1877</v>
      </c>
      <c r="AG391" s="48">
        <v>0.13115785060443017</v>
      </c>
      <c r="AH391" s="47">
        <v>24997</v>
      </c>
      <c r="AI391" s="48">
        <v>1.7466983439312418</v>
      </c>
      <c r="AJ391" s="56">
        <v>122913</v>
      </c>
      <c r="AK391" s="48">
        <v>8.5887079868632519</v>
      </c>
      <c r="AL391" s="47">
        <v>559176</v>
      </c>
      <c r="AM391" s="48">
        <v>41.013348980489951</v>
      </c>
      <c r="AN391" s="47">
        <v>65316</v>
      </c>
      <c r="AO391" s="48">
        <v>4.7906703828663639</v>
      </c>
      <c r="AP391" s="47">
        <v>107132</v>
      </c>
      <c r="AQ391" s="48">
        <v>7.8577086695027134</v>
      </c>
      <c r="AR391" s="47">
        <v>105334</v>
      </c>
      <c r="AS391" s="48">
        <v>7.7258324776294556</v>
      </c>
      <c r="AT391" s="47">
        <v>18889</v>
      </c>
      <c r="AU391" s="48">
        <v>1.3854334751356903</v>
      </c>
      <c r="AV391" s="47">
        <v>47826</v>
      </c>
      <c r="AW391" s="48">
        <v>3.5078480269913452</v>
      </c>
      <c r="AX391" s="56">
        <v>903673</v>
      </c>
      <c r="AY391" s="48">
        <v>66.280842012615523</v>
      </c>
      <c r="AZ391" s="56">
        <v>1999592</v>
      </c>
      <c r="BA391" s="48">
        <v>142.85962756219277</v>
      </c>
      <c r="BB391" s="47">
        <v>1165748</v>
      </c>
      <c r="BC391" s="48">
        <v>85.503007187912573</v>
      </c>
      <c r="BD391" s="47">
        <v>161802</v>
      </c>
      <c r="BE391" s="48">
        <v>11.867537039753557</v>
      </c>
      <c r="BF391" s="47">
        <v>24811</v>
      </c>
      <c r="BG391" s="48">
        <v>1.8197887633856535</v>
      </c>
      <c r="BH391" s="47">
        <v>79149</v>
      </c>
      <c r="BI391" s="48">
        <v>5.8052662461493325</v>
      </c>
      <c r="BJ391" s="56">
        <v>1431510</v>
      </c>
      <c r="BK391" s="48">
        <v>104.99559923720112</v>
      </c>
      <c r="BL391" s="47">
        <v>3431102</v>
      </c>
      <c r="BM391" s="48">
        <v>247.8552267993939</v>
      </c>
    </row>
    <row r="392" spans="1:65" x14ac:dyDescent="0.2">
      <c r="A392" s="118" t="s">
        <v>1464</v>
      </c>
      <c r="B392" s="65">
        <v>45657</v>
      </c>
      <c r="C392" s="76" t="s">
        <v>1272</v>
      </c>
      <c r="D392" s="123" t="s">
        <v>1541</v>
      </c>
      <c r="E392" s="124">
        <v>56</v>
      </c>
      <c r="F392" s="30">
        <v>20496</v>
      </c>
      <c r="G392" s="28">
        <v>16189</v>
      </c>
      <c r="H392" s="31">
        <v>0.7898614363778298</v>
      </c>
      <c r="I392" s="26">
        <v>17422</v>
      </c>
      <c r="J392" s="47">
        <v>236139</v>
      </c>
      <c r="K392" s="48">
        <v>13.554069567213867</v>
      </c>
      <c r="L392" s="47">
        <v>50685</v>
      </c>
      <c r="M392" s="48">
        <v>2.9092526690391458</v>
      </c>
      <c r="N392" s="47">
        <v>310583</v>
      </c>
      <c r="O392" s="48">
        <v>17.827057743083458</v>
      </c>
      <c r="P392" s="56">
        <v>597407</v>
      </c>
      <c r="Q392" s="48">
        <v>34.290379979336471</v>
      </c>
      <c r="R392" s="47">
        <v>214920</v>
      </c>
      <c r="S392" s="48">
        <v>12.336126736310412</v>
      </c>
      <c r="T392" s="47">
        <v>45230</v>
      </c>
      <c r="U392" s="48">
        <v>2.5961428079439788</v>
      </c>
      <c r="V392" s="47">
        <v>259345</v>
      </c>
      <c r="W392" s="48">
        <v>14.88606359774997</v>
      </c>
      <c r="X392" s="56">
        <v>519495</v>
      </c>
      <c r="Y392" s="48">
        <v>29.818333142004363</v>
      </c>
      <c r="Z392" s="47">
        <v>225605</v>
      </c>
      <c r="AA392" s="48">
        <v>12.949431752956032</v>
      </c>
      <c r="AB392" s="47">
        <v>0</v>
      </c>
      <c r="AC392" s="48">
        <v>0</v>
      </c>
      <c r="AD392" s="47">
        <v>0</v>
      </c>
      <c r="AE392" s="48">
        <v>0</v>
      </c>
      <c r="AF392" s="47">
        <v>0</v>
      </c>
      <c r="AG392" s="48">
        <v>0</v>
      </c>
      <c r="AH392" s="47">
        <v>162369</v>
      </c>
      <c r="AI392" s="48">
        <v>9.319768109287109</v>
      </c>
      <c r="AJ392" s="56">
        <v>387974</v>
      </c>
      <c r="AK392" s="48">
        <v>22.269199862243141</v>
      </c>
      <c r="AL392" s="47">
        <v>559707</v>
      </c>
      <c r="AM392" s="48">
        <v>34.573290505899067</v>
      </c>
      <c r="AN392" s="47">
        <v>78553</v>
      </c>
      <c r="AO392" s="48">
        <v>4.8522453517820745</v>
      </c>
      <c r="AP392" s="47">
        <v>-27476</v>
      </c>
      <c r="AQ392" s="48">
        <v>-1.6972018036938663</v>
      </c>
      <c r="AR392" s="47">
        <v>84724</v>
      </c>
      <c r="AS392" s="48">
        <v>5.2334301068626843</v>
      </c>
      <c r="AT392" s="47">
        <v>7783</v>
      </c>
      <c r="AU392" s="48">
        <v>0.48075853974921245</v>
      </c>
      <c r="AV392" s="47">
        <v>212958</v>
      </c>
      <c r="AW392" s="48">
        <v>13.154487615047254</v>
      </c>
      <c r="AX392" s="56">
        <v>916249</v>
      </c>
      <c r="AY392" s="48">
        <v>56.597010315646422</v>
      </c>
      <c r="AZ392" s="56">
        <v>2421125</v>
      </c>
      <c r="BA392" s="48">
        <v>142.9749232992304</v>
      </c>
      <c r="BB392" s="47">
        <v>971043</v>
      </c>
      <c r="BC392" s="48">
        <v>59.981654209648525</v>
      </c>
      <c r="BD392" s="47">
        <v>144558</v>
      </c>
      <c r="BE392" s="48">
        <v>8.9293965037988752</v>
      </c>
      <c r="BF392" s="47">
        <v>1372251</v>
      </c>
      <c r="BG392" s="48">
        <v>84.764407931311382</v>
      </c>
      <c r="BH392" s="47">
        <v>109495</v>
      </c>
      <c r="BI392" s="48">
        <v>6.7635431465810116</v>
      </c>
      <c r="BJ392" s="56">
        <v>2597347</v>
      </c>
      <c r="BK392" s="48">
        <v>160.43900179133979</v>
      </c>
      <c r="BL392" s="47">
        <v>5018472</v>
      </c>
      <c r="BM392" s="48">
        <v>303.41392509057016</v>
      </c>
    </row>
    <row r="393" spans="1:65" x14ac:dyDescent="0.2">
      <c r="A393" s="118" t="s">
        <v>1534</v>
      </c>
      <c r="B393" s="65">
        <v>45657</v>
      </c>
      <c r="C393" s="76" t="s">
        <v>1272</v>
      </c>
      <c r="D393" s="123" t="s">
        <v>1542</v>
      </c>
      <c r="E393" s="124">
        <v>80</v>
      </c>
      <c r="F393" s="30">
        <v>29280</v>
      </c>
      <c r="G393" s="28">
        <v>27077</v>
      </c>
      <c r="H393" s="31">
        <v>0.92476092896174866</v>
      </c>
      <c r="I393" s="26">
        <v>27077</v>
      </c>
      <c r="J393" s="47">
        <v>393492</v>
      </c>
      <c r="K393" s="48">
        <v>14.532333714961037</v>
      </c>
      <c r="L393" s="47">
        <v>42759</v>
      </c>
      <c r="M393" s="48">
        <v>1.5791631273774791</v>
      </c>
      <c r="N393" s="47">
        <v>1451562</v>
      </c>
      <c r="O393" s="48">
        <v>53.608671566273962</v>
      </c>
      <c r="P393" s="56">
        <v>1887813</v>
      </c>
      <c r="Q393" s="48">
        <v>69.72016840861248</v>
      </c>
      <c r="R393" s="47">
        <v>491477</v>
      </c>
      <c r="S393" s="48">
        <v>18.15108763895557</v>
      </c>
      <c r="T393" s="47">
        <v>118321</v>
      </c>
      <c r="U393" s="48">
        <v>4.3697972448941904</v>
      </c>
      <c r="V393" s="47">
        <v>569809</v>
      </c>
      <c r="W393" s="48">
        <v>21.044022602208518</v>
      </c>
      <c r="X393" s="56">
        <v>1179607</v>
      </c>
      <c r="Y393" s="48">
        <v>43.564907486058274</v>
      </c>
      <c r="Z393" s="47">
        <v>394573</v>
      </c>
      <c r="AA393" s="48">
        <v>14.572256896997452</v>
      </c>
      <c r="AB393" s="47">
        <v>0</v>
      </c>
      <c r="AC393" s="48">
        <v>0</v>
      </c>
      <c r="AD393" s="47">
        <v>0</v>
      </c>
      <c r="AE393" s="48">
        <v>0</v>
      </c>
      <c r="AF393" s="47">
        <v>732421</v>
      </c>
      <c r="AG393" s="48">
        <v>27.049562359197843</v>
      </c>
      <c r="AH393" s="47">
        <v>27074</v>
      </c>
      <c r="AI393" s="48">
        <v>0.99988920486021349</v>
      </c>
      <c r="AJ393" s="56">
        <v>1154068</v>
      </c>
      <c r="AK393" s="48">
        <v>42.621708461055505</v>
      </c>
      <c r="AL393" s="47">
        <v>1865993</v>
      </c>
      <c r="AM393" s="48">
        <v>68.914318425231741</v>
      </c>
      <c r="AN393" s="47">
        <v>306292</v>
      </c>
      <c r="AO393" s="48">
        <v>11.311888318499095</v>
      </c>
      <c r="AP393" s="47">
        <v>451307</v>
      </c>
      <c r="AQ393" s="48">
        <v>16.667540717213871</v>
      </c>
      <c r="AR393" s="47">
        <v>217211</v>
      </c>
      <c r="AS393" s="48">
        <v>8.0219743693909962</v>
      </c>
      <c r="AT393" s="47">
        <v>6639</v>
      </c>
      <c r="AU393" s="48">
        <v>0.24518964434760129</v>
      </c>
      <c r="AV393" s="47">
        <v>280313</v>
      </c>
      <c r="AW393" s="48">
        <v>10.352439339660966</v>
      </c>
      <c r="AX393" s="56">
        <v>3127755</v>
      </c>
      <c r="AY393" s="48">
        <v>115.51335081434428</v>
      </c>
      <c r="AZ393" s="56">
        <v>7349243</v>
      </c>
      <c r="BA393" s="48">
        <v>271.42013517007052</v>
      </c>
      <c r="BB393" s="47">
        <v>3006108</v>
      </c>
      <c r="BC393" s="48">
        <v>111.02071869114008</v>
      </c>
      <c r="BD393" s="47">
        <v>702671</v>
      </c>
      <c r="BE393" s="48">
        <v>25.950843889648041</v>
      </c>
      <c r="BF393" s="47">
        <v>253984</v>
      </c>
      <c r="BG393" s="48">
        <v>9.3800642611810758</v>
      </c>
      <c r="BH393" s="47">
        <v>490055</v>
      </c>
      <c r="BI393" s="48">
        <v>18.098570742696754</v>
      </c>
      <c r="BJ393" s="56">
        <v>4452818</v>
      </c>
      <c r="BK393" s="48">
        <v>164.45019758466594</v>
      </c>
      <c r="BL393" s="47">
        <v>11802061</v>
      </c>
      <c r="BM393" s="48">
        <v>435.87033275473647</v>
      </c>
    </row>
    <row r="394" spans="1:65" x14ac:dyDescent="0.2">
      <c r="A394" s="118" t="s">
        <v>1518</v>
      </c>
      <c r="B394" s="65">
        <v>45657</v>
      </c>
      <c r="C394" s="76" t="s">
        <v>1272</v>
      </c>
      <c r="D394" s="123" t="s">
        <v>1542</v>
      </c>
      <c r="E394" s="124">
        <v>66</v>
      </c>
      <c r="F394" s="30">
        <v>24156</v>
      </c>
      <c r="G394" s="28">
        <v>23178</v>
      </c>
      <c r="H394" s="31">
        <v>0.95951316443119716</v>
      </c>
      <c r="I394" s="26">
        <v>23178</v>
      </c>
      <c r="J394" s="47">
        <v>241078</v>
      </c>
      <c r="K394" s="48">
        <v>10.401156268875658</v>
      </c>
      <c r="L394" s="47">
        <v>62477</v>
      </c>
      <c r="M394" s="48">
        <v>2.6955302441970836</v>
      </c>
      <c r="N394" s="47">
        <v>997428</v>
      </c>
      <c r="O394" s="48">
        <v>43.033393735438779</v>
      </c>
      <c r="P394" s="56">
        <v>1300983</v>
      </c>
      <c r="Q394" s="48">
        <v>56.130080248511518</v>
      </c>
      <c r="R394" s="47">
        <v>542823</v>
      </c>
      <c r="S394" s="48">
        <v>23.419751488480454</v>
      </c>
      <c r="T394" s="47">
        <v>219580</v>
      </c>
      <c r="U394" s="48">
        <v>9.4736387954094408</v>
      </c>
      <c r="V394" s="47">
        <v>344174</v>
      </c>
      <c r="W394" s="48">
        <v>14.849167313832082</v>
      </c>
      <c r="X394" s="56">
        <v>1106577</v>
      </c>
      <c r="Y394" s="48">
        <v>47.742557597721976</v>
      </c>
      <c r="Z394" s="47">
        <v>281692</v>
      </c>
      <c r="AA394" s="48">
        <v>12.153421347829839</v>
      </c>
      <c r="AB394" s="47">
        <v>0</v>
      </c>
      <c r="AC394" s="48">
        <v>0</v>
      </c>
      <c r="AD394" s="47">
        <v>0</v>
      </c>
      <c r="AE394" s="48">
        <v>0</v>
      </c>
      <c r="AF394" s="47">
        <v>86558</v>
      </c>
      <c r="AG394" s="48">
        <v>3.7344896022089911</v>
      </c>
      <c r="AH394" s="47">
        <v>13333</v>
      </c>
      <c r="AI394" s="48">
        <v>0.57524376563983093</v>
      </c>
      <c r="AJ394" s="56">
        <v>381583</v>
      </c>
      <c r="AK394" s="48">
        <v>16.463154715678662</v>
      </c>
      <c r="AL394" s="47">
        <v>1183244</v>
      </c>
      <c r="AM394" s="48">
        <v>51.05030632496333</v>
      </c>
      <c r="AN394" s="47">
        <v>324046</v>
      </c>
      <c r="AO394" s="48">
        <v>13.980757614979723</v>
      </c>
      <c r="AP394" s="47">
        <v>357592</v>
      </c>
      <c r="AQ394" s="48">
        <v>15.428078350159634</v>
      </c>
      <c r="AR394" s="47">
        <v>96650</v>
      </c>
      <c r="AS394" s="48">
        <v>4.1699024937440674</v>
      </c>
      <c r="AT394" s="47">
        <v>6507</v>
      </c>
      <c r="AU394" s="48">
        <v>0.28074035723530932</v>
      </c>
      <c r="AV394" s="47">
        <v>135945</v>
      </c>
      <c r="AW394" s="48">
        <v>5.8652601604970229</v>
      </c>
      <c r="AX394" s="56">
        <v>2103984</v>
      </c>
      <c r="AY394" s="48">
        <v>90.77504530157907</v>
      </c>
      <c r="AZ394" s="56">
        <v>4893127</v>
      </c>
      <c r="BA394" s="48">
        <v>211.11083786349121</v>
      </c>
      <c r="BB394" s="47">
        <v>2616954</v>
      </c>
      <c r="BC394" s="48">
        <v>112.90680818017086</v>
      </c>
      <c r="BD394" s="47">
        <v>777889</v>
      </c>
      <c r="BE394" s="48">
        <v>33.561523858831649</v>
      </c>
      <c r="BF394" s="47">
        <v>318</v>
      </c>
      <c r="BG394" s="48">
        <v>1.3719906808180171E-2</v>
      </c>
      <c r="BH394" s="47">
        <v>398596</v>
      </c>
      <c r="BI394" s="48">
        <v>17.1971697299163</v>
      </c>
      <c r="BJ394" s="56">
        <v>3793757</v>
      </c>
      <c r="BK394" s="48">
        <v>163.67922167572701</v>
      </c>
      <c r="BL394" s="47">
        <v>8686884</v>
      </c>
      <c r="BM394" s="48">
        <v>374.79005953921819</v>
      </c>
    </row>
    <row r="395" spans="1:65" x14ac:dyDescent="0.2">
      <c r="A395" s="118" t="s">
        <v>605</v>
      </c>
      <c r="B395" s="65">
        <v>45657</v>
      </c>
      <c r="C395" s="76" t="s">
        <v>1272</v>
      </c>
      <c r="D395" s="123" t="s">
        <v>1541</v>
      </c>
      <c r="E395" s="124">
        <v>45</v>
      </c>
      <c r="F395" s="30">
        <v>16470</v>
      </c>
      <c r="G395" s="28">
        <v>15170</v>
      </c>
      <c r="H395" s="31">
        <v>0.92106860959319981</v>
      </c>
      <c r="I395" s="26">
        <v>15170</v>
      </c>
      <c r="J395" s="47">
        <v>208434</v>
      </c>
      <c r="K395" s="48">
        <v>13.739881344759393</v>
      </c>
      <c r="L395" s="47">
        <v>21318</v>
      </c>
      <c r="M395" s="48">
        <v>1.405273566249176</v>
      </c>
      <c r="N395" s="47">
        <v>410143</v>
      </c>
      <c r="O395" s="48">
        <v>27.036453526697429</v>
      </c>
      <c r="P395" s="56">
        <v>639895</v>
      </c>
      <c r="Q395" s="48">
        <v>42.181608437705997</v>
      </c>
      <c r="R395" s="47">
        <v>183229</v>
      </c>
      <c r="S395" s="48">
        <v>12.078378378378378</v>
      </c>
      <c r="T395" s="47">
        <v>11051</v>
      </c>
      <c r="U395" s="48">
        <v>0.72847725774555039</v>
      </c>
      <c r="V395" s="47">
        <v>97853</v>
      </c>
      <c r="W395" s="48">
        <v>6.4504284772577458</v>
      </c>
      <c r="X395" s="56">
        <v>292133</v>
      </c>
      <c r="Y395" s="48">
        <v>19.257284113381676</v>
      </c>
      <c r="Z395" s="47">
        <v>67492</v>
      </c>
      <c r="AA395" s="48">
        <v>4.4490441661173366</v>
      </c>
      <c r="AB395" s="47">
        <v>34768</v>
      </c>
      <c r="AC395" s="48">
        <v>2.291891891891892</v>
      </c>
      <c r="AD395" s="47">
        <v>92154</v>
      </c>
      <c r="AE395" s="48">
        <v>6.0747528015820702</v>
      </c>
      <c r="AF395" s="47">
        <v>0</v>
      </c>
      <c r="AG395" s="48">
        <v>0</v>
      </c>
      <c r="AH395" s="47">
        <v>12518</v>
      </c>
      <c r="AI395" s="48">
        <v>0.8251812788398154</v>
      </c>
      <c r="AJ395" s="56">
        <v>206932</v>
      </c>
      <c r="AK395" s="48">
        <v>13.640870138431115</v>
      </c>
      <c r="AL395" s="47">
        <v>509565</v>
      </c>
      <c r="AM395" s="48">
        <v>33.59030982201714</v>
      </c>
      <c r="AN395" s="47">
        <v>17410</v>
      </c>
      <c r="AO395" s="48">
        <v>1.1476598549769281</v>
      </c>
      <c r="AP395" s="47">
        <v>110330</v>
      </c>
      <c r="AQ395" s="48">
        <v>7.2729070533948583</v>
      </c>
      <c r="AR395" s="47">
        <v>60395</v>
      </c>
      <c r="AS395" s="48">
        <v>3.9812129202373105</v>
      </c>
      <c r="AT395" s="47">
        <v>21478</v>
      </c>
      <c r="AU395" s="48">
        <v>1.4158206987475279</v>
      </c>
      <c r="AV395" s="47">
        <v>44682</v>
      </c>
      <c r="AW395" s="48">
        <v>2.9454185893210285</v>
      </c>
      <c r="AX395" s="56">
        <v>763860</v>
      </c>
      <c r="AY395" s="48">
        <v>50.353328938694801</v>
      </c>
      <c r="AZ395" s="56">
        <v>1902820</v>
      </c>
      <c r="BA395" s="48">
        <v>125.43309162821359</v>
      </c>
      <c r="BB395" s="47">
        <v>1098532</v>
      </c>
      <c r="BC395" s="48">
        <v>72.414765985497695</v>
      </c>
      <c r="BD395" s="47">
        <v>75072</v>
      </c>
      <c r="BE395" s="48">
        <v>4.9487145682267633</v>
      </c>
      <c r="BF395" s="47">
        <v>461209</v>
      </c>
      <c r="BG395" s="48">
        <v>30.402702702702701</v>
      </c>
      <c r="BH395" s="47">
        <v>68146</v>
      </c>
      <c r="BI395" s="48">
        <v>4.4921555702043507</v>
      </c>
      <c r="BJ395" s="56">
        <v>1702959</v>
      </c>
      <c r="BK395" s="48">
        <v>112.2583388266315</v>
      </c>
      <c r="BL395" s="47">
        <v>3605779</v>
      </c>
      <c r="BM395" s="48">
        <v>237.69143045484509</v>
      </c>
    </row>
    <row r="396" spans="1:65" x14ac:dyDescent="0.2">
      <c r="A396" s="118" t="s">
        <v>1395</v>
      </c>
      <c r="B396" s="65">
        <v>45657</v>
      </c>
      <c r="C396" s="76" t="s">
        <v>1272</v>
      </c>
      <c r="D396" s="123" t="s">
        <v>1541</v>
      </c>
      <c r="E396" s="124">
        <v>46</v>
      </c>
      <c r="F396" s="30">
        <v>16836</v>
      </c>
      <c r="G396" s="28">
        <v>10865</v>
      </c>
      <c r="H396" s="31">
        <v>0.64534331195058203</v>
      </c>
      <c r="I396" s="26">
        <v>14311</v>
      </c>
      <c r="J396" s="47">
        <v>131274</v>
      </c>
      <c r="K396" s="48">
        <v>9.1729438893159116</v>
      </c>
      <c r="L396" s="47">
        <v>31954</v>
      </c>
      <c r="M396" s="48">
        <v>2.232827894626511</v>
      </c>
      <c r="N396" s="47">
        <v>197717</v>
      </c>
      <c r="O396" s="48">
        <v>13.815736147019775</v>
      </c>
      <c r="P396" s="56">
        <v>360945</v>
      </c>
      <c r="Q396" s="48">
        <v>25.221507930962197</v>
      </c>
      <c r="R396" s="47">
        <v>167357</v>
      </c>
      <c r="S396" s="48">
        <v>11.694291104744602</v>
      </c>
      <c r="T396" s="47">
        <v>26081</v>
      </c>
      <c r="U396" s="48">
        <v>1.822444273635665</v>
      </c>
      <c r="V396" s="47">
        <v>121778</v>
      </c>
      <c r="W396" s="48">
        <v>8.5093983648941371</v>
      </c>
      <c r="X396" s="56">
        <v>315216</v>
      </c>
      <c r="Y396" s="48">
        <v>22.026133743274404</v>
      </c>
      <c r="Z396" s="47">
        <v>45179</v>
      </c>
      <c r="AA396" s="48">
        <v>3.1569422122842568</v>
      </c>
      <c r="AB396" s="47">
        <v>24047</v>
      </c>
      <c r="AC396" s="48">
        <v>1.6803158409614982</v>
      </c>
      <c r="AD396" s="47">
        <v>0</v>
      </c>
      <c r="AE396" s="48">
        <v>0</v>
      </c>
      <c r="AF396" s="47">
        <v>0</v>
      </c>
      <c r="AG396" s="48">
        <v>0</v>
      </c>
      <c r="AH396" s="47">
        <v>30492</v>
      </c>
      <c r="AI396" s="48">
        <v>2.1306687163720217</v>
      </c>
      <c r="AJ396" s="56">
        <v>99718</v>
      </c>
      <c r="AK396" s="48">
        <v>6.9679267696177769</v>
      </c>
      <c r="AL396" s="47">
        <v>431054</v>
      </c>
      <c r="AM396" s="48">
        <v>39.673630924988494</v>
      </c>
      <c r="AN396" s="47">
        <v>52434</v>
      </c>
      <c r="AO396" s="48">
        <v>4.8259549010584442</v>
      </c>
      <c r="AP396" s="47">
        <v>123187</v>
      </c>
      <c r="AQ396" s="48">
        <v>11.337965945697192</v>
      </c>
      <c r="AR396" s="47">
        <v>83243</v>
      </c>
      <c r="AS396" s="48">
        <v>7.6615738610216289</v>
      </c>
      <c r="AT396" s="47">
        <v>9707</v>
      </c>
      <c r="AU396" s="48">
        <v>0.89341923607915319</v>
      </c>
      <c r="AV396" s="47">
        <v>136302</v>
      </c>
      <c r="AW396" s="48">
        <v>12.545052922227336</v>
      </c>
      <c r="AX396" s="56">
        <v>835927</v>
      </c>
      <c r="AY396" s="48">
        <v>76.93759779107225</v>
      </c>
      <c r="AZ396" s="56">
        <v>1611806</v>
      </c>
      <c r="BA396" s="48">
        <v>131.15316623492663</v>
      </c>
      <c r="BB396" s="47">
        <v>1053136</v>
      </c>
      <c r="BC396" s="48">
        <v>96.92922227335481</v>
      </c>
      <c r="BD396" s="47">
        <v>109999</v>
      </c>
      <c r="BE396" s="48">
        <v>10.124160147261851</v>
      </c>
      <c r="BF396" s="47">
        <v>165858</v>
      </c>
      <c r="BG396" s="48">
        <v>15.26534744592729</v>
      </c>
      <c r="BH396" s="47">
        <v>155260</v>
      </c>
      <c r="BI396" s="48">
        <v>14.2899217671422</v>
      </c>
      <c r="BJ396" s="56">
        <v>1484253</v>
      </c>
      <c r="BK396" s="48">
        <v>136.60865163368615</v>
      </c>
      <c r="BL396" s="47">
        <v>3096059</v>
      </c>
      <c r="BM396" s="48">
        <v>267.76181786861275</v>
      </c>
    </row>
    <row r="397" spans="1:65" x14ac:dyDescent="0.2">
      <c r="A397" s="118" t="s">
        <v>607</v>
      </c>
      <c r="B397" s="65">
        <v>45657</v>
      </c>
      <c r="C397" s="76" t="s">
        <v>1272</v>
      </c>
      <c r="D397" s="123" t="s">
        <v>1542</v>
      </c>
      <c r="E397" s="124">
        <v>60</v>
      </c>
      <c r="F397" s="30">
        <v>21960</v>
      </c>
      <c r="G397" s="28">
        <v>17049</v>
      </c>
      <c r="H397" s="31">
        <v>0.7763661202185792</v>
      </c>
      <c r="I397" s="26">
        <v>18666</v>
      </c>
      <c r="J397" s="47">
        <v>550617</v>
      </c>
      <c r="K397" s="48">
        <v>29.498392799742849</v>
      </c>
      <c r="L397" s="47">
        <v>140150</v>
      </c>
      <c r="M397" s="48">
        <v>7.5083038679952852</v>
      </c>
      <c r="N397" s="47">
        <v>450350</v>
      </c>
      <c r="O397" s="48">
        <v>24.126754526947391</v>
      </c>
      <c r="P397" s="56">
        <v>1141117</v>
      </c>
      <c r="Q397" s="48">
        <v>61.13345119468552</v>
      </c>
      <c r="R397" s="47">
        <v>243248</v>
      </c>
      <c r="S397" s="48">
        <v>13.031608271723989</v>
      </c>
      <c r="T397" s="47">
        <v>73004</v>
      </c>
      <c r="U397" s="48">
        <v>3.911068252437587</v>
      </c>
      <c r="V397" s="47">
        <v>177591</v>
      </c>
      <c r="W397" s="48">
        <v>9.5141433622629386</v>
      </c>
      <c r="X397" s="56">
        <v>493843</v>
      </c>
      <c r="Y397" s="48">
        <v>26.456819886424515</v>
      </c>
      <c r="Z397" s="47">
        <v>153170</v>
      </c>
      <c r="AA397" s="48">
        <v>8.2058287795992708</v>
      </c>
      <c r="AB397" s="47">
        <v>62270</v>
      </c>
      <c r="AC397" s="48">
        <v>3.3360120004285867</v>
      </c>
      <c r="AD397" s="47">
        <v>0</v>
      </c>
      <c r="AE397" s="48">
        <v>0</v>
      </c>
      <c r="AF397" s="47">
        <v>71720</v>
      </c>
      <c r="AG397" s="48">
        <v>3.8422800814314795</v>
      </c>
      <c r="AH397" s="47">
        <v>68765</v>
      </c>
      <c r="AI397" s="48">
        <v>3.6839708561020035</v>
      </c>
      <c r="AJ397" s="56">
        <v>355925</v>
      </c>
      <c r="AK397" s="48">
        <v>19.068091717561341</v>
      </c>
      <c r="AL397" s="47">
        <v>687395</v>
      </c>
      <c r="AM397" s="48">
        <v>40.318787025632005</v>
      </c>
      <c r="AN397" s="47">
        <v>104207</v>
      </c>
      <c r="AO397" s="48">
        <v>6.1122059944864802</v>
      </c>
      <c r="AP397" s="47">
        <v>256879</v>
      </c>
      <c r="AQ397" s="48">
        <v>15.067100709719044</v>
      </c>
      <c r="AR397" s="47">
        <v>177081</v>
      </c>
      <c r="AS397" s="48">
        <v>10.386591588949498</v>
      </c>
      <c r="AT397" s="47">
        <v>6276</v>
      </c>
      <c r="AU397" s="48">
        <v>0.36811543199014607</v>
      </c>
      <c r="AV397" s="47">
        <v>160720</v>
      </c>
      <c r="AW397" s="48">
        <v>9.4269458619273863</v>
      </c>
      <c r="AX397" s="56">
        <v>1392558</v>
      </c>
      <c r="AY397" s="48">
        <v>81.679746612704548</v>
      </c>
      <c r="AZ397" s="56">
        <v>3383443</v>
      </c>
      <c r="BA397" s="48">
        <v>188.33810941137591</v>
      </c>
      <c r="BB397" s="47">
        <v>2088852</v>
      </c>
      <c r="BC397" s="48">
        <v>122.5204997360549</v>
      </c>
      <c r="BD397" s="47">
        <v>313881</v>
      </c>
      <c r="BE397" s="48">
        <v>18.410522611296852</v>
      </c>
      <c r="BF397" s="47">
        <v>146270</v>
      </c>
      <c r="BG397" s="48">
        <v>8.5793888204586786</v>
      </c>
      <c r="BH397" s="47">
        <v>396897</v>
      </c>
      <c r="BI397" s="48">
        <v>23.279781805384481</v>
      </c>
      <c r="BJ397" s="56">
        <v>2945900</v>
      </c>
      <c r="BK397" s="48">
        <v>172.79019297319493</v>
      </c>
      <c r="BL397" s="47">
        <v>6329343</v>
      </c>
      <c r="BM397" s="48">
        <v>361.12830238457082</v>
      </c>
    </row>
    <row r="398" spans="1:65" x14ac:dyDescent="0.2">
      <c r="A398" s="118" t="s">
        <v>1286</v>
      </c>
      <c r="B398" s="65">
        <v>45657</v>
      </c>
      <c r="C398" s="76" t="s">
        <v>1272</v>
      </c>
      <c r="D398" s="123" t="s">
        <v>1541</v>
      </c>
      <c r="E398" s="124">
        <v>78</v>
      </c>
      <c r="F398" s="30">
        <v>28548</v>
      </c>
      <c r="G398" s="28">
        <v>27102</v>
      </c>
      <c r="H398" s="31">
        <v>0.94934846574190834</v>
      </c>
      <c r="I398" s="26">
        <v>27102</v>
      </c>
      <c r="J398" s="47">
        <v>217677</v>
      </c>
      <c r="K398" s="48">
        <v>8.0317688731458929</v>
      </c>
      <c r="L398" s="47">
        <v>43485</v>
      </c>
      <c r="M398" s="48">
        <v>1.604494133274297</v>
      </c>
      <c r="N398" s="47">
        <v>821865</v>
      </c>
      <c r="O398" s="48">
        <v>30.324883772415319</v>
      </c>
      <c r="P398" s="56">
        <v>1083027</v>
      </c>
      <c r="Q398" s="48">
        <v>39.961146778835513</v>
      </c>
      <c r="R398" s="47">
        <v>206311</v>
      </c>
      <c r="S398" s="48">
        <v>7.6123902295033581</v>
      </c>
      <c r="T398" s="47">
        <v>40285</v>
      </c>
      <c r="U398" s="48">
        <v>1.4864216662976901</v>
      </c>
      <c r="V398" s="47">
        <v>241667</v>
      </c>
      <c r="W398" s="48">
        <v>8.916943399011144</v>
      </c>
      <c r="X398" s="56">
        <v>488263</v>
      </c>
      <c r="Y398" s="48">
        <v>18.015755294812195</v>
      </c>
      <c r="Z398" s="47">
        <v>261654</v>
      </c>
      <c r="AA398" s="48">
        <v>9.6544166482178433</v>
      </c>
      <c r="AB398" s="47">
        <v>60903</v>
      </c>
      <c r="AC398" s="48">
        <v>2.2471773300863407</v>
      </c>
      <c r="AD398" s="47">
        <v>0</v>
      </c>
      <c r="AE398" s="48">
        <v>0</v>
      </c>
      <c r="AF398" s="47">
        <v>60158</v>
      </c>
      <c r="AG398" s="48">
        <v>2.2196885838683493</v>
      </c>
      <c r="AH398" s="47">
        <v>60988</v>
      </c>
      <c r="AI398" s="48">
        <v>2.2503136299904067</v>
      </c>
      <c r="AJ398" s="56">
        <v>443703</v>
      </c>
      <c r="AK398" s="48">
        <v>16.37159619216294</v>
      </c>
      <c r="AL398" s="47">
        <v>706488</v>
      </c>
      <c r="AM398" s="48">
        <v>26.067744077927827</v>
      </c>
      <c r="AN398" s="47">
        <v>123341</v>
      </c>
      <c r="AO398" s="48">
        <v>4.5509925466755217</v>
      </c>
      <c r="AP398" s="47">
        <v>187234</v>
      </c>
      <c r="AQ398" s="48">
        <v>6.90849383809313</v>
      </c>
      <c r="AR398" s="47">
        <v>120289</v>
      </c>
      <c r="AS398" s="48">
        <v>4.4383809312965834</v>
      </c>
      <c r="AT398" s="47">
        <v>44617</v>
      </c>
      <c r="AU398" s="48">
        <v>1.6462622684672719</v>
      </c>
      <c r="AV398" s="47">
        <v>78574</v>
      </c>
      <c r="AW398" s="48">
        <v>2.8991956313187219</v>
      </c>
      <c r="AX398" s="56">
        <v>1260543</v>
      </c>
      <c r="AY398" s="48">
        <v>46.511069293779059</v>
      </c>
      <c r="AZ398" s="56">
        <v>3275536</v>
      </c>
      <c r="BA398" s="48">
        <v>120.85956755958971</v>
      </c>
      <c r="BB398" s="47">
        <v>2332883</v>
      </c>
      <c r="BC398" s="48">
        <v>86.077890930558624</v>
      </c>
      <c r="BD398" s="47">
        <v>464574</v>
      </c>
      <c r="BE398" s="48">
        <v>17.141686960371928</v>
      </c>
      <c r="BF398" s="47">
        <v>0</v>
      </c>
      <c r="BG398" s="48">
        <v>0</v>
      </c>
      <c r="BH398" s="47">
        <v>147489</v>
      </c>
      <c r="BI398" s="48">
        <v>5.4419969005977418</v>
      </c>
      <c r="BJ398" s="56">
        <v>2944946</v>
      </c>
      <c r="BK398" s="48">
        <v>108.6615747915283</v>
      </c>
      <c r="BL398" s="47">
        <v>6220482</v>
      </c>
      <c r="BM398" s="48">
        <v>229.52114235111799</v>
      </c>
    </row>
    <row r="399" spans="1:65" x14ac:dyDescent="0.2">
      <c r="A399" s="118" t="s">
        <v>1275</v>
      </c>
      <c r="B399" s="65">
        <v>45657</v>
      </c>
      <c r="C399" s="76" t="s">
        <v>1543</v>
      </c>
      <c r="D399" s="123" t="s">
        <v>1541</v>
      </c>
      <c r="E399" s="124">
        <v>54</v>
      </c>
      <c r="F399" s="30">
        <v>19764</v>
      </c>
      <c r="G399" s="28">
        <v>17114</v>
      </c>
      <c r="H399" s="31">
        <v>0.86591783039870474</v>
      </c>
      <c r="I399" s="26">
        <v>17114</v>
      </c>
      <c r="J399" s="47">
        <v>224385</v>
      </c>
      <c r="K399" s="48">
        <v>13.111195512445951</v>
      </c>
      <c r="L399" s="47">
        <v>58633</v>
      </c>
      <c r="M399" s="48">
        <v>3.4260254762183009</v>
      </c>
      <c r="N399" s="47">
        <v>165928</v>
      </c>
      <c r="O399" s="48">
        <v>9.6954540142573329</v>
      </c>
      <c r="P399" s="56">
        <v>448946</v>
      </c>
      <c r="Q399" s="48">
        <v>26.232675002921585</v>
      </c>
      <c r="R399" s="47">
        <v>208518</v>
      </c>
      <c r="S399" s="48">
        <v>12.184059834053992</v>
      </c>
      <c r="T399" s="47">
        <v>34355</v>
      </c>
      <c r="U399" s="48">
        <v>2.0074208250555099</v>
      </c>
      <c r="V399" s="47">
        <v>193380</v>
      </c>
      <c r="W399" s="48">
        <v>11.299520860114526</v>
      </c>
      <c r="X399" s="56">
        <v>436253</v>
      </c>
      <c r="Y399" s="48">
        <v>25.491001519224028</v>
      </c>
      <c r="Z399" s="47">
        <v>88652</v>
      </c>
      <c r="AA399" s="48">
        <v>5.1800864789061585</v>
      </c>
      <c r="AB399" s="47">
        <v>36170</v>
      </c>
      <c r="AC399" s="48">
        <v>2.1134743484866192</v>
      </c>
      <c r="AD399" s="47">
        <v>0</v>
      </c>
      <c r="AE399" s="48">
        <v>0</v>
      </c>
      <c r="AF399" s="47">
        <v>5486</v>
      </c>
      <c r="AG399" s="48">
        <v>0.32055626972069651</v>
      </c>
      <c r="AH399" s="47">
        <v>45150</v>
      </c>
      <c r="AI399" s="48">
        <v>2.6381909547738696</v>
      </c>
      <c r="AJ399" s="56">
        <v>175458</v>
      </c>
      <c r="AK399" s="48">
        <v>10.252308051887344</v>
      </c>
      <c r="AL399" s="47">
        <v>517723</v>
      </c>
      <c r="AM399" s="48">
        <v>30.251431576487086</v>
      </c>
      <c r="AN399" s="47">
        <v>78101</v>
      </c>
      <c r="AO399" s="48">
        <v>4.5635736823653152</v>
      </c>
      <c r="AP399" s="47">
        <v>142803</v>
      </c>
      <c r="AQ399" s="48">
        <v>8.3442211055276374</v>
      </c>
      <c r="AR399" s="47">
        <v>58663</v>
      </c>
      <c r="AS399" s="48">
        <v>3.427778427018815</v>
      </c>
      <c r="AT399" s="47">
        <v>6759</v>
      </c>
      <c r="AU399" s="48">
        <v>0.39493981535584899</v>
      </c>
      <c r="AV399" s="47">
        <v>42489</v>
      </c>
      <c r="AW399" s="48">
        <v>2.48270421876826</v>
      </c>
      <c r="AX399" s="56">
        <v>846538</v>
      </c>
      <c r="AY399" s="48">
        <v>49.464648825522964</v>
      </c>
      <c r="AZ399" s="56">
        <v>1907195</v>
      </c>
      <c r="BA399" s="48">
        <v>111.44063339955592</v>
      </c>
      <c r="BB399" s="47">
        <v>1210302</v>
      </c>
      <c r="BC399" s="48">
        <v>70.719995325464538</v>
      </c>
      <c r="BD399" s="47">
        <v>208262</v>
      </c>
      <c r="BE399" s="48">
        <v>12.169101320556269</v>
      </c>
      <c r="BF399" s="47">
        <v>336885</v>
      </c>
      <c r="BG399" s="48">
        <v>19.684761014374196</v>
      </c>
      <c r="BH399" s="47">
        <v>59937</v>
      </c>
      <c r="BI399" s="48">
        <v>3.5022204043473182</v>
      </c>
      <c r="BJ399" s="56">
        <v>1815386</v>
      </c>
      <c r="BK399" s="48">
        <v>106.0760780647423</v>
      </c>
      <c r="BL399" s="47">
        <v>3722581</v>
      </c>
      <c r="BM399" s="48">
        <v>217.51671146429823</v>
      </c>
    </row>
    <row r="400" spans="1:65" x14ac:dyDescent="0.2">
      <c r="A400" s="118" t="s">
        <v>1496</v>
      </c>
      <c r="B400" s="65">
        <v>45657</v>
      </c>
      <c r="C400" s="76" t="s">
        <v>1272</v>
      </c>
      <c r="D400" s="123" t="s">
        <v>1542</v>
      </c>
      <c r="E400" s="124">
        <v>50</v>
      </c>
      <c r="F400" s="30">
        <v>18300</v>
      </c>
      <c r="G400" s="28">
        <v>17204</v>
      </c>
      <c r="H400" s="31">
        <v>0.9401092896174863</v>
      </c>
      <c r="I400" s="26">
        <v>17204</v>
      </c>
      <c r="J400" s="47">
        <v>70664</v>
      </c>
      <c r="K400" s="48">
        <v>4.1074168797953963</v>
      </c>
      <c r="L400" s="47">
        <v>6603</v>
      </c>
      <c r="M400" s="48">
        <v>0.38380609160660312</v>
      </c>
      <c r="N400" s="47">
        <v>936167</v>
      </c>
      <c r="O400" s="48">
        <v>54.415659149035108</v>
      </c>
      <c r="P400" s="56">
        <v>1013434</v>
      </c>
      <c r="Q400" s="48">
        <v>58.906882120437103</v>
      </c>
      <c r="R400" s="47">
        <v>252595</v>
      </c>
      <c r="S400" s="48">
        <v>14.68234131597303</v>
      </c>
      <c r="T400" s="47">
        <v>3670</v>
      </c>
      <c r="U400" s="48">
        <v>0.21332248314345501</v>
      </c>
      <c r="V400" s="47">
        <v>209162</v>
      </c>
      <c r="W400" s="48">
        <v>12.157754010695188</v>
      </c>
      <c r="X400" s="56">
        <v>465427</v>
      </c>
      <c r="Y400" s="48">
        <v>27.053417809811673</v>
      </c>
      <c r="Z400" s="47">
        <v>302193</v>
      </c>
      <c r="AA400" s="48">
        <v>17.565275517321552</v>
      </c>
      <c r="AB400" s="47">
        <v>0</v>
      </c>
      <c r="AC400" s="48">
        <v>0</v>
      </c>
      <c r="AD400" s="47">
        <v>0</v>
      </c>
      <c r="AE400" s="48">
        <v>0</v>
      </c>
      <c r="AF400" s="47">
        <v>95264</v>
      </c>
      <c r="AG400" s="48">
        <v>5.5373169030458032</v>
      </c>
      <c r="AH400" s="47">
        <v>155438</v>
      </c>
      <c r="AI400" s="48">
        <v>9.0349918623575913</v>
      </c>
      <c r="AJ400" s="56">
        <v>552895</v>
      </c>
      <c r="AK400" s="48">
        <v>32.137584282724944</v>
      </c>
      <c r="AL400" s="47">
        <v>657910</v>
      </c>
      <c r="AM400" s="48">
        <v>38.241687979539641</v>
      </c>
      <c r="AN400" s="47">
        <v>124639</v>
      </c>
      <c r="AO400" s="48">
        <v>7.2447686584515232</v>
      </c>
      <c r="AP400" s="47">
        <v>230609</v>
      </c>
      <c r="AQ400" s="48">
        <v>13.40438270169728</v>
      </c>
      <c r="AR400" s="47">
        <v>16316</v>
      </c>
      <c r="AS400" s="48">
        <v>0.94838409672169266</v>
      </c>
      <c r="AT400" s="47">
        <v>156902</v>
      </c>
      <c r="AU400" s="48">
        <v>9.1200883515461513</v>
      </c>
      <c r="AV400" s="47">
        <v>79472</v>
      </c>
      <c r="AW400" s="48">
        <v>4.6193908393396885</v>
      </c>
      <c r="AX400" s="56">
        <v>1265848</v>
      </c>
      <c r="AY400" s="48">
        <v>73.578702627295982</v>
      </c>
      <c r="AZ400" s="56">
        <v>3297604</v>
      </c>
      <c r="BA400" s="48">
        <v>191.67658684026969</v>
      </c>
      <c r="BB400" s="47">
        <v>1923110</v>
      </c>
      <c r="BC400" s="48">
        <v>111.78272494768659</v>
      </c>
      <c r="BD400" s="47">
        <v>300948</v>
      </c>
      <c r="BE400" s="48">
        <v>17.492908625900952</v>
      </c>
      <c r="BF400" s="47">
        <v>280095</v>
      </c>
      <c r="BG400" s="48">
        <v>16.28080678911881</v>
      </c>
      <c r="BH400" s="47">
        <v>219125</v>
      </c>
      <c r="BI400" s="48">
        <v>12.736863520111601</v>
      </c>
      <c r="BJ400" s="56">
        <v>2723278</v>
      </c>
      <c r="BK400" s="48">
        <v>158.29330388281792</v>
      </c>
      <c r="BL400" s="47">
        <v>6020882</v>
      </c>
      <c r="BM400" s="48">
        <v>349.96989072308759</v>
      </c>
    </row>
    <row r="401" spans="1:66" x14ac:dyDescent="0.2">
      <c r="A401" s="118" t="s">
        <v>1419</v>
      </c>
      <c r="B401" s="65">
        <v>45657</v>
      </c>
      <c r="C401" s="76" t="s">
        <v>1272</v>
      </c>
      <c r="D401" s="123" t="s">
        <v>1541</v>
      </c>
      <c r="E401" s="124">
        <v>100</v>
      </c>
      <c r="F401" s="30">
        <v>36600</v>
      </c>
      <c r="G401" s="28">
        <v>19756</v>
      </c>
      <c r="H401" s="31">
        <v>0.53978142076502733</v>
      </c>
      <c r="I401" s="26">
        <v>31110</v>
      </c>
      <c r="J401" s="47">
        <v>224541</v>
      </c>
      <c r="K401" s="48">
        <v>7.2176470588235295</v>
      </c>
      <c r="L401" s="47">
        <v>29597</v>
      </c>
      <c r="M401" s="48">
        <v>0.95136612021857925</v>
      </c>
      <c r="N401" s="47">
        <v>349214</v>
      </c>
      <c r="O401" s="48">
        <v>11.225136612021858</v>
      </c>
      <c r="P401" s="56">
        <v>603352</v>
      </c>
      <c r="Q401" s="48">
        <v>19.394149791063967</v>
      </c>
      <c r="R401" s="47">
        <v>329131</v>
      </c>
      <c r="S401" s="48">
        <v>10.579588556734169</v>
      </c>
      <c r="T401" s="47">
        <v>38049</v>
      </c>
      <c r="U401" s="48">
        <v>1.2230472516875603</v>
      </c>
      <c r="V401" s="47">
        <v>257978</v>
      </c>
      <c r="W401" s="48">
        <v>8.2924461587913854</v>
      </c>
      <c r="X401" s="56">
        <v>625158</v>
      </c>
      <c r="Y401" s="48">
        <v>20.095081967213115</v>
      </c>
      <c r="Z401" s="47">
        <v>425388</v>
      </c>
      <c r="AA401" s="48">
        <v>13.673674059787849</v>
      </c>
      <c r="AB401" s="47">
        <v>0</v>
      </c>
      <c r="AC401" s="48">
        <v>0</v>
      </c>
      <c r="AD401" s="47">
        <v>0</v>
      </c>
      <c r="AE401" s="48">
        <v>0</v>
      </c>
      <c r="AF401" s="47">
        <v>0</v>
      </c>
      <c r="AG401" s="48">
        <v>0</v>
      </c>
      <c r="AH401" s="47">
        <v>95993</v>
      </c>
      <c r="AI401" s="48">
        <v>3.0855994856959179</v>
      </c>
      <c r="AJ401" s="56">
        <v>521381</v>
      </c>
      <c r="AK401" s="48">
        <v>16.759273545483769</v>
      </c>
      <c r="AL401" s="47">
        <v>850482</v>
      </c>
      <c r="AM401" s="48">
        <v>43.049301478031992</v>
      </c>
      <c r="AN401" s="47">
        <v>83567</v>
      </c>
      <c r="AO401" s="48">
        <v>4.2299554565701563</v>
      </c>
      <c r="AP401" s="47">
        <v>288989</v>
      </c>
      <c r="AQ401" s="48">
        <v>14.62791050820004</v>
      </c>
      <c r="AR401" s="47">
        <v>114000</v>
      </c>
      <c r="AS401" s="48">
        <v>5.7703988661672403</v>
      </c>
      <c r="AT401" s="47">
        <v>30008</v>
      </c>
      <c r="AU401" s="48">
        <v>1.5189309576837418</v>
      </c>
      <c r="AV401" s="47">
        <v>212500</v>
      </c>
      <c r="AW401" s="48">
        <v>10.756225956671392</v>
      </c>
      <c r="AX401" s="56">
        <v>1579546</v>
      </c>
      <c r="AY401" s="48">
        <v>79.95272322332454</v>
      </c>
      <c r="AZ401" s="56">
        <v>3329437</v>
      </c>
      <c r="BA401" s="48">
        <v>136.20122852708539</v>
      </c>
      <c r="BB401" s="47">
        <v>1785975</v>
      </c>
      <c r="BC401" s="48">
        <v>90.401650131605592</v>
      </c>
      <c r="BD401" s="47">
        <v>226126</v>
      </c>
      <c r="BE401" s="48">
        <v>11.445940473780118</v>
      </c>
      <c r="BF401" s="47">
        <v>720531</v>
      </c>
      <c r="BG401" s="48">
        <v>36.471502328406558</v>
      </c>
      <c r="BH401" s="47">
        <v>74647</v>
      </c>
      <c r="BI401" s="48">
        <v>3.7784470540595261</v>
      </c>
      <c r="BJ401" s="56">
        <v>2807279</v>
      </c>
      <c r="BK401" s="48">
        <v>142.09753998785177</v>
      </c>
      <c r="BL401" s="47">
        <v>6136716</v>
      </c>
      <c r="BM401" s="48">
        <v>278.29876851493714</v>
      </c>
    </row>
    <row r="402" spans="1:66" x14ac:dyDescent="0.2">
      <c r="A402" s="118" t="s">
        <v>1339</v>
      </c>
      <c r="B402" s="65">
        <v>45657</v>
      </c>
      <c r="C402" s="76" t="s">
        <v>1543</v>
      </c>
      <c r="D402" s="123" t="s">
        <v>1541</v>
      </c>
      <c r="E402" s="124">
        <v>46</v>
      </c>
      <c r="F402" s="30">
        <v>16836</v>
      </c>
      <c r="G402" s="28">
        <v>13828</v>
      </c>
      <c r="H402" s="31">
        <v>0.8213352340223331</v>
      </c>
      <c r="I402" s="26">
        <v>14311</v>
      </c>
      <c r="J402" s="47">
        <v>93536</v>
      </c>
      <c r="K402" s="48">
        <v>6.5359513660820348</v>
      </c>
      <c r="L402" s="47">
        <v>32093</v>
      </c>
      <c r="M402" s="48">
        <v>2.2425407029557682</v>
      </c>
      <c r="N402" s="47">
        <v>183086</v>
      </c>
      <c r="O402" s="48">
        <v>12.793375724966809</v>
      </c>
      <c r="P402" s="56">
        <v>308715</v>
      </c>
      <c r="Q402" s="48">
        <v>21.571867794004611</v>
      </c>
      <c r="R402" s="47">
        <v>184698</v>
      </c>
      <c r="S402" s="48">
        <v>12.906016351058627</v>
      </c>
      <c r="T402" s="47">
        <v>40682</v>
      </c>
      <c r="U402" s="48">
        <v>2.8427084061211656</v>
      </c>
      <c r="V402" s="47">
        <v>148332</v>
      </c>
      <c r="W402" s="48">
        <v>10.364894137376844</v>
      </c>
      <c r="X402" s="56">
        <v>373712</v>
      </c>
      <c r="Y402" s="48">
        <v>26.113618894556637</v>
      </c>
      <c r="Z402" s="47">
        <v>17053</v>
      </c>
      <c r="AA402" s="48">
        <v>1.1916008664663547</v>
      </c>
      <c r="AB402" s="47">
        <v>37994</v>
      </c>
      <c r="AC402" s="48">
        <v>2.6548808608762489</v>
      </c>
      <c r="AD402" s="47">
        <v>142642</v>
      </c>
      <c r="AE402" s="48">
        <v>9.9672978827475376</v>
      </c>
      <c r="AF402" s="47">
        <v>0</v>
      </c>
      <c r="AG402" s="48">
        <v>0</v>
      </c>
      <c r="AH402" s="47">
        <v>63197</v>
      </c>
      <c r="AI402" s="48">
        <v>4.4159737265040881</v>
      </c>
      <c r="AJ402" s="56">
        <v>260886</v>
      </c>
      <c r="AK402" s="48">
        <v>18.229753336594232</v>
      </c>
      <c r="AL402" s="47">
        <v>478603</v>
      </c>
      <c r="AM402" s="48">
        <v>34.611151287243274</v>
      </c>
      <c r="AN402" s="47">
        <v>57729</v>
      </c>
      <c r="AO402" s="48">
        <v>4.1747902805901074</v>
      </c>
      <c r="AP402" s="47">
        <v>182887</v>
      </c>
      <c r="AQ402" s="48">
        <v>13.225846109343362</v>
      </c>
      <c r="AR402" s="47">
        <v>134902</v>
      </c>
      <c r="AS402" s="48">
        <v>9.7557130459936356</v>
      </c>
      <c r="AT402" s="47">
        <v>8341</v>
      </c>
      <c r="AU402" s="48">
        <v>0.60319641307492045</v>
      </c>
      <c r="AV402" s="47">
        <v>101518</v>
      </c>
      <c r="AW402" s="48">
        <v>7.3414810529360714</v>
      </c>
      <c r="AX402" s="56">
        <v>963980</v>
      </c>
      <c r="AY402" s="48">
        <v>69.712178189181373</v>
      </c>
      <c r="AZ402" s="56">
        <v>1907293</v>
      </c>
      <c r="BA402" s="48">
        <v>135.62741821433684</v>
      </c>
      <c r="BB402" s="47">
        <v>1335761</v>
      </c>
      <c r="BC402" s="48">
        <v>96.598278854498119</v>
      </c>
      <c r="BD402" s="47">
        <v>174427</v>
      </c>
      <c r="BE402" s="48">
        <v>12.61404396875904</v>
      </c>
      <c r="BF402" s="47">
        <v>0</v>
      </c>
      <c r="BG402" s="48">
        <v>0</v>
      </c>
      <c r="BH402" s="47">
        <v>67433</v>
      </c>
      <c r="BI402" s="48">
        <v>4.8765548163147239</v>
      </c>
      <c r="BJ402" s="56">
        <v>1577621</v>
      </c>
      <c r="BK402" s="48">
        <v>114.08887763957188</v>
      </c>
      <c r="BL402" s="47">
        <v>3484914</v>
      </c>
      <c r="BM402" s="48">
        <v>249.71629585390872</v>
      </c>
    </row>
    <row r="403" spans="1:66" x14ac:dyDescent="0.2">
      <c r="A403" s="118" t="s">
        <v>613</v>
      </c>
      <c r="B403" s="65">
        <v>45657</v>
      </c>
      <c r="C403" s="76" t="s">
        <v>1272</v>
      </c>
      <c r="D403" s="123" t="s">
        <v>1541</v>
      </c>
      <c r="E403" s="124">
        <v>67</v>
      </c>
      <c r="F403" s="30">
        <v>9313</v>
      </c>
      <c r="G403" s="28">
        <v>7993</v>
      </c>
      <c r="H403" s="31">
        <v>0.8582626436164501</v>
      </c>
      <c r="I403" s="26">
        <v>7993</v>
      </c>
      <c r="J403" s="47">
        <v>118586</v>
      </c>
      <c r="K403" s="48">
        <v>14.836231702739898</v>
      </c>
      <c r="L403" s="47">
        <v>14200</v>
      </c>
      <c r="M403" s="48">
        <v>1.7765544851745276</v>
      </c>
      <c r="N403" s="47">
        <v>197788</v>
      </c>
      <c r="O403" s="48">
        <v>24.745152008007008</v>
      </c>
      <c r="P403" s="56">
        <v>330574</v>
      </c>
      <c r="Q403" s="48">
        <v>41.357938195921434</v>
      </c>
      <c r="R403" s="47">
        <v>93646</v>
      </c>
      <c r="S403" s="48">
        <v>11.716001501313649</v>
      </c>
      <c r="T403" s="47">
        <v>13485</v>
      </c>
      <c r="U403" s="48">
        <v>1.6871012135618666</v>
      </c>
      <c r="V403" s="47">
        <v>63183</v>
      </c>
      <c r="W403" s="48">
        <v>7.9047916927311395</v>
      </c>
      <c r="X403" s="56">
        <v>170314</v>
      </c>
      <c r="Y403" s="48">
        <v>21.307894407606653</v>
      </c>
      <c r="Z403" s="47">
        <v>498</v>
      </c>
      <c r="AA403" s="48">
        <v>6.2304516451895407E-2</v>
      </c>
      <c r="AB403" s="47">
        <v>9634</v>
      </c>
      <c r="AC403" s="48">
        <v>1.2053046415613662</v>
      </c>
      <c r="AD403" s="47">
        <v>159730</v>
      </c>
      <c r="AE403" s="48">
        <v>19.983735768797697</v>
      </c>
      <c r="AF403" s="47">
        <v>0</v>
      </c>
      <c r="AG403" s="48">
        <v>0</v>
      </c>
      <c r="AH403" s="47">
        <v>12351</v>
      </c>
      <c r="AI403" s="48">
        <v>1.5452270736894782</v>
      </c>
      <c r="AJ403" s="56">
        <v>182213</v>
      </c>
      <c r="AK403" s="48">
        <v>22.796572000500436</v>
      </c>
      <c r="AL403" s="47">
        <v>321951</v>
      </c>
      <c r="AM403" s="48">
        <v>40.279119229325659</v>
      </c>
      <c r="AN403" s="47">
        <v>46175</v>
      </c>
      <c r="AO403" s="48">
        <v>5.7769298135868885</v>
      </c>
      <c r="AP403" s="47">
        <v>84955</v>
      </c>
      <c r="AQ403" s="48">
        <v>10.628675090704366</v>
      </c>
      <c r="AR403" s="47">
        <v>29408</v>
      </c>
      <c r="AS403" s="48">
        <v>3.6792193169022895</v>
      </c>
      <c r="AT403" s="47">
        <v>10405</v>
      </c>
      <c r="AU403" s="48">
        <v>1.3017640435380959</v>
      </c>
      <c r="AV403" s="47">
        <v>13088</v>
      </c>
      <c r="AW403" s="48">
        <v>1.637432753659452</v>
      </c>
      <c r="AX403" s="56">
        <v>505982</v>
      </c>
      <c r="AY403" s="48">
        <v>63.303140247716748</v>
      </c>
      <c r="AZ403" s="56">
        <v>1189083</v>
      </c>
      <c r="BA403" s="48">
        <v>148.76554485174529</v>
      </c>
      <c r="BB403" s="47">
        <v>719699</v>
      </c>
      <c r="BC403" s="48">
        <v>90.041161015888903</v>
      </c>
      <c r="BD403" s="47">
        <v>111868</v>
      </c>
      <c r="BE403" s="48">
        <v>13.995746277993245</v>
      </c>
      <c r="BF403" s="47">
        <v>0</v>
      </c>
      <c r="BG403" s="48">
        <v>0</v>
      </c>
      <c r="BH403" s="47">
        <v>57198</v>
      </c>
      <c r="BI403" s="48">
        <v>7.1560115100713126</v>
      </c>
      <c r="BJ403" s="56">
        <v>888765</v>
      </c>
      <c r="BK403" s="48">
        <v>111.19291880395346</v>
      </c>
      <c r="BL403" s="47">
        <v>2077848</v>
      </c>
      <c r="BM403" s="48">
        <v>259.95846365569878</v>
      </c>
    </row>
    <row r="404" spans="1:66" x14ac:dyDescent="0.2">
      <c r="A404" s="118" t="s">
        <v>1334</v>
      </c>
      <c r="B404" s="65">
        <v>45519</v>
      </c>
      <c r="C404" s="76" t="s">
        <v>1543</v>
      </c>
      <c r="D404" s="123" t="s">
        <v>1541</v>
      </c>
      <c r="E404" s="124">
        <v>71</v>
      </c>
      <c r="F404" s="30">
        <v>16188</v>
      </c>
      <c r="G404" s="28">
        <v>11924</v>
      </c>
      <c r="H404" s="31">
        <v>0.73659500864838157</v>
      </c>
      <c r="I404" s="26">
        <v>13760</v>
      </c>
      <c r="J404" s="47">
        <v>192607</v>
      </c>
      <c r="K404" s="48">
        <v>13.997601744186046</v>
      </c>
      <c r="L404" s="47">
        <v>27078</v>
      </c>
      <c r="M404" s="48">
        <v>1.9678779069767443</v>
      </c>
      <c r="N404" s="47">
        <v>294878</v>
      </c>
      <c r="O404" s="48">
        <v>21.430087209302325</v>
      </c>
      <c r="P404" s="56">
        <v>514563</v>
      </c>
      <c r="Q404" s="48">
        <v>37.395566860465117</v>
      </c>
      <c r="R404" s="47">
        <v>148163</v>
      </c>
      <c r="S404" s="48">
        <v>10.767659883720929</v>
      </c>
      <c r="T404" s="47">
        <v>28760</v>
      </c>
      <c r="U404" s="48">
        <v>2.0901162790697674</v>
      </c>
      <c r="V404" s="47">
        <v>92493</v>
      </c>
      <c r="W404" s="48">
        <v>6.7218749999999998</v>
      </c>
      <c r="X404" s="56">
        <v>269416</v>
      </c>
      <c r="Y404" s="48">
        <v>19.579651162790697</v>
      </c>
      <c r="Z404" s="47">
        <v>43272</v>
      </c>
      <c r="AA404" s="48">
        <v>3.144767441860465</v>
      </c>
      <c r="AB404" s="47">
        <v>16539</v>
      </c>
      <c r="AC404" s="48">
        <v>1.2019622093023257</v>
      </c>
      <c r="AD404" s="47">
        <v>0</v>
      </c>
      <c r="AE404" s="48">
        <v>0</v>
      </c>
      <c r="AF404" s="47">
        <v>0</v>
      </c>
      <c r="AG404" s="48">
        <v>0</v>
      </c>
      <c r="AH404" s="47">
        <v>24933</v>
      </c>
      <c r="AI404" s="48">
        <v>1.8119912790697674</v>
      </c>
      <c r="AJ404" s="56">
        <v>84744</v>
      </c>
      <c r="AK404" s="48">
        <v>6.1587209302325583</v>
      </c>
      <c r="AL404" s="47">
        <v>434182</v>
      </c>
      <c r="AM404" s="48">
        <v>36.412445488091244</v>
      </c>
      <c r="AN404" s="47">
        <v>79356</v>
      </c>
      <c r="AO404" s="48">
        <v>6.6551492787655153</v>
      </c>
      <c r="AP404" s="47">
        <v>147397</v>
      </c>
      <c r="AQ404" s="48">
        <v>12.361372022811137</v>
      </c>
      <c r="AR404" s="47">
        <v>63734</v>
      </c>
      <c r="AS404" s="48">
        <v>5.3450184501845017</v>
      </c>
      <c r="AT404" s="47">
        <v>3180</v>
      </c>
      <c r="AU404" s="48">
        <v>0.26668903052666892</v>
      </c>
      <c r="AV404" s="47">
        <v>42134</v>
      </c>
      <c r="AW404" s="48">
        <v>3.5335457900033544</v>
      </c>
      <c r="AX404" s="56">
        <v>769983</v>
      </c>
      <c r="AY404" s="48">
        <v>64.57422006038243</v>
      </c>
      <c r="AZ404" s="56">
        <v>1638706</v>
      </c>
      <c r="BA404" s="48">
        <v>127.70815901387081</v>
      </c>
      <c r="BB404" s="47">
        <v>1128566</v>
      </c>
      <c r="BC404" s="48">
        <v>94.646595102314663</v>
      </c>
      <c r="BD404" s="47">
        <v>222165</v>
      </c>
      <c r="BE404" s="48">
        <v>18.631751090238176</v>
      </c>
      <c r="BF404" s="47">
        <v>0</v>
      </c>
      <c r="BG404" s="48">
        <v>0</v>
      </c>
      <c r="BH404" s="47">
        <v>81576</v>
      </c>
      <c r="BI404" s="48">
        <v>6.841328413284133</v>
      </c>
      <c r="BJ404" s="56">
        <v>1432307</v>
      </c>
      <c r="BK404" s="48">
        <v>120.11967460583698</v>
      </c>
      <c r="BL404" s="47">
        <v>3071013</v>
      </c>
      <c r="BM404" s="48">
        <v>247.8278336197078</v>
      </c>
    </row>
    <row r="405" spans="1:66" x14ac:dyDescent="0.2">
      <c r="A405" s="118" t="s">
        <v>1124</v>
      </c>
      <c r="B405" s="65">
        <v>45657</v>
      </c>
      <c r="C405" s="76" t="s">
        <v>1272</v>
      </c>
      <c r="D405" s="123" t="s">
        <v>1542</v>
      </c>
      <c r="E405" s="124">
        <v>71</v>
      </c>
      <c r="F405" s="30">
        <v>9869</v>
      </c>
      <c r="G405" s="28">
        <v>8283</v>
      </c>
      <c r="H405" s="31">
        <v>0.83929476137399939</v>
      </c>
      <c r="I405" s="26">
        <v>8389</v>
      </c>
      <c r="J405" s="47">
        <v>85769</v>
      </c>
      <c r="K405" s="48">
        <v>10.223983788294195</v>
      </c>
      <c r="L405" s="47">
        <v>10077</v>
      </c>
      <c r="M405" s="48">
        <v>1.2012158779353916</v>
      </c>
      <c r="N405" s="47">
        <v>218214</v>
      </c>
      <c r="O405" s="48">
        <v>26.011920371915604</v>
      </c>
      <c r="P405" s="56">
        <v>314060</v>
      </c>
      <c r="Q405" s="48">
        <v>37.437120038145189</v>
      </c>
      <c r="R405" s="47">
        <v>91507</v>
      </c>
      <c r="S405" s="48">
        <v>10.907974728811539</v>
      </c>
      <c r="T405" s="47">
        <v>13162</v>
      </c>
      <c r="U405" s="48">
        <v>1.5689593515317677</v>
      </c>
      <c r="V405" s="47">
        <v>101241</v>
      </c>
      <c r="W405" s="48">
        <v>12.06830373107641</v>
      </c>
      <c r="X405" s="56">
        <v>205910</v>
      </c>
      <c r="Y405" s="48">
        <v>24.545237811419717</v>
      </c>
      <c r="Z405" s="47">
        <v>370</v>
      </c>
      <c r="AA405" s="48">
        <v>4.410537608773394E-2</v>
      </c>
      <c r="AB405" s="47">
        <v>14808</v>
      </c>
      <c r="AC405" s="48">
        <v>1.7651686732626057</v>
      </c>
      <c r="AD405" s="47">
        <v>158969</v>
      </c>
      <c r="AE405" s="48">
        <v>18.949696030516151</v>
      </c>
      <c r="AF405" s="47">
        <v>0</v>
      </c>
      <c r="AG405" s="48">
        <v>0</v>
      </c>
      <c r="AH405" s="47">
        <v>10336</v>
      </c>
      <c r="AI405" s="48">
        <v>1.2320896411968054</v>
      </c>
      <c r="AJ405" s="56">
        <v>184483</v>
      </c>
      <c r="AK405" s="48">
        <v>21.991059721063294</v>
      </c>
      <c r="AL405" s="47">
        <v>340934</v>
      </c>
      <c r="AM405" s="48">
        <v>41.160690571049138</v>
      </c>
      <c r="AN405" s="47">
        <v>48622</v>
      </c>
      <c r="AO405" s="48">
        <v>5.8700953760714718</v>
      </c>
      <c r="AP405" s="47">
        <v>88045</v>
      </c>
      <c r="AQ405" s="48">
        <v>10.629602800917542</v>
      </c>
      <c r="AR405" s="47">
        <v>54321</v>
      </c>
      <c r="AS405" s="48">
        <v>6.5581311119159729</v>
      </c>
      <c r="AT405" s="47">
        <v>10891</v>
      </c>
      <c r="AU405" s="48">
        <v>1.3148617650609682</v>
      </c>
      <c r="AV405" s="47">
        <v>31667</v>
      </c>
      <c r="AW405" s="48">
        <v>3.8231317155619946</v>
      </c>
      <c r="AX405" s="56">
        <v>574480</v>
      </c>
      <c r="AY405" s="48">
        <v>69.356513340577081</v>
      </c>
      <c r="AZ405" s="56">
        <v>1278933</v>
      </c>
      <c r="BA405" s="48">
        <v>153.32993091120528</v>
      </c>
      <c r="BB405" s="47">
        <v>959103</v>
      </c>
      <c r="BC405" s="48">
        <v>115.79174212241941</v>
      </c>
      <c r="BD405" s="47">
        <v>137954</v>
      </c>
      <c r="BE405" s="48">
        <v>16.655076663044792</v>
      </c>
      <c r="BF405" s="47">
        <v>22931</v>
      </c>
      <c r="BG405" s="48">
        <v>2.7684413859712667</v>
      </c>
      <c r="BH405" s="47">
        <v>112765</v>
      </c>
      <c r="BI405" s="48">
        <v>13.614028733550645</v>
      </c>
      <c r="BJ405" s="56">
        <v>1232753</v>
      </c>
      <c r="BK405" s="48">
        <v>148.8292889049861</v>
      </c>
      <c r="BL405" s="47">
        <v>2511686</v>
      </c>
      <c r="BM405" s="48">
        <v>302.15921981619135</v>
      </c>
    </row>
    <row r="406" spans="1:66" x14ac:dyDescent="0.2">
      <c r="A406" s="118" t="s">
        <v>614</v>
      </c>
      <c r="B406" s="65">
        <v>45519</v>
      </c>
      <c r="C406" s="76" t="s">
        <v>1543</v>
      </c>
      <c r="D406" s="123" t="s">
        <v>1542</v>
      </c>
      <c r="E406" s="124">
        <v>83</v>
      </c>
      <c r="F406" s="30">
        <v>18924</v>
      </c>
      <c r="G406" s="28">
        <v>12862</v>
      </c>
      <c r="H406" s="31">
        <v>0.67966603255125768</v>
      </c>
      <c r="I406" s="26">
        <v>16085</v>
      </c>
      <c r="J406" s="47">
        <v>142308</v>
      </c>
      <c r="K406" s="48">
        <v>8.8472489897419955</v>
      </c>
      <c r="L406" s="47">
        <v>15547</v>
      </c>
      <c r="M406" s="48">
        <v>0.96655268884053469</v>
      </c>
      <c r="N406" s="47">
        <v>377819</v>
      </c>
      <c r="O406" s="48">
        <v>23.488902704382966</v>
      </c>
      <c r="P406" s="56">
        <v>535674</v>
      </c>
      <c r="Q406" s="48">
        <v>33.302704382965494</v>
      </c>
      <c r="R406" s="47">
        <v>159614</v>
      </c>
      <c r="S406" s="48">
        <v>9.9231582219459131</v>
      </c>
      <c r="T406" s="47">
        <v>30314</v>
      </c>
      <c r="U406" s="48">
        <v>1.8846129934721791</v>
      </c>
      <c r="V406" s="47">
        <v>149758</v>
      </c>
      <c r="W406" s="48">
        <v>9.310413428660242</v>
      </c>
      <c r="X406" s="56">
        <v>339686</v>
      </c>
      <c r="Y406" s="48">
        <v>21.118184644078333</v>
      </c>
      <c r="Z406" s="47">
        <v>32172</v>
      </c>
      <c r="AA406" s="48">
        <v>2.0001243394466894</v>
      </c>
      <c r="AB406" s="47">
        <v>18928</v>
      </c>
      <c r="AC406" s="48">
        <v>1.1767485234690707</v>
      </c>
      <c r="AD406" s="47">
        <v>0</v>
      </c>
      <c r="AE406" s="48">
        <v>0</v>
      </c>
      <c r="AF406" s="47">
        <v>0</v>
      </c>
      <c r="AG406" s="48">
        <v>0</v>
      </c>
      <c r="AH406" s="47">
        <v>50093</v>
      </c>
      <c r="AI406" s="48">
        <v>3.1142679515076157</v>
      </c>
      <c r="AJ406" s="56">
        <v>101193</v>
      </c>
      <c r="AK406" s="48">
        <v>6.2911408144233754</v>
      </c>
      <c r="AL406" s="47">
        <v>603140</v>
      </c>
      <c r="AM406" s="48">
        <v>46.893173689939353</v>
      </c>
      <c r="AN406" s="47">
        <v>106361</v>
      </c>
      <c r="AO406" s="48">
        <v>8.2693982273363389</v>
      </c>
      <c r="AP406" s="47">
        <v>168757</v>
      </c>
      <c r="AQ406" s="48">
        <v>13.120587777950552</v>
      </c>
      <c r="AR406" s="47">
        <v>128096</v>
      </c>
      <c r="AS406" s="48">
        <v>9.9592598351733788</v>
      </c>
      <c r="AT406" s="47">
        <v>3136</v>
      </c>
      <c r="AU406" s="48">
        <v>0.24381900171046494</v>
      </c>
      <c r="AV406" s="47">
        <v>65918</v>
      </c>
      <c r="AW406" s="48">
        <v>5.1250194371015398</v>
      </c>
      <c r="AX406" s="56">
        <v>1075408</v>
      </c>
      <c r="AY406" s="48">
        <v>83.611257969211636</v>
      </c>
      <c r="AZ406" s="56">
        <v>2051961</v>
      </c>
      <c r="BA406" s="48">
        <v>144.32328781067883</v>
      </c>
      <c r="BB406" s="47">
        <v>1638282</v>
      </c>
      <c r="BC406" s="48">
        <v>127.37381433680609</v>
      </c>
      <c r="BD406" s="47">
        <v>309007</v>
      </c>
      <c r="BE406" s="48">
        <v>24.024801741564296</v>
      </c>
      <c r="BF406" s="47">
        <v>0</v>
      </c>
      <c r="BG406" s="48">
        <v>0</v>
      </c>
      <c r="BH406" s="47">
        <v>221065</v>
      </c>
      <c r="BI406" s="48">
        <v>17.187451407246151</v>
      </c>
      <c r="BJ406" s="56">
        <v>2168354</v>
      </c>
      <c r="BK406" s="48">
        <v>168.58606748561655</v>
      </c>
      <c r="BL406" s="47">
        <v>4220315</v>
      </c>
      <c r="BM406" s="48">
        <v>312.90935529629542</v>
      </c>
    </row>
    <row r="407" spans="1:66" x14ac:dyDescent="0.2">
      <c r="A407" s="118" t="s">
        <v>615</v>
      </c>
      <c r="B407" s="65">
        <v>45657</v>
      </c>
      <c r="C407" s="76" t="s">
        <v>1272</v>
      </c>
      <c r="D407" s="123" t="s">
        <v>1542</v>
      </c>
      <c r="E407" s="124">
        <v>70</v>
      </c>
      <c r="F407" s="30">
        <v>25620</v>
      </c>
      <c r="G407" s="28">
        <v>24554</v>
      </c>
      <c r="H407" s="31">
        <v>0.95839188134270104</v>
      </c>
      <c r="I407" s="26">
        <v>24554</v>
      </c>
      <c r="J407" s="47">
        <v>266995</v>
      </c>
      <c r="K407" s="48">
        <v>10.873788384784557</v>
      </c>
      <c r="L407" s="47">
        <v>227002</v>
      </c>
      <c r="M407" s="48">
        <v>9.245010996171704</v>
      </c>
      <c r="N407" s="47">
        <v>466434</v>
      </c>
      <c r="O407" s="48">
        <v>18.996253156308544</v>
      </c>
      <c r="P407" s="56">
        <v>960431</v>
      </c>
      <c r="Q407" s="48">
        <v>39.115052537264802</v>
      </c>
      <c r="R407" s="47">
        <v>279411</v>
      </c>
      <c r="S407" s="48">
        <v>11.379449376883603</v>
      </c>
      <c r="T407" s="47">
        <v>29279</v>
      </c>
      <c r="U407" s="48">
        <v>1.1924330048057343</v>
      </c>
      <c r="V407" s="47">
        <v>353666</v>
      </c>
      <c r="W407" s="48">
        <v>14.403600228068747</v>
      </c>
      <c r="X407" s="56">
        <v>662356</v>
      </c>
      <c r="Y407" s="48">
        <v>26.975482609758082</v>
      </c>
      <c r="Z407" s="47">
        <v>766832</v>
      </c>
      <c r="AA407" s="48">
        <v>31.230430887024518</v>
      </c>
      <c r="AB407" s="47">
        <v>0</v>
      </c>
      <c r="AC407" s="48">
        <v>0</v>
      </c>
      <c r="AD407" s="47">
        <v>0</v>
      </c>
      <c r="AE407" s="48">
        <v>0</v>
      </c>
      <c r="AF407" s="47">
        <v>319371</v>
      </c>
      <c r="AG407" s="48">
        <v>13.006882788954956</v>
      </c>
      <c r="AH407" s="47">
        <v>10762</v>
      </c>
      <c r="AI407" s="48">
        <v>0.43829925877657411</v>
      </c>
      <c r="AJ407" s="56">
        <v>1096965</v>
      </c>
      <c r="AK407" s="48">
        <v>44.675612934756046</v>
      </c>
      <c r="AL407" s="47">
        <v>1113217</v>
      </c>
      <c r="AM407" s="48">
        <v>45.337501018164048</v>
      </c>
      <c r="AN407" s="47">
        <v>109499</v>
      </c>
      <c r="AO407" s="48">
        <v>4.4595177975075346</v>
      </c>
      <c r="AP407" s="47">
        <v>243403</v>
      </c>
      <c r="AQ407" s="48">
        <v>9.9129673372973848</v>
      </c>
      <c r="AR407" s="47">
        <v>99158</v>
      </c>
      <c r="AS407" s="48">
        <v>4.0383644212755563</v>
      </c>
      <c r="AT407" s="47">
        <v>11148</v>
      </c>
      <c r="AU407" s="48">
        <v>0.45401971165594202</v>
      </c>
      <c r="AV407" s="47">
        <v>111295</v>
      </c>
      <c r="AW407" s="48">
        <v>4.5326627026146449</v>
      </c>
      <c r="AX407" s="56">
        <v>1687720</v>
      </c>
      <c r="AY407" s="48">
        <v>68.735032988515115</v>
      </c>
      <c r="AZ407" s="56">
        <v>4407472</v>
      </c>
      <c r="BA407" s="48">
        <v>179.50118107029405</v>
      </c>
      <c r="BB407" s="47">
        <v>2729421</v>
      </c>
      <c r="BC407" s="48">
        <v>111.15993320843855</v>
      </c>
      <c r="BD407" s="47">
        <v>380377</v>
      </c>
      <c r="BE407" s="48">
        <v>15.491447422008633</v>
      </c>
      <c r="BF407" s="47">
        <v>0</v>
      </c>
      <c r="BG407" s="48">
        <v>0</v>
      </c>
      <c r="BH407" s="47">
        <v>217467</v>
      </c>
      <c r="BI407" s="48">
        <v>8.856683228801824</v>
      </c>
      <c r="BJ407" s="56">
        <v>3327265</v>
      </c>
      <c r="BK407" s="48">
        <v>135.50806385924901</v>
      </c>
      <c r="BL407" s="47">
        <v>7734737</v>
      </c>
      <c r="BM407" s="48">
        <v>315.00924492954306</v>
      </c>
    </row>
    <row r="408" spans="1:66" x14ac:dyDescent="0.2">
      <c r="A408" s="118" t="s">
        <v>1412</v>
      </c>
      <c r="B408" s="65">
        <v>45657</v>
      </c>
      <c r="C408" s="76" t="s">
        <v>1272</v>
      </c>
      <c r="D408" s="123" t="s">
        <v>1542</v>
      </c>
      <c r="E408" s="124">
        <v>85</v>
      </c>
      <c r="F408" s="30">
        <v>31110</v>
      </c>
      <c r="G408" s="28">
        <v>28346</v>
      </c>
      <c r="H408" s="31">
        <v>0.91115396978463514</v>
      </c>
      <c r="I408" s="26">
        <v>28346</v>
      </c>
      <c r="J408" s="47">
        <v>293260</v>
      </c>
      <c r="K408" s="48">
        <v>10.345727792281098</v>
      </c>
      <c r="L408" s="47">
        <v>53839</v>
      </c>
      <c r="M408" s="48">
        <v>1.8993508784308191</v>
      </c>
      <c r="N408" s="47">
        <v>947650</v>
      </c>
      <c r="O408" s="48">
        <v>33.43152473012065</v>
      </c>
      <c r="P408" s="56">
        <v>1294749</v>
      </c>
      <c r="Q408" s="48">
        <v>45.676603400832569</v>
      </c>
      <c r="R408" s="47">
        <v>367002</v>
      </c>
      <c r="S408" s="48">
        <v>12.947223594157906</v>
      </c>
      <c r="T408" s="47">
        <v>64689</v>
      </c>
      <c r="U408" s="48">
        <v>2.2821209341706061</v>
      </c>
      <c r="V408" s="47">
        <v>295913</v>
      </c>
      <c r="W408" s="48">
        <v>10.439321244620052</v>
      </c>
      <c r="X408" s="56">
        <v>727604</v>
      </c>
      <c r="Y408" s="48">
        <v>25.668665772948565</v>
      </c>
      <c r="Z408" s="47">
        <v>371094</v>
      </c>
      <c r="AA408" s="48">
        <v>13.09158258660834</v>
      </c>
      <c r="AB408" s="47">
        <v>110050</v>
      </c>
      <c r="AC408" s="48">
        <v>3.8823819939321242</v>
      </c>
      <c r="AD408" s="47">
        <v>0</v>
      </c>
      <c r="AE408" s="48">
        <v>0</v>
      </c>
      <c r="AF408" s="47">
        <v>2981</v>
      </c>
      <c r="AG408" s="48">
        <v>0.10516474987652578</v>
      </c>
      <c r="AH408" s="47">
        <v>104689</v>
      </c>
      <c r="AI408" s="48">
        <v>3.6932547802159035</v>
      </c>
      <c r="AJ408" s="56">
        <v>588814</v>
      </c>
      <c r="AK408" s="48">
        <v>20.772384110632892</v>
      </c>
      <c r="AL408" s="47">
        <v>914941</v>
      </c>
      <c r="AM408" s="48">
        <v>32.277605305863261</v>
      </c>
      <c r="AN408" s="47">
        <v>144300</v>
      </c>
      <c r="AO408" s="48">
        <v>5.0906653496084102</v>
      </c>
      <c r="AP408" s="47">
        <v>218963</v>
      </c>
      <c r="AQ408" s="48">
        <v>7.7246525082904114</v>
      </c>
      <c r="AR408" s="47">
        <v>202040</v>
      </c>
      <c r="AS408" s="48">
        <v>7.1276370563747973</v>
      </c>
      <c r="AT408" s="47">
        <v>50973</v>
      </c>
      <c r="AU408" s="48">
        <v>1.7982431383616737</v>
      </c>
      <c r="AV408" s="47">
        <v>100924</v>
      </c>
      <c r="AW408" s="48">
        <v>3.5604318069568897</v>
      </c>
      <c r="AX408" s="56">
        <v>1632141</v>
      </c>
      <c r="AY408" s="48">
        <v>57.579235165455444</v>
      </c>
      <c r="AZ408" s="56">
        <v>4243308</v>
      </c>
      <c r="BA408" s="48">
        <v>149.69688844986948</v>
      </c>
      <c r="BB408" s="47">
        <v>2662399</v>
      </c>
      <c r="BC408" s="48">
        <v>93.925033514428847</v>
      </c>
      <c r="BD408" s="47">
        <v>478920</v>
      </c>
      <c r="BE408" s="48">
        <v>16.895505538700345</v>
      </c>
      <c r="BF408" s="47">
        <v>110667</v>
      </c>
      <c r="BG408" s="48">
        <v>3.9041487335073732</v>
      </c>
      <c r="BH408" s="47">
        <v>325628</v>
      </c>
      <c r="BI408" s="48">
        <v>11.487617300500952</v>
      </c>
      <c r="BJ408" s="56">
        <v>3577614</v>
      </c>
      <c r="BK408" s="48">
        <v>126.21230508713752</v>
      </c>
      <c r="BL408" s="47">
        <v>7820922</v>
      </c>
      <c r="BM408" s="48">
        <v>275.90919353700701</v>
      </c>
    </row>
    <row r="409" spans="1:66" x14ac:dyDescent="0.2">
      <c r="A409" s="118" t="s">
        <v>1279</v>
      </c>
      <c r="B409" s="65">
        <v>45657</v>
      </c>
      <c r="C409" s="76" t="s">
        <v>1272</v>
      </c>
      <c r="D409" s="123" t="s">
        <v>1541</v>
      </c>
      <c r="E409" s="124">
        <v>44</v>
      </c>
      <c r="F409" s="30">
        <v>16104</v>
      </c>
      <c r="G409" s="28">
        <v>15361</v>
      </c>
      <c r="H409" s="31">
        <v>0.95386239443616494</v>
      </c>
      <c r="I409" s="26">
        <v>15361</v>
      </c>
      <c r="J409" s="47">
        <v>135257</v>
      </c>
      <c r="K409" s="48">
        <v>8.805221014256885</v>
      </c>
      <c r="L409" s="47">
        <v>54537</v>
      </c>
      <c r="M409" s="48">
        <v>3.550354794609726</v>
      </c>
      <c r="N409" s="47">
        <v>99935</v>
      </c>
      <c r="O409" s="48">
        <v>6.5057613436625221</v>
      </c>
      <c r="P409" s="56">
        <v>289729</v>
      </c>
      <c r="Q409" s="48">
        <v>18.861337152529131</v>
      </c>
      <c r="R409" s="47">
        <v>178968</v>
      </c>
      <c r="S409" s="48">
        <v>11.650803984115617</v>
      </c>
      <c r="T409" s="47">
        <v>33835</v>
      </c>
      <c r="U409" s="48">
        <v>2.202656077078315</v>
      </c>
      <c r="V409" s="47">
        <v>123272</v>
      </c>
      <c r="W409" s="48">
        <v>8.0249983725017895</v>
      </c>
      <c r="X409" s="56">
        <v>336075</v>
      </c>
      <c r="Y409" s="48">
        <v>21.87845843369572</v>
      </c>
      <c r="Z409" s="47">
        <v>146108</v>
      </c>
      <c r="AA409" s="48">
        <v>9.5116203372176287</v>
      </c>
      <c r="AB409" s="47">
        <v>23312</v>
      </c>
      <c r="AC409" s="48">
        <v>1.5176095306295163</v>
      </c>
      <c r="AD409" s="47">
        <v>0</v>
      </c>
      <c r="AE409" s="48">
        <v>0</v>
      </c>
      <c r="AF409" s="47">
        <v>0</v>
      </c>
      <c r="AG409" s="48">
        <v>0</v>
      </c>
      <c r="AH409" s="47">
        <v>137533</v>
      </c>
      <c r="AI409" s="48">
        <v>8.9533884512727031</v>
      </c>
      <c r="AJ409" s="56">
        <v>306953</v>
      </c>
      <c r="AK409" s="48">
        <v>19.982618319119847</v>
      </c>
      <c r="AL409" s="47">
        <v>392814</v>
      </c>
      <c r="AM409" s="48">
        <v>25.572163270620404</v>
      </c>
      <c r="AN409" s="47">
        <v>74475</v>
      </c>
      <c r="AO409" s="48">
        <v>4.8483171668511167</v>
      </c>
      <c r="AP409" s="47">
        <v>157973</v>
      </c>
      <c r="AQ409" s="48">
        <v>10.284030987565913</v>
      </c>
      <c r="AR409" s="47">
        <v>58805</v>
      </c>
      <c r="AS409" s="48">
        <v>3.8282012889785819</v>
      </c>
      <c r="AT409" s="47">
        <v>5133</v>
      </c>
      <c r="AU409" s="48">
        <v>0.33415793242627434</v>
      </c>
      <c r="AV409" s="47">
        <v>88646</v>
      </c>
      <c r="AW409" s="48">
        <v>5.7708482520669229</v>
      </c>
      <c r="AX409" s="56">
        <v>777846</v>
      </c>
      <c r="AY409" s="48">
        <v>50.63771889850922</v>
      </c>
      <c r="AZ409" s="56">
        <v>1710603</v>
      </c>
      <c r="BA409" s="48">
        <v>111.36013280385393</v>
      </c>
      <c r="BB409" s="47">
        <v>810321</v>
      </c>
      <c r="BC409" s="48">
        <v>52.75183907297702</v>
      </c>
      <c r="BD409" s="47">
        <v>107338</v>
      </c>
      <c r="BE409" s="48">
        <v>6.987696113534275</v>
      </c>
      <c r="BF409" s="47">
        <v>651646</v>
      </c>
      <c r="BG409" s="48">
        <v>42.422107935681268</v>
      </c>
      <c r="BH409" s="47">
        <v>154433</v>
      </c>
      <c r="BI409" s="48">
        <v>10.053577241065035</v>
      </c>
      <c r="BJ409" s="56">
        <v>1723738</v>
      </c>
      <c r="BK409" s="48">
        <v>112.2152203632576</v>
      </c>
      <c r="BL409" s="47">
        <v>3434341</v>
      </c>
      <c r="BM409" s="48">
        <v>223.57535316711153</v>
      </c>
    </row>
    <row r="410" spans="1:66" x14ac:dyDescent="0.2">
      <c r="A410" s="118" t="s">
        <v>618</v>
      </c>
      <c r="B410" s="65">
        <v>45657</v>
      </c>
      <c r="C410" s="76" t="s">
        <v>1272</v>
      </c>
      <c r="D410" s="123" t="s">
        <v>1541</v>
      </c>
      <c r="E410" s="124">
        <v>40</v>
      </c>
      <c r="F410" s="30">
        <v>5560</v>
      </c>
      <c r="G410" s="28">
        <v>3843</v>
      </c>
      <c r="H410" s="31">
        <v>0.69118705035971229</v>
      </c>
      <c r="I410" s="26">
        <v>4726</v>
      </c>
      <c r="J410" s="47">
        <v>58218</v>
      </c>
      <c r="K410" s="48">
        <v>12.318662716885315</v>
      </c>
      <c r="L410" s="47">
        <v>7758</v>
      </c>
      <c r="M410" s="48">
        <v>1.6415573423614049</v>
      </c>
      <c r="N410" s="47">
        <v>139416</v>
      </c>
      <c r="O410" s="48">
        <v>29.499788404570463</v>
      </c>
      <c r="P410" s="56">
        <v>205392</v>
      </c>
      <c r="Q410" s="48">
        <v>43.460008463817182</v>
      </c>
      <c r="R410" s="47">
        <v>69502</v>
      </c>
      <c r="S410" s="48">
        <v>14.706305543800253</v>
      </c>
      <c r="T410" s="47">
        <v>10625</v>
      </c>
      <c r="U410" s="48">
        <v>2.2482014388489207</v>
      </c>
      <c r="V410" s="47">
        <v>29895</v>
      </c>
      <c r="W410" s="48">
        <v>6.3256453660600931</v>
      </c>
      <c r="X410" s="56">
        <v>110022</v>
      </c>
      <c r="Y410" s="48">
        <v>23.280152348709269</v>
      </c>
      <c r="Z410" s="47">
        <v>369</v>
      </c>
      <c r="AA410" s="48">
        <v>7.8078713499788399E-2</v>
      </c>
      <c r="AB410" s="47">
        <v>4038</v>
      </c>
      <c r="AC410" s="48">
        <v>0.85442234447735932</v>
      </c>
      <c r="AD410" s="47">
        <v>73355</v>
      </c>
      <c r="AE410" s="48">
        <v>15.52158273381295</v>
      </c>
      <c r="AF410" s="47">
        <v>0</v>
      </c>
      <c r="AG410" s="48">
        <v>0</v>
      </c>
      <c r="AH410" s="47">
        <v>7617</v>
      </c>
      <c r="AI410" s="48">
        <v>1.6117223867964452</v>
      </c>
      <c r="AJ410" s="56">
        <v>85379</v>
      </c>
      <c r="AK410" s="48">
        <v>18.065806178586545</v>
      </c>
      <c r="AL410" s="47">
        <v>199899</v>
      </c>
      <c r="AM410" s="48">
        <v>52.016393442622949</v>
      </c>
      <c r="AN410" s="47">
        <v>30328</v>
      </c>
      <c r="AO410" s="48">
        <v>7.8917512360135307</v>
      </c>
      <c r="AP410" s="47">
        <v>41694</v>
      </c>
      <c r="AQ410" s="48">
        <v>10.849336455893832</v>
      </c>
      <c r="AR410" s="47">
        <v>14460</v>
      </c>
      <c r="AS410" s="48">
        <v>3.7626854020296645</v>
      </c>
      <c r="AT410" s="47">
        <v>7452</v>
      </c>
      <c r="AU410" s="48">
        <v>1.9391100702576112</v>
      </c>
      <c r="AV410" s="47">
        <v>6888</v>
      </c>
      <c r="AW410" s="48">
        <v>1.7923497267759563</v>
      </c>
      <c r="AX410" s="56">
        <v>300721</v>
      </c>
      <c r="AY410" s="48">
        <v>78.251626333593535</v>
      </c>
      <c r="AZ410" s="56">
        <v>701514</v>
      </c>
      <c r="BA410" s="48">
        <v>163.05759332470652</v>
      </c>
      <c r="BB410" s="47">
        <v>500120</v>
      </c>
      <c r="BC410" s="48">
        <v>130.13791308873277</v>
      </c>
      <c r="BD410" s="47">
        <v>76552</v>
      </c>
      <c r="BE410" s="48">
        <v>19.91985428051002</v>
      </c>
      <c r="BF410" s="47">
        <v>0</v>
      </c>
      <c r="BG410" s="48">
        <v>0</v>
      </c>
      <c r="BH410" s="47">
        <v>33455</v>
      </c>
      <c r="BI410" s="48">
        <v>8.7054384595368202</v>
      </c>
      <c r="BJ410" s="56">
        <v>610127</v>
      </c>
      <c r="BK410" s="48">
        <v>158.7632058287796</v>
      </c>
      <c r="BL410" s="47">
        <v>1311641</v>
      </c>
      <c r="BM410" s="48">
        <v>321.82079915348612</v>
      </c>
    </row>
    <row r="411" spans="1:66" x14ac:dyDescent="0.2">
      <c r="A411" s="118" t="s">
        <v>1459</v>
      </c>
      <c r="B411" s="65">
        <v>45519</v>
      </c>
      <c r="C411" s="76" t="s">
        <v>1543</v>
      </c>
      <c r="D411" s="123" t="s">
        <v>1541</v>
      </c>
      <c r="E411" s="124">
        <v>50</v>
      </c>
      <c r="F411" s="30">
        <v>11400</v>
      </c>
      <c r="G411" s="28">
        <v>6876</v>
      </c>
      <c r="H411" s="31">
        <v>0.60315789473684212</v>
      </c>
      <c r="I411" s="26">
        <v>9690</v>
      </c>
      <c r="J411" s="47">
        <v>114038</v>
      </c>
      <c r="K411" s="48">
        <v>11.768627450980393</v>
      </c>
      <c r="L411" s="47">
        <v>14443</v>
      </c>
      <c r="M411" s="48">
        <v>1.4905056759545923</v>
      </c>
      <c r="N411" s="47">
        <v>185056</v>
      </c>
      <c r="O411" s="48">
        <v>19.097626418988646</v>
      </c>
      <c r="P411" s="56">
        <v>313537</v>
      </c>
      <c r="Q411" s="48">
        <v>32.35675954592363</v>
      </c>
      <c r="R411" s="47">
        <v>95313</v>
      </c>
      <c r="S411" s="48">
        <v>9.8362229102167191</v>
      </c>
      <c r="T411" s="47">
        <v>18203</v>
      </c>
      <c r="U411" s="48">
        <v>1.8785345717234263</v>
      </c>
      <c r="V411" s="47">
        <v>84540</v>
      </c>
      <c r="W411" s="48">
        <v>8.7244582043343648</v>
      </c>
      <c r="X411" s="56">
        <v>198056</v>
      </c>
      <c r="Y411" s="48">
        <v>20.439215686274508</v>
      </c>
      <c r="Z411" s="47">
        <v>15769</v>
      </c>
      <c r="AA411" s="48">
        <v>1.6273477812177504</v>
      </c>
      <c r="AB411" s="47">
        <v>7468</v>
      </c>
      <c r="AC411" s="48">
        <v>0.77069143446852428</v>
      </c>
      <c r="AD411" s="47">
        <v>0</v>
      </c>
      <c r="AE411" s="48">
        <v>0</v>
      </c>
      <c r="AF411" s="47">
        <v>0</v>
      </c>
      <c r="AG411" s="48">
        <v>0</v>
      </c>
      <c r="AH411" s="47">
        <v>14886</v>
      </c>
      <c r="AI411" s="48">
        <v>1.5362229102167182</v>
      </c>
      <c r="AJ411" s="56">
        <v>38123</v>
      </c>
      <c r="AK411" s="48">
        <v>3.9342621259029928</v>
      </c>
      <c r="AL411" s="47">
        <v>310559</v>
      </c>
      <c r="AM411" s="48">
        <v>45.165648632926121</v>
      </c>
      <c r="AN411" s="47">
        <v>56172</v>
      </c>
      <c r="AO411" s="48">
        <v>8.169284467713787</v>
      </c>
      <c r="AP411" s="47">
        <v>93796</v>
      </c>
      <c r="AQ411" s="48">
        <v>13.64107038976149</v>
      </c>
      <c r="AR411" s="47">
        <v>36554</v>
      </c>
      <c r="AS411" s="48">
        <v>5.3161721931355439</v>
      </c>
      <c r="AT411" s="47">
        <v>2132</v>
      </c>
      <c r="AU411" s="48">
        <v>0.31006399069226293</v>
      </c>
      <c r="AV411" s="47">
        <v>7596</v>
      </c>
      <c r="AW411" s="48">
        <v>1.1047120418848169</v>
      </c>
      <c r="AX411" s="56">
        <v>506809</v>
      </c>
      <c r="AY411" s="48">
        <v>73.70695171611402</v>
      </c>
      <c r="AZ411" s="56">
        <v>1056525</v>
      </c>
      <c r="BA411" s="48">
        <v>130.43718907421515</v>
      </c>
      <c r="BB411" s="47">
        <v>903688</v>
      </c>
      <c r="BC411" s="48">
        <v>131.4264107038976</v>
      </c>
      <c r="BD411" s="47">
        <v>170783</v>
      </c>
      <c r="BE411" s="48">
        <v>24.837550901687028</v>
      </c>
      <c r="BF411" s="47">
        <v>0</v>
      </c>
      <c r="BG411" s="48">
        <v>0</v>
      </c>
      <c r="BH411" s="47">
        <v>93631</v>
      </c>
      <c r="BI411" s="48">
        <v>13.617073880162886</v>
      </c>
      <c r="BJ411" s="56">
        <v>1168102</v>
      </c>
      <c r="BK411" s="48">
        <v>169.8810354857475</v>
      </c>
      <c r="BL411" s="47">
        <v>2224627</v>
      </c>
      <c r="BM411" s="48">
        <v>300.31822455996269</v>
      </c>
    </row>
    <row r="412" spans="1:66" x14ac:dyDescent="0.2">
      <c r="A412" s="118" t="s">
        <v>1501</v>
      </c>
      <c r="B412" s="65">
        <v>45473</v>
      </c>
      <c r="C412" s="76" t="s">
        <v>1543</v>
      </c>
      <c r="D412" s="123" t="s">
        <v>1541</v>
      </c>
      <c r="E412" s="124">
        <v>34</v>
      </c>
      <c r="F412" s="30">
        <v>12444</v>
      </c>
      <c r="G412" s="28">
        <v>11261</v>
      </c>
      <c r="H412" s="31">
        <v>0.90493410478945679</v>
      </c>
      <c r="I412" s="26">
        <v>11261</v>
      </c>
      <c r="J412" s="47">
        <v>176656</v>
      </c>
      <c r="K412" s="48">
        <v>15.687416748068555</v>
      </c>
      <c r="L412" s="47">
        <v>36076</v>
      </c>
      <c r="M412" s="48">
        <v>3.2036231240564783</v>
      </c>
      <c r="N412" s="47">
        <v>211948</v>
      </c>
      <c r="O412" s="48">
        <v>18.821419056922121</v>
      </c>
      <c r="P412" s="56">
        <v>424680</v>
      </c>
      <c r="Q412" s="48">
        <v>37.712458929047159</v>
      </c>
      <c r="R412" s="47">
        <v>224557</v>
      </c>
      <c r="S412" s="48">
        <v>19.941124234082231</v>
      </c>
      <c r="T412" s="47">
        <v>43045</v>
      </c>
      <c r="U412" s="48">
        <v>3.8224846816446143</v>
      </c>
      <c r="V412" s="47">
        <v>183278</v>
      </c>
      <c r="W412" s="48">
        <v>16.275463990764585</v>
      </c>
      <c r="X412" s="56">
        <v>450880</v>
      </c>
      <c r="Y412" s="48">
        <v>40.039072906491427</v>
      </c>
      <c r="Z412" s="47">
        <v>183026</v>
      </c>
      <c r="AA412" s="48">
        <v>16.253085871592219</v>
      </c>
      <c r="AB412" s="47">
        <v>32425</v>
      </c>
      <c r="AC412" s="48">
        <v>2.8794068022378121</v>
      </c>
      <c r="AD412" s="47">
        <v>0</v>
      </c>
      <c r="AE412" s="48">
        <v>0</v>
      </c>
      <c r="AF412" s="47">
        <v>49533</v>
      </c>
      <c r="AG412" s="48">
        <v>4.3986324482728003</v>
      </c>
      <c r="AH412" s="47">
        <v>50767</v>
      </c>
      <c r="AI412" s="48">
        <v>4.5082141905692215</v>
      </c>
      <c r="AJ412" s="56">
        <v>315751</v>
      </c>
      <c r="AK412" s="48">
        <v>28.039339312672055</v>
      </c>
      <c r="AL412" s="47">
        <v>509067</v>
      </c>
      <c r="AM412" s="48">
        <v>45.206198383802501</v>
      </c>
      <c r="AN412" s="47">
        <v>81688</v>
      </c>
      <c r="AO412" s="48">
        <v>7.2540626942545066</v>
      </c>
      <c r="AP412" s="47">
        <v>151429</v>
      </c>
      <c r="AQ412" s="48">
        <v>13.447207175206465</v>
      </c>
      <c r="AR412" s="47">
        <v>105131</v>
      </c>
      <c r="AS412" s="48">
        <v>9.3358493917058869</v>
      </c>
      <c r="AT412" s="47">
        <v>3436</v>
      </c>
      <c r="AU412" s="48">
        <v>0.3051238788739899</v>
      </c>
      <c r="AV412" s="47">
        <v>67845</v>
      </c>
      <c r="AW412" s="48">
        <v>6.0247757747979751</v>
      </c>
      <c r="AX412" s="56">
        <v>918596</v>
      </c>
      <c r="AY412" s="48">
        <v>81.573217298641325</v>
      </c>
      <c r="AZ412" s="56">
        <v>2109907</v>
      </c>
      <c r="BA412" s="48">
        <v>187.36408844685195</v>
      </c>
      <c r="BB412" s="47">
        <v>1305040</v>
      </c>
      <c r="BC412" s="48">
        <v>115.89024065358316</v>
      </c>
      <c r="BD412" s="47">
        <v>203578</v>
      </c>
      <c r="BE412" s="48">
        <v>18.078145812982861</v>
      </c>
      <c r="BF412" s="47">
        <v>239759</v>
      </c>
      <c r="BG412" s="48">
        <v>21.291093153361157</v>
      </c>
      <c r="BH412" s="47">
        <v>111057</v>
      </c>
      <c r="BI412" s="48">
        <v>9.8620904004972907</v>
      </c>
      <c r="BJ412" s="56">
        <v>1859434</v>
      </c>
      <c r="BK412" s="48">
        <v>165.12157002042446</v>
      </c>
      <c r="BL412" s="47">
        <v>3969341</v>
      </c>
      <c r="BM412" s="48">
        <v>352.48565846727638</v>
      </c>
      <c r="BN412" s="14"/>
    </row>
    <row r="413" spans="1:66" x14ac:dyDescent="0.2">
      <c r="A413" s="118" t="s">
        <v>1277</v>
      </c>
      <c r="B413" s="65">
        <v>45382</v>
      </c>
      <c r="C413" s="76" t="s">
        <v>1543</v>
      </c>
      <c r="D413" s="123" t="s">
        <v>1542</v>
      </c>
      <c r="E413" s="124">
        <v>120</v>
      </c>
      <c r="F413" s="30">
        <v>43920</v>
      </c>
      <c r="G413" s="28">
        <v>32509</v>
      </c>
      <c r="H413" s="31">
        <v>0.74018670309653911</v>
      </c>
      <c r="I413" s="26">
        <v>37332</v>
      </c>
      <c r="J413" s="47">
        <v>280253</v>
      </c>
      <c r="K413" s="48">
        <v>7.5070448944605168</v>
      </c>
      <c r="L413" s="47">
        <v>31186</v>
      </c>
      <c r="M413" s="48">
        <v>0.83536912032572597</v>
      </c>
      <c r="N413" s="47">
        <v>391174</v>
      </c>
      <c r="O413" s="48">
        <v>10.478249223186543</v>
      </c>
      <c r="P413" s="56">
        <v>702613</v>
      </c>
      <c r="Q413" s="48">
        <v>18.820663237972788</v>
      </c>
      <c r="R413" s="47">
        <v>500114</v>
      </c>
      <c r="S413" s="48">
        <v>13.396389156755598</v>
      </c>
      <c r="T413" s="47">
        <v>55653</v>
      </c>
      <c r="U413" s="48">
        <v>1.4907585985213758</v>
      </c>
      <c r="V413" s="47">
        <v>363886</v>
      </c>
      <c r="W413" s="48">
        <v>9.7472945462337943</v>
      </c>
      <c r="X413" s="56">
        <v>919653</v>
      </c>
      <c r="Y413" s="48">
        <v>24.634442301510767</v>
      </c>
      <c r="Z413" s="47">
        <v>62127</v>
      </c>
      <c r="AA413" s="48">
        <v>1.664175506268081</v>
      </c>
      <c r="AB413" s="47">
        <v>132000</v>
      </c>
      <c r="AC413" s="48">
        <v>3.5358405657344907</v>
      </c>
      <c r="AD413" s="47">
        <v>485741</v>
      </c>
      <c r="AE413" s="48">
        <v>13.011384335154826</v>
      </c>
      <c r="AF413" s="47">
        <v>0</v>
      </c>
      <c r="AG413" s="48">
        <v>0</v>
      </c>
      <c r="AH413" s="47">
        <v>18578</v>
      </c>
      <c r="AI413" s="48">
        <v>0.49764277295617698</v>
      </c>
      <c r="AJ413" s="56">
        <v>698446</v>
      </c>
      <c r="AK413" s="48">
        <v>18.709043180113575</v>
      </c>
      <c r="AL413" s="47">
        <v>827390</v>
      </c>
      <c r="AM413" s="48">
        <v>25.45110584761143</v>
      </c>
      <c r="AN413" s="47">
        <v>88067</v>
      </c>
      <c r="AO413" s="48">
        <v>2.7090036605247776</v>
      </c>
      <c r="AP413" s="47">
        <v>316148</v>
      </c>
      <c r="AQ413" s="48">
        <v>9.7249377095573539</v>
      </c>
      <c r="AR413" s="47">
        <v>258753</v>
      </c>
      <c r="AS413" s="48">
        <v>7.9594266203205271</v>
      </c>
      <c r="AT413" s="47">
        <v>11034</v>
      </c>
      <c r="AU413" s="48">
        <v>0.339413700821311</v>
      </c>
      <c r="AV413" s="47">
        <v>74422</v>
      </c>
      <c r="AW413" s="48">
        <v>2.2892737395798086</v>
      </c>
      <c r="AX413" s="56">
        <v>1575814</v>
      </c>
      <c r="AY413" s="48">
        <v>48.473161278415205</v>
      </c>
      <c r="AZ413" s="56">
        <v>3896526</v>
      </c>
      <c r="BA413" s="48">
        <v>110.63730999801234</v>
      </c>
      <c r="BB413" s="47">
        <v>2909387</v>
      </c>
      <c r="BC413" s="48">
        <v>89.494816819957549</v>
      </c>
      <c r="BD413" s="47">
        <v>323759</v>
      </c>
      <c r="BE413" s="48">
        <v>9.9590574917715102</v>
      </c>
      <c r="BF413" s="47">
        <v>0</v>
      </c>
      <c r="BG413" s="48">
        <v>0</v>
      </c>
      <c r="BH413" s="47">
        <v>351393</v>
      </c>
      <c r="BI413" s="48">
        <v>10.809099018733274</v>
      </c>
      <c r="BJ413" s="56">
        <v>3584539</v>
      </c>
      <c r="BK413" s="48">
        <v>110.26297333046234</v>
      </c>
      <c r="BL413" s="47">
        <v>7481065</v>
      </c>
      <c r="BM413" s="48">
        <v>220.9002833284747</v>
      </c>
    </row>
    <row r="414" spans="1:66" x14ac:dyDescent="0.2">
      <c r="A414" s="118" t="s">
        <v>621</v>
      </c>
      <c r="B414" s="65">
        <v>45657</v>
      </c>
      <c r="C414" s="76" t="s">
        <v>1272</v>
      </c>
      <c r="D414" s="123" t="s">
        <v>1541</v>
      </c>
      <c r="E414" s="124">
        <v>41</v>
      </c>
      <c r="F414" s="30">
        <v>15006</v>
      </c>
      <c r="G414" s="28">
        <v>8927</v>
      </c>
      <c r="H414" s="31">
        <v>0.59489537518326008</v>
      </c>
      <c r="I414" s="26">
        <v>12755</v>
      </c>
      <c r="J414" s="47">
        <v>226266</v>
      </c>
      <c r="K414" s="48">
        <v>17.73939631517052</v>
      </c>
      <c r="L414" s="47">
        <v>33215</v>
      </c>
      <c r="M414" s="48">
        <v>2.6040768326146608</v>
      </c>
      <c r="N414" s="47">
        <v>443000</v>
      </c>
      <c r="O414" s="48">
        <v>34.731477851822817</v>
      </c>
      <c r="P414" s="56">
        <v>702481</v>
      </c>
      <c r="Q414" s="48">
        <v>55.074950999607999</v>
      </c>
      <c r="R414" s="47">
        <v>122071</v>
      </c>
      <c r="S414" s="48">
        <v>9.5704429635437087</v>
      </c>
      <c r="T414" s="47">
        <v>18084</v>
      </c>
      <c r="U414" s="48">
        <v>1.417796942375539</v>
      </c>
      <c r="V414" s="47">
        <v>137512</v>
      </c>
      <c r="W414" s="48">
        <v>10.781027048216385</v>
      </c>
      <c r="X414" s="56">
        <v>277667</v>
      </c>
      <c r="Y414" s="48">
        <v>21.769266954135631</v>
      </c>
      <c r="Z414" s="47">
        <v>6042</v>
      </c>
      <c r="AA414" s="48">
        <v>0.4736965895727166</v>
      </c>
      <c r="AB414" s="47">
        <v>30771</v>
      </c>
      <c r="AC414" s="48">
        <v>2.412465699725598</v>
      </c>
      <c r="AD414" s="47">
        <v>48438</v>
      </c>
      <c r="AE414" s="48">
        <v>3.7975695805566443</v>
      </c>
      <c r="AF414" s="47">
        <v>0</v>
      </c>
      <c r="AG414" s="48">
        <v>0</v>
      </c>
      <c r="AH414" s="47">
        <v>15688</v>
      </c>
      <c r="AI414" s="48">
        <v>1.2299490395923167</v>
      </c>
      <c r="AJ414" s="56">
        <v>100939</v>
      </c>
      <c r="AK414" s="48">
        <v>7.913680909447276</v>
      </c>
      <c r="AL414" s="47">
        <v>406233</v>
      </c>
      <c r="AM414" s="48">
        <v>45.506105074493114</v>
      </c>
      <c r="AN414" s="47">
        <v>57554</v>
      </c>
      <c r="AO414" s="48">
        <v>6.4471827041559315</v>
      </c>
      <c r="AP414" s="47">
        <v>66652</v>
      </c>
      <c r="AQ414" s="48">
        <v>7.4663380755012883</v>
      </c>
      <c r="AR414" s="47">
        <v>24441</v>
      </c>
      <c r="AS414" s="48">
        <v>2.7378738658003807</v>
      </c>
      <c r="AT414" s="47">
        <v>6152</v>
      </c>
      <c r="AU414" s="48">
        <v>0.68914528957096444</v>
      </c>
      <c r="AV414" s="47">
        <v>44312</v>
      </c>
      <c r="AW414" s="48">
        <v>4.9638176319032148</v>
      </c>
      <c r="AX414" s="56">
        <v>605344</v>
      </c>
      <c r="AY414" s="48">
        <v>67.810462641424891</v>
      </c>
      <c r="AZ414" s="56">
        <v>1686431</v>
      </c>
      <c r="BA414" s="48">
        <v>152.56836150461581</v>
      </c>
      <c r="BB414" s="47">
        <v>1020749</v>
      </c>
      <c r="BC414" s="48">
        <v>114.34401254620813</v>
      </c>
      <c r="BD414" s="47">
        <v>126262</v>
      </c>
      <c r="BE414" s="48">
        <v>14.143833314663381</v>
      </c>
      <c r="BF414" s="47">
        <v>72434</v>
      </c>
      <c r="BG414" s="48">
        <v>8.1140360703483818</v>
      </c>
      <c r="BH414" s="47">
        <v>62743</v>
      </c>
      <c r="BI414" s="48">
        <v>7.0284530077293601</v>
      </c>
      <c r="BJ414" s="56">
        <v>1282188</v>
      </c>
      <c r="BK414" s="48">
        <v>143.63033493894926</v>
      </c>
      <c r="BL414" s="47">
        <v>2968619</v>
      </c>
      <c r="BM414" s="48">
        <v>296.19869644356504</v>
      </c>
    </row>
    <row r="415" spans="1:66" x14ac:dyDescent="0.2">
      <c r="A415" s="118" t="s">
        <v>622</v>
      </c>
      <c r="B415" s="65">
        <v>45657</v>
      </c>
      <c r="C415" s="76" t="s">
        <v>1272</v>
      </c>
      <c r="D415" s="123" t="s">
        <v>1542</v>
      </c>
      <c r="E415" s="124">
        <v>50</v>
      </c>
      <c r="F415" s="30">
        <v>18300</v>
      </c>
      <c r="G415" s="28">
        <v>16595</v>
      </c>
      <c r="H415" s="31">
        <v>0.90683060109289615</v>
      </c>
      <c r="I415" s="26">
        <v>16595</v>
      </c>
      <c r="J415" s="47">
        <v>181574</v>
      </c>
      <c r="K415" s="48">
        <v>10.941488400120518</v>
      </c>
      <c r="L415" s="47">
        <v>34429</v>
      </c>
      <c r="M415" s="48">
        <v>2.0746610424826755</v>
      </c>
      <c r="N415" s="47">
        <v>288556</v>
      </c>
      <c r="O415" s="48">
        <v>17.388128954504367</v>
      </c>
      <c r="P415" s="56">
        <v>504559</v>
      </c>
      <c r="Q415" s="48">
        <v>30.404278397107561</v>
      </c>
      <c r="R415" s="47">
        <v>169956</v>
      </c>
      <c r="S415" s="48">
        <v>10.241398011449231</v>
      </c>
      <c r="T415" s="47">
        <v>26857</v>
      </c>
      <c r="U415" s="48">
        <v>1.6183790298282614</v>
      </c>
      <c r="V415" s="47">
        <v>217671</v>
      </c>
      <c r="W415" s="48">
        <v>13.116661645073817</v>
      </c>
      <c r="X415" s="56">
        <v>414484</v>
      </c>
      <c r="Y415" s="48">
        <v>24.976438686351308</v>
      </c>
      <c r="Z415" s="47">
        <v>0</v>
      </c>
      <c r="AA415" s="48">
        <v>0</v>
      </c>
      <c r="AB415" s="47">
        <v>0</v>
      </c>
      <c r="AC415" s="48">
        <v>0</v>
      </c>
      <c r="AD415" s="47">
        <v>98748</v>
      </c>
      <c r="AE415" s="48">
        <v>5.9504670081349804</v>
      </c>
      <c r="AF415" s="47">
        <v>0</v>
      </c>
      <c r="AG415" s="48">
        <v>0</v>
      </c>
      <c r="AH415" s="47">
        <v>105861</v>
      </c>
      <c r="AI415" s="48">
        <v>6.3790900873757153</v>
      </c>
      <c r="AJ415" s="56">
        <v>204609</v>
      </c>
      <c r="AK415" s="48">
        <v>12.329557095510696</v>
      </c>
      <c r="AL415" s="47">
        <v>424872</v>
      </c>
      <c r="AM415" s="48">
        <v>25.602410364567643</v>
      </c>
      <c r="AN415" s="47">
        <v>36749</v>
      </c>
      <c r="AO415" s="48">
        <v>2.2144621874058452</v>
      </c>
      <c r="AP415" s="47">
        <v>143722</v>
      </c>
      <c r="AQ415" s="48">
        <v>8.6605604097619757</v>
      </c>
      <c r="AR415" s="47">
        <v>199728</v>
      </c>
      <c r="AS415" s="48">
        <v>12.03543235914432</v>
      </c>
      <c r="AT415" s="47">
        <v>4794</v>
      </c>
      <c r="AU415" s="48">
        <v>0.28888219343175653</v>
      </c>
      <c r="AV415" s="47">
        <v>249010</v>
      </c>
      <c r="AW415" s="48">
        <v>15.005122024706237</v>
      </c>
      <c r="AX415" s="56">
        <v>1058875</v>
      </c>
      <c r="AY415" s="48">
        <v>63.806869539017775</v>
      </c>
      <c r="AZ415" s="56">
        <v>2182527</v>
      </c>
      <c r="BA415" s="48">
        <v>131.51714371798735</v>
      </c>
      <c r="BB415" s="47">
        <v>1604413</v>
      </c>
      <c r="BC415" s="48">
        <v>96.680506176559206</v>
      </c>
      <c r="BD415" s="47">
        <v>232776</v>
      </c>
      <c r="BE415" s="48">
        <v>14.026875564929195</v>
      </c>
      <c r="BF415" s="47">
        <v>354724</v>
      </c>
      <c r="BG415" s="48">
        <v>21.375354022295873</v>
      </c>
      <c r="BH415" s="47">
        <v>111635</v>
      </c>
      <c r="BI415" s="48">
        <v>6.7270262127146729</v>
      </c>
      <c r="BJ415" s="56">
        <v>2303548</v>
      </c>
      <c r="BK415" s="48">
        <v>138.80976197649895</v>
      </c>
      <c r="BL415" s="47">
        <v>4486075</v>
      </c>
      <c r="BM415" s="48">
        <v>270.3269056944863</v>
      </c>
    </row>
    <row r="416" spans="1:66" x14ac:dyDescent="0.2">
      <c r="A416" s="118" t="s">
        <v>1420</v>
      </c>
      <c r="B416" s="65">
        <v>45657</v>
      </c>
      <c r="C416" s="76" t="s">
        <v>1272</v>
      </c>
      <c r="D416" s="123" t="s">
        <v>1542</v>
      </c>
      <c r="E416" s="124">
        <v>100</v>
      </c>
      <c r="F416" s="30">
        <v>36600</v>
      </c>
      <c r="G416" s="28">
        <v>30963</v>
      </c>
      <c r="H416" s="31">
        <v>0.84598360655737703</v>
      </c>
      <c r="I416" s="26">
        <v>31110</v>
      </c>
      <c r="J416" s="47">
        <v>382614</v>
      </c>
      <c r="K416" s="48">
        <v>12.298746383799422</v>
      </c>
      <c r="L416" s="47">
        <v>68127</v>
      </c>
      <c r="M416" s="48">
        <v>2.1898746383799423</v>
      </c>
      <c r="N416" s="47">
        <v>244243</v>
      </c>
      <c r="O416" s="48">
        <v>7.8509482481517194</v>
      </c>
      <c r="P416" s="56">
        <v>694984</v>
      </c>
      <c r="Q416" s="48">
        <v>22.339569270331083</v>
      </c>
      <c r="R416" s="47">
        <v>427902</v>
      </c>
      <c r="S416" s="48">
        <v>13.754484088717454</v>
      </c>
      <c r="T416" s="47">
        <v>89202</v>
      </c>
      <c r="U416" s="48">
        <v>2.8673095467695275</v>
      </c>
      <c r="V416" s="47">
        <v>337410</v>
      </c>
      <c r="W416" s="48">
        <v>10.845708775313405</v>
      </c>
      <c r="X416" s="56">
        <v>854514</v>
      </c>
      <c r="Y416" s="48">
        <v>27.467502410800385</v>
      </c>
      <c r="Z416" s="47">
        <v>438861</v>
      </c>
      <c r="AA416" s="48">
        <v>14.106750241080039</v>
      </c>
      <c r="AB416" s="47">
        <v>-11371</v>
      </c>
      <c r="AC416" s="48">
        <v>-0.36550948248151721</v>
      </c>
      <c r="AD416" s="47">
        <v>0</v>
      </c>
      <c r="AE416" s="48">
        <v>0</v>
      </c>
      <c r="AF416" s="47">
        <v>0</v>
      </c>
      <c r="AG416" s="48">
        <v>0</v>
      </c>
      <c r="AH416" s="47">
        <v>87720</v>
      </c>
      <c r="AI416" s="48">
        <v>2.819672131147541</v>
      </c>
      <c r="AJ416" s="56">
        <v>515210</v>
      </c>
      <c r="AK416" s="48">
        <v>16.560912889746064</v>
      </c>
      <c r="AL416" s="47">
        <v>1502908</v>
      </c>
      <c r="AM416" s="48">
        <v>48.538836676032687</v>
      </c>
      <c r="AN416" s="47">
        <v>182972</v>
      </c>
      <c r="AO416" s="48">
        <v>5.9093757064883894</v>
      </c>
      <c r="AP416" s="47">
        <v>380354</v>
      </c>
      <c r="AQ416" s="48">
        <v>12.284145593127281</v>
      </c>
      <c r="AR416" s="47">
        <v>149816</v>
      </c>
      <c r="AS416" s="48">
        <v>4.8385492361851243</v>
      </c>
      <c r="AT416" s="47">
        <v>6601</v>
      </c>
      <c r="AU416" s="48">
        <v>0.21318993637567418</v>
      </c>
      <c r="AV416" s="47">
        <v>222411</v>
      </c>
      <c r="AW416" s="48">
        <v>7.183121790524174</v>
      </c>
      <c r="AX416" s="56">
        <v>2445062</v>
      </c>
      <c r="AY416" s="48">
        <v>78.967218938733325</v>
      </c>
      <c r="AZ416" s="56">
        <v>4509770</v>
      </c>
      <c r="BA416" s="48">
        <v>145.33520350961086</v>
      </c>
      <c r="BB416" s="47">
        <v>2139028</v>
      </c>
      <c r="BC416" s="48">
        <v>69.083357555792404</v>
      </c>
      <c r="BD416" s="47">
        <v>444889</v>
      </c>
      <c r="BE416" s="48">
        <v>14.368407454058069</v>
      </c>
      <c r="BF416" s="47">
        <v>1446204</v>
      </c>
      <c r="BG416" s="48">
        <v>46.707489584342603</v>
      </c>
      <c r="BH416" s="47">
        <v>111222</v>
      </c>
      <c r="BI416" s="48">
        <v>3.5920937893614959</v>
      </c>
      <c r="BJ416" s="56">
        <v>4141343</v>
      </c>
      <c r="BK416" s="48">
        <v>133.75134838355456</v>
      </c>
      <c r="BL416" s="47">
        <v>8651113</v>
      </c>
      <c r="BM416" s="48">
        <v>279.08655189316539</v>
      </c>
    </row>
    <row r="417" spans="1:65" x14ac:dyDescent="0.2">
      <c r="A417" s="118" t="s">
        <v>1475</v>
      </c>
      <c r="B417" s="65">
        <v>45657</v>
      </c>
      <c r="C417" s="76" t="s">
        <v>1272</v>
      </c>
      <c r="D417" s="123" t="s">
        <v>1542</v>
      </c>
      <c r="E417" s="124">
        <v>40</v>
      </c>
      <c r="F417" s="30">
        <v>14640</v>
      </c>
      <c r="G417" s="28">
        <v>12987</v>
      </c>
      <c r="H417" s="31">
        <v>0.88709016393442619</v>
      </c>
      <c r="I417" s="26">
        <v>12987</v>
      </c>
      <c r="J417" s="47">
        <v>148358</v>
      </c>
      <c r="K417" s="48">
        <v>11.423577423577424</v>
      </c>
      <c r="L417" s="47">
        <v>24565</v>
      </c>
      <c r="M417" s="48">
        <v>1.8915068915068916</v>
      </c>
      <c r="N417" s="47">
        <v>1271780</v>
      </c>
      <c r="O417" s="48">
        <v>97.927157927157921</v>
      </c>
      <c r="P417" s="56">
        <v>1444703</v>
      </c>
      <c r="Q417" s="48">
        <v>111.24224224224224</v>
      </c>
      <c r="R417" s="47">
        <v>167427</v>
      </c>
      <c r="S417" s="48">
        <v>12.891891891891891</v>
      </c>
      <c r="T417" s="47">
        <v>27722</v>
      </c>
      <c r="U417" s="48">
        <v>2.1345961345961344</v>
      </c>
      <c r="V417" s="47">
        <v>138140</v>
      </c>
      <c r="W417" s="48">
        <v>10.636790636790638</v>
      </c>
      <c r="X417" s="56">
        <v>333289</v>
      </c>
      <c r="Y417" s="48">
        <v>25.66327866327866</v>
      </c>
      <c r="Z417" s="47">
        <v>5776</v>
      </c>
      <c r="AA417" s="48">
        <v>0.44475244475244474</v>
      </c>
      <c r="AB417" s="47">
        <v>33137</v>
      </c>
      <c r="AC417" s="48">
        <v>2.5515515515515514</v>
      </c>
      <c r="AD417" s="47">
        <v>0</v>
      </c>
      <c r="AE417" s="48">
        <v>0</v>
      </c>
      <c r="AF417" s="47">
        <v>0</v>
      </c>
      <c r="AG417" s="48">
        <v>0</v>
      </c>
      <c r="AH417" s="47">
        <v>0</v>
      </c>
      <c r="AI417" s="48">
        <v>0</v>
      </c>
      <c r="AJ417" s="56">
        <v>38913</v>
      </c>
      <c r="AK417" s="48">
        <v>2.9963039963039964</v>
      </c>
      <c r="AL417" s="47">
        <v>393003</v>
      </c>
      <c r="AM417" s="48">
        <v>30.261261261261261</v>
      </c>
      <c r="AN417" s="47">
        <v>63087</v>
      </c>
      <c r="AO417" s="48">
        <v>4.857703857703858</v>
      </c>
      <c r="AP417" s="47">
        <v>106149</v>
      </c>
      <c r="AQ417" s="48">
        <v>8.1734811734811732</v>
      </c>
      <c r="AR417" s="47">
        <v>35138</v>
      </c>
      <c r="AS417" s="48">
        <v>2.7056287056287056</v>
      </c>
      <c r="AT417" s="47">
        <v>15070</v>
      </c>
      <c r="AU417" s="48">
        <v>1.1603911603911603</v>
      </c>
      <c r="AV417" s="47">
        <v>18856</v>
      </c>
      <c r="AW417" s="48">
        <v>1.451913451913452</v>
      </c>
      <c r="AX417" s="56">
        <v>631303</v>
      </c>
      <c r="AY417" s="48">
        <v>48.61037961037961</v>
      </c>
      <c r="AZ417" s="56">
        <v>2448208</v>
      </c>
      <c r="BA417" s="48">
        <v>188.51220451220451</v>
      </c>
      <c r="BB417" s="47">
        <v>936347</v>
      </c>
      <c r="BC417" s="48">
        <v>72.098791098791096</v>
      </c>
      <c r="BD417" s="47">
        <v>155924</v>
      </c>
      <c r="BE417" s="48">
        <v>12.006160006160005</v>
      </c>
      <c r="BF417" s="47">
        <v>521983</v>
      </c>
      <c r="BG417" s="48">
        <v>40.192731192731195</v>
      </c>
      <c r="BH417" s="47">
        <v>8790</v>
      </c>
      <c r="BI417" s="48">
        <v>0.67683067683067688</v>
      </c>
      <c r="BJ417" s="56">
        <v>1623044</v>
      </c>
      <c r="BK417" s="48">
        <v>124.97451297451296</v>
      </c>
      <c r="BL417" s="47">
        <v>4071252</v>
      </c>
      <c r="BM417" s="48">
        <v>313.48671748671745</v>
      </c>
    </row>
    <row r="420" spans="1:65" ht="10.5" thickBot="1" x14ac:dyDescent="0.25">
      <c r="A420" s="14" t="s">
        <v>41</v>
      </c>
      <c r="B420" s="127">
        <v>416</v>
      </c>
      <c r="C420" s="69">
        <v>120</v>
      </c>
      <c r="E420" s="125">
        <v>26854</v>
      </c>
      <c r="F420" s="17">
        <v>9124277</v>
      </c>
      <c r="G420" s="17">
        <v>7029594</v>
      </c>
      <c r="H420" s="32"/>
      <c r="I420" s="17">
        <v>7924919</v>
      </c>
      <c r="J420" s="17">
        <v>84512739</v>
      </c>
      <c r="L420" s="17">
        <v>17177342</v>
      </c>
      <c r="N420" s="17">
        <v>197166502</v>
      </c>
      <c r="P420" s="17">
        <v>298856583</v>
      </c>
      <c r="R420" s="17">
        <v>92892623.459999993</v>
      </c>
      <c r="S420" s="32"/>
      <c r="T420" s="17">
        <v>16924135</v>
      </c>
      <c r="U420" s="32"/>
      <c r="V420" s="17">
        <v>94029650</v>
      </c>
      <c r="W420" s="32"/>
      <c r="X420" s="17">
        <v>203846408.46000001</v>
      </c>
      <c r="Y420" s="32"/>
      <c r="Z420" s="17">
        <v>66619347</v>
      </c>
      <c r="AA420" s="32"/>
      <c r="AB420" s="17">
        <v>11130749</v>
      </c>
      <c r="AC420" s="32"/>
      <c r="AD420" s="17">
        <v>29531393</v>
      </c>
      <c r="AE420" s="32"/>
      <c r="AF420" s="17">
        <v>18187444</v>
      </c>
      <c r="AG420" s="32"/>
      <c r="AH420" s="17">
        <v>21413040</v>
      </c>
      <c r="AI420" s="32"/>
      <c r="AJ420" s="17">
        <v>146881973</v>
      </c>
      <c r="AK420" s="32"/>
      <c r="AL420" s="17">
        <v>265301461</v>
      </c>
      <c r="AM420" s="32"/>
      <c r="AN420" s="17">
        <v>40932916</v>
      </c>
      <c r="AO420" s="32"/>
      <c r="AP420" s="17">
        <v>67384050.900000006</v>
      </c>
      <c r="AQ420" s="32"/>
      <c r="AR420" s="17">
        <v>42519904</v>
      </c>
      <c r="AS420" s="32"/>
      <c r="AT420" s="17">
        <v>6930008</v>
      </c>
      <c r="AU420" s="32"/>
      <c r="AV420" s="17">
        <v>53332592</v>
      </c>
      <c r="AW420" s="32"/>
      <c r="AX420" s="17">
        <v>476400931.89999998</v>
      </c>
      <c r="AY420" s="32"/>
      <c r="AZ420" s="17">
        <v>1125985896.3600001</v>
      </c>
      <c r="BA420" s="32"/>
      <c r="BB420" s="17">
        <v>700516590</v>
      </c>
      <c r="BC420" s="32"/>
      <c r="BD420" s="17">
        <v>124031336</v>
      </c>
      <c r="BE420" s="32"/>
      <c r="BF420" s="17">
        <v>86995094</v>
      </c>
      <c r="BG420" s="32"/>
      <c r="BH420" s="17">
        <v>62921116</v>
      </c>
      <c r="BI420" s="32"/>
      <c r="BJ420" s="17">
        <v>974464136</v>
      </c>
      <c r="BK420" s="32"/>
      <c r="BL420" s="17">
        <v>2100450032.3600001</v>
      </c>
      <c r="BM420" s="49"/>
    </row>
    <row r="421" spans="1:65" ht="11" thickTop="1" thickBot="1" x14ac:dyDescent="0.25">
      <c r="A421" s="14" t="s">
        <v>7</v>
      </c>
      <c r="H421" s="33">
        <v>0.77042750894125633</v>
      </c>
      <c r="K421" s="50">
        <v>10.664177009253974</v>
      </c>
      <c r="M421" s="50">
        <v>2.1675101032578379</v>
      </c>
      <c r="N421" s="16"/>
      <c r="O421" s="50">
        <v>24.879308167061392</v>
      </c>
      <c r="P421" s="16"/>
      <c r="Q421" s="50">
        <v>37.710995279573204</v>
      </c>
      <c r="R421" s="16"/>
      <c r="S421" s="50">
        <v>11.721586486877657</v>
      </c>
      <c r="T421" s="16"/>
      <c r="U421" s="50">
        <v>2.1355593666004662</v>
      </c>
      <c r="V421" s="16"/>
      <c r="W421" s="50">
        <v>11.86506133374991</v>
      </c>
      <c r="X421" s="16"/>
      <c r="Y421" s="50">
        <v>25.722207187228033</v>
      </c>
      <c r="Z421" s="16"/>
      <c r="AA421" s="50">
        <v>8.4063126701989006</v>
      </c>
      <c r="AB421" s="16"/>
      <c r="AC421" s="50">
        <v>1.4045252702267368</v>
      </c>
      <c r="AD421" s="16"/>
      <c r="AE421" s="50">
        <v>3.7263968250022494</v>
      </c>
      <c r="AF421" s="16"/>
      <c r="AG421" s="50">
        <v>2.2949690716081768</v>
      </c>
      <c r="AH421" s="16"/>
      <c r="AI421" s="50">
        <v>2.7019884998193673</v>
      </c>
      <c r="AJ421" s="16"/>
      <c r="AK421" s="50">
        <v>18.53419233685543</v>
      </c>
      <c r="AL421" s="16"/>
      <c r="AM421" s="50">
        <v>37.740652020586111</v>
      </c>
      <c r="AN421" s="16"/>
      <c r="AO421" s="50">
        <v>5.8229416947835109</v>
      </c>
      <c r="AP421" s="16"/>
      <c r="AQ421" s="50">
        <v>9.5857671012010091</v>
      </c>
      <c r="AR421" s="16"/>
      <c r="AS421" s="50">
        <v>6.048699825338419</v>
      </c>
      <c r="AT421" s="16"/>
      <c r="AU421" s="50">
        <v>0.98583332124159662</v>
      </c>
      <c r="AV421" s="16"/>
      <c r="AW421" s="50">
        <v>7.5868666099350834</v>
      </c>
      <c r="AX421" s="16"/>
      <c r="AY421" s="50">
        <v>67.770760573085724</v>
      </c>
      <c r="AZ421" s="16"/>
      <c r="BA421" s="50">
        <v>149.73815537674238</v>
      </c>
      <c r="BB421" s="16"/>
      <c r="BC421" s="50">
        <v>99.652496289259375</v>
      </c>
      <c r="BD421" s="16"/>
      <c r="BE421" s="50">
        <v>17.644167785507953</v>
      </c>
      <c r="BF421" s="16"/>
      <c r="BG421" s="50">
        <v>12.375550280713224</v>
      </c>
      <c r="BH421" s="16"/>
      <c r="BI421" s="50">
        <v>8.9508890556126008</v>
      </c>
      <c r="BJ421" s="16"/>
      <c r="BK421" s="50">
        <v>138.62310341109315</v>
      </c>
      <c r="BL421" s="16"/>
      <c r="BM421" s="50">
        <v>288.36125878783554</v>
      </c>
    </row>
    <row r="422" spans="1:65" ht="13" thickTop="1" x14ac:dyDescent="0.25">
      <c r="C422" s="77" t="s">
        <v>84</v>
      </c>
    </row>
  </sheetData>
  <sortState xmlns:xlrd2="http://schemas.microsoft.com/office/spreadsheetml/2017/richdata2" ref="A2:BN417">
    <sortCondition ref="A2:A417"/>
    <sortCondition ref="B2:B417"/>
  </sortState>
  <phoneticPr fontId="0" type="noConversion"/>
  <printOptions horizontalCentered="1"/>
  <pageMargins left="0.25" right="0.25" top="1.25" bottom="0.75" header="0.5" footer="0.25"/>
  <pageSetup orientation="landscape" r:id="rId1"/>
  <headerFooter alignWithMargins="0">
    <oddHeader>&amp;L&amp;8IOWA DEPARTMENT OF HEALTH AND HUMAN SERVICES
Division of Medical Services
Computation of Costs per Patient Day
June 30, 2025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N25"/>
  <sheetViews>
    <sheetView workbookViewId="0">
      <pane xSplit="1" ySplit="3" topLeftCell="B4" activePane="bottomRight" state="frozen"/>
      <selection activeCell="F45" sqref="F45"/>
      <selection pane="topRight" activeCell="F45" sqref="F45"/>
      <selection pane="bottomLeft" activeCell="F45" sqref="F45"/>
      <selection pane="bottomRight" activeCell="B4" sqref="B4"/>
    </sheetView>
  </sheetViews>
  <sheetFormatPr defaultRowHeight="12.5" x14ac:dyDescent="0.25"/>
  <cols>
    <col min="1" max="1" width="13.08984375" bestFit="1" customWidth="1"/>
    <col min="2" max="26" width="10.08984375" customWidth="1"/>
    <col min="27" max="40" width="10.08984375" bestFit="1" customWidth="1"/>
  </cols>
  <sheetData>
    <row r="1" spans="1:40" s="18" customFormat="1" x14ac:dyDescent="0.25">
      <c r="B1" s="24">
        <v>37437</v>
      </c>
      <c r="C1" s="24">
        <v>37621</v>
      </c>
      <c r="D1" s="24">
        <v>37802</v>
      </c>
      <c r="E1" s="24">
        <v>37986</v>
      </c>
      <c r="F1" s="24">
        <v>38168</v>
      </c>
      <c r="G1" s="24">
        <v>38352</v>
      </c>
      <c r="H1" s="24">
        <v>38533</v>
      </c>
      <c r="I1" s="24">
        <v>38717</v>
      </c>
      <c r="J1" s="18">
        <v>38898</v>
      </c>
      <c r="K1" s="18">
        <v>39082</v>
      </c>
      <c r="L1" s="18">
        <v>39263</v>
      </c>
      <c r="M1" s="18">
        <v>39447</v>
      </c>
      <c r="N1" s="18">
        <v>39629</v>
      </c>
      <c r="O1" s="18">
        <v>39813</v>
      </c>
      <c r="P1" s="18">
        <v>39994</v>
      </c>
      <c r="Q1" s="18">
        <v>40178</v>
      </c>
      <c r="R1" s="18">
        <v>40359</v>
      </c>
      <c r="S1" s="18">
        <v>40543</v>
      </c>
      <c r="T1" s="18">
        <v>40724</v>
      </c>
      <c r="U1" s="18">
        <v>40908</v>
      </c>
      <c r="V1" s="18">
        <v>41090</v>
      </c>
      <c r="W1" s="18">
        <v>41274</v>
      </c>
      <c r="X1" s="18">
        <v>41455</v>
      </c>
      <c r="Y1" s="18">
        <v>41639</v>
      </c>
      <c r="Z1" s="18">
        <v>41820</v>
      </c>
      <c r="AA1" s="18">
        <v>42004</v>
      </c>
      <c r="AB1" s="111">
        <v>42185</v>
      </c>
      <c r="AC1" s="81">
        <v>42369</v>
      </c>
      <c r="AD1" s="18">
        <v>42551</v>
      </c>
      <c r="AE1" s="18">
        <v>42735</v>
      </c>
      <c r="AF1" s="18">
        <v>42916</v>
      </c>
      <c r="AG1" s="18">
        <v>43281</v>
      </c>
      <c r="AH1" s="18">
        <v>43646</v>
      </c>
      <c r="AI1" s="18">
        <v>44012</v>
      </c>
      <c r="AJ1" s="18">
        <v>44377</v>
      </c>
      <c r="AK1" s="18">
        <v>44742</v>
      </c>
      <c r="AL1" s="18">
        <v>45107</v>
      </c>
      <c r="AM1" s="18">
        <v>45473</v>
      </c>
      <c r="AN1" s="18">
        <v>45838</v>
      </c>
    </row>
    <row r="2" spans="1:40" s="18" customFormat="1" ht="13" thickBot="1" x14ac:dyDescent="0.3">
      <c r="A2" s="23" t="s">
        <v>31</v>
      </c>
      <c r="B2" s="25">
        <v>429</v>
      </c>
      <c r="C2" s="25">
        <v>107</v>
      </c>
      <c r="D2" s="25">
        <v>422</v>
      </c>
      <c r="E2" s="25">
        <v>115</v>
      </c>
      <c r="F2" s="25">
        <v>428</v>
      </c>
      <c r="G2" s="25">
        <v>120</v>
      </c>
      <c r="H2" s="25">
        <v>428</v>
      </c>
      <c r="I2" s="25">
        <v>65</v>
      </c>
      <c r="J2" s="25">
        <v>396</v>
      </c>
      <c r="K2" s="25">
        <v>426</v>
      </c>
      <c r="L2" s="25">
        <v>424</v>
      </c>
      <c r="M2" s="25">
        <v>410</v>
      </c>
      <c r="N2" s="25">
        <v>422</v>
      </c>
      <c r="O2" s="25">
        <v>423</v>
      </c>
      <c r="P2" s="25">
        <v>423</v>
      </c>
      <c r="Q2" s="25">
        <v>423</v>
      </c>
      <c r="R2" s="25">
        <v>417</v>
      </c>
      <c r="S2" s="25">
        <v>422</v>
      </c>
      <c r="T2" s="25">
        <v>424</v>
      </c>
      <c r="U2" s="25">
        <v>424</v>
      </c>
      <c r="V2" s="25">
        <v>417</v>
      </c>
      <c r="W2" s="25">
        <v>423</v>
      </c>
      <c r="X2" s="70">
        <v>415</v>
      </c>
      <c r="Y2" s="25">
        <v>415</v>
      </c>
      <c r="Z2" s="25">
        <v>414</v>
      </c>
      <c r="AA2" s="25">
        <v>416</v>
      </c>
      <c r="AB2" s="112">
        <v>423</v>
      </c>
      <c r="AC2" s="25">
        <v>425</v>
      </c>
      <c r="AD2" s="25">
        <v>425</v>
      </c>
      <c r="AE2" s="25">
        <v>424</v>
      </c>
      <c r="AF2" s="70">
        <v>423</v>
      </c>
      <c r="AG2" s="70">
        <v>414</v>
      </c>
      <c r="AH2" s="70">
        <v>418</v>
      </c>
      <c r="AI2" s="70">
        <v>407</v>
      </c>
      <c r="AJ2" s="70">
        <v>414</v>
      </c>
      <c r="AK2" s="70">
        <v>440</v>
      </c>
      <c r="AL2" s="70">
        <v>392</v>
      </c>
      <c r="AM2" s="70">
        <v>390</v>
      </c>
      <c r="AN2" s="70">
        <f>ALL!$G2</f>
        <v>416</v>
      </c>
    </row>
    <row r="3" spans="1:40" s="18" customFormat="1" ht="13" thickTop="1" x14ac:dyDescent="0.25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13"/>
      <c r="AC3" s="82"/>
      <c r="AD3" s="19"/>
      <c r="AF3" s="19"/>
      <c r="AG3" s="19"/>
      <c r="AH3" s="19"/>
      <c r="AI3" s="19"/>
      <c r="AJ3" s="19"/>
      <c r="AK3" s="19"/>
      <c r="AL3" s="19"/>
      <c r="AM3" s="19"/>
      <c r="AN3" s="19"/>
    </row>
    <row r="4" spans="1:40" x14ac:dyDescent="0.25">
      <c r="A4" t="s">
        <v>32</v>
      </c>
      <c r="B4">
        <v>59</v>
      </c>
      <c r="C4">
        <v>12</v>
      </c>
      <c r="D4">
        <v>49</v>
      </c>
      <c r="E4">
        <v>11</v>
      </c>
      <c r="F4">
        <v>50</v>
      </c>
      <c r="G4">
        <v>12</v>
      </c>
      <c r="H4">
        <v>49</v>
      </c>
      <c r="I4">
        <v>7</v>
      </c>
      <c r="J4">
        <v>40</v>
      </c>
      <c r="K4">
        <v>38</v>
      </c>
      <c r="L4">
        <v>35</v>
      </c>
      <c r="M4">
        <v>35</v>
      </c>
      <c r="N4">
        <v>35</v>
      </c>
      <c r="O4">
        <v>35</v>
      </c>
      <c r="P4">
        <v>35</v>
      </c>
      <c r="Q4">
        <v>40</v>
      </c>
      <c r="R4">
        <v>33</v>
      </c>
      <c r="S4">
        <v>33</v>
      </c>
      <c r="T4">
        <v>38</v>
      </c>
      <c r="U4">
        <v>38</v>
      </c>
      <c r="V4">
        <v>38</v>
      </c>
      <c r="W4">
        <v>33</v>
      </c>
      <c r="X4">
        <v>38</v>
      </c>
      <c r="Y4">
        <v>38</v>
      </c>
      <c r="Z4">
        <v>38</v>
      </c>
      <c r="AA4">
        <v>29</v>
      </c>
      <c r="AB4" s="74">
        <v>28</v>
      </c>
      <c r="AC4" s="79">
        <v>28</v>
      </c>
      <c r="AD4">
        <v>28</v>
      </c>
      <c r="AE4">
        <v>28</v>
      </c>
      <c r="AF4">
        <v>28</v>
      </c>
      <c r="AG4">
        <v>29</v>
      </c>
      <c r="AH4">
        <v>32</v>
      </c>
      <c r="AI4">
        <v>29</v>
      </c>
      <c r="AJ4">
        <v>28</v>
      </c>
      <c r="AK4">
        <v>28</v>
      </c>
      <c r="AL4">
        <v>29</v>
      </c>
      <c r="AM4">
        <v>27</v>
      </c>
      <c r="AN4">
        <f>LRN!$G2</f>
        <v>23</v>
      </c>
    </row>
    <row r="5" spans="1:40" x14ac:dyDescent="0.25">
      <c r="A5" t="s">
        <v>33</v>
      </c>
      <c r="B5">
        <v>28</v>
      </c>
      <c r="C5">
        <v>7</v>
      </c>
      <c r="D5">
        <v>35</v>
      </c>
      <c r="E5">
        <v>9</v>
      </c>
      <c r="F5">
        <v>34</v>
      </c>
      <c r="G5">
        <v>12</v>
      </c>
      <c r="H5">
        <v>35</v>
      </c>
      <c r="I5">
        <v>5</v>
      </c>
      <c r="J5">
        <v>36</v>
      </c>
      <c r="K5">
        <v>44</v>
      </c>
      <c r="L5">
        <v>44</v>
      </c>
      <c r="M5">
        <v>44</v>
      </c>
      <c r="N5">
        <v>45</v>
      </c>
      <c r="O5">
        <v>45</v>
      </c>
      <c r="P5">
        <v>45</v>
      </c>
      <c r="Q5">
        <v>40</v>
      </c>
      <c r="R5">
        <v>46</v>
      </c>
      <c r="S5">
        <v>47</v>
      </c>
      <c r="T5">
        <v>38</v>
      </c>
      <c r="U5">
        <v>38</v>
      </c>
      <c r="V5">
        <v>38</v>
      </c>
      <c r="W5">
        <v>43</v>
      </c>
      <c r="X5">
        <v>37</v>
      </c>
      <c r="Y5">
        <v>38</v>
      </c>
      <c r="Z5">
        <v>38</v>
      </c>
      <c r="AA5">
        <v>48</v>
      </c>
      <c r="AB5" s="74">
        <v>47</v>
      </c>
      <c r="AC5" s="79">
        <v>47</v>
      </c>
      <c r="AD5">
        <v>47</v>
      </c>
      <c r="AE5">
        <v>47</v>
      </c>
      <c r="AF5">
        <v>47</v>
      </c>
      <c r="AG5">
        <v>47</v>
      </c>
      <c r="AH5">
        <v>45</v>
      </c>
      <c r="AI5">
        <v>49</v>
      </c>
      <c r="AJ5">
        <v>50</v>
      </c>
      <c r="AK5">
        <v>49</v>
      </c>
      <c r="AL5">
        <v>47</v>
      </c>
      <c r="AM5">
        <v>41</v>
      </c>
      <c r="AN5">
        <f>LUN!$G2</f>
        <v>37</v>
      </c>
    </row>
    <row r="6" spans="1:40" x14ac:dyDescent="0.25">
      <c r="A6" t="s">
        <v>34</v>
      </c>
      <c r="B6">
        <v>89</v>
      </c>
      <c r="C6">
        <v>14</v>
      </c>
      <c r="D6">
        <v>79</v>
      </c>
      <c r="E6">
        <v>10</v>
      </c>
      <c r="F6">
        <v>76</v>
      </c>
      <c r="G6">
        <v>9</v>
      </c>
      <c r="H6">
        <v>74</v>
      </c>
      <c r="I6">
        <v>7</v>
      </c>
      <c r="J6">
        <v>62</v>
      </c>
      <c r="K6">
        <v>56</v>
      </c>
      <c r="L6">
        <v>56</v>
      </c>
      <c r="M6">
        <v>52</v>
      </c>
      <c r="N6">
        <v>54</v>
      </c>
      <c r="O6">
        <v>54</v>
      </c>
      <c r="P6">
        <v>49</v>
      </c>
      <c r="Q6">
        <v>51</v>
      </c>
      <c r="R6">
        <v>49</v>
      </c>
      <c r="S6">
        <v>49</v>
      </c>
      <c r="T6">
        <v>50</v>
      </c>
      <c r="U6">
        <v>50</v>
      </c>
      <c r="V6">
        <v>48</v>
      </c>
      <c r="W6">
        <v>46</v>
      </c>
      <c r="X6">
        <v>46</v>
      </c>
      <c r="Y6">
        <v>46</v>
      </c>
      <c r="Z6">
        <v>45</v>
      </c>
      <c r="AA6">
        <v>45</v>
      </c>
      <c r="AB6" s="74">
        <v>42</v>
      </c>
      <c r="AC6" s="79">
        <v>44</v>
      </c>
      <c r="AD6">
        <v>43</v>
      </c>
      <c r="AE6">
        <v>43</v>
      </c>
      <c r="AF6">
        <v>42</v>
      </c>
      <c r="AG6">
        <v>40</v>
      </c>
      <c r="AH6">
        <v>39</v>
      </c>
      <c r="AI6">
        <v>36</v>
      </c>
      <c r="AJ6">
        <v>39</v>
      </c>
      <c r="AK6">
        <v>40</v>
      </c>
      <c r="AL6">
        <v>33</v>
      </c>
      <c r="AM6">
        <v>34</v>
      </c>
      <c r="AN6">
        <f>LRP!$G2</f>
        <v>35</v>
      </c>
    </row>
    <row r="7" spans="1:40" x14ac:dyDescent="0.25">
      <c r="A7" t="s">
        <v>35</v>
      </c>
      <c r="B7" s="20">
        <v>25</v>
      </c>
      <c r="C7" s="20">
        <v>12</v>
      </c>
      <c r="D7" s="20">
        <v>30</v>
      </c>
      <c r="E7" s="20">
        <v>11</v>
      </c>
      <c r="F7" s="20">
        <v>32</v>
      </c>
      <c r="G7" s="20">
        <v>11</v>
      </c>
      <c r="H7" s="20">
        <v>30</v>
      </c>
      <c r="I7" s="20">
        <v>4</v>
      </c>
      <c r="J7" s="20">
        <v>28</v>
      </c>
      <c r="K7" s="20">
        <v>36</v>
      </c>
      <c r="L7" s="20">
        <v>35</v>
      </c>
      <c r="M7" s="20">
        <v>31</v>
      </c>
      <c r="N7" s="20">
        <v>37</v>
      </c>
      <c r="O7" s="20">
        <v>38</v>
      </c>
      <c r="P7" s="20">
        <v>38</v>
      </c>
      <c r="Q7" s="20">
        <v>37</v>
      </c>
      <c r="R7" s="20">
        <v>36</v>
      </c>
      <c r="S7" s="20">
        <v>37</v>
      </c>
      <c r="T7" s="20">
        <v>36</v>
      </c>
      <c r="U7" s="20">
        <v>36</v>
      </c>
      <c r="V7" s="20">
        <v>36</v>
      </c>
      <c r="W7" s="20">
        <v>37</v>
      </c>
      <c r="X7" s="71">
        <v>38</v>
      </c>
      <c r="Y7" s="20">
        <v>38</v>
      </c>
      <c r="Z7" s="20">
        <v>38</v>
      </c>
      <c r="AA7" s="20">
        <v>39</v>
      </c>
      <c r="AB7" s="114">
        <v>39</v>
      </c>
      <c r="AC7" s="83">
        <v>39</v>
      </c>
      <c r="AD7" s="20">
        <v>39</v>
      </c>
      <c r="AE7" s="1">
        <v>39</v>
      </c>
      <c r="AF7" s="71">
        <v>39</v>
      </c>
      <c r="AG7" s="71">
        <v>39</v>
      </c>
      <c r="AH7" s="71">
        <v>40</v>
      </c>
      <c r="AI7" s="71">
        <v>34</v>
      </c>
      <c r="AJ7" s="71">
        <v>34</v>
      </c>
      <c r="AK7" s="71">
        <v>40</v>
      </c>
      <c r="AL7" s="71">
        <v>33</v>
      </c>
      <c r="AM7" s="71">
        <v>39</v>
      </c>
      <c r="AN7" s="71">
        <f>LUP!$G2</f>
        <v>38</v>
      </c>
    </row>
    <row r="8" spans="1:40" ht="13" thickBot="1" x14ac:dyDescent="0.3">
      <c r="B8" s="21">
        <v>201</v>
      </c>
      <c r="C8" s="21">
        <v>45</v>
      </c>
      <c r="D8" s="21">
        <v>193</v>
      </c>
      <c r="E8" s="21">
        <v>41</v>
      </c>
      <c r="F8" s="21">
        <v>192</v>
      </c>
      <c r="G8" s="21">
        <v>44</v>
      </c>
      <c r="H8" s="21">
        <v>188</v>
      </c>
      <c r="I8" s="21">
        <v>23</v>
      </c>
      <c r="J8" s="21">
        <v>166</v>
      </c>
      <c r="K8" s="21">
        <v>174</v>
      </c>
      <c r="L8" s="21">
        <v>170</v>
      </c>
      <c r="M8" s="21">
        <v>162</v>
      </c>
      <c r="N8" s="21">
        <v>171</v>
      </c>
      <c r="O8" s="21">
        <v>172</v>
      </c>
      <c r="P8" s="21">
        <v>167</v>
      </c>
      <c r="Q8" s="21">
        <v>168</v>
      </c>
      <c r="R8" s="21">
        <v>164</v>
      </c>
      <c r="S8" s="21">
        <v>166</v>
      </c>
      <c r="T8" s="21">
        <v>162</v>
      </c>
      <c r="U8" s="21">
        <v>162</v>
      </c>
      <c r="V8" s="21">
        <v>160</v>
      </c>
      <c r="W8" s="21">
        <v>159</v>
      </c>
      <c r="X8" s="21">
        <v>159</v>
      </c>
      <c r="Y8" s="21">
        <v>160</v>
      </c>
      <c r="Z8" s="21">
        <v>159</v>
      </c>
      <c r="AA8" s="21">
        <v>161</v>
      </c>
      <c r="AB8" s="115">
        <v>156</v>
      </c>
      <c r="AC8" s="84">
        <v>158</v>
      </c>
      <c r="AD8" s="21">
        <v>157</v>
      </c>
      <c r="AE8" s="109">
        <v>157</v>
      </c>
      <c r="AF8" s="21">
        <f>SUM(AF4:AF7)</f>
        <v>156</v>
      </c>
      <c r="AG8" s="21">
        <v>155</v>
      </c>
      <c r="AH8" s="21">
        <v>156</v>
      </c>
      <c r="AI8" s="21">
        <f>SUM(AI4:AI7)</f>
        <v>148</v>
      </c>
      <c r="AJ8" s="21">
        <v>151</v>
      </c>
      <c r="AK8" s="21">
        <v>157</v>
      </c>
      <c r="AL8" s="21">
        <v>142</v>
      </c>
      <c r="AM8" s="21">
        <f>SUM(AM4:AM7)</f>
        <v>141</v>
      </c>
      <c r="AN8" s="21">
        <f>SUM(AN4:AN7)</f>
        <v>133</v>
      </c>
    </row>
    <row r="9" spans="1:40" ht="13" thickTop="1" x14ac:dyDescent="0.25">
      <c r="AB9" s="74"/>
      <c r="AC9" s="79"/>
    </row>
    <row r="10" spans="1:40" x14ac:dyDescent="0.25">
      <c r="A10" t="s">
        <v>36</v>
      </c>
      <c r="B10">
        <v>67</v>
      </c>
      <c r="C10">
        <v>15</v>
      </c>
      <c r="D10">
        <v>65</v>
      </c>
      <c r="E10">
        <v>17</v>
      </c>
      <c r="F10">
        <v>66</v>
      </c>
      <c r="G10">
        <v>18</v>
      </c>
      <c r="H10">
        <v>67</v>
      </c>
      <c r="I10">
        <v>11</v>
      </c>
      <c r="J10">
        <v>63</v>
      </c>
      <c r="K10">
        <v>63</v>
      </c>
      <c r="L10">
        <v>66</v>
      </c>
      <c r="M10">
        <v>62</v>
      </c>
      <c r="N10">
        <v>62</v>
      </c>
      <c r="O10">
        <v>62</v>
      </c>
      <c r="P10">
        <v>61</v>
      </c>
      <c r="Q10">
        <v>66</v>
      </c>
      <c r="R10">
        <v>64</v>
      </c>
      <c r="S10">
        <v>64</v>
      </c>
      <c r="T10">
        <v>69</v>
      </c>
      <c r="U10">
        <v>70</v>
      </c>
      <c r="V10">
        <v>70</v>
      </c>
      <c r="W10">
        <v>64</v>
      </c>
      <c r="X10">
        <v>70</v>
      </c>
      <c r="Y10">
        <v>70</v>
      </c>
      <c r="Z10">
        <v>70</v>
      </c>
      <c r="AA10">
        <v>63</v>
      </c>
      <c r="AB10" s="74">
        <v>65</v>
      </c>
      <c r="AC10" s="79">
        <v>65</v>
      </c>
      <c r="AD10">
        <v>65</v>
      </c>
      <c r="AE10">
        <v>65</v>
      </c>
      <c r="AF10">
        <v>65</v>
      </c>
      <c r="AG10">
        <v>64</v>
      </c>
      <c r="AH10">
        <v>66</v>
      </c>
      <c r="AI10">
        <v>71</v>
      </c>
      <c r="AJ10">
        <v>71</v>
      </c>
      <c r="AK10">
        <v>70</v>
      </c>
      <c r="AL10">
        <v>63</v>
      </c>
      <c r="AM10">
        <v>65</v>
      </c>
      <c r="AN10">
        <f>SRN!$G2</f>
        <v>67</v>
      </c>
    </row>
    <row r="11" spans="1:40" x14ac:dyDescent="0.25">
      <c r="A11" t="s">
        <v>37</v>
      </c>
      <c r="B11">
        <v>6</v>
      </c>
      <c r="C11">
        <v>2</v>
      </c>
      <c r="D11">
        <v>8</v>
      </c>
      <c r="E11">
        <v>6</v>
      </c>
      <c r="F11">
        <v>12</v>
      </c>
      <c r="G11">
        <v>8</v>
      </c>
      <c r="H11">
        <v>13</v>
      </c>
      <c r="I11">
        <v>4</v>
      </c>
      <c r="J11">
        <v>15</v>
      </c>
      <c r="K11">
        <v>26</v>
      </c>
      <c r="L11">
        <v>26</v>
      </c>
      <c r="M11">
        <v>28</v>
      </c>
      <c r="N11">
        <v>28</v>
      </c>
      <c r="O11">
        <v>28</v>
      </c>
      <c r="P11">
        <v>28</v>
      </c>
      <c r="Q11">
        <v>23</v>
      </c>
      <c r="R11">
        <v>24</v>
      </c>
      <c r="S11">
        <v>25</v>
      </c>
      <c r="T11">
        <v>24</v>
      </c>
      <c r="U11">
        <v>23</v>
      </c>
      <c r="V11">
        <v>23</v>
      </c>
      <c r="W11">
        <v>29</v>
      </c>
      <c r="X11">
        <v>22</v>
      </c>
      <c r="Y11">
        <v>21</v>
      </c>
      <c r="Z11">
        <v>22</v>
      </c>
      <c r="AA11">
        <v>31</v>
      </c>
      <c r="AB11" s="74">
        <v>33</v>
      </c>
      <c r="AC11" s="79">
        <v>33</v>
      </c>
      <c r="AD11">
        <v>33</v>
      </c>
      <c r="AE11">
        <v>33</v>
      </c>
      <c r="AF11">
        <v>33</v>
      </c>
      <c r="AG11">
        <v>33</v>
      </c>
      <c r="AH11">
        <v>38</v>
      </c>
      <c r="AI11">
        <v>41</v>
      </c>
      <c r="AJ11">
        <v>38</v>
      </c>
      <c r="AK11">
        <v>40</v>
      </c>
      <c r="AL11">
        <v>39</v>
      </c>
      <c r="AM11">
        <v>39</v>
      </c>
      <c r="AN11">
        <f>SUN!$G2</f>
        <v>44</v>
      </c>
    </row>
    <row r="12" spans="1:40" x14ac:dyDescent="0.25">
      <c r="A12" t="s">
        <v>38</v>
      </c>
      <c r="B12">
        <v>128</v>
      </c>
      <c r="C12">
        <v>23</v>
      </c>
      <c r="D12">
        <v>112</v>
      </c>
      <c r="E12">
        <v>25</v>
      </c>
      <c r="F12">
        <v>113</v>
      </c>
      <c r="G12">
        <v>24</v>
      </c>
      <c r="H12">
        <v>116</v>
      </c>
      <c r="I12">
        <v>12</v>
      </c>
      <c r="J12">
        <v>115</v>
      </c>
      <c r="K12">
        <v>112</v>
      </c>
      <c r="L12">
        <v>111</v>
      </c>
      <c r="M12">
        <v>108</v>
      </c>
      <c r="N12">
        <v>110</v>
      </c>
      <c r="O12">
        <v>110</v>
      </c>
      <c r="P12">
        <v>114</v>
      </c>
      <c r="Q12">
        <v>116</v>
      </c>
      <c r="R12">
        <v>114</v>
      </c>
      <c r="S12">
        <v>115</v>
      </c>
      <c r="T12">
        <v>116</v>
      </c>
      <c r="U12">
        <v>116</v>
      </c>
      <c r="V12">
        <v>111</v>
      </c>
      <c r="W12">
        <v>107</v>
      </c>
      <c r="X12">
        <v>111</v>
      </c>
      <c r="Y12">
        <v>111</v>
      </c>
      <c r="Z12">
        <v>111</v>
      </c>
      <c r="AA12">
        <v>108</v>
      </c>
      <c r="AB12" s="74">
        <v>115</v>
      </c>
      <c r="AC12" s="79">
        <v>115</v>
      </c>
      <c r="AD12">
        <v>115</v>
      </c>
      <c r="AE12">
        <v>115</v>
      </c>
      <c r="AF12">
        <v>115</v>
      </c>
      <c r="AG12">
        <v>108</v>
      </c>
      <c r="AH12">
        <v>108</v>
      </c>
      <c r="AI12">
        <v>98</v>
      </c>
      <c r="AJ12">
        <v>103</v>
      </c>
      <c r="AK12">
        <v>117</v>
      </c>
      <c r="AL12">
        <v>99</v>
      </c>
      <c r="AM12">
        <v>96</v>
      </c>
      <c r="AN12">
        <f>SRP!$G2</f>
        <v>114</v>
      </c>
    </row>
    <row r="13" spans="1:40" x14ac:dyDescent="0.25">
      <c r="A13" t="s">
        <v>39</v>
      </c>
      <c r="B13" s="20">
        <v>4</v>
      </c>
      <c r="C13" s="20">
        <v>0</v>
      </c>
      <c r="D13" s="20">
        <v>19</v>
      </c>
      <c r="E13" s="20">
        <v>1</v>
      </c>
      <c r="F13" s="20">
        <v>19</v>
      </c>
      <c r="G13" s="20">
        <v>1</v>
      </c>
      <c r="H13" s="20">
        <v>18</v>
      </c>
      <c r="I13" s="20">
        <v>0</v>
      </c>
      <c r="J13" s="20">
        <v>18</v>
      </c>
      <c r="K13" s="20">
        <v>32</v>
      </c>
      <c r="L13" s="20">
        <v>33</v>
      </c>
      <c r="M13" s="20">
        <v>32</v>
      </c>
      <c r="N13" s="20">
        <v>33</v>
      </c>
      <c r="O13" s="20">
        <v>33</v>
      </c>
      <c r="P13" s="20">
        <v>35</v>
      </c>
      <c r="Q13" s="20">
        <v>33</v>
      </c>
      <c r="R13" s="20">
        <v>34</v>
      </c>
      <c r="S13" s="20">
        <v>36</v>
      </c>
      <c r="T13" s="20">
        <v>37</v>
      </c>
      <c r="U13" s="20">
        <v>37</v>
      </c>
      <c r="V13" s="20">
        <v>36</v>
      </c>
      <c r="W13" s="20">
        <v>39</v>
      </c>
      <c r="X13" s="71">
        <v>36</v>
      </c>
      <c r="Y13" s="20">
        <v>36</v>
      </c>
      <c r="Z13" s="20">
        <v>35</v>
      </c>
      <c r="AA13" s="20">
        <v>38</v>
      </c>
      <c r="AB13" s="114">
        <v>40</v>
      </c>
      <c r="AC13" s="83">
        <v>40</v>
      </c>
      <c r="AD13" s="20">
        <v>41</v>
      </c>
      <c r="AE13" s="1">
        <v>40</v>
      </c>
      <c r="AF13" s="71">
        <v>40</v>
      </c>
      <c r="AG13" s="71">
        <v>40</v>
      </c>
      <c r="AH13" s="71">
        <v>37</v>
      </c>
      <c r="AI13" s="71">
        <v>36</v>
      </c>
      <c r="AJ13" s="71">
        <v>39</v>
      </c>
      <c r="AK13" s="71">
        <v>45</v>
      </c>
      <c r="AL13" s="71">
        <v>39</v>
      </c>
      <c r="AM13" s="71">
        <v>39</v>
      </c>
      <c r="AN13" s="71">
        <f>SUP!$G2</f>
        <v>48</v>
      </c>
    </row>
    <row r="14" spans="1:40" ht="13" thickBot="1" x14ac:dyDescent="0.3">
      <c r="B14" s="21">
        <v>205</v>
      </c>
      <c r="C14" s="21">
        <v>40</v>
      </c>
      <c r="D14" s="21">
        <v>204</v>
      </c>
      <c r="E14" s="21">
        <v>49</v>
      </c>
      <c r="F14" s="21">
        <v>210</v>
      </c>
      <c r="G14" s="21">
        <v>51</v>
      </c>
      <c r="H14" s="21">
        <v>214</v>
      </c>
      <c r="I14" s="21">
        <v>27</v>
      </c>
      <c r="J14" s="21">
        <v>211</v>
      </c>
      <c r="K14" s="21">
        <v>233</v>
      </c>
      <c r="L14" s="21">
        <v>236</v>
      </c>
      <c r="M14" s="21">
        <v>230</v>
      </c>
      <c r="N14" s="21">
        <v>233</v>
      </c>
      <c r="O14" s="21">
        <v>233</v>
      </c>
      <c r="P14" s="21">
        <v>238</v>
      </c>
      <c r="Q14" s="21">
        <v>238</v>
      </c>
      <c r="R14" s="21">
        <v>236</v>
      </c>
      <c r="S14" s="21">
        <v>240</v>
      </c>
      <c r="T14" s="21">
        <v>246</v>
      </c>
      <c r="U14" s="21">
        <v>246</v>
      </c>
      <c r="V14" s="21">
        <v>240</v>
      </c>
      <c r="W14" s="21">
        <v>239</v>
      </c>
      <c r="X14" s="21">
        <v>239</v>
      </c>
      <c r="Y14" s="21">
        <v>238</v>
      </c>
      <c r="Z14" s="21">
        <v>238</v>
      </c>
      <c r="AA14" s="21">
        <v>240</v>
      </c>
      <c r="AB14" s="115">
        <v>253</v>
      </c>
      <c r="AC14" s="84">
        <v>253</v>
      </c>
      <c r="AD14" s="21">
        <v>254</v>
      </c>
      <c r="AE14" s="21">
        <v>253</v>
      </c>
      <c r="AF14" s="21">
        <f>SUM(AF10:AF13)</f>
        <v>253</v>
      </c>
      <c r="AG14" s="21">
        <v>245</v>
      </c>
      <c r="AH14" s="21">
        <v>249</v>
      </c>
      <c r="AI14" s="21">
        <f>SUM(AI10:AI13)</f>
        <v>246</v>
      </c>
      <c r="AJ14" s="21">
        <v>251</v>
      </c>
      <c r="AK14" s="21">
        <v>272</v>
      </c>
      <c r="AL14" s="21">
        <v>240</v>
      </c>
      <c r="AM14" s="21">
        <f>SUM(AM10:AM13)</f>
        <v>239</v>
      </c>
      <c r="AN14" s="21">
        <f>SUM(AN10:AN13)</f>
        <v>273</v>
      </c>
    </row>
    <row r="15" spans="1:40" ht="13" thickTop="1" x14ac:dyDescent="0.25">
      <c r="AB15" s="74"/>
      <c r="AC15" s="79"/>
    </row>
    <row r="16" spans="1:40" x14ac:dyDescent="0.25">
      <c r="A16" t="s">
        <v>52</v>
      </c>
      <c r="B16">
        <v>5</v>
      </c>
      <c r="C16">
        <v>5</v>
      </c>
      <c r="D16">
        <v>6</v>
      </c>
      <c r="E16">
        <v>7</v>
      </c>
      <c r="F16">
        <v>7</v>
      </c>
      <c r="G16">
        <v>7</v>
      </c>
      <c r="H16">
        <v>7</v>
      </c>
      <c r="I16">
        <v>15</v>
      </c>
      <c r="J16">
        <v>19</v>
      </c>
      <c r="K16">
        <v>19</v>
      </c>
      <c r="L16">
        <v>18</v>
      </c>
      <c r="M16">
        <v>18</v>
      </c>
      <c r="N16">
        <v>18</v>
      </c>
      <c r="O16">
        <v>18</v>
      </c>
      <c r="P16">
        <v>18</v>
      </c>
      <c r="Q16">
        <v>17</v>
      </c>
      <c r="R16">
        <v>17</v>
      </c>
      <c r="S16">
        <v>16</v>
      </c>
      <c r="T16">
        <v>16</v>
      </c>
      <c r="U16">
        <v>16</v>
      </c>
      <c r="V16">
        <v>17</v>
      </c>
      <c r="W16">
        <v>17</v>
      </c>
      <c r="X16">
        <v>17</v>
      </c>
      <c r="Y16">
        <v>17</v>
      </c>
      <c r="Z16">
        <v>17</v>
      </c>
      <c r="AA16">
        <v>15</v>
      </c>
      <c r="AB16" s="74">
        <v>14</v>
      </c>
      <c r="AC16" s="79">
        <v>14</v>
      </c>
      <c r="AD16">
        <v>15</v>
      </c>
      <c r="AE16">
        <v>14</v>
      </c>
      <c r="AF16">
        <v>14</v>
      </c>
      <c r="AG16">
        <v>14</v>
      </c>
      <c r="AH16">
        <v>13</v>
      </c>
      <c r="AI16">
        <v>13</v>
      </c>
      <c r="AJ16">
        <v>12</v>
      </c>
      <c r="AK16">
        <v>11</v>
      </c>
      <c r="AL16">
        <v>10</v>
      </c>
      <c r="AM16">
        <v>10</v>
      </c>
      <c r="AN16">
        <f>GOVERNMENT!$G2</f>
        <v>10</v>
      </c>
    </row>
    <row r="17" spans="1:40" x14ac:dyDescent="0.25">
      <c r="AB17" s="74"/>
    </row>
    <row r="18" spans="1:40" x14ac:dyDescent="0.25">
      <c r="A18" t="s">
        <v>53</v>
      </c>
      <c r="B18" s="1">
        <v>18</v>
      </c>
      <c r="C18" s="1">
        <v>17</v>
      </c>
      <c r="D18" s="1">
        <v>19</v>
      </c>
      <c r="E18" s="1">
        <v>18</v>
      </c>
      <c r="F18" s="1">
        <v>19</v>
      </c>
      <c r="G18" s="1">
        <v>18</v>
      </c>
      <c r="H18" s="1">
        <v>19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16">
        <v>0</v>
      </c>
      <c r="AC18" s="80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</row>
    <row r="19" spans="1:40" x14ac:dyDescent="0.25">
      <c r="AB19" s="74"/>
    </row>
    <row r="20" spans="1:40" ht="13" thickBot="1" x14ac:dyDescent="0.3">
      <c r="A20" t="s">
        <v>54</v>
      </c>
      <c r="B20" s="22">
        <v>429</v>
      </c>
      <c r="C20" s="22">
        <v>107</v>
      </c>
      <c r="D20" s="22">
        <v>422</v>
      </c>
      <c r="E20" s="22">
        <v>115</v>
      </c>
      <c r="F20" s="22">
        <v>428</v>
      </c>
      <c r="G20" s="22">
        <v>120</v>
      </c>
      <c r="H20" s="22">
        <v>428</v>
      </c>
      <c r="I20" s="22">
        <v>65</v>
      </c>
      <c r="J20" s="22">
        <v>396</v>
      </c>
      <c r="K20" s="22">
        <v>426</v>
      </c>
      <c r="L20" s="22">
        <v>424</v>
      </c>
      <c r="M20" s="22">
        <v>410</v>
      </c>
      <c r="N20" s="22">
        <v>422</v>
      </c>
      <c r="O20" s="22">
        <v>423</v>
      </c>
      <c r="P20" s="22">
        <v>423</v>
      </c>
      <c r="Q20" s="22">
        <v>423</v>
      </c>
      <c r="R20" s="22">
        <v>417</v>
      </c>
      <c r="S20" s="22">
        <v>422</v>
      </c>
      <c r="T20" s="22">
        <v>424</v>
      </c>
      <c r="U20" s="22">
        <v>424</v>
      </c>
      <c r="V20" s="22">
        <v>417</v>
      </c>
      <c r="W20" s="22">
        <v>415</v>
      </c>
      <c r="X20" s="22">
        <v>415</v>
      </c>
      <c r="Y20" s="22">
        <v>415</v>
      </c>
      <c r="Z20" s="22">
        <v>414</v>
      </c>
      <c r="AA20" s="22">
        <v>416</v>
      </c>
      <c r="AB20" s="117">
        <v>423</v>
      </c>
      <c r="AC20" s="22">
        <v>425</v>
      </c>
      <c r="AD20" s="22">
        <v>426</v>
      </c>
      <c r="AE20" s="110">
        <v>424</v>
      </c>
      <c r="AF20" s="22">
        <f>AF8+AF14+AF16</f>
        <v>423</v>
      </c>
      <c r="AG20" s="22">
        <v>414</v>
      </c>
      <c r="AH20" s="22">
        <v>418</v>
      </c>
      <c r="AI20" s="22">
        <f>AI8+AI14+AI16</f>
        <v>407</v>
      </c>
      <c r="AJ20" s="22">
        <v>414</v>
      </c>
      <c r="AK20" s="22">
        <v>440</v>
      </c>
      <c r="AL20" s="22">
        <v>392</v>
      </c>
      <c r="AM20" s="22">
        <f>AM8+AM14+AM16</f>
        <v>390</v>
      </c>
      <c r="AN20" s="22">
        <f>AN8+AN14+AN16</f>
        <v>416</v>
      </c>
    </row>
    <row r="21" spans="1:40" ht="13" thickTop="1" x14ac:dyDescent="0.25"/>
    <row r="22" spans="1:40" x14ac:dyDescent="0.25">
      <c r="AK22" t="s">
        <v>1100</v>
      </c>
    </row>
    <row r="23" spans="1:40" x14ac:dyDescent="0.25">
      <c r="AK23" t="s">
        <v>114</v>
      </c>
    </row>
    <row r="24" spans="1:40" x14ac:dyDescent="0.25">
      <c r="AK24" t="s">
        <v>115</v>
      </c>
    </row>
    <row r="25" spans="1:40" x14ac:dyDescent="0.25">
      <c r="AK25" t="s">
        <v>116</v>
      </c>
    </row>
  </sheetData>
  <phoneticPr fontId="0" type="noConversion"/>
  <pageMargins left="0.75" right="0.75" top="1.9" bottom="0.17" header="0.6" footer="0.17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17"/>
  <sheetViews>
    <sheetView showGridLines="0" workbookViewId="0"/>
  </sheetViews>
  <sheetFormatPr defaultColWidth="8.90625" defaultRowHeight="12.5" x14ac:dyDescent="0.25"/>
  <cols>
    <col min="1" max="1" width="36.08984375" style="133" bestFit="1" customWidth="1"/>
    <col min="2" max="2" width="39.54296875" style="133" bestFit="1" customWidth="1"/>
    <col min="3" max="3" width="10.08984375" style="133" bestFit="1" customWidth="1"/>
    <col min="4" max="4" width="8.6328125" style="133" bestFit="1" customWidth="1"/>
    <col min="5" max="5" width="7.81640625" style="133" bestFit="1" customWidth="1"/>
    <col min="6" max="6" width="7.90625" style="133" bestFit="1" customWidth="1"/>
    <col min="7" max="7" width="7.26953125" style="133" bestFit="1" customWidth="1"/>
    <col min="8" max="9" width="7.90625" style="133" bestFit="1" customWidth="1"/>
    <col min="10" max="10" width="8" style="133" bestFit="1" customWidth="1"/>
    <col min="11" max="11" width="8.26953125" style="133" bestFit="1" customWidth="1"/>
    <col min="12" max="13" width="7.90625" style="133" bestFit="1" customWidth="1"/>
    <col min="14" max="14" width="7.6328125" style="133" bestFit="1" customWidth="1"/>
    <col min="15" max="15" width="10.54296875" style="133" bestFit="1" customWidth="1"/>
    <col min="16" max="17" width="7.26953125" style="133" bestFit="1" customWidth="1"/>
    <col min="18" max="18" width="8.81640625" style="133" bestFit="1" customWidth="1"/>
    <col min="19" max="19" width="8.6328125" style="133" bestFit="1" customWidth="1"/>
    <col min="20" max="20" width="8.7265625" style="133" bestFit="1" customWidth="1"/>
    <col min="21" max="21" width="8.1796875" style="133" bestFit="1" customWidth="1"/>
    <col min="22" max="16384" width="8.90625" style="133"/>
  </cols>
  <sheetData>
    <row r="1" spans="1:21" s="132" customFormat="1" ht="81" x14ac:dyDescent="0.25">
      <c r="A1" s="144" t="s">
        <v>118</v>
      </c>
      <c r="B1" s="144" t="s">
        <v>119</v>
      </c>
      <c r="C1" s="144" t="s">
        <v>120</v>
      </c>
      <c r="D1" s="144" t="s">
        <v>1079</v>
      </c>
      <c r="E1" s="144" t="s">
        <v>1080</v>
      </c>
      <c r="F1" s="144" t="s">
        <v>1081</v>
      </c>
      <c r="G1" s="144" t="s">
        <v>1082</v>
      </c>
      <c r="H1" s="144" t="s">
        <v>1083</v>
      </c>
      <c r="I1" s="144" t="s">
        <v>1084</v>
      </c>
      <c r="J1" s="144" t="s">
        <v>1085</v>
      </c>
      <c r="K1" s="144" t="s">
        <v>1086</v>
      </c>
      <c r="L1" s="144" t="s">
        <v>1087</v>
      </c>
      <c r="M1" s="144" t="s">
        <v>1088</v>
      </c>
      <c r="N1" s="144" t="s">
        <v>1089</v>
      </c>
      <c r="O1" s="144" t="s">
        <v>1090</v>
      </c>
      <c r="P1" s="144" t="s">
        <v>1091</v>
      </c>
      <c r="Q1" s="144" t="s">
        <v>1092</v>
      </c>
      <c r="R1" s="144" t="s">
        <v>1093</v>
      </c>
      <c r="S1" s="144" t="s">
        <v>1094</v>
      </c>
      <c r="T1" s="144" t="s">
        <v>1095</v>
      </c>
      <c r="U1" s="144" t="s">
        <v>1096</v>
      </c>
    </row>
    <row r="2" spans="1:21" ht="13.5" x14ac:dyDescent="0.25">
      <c r="A2" s="136" t="s">
        <v>207</v>
      </c>
      <c r="B2" s="141"/>
      <c r="C2" s="142">
        <v>45657</v>
      </c>
      <c r="D2" s="143">
        <v>104</v>
      </c>
      <c r="E2" s="143">
        <v>86</v>
      </c>
      <c r="F2" s="143">
        <v>37074</v>
      </c>
      <c r="G2" s="143">
        <v>22760</v>
      </c>
      <c r="H2" s="143">
        <v>0</v>
      </c>
      <c r="I2" s="143">
        <v>6865</v>
      </c>
      <c r="J2" s="143">
        <v>780</v>
      </c>
      <c r="K2" s="143">
        <v>10124</v>
      </c>
      <c r="L2" s="143">
        <v>1850</v>
      </c>
      <c r="M2" s="143">
        <v>725</v>
      </c>
      <c r="N2" s="143">
        <v>2416</v>
      </c>
      <c r="O2" s="143">
        <v>0</v>
      </c>
      <c r="P2" s="143">
        <v>0</v>
      </c>
      <c r="Q2" s="143">
        <v>0</v>
      </c>
      <c r="R2" s="143">
        <v>51</v>
      </c>
      <c r="S2" s="143">
        <v>59</v>
      </c>
      <c r="T2" s="143">
        <v>48</v>
      </c>
      <c r="U2" s="143">
        <v>29</v>
      </c>
    </row>
    <row r="3" spans="1:21" ht="13.5" x14ac:dyDescent="0.25">
      <c r="A3" s="136" t="s">
        <v>208</v>
      </c>
      <c r="B3" s="136" t="s">
        <v>209</v>
      </c>
      <c r="C3" s="142">
        <v>45657</v>
      </c>
      <c r="D3" s="143">
        <v>80</v>
      </c>
      <c r="E3" s="143">
        <v>80</v>
      </c>
      <c r="F3" s="143">
        <v>29280</v>
      </c>
      <c r="G3" s="143">
        <v>23900</v>
      </c>
      <c r="H3" s="143">
        <v>4</v>
      </c>
      <c r="I3" s="143">
        <v>16596</v>
      </c>
      <c r="J3" s="143">
        <v>1508</v>
      </c>
      <c r="K3" s="143">
        <v>3540</v>
      </c>
      <c r="L3" s="143">
        <v>1129</v>
      </c>
      <c r="M3" s="143">
        <v>1123</v>
      </c>
      <c r="N3" s="143">
        <v>0</v>
      </c>
      <c r="O3" s="143">
        <v>0</v>
      </c>
      <c r="P3" s="143">
        <v>0</v>
      </c>
      <c r="Q3" s="143">
        <v>0</v>
      </c>
      <c r="R3" s="143">
        <v>51</v>
      </c>
      <c r="S3" s="143">
        <v>30</v>
      </c>
      <c r="T3" s="143">
        <v>45</v>
      </c>
      <c r="U3" s="143">
        <v>190</v>
      </c>
    </row>
    <row r="4" spans="1:21" ht="13.5" x14ac:dyDescent="0.25">
      <c r="A4" s="136" t="s">
        <v>210</v>
      </c>
      <c r="B4" s="136" t="s">
        <v>209</v>
      </c>
      <c r="C4" s="142">
        <v>45657</v>
      </c>
      <c r="D4" s="143">
        <v>44</v>
      </c>
      <c r="E4" s="143">
        <v>44</v>
      </c>
      <c r="F4" s="143">
        <v>16104</v>
      </c>
      <c r="G4" s="143">
        <v>11263</v>
      </c>
      <c r="H4" s="143">
        <v>0</v>
      </c>
      <c r="I4" s="143">
        <v>4746</v>
      </c>
      <c r="J4" s="143">
        <v>1335</v>
      </c>
      <c r="K4" s="143">
        <v>4514</v>
      </c>
      <c r="L4" s="143">
        <v>465</v>
      </c>
      <c r="M4" s="143">
        <v>203</v>
      </c>
      <c r="N4" s="143">
        <v>0</v>
      </c>
      <c r="O4" s="143">
        <v>0</v>
      </c>
      <c r="P4" s="143">
        <v>0</v>
      </c>
      <c r="Q4" s="143">
        <v>0</v>
      </c>
      <c r="R4" s="143">
        <v>73</v>
      </c>
      <c r="S4" s="143">
        <v>44</v>
      </c>
      <c r="T4" s="143">
        <v>59</v>
      </c>
      <c r="U4" s="143">
        <v>60</v>
      </c>
    </row>
    <row r="5" spans="1:21" ht="13.5" x14ac:dyDescent="0.25">
      <c r="A5" s="136" t="s">
        <v>211</v>
      </c>
      <c r="B5" s="136" t="s">
        <v>209</v>
      </c>
      <c r="C5" s="142">
        <v>45657</v>
      </c>
      <c r="D5" s="143">
        <v>28</v>
      </c>
      <c r="E5" s="143">
        <v>28</v>
      </c>
      <c r="F5" s="143">
        <v>10248</v>
      </c>
      <c r="G5" s="143">
        <v>8257</v>
      </c>
      <c r="H5" s="143">
        <v>30</v>
      </c>
      <c r="I5" s="143">
        <v>1414</v>
      </c>
      <c r="J5" s="143">
        <v>190</v>
      </c>
      <c r="K5" s="143">
        <v>5885</v>
      </c>
      <c r="L5" s="143">
        <v>738</v>
      </c>
      <c r="M5" s="143">
        <v>0</v>
      </c>
      <c r="N5" s="143">
        <v>0</v>
      </c>
      <c r="O5" s="143">
        <v>0</v>
      </c>
      <c r="P5" s="143">
        <v>0</v>
      </c>
      <c r="Q5" s="143">
        <v>0</v>
      </c>
      <c r="R5" s="143">
        <v>9</v>
      </c>
      <c r="S5" s="143">
        <v>2</v>
      </c>
      <c r="T5" s="143">
        <v>3</v>
      </c>
      <c r="U5" s="143">
        <v>0</v>
      </c>
    </row>
    <row r="6" spans="1:21" ht="13.5" x14ac:dyDescent="0.25">
      <c r="A6" s="136" t="s">
        <v>212</v>
      </c>
      <c r="B6" s="136" t="s">
        <v>209</v>
      </c>
      <c r="C6" s="142">
        <v>45657</v>
      </c>
      <c r="D6" s="143">
        <v>70</v>
      </c>
      <c r="E6" s="143">
        <v>70</v>
      </c>
      <c r="F6" s="143">
        <v>25620</v>
      </c>
      <c r="G6" s="143">
        <v>19801</v>
      </c>
      <c r="H6" s="143">
        <v>19</v>
      </c>
      <c r="I6" s="143">
        <v>11831</v>
      </c>
      <c r="J6" s="143">
        <v>1359</v>
      </c>
      <c r="K6" s="143">
        <v>4996</v>
      </c>
      <c r="L6" s="143">
        <v>654</v>
      </c>
      <c r="M6" s="143">
        <v>942</v>
      </c>
      <c r="N6" s="143">
        <v>0</v>
      </c>
      <c r="O6" s="143">
        <v>0</v>
      </c>
      <c r="P6" s="143">
        <v>0</v>
      </c>
      <c r="Q6" s="143">
        <v>0</v>
      </c>
      <c r="R6" s="143">
        <v>58</v>
      </c>
      <c r="S6" s="143">
        <v>47</v>
      </c>
      <c r="T6" s="143">
        <v>56</v>
      </c>
      <c r="U6" s="143">
        <v>89</v>
      </c>
    </row>
    <row r="7" spans="1:21" ht="13.5" x14ac:dyDescent="0.25">
      <c r="A7" s="136" t="s">
        <v>213</v>
      </c>
      <c r="B7" s="136" t="s">
        <v>209</v>
      </c>
      <c r="C7" s="142">
        <v>45657</v>
      </c>
      <c r="D7" s="143">
        <v>46</v>
      </c>
      <c r="E7" s="143">
        <v>46</v>
      </c>
      <c r="F7" s="143">
        <v>16836</v>
      </c>
      <c r="G7" s="143">
        <v>14852</v>
      </c>
      <c r="H7" s="143">
        <v>59</v>
      </c>
      <c r="I7" s="143">
        <v>6753</v>
      </c>
      <c r="J7" s="143">
        <v>1650</v>
      </c>
      <c r="K7" s="143">
        <v>4669</v>
      </c>
      <c r="L7" s="143">
        <v>1296</v>
      </c>
      <c r="M7" s="143">
        <v>425</v>
      </c>
      <c r="N7" s="143">
        <v>0</v>
      </c>
      <c r="O7" s="143">
        <v>0</v>
      </c>
      <c r="P7" s="143">
        <v>0</v>
      </c>
      <c r="Q7" s="143">
        <v>0</v>
      </c>
      <c r="R7" s="143">
        <v>57</v>
      </c>
      <c r="S7" s="143">
        <v>33</v>
      </c>
      <c r="T7" s="143">
        <v>58</v>
      </c>
      <c r="U7" s="143">
        <v>55</v>
      </c>
    </row>
    <row r="8" spans="1:21" ht="13.5" x14ac:dyDescent="0.25">
      <c r="A8" s="136" t="s">
        <v>214</v>
      </c>
      <c r="B8" s="136" t="s">
        <v>209</v>
      </c>
      <c r="C8" s="142">
        <v>45657</v>
      </c>
      <c r="D8" s="143">
        <v>46</v>
      </c>
      <c r="E8" s="143">
        <v>46</v>
      </c>
      <c r="F8" s="143">
        <v>16836</v>
      </c>
      <c r="G8" s="143">
        <v>13542</v>
      </c>
      <c r="H8" s="143">
        <v>153</v>
      </c>
      <c r="I8" s="143">
        <v>4573</v>
      </c>
      <c r="J8" s="143">
        <v>1102</v>
      </c>
      <c r="K8" s="143">
        <v>6407</v>
      </c>
      <c r="L8" s="143">
        <v>607</v>
      </c>
      <c r="M8" s="143">
        <v>700</v>
      </c>
      <c r="N8" s="143">
        <v>0</v>
      </c>
      <c r="O8" s="143">
        <v>0</v>
      </c>
      <c r="P8" s="143">
        <v>0</v>
      </c>
      <c r="Q8" s="143">
        <v>0</v>
      </c>
      <c r="R8" s="143">
        <v>36</v>
      </c>
      <c r="S8" s="143">
        <v>35</v>
      </c>
      <c r="T8" s="143">
        <v>18</v>
      </c>
      <c r="U8" s="143">
        <v>58</v>
      </c>
    </row>
    <row r="9" spans="1:21" ht="13.5" x14ac:dyDescent="0.25">
      <c r="A9" s="136" t="s">
        <v>215</v>
      </c>
      <c r="B9" s="136" t="s">
        <v>209</v>
      </c>
      <c r="C9" s="142">
        <v>45657</v>
      </c>
      <c r="D9" s="143">
        <v>46</v>
      </c>
      <c r="E9" s="143">
        <v>46</v>
      </c>
      <c r="F9" s="143">
        <v>16836</v>
      </c>
      <c r="G9" s="143">
        <v>10050</v>
      </c>
      <c r="H9" s="143">
        <v>62</v>
      </c>
      <c r="I9" s="143">
        <v>5504</v>
      </c>
      <c r="J9" s="143">
        <v>872</v>
      </c>
      <c r="K9" s="143">
        <v>3181</v>
      </c>
      <c r="L9" s="143">
        <v>166</v>
      </c>
      <c r="M9" s="143">
        <v>265</v>
      </c>
      <c r="N9" s="143">
        <v>0</v>
      </c>
      <c r="O9" s="143">
        <v>0</v>
      </c>
      <c r="P9" s="143">
        <v>0</v>
      </c>
      <c r="Q9" s="143">
        <v>0</v>
      </c>
      <c r="R9" s="143">
        <v>47</v>
      </c>
      <c r="S9" s="143">
        <v>31</v>
      </c>
      <c r="T9" s="143">
        <v>26</v>
      </c>
      <c r="U9" s="143">
        <v>23</v>
      </c>
    </row>
    <row r="10" spans="1:21" ht="13.5" x14ac:dyDescent="0.25">
      <c r="A10" s="136" t="s">
        <v>216</v>
      </c>
      <c r="B10" s="136" t="s">
        <v>209</v>
      </c>
      <c r="C10" s="142">
        <v>45657</v>
      </c>
      <c r="D10" s="143">
        <v>60</v>
      </c>
      <c r="E10" s="143">
        <v>60</v>
      </c>
      <c r="F10" s="143">
        <v>21960</v>
      </c>
      <c r="G10" s="143">
        <v>18370</v>
      </c>
      <c r="H10" s="143">
        <v>1588</v>
      </c>
      <c r="I10" s="143">
        <v>13702</v>
      </c>
      <c r="J10" s="143">
        <v>685</v>
      </c>
      <c r="K10" s="143">
        <v>2083</v>
      </c>
      <c r="L10" s="143">
        <v>23</v>
      </c>
      <c r="M10" s="143">
        <v>289</v>
      </c>
      <c r="N10" s="143">
        <v>0</v>
      </c>
      <c r="O10" s="143">
        <v>0</v>
      </c>
      <c r="P10" s="143">
        <v>0</v>
      </c>
      <c r="Q10" s="143">
        <v>0</v>
      </c>
      <c r="R10" s="143">
        <v>51</v>
      </c>
      <c r="S10" s="143">
        <v>30</v>
      </c>
      <c r="T10" s="143">
        <v>0</v>
      </c>
      <c r="U10" s="143">
        <v>0</v>
      </c>
    </row>
    <row r="11" spans="1:21" ht="13.5" x14ac:dyDescent="0.25">
      <c r="A11" s="136" t="s">
        <v>217</v>
      </c>
      <c r="B11" s="136" t="s">
        <v>209</v>
      </c>
      <c r="C11" s="142">
        <v>45657</v>
      </c>
      <c r="D11" s="143">
        <v>46</v>
      </c>
      <c r="E11" s="143">
        <v>46</v>
      </c>
      <c r="F11" s="143">
        <v>16836</v>
      </c>
      <c r="G11" s="143">
        <v>14448</v>
      </c>
      <c r="H11" s="143">
        <v>69</v>
      </c>
      <c r="I11" s="143">
        <v>7856</v>
      </c>
      <c r="J11" s="143">
        <v>579</v>
      </c>
      <c r="K11" s="143">
        <v>5171</v>
      </c>
      <c r="L11" s="143">
        <v>630</v>
      </c>
      <c r="M11" s="143">
        <v>143</v>
      </c>
      <c r="N11" s="143">
        <v>0</v>
      </c>
      <c r="O11" s="143">
        <v>0</v>
      </c>
      <c r="P11" s="143">
        <v>0</v>
      </c>
      <c r="Q11" s="143">
        <v>0</v>
      </c>
      <c r="R11" s="143">
        <v>58</v>
      </c>
      <c r="S11" s="143">
        <v>29</v>
      </c>
      <c r="T11" s="143">
        <v>52</v>
      </c>
      <c r="U11" s="143">
        <v>35</v>
      </c>
    </row>
    <row r="12" spans="1:21" ht="13.5" x14ac:dyDescent="0.25">
      <c r="A12" s="136" t="s">
        <v>218</v>
      </c>
      <c r="B12" s="136" t="s">
        <v>209</v>
      </c>
      <c r="C12" s="142">
        <v>45657</v>
      </c>
      <c r="D12" s="143">
        <v>46</v>
      </c>
      <c r="E12" s="143">
        <v>46</v>
      </c>
      <c r="F12" s="143">
        <v>16836</v>
      </c>
      <c r="G12" s="143">
        <v>14596</v>
      </c>
      <c r="H12" s="143">
        <v>118</v>
      </c>
      <c r="I12" s="143">
        <v>8061</v>
      </c>
      <c r="J12" s="143">
        <v>2996</v>
      </c>
      <c r="K12" s="143">
        <v>2998</v>
      </c>
      <c r="L12" s="143">
        <v>218</v>
      </c>
      <c r="M12" s="143">
        <v>205</v>
      </c>
      <c r="N12" s="143">
        <v>0</v>
      </c>
      <c r="O12" s="143">
        <v>0</v>
      </c>
      <c r="P12" s="143">
        <v>0</v>
      </c>
      <c r="Q12" s="143">
        <v>0</v>
      </c>
      <c r="R12" s="143">
        <v>34</v>
      </c>
      <c r="S12" s="143">
        <v>14</v>
      </c>
      <c r="T12" s="143">
        <v>63</v>
      </c>
      <c r="U12" s="143">
        <v>71</v>
      </c>
    </row>
    <row r="13" spans="1:21" ht="13.5" x14ac:dyDescent="0.25">
      <c r="A13" s="136" t="s">
        <v>219</v>
      </c>
      <c r="B13" s="136" t="s">
        <v>209</v>
      </c>
      <c r="C13" s="142">
        <v>45657</v>
      </c>
      <c r="D13" s="143">
        <v>84</v>
      </c>
      <c r="E13" s="143">
        <v>84</v>
      </c>
      <c r="F13" s="143">
        <v>30744</v>
      </c>
      <c r="G13" s="143">
        <v>20004</v>
      </c>
      <c r="H13" s="143">
        <v>233</v>
      </c>
      <c r="I13" s="143">
        <v>12797</v>
      </c>
      <c r="J13" s="143">
        <v>1438</v>
      </c>
      <c r="K13" s="143">
        <v>4525</v>
      </c>
      <c r="L13" s="143">
        <v>338</v>
      </c>
      <c r="M13" s="143">
        <v>673</v>
      </c>
      <c r="N13" s="143">
        <v>0</v>
      </c>
      <c r="O13" s="143">
        <v>0</v>
      </c>
      <c r="P13" s="143">
        <v>0</v>
      </c>
      <c r="Q13" s="143">
        <v>0</v>
      </c>
      <c r="R13" s="143">
        <v>90</v>
      </c>
      <c r="S13" s="143">
        <v>54</v>
      </c>
      <c r="T13" s="143">
        <v>10</v>
      </c>
      <c r="U13" s="143">
        <v>247</v>
      </c>
    </row>
    <row r="14" spans="1:21" ht="13.5" x14ac:dyDescent="0.25">
      <c r="A14" s="136" t="s">
        <v>220</v>
      </c>
      <c r="B14" s="136" t="s">
        <v>209</v>
      </c>
      <c r="C14" s="142">
        <v>45657</v>
      </c>
      <c r="D14" s="143">
        <v>46</v>
      </c>
      <c r="E14" s="143">
        <v>46</v>
      </c>
      <c r="F14" s="143">
        <v>16836</v>
      </c>
      <c r="G14" s="143">
        <v>15353</v>
      </c>
      <c r="H14" s="143">
        <v>31</v>
      </c>
      <c r="I14" s="143">
        <v>5311</v>
      </c>
      <c r="J14" s="143">
        <v>1285</v>
      </c>
      <c r="K14" s="143">
        <v>7152</v>
      </c>
      <c r="L14" s="143">
        <v>1384</v>
      </c>
      <c r="M14" s="143">
        <v>190</v>
      </c>
      <c r="N14" s="143">
        <v>0</v>
      </c>
      <c r="O14" s="143">
        <v>0</v>
      </c>
      <c r="P14" s="143">
        <v>0</v>
      </c>
      <c r="Q14" s="143">
        <v>0</v>
      </c>
      <c r="R14" s="143">
        <v>68</v>
      </c>
      <c r="S14" s="143">
        <v>33</v>
      </c>
      <c r="T14" s="143">
        <v>67</v>
      </c>
      <c r="U14" s="143">
        <v>45</v>
      </c>
    </row>
    <row r="15" spans="1:21" ht="13.5" x14ac:dyDescent="0.25">
      <c r="A15" s="136" t="s">
        <v>221</v>
      </c>
      <c r="B15" s="136" t="s">
        <v>209</v>
      </c>
      <c r="C15" s="142">
        <v>45657</v>
      </c>
      <c r="D15" s="143">
        <v>54</v>
      </c>
      <c r="E15" s="143">
        <v>54</v>
      </c>
      <c r="F15" s="143">
        <v>19764</v>
      </c>
      <c r="G15" s="143">
        <v>18694</v>
      </c>
      <c r="H15" s="143">
        <v>0</v>
      </c>
      <c r="I15" s="143">
        <v>14519</v>
      </c>
      <c r="J15" s="143">
        <v>1080</v>
      </c>
      <c r="K15" s="143">
        <v>1733</v>
      </c>
      <c r="L15" s="143">
        <v>167</v>
      </c>
      <c r="M15" s="143">
        <v>1195</v>
      </c>
      <c r="N15" s="143">
        <v>0</v>
      </c>
      <c r="O15" s="143">
        <v>0</v>
      </c>
      <c r="P15" s="143">
        <v>0</v>
      </c>
      <c r="Q15" s="143">
        <v>0</v>
      </c>
      <c r="R15" s="143">
        <v>60</v>
      </c>
      <c r="S15" s="143">
        <v>45</v>
      </c>
      <c r="T15" s="143">
        <v>15</v>
      </c>
      <c r="U15" s="143">
        <v>83</v>
      </c>
    </row>
    <row r="16" spans="1:21" ht="13.5" x14ac:dyDescent="0.25">
      <c r="A16" s="136" t="s">
        <v>222</v>
      </c>
      <c r="B16" s="136" t="s">
        <v>209</v>
      </c>
      <c r="C16" s="142">
        <v>45657</v>
      </c>
      <c r="D16" s="143">
        <v>53</v>
      </c>
      <c r="E16" s="143">
        <v>46</v>
      </c>
      <c r="F16" s="143">
        <v>16836</v>
      </c>
      <c r="G16" s="143">
        <v>16398</v>
      </c>
      <c r="H16" s="143">
        <v>3</v>
      </c>
      <c r="I16" s="143">
        <v>10739</v>
      </c>
      <c r="J16" s="143">
        <v>665</v>
      </c>
      <c r="K16" s="143">
        <v>3574</v>
      </c>
      <c r="L16" s="143">
        <v>400</v>
      </c>
      <c r="M16" s="143">
        <v>1017</v>
      </c>
      <c r="N16" s="143">
        <v>0</v>
      </c>
      <c r="O16" s="143">
        <v>0</v>
      </c>
      <c r="P16" s="143">
        <v>0</v>
      </c>
      <c r="Q16" s="143">
        <v>0</v>
      </c>
      <c r="R16" s="143">
        <v>39</v>
      </c>
      <c r="S16" s="143">
        <v>15</v>
      </c>
      <c r="T16" s="143">
        <v>14</v>
      </c>
      <c r="U16" s="143">
        <v>92</v>
      </c>
    </row>
    <row r="17" spans="1:21" ht="13.5" x14ac:dyDescent="0.25">
      <c r="A17" s="136" t="s">
        <v>223</v>
      </c>
      <c r="B17" s="136" t="s">
        <v>209</v>
      </c>
      <c r="C17" s="142">
        <v>45657</v>
      </c>
      <c r="D17" s="143">
        <v>46</v>
      </c>
      <c r="E17" s="143">
        <v>46</v>
      </c>
      <c r="F17" s="143">
        <v>16836</v>
      </c>
      <c r="G17" s="143">
        <v>12968</v>
      </c>
      <c r="H17" s="143">
        <v>416</v>
      </c>
      <c r="I17" s="143">
        <v>8729</v>
      </c>
      <c r="J17" s="143">
        <v>1098</v>
      </c>
      <c r="K17" s="143">
        <v>2337</v>
      </c>
      <c r="L17" s="143">
        <v>39</v>
      </c>
      <c r="M17" s="143">
        <v>349</v>
      </c>
      <c r="N17" s="143">
        <v>0</v>
      </c>
      <c r="O17" s="143">
        <v>0</v>
      </c>
      <c r="P17" s="143">
        <v>0</v>
      </c>
      <c r="Q17" s="143">
        <v>0</v>
      </c>
      <c r="R17" s="143">
        <v>63</v>
      </c>
      <c r="S17" s="143">
        <v>45</v>
      </c>
      <c r="T17" s="143">
        <v>25</v>
      </c>
      <c r="U17" s="143">
        <v>104</v>
      </c>
    </row>
    <row r="18" spans="1:21" ht="13.5" x14ac:dyDescent="0.25">
      <c r="A18" s="136" t="s">
        <v>224</v>
      </c>
      <c r="B18" s="136" t="s">
        <v>209</v>
      </c>
      <c r="C18" s="142">
        <v>45657</v>
      </c>
      <c r="D18" s="143">
        <v>53</v>
      </c>
      <c r="E18" s="143">
        <v>46</v>
      </c>
      <c r="F18" s="143">
        <v>16836</v>
      </c>
      <c r="G18" s="143">
        <v>14644</v>
      </c>
      <c r="H18" s="143">
        <v>401</v>
      </c>
      <c r="I18" s="143">
        <v>8309</v>
      </c>
      <c r="J18" s="143">
        <v>1111</v>
      </c>
      <c r="K18" s="143">
        <v>3095</v>
      </c>
      <c r="L18" s="143">
        <v>710</v>
      </c>
      <c r="M18" s="143">
        <v>1018</v>
      </c>
      <c r="N18" s="143">
        <v>0</v>
      </c>
      <c r="O18" s="143">
        <v>0</v>
      </c>
      <c r="P18" s="143">
        <v>0</v>
      </c>
      <c r="Q18" s="143">
        <v>0</v>
      </c>
      <c r="R18" s="143">
        <v>72</v>
      </c>
      <c r="S18" s="143">
        <v>58</v>
      </c>
      <c r="T18" s="143">
        <v>52</v>
      </c>
      <c r="U18" s="143">
        <v>77</v>
      </c>
    </row>
    <row r="19" spans="1:21" ht="13.5" x14ac:dyDescent="0.25">
      <c r="A19" s="136" t="s">
        <v>225</v>
      </c>
      <c r="B19" s="136" t="s">
        <v>209</v>
      </c>
      <c r="C19" s="142">
        <v>45657</v>
      </c>
      <c r="D19" s="143">
        <v>30</v>
      </c>
      <c r="E19" s="143">
        <v>30</v>
      </c>
      <c r="F19" s="143">
        <v>10980</v>
      </c>
      <c r="G19" s="143">
        <v>9736</v>
      </c>
      <c r="H19" s="143">
        <v>26</v>
      </c>
      <c r="I19" s="143">
        <v>6020</v>
      </c>
      <c r="J19" s="143">
        <v>807</v>
      </c>
      <c r="K19" s="143">
        <v>1893</v>
      </c>
      <c r="L19" s="143">
        <v>518</v>
      </c>
      <c r="M19" s="143">
        <v>472</v>
      </c>
      <c r="N19" s="143">
        <v>0</v>
      </c>
      <c r="O19" s="143">
        <v>0</v>
      </c>
      <c r="P19" s="143">
        <v>0</v>
      </c>
      <c r="Q19" s="143">
        <v>0</v>
      </c>
      <c r="R19" s="143">
        <v>39</v>
      </c>
      <c r="S19" s="143">
        <v>29</v>
      </c>
      <c r="T19" s="143">
        <v>15</v>
      </c>
      <c r="U19" s="143">
        <v>33</v>
      </c>
    </row>
    <row r="20" spans="1:21" ht="13.5" x14ac:dyDescent="0.25">
      <c r="A20" s="136" t="s">
        <v>226</v>
      </c>
      <c r="B20" s="136" t="s">
        <v>209</v>
      </c>
      <c r="C20" s="142">
        <v>45657</v>
      </c>
      <c r="D20" s="143">
        <v>45</v>
      </c>
      <c r="E20" s="143">
        <v>45</v>
      </c>
      <c r="F20" s="143">
        <v>16470</v>
      </c>
      <c r="G20" s="143">
        <v>15214</v>
      </c>
      <c r="H20" s="143">
        <v>0</v>
      </c>
      <c r="I20" s="143">
        <v>7440</v>
      </c>
      <c r="J20" s="143">
        <v>906</v>
      </c>
      <c r="K20" s="143">
        <v>5298</v>
      </c>
      <c r="L20" s="143">
        <v>1126</v>
      </c>
      <c r="M20" s="143">
        <v>444</v>
      </c>
      <c r="N20" s="143">
        <v>0</v>
      </c>
      <c r="O20" s="143">
        <v>0</v>
      </c>
      <c r="P20" s="143">
        <v>0</v>
      </c>
      <c r="Q20" s="143">
        <v>0</v>
      </c>
      <c r="R20" s="143">
        <v>26</v>
      </c>
      <c r="S20" s="143">
        <v>14</v>
      </c>
      <c r="T20" s="143">
        <v>39</v>
      </c>
      <c r="U20" s="143">
        <v>76</v>
      </c>
    </row>
    <row r="21" spans="1:21" ht="13.5" x14ac:dyDescent="0.25">
      <c r="A21" s="136" t="s">
        <v>227</v>
      </c>
      <c r="B21" s="136" t="s">
        <v>209</v>
      </c>
      <c r="C21" s="142">
        <v>45657</v>
      </c>
      <c r="D21" s="143">
        <v>46</v>
      </c>
      <c r="E21" s="143">
        <v>46</v>
      </c>
      <c r="F21" s="143">
        <v>16836</v>
      </c>
      <c r="G21" s="143">
        <v>14810</v>
      </c>
      <c r="H21" s="143">
        <v>1463</v>
      </c>
      <c r="I21" s="143">
        <v>11204</v>
      </c>
      <c r="J21" s="143">
        <v>672</v>
      </c>
      <c r="K21" s="143">
        <v>894</v>
      </c>
      <c r="L21" s="143">
        <v>60</v>
      </c>
      <c r="M21" s="143">
        <v>517</v>
      </c>
      <c r="N21" s="143">
        <v>0</v>
      </c>
      <c r="O21" s="143">
        <v>0</v>
      </c>
      <c r="P21" s="143">
        <v>0</v>
      </c>
      <c r="Q21" s="143">
        <v>0</v>
      </c>
      <c r="R21" s="143">
        <v>25</v>
      </c>
      <c r="S21" s="143">
        <v>15</v>
      </c>
      <c r="T21" s="143">
        <v>31</v>
      </c>
      <c r="U21" s="143">
        <v>238</v>
      </c>
    </row>
    <row r="22" spans="1:21" ht="13.5" x14ac:dyDescent="0.25">
      <c r="A22" s="136" t="s">
        <v>228</v>
      </c>
      <c r="B22" s="136" t="s">
        <v>209</v>
      </c>
      <c r="C22" s="142">
        <v>45657</v>
      </c>
      <c r="D22" s="143">
        <v>85</v>
      </c>
      <c r="E22" s="143">
        <v>85</v>
      </c>
      <c r="F22" s="143">
        <v>31110</v>
      </c>
      <c r="G22" s="143">
        <v>23914</v>
      </c>
      <c r="H22" s="143">
        <v>229</v>
      </c>
      <c r="I22" s="143">
        <v>8634</v>
      </c>
      <c r="J22" s="143">
        <v>3470</v>
      </c>
      <c r="K22" s="143">
        <v>9291</v>
      </c>
      <c r="L22" s="143">
        <v>1168</v>
      </c>
      <c r="M22" s="143">
        <v>1122</v>
      </c>
      <c r="N22" s="143">
        <v>0</v>
      </c>
      <c r="O22" s="143">
        <v>0</v>
      </c>
      <c r="P22" s="143">
        <v>0</v>
      </c>
      <c r="Q22" s="143">
        <v>0</v>
      </c>
      <c r="R22" s="143">
        <v>132</v>
      </c>
      <c r="S22" s="143">
        <v>96</v>
      </c>
      <c r="T22" s="143">
        <v>90</v>
      </c>
      <c r="U22" s="143">
        <v>104</v>
      </c>
    </row>
    <row r="23" spans="1:21" ht="13.5" x14ac:dyDescent="0.25">
      <c r="A23" s="136" t="s">
        <v>229</v>
      </c>
      <c r="B23" s="136" t="s">
        <v>209</v>
      </c>
      <c r="C23" s="142">
        <v>45657</v>
      </c>
      <c r="D23" s="143">
        <v>46</v>
      </c>
      <c r="E23" s="143">
        <v>46</v>
      </c>
      <c r="F23" s="143">
        <v>16836</v>
      </c>
      <c r="G23" s="143">
        <v>14999</v>
      </c>
      <c r="H23" s="143">
        <v>152</v>
      </c>
      <c r="I23" s="143">
        <v>7657</v>
      </c>
      <c r="J23" s="143">
        <v>701</v>
      </c>
      <c r="K23" s="143">
        <v>5072</v>
      </c>
      <c r="L23" s="143">
        <v>752</v>
      </c>
      <c r="M23" s="143">
        <v>665</v>
      </c>
      <c r="N23" s="143">
        <v>0</v>
      </c>
      <c r="O23" s="143">
        <v>0</v>
      </c>
      <c r="P23" s="143">
        <v>0</v>
      </c>
      <c r="Q23" s="143">
        <v>0</v>
      </c>
      <c r="R23" s="143">
        <v>33</v>
      </c>
      <c r="S23" s="143">
        <v>23</v>
      </c>
      <c r="T23" s="143">
        <v>65</v>
      </c>
      <c r="U23" s="143">
        <v>60</v>
      </c>
    </row>
    <row r="24" spans="1:21" ht="13.5" x14ac:dyDescent="0.25">
      <c r="A24" s="136" t="s">
        <v>230</v>
      </c>
      <c r="B24" s="136" t="s">
        <v>231</v>
      </c>
      <c r="C24" s="142">
        <v>45657</v>
      </c>
      <c r="D24" s="143">
        <v>50</v>
      </c>
      <c r="E24" s="143">
        <v>50</v>
      </c>
      <c r="F24" s="143">
        <v>18300</v>
      </c>
      <c r="G24" s="143">
        <v>15500</v>
      </c>
      <c r="H24" s="143">
        <v>31</v>
      </c>
      <c r="I24" s="143">
        <v>8642</v>
      </c>
      <c r="J24" s="143">
        <v>1275</v>
      </c>
      <c r="K24" s="143">
        <v>3149</v>
      </c>
      <c r="L24" s="143">
        <v>832</v>
      </c>
      <c r="M24" s="143">
        <v>1571</v>
      </c>
      <c r="N24" s="143">
        <v>0</v>
      </c>
      <c r="O24" s="143">
        <v>0</v>
      </c>
      <c r="P24" s="143">
        <v>0</v>
      </c>
      <c r="Q24" s="143">
        <v>0</v>
      </c>
      <c r="R24" s="143">
        <v>190</v>
      </c>
      <c r="S24" s="143">
        <v>100</v>
      </c>
      <c r="T24" s="143">
        <v>0</v>
      </c>
      <c r="U24" s="143">
        <v>0</v>
      </c>
    </row>
    <row r="25" spans="1:21" ht="13.5" x14ac:dyDescent="0.25">
      <c r="A25" s="137" t="s">
        <v>232</v>
      </c>
      <c r="B25" s="138"/>
      <c r="C25" s="139">
        <v>45473</v>
      </c>
      <c r="D25" s="140">
        <v>45</v>
      </c>
      <c r="E25" s="140">
        <v>45</v>
      </c>
      <c r="F25" s="140">
        <v>16470</v>
      </c>
      <c r="G25" s="140">
        <v>16155</v>
      </c>
      <c r="H25" s="140">
        <v>1</v>
      </c>
      <c r="I25" s="140">
        <v>8194</v>
      </c>
      <c r="J25" s="140">
        <v>330</v>
      </c>
      <c r="K25" s="140">
        <v>6634</v>
      </c>
      <c r="L25" s="140">
        <v>203</v>
      </c>
      <c r="M25" s="140">
        <v>793</v>
      </c>
      <c r="N25" s="140">
        <v>0</v>
      </c>
      <c r="O25" s="140">
        <v>0</v>
      </c>
      <c r="P25" s="140">
        <v>0</v>
      </c>
      <c r="Q25" s="140">
        <v>0</v>
      </c>
      <c r="R25" s="140">
        <v>14</v>
      </c>
      <c r="S25" s="140">
        <v>12</v>
      </c>
      <c r="T25" s="140">
        <v>0</v>
      </c>
      <c r="U25" s="140">
        <v>30</v>
      </c>
    </row>
    <row r="26" spans="1:21" ht="13.5" x14ac:dyDescent="0.25">
      <c r="A26" s="136" t="s">
        <v>233</v>
      </c>
      <c r="B26" s="136" t="s">
        <v>234</v>
      </c>
      <c r="C26" s="142">
        <v>45657</v>
      </c>
      <c r="D26" s="143">
        <v>46</v>
      </c>
      <c r="E26" s="143">
        <v>46</v>
      </c>
      <c r="F26" s="143">
        <v>16836</v>
      </c>
      <c r="G26" s="143">
        <v>12318</v>
      </c>
      <c r="H26" s="143">
        <v>0</v>
      </c>
      <c r="I26" s="143">
        <v>5219</v>
      </c>
      <c r="J26" s="143">
        <v>1166</v>
      </c>
      <c r="K26" s="143">
        <v>5354</v>
      </c>
      <c r="L26" s="143">
        <v>579</v>
      </c>
      <c r="M26" s="143">
        <v>0</v>
      </c>
      <c r="N26" s="143">
        <v>0</v>
      </c>
      <c r="O26" s="143">
        <v>0</v>
      </c>
      <c r="P26" s="143">
        <v>0</v>
      </c>
      <c r="Q26" s="143">
        <v>0</v>
      </c>
      <c r="R26" s="143">
        <v>100</v>
      </c>
      <c r="S26" s="143">
        <v>101</v>
      </c>
      <c r="T26" s="143">
        <v>65</v>
      </c>
      <c r="U26" s="143">
        <v>0</v>
      </c>
    </row>
    <row r="27" spans="1:21" ht="13.5" x14ac:dyDescent="0.25">
      <c r="A27" s="136" t="s">
        <v>235</v>
      </c>
      <c r="B27" s="136" t="s">
        <v>236</v>
      </c>
      <c r="C27" s="142">
        <v>45657</v>
      </c>
      <c r="D27" s="143">
        <v>106</v>
      </c>
      <c r="E27" s="143">
        <v>106</v>
      </c>
      <c r="F27" s="143">
        <v>38796</v>
      </c>
      <c r="G27" s="143">
        <v>33383</v>
      </c>
      <c r="H27" s="143">
        <v>369</v>
      </c>
      <c r="I27" s="143">
        <v>21202</v>
      </c>
      <c r="J27" s="143">
        <v>1728</v>
      </c>
      <c r="K27" s="143">
        <v>5605</v>
      </c>
      <c r="L27" s="143">
        <v>4479</v>
      </c>
      <c r="M27" s="143">
        <v>0</v>
      </c>
      <c r="N27" s="143">
        <v>0</v>
      </c>
      <c r="O27" s="143">
        <v>0</v>
      </c>
      <c r="P27" s="143">
        <v>0</v>
      </c>
      <c r="Q27" s="143">
        <v>0</v>
      </c>
      <c r="R27" s="143">
        <v>273</v>
      </c>
      <c r="S27" s="143">
        <v>277</v>
      </c>
      <c r="T27" s="143">
        <v>0</v>
      </c>
      <c r="U27" s="143">
        <v>1</v>
      </c>
    </row>
    <row r="28" spans="1:21" ht="13.5" x14ac:dyDescent="0.25">
      <c r="A28" s="136" t="s">
        <v>237</v>
      </c>
      <c r="B28" s="141"/>
      <c r="C28" s="142">
        <v>45657</v>
      </c>
      <c r="D28" s="143">
        <v>64</v>
      </c>
      <c r="E28" s="143">
        <v>64</v>
      </c>
      <c r="F28" s="143">
        <v>23424</v>
      </c>
      <c r="G28" s="143">
        <v>21934</v>
      </c>
      <c r="H28" s="143">
        <v>126</v>
      </c>
      <c r="I28" s="143">
        <v>10554</v>
      </c>
      <c r="J28" s="143">
        <v>1002</v>
      </c>
      <c r="K28" s="143">
        <v>9677</v>
      </c>
      <c r="L28" s="143">
        <v>0</v>
      </c>
      <c r="M28" s="143">
        <v>575</v>
      </c>
      <c r="N28" s="143">
        <v>0</v>
      </c>
      <c r="O28" s="143">
        <v>0</v>
      </c>
      <c r="P28" s="143">
        <v>0</v>
      </c>
      <c r="Q28" s="143">
        <v>0</v>
      </c>
      <c r="R28" s="143">
        <v>62</v>
      </c>
      <c r="S28" s="143">
        <v>62</v>
      </c>
      <c r="T28" s="143">
        <v>0</v>
      </c>
      <c r="U28" s="143">
        <v>0</v>
      </c>
    </row>
    <row r="29" spans="1:21" ht="13.5" x14ac:dyDescent="0.25">
      <c r="A29" s="136" t="s">
        <v>238</v>
      </c>
      <c r="B29" s="136" t="s">
        <v>231</v>
      </c>
      <c r="C29" s="142">
        <v>45657</v>
      </c>
      <c r="D29" s="143">
        <v>62</v>
      </c>
      <c r="E29" s="143">
        <v>62</v>
      </c>
      <c r="F29" s="143">
        <v>22692</v>
      </c>
      <c r="G29" s="143">
        <v>19704</v>
      </c>
      <c r="H29" s="143">
        <v>54</v>
      </c>
      <c r="I29" s="143">
        <v>12467</v>
      </c>
      <c r="J29" s="143">
        <v>2365</v>
      </c>
      <c r="K29" s="143">
        <v>3837</v>
      </c>
      <c r="L29" s="143">
        <v>265</v>
      </c>
      <c r="M29" s="143">
        <v>716</v>
      </c>
      <c r="N29" s="143">
        <v>0</v>
      </c>
      <c r="O29" s="143">
        <v>0</v>
      </c>
      <c r="P29" s="143">
        <v>0</v>
      </c>
      <c r="Q29" s="143">
        <v>0</v>
      </c>
      <c r="R29" s="143">
        <v>212</v>
      </c>
      <c r="S29" s="143">
        <v>117</v>
      </c>
      <c r="T29" s="143">
        <v>0</v>
      </c>
      <c r="U29" s="143">
        <v>0</v>
      </c>
    </row>
    <row r="30" spans="1:21" ht="13.5" x14ac:dyDescent="0.25">
      <c r="A30" s="136" t="s">
        <v>240</v>
      </c>
      <c r="B30" s="136" t="s">
        <v>239</v>
      </c>
      <c r="C30" s="142">
        <v>45657</v>
      </c>
      <c r="D30" s="143">
        <v>46</v>
      </c>
      <c r="E30" s="143">
        <v>46</v>
      </c>
      <c r="F30" s="143">
        <v>16836</v>
      </c>
      <c r="G30" s="143">
        <v>12159</v>
      </c>
      <c r="H30" s="143">
        <v>35</v>
      </c>
      <c r="I30" s="143">
        <v>6907</v>
      </c>
      <c r="J30" s="143">
        <v>1837</v>
      </c>
      <c r="K30" s="143">
        <v>2804</v>
      </c>
      <c r="L30" s="143">
        <v>398</v>
      </c>
      <c r="M30" s="143">
        <v>178</v>
      </c>
      <c r="N30" s="143">
        <v>0</v>
      </c>
      <c r="O30" s="143">
        <v>0</v>
      </c>
      <c r="P30" s="143">
        <v>0</v>
      </c>
      <c r="Q30" s="143">
        <v>0</v>
      </c>
      <c r="R30" s="143">
        <v>105</v>
      </c>
      <c r="S30" s="143">
        <v>95</v>
      </c>
      <c r="T30" s="143">
        <v>0</v>
      </c>
      <c r="U30" s="143">
        <v>0</v>
      </c>
    </row>
    <row r="31" spans="1:21" ht="13.5" x14ac:dyDescent="0.25">
      <c r="A31" s="136" t="s">
        <v>241</v>
      </c>
      <c r="B31" s="136" t="s">
        <v>239</v>
      </c>
      <c r="C31" s="142">
        <v>45657</v>
      </c>
      <c r="D31" s="143">
        <v>19</v>
      </c>
      <c r="E31" s="143">
        <v>19</v>
      </c>
      <c r="F31" s="143">
        <v>6954</v>
      </c>
      <c r="G31" s="143">
        <v>5942</v>
      </c>
      <c r="H31" s="143">
        <v>294</v>
      </c>
      <c r="I31" s="143">
        <v>5048</v>
      </c>
      <c r="J31" s="143">
        <v>115</v>
      </c>
      <c r="K31" s="143">
        <v>100</v>
      </c>
      <c r="L31" s="143">
        <v>23</v>
      </c>
      <c r="M31" s="143">
        <v>362</v>
      </c>
      <c r="N31" s="143">
        <v>0</v>
      </c>
      <c r="O31" s="143">
        <v>0</v>
      </c>
      <c r="P31" s="143">
        <v>0</v>
      </c>
      <c r="Q31" s="143">
        <v>0</v>
      </c>
      <c r="R31" s="143">
        <v>32</v>
      </c>
      <c r="S31" s="143">
        <v>32</v>
      </c>
      <c r="T31" s="143">
        <v>0</v>
      </c>
      <c r="U31" s="143">
        <v>0</v>
      </c>
    </row>
    <row r="32" spans="1:21" ht="13.5" x14ac:dyDescent="0.25">
      <c r="A32" s="136" t="s">
        <v>242</v>
      </c>
      <c r="B32" s="136" t="s">
        <v>239</v>
      </c>
      <c r="C32" s="142">
        <v>45657</v>
      </c>
      <c r="D32" s="143">
        <v>46</v>
      </c>
      <c r="E32" s="143">
        <v>46</v>
      </c>
      <c r="F32" s="143">
        <v>16836</v>
      </c>
      <c r="G32" s="143">
        <v>13181</v>
      </c>
      <c r="H32" s="143">
        <v>107</v>
      </c>
      <c r="I32" s="143">
        <v>11177</v>
      </c>
      <c r="J32" s="143">
        <v>246</v>
      </c>
      <c r="K32" s="143">
        <v>169</v>
      </c>
      <c r="L32" s="143">
        <v>64</v>
      </c>
      <c r="M32" s="143">
        <v>1418</v>
      </c>
      <c r="N32" s="143">
        <v>0</v>
      </c>
      <c r="O32" s="143">
        <v>0</v>
      </c>
      <c r="P32" s="143">
        <v>0</v>
      </c>
      <c r="Q32" s="143">
        <v>0</v>
      </c>
      <c r="R32" s="143">
        <v>59</v>
      </c>
      <c r="S32" s="143">
        <v>60</v>
      </c>
      <c r="T32" s="143">
        <v>0</v>
      </c>
      <c r="U32" s="143">
        <v>0</v>
      </c>
    </row>
    <row r="33" spans="1:21" ht="13.5" x14ac:dyDescent="0.25">
      <c r="A33" s="136" t="s">
        <v>243</v>
      </c>
      <c r="B33" s="136" t="s">
        <v>239</v>
      </c>
      <c r="C33" s="142">
        <v>45657</v>
      </c>
      <c r="D33" s="143">
        <v>35</v>
      </c>
      <c r="E33" s="143">
        <v>35</v>
      </c>
      <c r="F33" s="143">
        <v>12810</v>
      </c>
      <c r="G33" s="143">
        <v>11849</v>
      </c>
      <c r="H33" s="143">
        <v>61</v>
      </c>
      <c r="I33" s="143">
        <v>9757</v>
      </c>
      <c r="J33" s="143">
        <v>125</v>
      </c>
      <c r="K33" s="143">
        <v>289</v>
      </c>
      <c r="L33" s="143">
        <v>32</v>
      </c>
      <c r="M33" s="143">
        <v>1585</v>
      </c>
      <c r="N33" s="143">
        <v>0</v>
      </c>
      <c r="O33" s="143">
        <v>0</v>
      </c>
      <c r="P33" s="143">
        <v>0</v>
      </c>
      <c r="Q33" s="143">
        <v>0</v>
      </c>
      <c r="R33" s="143">
        <v>33</v>
      </c>
      <c r="S33" s="143">
        <v>27</v>
      </c>
      <c r="T33" s="143">
        <v>0</v>
      </c>
      <c r="U33" s="143">
        <v>0</v>
      </c>
    </row>
    <row r="34" spans="1:21" ht="13.5" x14ac:dyDescent="0.25">
      <c r="A34" s="136" t="s">
        <v>244</v>
      </c>
      <c r="B34" s="136" t="s">
        <v>239</v>
      </c>
      <c r="C34" s="142">
        <v>45657</v>
      </c>
      <c r="D34" s="143">
        <v>46</v>
      </c>
      <c r="E34" s="143">
        <v>46</v>
      </c>
      <c r="F34" s="143">
        <v>16836</v>
      </c>
      <c r="G34" s="143">
        <v>12478</v>
      </c>
      <c r="H34" s="143">
        <v>0</v>
      </c>
      <c r="I34" s="143">
        <v>8613</v>
      </c>
      <c r="J34" s="143">
        <v>1272</v>
      </c>
      <c r="K34" s="143">
        <v>886</v>
      </c>
      <c r="L34" s="143">
        <v>13</v>
      </c>
      <c r="M34" s="143">
        <v>1694</v>
      </c>
      <c r="N34" s="143">
        <v>0</v>
      </c>
      <c r="O34" s="143">
        <v>0</v>
      </c>
      <c r="P34" s="143">
        <v>0</v>
      </c>
      <c r="Q34" s="143">
        <v>0</v>
      </c>
      <c r="R34" s="143">
        <v>84</v>
      </c>
      <c r="S34" s="143">
        <v>71</v>
      </c>
      <c r="T34" s="143">
        <v>0</v>
      </c>
      <c r="U34" s="143">
        <v>0</v>
      </c>
    </row>
    <row r="35" spans="1:21" ht="13.5" x14ac:dyDescent="0.25">
      <c r="A35" s="136" t="s">
        <v>245</v>
      </c>
      <c r="B35" s="136" t="s">
        <v>239</v>
      </c>
      <c r="C35" s="142">
        <v>45657</v>
      </c>
      <c r="D35" s="143">
        <v>27</v>
      </c>
      <c r="E35" s="143">
        <v>27</v>
      </c>
      <c r="F35" s="143">
        <v>9882</v>
      </c>
      <c r="G35" s="143">
        <v>7262</v>
      </c>
      <c r="H35" s="143">
        <v>59</v>
      </c>
      <c r="I35" s="143">
        <v>6078</v>
      </c>
      <c r="J35" s="143">
        <v>314</v>
      </c>
      <c r="K35" s="143">
        <v>419</v>
      </c>
      <c r="L35" s="143">
        <v>3</v>
      </c>
      <c r="M35" s="143">
        <v>389</v>
      </c>
      <c r="N35" s="143">
        <v>0</v>
      </c>
      <c r="O35" s="143">
        <v>0</v>
      </c>
      <c r="P35" s="143">
        <v>0</v>
      </c>
      <c r="Q35" s="143">
        <v>0</v>
      </c>
      <c r="R35" s="143">
        <v>33</v>
      </c>
      <c r="S35" s="143">
        <v>34</v>
      </c>
      <c r="T35" s="143">
        <v>0</v>
      </c>
      <c r="U35" s="143">
        <v>0</v>
      </c>
    </row>
    <row r="36" spans="1:21" ht="13.5" x14ac:dyDescent="0.25">
      <c r="A36" s="136" t="s">
        <v>246</v>
      </c>
      <c r="B36" s="136" t="s">
        <v>239</v>
      </c>
      <c r="C36" s="142">
        <v>45657</v>
      </c>
      <c r="D36" s="143">
        <v>46</v>
      </c>
      <c r="E36" s="143">
        <v>46</v>
      </c>
      <c r="F36" s="143">
        <v>16836</v>
      </c>
      <c r="G36" s="143">
        <v>11679</v>
      </c>
      <c r="H36" s="143">
        <v>0</v>
      </c>
      <c r="I36" s="143">
        <v>9795</v>
      </c>
      <c r="J36" s="143">
        <v>323</v>
      </c>
      <c r="K36" s="143">
        <v>1033</v>
      </c>
      <c r="L36" s="143">
        <v>184</v>
      </c>
      <c r="M36" s="143">
        <v>344</v>
      </c>
      <c r="N36" s="143">
        <v>0</v>
      </c>
      <c r="O36" s="143">
        <v>0</v>
      </c>
      <c r="P36" s="143">
        <v>0</v>
      </c>
      <c r="Q36" s="143">
        <v>0</v>
      </c>
      <c r="R36" s="143">
        <v>47</v>
      </c>
      <c r="S36" s="143">
        <v>50</v>
      </c>
      <c r="T36" s="143">
        <v>0</v>
      </c>
      <c r="U36" s="143">
        <v>0</v>
      </c>
    </row>
    <row r="37" spans="1:21" ht="13.5" x14ac:dyDescent="0.25">
      <c r="A37" s="136" t="s">
        <v>247</v>
      </c>
      <c r="B37" s="136" t="s">
        <v>248</v>
      </c>
      <c r="C37" s="142">
        <v>45657</v>
      </c>
      <c r="D37" s="143">
        <v>90</v>
      </c>
      <c r="E37" s="143">
        <v>90</v>
      </c>
      <c r="F37" s="143">
        <v>32940</v>
      </c>
      <c r="G37" s="143">
        <v>22895</v>
      </c>
      <c r="H37" s="143">
        <v>55</v>
      </c>
      <c r="I37" s="143">
        <v>15592</v>
      </c>
      <c r="J37" s="143">
        <v>1197</v>
      </c>
      <c r="K37" s="143">
        <v>2645</v>
      </c>
      <c r="L37" s="143">
        <v>756</v>
      </c>
      <c r="M37" s="143">
        <v>2650</v>
      </c>
      <c r="N37" s="143">
        <v>0</v>
      </c>
      <c r="O37" s="143">
        <v>0</v>
      </c>
      <c r="P37" s="143">
        <v>0</v>
      </c>
      <c r="Q37" s="143">
        <v>0</v>
      </c>
      <c r="R37" s="143">
        <v>99</v>
      </c>
      <c r="S37" s="143">
        <v>103</v>
      </c>
      <c r="T37" s="143">
        <v>0</v>
      </c>
      <c r="U37" s="143">
        <v>0</v>
      </c>
    </row>
    <row r="38" spans="1:21" ht="13.5" x14ac:dyDescent="0.25">
      <c r="A38" s="136" t="s">
        <v>249</v>
      </c>
      <c r="B38" s="136" t="s">
        <v>248</v>
      </c>
      <c r="C38" s="142">
        <v>45657</v>
      </c>
      <c r="D38" s="143">
        <v>46</v>
      </c>
      <c r="E38" s="143">
        <v>46</v>
      </c>
      <c r="F38" s="143">
        <v>16836</v>
      </c>
      <c r="G38" s="143">
        <v>12334</v>
      </c>
      <c r="H38" s="143">
        <v>4</v>
      </c>
      <c r="I38" s="143">
        <v>7152</v>
      </c>
      <c r="J38" s="143">
        <v>995</v>
      </c>
      <c r="K38" s="143">
        <v>3043</v>
      </c>
      <c r="L38" s="143">
        <v>179</v>
      </c>
      <c r="M38" s="143">
        <v>961</v>
      </c>
      <c r="N38" s="143">
        <v>0</v>
      </c>
      <c r="O38" s="143">
        <v>0</v>
      </c>
      <c r="P38" s="143">
        <v>0</v>
      </c>
      <c r="Q38" s="143">
        <v>0</v>
      </c>
      <c r="R38" s="143">
        <v>69</v>
      </c>
      <c r="S38" s="143">
        <v>71</v>
      </c>
      <c r="T38" s="143">
        <v>0</v>
      </c>
      <c r="U38" s="143">
        <v>0</v>
      </c>
    </row>
    <row r="39" spans="1:21" ht="13.5" x14ac:dyDescent="0.25">
      <c r="A39" s="136" t="s">
        <v>250</v>
      </c>
      <c r="B39" s="136" t="s">
        <v>251</v>
      </c>
      <c r="C39" s="142">
        <v>45657</v>
      </c>
      <c r="D39" s="143">
        <v>70</v>
      </c>
      <c r="E39" s="143">
        <v>70</v>
      </c>
      <c r="F39" s="143">
        <v>25620</v>
      </c>
      <c r="G39" s="143">
        <v>19388</v>
      </c>
      <c r="H39" s="143">
        <v>311</v>
      </c>
      <c r="I39" s="143">
        <v>9730</v>
      </c>
      <c r="J39" s="143">
        <v>2621</v>
      </c>
      <c r="K39" s="143">
        <v>6243</v>
      </c>
      <c r="L39" s="143">
        <v>162</v>
      </c>
      <c r="M39" s="143">
        <v>321</v>
      </c>
      <c r="N39" s="143">
        <v>0</v>
      </c>
      <c r="O39" s="143">
        <v>0</v>
      </c>
      <c r="P39" s="143">
        <v>0</v>
      </c>
      <c r="Q39" s="143">
        <v>0</v>
      </c>
      <c r="R39" s="143">
        <v>164</v>
      </c>
      <c r="S39" s="143">
        <v>140</v>
      </c>
      <c r="T39" s="143">
        <v>189</v>
      </c>
      <c r="U39" s="143">
        <v>0</v>
      </c>
    </row>
    <row r="40" spans="1:21" ht="13.5" x14ac:dyDescent="0.25">
      <c r="A40" s="136" t="s">
        <v>252</v>
      </c>
      <c r="B40" s="136" t="s">
        <v>251</v>
      </c>
      <c r="C40" s="142">
        <v>45657</v>
      </c>
      <c r="D40" s="143">
        <v>100</v>
      </c>
      <c r="E40" s="143">
        <v>100</v>
      </c>
      <c r="F40" s="143">
        <v>36600</v>
      </c>
      <c r="G40" s="143">
        <v>25668</v>
      </c>
      <c r="H40" s="143">
        <v>721</v>
      </c>
      <c r="I40" s="143">
        <v>17745</v>
      </c>
      <c r="J40" s="143">
        <v>1848</v>
      </c>
      <c r="K40" s="143">
        <v>2980</v>
      </c>
      <c r="L40" s="143">
        <v>353</v>
      </c>
      <c r="M40" s="143">
        <v>2021</v>
      </c>
      <c r="N40" s="143">
        <v>0</v>
      </c>
      <c r="O40" s="143">
        <v>0</v>
      </c>
      <c r="P40" s="143">
        <v>0</v>
      </c>
      <c r="Q40" s="143">
        <v>0</v>
      </c>
      <c r="R40" s="143">
        <v>211</v>
      </c>
      <c r="S40" s="143">
        <v>206</v>
      </c>
      <c r="T40" s="143">
        <v>38</v>
      </c>
      <c r="U40" s="143">
        <v>280</v>
      </c>
    </row>
    <row r="41" spans="1:21" ht="13.5" x14ac:dyDescent="0.25">
      <c r="A41" s="136" t="s">
        <v>253</v>
      </c>
      <c r="B41" s="136" t="s">
        <v>251</v>
      </c>
      <c r="C41" s="142">
        <v>45657</v>
      </c>
      <c r="D41" s="143">
        <v>70</v>
      </c>
      <c r="E41" s="143">
        <v>70</v>
      </c>
      <c r="F41" s="143">
        <v>25620</v>
      </c>
      <c r="G41" s="143">
        <v>17734</v>
      </c>
      <c r="H41" s="143">
        <v>0</v>
      </c>
      <c r="I41" s="143">
        <v>13438</v>
      </c>
      <c r="J41" s="143">
        <v>2083</v>
      </c>
      <c r="K41" s="143">
        <v>623</v>
      </c>
      <c r="L41" s="143">
        <v>370</v>
      </c>
      <c r="M41" s="143">
        <v>1220</v>
      </c>
      <c r="N41" s="143">
        <v>0</v>
      </c>
      <c r="O41" s="143">
        <v>0</v>
      </c>
      <c r="P41" s="143">
        <v>0</v>
      </c>
      <c r="Q41" s="143">
        <v>0</v>
      </c>
      <c r="R41" s="143">
        <v>129</v>
      </c>
      <c r="S41" s="143">
        <v>120</v>
      </c>
      <c r="T41" s="143">
        <v>35</v>
      </c>
      <c r="U41" s="143">
        <v>146</v>
      </c>
    </row>
    <row r="42" spans="1:21" ht="13.5" x14ac:dyDescent="0.25">
      <c r="A42" s="136" t="s">
        <v>254</v>
      </c>
      <c r="B42" s="136" t="s">
        <v>251</v>
      </c>
      <c r="C42" s="142">
        <v>45657</v>
      </c>
      <c r="D42" s="143">
        <v>62</v>
      </c>
      <c r="E42" s="143">
        <v>62</v>
      </c>
      <c r="F42" s="143">
        <v>22692</v>
      </c>
      <c r="G42" s="143">
        <v>17357</v>
      </c>
      <c r="H42" s="143">
        <v>133</v>
      </c>
      <c r="I42" s="143">
        <v>8590</v>
      </c>
      <c r="J42" s="143">
        <v>2799</v>
      </c>
      <c r="K42" s="143">
        <v>5268</v>
      </c>
      <c r="L42" s="143">
        <v>291</v>
      </c>
      <c r="M42" s="143">
        <v>276</v>
      </c>
      <c r="N42" s="143">
        <v>0</v>
      </c>
      <c r="O42" s="143">
        <v>0</v>
      </c>
      <c r="P42" s="143">
        <v>0</v>
      </c>
      <c r="Q42" s="143">
        <v>0</v>
      </c>
      <c r="R42" s="143">
        <v>128</v>
      </c>
      <c r="S42" s="143">
        <v>120</v>
      </c>
      <c r="T42" s="143">
        <v>99</v>
      </c>
      <c r="U42" s="143">
        <v>47</v>
      </c>
    </row>
    <row r="43" spans="1:21" ht="13.5" x14ac:dyDescent="0.25">
      <c r="A43" s="136" t="s">
        <v>255</v>
      </c>
      <c r="B43" s="136" t="s">
        <v>251</v>
      </c>
      <c r="C43" s="142">
        <v>45657</v>
      </c>
      <c r="D43" s="143">
        <v>76</v>
      </c>
      <c r="E43" s="143">
        <v>76</v>
      </c>
      <c r="F43" s="143">
        <v>27816</v>
      </c>
      <c r="G43" s="143">
        <v>17860</v>
      </c>
      <c r="H43" s="143">
        <v>136</v>
      </c>
      <c r="I43" s="143">
        <v>10250</v>
      </c>
      <c r="J43" s="143">
        <v>1604</v>
      </c>
      <c r="K43" s="143">
        <v>4355</v>
      </c>
      <c r="L43" s="143">
        <v>504</v>
      </c>
      <c r="M43" s="143">
        <v>1011</v>
      </c>
      <c r="N43" s="143">
        <v>0</v>
      </c>
      <c r="O43" s="143">
        <v>0</v>
      </c>
      <c r="P43" s="143">
        <v>0</v>
      </c>
      <c r="Q43" s="143">
        <v>0</v>
      </c>
      <c r="R43" s="143">
        <v>132</v>
      </c>
      <c r="S43" s="143">
        <v>133</v>
      </c>
      <c r="T43" s="143">
        <v>18</v>
      </c>
      <c r="U43" s="143">
        <v>113</v>
      </c>
    </row>
    <row r="44" spans="1:21" ht="13.5" x14ac:dyDescent="0.25">
      <c r="A44" s="136" t="s">
        <v>256</v>
      </c>
      <c r="B44" s="136" t="s">
        <v>251</v>
      </c>
      <c r="C44" s="142">
        <v>45657</v>
      </c>
      <c r="D44" s="143">
        <v>65</v>
      </c>
      <c r="E44" s="143">
        <v>65</v>
      </c>
      <c r="F44" s="143">
        <v>23790</v>
      </c>
      <c r="G44" s="143">
        <v>18221</v>
      </c>
      <c r="H44" s="143">
        <v>0</v>
      </c>
      <c r="I44" s="143">
        <v>8579</v>
      </c>
      <c r="J44" s="143">
        <v>1084</v>
      </c>
      <c r="K44" s="143">
        <v>5828</v>
      </c>
      <c r="L44" s="143">
        <v>1305</v>
      </c>
      <c r="M44" s="143">
        <v>1425</v>
      </c>
      <c r="N44" s="143">
        <v>0</v>
      </c>
      <c r="O44" s="143">
        <v>0</v>
      </c>
      <c r="P44" s="143">
        <v>0</v>
      </c>
      <c r="Q44" s="143">
        <v>0</v>
      </c>
      <c r="R44" s="143">
        <v>69</v>
      </c>
      <c r="S44" s="143">
        <v>67</v>
      </c>
      <c r="T44" s="143">
        <v>126</v>
      </c>
      <c r="U44" s="143">
        <v>41</v>
      </c>
    </row>
    <row r="45" spans="1:21" ht="13.5" x14ac:dyDescent="0.25">
      <c r="A45" s="136" t="s">
        <v>257</v>
      </c>
      <c r="B45" s="136" t="s">
        <v>248</v>
      </c>
      <c r="C45" s="142">
        <v>45657</v>
      </c>
      <c r="D45" s="143">
        <v>39</v>
      </c>
      <c r="E45" s="143">
        <v>39</v>
      </c>
      <c r="F45" s="143">
        <v>14274</v>
      </c>
      <c r="G45" s="143">
        <v>10455</v>
      </c>
      <c r="H45" s="143">
        <v>127</v>
      </c>
      <c r="I45" s="143">
        <v>6028</v>
      </c>
      <c r="J45" s="143">
        <v>763</v>
      </c>
      <c r="K45" s="143">
        <v>2116</v>
      </c>
      <c r="L45" s="143">
        <v>439</v>
      </c>
      <c r="M45" s="143">
        <v>982</v>
      </c>
      <c r="N45" s="143">
        <v>0</v>
      </c>
      <c r="O45" s="143">
        <v>0</v>
      </c>
      <c r="P45" s="143">
        <v>0</v>
      </c>
      <c r="Q45" s="143">
        <v>0</v>
      </c>
      <c r="R45" s="143">
        <v>41</v>
      </c>
      <c r="S45" s="143">
        <v>33</v>
      </c>
      <c r="T45" s="143">
        <v>0</v>
      </c>
      <c r="U45" s="143">
        <v>0</v>
      </c>
    </row>
    <row r="46" spans="1:21" ht="13.5" x14ac:dyDescent="0.25">
      <c r="A46" s="136" t="s">
        <v>258</v>
      </c>
      <c r="B46" s="136" t="s">
        <v>248</v>
      </c>
      <c r="C46" s="142">
        <v>45657</v>
      </c>
      <c r="D46" s="143">
        <v>46</v>
      </c>
      <c r="E46" s="143">
        <v>46</v>
      </c>
      <c r="F46" s="143">
        <v>16836</v>
      </c>
      <c r="G46" s="143">
        <v>14308</v>
      </c>
      <c r="H46" s="143">
        <v>100</v>
      </c>
      <c r="I46" s="143">
        <v>9451</v>
      </c>
      <c r="J46" s="143">
        <v>349</v>
      </c>
      <c r="K46" s="143">
        <v>2116</v>
      </c>
      <c r="L46" s="143">
        <v>13</v>
      </c>
      <c r="M46" s="143">
        <v>1121</v>
      </c>
      <c r="N46" s="143">
        <v>1158</v>
      </c>
      <c r="O46" s="143">
        <v>0</v>
      </c>
      <c r="P46" s="143">
        <v>0</v>
      </c>
      <c r="Q46" s="143">
        <v>0</v>
      </c>
      <c r="R46" s="143">
        <v>83</v>
      </c>
      <c r="S46" s="143">
        <v>83</v>
      </c>
      <c r="T46" s="143">
        <v>0</v>
      </c>
      <c r="U46" s="143">
        <v>0</v>
      </c>
    </row>
    <row r="47" spans="1:21" ht="13.5" x14ac:dyDescent="0.25">
      <c r="A47" s="136" t="s">
        <v>259</v>
      </c>
      <c r="B47" s="141"/>
      <c r="C47" s="142">
        <v>45657</v>
      </c>
      <c r="D47" s="143">
        <v>66</v>
      </c>
      <c r="E47" s="143">
        <v>66</v>
      </c>
      <c r="F47" s="143">
        <v>24156</v>
      </c>
      <c r="G47" s="143">
        <v>23941</v>
      </c>
      <c r="H47" s="143">
        <v>0</v>
      </c>
      <c r="I47" s="143">
        <v>5883</v>
      </c>
      <c r="J47" s="143">
        <v>830</v>
      </c>
      <c r="K47" s="143">
        <v>15734</v>
      </c>
      <c r="L47" s="143">
        <v>883</v>
      </c>
      <c r="M47" s="143">
        <v>611</v>
      </c>
      <c r="N47" s="143">
        <v>0</v>
      </c>
      <c r="O47" s="143">
        <v>0</v>
      </c>
      <c r="P47" s="143">
        <v>0</v>
      </c>
      <c r="Q47" s="143">
        <v>0</v>
      </c>
      <c r="R47" s="143">
        <v>38</v>
      </c>
      <c r="S47" s="143">
        <v>51</v>
      </c>
      <c r="T47" s="143">
        <v>284</v>
      </c>
      <c r="U47" s="143">
        <v>23</v>
      </c>
    </row>
    <row r="48" spans="1:21" ht="13.5" x14ac:dyDescent="0.25">
      <c r="A48" s="136" t="s">
        <v>260</v>
      </c>
      <c r="B48" s="141"/>
      <c r="C48" s="142">
        <v>45657</v>
      </c>
      <c r="D48" s="143">
        <v>142</v>
      </c>
      <c r="E48" s="143">
        <v>126</v>
      </c>
      <c r="F48" s="143">
        <v>51476</v>
      </c>
      <c r="G48" s="143">
        <v>44373</v>
      </c>
      <c r="H48" s="143">
        <v>46</v>
      </c>
      <c r="I48" s="143">
        <v>18046</v>
      </c>
      <c r="J48" s="143">
        <v>2526</v>
      </c>
      <c r="K48" s="143">
        <v>16850</v>
      </c>
      <c r="L48" s="143">
        <v>2843</v>
      </c>
      <c r="M48" s="143">
        <v>4062</v>
      </c>
      <c r="N48" s="143">
        <v>0</v>
      </c>
      <c r="O48" s="143">
        <v>0</v>
      </c>
      <c r="P48" s="143">
        <v>0</v>
      </c>
      <c r="Q48" s="143">
        <v>0</v>
      </c>
      <c r="R48" s="143">
        <v>141</v>
      </c>
      <c r="S48" s="143">
        <v>144</v>
      </c>
      <c r="T48" s="143">
        <v>92</v>
      </c>
      <c r="U48" s="143">
        <v>81</v>
      </c>
    </row>
    <row r="49" spans="1:21" ht="13.5" x14ac:dyDescent="0.25">
      <c r="A49" s="136" t="s">
        <v>261</v>
      </c>
      <c r="B49" s="141"/>
      <c r="C49" s="142">
        <v>45565</v>
      </c>
      <c r="D49" s="143">
        <v>121</v>
      </c>
      <c r="E49" s="143">
        <v>121</v>
      </c>
      <c r="F49" s="143">
        <v>44286</v>
      </c>
      <c r="G49" s="143">
        <v>32114</v>
      </c>
      <c r="H49" s="143">
        <v>122</v>
      </c>
      <c r="I49" s="143">
        <v>16857</v>
      </c>
      <c r="J49" s="143">
        <v>4413</v>
      </c>
      <c r="K49" s="143">
        <v>8043</v>
      </c>
      <c r="L49" s="143">
        <v>634</v>
      </c>
      <c r="M49" s="143">
        <v>2045</v>
      </c>
      <c r="N49" s="143">
        <v>0</v>
      </c>
      <c r="O49" s="143">
        <v>0</v>
      </c>
      <c r="P49" s="143">
        <v>0</v>
      </c>
      <c r="Q49" s="143">
        <v>0</v>
      </c>
      <c r="R49" s="143">
        <v>214</v>
      </c>
      <c r="S49" s="143">
        <v>183</v>
      </c>
      <c r="T49" s="143">
        <v>0</v>
      </c>
      <c r="U49" s="143">
        <v>0</v>
      </c>
    </row>
    <row r="50" spans="1:21" ht="13.5" x14ac:dyDescent="0.25">
      <c r="A50" s="136" t="s">
        <v>262</v>
      </c>
      <c r="B50" s="136" t="s">
        <v>231</v>
      </c>
      <c r="C50" s="142">
        <v>45657</v>
      </c>
      <c r="D50" s="143">
        <v>86</v>
      </c>
      <c r="E50" s="143">
        <v>86</v>
      </c>
      <c r="F50" s="143">
        <v>31476</v>
      </c>
      <c r="G50" s="143">
        <v>22400</v>
      </c>
      <c r="H50" s="143">
        <v>444</v>
      </c>
      <c r="I50" s="143">
        <v>14541</v>
      </c>
      <c r="J50" s="143">
        <v>1302</v>
      </c>
      <c r="K50" s="143">
        <v>3059</v>
      </c>
      <c r="L50" s="143">
        <v>505</v>
      </c>
      <c r="M50" s="143">
        <v>2549</v>
      </c>
      <c r="N50" s="143">
        <v>0</v>
      </c>
      <c r="O50" s="143">
        <v>0</v>
      </c>
      <c r="P50" s="143">
        <v>0</v>
      </c>
      <c r="Q50" s="143">
        <v>0</v>
      </c>
      <c r="R50" s="143">
        <v>269</v>
      </c>
      <c r="S50" s="143">
        <v>159</v>
      </c>
      <c r="T50" s="143">
        <v>0</v>
      </c>
      <c r="U50" s="143">
        <v>0</v>
      </c>
    </row>
    <row r="51" spans="1:21" ht="13.5" x14ac:dyDescent="0.25">
      <c r="A51" s="136" t="s">
        <v>263</v>
      </c>
      <c r="B51" s="141"/>
      <c r="C51" s="142">
        <v>45657</v>
      </c>
      <c r="D51" s="143">
        <v>72</v>
      </c>
      <c r="E51" s="143">
        <v>72</v>
      </c>
      <c r="F51" s="143">
        <v>26352</v>
      </c>
      <c r="G51" s="143">
        <v>21201</v>
      </c>
      <c r="H51" s="143">
        <v>180</v>
      </c>
      <c r="I51" s="143">
        <v>11778</v>
      </c>
      <c r="J51" s="143">
        <v>3744</v>
      </c>
      <c r="K51" s="143">
        <v>4917</v>
      </c>
      <c r="L51" s="143">
        <v>224</v>
      </c>
      <c r="M51" s="143">
        <v>358</v>
      </c>
      <c r="N51" s="143">
        <v>0</v>
      </c>
      <c r="O51" s="143">
        <v>0</v>
      </c>
      <c r="P51" s="143">
        <v>0</v>
      </c>
      <c r="Q51" s="143">
        <v>0</v>
      </c>
      <c r="R51" s="143">
        <v>120</v>
      </c>
      <c r="S51" s="143">
        <v>141</v>
      </c>
      <c r="T51" s="143">
        <v>86</v>
      </c>
      <c r="U51" s="143">
        <v>208</v>
      </c>
    </row>
    <row r="52" spans="1:21" ht="13.5" x14ac:dyDescent="0.25">
      <c r="A52" s="136" t="s">
        <v>264</v>
      </c>
      <c r="B52" s="136" t="s">
        <v>234</v>
      </c>
      <c r="C52" s="142">
        <v>45657</v>
      </c>
      <c r="D52" s="143">
        <v>45</v>
      </c>
      <c r="E52" s="143">
        <v>45</v>
      </c>
      <c r="F52" s="143">
        <v>16470</v>
      </c>
      <c r="G52" s="143">
        <v>10689</v>
      </c>
      <c r="H52" s="143">
        <v>0</v>
      </c>
      <c r="I52" s="143">
        <v>3530</v>
      </c>
      <c r="J52" s="143">
        <v>352</v>
      </c>
      <c r="K52" s="143">
        <v>5115</v>
      </c>
      <c r="L52" s="143">
        <v>1692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40</v>
      </c>
      <c r="S52" s="143">
        <v>49</v>
      </c>
      <c r="T52" s="143">
        <v>46</v>
      </c>
      <c r="U52" s="143">
        <v>0</v>
      </c>
    </row>
    <row r="53" spans="1:21" ht="13.5" x14ac:dyDescent="0.25">
      <c r="A53" s="137" t="s">
        <v>265</v>
      </c>
      <c r="B53" s="137" t="s">
        <v>266</v>
      </c>
      <c r="C53" s="139">
        <v>45519</v>
      </c>
      <c r="D53" s="140">
        <v>91</v>
      </c>
      <c r="E53" s="140">
        <v>91</v>
      </c>
      <c r="F53" s="140">
        <v>20748</v>
      </c>
      <c r="G53" s="140">
        <v>8255</v>
      </c>
      <c r="H53" s="140">
        <v>36</v>
      </c>
      <c r="I53" s="140">
        <v>4415</v>
      </c>
      <c r="J53" s="140">
        <v>454</v>
      </c>
      <c r="K53" s="140">
        <v>3241</v>
      </c>
      <c r="L53" s="140">
        <v>109</v>
      </c>
      <c r="M53" s="140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41</v>
      </c>
      <c r="S53" s="140">
        <v>84</v>
      </c>
      <c r="T53" s="140">
        <v>0</v>
      </c>
      <c r="U53" s="140">
        <v>0</v>
      </c>
    </row>
    <row r="54" spans="1:21" ht="13.5" x14ac:dyDescent="0.25">
      <c r="A54" s="136" t="s">
        <v>265</v>
      </c>
      <c r="B54" s="136" t="s">
        <v>386</v>
      </c>
      <c r="C54" s="142">
        <v>45657</v>
      </c>
      <c r="D54" s="143">
        <v>48</v>
      </c>
      <c r="E54" s="143">
        <v>48</v>
      </c>
      <c r="F54" s="143">
        <v>6672</v>
      </c>
      <c r="G54" s="143">
        <v>5044</v>
      </c>
      <c r="H54" s="143">
        <v>0</v>
      </c>
      <c r="I54" s="143">
        <v>2881</v>
      </c>
      <c r="J54" s="143">
        <v>222</v>
      </c>
      <c r="K54" s="143">
        <v>1635</v>
      </c>
      <c r="L54" s="143">
        <v>47</v>
      </c>
      <c r="M54" s="143">
        <v>259</v>
      </c>
      <c r="N54" s="143">
        <v>0</v>
      </c>
      <c r="O54" s="143">
        <v>0</v>
      </c>
      <c r="P54" s="143">
        <v>0</v>
      </c>
      <c r="Q54" s="143">
        <v>0</v>
      </c>
      <c r="R54" s="143">
        <v>51</v>
      </c>
      <c r="S54" s="143">
        <v>44</v>
      </c>
      <c r="T54" s="143">
        <v>0</v>
      </c>
      <c r="U54" s="143">
        <v>0</v>
      </c>
    </row>
    <row r="55" spans="1:21" ht="13.5" x14ac:dyDescent="0.25">
      <c r="A55" s="136" t="s">
        <v>267</v>
      </c>
      <c r="B55" s="141"/>
      <c r="C55" s="142">
        <v>45657</v>
      </c>
      <c r="D55" s="143">
        <v>62</v>
      </c>
      <c r="E55" s="143">
        <v>62</v>
      </c>
      <c r="F55" s="143">
        <v>22692</v>
      </c>
      <c r="G55" s="143">
        <v>19104</v>
      </c>
      <c r="H55" s="143">
        <v>0</v>
      </c>
      <c r="I55" s="143">
        <v>5322</v>
      </c>
      <c r="J55" s="143">
        <v>1803</v>
      </c>
      <c r="K55" s="143">
        <v>10000</v>
      </c>
      <c r="L55" s="143">
        <v>1979</v>
      </c>
      <c r="M55" s="143">
        <v>0</v>
      </c>
      <c r="N55" s="143">
        <v>0</v>
      </c>
      <c r="O55" s="143">
        <v>0</v>
      </c>
      <c r="P55" s="143">
        <v>0</v>
      </c>
      <c r="Q55" s="143">
        <v>0</v>
      </c>
      <c r="R55" s="143">
        <v>152</v>
      </c>
      <c r="S55" s="143">
        <v>150</v>
      </c>
      <c r="T55" s="143">
        <v>162</v>
      </c>
      <c r="U55" s="143">
        <v>0</v>
      </c>
    </row>
    <row r="56" spans="1:21" ht="13.5" x14ac:dyDescent="0.25">
      <c r="A56" s="136" t="s">
        <v>268</v>
      </c>
      <c r="B56" s="136" t="s">
        <v>269</v>
      </c>
      <c r="C56" s="142">
        <v>45657</v>
      </c>
      <c r="D56" s="143">
        <v>36</v>
      </c>
      <c r="E56" s="143">
        <v>36</v>
      </c>
      <c r="F56" s="143">
        <v>13176</v>
      </c>
      <c r="G56" s="143">
        <v>12241</v>
      </c>
      <c r="H56" s="143">
        <v>0</v>
      </c>
      <c r="I56" s="143">
        <v>773</v>
      </c>
      <c r="J56" s="143">
        <v>3632</v>
      </c>
      <c r="K56" s="143">
        <v>5274</v>
      </c>
      <c r="L56" s="143">
        <v>2336</v>
      </c>
      <c r="M56" s="143">
        <v>226</v>
      </c>
      <c r="N56" s="143">
        <v>0</v>
      </c>
      <c r="O56" s="143">
        <v>0</v>
      </c>
      <c r="P56" s="143">
        <v>0</v>
      </c>
      <c r="Q56" s="143">
        <v>0</v>
      </c>
      <c r="R56" s="143">
        <v>223</v>
      </c>
      <c r="S56" s="143">
        <v>229</v>
      </c>
      <c r="T56" s="143">
        <v>0</v>
      </c>
      <c r="U56" s="143">
        <v>0</v>
      </c>
    </row>
    <row r="57" spans="1:21" ht="13.5" x14ac:dyDescent="0.25">
      <c r="A57" s="137" t="s">
        <v>270</v>
      </c>
      <c r="B57" s="138"/>
      <c r="C57" s="139">
        <v>45351</v>
      </c>
      <c r="D57" s="140">
        <v>60</v>
      </c>
      <c r="E57" s="140">
        <v>50</v>
      </c>
      <c r="F57" s="140">
        <v>20440</v>
      </c>
      <c r="G57" s="140">
        <v>15081</v>
      </c>
      <c r="H57" s="140">
        <v>0</v>
      </c>
      <c r="I57" s="140">
        <v>6697</v>
      </c>
      <c r="J57" s="140">
        <v>1349</v>
      </c>
      <c r="K57" s="140">
        <v>5958</v>
      </c>
      <c r="L57" s="140">
        <v>1077</v>
      </c>
      <c r="M57" s="140">
        <v>0</v>
      </c>
      <c r="N57" s="140">
        <v>0</v>
      </c>
      <c r="O57" s="140">
        <v>0</v>
      </c>
      <c r="P57" s="140">
        <v>0</v>
      </c>
      <c r="Q57" s="140">
        <v>0</v>
      </c>
      <c r="R57" s="140">
        <v>89</v>
      </c>
      <c r="S57" s="140">
        <v>89</v>
      </c>
      <c r="T57" s="140">
        <v>84</v>
      </c>
      <c r="U57" s="140">
        <v>0</v>
      </c>
    </row>
    <row r="58" spans="1:21" ht="13.5" x14ac:dyDescent="0.25">
      <c r="A58" s="137" t="s">
        <v>271</v>
      </c>
      <c r="B58" s="138"/>
      <c r="C58" s="139">
        <v>45473</v>
      </c>
      <c r="D58" s="140">
        <v>39</v>
      </c>
      <c r="E58" s="140">
        <v>39</v>
      </c>
      <c r="F58" s="140">
        <v>14274</v>
      </c>
      <c r="G58" s="140">
        <v>13699</v>
      </c>
      <c r="H58" s="140">
        <v>0</v>
      </c>
      <c r="I58" s="140">
        <v>4535</v>
      </c>
      <c r="J58" s="140">
        <v>0</v>
      </c>
      <c r="K58" s="140">
        <v>8686</v>
      </c>
      <c r="L58" s="140">
        <v>478</v>
      </c>
      <c r="M58" s="140">
        <v>0</v>
      </c>
      <c r="N58" s="140">
        <v>0</v>
      </c>
      <c r="O58" s="140">
        <v>0</v>
      </c>
      <c r="P58" s="140">
        <v>0</v>
      </c>
      <c r="Q58" s="140">
        <v>0</v>
      </c>
      <c r="R58" s="140">
        <v>0</v>
      </c>
      <c r="S58" s="140">
        <v>0</v>
      </c>
      <c r="T58" s="140">
        <v>0</v>
      </c>
      <c r="U58" s="140">
        <v>0</v>
      </c>
    </row>
    <row r="59" spans="1:21" ht="13.5" x14ac:dyDescent="0.25">
      <c r="A59" s="137" t="s">
        <v>272</v>
      </c>
      <c r="B59" s="138"/>
      <c r="C59" s="139">
        <v>45412</v>
      </c>
      <c r="D59" s="140">
        <v>59</v>
      </c>
      <c r="E59" s="140">
        <v>59</v>
      </c>
      <c r="F59" s="140">
        <v>21594</v>
      </c>
      <c r="G59" s="140">
        <v>18679</v>
      </c>
      <c r="H59" s="140">
        <v>1092</v>
      </c>
      <c r="I59" s="140">
        <v>6185</v>
      </c>
      <c r="J59" s="140">
        <v>2501</v>
      </c>
      <c r="K59" s="140">
        <v>7145</v>
      </c>
      <c r="L59" s="140">
        <v>1103</v>
      </c>
      <c r="M59" s="140">
        <v>653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150</v>
      </c>
      <c r="U59" s="140">
        <v>49</v>
      </c>
    </row>
    <row r="60" spans="1:21" ht="13.5" x14ac:dyDescent="0.25">
      <c r="A60" s="136" t="s">
        <v>273</v>
      </c>
      <c r="B60" s="136" t="s">
        <v>274</v>
      </c>
      <c r="C60" s="142">
        <v>45657</v>
      </c>
      <c r="D60" s="143">
        <v>44</v>
      </c>
      <c r="E60" s="143">
        <v>44</v>
      </c>
      <c r="F60" s="143">
        <v>16104</v>
      </c>
      <c r="G60" s="143">
        <v>12827</v>
      </c>
      <c r="H60" s="143">
        <v>1330</v>
      </c>
      <c r="I60" s="143">
        <v>6241</v>
      </c>
      <c r="J60" s="143">
        <v>1192</v>
      </c>
      <c r="K60" s="143">
        <v>3251</v>
      </c>
      <c r="L60" s="143">
        <v>0</v>
      </c>
      <c r="M60" s="143">
        <v>813</v>
      </c>
      <c r="N60" s="143">
        <v>0</v>
      </c>
      <c r="O60" s="143">
        <v>0</v>
      </c>
      <c r="P60" s="143">
        <v>0</v>
      </c>
      <c r="Q60" s="143">
        <v>0</v>
      </c>
      <c r="R60" s="143">
        <v>61</v>
      </c>
      <c r="S60" s="143">
        <v>61</v>
      </c>
      <c r="T60" s="143">
        <v>37</v>
      </c>
      <c r="U60" s="143">
        <v>66</v>
      </c>
    </row>
    <row r="61" spans="1:21" ht="13.5" x14ac:dyDescent="0.25">
      <c r="A61" s="136" t="s">
        <v>275</v>
      </c>
      <c r="B61" s="141"/>
      <c r="C61" s="142">
        <v>45657</v>
      </c>
      <c r="D61" s="143">
        <v>41</v>
      </c>
      <c r="E61" s="143">
        <v>41</v>
      </c>
      <c r="F61" s="143">
        <v>6232</v>
      </c>
      <c r="G61" s="143">
        <v>3651</v>
      </c>
      <c r="H61" s="143">
        <v>638</v>
      </c>
      <c r="I61" s="143">
        <v>1789</v>
      </c>
      <c r="J61" s="143">
        <v>181</v>
      </c>
      <c r="K61" s="143">
        <v>1043</v>
      </c>
      <c r="L61" s="143">
        <v>0</v>
      </c>
      <c r="M61" s="143">
        <v>0</v>
      </c>
      <c r="N61" s="143">
        <v>0</v>
      </c>
      <c r="O61" s="143">
        <v>0</v>
      </c>
      <c r="P61" s="143">
        <v>0</v>
      </c>
      <c r="Q61" s="143">
        <v>0</v>
      </c>
      <c r="R61" s="143">
        <v>14</v>
      </c>
      <c r="S61" s="143">
        <v>8</v>
      </c>
      <c r="T61" s="143">
        <v>8</v>
      </c>
      <c r="U61" s="143">
        <v>33</v>
      </c>
    </row>
    <row r="62" spans="1:21" ht="13.5" x14ac:dyDescent="0.25">
      <c r="A62" s="136" t="s">
        <v>277</v>
      </c>
      <c r="B62" s="136" t="s">
        <v>1103</v>
      </c>
      <c r="C62" s="142">
        <v>45657</v>
      </c>
      <c r="D62" s="143">
        <v>71</v>
      </c>
      <c r="E62" s="143">
        <v>71</v>
      </c>
      <c r="F62" s="143">
        <v>25986</v>
      </c>
      <c r="G62" s="143">
        <v>21575</v>
      </c>
      <c r="H62" s="143">
        <v>854</v>
      </c>
      <c r="I62" s="143">
        <v>12730</v>
      </c>
      <c r="J62" s="143">
        <v>1984</v>
      </c>
      <c r="K62" s="143">
        <v>5468</v>
      </c>
      <c r="L62" s="143">
        <v>236</v>
      </c>
      <c r="M62" s="143">
        <v>303</v>
      </c>
      <c r="N62" s="143">
        <v>0</v>
      </c>
      <c r="O62" s="143">
        <v>0</v>
      </c>
      <c r="P62" s="143">
        <v>0</v>
      </c>
      <c r="Q62" s="143">
        <v>0</v>
      </c>
      <c r="R62" s="143">
        <v>190</v>
      </c>
      <c r="S62" s="143">
        <v>174</v>
      </c>
      <c r="T62" s="143">
        <v>0</v>
      </c>
      <c r="U62" s="143">
        <v>220</v>
      </c>
    </row>
    <row r="63" spans="1:21" ht="13.5" x14ac:dyDescent="0.25">
      <c r="A63" s="136" t="s">
        <v>278</v>
      </c>
      <c r="B63" s="136" t="s">
        <v>1103</v>
      </c>
      <c r="C63" s="142">
        <v>45657</v>
      </c>
      <c r="D63" s="143">
        <v>82</v>
      </c>
      <c r="E63" s="143">
        <v>70</v>
      </c>
      <c r="F63" s="143">
        <v>28176</v>
      </c>
      <c r="G63" s="143">
        <v>13028</v>
      </c>
      <c r="H63" s="143">
        <v>267</v>
      </c>
      <c r="I63" s="143">
        <v>10603</v>
      </c>
      <c r="J63" s="143">
        <v>459</v>
      </c>
      <c r="K63" s="143">
        <v>87</v>
      </c>
      <c r="L63" s="143">
        <v>55</v>
      </c>
      <c r="M63" s="143">
        <v>1557</v>
      </c>
      <c r="N63" s="143">
        <v>0</v>
      </c>
      <c r="O63" s="143">
        <v>0</v>
      </c>
      <c r="P63" s="143">
        <v>0</v>
      </c>
      <c r="Q63" s="143">
        <v>0</v>
      </c>
      <c r="R63" s="143">
        <v>85</v>
      </c>
      <c r="S63" s="143">
        <v>87</v>
      </c>
      <c r="T63" s="143">
        <v>0</v>
      </c>
      <c r="U63" s="143">
        <v>130</v>
      </c>
    </row>
    <row r="64" spans="1:21" ht="13.5" x14ac:dyDescent="0.25">
      <c r="A64" s="137" t="s">
        <v>279</v>
      </c>
      <c r="B64" s="138"/>
      <c r="C64" s="139">
        <v>45473</v>
      </c>
      <c r="D64" s="140">
        <v>60</v>
      </c>
      <c r="E64" s="140">
        <v>54</v>
      </c>
      <c r="F64" s="140">
        <v>20316</v>
      </c>
      <c r="G64" s="140">
        <v>18049</v>
      </c>
      <c r="H64" s="140">
        <v>92</v>
      </c>
      <c r="I64" s="140">
        <v>5513</v>
      </c>
      <c r="J64" s="140">
        <v>1212</v>
      </c>
      <c r="K64" s="140">
        <v>8674</v>
      </c>
      <c r="L64" s="140">
        <v>1373</v>
      </c>
      <c r="M64" s="140">
        <v>1185</v>
      </c>
      <c r="N64" s="140">
        <v>0</v>
      </c>
      <c r="O64" s="140">
        <v>0</v>
      </c>
      <c r="P64" s="140">
        <v>0</v>
      </c>
      <c r="Q64" s="140">
        <v>0</v>
      </c>
      <c r="R64" s="140">
        <v>91</v>
      </c>
      <c r="S64" s="140">
        <v>80</v>
      </c>
      <c r="T64" s="140">
        <v>45</v>
      </c>
      <c r="U64" s="140">
        <v>21</v>
      </c>
    </row>
    <row r="65" spans="1:21" ht="13.5" x14ac:dyDescent="0.25">
      <c r="A65" s="136" t="s">
        <v>280</v>
      </c>
      <c r="B65" s="141"/>
      <c r="C65" s="142">
        <v>45657</v>
      </c>
      <c r="D65" s="143">
        <v>40</v>
      </c>
      <c r="E65" s="143">
        <v>40</v>
      </c>
      <c r="F65" s="143">
        <v>14640</v>
      </c>
      <c r="G65" s="143">
        <v>13560</v>
      </c>
      <c r="H65" s="143">
        <v>227</v>
      </c>
      <c r="I65" s="143">
        <v>470</v>
      </c>
      <c r="J65" s="143">
        <v>2844</v>
      </c>
      <c r="K65" s="143">
        <v>8401</v>
      </c>
      <c r="L65" s="143">
        <v>1618</v>
      </c>
      <c r="M65" s="143">
        <v>0</v>
      </c>
      <c r="N65" s="143">
        <v>0</v>
      </c>
      <c r="O65" s="143">
        <v>0</v>
      </c>
      <c r="P65" s="143">
        <v>0</v>
      </c>
      <c r="Q65" s="143">
        <v>0</v>
      </c>
      <c r="R65" s="143">
        <v>142</v>
      </c>
      <c r="S65" s="143">
        <v>137</v>
      </c>
      <c r="T65" s="143">
        <v>0</v>
      </c>
      <c r="U65" s="143">
        <v>0</v>
      </c>
    </row>
    <row r="66" spans="1:21" ht="13.5" x14ac:dyDescent="0.25">
      <c r="A66" s="136" t="s">
        <v>281</v>
      </c>
      <c r="B66" s="136" t="s">
        <v>248</v>
      </c>
      <c r="C66" s="142">
        <v>45657</v>
      </c>
      <c r="D66" s="143">
        <v>67</v>
      </c>
      <c r="E66" s="143">
        <v>67</v>
      </c>
      <c r="F66" s="143">
        <v>24522</v>
      </c>
      <c r="G66" s="143">
        <v>14689</v>
      </c>
      <c r="H66" s="143">
        <v>23</v>
      </c>
      <c r="I66" s="143">
        <v>7837</v>
      </c>
      <c r="J66" s="143">
        <v>883</v>
      </c>
      <c r="K66" s="143">
        <v>3152</v>
      </c>
      <c r="L66" s="143">
        <v>568</v>
      </c>
      <c r="M66" s="143">
        <v>1650</v>
      </c>
      <c r="N66" s="143">
        <v>576</v>
      </c>
      <c r="O66" s="143">
        <v>0</v>
      </c>
      <c r="P66" s="143">
        <v>0</v>
      </c>
      <c r="Q66" s="143">
        <v>0</v>
      </c>
      <c r="R66" s="143">
        <v>77</v>
      </c>
      <c r="S66" s="143">
        <v>76</v>
      </c>
      <c r="T66" s="143">
        <v>0</v>
      </c>
      <c r="U66" s="143">
        <v>0</v>
      </c>
    </row>
    <row r="67" spans="1:21" ht="13.5" x14ac:dyDescent="0.25">
      <c r="A67" s="136" t="s">
        <v>282</v>
      </c>
      <c r="B67" s="136" t="s">
        <v>248</v>
      </c>
      <c r="C67" s="142">
        <v>45657</v>
      </c>
      <c r="D67" s="143">
        <v>60</v>
      </c>
      <c r="E67" s="143">
        <v>60</v>
      </c>
      <c r="F67" s="143">
        <v>21960</v>
      </c>
      <c r="G67" s="143">
        <v>14564</v>
      </c>
      <c r="H67" s="143">
        <v>36</v>
      </c>
      <c r="I67" s="143">
        <v>7966</v>
      </c>
      <c r="J67" s="143">
        <v>523</v>
      </c>
      <c r="K67" s="143">
        <v>3366</v>
      </c>
      <c r="L67" s="143">
        <v>1527</v>
      </c>
      <c r="M67" s="143">
        <v>1146</v>
      </c>
      <c r="N67" s="143">
        <v>0</v>
      </c>
      <c r="O67" s="143">
        <v>0</v>
      </c>
      <c r="P67" s="143">
        <v>0</v>
      </c>
      <c r="Q67" s="143">
        <v>0</v>
      </c>
      <c r="R67" s="143">
        <v>64</v>
      </c>
      <c r="S67" s="143">
        <v>75</v>
      </c>
      <c r="T67" s="143">
        <v>0</v>
      </c>
      <c r="U67" s="143">
        <v>0</v>
      </c>
    </row>
    <row r="68" spans="1:21" ht="13.5" x14ac:dyDescent="0.25">
      <c r="A68" s="136" t="s">
        <v>283</v>
      </c>
      <c r="B68" s="136" t="s">
        <v>284</v>
      </c>
      <c r="C68" s="142">
        <v>45657</v>
      </c>
      <c r="D68" s="143">
        <v>53</v>
      </c>
      <c r="E68" s="143">
        <v>53</v>
      </c>
      <c r="F68" s="143">
        <v>19398</v>
      </c>
      <c r="G68" s="143">
        <v>15494</v>
      </c>
      <c r="H68" s="143">
        <v>0</v>
      </c>
      <c r="I68" s="143">
        <v>9740</v>
      </c>
      <c r="J68" s="143">
        <v>592</v>
      </c>
      <c r="K68" s="143">
        <v>4295</v>
      </c>
      <c r="L68" s="143">
        <v>0</v>
      </c>
      <c r="M68" s="143">
        <v>867</v>
      </c>
      <c r="N68" s="143">
        <v>0</v>
      </c>
      <c r="O68" s="143">
        <v>0</v>
      </c>
      <c r="P68" s="143">
        <v>0</v>
      </c>
      <c r="Q68" s="143">
        <v>0</v>
      </c>
      <c r="R68" s="143">
        <v>34</v>
      </c>
      <c r="S68" s="143">
        <v>30</v>
      </c>
      <c r="T68" s="143">
        <v>24</v>
      </c>
      <c r="U68" s="143">
        <v>80</v>
      </c>
    </row>
    <row r="69" spans="1:21" ht="13.5" x14ac:dyDescent="0.25">
      <c r="A69" s="136" t="s">
        <v>285</v>
      </c>
      <c r="B69" s="136" t="s">
        <v>284</v>
      </c>
      <c r="C69" s="142">
        <v>45657</v>
      </c>
      <c r="D69" s="143">
        <v>57</v>
      </c>
      <c r="E69" s="143">
        <v>57</v>
      </c>
      <c r="F69" s="143">
        <v>20862</v>
      </c>
      <c r="G69" s="143">
        <v>14607</v>
      </c>
      <c r="H69" s="143">
        <v>0</v>
      </c>
      <c r="I69" s="143">
        <v>7517</v>
      </c>
      <c r="J69" s="143">
        <v>1042</v>
      </c>
      <c r="K69" s="143">
        <v>4607</v>
      </c>
      <c r="L69" s="143">
        <v>353</v>
      </c>
      <c r="M69" s="143">
        <v>1088</v>
      </c>
      <c r="N69" s="143">
        <v>0</v>
      </c>
      <c r="O69" s="143">
        <v>0</v>
      </c>
      <c r="P69" s="143">
        <v>0</v>
      </c>
      <c r="Q69" s="143">
        <v>0</v>
      </c>
      <c r="R69" s="143">
        <v>53</v>
      </c>
      <c r="S69" s="143">
        <v>48</v>
      </c>
      <c r="T69" s="143">
        <v>79</v>
      </c>
      <c r="U69" s="143">
        <v>84</v>
      </c>
    </row>
    <row r="70" spans="1:21" ht="13.5" x14ac:dyDescent="0.25">
      <c r="A70" s="136" t="s">
        <v>286</v>
      </c>
      <c r="B70" s="136" t="s">
        <v>248</v>
      </c>
      <c r="C70" s="142">
        <v>45657</v>
      </c>
      <c r="D70" s="143">
        <v>62</v>
      </c>
      <c r="E70" s="143">
        <v>62</v>
      </c>
      <c r="F70" s="143">
        <v>22692</v>
      </c>
      <c r="G70" s="143">
        <v>18991</v>
      </c>
      <c r="H70" s="143">
        <v>0</v>
      </c>
      <c r="I70" s="143">
        <v>11546</v>
      </c>
      <c r="J70" s="143">
        <v>738</v>
      </c>
      <c r="K70" s="143">
        <v>3308</v>
      </c>
      <c r="L70" s="143">
        <v>785</v>
      </c>
      <c r="M70" s="143">
        <v>1617</v>
      </c>
      <c r="N70" s="143">
        <v>997</v>
      </c>
      <c r="O70" s="143">
        <v>0</v>
      </c>
      <c r="P70" s="143">
        <v>0</v>
      </c>
      <c r="Q70" s="143">
        <v>0</v>
      </c>
      <c r="R70" s="143">
        <v>47</v>
      </c>
      <c r="S70" s="143">
        <v>50</v>
      </c>
      <c r="T70" s="143">
        <v>0</v>
      </c>
      <c r="U70" s="143">
        <v>0</v>
      </c>
    </row>
    <row r="71" spans="1:21" ht="13.5" x14ac:dyDescent="0.25">
      <c r="A71" s="137" t="s">
        <v>287</v>
      </c>
      <c r="B71" s="138"/>
      <c r="C71" s="139">
        <v>45473</v>
      </c>
      <c r="D71" s="140">
        <v>150</v>
      </c>
      <c r="E71" s="140">
        <v>150</v>
      </c>
      <c r="F71" s="140">
        <v>54900</v>
      </c>
      <c r="G71" s="140">
        <v>39521</v>
      </c>
      <c r="H71" s="140">
        <v>2048</v>
      </c>
      <c r="I71" s="140">
        <v>20693</v>
      </c>
      <c r="J71" s="140">
        <v>1646</v>
      </c>
      <c r="K71" s="140">
        <v>13410</v>
      </c>
      <c r="L71" s="140">
        <v>0</v>
      </c>
      <c r="M71" s="140">
        <v>1724</v>
      </c>
      <c r="N71" s="140">
        <v>0</v>
      </c>
      <c r="O71" s="140">
        <v>0</v>
      </c>
      <c r="P71" s="140">
        <v>0</v>
      </c>
      <c r="Q71" s="140">
        <v>0</v>
      </c>
      <c r="R71" s="140">
        <v>231</v>
      </c>
      <c r="S71" s="140">
        <v>230</v>
      </c>
      <c r="T71" s="140">
        <v>0</v>
      </c>
      <c r="U71" s="140">
        <v>0</v>
      </c>
    </row>
    <row r="72" spans="1:21" ht="13.5" x14ac:dyDescent="0.25">
      <c r="A72" s="136" t="s">
        <v>288</v>
      </c>
      <c r="B72" s="141"/>
      <c r="C72" s="142">
        <v>45657</v>
      </c>
      <c r="D72" s="143">
        <v>78</v>
      </c>
      <c r="E72" s="143">
        <v>78</v>
      </c>
      <c r="F72" s="143">
        <v>28548</v>
      </c>
      <c r="G72" s="143">
        <v>23274</v>
      </c>
      <c r="H72" s="143">
        <v>60</v>
      </c>
      <c r="I72" s="143">
        <v>4049</v>
      </c>
      <c r="J72" s="143">
        <v>2844</v>
      </c>
      <c r="K72" s="143">
        <v>14851</v>
      </c>
      <c r="L72" s="143">
        <v>447</v>
      </c>
      <c r="M72" s="143">
        <v>1023</v>
      </c>
      <c r="N72" s="143">
        <v>0</v>
      </c>
      <c r="O72" s="143">
        <v>0</v>
      </c>
      <c r="P72" s="143">
        <v>0</v>
      </c>
      <c r="Q72" s="143">
        <v>0</v>
      </c>
      <c r="R72" s="143">
        <v>150</v>
      </c>
      <c r="S72" s="143">
        <v>170</v>
      </c>
      <c r="T72" s="143">
        <v>0</v>
      </c>
      <c r="U72" s="143">
        <v>0</v>
      </c>
    </row>
    <row r="73" spans="1:21" ht="13.5" x14ac:dyDescent="0.25">
      <c r="A73" s="136" t="s">
        <v>289</v>
      </c>
      <c r="B73" s="141"/>
      <c r="C73" s="142">
        <v>45657</v>
      </c>
      <c r="D73" s="143">
        <v>46</v>
      </c>
      <c r="E73" s="143">
        <v>46</v>
      </c>
      <c r="F73" s="143">
        <v>16836</v>
      </c>
      <c r="G73" s="143">
        <v>16253</v>
      </c>
      <c r="H73" s="143">
        <v>0</v>
      </c>
      <c r="I73" s="143">
        <v>4620</v>
      </c>
      <c r="J73" s="143">
        <v>313</v>
      </c>
      <c r="K73" s="143">
        <v>10471</v>
      </c>
      <c r="L73" s="143">
        <v>849</v>
      </c>
      <c r="M73" s="143">
        <v>0</v>
      </c>
      <c r="N73" s="143">
        <v>0</v>
      </c>
      <c r="O73" s="143">
        <v>0</v>
      </c>
      <c r="P73" s="143">
        <v>0</v>
      </c>
      <c r="Q73" s="143">
        <v>0</v>
      </c>
      <c r="R73" s="143">
        <v>43</v>
      </c>
      <c r="S73" s="143">
        <v>45</v>
      </c>
      <c r="T73" s="143">
        <v>18</v>
      </c>
      <c r="U73" s="143">
        <v>0</v>
      </c>
    </row>
    <row r="74" spans="1:21" ht="13.5" x14ac:dyDescent="0.25">
      <c r="A74" s="136" t="s">
        <v>290</v>
      </c>
      <c r="B74" s="136" t="s">
        <v>274</v>
      </c>
      <c r="C74" s="142">
        <v>45657</v>
      </c>
      <c r="D74" s="143">
        <v>76</v>
      </c>
      <c r="E74" s="143">
        <v>76</v>
      </c>
      <c r="F74" s="143">
        <v>27816</v>
      </c>
      <c r="G74" s="143">
        <v>23059</v>
      </c>
      <c r="H74" s="143">
        <v>249</v>
      </c>
      <c r="I74" s="143">
        <v>15178</v>
      </c>
      <c r="J74" s="143">
        <v>1013</v>
      </c>
      <c r="K74" s="143">
        <v>5714</v>
      </c>
      <c r="L74" s="143">
        <v>5</v>
      </c>
      <c r="M74" s="143">
        <v>900</v>
      </c>
      <c r="N74" s="143">
        <v>0</v>
      </c>
      <c r="O74" s="143">
        <v>0</v>
      </c>
      <c r="P74" s="143">
        <v>0</v>
      </c>
      <c r="Q74" s="143">
        <v>0</v>
      </c>
      <c r="R74" s="143">
        <v>64</v>
      </c>
      <c r="S74" s="143">
        <v>57</v>
      </c>
      <c r="T74" s="143">
        <v>40</v>
      </c>
      <c r="U74" s="143">
        <v>68</v>
      </c>
    </row>
    <row r="75" spans="1:21" ht="13.5" x14ac:dyDescent="0.25">
      <c r="A75" s="136" t="s">
        <v>291</v>
      </c>
      <c r="B75" s="141"/>
      <c r="C75" s="142">
        <v>45657</v>
      </c>
      <c r="D75" s="143">
        <v>42</v>
      </c>
      <c r="E75" s="143">
        <v>42</v>
      </c>
      <c r="F75" s="143">
        <v>15372</v>
      </c>
      <c r="G75" s="143">
        <v>13175</v>
      </c>
      <c r="H75" s="143">
        <v>116</v>
      </c>
      <c r="I75" s="143">
        <v>5537</v>
      </c>
      <c r="J75" s="143">
        <v>586</v>
      </c>
      <c r="K75" s="143">
        <v>5333</v>
      </c>
      <c r="L75" s="143">
        <v>1603</v>
      </c>
      <c r="M75" s="143">
        <v>0</v>
      </c>
      <c r="N75" s="143">
        <v>0</v>
      </c>
      <c r="O75" s="143">
        <v>0</v>
      </c>
      <c r="P75" s="143">
        <v>0</v>
      </c>
      <c r="Q75" s="143">
        <v>0</v>
      </c>
      <c r="R75" s="143">
        <v>60</v>
      </c>
      <c r="S75" s="143">
        <v>64</v>
      </c>
      <c r="T75" s="143">
        <v>33</v>
      </c>
      <c r="U75" s="143">
        <v>0</v>
      </c>
    </row>
    <row r="76" spans="1:21" ht="13.5" x14ac:dyDescent="0.25">
      <c r="A76" s="136" t="s">
        <v>292</v>
      </c>
      <c r="B76" s="136" t="s">
        <v>293</v>
      </c>
      <c r="C76" s="142">
        <v>45657</v>
      </c>
      <c r="D76" s="143">
        <v>82</v>
      </c>
      <c r="E76" s="143">
        <v>82</v>
      </c>
      <c r="F76" s="143">
        <v>30012</v>
      </c>
      <c r="G76" s="143">
        <v>25556</v>
      </c>
      <c r="H76" s="143">
        <v>15</v>
      </c>
      <c r="I76" s="143">
        <v>10714</v>
      </c>
      <c r="J76" s="143">
        <v>654</v>
      </c>
      <c r="K76" s="143">
        <v>8064</v>
      </c>
      <c r="L76" s="143">
        <v>2844</v>
      </c>
      <c r="M76" s="143">
        <v>0</v>
      </c>
      <c r="N76" s="143">
        <v>3265</v>
      </c>
      <c r="O76" s="143">
        <v>0</v>
      </c>
      <c r="P76" s="143">
        <v>0</v>
      </c>
      <c r="Q76" s="143">
        <v>0</v>
      </c>
      <c r="R76" s="143">
        <v>117</v>
      </c>
      <c r="S76" s="143">
        <v>114</v>
      </c>
      <c r="T76" s="143">
        <v>112</v>
      </c>
      <c r="U76" s="143">
        <v>0</v>
      </c>
    </row>
    <row r="77" spans="1:21" ht="13.5" x14ac:dyDescent="0.25">
      <c r="A77" s="136" t="s">
        <v>294</v>
      </c>
      <c r="B77" s="141"/>
      <c r="C77" s="142">
        <v>45657</v>
      </c>
      <c r="D77" s="143">
        <v>60</v>
      </c>
      <c r="E77" s="143">
        <v>50</v>
      </c>
      <c r="F77" s="143">
        <v>18300</v>
      </c>
      <c r="G77" s="143">
        <v>13927</v>
      </c>
      <c r="H77" s="143">
        <v>20</v>
      </c>
      <c r="I77" s="143">
        <v>4789</v>
      </c>
      <c r="J77" s="143">
        <v>995</v>
      </c>
      <c r="K77" s="143">
        <v>6826</v>
      </c>
      <c r="L77" s="143">
        <v>1297</v>
      </c>
      <c r="M77" s="143">
        <v>0</v>
      </c>
      <c r="N77" s="143">
        <v>0</v>
      </c>
      <c r="O77" s="143">
        <v>0</v>
      </c>
      <c r="P77" s="143">
        <v>0</v>
      </c>
      <c r="Q77" s="143">
        <v>0</v>
      </c>
      <c r="R77" s="143">
        <v>129</v>
      </c>
      <c r="S77" s="143">
        <v>131</v>
      </c>
      <c r="T77" s="143">
        <v>44</v>
      </c>
      <c r="U77" s="143">
        <v>0</v>
      </c>
    </row>
    <row r="78" spans="1:21" ht="13.5" x14ac:dyDescent="0.25">
      <c r="A78" s="137" t="s">
        <v>295</v>
      </c>
      <c r="B78" s="138"/>
      <c r="C78" s="139">
        <v>45473</v>
      </c>
      <c r="D78" s="140">
        <v>39</v>
      </c>
      <c r="E78" s="140">
        <v>39</v>
      </c>
      <c r="F78" s="140">
        <v>14274</v>
      </c>
      <c r="G78" s="140">
        <v>9683</v>
      </c>
      <c r="H78" s="140">
        <v>0</v>
      </c>
      <c r="I78" s="140">
        <v>5483</v>
      </c>
      <c r="J78" s="140">
        <v>256</v>
      </c>
      <c r="K78" s="140">
        <v>3125</v>
      </c>
      <c r="L78" s="140">
        <v>819</v>
      </c>
      <c r="M78" s="140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50</v>
      </c>
      <c r="S78" s="140">
        <v>45</v>
      </c>
      <c r="T78" s="140">
        <v>11</v>
      </c>
      <c r="U78" s="140">
        <v>0</v>
      </c>
    </row>
    <row r="79" spans="1:21" ht="13.5" x14ac:dyDescent="0.25">
      <c r="A79" s="137" t="s">
        <v>296</v>
      </c>
      <c r="B79" s="137" t="s">
        <v>266</v>
      </c>
      <c r="C79" s="139">
        <v>45519</v>
      </c>
      <c r="D79" s="140">
        <v>57</v>
      </c>
      <c r="E79" s="140">
        <v>57</v>
      </c>
      <c r="F79" s="140">
        <v>12996</v>
      </c>
      <c r="G79" s="140">
        <v>7917</v>
      </c>
      <c r="H79" s="140">
        <v>0</v>
      </c>
      <c r="I79" s="140">
        <v>3082</v>
      </c>
      <c r="J79" s="140">
        <v>504</v>
      </c>
      <c r="K79" s="140">
        <v>3476</v>
      </c>
      <c r="L79" s="140">
        <v>449</v>
      </c>
      <c r="M79" s="140">
        <v>406</v>
      </c>
      <c r="N79" s="140">
        <v>0</v>
      </c>
      <c r="O79" s="140">
        <v>0</v>
      </c>
      <c r="P79" s="140">
        <v>0</v>
      </c>
      <c r="Q79" s="140">
        <v>0</v>
      </c>
      <c r="R79" s="140">
        <v>48</v>
      </c>
      <c r="S79" s="140">
        <v>85</v>
      </c>
      <c r="T79" s="140">
        <v>0</v>
      </c>
      <c r="U79" s="140">
        <v>0</v>
      </c>
    </row>
    <row r="80" spans="1:21" ht="13.5" x14ac:dyDescent="0.25">
      <c r="A80" s="136" t="s">
        <v>296</v>
      </c>
      <c r="B80" s="136" t="s">
        <v>386</v>
      </c>
      <c r="C80" s="142">
        <v>45657</v>
      </c>
      <c r="D80" s="143">
        <v>46</v>
      </c>
      <c r="E80" s="143">
        <v>46</v>
      </c>
      <c r="F80" s="143">
        <v>6394</v>
      </c>
      <c r="G80" s="143">
        <v>4350</v>
      </c>
      <c r="H80" s="143">
        <v>31</v>
      </c>
      <c r="I80" s="143">
        <v>1531</v>
      </c>
      <c r="J80" s="143">
        <v>270</v>
      </c>
      <c r="K80" s="143">
        <v>2079</v>
      </c>
      <c r="L80" s="143">
        <v>102</v>
      </c>
      <c r="M80" s="143">
        <v>337</v>
      </c>
      <c r="N80" s="143">
        <v>0</v>
      </c>
      <c r="O80" s="143">
        <v>0</v>
      </c>
      <c r="P80" s="143">
        <v>0</v>
      </c>
      <c r="Q80" s="143">
        <v>0</v>
      </c>
      <c r="R80" s="143">
        <v>38</v>
      </c>
      <c r="S80" s="143">
        <v>42</v>
      </c>
      <c r="T80" s="143">
        <v>0</v>
      </c>
      <c r="U80" s="143">
        <v>0</v>
      </c>
    </row>
    <row r="81" spans="1:21" ht="13.5" x14ac:dyDescent="0.25">
      <c r="A81" s="137" t="s">
        <v>297</v>
      </c>
      <c r="B81" s="138"/>
      <c r="C81" s="139">
        <v>45565</v>
      </c>
      <c r="D81" s="140">
        <v>65</v>
      </c>
      <c r="E81" s="140">
        <v>65</v>
      </c>
      <c r="F81" s="140">
        <v>23790</v>
      </c>
      <c r="G81" s="140">
        <v>18157</v>
      </c>
      <c r="H81" s="140">
        <v>137</v>
      </c>
      <c r="I81" s="140">
        <v>7876</v>
      </c>
      <c r="J81" s="140">
        <v>380</v>
      </c>
      <c r="K81" s="140">
        <v>8012</v>
      </c>
      <c r="L81" s="140">
        <v>821</v>
      </c>
      <c r="M81" s="140">
        <v>931</v>
      </c>
      <c r="N81" s="140">
        <v>0</v>
      </c>
      <c r="O81" s="140">
        <v>0</v>
      </c>
      <c r="P81" s="140">
        <v>0</v>
      </c>
      <c r="Q81" s="140">
        <v>0</v>
      </c>
      <c r="R81" s="140">
        <v>54</v>
      </c>
      <c r="S81" s="140">
        <v>48</v>
      </c>
      <c r="T81" s="140">
        <v>15</v>
      </c>
      <c r="U81" s="140">
        <v>22</v>
      </c>
    </row>
    <row r="82" spans="1:21" ht="13.5" x14ac:dyDescent="0.25">
      <c r="A82" s="136" t="s">
        <v>298</v>
      </c>
      <c r="B82" s="141"/>
      <c r="C82" s="142">
        <v>45657</v>
      </c>
      <c r="D82" s="143">
        <v>68</v>
      </c>
      <c r="E82" s="143">
        <v>68</v>
      </c>
      <c r="F82" s="143">
        <v>24888</v>
      </c>
      <c r="G82" s="143">
        <v>18226</v>
      </c>
      <c r="H82" s="143">
        <v>91</v>
      </c>
      <c r="I82" s="143">
        <v>8176</v>
      </c>
      <c r="J82" s="143">
        <v>1199</v>
      </c>
      <c r="K82" s="143">
        <v>7613</v>
      </c>
      <c r="L82" s="143">
        <v>441</v>
      </c>
      <c r="M82" s="143">
        <v>0</v>
      </c>
      <c r="N82" s="143">
        <v>706</v>
      </c>
      <c r="O82" s="143">
        <v>0</v>
      </c>
      <c r="P82" s="143">
        <v>0</v>
      </c>
      <c r="Q82" s="143">
        <v>0</v>
      </c>
      <c r="R82" s="143">
        <v>103</v>
      </c>
      <c r="S82" s="143">
        <v>110</v>
      </c>
      <c r="T82" s="143">
        <v>64</v>
      </c>
      <c r="U82" s="143">
        <v>0</v>
      </c>
    </row>
    <row r="83" spans="1:21" ht="13.5" x14ac:dyDescent="0.25">
      <c r="A83" s="137" t="s">
        <v>299</v>
      </c>
      <c r="B83" s="137" t="s">
        <v>266</v>
      </c>
      <c r="C83" s="139">
        <v>45519</v>
      </c>
      <c r="D83" s="140">
        <v>66</v>
      </c>
      <c r="E83" s="140">
        <v>66</v>
      </c>
      <c r="F83" s="140">
        <v>15048</v>
      </c>
      <c r="G83" s="140">
        <v>8046</v>
      </c>
      <c r="H83" s="140">
        <v>0</v>
      </c>
      <c r="I83" s="140">
        <v>4019</v>
      </c>
      <c r="J83" s="140">
        <v>403</v>
      </c>
      <c r="K83" s="140">
        <v>3460</v>
      </c>
      <c r="L83" s="140">
        <v>164</v>
      </c>
      <c r="M83" s="140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42</v>
      </c>
      <c r="S83" s="140">
        <v>79</v>
      </c>
      <c r="T83" s="140">
        <v>0</v>
      </c>
      <c r="U83" s="140">
        <v>0</v>
      </c>
    </row>
    <row r="84" spans="1:21" ht="13.5" x14ac:dyDescent="0.25">
      <c r="A84" s="136" t="s">
        <v>299</v>
      </c>
      <c r="B84" s="136" t="s">
        <v>386</v>
      </c>
      <c r="C84" s="142">
        <v>45657</v>
      </c>
      <c r="D84" s="143">
        <v>46</v>
      </c>
      <c r="E84" s="143">
        <v>46</v>
      </c>
      <c r="F84" s="143">
        <v>6394</v>
      </c>
      <c r="G84" s="143">
        <v>5032</v>
      </c>
      <c r="H84" s="143">
        <v>0</v>
      </c>
      <c r="I84" s="143">
        <v>2394</v>
      </c>
      <c r="J84" s="143">
        <v>233</v>
      </c>
      <c r="K84" s="143">
        <v>2134</v>
      </c>
      <c r="L84" s="143">
        <v>88</v>
      </c>
      <c r="M84" s="143">
        <v>183</v>
      </c>
      <c r="N84" s="143">
        <v>0</v>
      </c>
      <c r="O84" s="143">
        <v>0</v>
      </c>
      <c r="P84" s="143">
        <v>0</v>
      </c>
      <c r="Q84" s="143">
        <v>0</v>
      </c>
      <c r="R84" s="143">
        <v>74</v>
      </c>
      <c r="S84" s="143">
        <v>37</v>
      </c>
      <c r="T84" s="143">
        <v>0</v>
      </c>
      <c r="U84" s="143">
        <v>0</v>
      </c>
    </row>
    <row r="85" spans="1:21" ht="13.5" x14ac:dyDescent="0.25">
      <c r="A85" s="136" t="s">
        <v>300</v>
      </c>
      <c r="B85" s="136" t="s">
        <v>248</v>
      </c>
      <c r="C85" s="142">
        <v>45657</v>
      </c>
      <c r="D85" s="143">
        <v>40</v>
      </c>
      <c r="E85" s="143">
        <v>40</v>
      </c>
      <c r="F85" s="143">
        <v>14640</v>
      </c>
      <c r="G85" s="143">
        <v>9618</v>
      </c>
      <c r="H85" s="143">
        <v>31</v>
      </c>
      <c r="I85" s="143">
        <v>4988</v>
      </c>
      <c r="J85" s="143">
        <v>678</v>
      </c>
      <c r="K85" s="143">
        <v>2687</v>
      </c>
      <c r="L85" s="143">
        <v>492</v>
      </c>
      <c r="M85" s="143">
        <v>742</v>
      </c>
      <c r="N85" s="143">
        <v>0</v>
      </c>
      <c r="O85" s="143">
        <v>0</v>
      </c>
      <c r="P85" s="143">
        <v>0</v>
      </c>
      <c r="Q85" s="143">
        <v>0</v>
      </c>
      <c r="R85" s="143">
        <v>39</v>
      </c>
      <c r="S85" s="143">
        <v>42</v>
      </c>
      <c r="T85" s="143">
        <v>0</v>
      </c>
      <c r="U85" s="143">
        <v>0</v>
      </c>
    </row>
    <row r="86" spans="1:21" ht="13.5" x14ac:dyDescent="0.25">
      <c r="A86" s="136" t="s">
        <v>301</v>
      </c>
      <c r="B86" s="136" t="s">
        <v>248</v>
      </c>
      <c r="C86" s="142">
        <v>45657</v>
      </c>
      <c r="D86" s="143">
        <v>39</v>
      </c>
      <c r="E86" s="143">
        <v>39</v>
      </c>
      <c r="F86" s="143">
        <v>14274</v>
      </c>
      <c r="G86" s="143">
        <v>10593</v>
      </c>
      <c r="H86" s="143">
        <v>93</v>
      </c>
      <c r="I86" s="143">
        <v>5477</v>
      </c>
      <c r="J86" s="143">
        <v>436</v>
      </c>
      <c r="K86" s="143">
        <v>3020</v>
      </c>
      <c r="L86" s="143">
        <v>642</v>
      </c>
      <c r="M86" s="143">
        <v>925</v>
      </c>
      <c r="N86" s="143">
        <v>0</v>
      </c>
      <c r="O86" s="143">
        <v>0</v>
      </c>
      <c r="P86" s="143">
        <v>0</v>
      </c>
      <c r="Q86" s="143">
        <v>0</v>
      </c>
      <c r="R86" s="143">
        <v>52</v>
      </c>
      <c r="S86" s="143">
        <v>49</v>
      </c>
      <c r="T86" s="143">
        <v>0</v>
      </c>
      <c r="U86" s="143">
        <v>0</v>
      </c>
    </row>
    <row r="87" spans="1:21" ht="13.5" x14ac:dyDescent="0.25">
      <c r="A87" s="136" t="s">
        <v>302</v>
      </c>
      <c r="B87" s="136" t="s">
        <v>248</v>
      </c>
      <c r="C87" s="142">
        <v>45657</v>
      </c>
      <c r="D87" s="143">
        <v>71</v>
      </c>
      <c r="E87" s="143">
        <v>71</v>
      </c>
      <c r="F87" s="143">
        <v>25986</v>
      </c>
      <c r="G87" s="143">
        <v>18711</v>
      </c>
      <c r="H87" s="143">
        <v>137</v>
      </c>
      <c r="I87" s="143">
        <v>12578</v>
      </c>
      <c r="J87" s="143">
        <v>650</v>
      </c>
      <c r="K87" s="143">
        <v>2847</v>
      </c>
      <c r="L87" s="143">
        <v>208</v>
      </c>
      <c r="M87" s="143">
        <v>2291</v>
      </c>
      <c r="N87" s="143">
        <v>0</v>
      </c>
      <c r="O87" s="143">
        <v>0</v>
      </c>
      <c r="P87" s="143">
        <v>0</v>
      </c>
      <c r="Q87" s="143">
        <v>0</v>
      </c>
      <c r="R87" s="143">
        <v>51</v>
      </c>
      <c r="S87" s="143">
        <v>47</v>
      </c>
      <c r="T87" s="143">
        <v>0</v>
      </c>
      <c r="U87" s="143">
        <v>0</v>
      </c>
    </row>
    <row r="88" spans="1:21" ht="13.5" x14ac:dyDescent="0.25">
      <c r="A88" s="136" t="s">
        <v>1104</v>
      </c>
      <c r="B88" s="141"/>
      <c r="C88" s="142">
        <v>45657</v>
      </c>
      <c r="D88" s="143">
        <v>63</v>
      </c>
      <c r="E88" s="143">
        <v>63</v>
      </c>
      <c r="F88" s="143">
        <v>23058</v>
      </c>
      <c r="G88" s="143">
        <v>18710</v>
      </c>
      <c r="H88" s="143">
        <v>0</v>
      </c>
      <c r="I88" s="143">
        <v>44</v>
      </c>
      <c r="J88" s="143">
        <v>3697</v>
      </c>
      <c r="K88" s="143">
        <v>14949</v>
      </c>
      <c r="L88" s="143">
        <v>20</v>
      </c>
      <c r="M88" s="143">
        <v>0</v>
      </c>
      <c r="N88" s="143">
        <v>0</v>
      </c>
      <c r="O88" s="143">
        <v>0</v>
      </c>
      <c r="P88" s="143">
        <v>0</v>
      </c>
      <c r="Q88" s="143">
        <v>0</v>
      </c>
      <c r="R88" s="143">
        <v>206</v>
      </c>
      <c r="S88" s="143">
        <v>187</v>
      </c>
      <c r="T88" s="143">
        <v>0</v>
      </c>
      <c r="U88" s="143">
        <v>0</v>
      </c>
    </row>
    <row r="89" spans="1:21" ht="13.5" x14ac:dyDescent="0.25">
      <c r="A89" s="137" t="s">
        <v>303</v>
      </c>
      <c r="B89" s="138"/>
      <c r="C89" s="139">
        <v>45596</v>
      </c>
      <c r="D89" s="140">
        <v>46</v>
      </c>
      <c r="E89" s="140">
        <v>46</v>
      </c>
      <c r="F89" s="140">
        <v>16836</v>
      </c>
      <c r="G89" s="140">
        <v>13072</v>
      </c>
      <c r="H89" s="140">
        <v>38</v>
      </c>
      <c r="I89" s="140">
        <v>3209</v>
      </c>
      <c r="J89" s="140">
        <v>1035</v>
      </c>
      <c r="K89" s="140">
        <v>7012</v>
      </c>
      <c r="L89" s="140">
        <v>1778</v>
      </c>
      <c r="M89" s="140">
        <v>0</v>
      </c>
      <c r="N89" s="140">
        <v>0</v>
      </c>
      <c r="O89" s="140">
        <v>0</v>
      </c>
      <c r="P89" s="140">
        <v>0</v>
      </c>
      <c r="Q89" s="140">
        <v>0</v>
      </c>
      <c r="R89" s="140">
        <v>79</v>
      </c>
      <c r="S89" s="140">
        <v>71</v>
      </c>
      <c r="T89" s="140">
        <v>39</v>
      </c>
      <c r="U89" s="140">
        <v>0</v>
      </c>
    </row>
    <row r="90" spans="1:21" ht="13.5" x14ac:dyDescent="0.25">
      <c r="A90" s="136" t="s">
        <v>304</v>
      </c>
      <c r="B90" s="136" t="s">
        <v>305</v>
      </c>
      <c r="C90" s="142">
        <v>45657</v>
      </c>
      <c r="D90" s="143">
        <v>55</v>
      </c>
      <c r="E90" s="143">
        <v>40</v>
      </c>
      <c r="F90" s="143">
        <v>17520</v>
      </c>
      <c r="G90" s="143">
        <v>16136</v>
      </c>
      <c r="H90" s="143">
        <v>0</v>
      </c>
      <c r="I90" s="143">
        <v>6320</v>
      </c>
      <c r="J90" s="143">
        <v>862</v>
      </c>
      <c r="K90" s="143">
        <v>7943</v>
      </c>
      <c r="L90" s="143">
        <v>195</v>
      </c>
      <c r="M90" s="143">
        <v>805</v>
      </c>
      <c r="N90" s="143">
        <v>11</v>
      </c>
      <c r="O90" s="143">
        <v>0</v>
      </c>
      <c r="P90" s="143">
        <v>0</v>
      </c>
      <c r="Q90" s="143">
        <v>0</v>
      </c>
      <c r="R90" s="143">
        <v>53</v>
      </c>
      <c r="S90" s="143">
        <v>37</v>
      </c>
      <c r="T90" s="143">
        <v>0</v>
      </c>
      <c r="U90" s="143">
        <v>0</v>
      </c>
    </row>
    <row r="91" spans="1:21" ht="13.5" x14ac:dyDescent="0.25">
      <c r="A91" s="136" t="s">
        <v>306</v>
      </c>
      <c r="B91" s="136" t="s">
        <v>1103</v>
      </c>
      <c r="C91" s="142">
        <v>45657</v>
      </c>
      <c r="D91" s="143">
        <v>40</v>
      </c>
      <c r="E91" s="143">
        <v>34</v>
      </c>
      <c r="F91" s="143">
        <v>13722</v>
      </c>
      <c r="G91" s="143">
        <v>10376</v>
      </c>
      <c r="H91" s="143">
        <v>0</v>
      </c>
      <c r="I91" s="143">
        <v>6590</v>
      </c>
      <c r="J91" s="143">
        <v>374</v>
      </c>
      <c r="K91" s="143">
        <v>2167</v>
      </c>
      <c r="L91" s="143">
        <v>308</v>
      </c>
      <c r="M91" s="143">
        <v>937</v>
      </c>
      <c r="N91" s="143">
        <v>0</v>
      </c>
      <c r="O91" s="143">
        <v>0</v>
      </c>
      <c r="P91" s="143">
        <v>0</v>
      </c>
      <c r="Q91" s="143">
        <v>0</v>
      </c>
      <c r="R91" s="143">
        <v>73</v>
      </c>
      <c r="S91" s="143">
        <v>74</v>
      </c>
      <c r="T91" s="143">
        <v>0</v>
      </c>
      <c r="U91" s="143">
        <v>56</v>
      </c>
    </row>
    <row r="92" spans="1:21" ht="13.5" x14ac:dyDescent="0.25">
      <c r="A92" s="136" t="s">
        <v>307</v>
      </c>
      <c r="B92" s="136" t="s">
        <v>248</v>
      </c>
      <c r="C92" s="142">
        <v>45657</v>
      </c>
      <c r="D92" s="143">
        <v>74</v>
      </c>
      <c r="E92" s="143">
        <v>74</v>
      </c>
      <c r="F92" s="143">
        <v>27084</v>
      </c>
      <c r="G92" s="143">
        <v>20609</v>
      </c>
      <c r="H92" s="143">
        <v>0</v>
      </c>
      <c r="I92" s="143">
        <v>9748</v>
      </c>
      <c r="J92" s="143">
        <v>2366</v>
      </c>
      <c r="K92" s="143">
        <v>5424</v>
      </c>
      <c r="L92" s="143">
        <v>1502</v>
      </c>
      <c r="M92" s="143">
        <v>1569</v>
      </c>
      <c r="N92" s="143">
        <v>0</v>
      </c>
      <c r="O92" s="143">
        <v>0</v>
      </c>
      <c r="P92" s="143">
        <v>0</v>
      </c>
      <c r="Q92" s="143">
        <v>0</v>
      </c>
      <c r="R92" s="143">
        <v>182</v>
      </c>
      <c r="S92" s="143">
        <v>177</v>
      </c>
      <c r="T92" s="143">
        <v>0</v>
      </c>
      <c r="U92" s="143">
        <v>0</v>
      </c>
    </row>
    <row r="93" spans="1:21" ht="13.5" x14ac:dyDescent="0.25">
      <c r="A93" s="136" t="s">
        <v>308</v>
      </c>
      <c r="B93" s="141"/>
      <c r="C93" s="142">
        <v>45657</v>
      </c>
      <c r="D93" s="143">
        <v>70</v>
      </c>
      <c r="E93" s="143">
        <v>70</v>
      </c>
      <c r="F93" s="143">
        <v>25620</v>
      </c>
      <c r="G93" s="143">
        <v>22281</v>
      </c>
      <c r="H93" s="143">
        <v>48</v>
      </c>
      <c r="I93" s="143">
        <v>13675</v>
      </c>
      <c r="J93" s="143">
        <v>866</v>
      </c>
      <c r="K93" s="143">
        <v>5848</v>
      </c>
      <c r="L93" s="143">
        <v>1844</v>
      </c>
      <c r="M93" s="143">
        <v>0</v>
      </c>
      <c r="N93" s="143">
        <v>0</v>
      </c>
      <c r="O93" s="143">
        <v>0</v>
      </c>
      <c r="P93" s="143">
        <v>0</v>
      </c>
      <c r="Q93" s="143">
        <v>0</v>
      </c>
      <c r="R93" s="143">
        <v>45</v>
      </c>
      <c r="S93" s="143">
        <v>43</v>
      </c>
      <c r="T93" s="143">
        <v>0</v>
      </c>
      <c r="U93" s="143">
        <v>0</v>
      </c>
    </row>
    <row r="94" spans="1:21" ht="13.5" x14ac:dyDescent="0.25">
      <c r="A94" s="136" t="s">
        <v>309</v>
      </c>
      <c r="B94" s="136" t="s">
        <v>248</v>
      </c>
      <c r="C94" s="142">
        <v>45657</v>
      </c>
      <c r="D94" s="143">
        <v>65</v>
      </c>
      <c r="E94" s="143">
        <v>65</v>
      </c>
      <c r="F94" s="143">
        <v>23790</v>
      </c>
      <c r="G94" s="143">
        <v>20284</v>
      </c>
      <c r="H94" s="143">
        <v>110</v>
      </c>
      <c r="I94" s="143">
        <v>11350</v>
      </c>
      <c r="J94" s="143">
        <v>981</v>
      </c>
      <c r="K94" s="143">
        <v>6528</v>
      </c>
      <c r="L94" s="143">
        <v>522</v>
      </c>
      <c r="M94" s="143">
        <v>793</v>
      </c>
      <c r="N94" s="143">
        <v>0</v>
      </c>
      <c r="O94" s="143">
        <v>0</v>
      </c>
      <c r="P94" s="143">
        <v>0</v>
      </c>
      <c r="Q94" s="143">
        <v>0</v>
      </c>
      <c r="R94" s="143">
        <v>134</v>
      </c>
      <c r="S94" s="143">
        <v>136</v>
      </c>
      <c r="T94" s="143">
        <v>0</v>
      </c>
      <c r="U94" s="143">
        <v>0</v>
      </c>
    </row>
    <row r="95" spans="1:21" ht="13.5" x14ac:dyDescent="0.25">
      <c r="A95" s="137" t="s">
        <v>310</v>
      </c>
      <c r="B95" s="138"/>
      <c r="C95" s="139">
        <v>45473</v>
      </c>
      <c r="D95" s="140">
        <v>99</v>
      </c>
      <c r="E95" s="140">
        <v>99</v>
      </c>
      <c r="F95" s="140">
        <v>36234</v>
      </c>
      <c r="G95" s="140">
        <v>33162</v>
      </c>
      <c r="H95" s="140">
        <v>0</v>
      </c>
      <c r="I95" s="140">
        <v>7605</v>
      </c>
      <c r="J95" s="140">
        <v>1344</v>
      </c>
      <c r="K95" s="140">
        <v>21757</v>
      </c>
      <c r="L95" s="140">
        <v>1487</v>
      </c>
      <c r="M95" s="140">
        <v>0</v>
      </c>
      <c r="N95" s="140">
        <v>918</v>
      </c>
      <c r="O95" s="140">
        <v>0</v>
      </c>
      <c r="P95" s="140">
        <v>0</v>
      </c>
      <c r="Q95" s="140">
        <v>51</v>
      </c>
      <c r="R95" s="140">
        <v>43</v>
      </c>
      <c r="S95" s="140">
        <v>37</v>
      </c>
      <c r="T95" s="140">
        <v>0</v>
      </c>
      <c r="U95" s="140">
        <v>0</v>
      </c>
    </row>
    <row r="96" spans="1:21" ht="13.5" x14ac:dyDescent="0.25">
      <c r="A96" s="136" t="s">
        <v>311</v>
      </c>
      <c r="B96" s="141"/>
      <c r="C96" s="142">
        <v>45657</v>
      </c>
      <c r="D96" s="143">
        <v>92</v>
      </c>
      <c r="E96" s="143">
        <v>72</v>
      </c>
      <c r="F96" s="143">
        <v>28172</v>
      </c>
      <c r="G96" s="143">
        <v>21080</v>
      </c>
      <c r="H96" s="143">
        <v>0</v>
      </c>
      <c r="I96" s="143">
        <v>16602</v>
      </c>
      <c r="J96" s="143">
        <v>742</v>
      </c>
      <c r="K96" s="143">
        <v>3398</v>
      </c>
      <c r="L96" s="143">
        <v>338</v>
      </c>
      <c r="M96" s="143">
        <v>0</v>
      </c>
      <c r="N96" s="143">
        <v>0</v>
      </c>
      <c r="O96" s="143">
        <v>0</v>
      </c>
      <c r="P96" s="143">
        <v>0</v>
      </c>
      <c r="Q96" s="143">
        <v>0</v>
      </c>
      <c r="R96" s="143">
        <v>96</v>
      </c>
      <c r="S96" s="143">
        <v>85</v>
      </c>
      <c r="T96" s="143">
        <v>0</v>
      </c>
      <c r="U96" s="143">
        <v>0</v>
      </c>
    </row>
    <row r="97" spans="1:21" ht="27" x14ac:dyDescent="0.25">
      <c r="A97" s="137" t="s">
        <v>312</v>
      </c>
      <c r="B97" s="137" t="s">
        <v>313</v>
      </c>
      <c r="C97" s="139">
        <v>45535</v>
      </c>
      <c r="D97" s="140">
        <v>98</v>
      </c>
      <c r="E97" s="140">
        <v>98</v>
      </c>
      <c r="F97" s="140">
        <v>35868</v>
      </c>
      <c r="G97" s="140">
        <v>25332</v>
      </c>
      <c r="H97" s="140">
        <v>14</v>
      </c>
      <c r="I97" s="140">
        <v>14062</v>
      </c>
      <c r="J97" s="140">
        <v>1497</v>
      </c>
      <c r="K97" s="140">
        <v>6450</v>
      </c>
      <c r="L97" s="140">
        <v>1598</v>
      </c>
      <c r="M97" s="140">
        <v>1711</v>
      </c>
      <c r="N97" s="140">
        <v>0</v>
      </c>
      <c r="O97" s="140">
        <v>0</v>
      </c>
      <c r="P97" s="140">
        <v>0</v>
      </c>
      <c r="Q97" s="140">
        <v>0</v>
      </c>
      <c r="R97" s="140">
        <v>129</v>
      </c>
      <c r="S97" s="140">
        <v>120</v>
      </c>
      <c r="T97" s="140">
        <v>0</v>
      </c>
      <c r="U97" s="140">
        <v>0</v>
      </c>
    </row>
    <row r="98" spans="1:21" ht="13.5" x14ac:dyDescent="0.25">
      <c r="A98" s="136" t="s">
        <v>314</v>
      </c>
      <c r="B98" s="136" t="s">
        <v>1103</v>
      </c>
      <c r="C98" s="142">
        <v>45657</v>
      </c>
      <c r="D98" s="143">
        <v>46</v>
      </c>
      <c r="E98" s="143">
        <v>46</v>
      </c>
      <c r="F98" s="143">
        <v>16836</v>
      </c>
      <c r="G98" s="143">
        <v>10693</v>
      </c>
      <c r="H98" s="143">
        <v>91</v>
      </c>
      <c r="I98" s="143">
        <v>6506</v>
      </c>
      <c r="J98" s="143">
        <v>709</v>
      </c>
      <c r="K98" s="143">
        <v>2057</v>
      </c>
      <c r="L98" s="143">
        <v>544</v>
      </c>
      <c r="M98" s="143">
        <v>786</v>
      </c>
      <c r="N98" s="143">
        <v>0</v>
      </c>
      <c r="O98" s="143">
        <v>0</v>
      </c>
      <c r="P98" s="143">
        <v>0</v>
      </c>
      <c r="Q98" s="143">
        <v>0</v>
      </c>
      <c r="R98" s="143">
        <v>99</v>
      </c>
      <c r="S98" s="143">
        <v>105</v>
      </c>
      <c r="T98" s="143">
        <v>18</v>
      </c>
      <c r="U98" s="143">
        <v>27</v>
      </c>
    </row>
    <row r="99" spans="1:21" ht="13.5" x14ac:dyDescent="0.25">
      <c r="A99" s="136" t="s">
        <v>315</v>
      </c>
      <c r="B99" s="141"/>
      <c r="C99" s="142">
        <v>45657</v>
      </c>
      <c r="D99" s="143">
        <v>31</v>
      </c>
      <c r="E99" s="143">
        <v>31</v>
      </c>
      <c r="F99" s="143">
        <v>11346</v>
      </c>
      <c r="G99" s="143">
        <v>10056</v>
      </c>
      <c r="H99" s="143">
        <v>0</v>
      </c>
      <c r="I99" s="143">
        <v>4141</v>
      </c>
      <c r="J99" s="143">
        <v>592</v>
      </c>
      <c r="K99" s="143">
        <v>3343</v>
      </c>
      <c r="L99" s="143">
        <v>1980</v>
      </c>
      <c r="M99" s="143">
        <v>0</v>
      </c>
      <c r="N99" s="143">
        <v>0</v>
      </c>
      <c r="O99" s="143">
        <v>0</v>
      </c>
      <c r="P99" s="143">
        <v>0</v>
      </c>
      <c r="Q99" s="143">
        <v>0</v>
      </c>
      <c r="R99" s="143">
        <v>76</v>
      </c>
      <c r="S99" s="143">
        <v>77</v>
      </c>
      <c r="T99" s="143">
        <v>62</v>
      </c>
      <c r="U99" s="143">
        <v>0</v>
      </c>
    </row>
    <row r="100" spans="1:21" ht="13.5" x14ac:dyDescent="0.25">
      <c r="A100" s="136" t="s">
        <v>316</v>
      </c>
      <c r="B100" s="136" t="s">
        <v>248</v>
      </c>
      <c r="C100" s="142">
        <v>45657</v>
      </c>
      <c r="D100" s="143">
        <v>84</v>
      </c>
      <c r="E100" s="143">
        <v>84</v>
      </c>
      <c r="F100" s="143">
        <v>30744</v>
      </c>
      <c r="G100" s="143">
        <v>21398</v>
      </c>
      <c r="H100" s="143">
        <v>56</v>
      </c>
      <c r="I100" s="143">
        <v>16330</v>
      </c>
      <c r="J100" s="143">
        <v>479</v>
      </c>
      <c r="K100" s="143">
        <v>1850</v>
      </c>
      <c r="L100" s="143">
        <v>550</v>
      </c>
      <c r="M100" s="143">
        <v>2133</v>
      </c>
      <c r="N100" s="143">
        <v>0</v>
      </c>
      <c r="O100" s="143">
        <v>0</v>
      </c>
      <c r="P100" s="143">
        <v>0</v>
      </c>
      <c r="Q100" s="143">
        <v>0</v>
      </c>
      <c r="R100" s="143">
        <v>80</v>
      </c>
      <c r="S100" s="143">
        <v>85</v>
      </c>
      <c r="T100" s="143">
        <v>0</v>
      </c>
      <c r="U100" s="143">
        <v>0</v>
      </c>
    </row>
    <row r="101" spans="1:21" ht="13.5" x14ac:dyDescent="0.25">
      <c r="A101" s="136" t="s">
        <v>317</v>
      </c>
      <c r="B101" s="136" t="s">
        <v>248</v>
      </c>
      <c r="C101" s="142">
        <v>45657</v>
      </c>
      <c r="D101" s="143">
        <v>57</v>
      </c>
      <c r="E101" s="143">
        <v>57</v>
      </c>
      <c r="F101" s="143">
        <v>20862</v>
      </c>
      <c r="G101" s="143">
        <v>10813</v>
      </c>
      <c r="H101" s="143">
        <v>60</v>
      </c>
      <c r="I101" s="143">
        <v>7306</v>
      </c>
      <c r="J101" s="143">
        <v>532</v>
      </c>
      <c r="K101" s="143">
        <v>2016</v>
      </c>
      <c r="L101" s="143">
        <v>343</v>
      </c>
      <c r="M101" s="143">
        <v>556</v>
      </c>
      <c r="N101" s="143">
        <v>0</v>
      </c>
      <c r="O101" s="143">
        <v>0</v>
      </c>
      <c r="P101" s="143">
        <v>0</v>
      </c>
      <c r="Q101" s="143">
        <v>0</v>
      </c>
      <c r="R101" s="143">
        <v>54</v>
      </c>
      <c r="S101" s="143">
        <v>51</v>
      </c>
      <c r="T101" s="143">
        <v>0</v>
      </c>
      <c r="U101" s="143">
        <v>0</v>
      </c>
    </row>
    <row r="102" spans="1:21" ht="13.5" x14ac:dyDescent="0.25">
      <c r="A102" s="136" t="s">
        <v>318</v>
      </c>
      <c r="B102" s="136" t="s">
        <v>319</v>
      </c>
      <c r="C102" s="142">
        <v>45657</v>
      </c>
      <c r="D102" s="143">
        <v>75</v>
      </c>
      <c r="E102" s="143">
        <v>75</v>
      </c>
      <c r="F102" s="143">
        <v>27450</v>
      </c>
      <c r="G102" s="143">
        <v>18659</v>
      </c>
      <c r="H102" s="143">
        <v>138</v>
      </c>
      <c r="I102" s="143">
        <v>14315</v>
      </c>
      <c r="J102" s="143">
        <v>1490</v>
      </c>
      <c r="K102" s="143">
        <v>1759</v>
      </c>
      <c r="L102" s="143">
        <v>243</v>
      </c>
      <c r="M102" s="143">
        <v>714</v>
      </c>
      <c r="N102" s="143">
        <v>0</v>
      </c>
      <c r="O102" s="143">
        <v>0</v>
      </c>
      <c r="P102" s="143">
        <v>0</v>
      </c>
      <c r="Q102" s="143">
        <v>0</v>
      </c>
      <c r="R102" s="143">
        <v>113</v>
      </c>
      <c r="S102" s="143">
        <v>80</v>
      </c>
      <c r="T102" s="143">
        <v>0</v>
      </c>
      <c r="U102" s="143">
        <v>33</v>
      </c>
    </row>
    <row r="103" spans="1:21" ht="13.5" x14ac:dyDescent="0.25">
      <c r="A103" s="137" t="s">
        <v>320</v>
      </c>
      <c r="B103" s="138"/>
      <c r="C103" s="139">
        <v>45535</v>
      </c>
      <c r="D103" s="140">
        <v>76</v>
      </c>
      <c r="E103" s="140">
        <v>76</v>
      </c>
      <c r="F103" s="140">
        <v>27816</v>
      </c>
      <c r="G103" s="140">
        <v>26793</v>
      </c>
      <c r="H103" s="140">
        <v>152</v>
      </c>
      <c r="I103" s="140">
        <v>10465</v>
      </c>
      <c r="J103" s="140">
        <v>1932</v>
      </c>
      <c r="K103" s="140">
        <v>11922</v>
      </c>
      <c r="L103" s="140">
        <v>2322</v>
      </c>
      <c r="M103" s="140">
        <v>0</v>
      </c>
      <c r="N103" s="140">
        <v>0</v>
      </c>
      <c r="O103" s="140">
        <v>0</v>
      </c>
      <c r="P103" s="140">
        <v>0</v>
      </c>
      <c r="Q103" s="140">
        <v>0</v>
      </c>
      <c r="R103" s="140">
        <v>175</v>
      </c>
      <c r="S103" s="140">
        <v>175</v>
      </c>
      <c r="T103" s="140">
        <v>84</v>
      </c>
      <c r="U103" s="140">
        <v>0</v>
      </c>
    </row>
    <row r="104" spans="1:21" ht="13.5" x14ac:dyDescent="0.25">
      <c r="A104" s="137" t="s">
        <v>321</v>
      </c>
      <c r="B104" s="137" t="s">
        <v>322</v>
      </c>
      <c r="C104" s="139">
        <v>45535</v>
      </c>
      <c r="D104" s="140">
        <v>57</v>
      </c>
      <c r="E104" s="140">
        <v>57</v>
      </c>
      <c r="F104" s="140">
        <v>20862</v>
      </c>
      <c r="G104" s="140">
        <v>16226</v>
      </c>
      <c r="H104" s="140">
        <v>0</v>
      </c>
      <c r="I104" s="140">
        <v>8074</v>
      </c>
      <c r="J104" s="140">
        <v>727</v>
      </c>
      <c r="K104" s="140">
        <v>5472</v>
      </c>
      <c r="L104" s="140">
        <v>1953</v>
      </c>
      <c r="M104" s="140">
        <v>0</v>
      </c>
      <c r="N104" s="140">
        <v>0</v>
      </c>
      <c r="O104" s="140">
        <v>0</v>
      </c>
      <c r="P104" s="140">
        <v>0</v>
      </c>
      <c r="Q104" s="140">
        <v>0</v>
      </c>
      <c r="R104" s="140">
        <v>84</v>
      </c>
      <c r="S104" s="140">
        <v>73</v>
      </c>
      <c r="T104" s="140">
        <v>26</v>
      </c>
      <c r="U104" s="140">
        <v>0</v>
      </c>
    </row>
    <row r="105" spans="1:21" ht="13.5" x14ac:dyDescent="0.25">
      <c r="A105" s="136" t="s">
        <v>323</v>
      </c>
      <c r="B105" s="136" t="s">
        <v>269</v>
      </c>
      <c r="C105" s="142">
        <v>45657</v>
      </c>
      <c r="D105" s="143">
        <v>40</v>
      </c>
      <c r="E105" s="143">
        <v>40</v>
      </c>
      <c r="F105" s="143">
        <v>14640</v>
      </c>
      <c r="G105" s="143">
        <v>13067</v>
      </c>
      <c r="H105" s="143">
        <v>0</v>
      </c>
      <c r="I105" s="143">
        <v>0</v>
      </c>
      <c r="J105" s="143">
        <v>6366</v>
      </c>
      <c r="K105" s="143">
        <v>5298</v>
      </c>
      <c r="L105" s="143">
        <v>1403</v>
      </c>
      <c r="M105" s="143">
        <v>0</v>
      </c>
      <c r="N105" s="143">
        <v>0</v>
      </c>
      <c r="O105" s="143">
        <v>0</v>
      </c>
      <c r="P105" s="143">
        <v>0</v>
      </c>
      <c r="Q105" s="143">
        <v>0</v>
      </c>
      <c r="R105" s="143">
        <v>345</v>
      </c>
      <c r="S105" s="143">
        <v>345</v>
      </c>
      <c r="T105" s="143">
        <v>0</v>
      </c>
      <c r="U105" s="143">
        <v>0</v>
      </c>
    </row>
    <row r="106" spans="1:21" ht="13.5" x14ac:dyDescent="0.25">
      <c r="A106" s="136" t="s">
        <v>324</v>
      </c>
      <c r="B106" s="141"/>
      <c r="C106" s="142">
        <v>45657</v>
      </c>
      <c r="D106" s="143">
        <v>56</v>
      </c>
      <c r="E106" s="143">
        <v>56</v>
      </c>
      <c r="F106" s="143">
        <v>20496</v>
      </c>
      <c r="G106" s="143">
        <v>16879</v>
      </c>
      <c r="H106" s="143">
        <v>9</v>
      </c>
      <c r="I106" s="143">
        <v>6023</v>
      </c>
      <c r="J106" s="143">
        <v>770</v>
      </c>
      <c r="K106" s="143">
        <v>8604</v>
      </c>
      <c r="L106" s="143">
        <v>0</v>
      </c>
      <c r="M106" s="143">
        <v>1473</v>
      </c>
      <c r="N106" s="143">
        <v>0</v>
      </c>
      <c r="O106" s="143">
        <v>0</v>
      </c>
      <c r="P106" s="143">
        <v>0</v>
      </c>
      <c r="Q106" s="143">
        <v>0</v>
      </c>
      <c r="R106" s="143">
        <v>54</v>
      </c>
      <c r="S106" s="143">
        <v>57</v>
      </c>
      <c r="T106" s="143">
        <v>0</v>
      </c>
      <c r="U106" s="143">
        <v>0</v>
      </c>
    </row>
    <row r="107" spans="1:21" ht="13.5" x14ac:dyDescent="0.25">
      <c r="A107" s="136" t="s">
        <v>325</v>
      </c>
      <c r="B107" s="136" t="s">
        <v>248</v>
      </c>
      <c r="C107" s="142">
        <v>45657</v>
      </c>
      <c r="D107" s="143">
        <v>49</v>
      </c>
      <c r="E107" s="143">
        <v>49</v>
      </c>
      <c r="F107" s="143">
        <v>17934</v>
      </c>
      <c r="G107" s="143">
        <v>14353</v>
      </c>
      <c r="H107" s="143">
        <v>0</v>
      </c>
      <c r="I107" s="143">
        <v>9564</v>
      </c>
      <c r="J107" s="143">
        <v>202</v>
      </c>
      <c r="K107" s="143">
        <v>1484</v>
      </c>
      <c r="L107" s="143">
        <v>752</v>
      </c>
      <c r="M107" s="143">
        <v>919</v>
      </c>
      <c r="N107" s="143">
        <v>1432</v>
      </c>
      <c r="O107" s="143">
        <v>0</v>
      </c>
      <c r="P107" s="143">
        <v>0</v>
      </c>
      <c r="Q107" s="143">
        <v>0</v>
      </c>
      <c r="R107" s="143">
        <v>50</v>
      </c>
      <c r="S107" s="143">
        <v>54</v>
      </c>
      <c r="T107" s="143">
        <v>0</v>
      </c>
      <c r="U107" s="143">
        <v>0</v>
      </c>
    </row>
    <row r="108" spans="1:21" ht="13.5" x14ac:dyDescent="0.25">
      <c r="A108" s="136" t="s">
        <v>326</v>
      </c>
      <c r="B108" s="141"/>
      <c r="C108" s="142">
        <v>45657</v>
      </c>
      <c r="D108" s="143">
        <v>40</v>
      </c>
      <c r="E108" s="143">
        <v>40</v>
      </c>
      <c r="F108" s="143">
        <v>14640</v>
      </c>
      <c r="G108" s="143">
        <v>11271</v>
      </c>
      <c r="H108" s="143">
        <v>55</v>
      </c>
      <c r="I108" s="143">
        <v>8237</v>
      </c>
      <c r="J108" s="143">
        <v>701</v>
      </c>
      <c r="K108" s="143">
        <v>1744</v>
      </c>
      <c r="L108" s="143">
        <v>0</v>
      </c>
      <c r="M108" s="143">
        <v>534</v>
      </c>
      <c r="N108" s="143">
        <v>0</v>
      </c>
      <c r="O108" s="143">
        <v>0</v>
      </c>
      <c r="P108" s="143">
        <v>0</v>
      </c>
      <c r="Q108" s="143">
        <v>0</v>
      </c>
      <c r="R108" s="143">
        <v>31</v>
      </c>
      <c r="S108" s="143">
        <v>38</v>
      </c>
      <c r="T108" s="143">
        <v>0</v>
      </c>
      <c r="U108" s="143">
        <v>0</v>
      </c>
    </row>
    <row r="109" spans="1:21" ht="13.5" x14ac:dyDescent="0.25">
      <c r="A109" s="137" t="s">
        <v>327</v>
      </c>
      <c r="B109" s="137" t="s">
        <v>328</v>
      </c>
      <c r="C109" s="139">
        <v>45535</v>
      </c>
      <c r="D109" s="140">
        <v>71</v>
      </c>
      <c r="E109" s="140">
        <v>50</v>
      </c>
      <c r="F109" s="140">
        <v>20862</v>
      </c>
      <c r="G109" s="140">
        <v>15653</v>
      </c>
      <c r="H109" s="140">
        <v>0</v>
      </c>
      <c r="I109" s="140">
        <v>5182</v>
      </c>
      <c r="J109" s="140">
        <v>2192</v>
      </c>
      <c r="K109" s="140">
        <v>5852</v>
      </c>
      <c r="L109" s="140">
        <v>1363</v>
      </c>
      <c r="M109" s="140">
        <v>1064</v>
      </c>
      <c r="N109" s="140">
        <v>0</v>
      </c>
      <c r="O109" s="140">
        <v>0</v>
      </c>
      <c r="P109" s="140">
        <v>0</v>
      </c>
      <c r="Q109" s="140">
        <v>0</v>
      </c>
      <c r="R109" s="140">
        <v>49</v>
      </c>
      <c r="S109" s="140">
        <v>44</v>
      </c>
      <c r="T109" s="140">
        <v>0</v>
      </c>
      <c r="U109" s="140">
        <v>0</v>
      </c>
    </row>
    <row r="110" spans="1:21" ht="13.5" x14ac:dyDescent="0.25">
      <c r="A110" s="136" t="s">
        <v>329</v>
      </c>
      <c r="B110" s="136" t="s">
        <v>1103</v>
      </c>
      <c r="C110" s="142">
        <v>45657</v>
      </c>
      <c r="D110" s="143">
        <v>54</v>
      </c>
      <c r="E110" s="143">
        <v>50</v>
      </c>
      <c r="F110" s="143">
        <v>19152</v>
      </c>
      <c r="G110" s="143">
        <v>12883</v>
      </c>
      <c r="H110" s="143">
        <v>291</v>
      </c>
      <c r="I110" s="143">
        <v>8742</v>
      </c>
      <c r="J110" s="143">
        <v>531</v>
      </c>
      <c r="K110" s="143">
        <v>2690</v>
      </c>
      <c r="L110" s="143">
        <v>150</v>
      </c>
      <c r="M110" s="143">
        <v>479</v>
      </c>
      <c r="N110" s="143">
        <v>0</v>
      </c>
      <c r="O110" s="143">
        <v>0</v>
      </c>
      <c r="P110" s="143">
        <v>0</v>
      </c>
      <c r="Q110" s="143">
        <v>0</v>
      </c>
      <c r="R110" s="143">
        <v>71</v>
      </c>
      <c r="S110" s="143">
        <v>86</v>
      </c>
      <c r="T110" s="143">
        <v>0</v>
      </c>
      <c r="U110" s="143">
        <v>77</v>
      </c>
    </row>
    <row r="111" spans="1:21" ht="13.5" x14ac:dyDescent="0.25">
      <c r="A111" s="136" t="s">
        <v>330</v>
      </c>
      <c r="B111" s="136" t="s">
        <v>331</v>
      </c>
      <c r="C111" s="142">
        <v>45657</v>
      </c>
      <c r="D111" s="143">
        <v>60</v>
      </c>
      <c r="E111" s="143">
        <v>60</v>
      </c>
      <c r="F111" s="143">
        <v>21960</v>
      </c>
      <c r="G111" s="143">
        <v>15555</v>
      </c>
      <c r="H111" s="143">
        <v>6064</v>
      </c>
      <c r="I111" s="143">
        <v>5518</v>
      </c>
      <c r="J111" s="143">
        <v>1006</v>
      </c>
      <c r="K111" s="143">
        <v>2424</v>
      </c>
      <c r="L111" s="143">
        <v>0</v>
      </c>
      <c r="M111" s="143">
        <v>543</v>
      </c>
      <c r="N111" s="143">
        <v>0</v>
      </c>
      <c r="O111" s="143">
        <v>0</v>
      </c>
      <c r="P111" s="143">
        <v>0</v>
      </c>
      <c r="Q111" s="143">
        <v>0</v>
      </c>
      <c r="R111" s="143">
        <v>24</v>
      </c>
      <c r="S111" s="143">
        <v>26</v>
      </c>
      <c r="T111" s="143">
        <v>26</v>
      </c>
      <c r="U111" s="143">
        <v>208</v>
      </c>
    </row>
    <row r="112" spans="1:21" ht="13.5" x14ac:dyDescent="0.25">
      <c r="A112" s="137" t="s">
        <v>332</v>
      </c>
      <c r="B112" s="137" t="s">
        <v>266</v>
      </c>
      <c r="C112" s="139">
        <v>45519</v>
      </c>
      <c r="D112" s="140">
        <v>50</v>
      </c>
      <c r="E112" s="140">
        <v>50</v>
      </c>
      <c r="F112" s="140">
        <v>11400</v>
      </c>
      <c r="G112" s="140">
        <v>7892</v>
      </c>
      <c r="H112" s="140">
        <v>49</v>
      </c>
      <c r="I112" s="140">
        <v>4226</v>
      </c>
      <c r="J112" s="140">
        <v>939</v>
      </c>
      <c r="K112" s="140">
        <v>2191</v>
      </c>
      <c r="L112" s="140">
        <v>246</v>
      </c>
      <c r="M112" s="140">
        <v>241</v>
      </c>
      <c r="N112" s="140">
        <v>0</v>
      </c>
      <c r="O112" s="140">
        <v>0</v>
      </c>
      <c r="P112" s="140">
        <v>0</v>
      </c>
      <c r="Q112" s="140">
        <v>0</v>
      </c>
      <c r="R112" s="140">
        <v>72</v>
      </c>
      <c r="S112" s="140">
        <v>104</v>
      </c>
      <c r="T112" s="140">
        <v>0</v>
      </c>
      <c r="U112" s="140">
        <v>0</v>
      </c>
    </row>
    <row r="113" spans="1:21" ht="13.5" x14ac:dyDescent="0.25">
      <c r="A113" s="136" t="s">
        <v>332</v>
      </c>
      <c r="B113" s="136" t="s">
        <v>386</v>
      </c>
      <c r="C113" s="142">
        <v>45657</v>
      </c>
      <c r="D113" s="143">
        <v>46</v>
      </c>
      <c r="E113" s="143">
        <v>46</v>
      </c>
      <c r="F113" s="143">
        <v>6394</v>
      </c>
      <c r="G113" s="143">
        <v>5288</v>
      </c>
      <c r="H113" s="143">
        <v>0</v>
      </c>
      <c r="I113" s="143">
        <v>2994</v>
      </c>
      <c r="J113" s="143">
        <v>332</v>
      </c>
      <c r="K113" s="143">
        <v>1374</v>
      </c>
      <c r="L113" s="143">
        <v>289</v>
      </c>
      <c r="M113" s="143">
        <v>299</v>
      </c>
      <c r="N113" s="143">
        <v>0</v>
      </c>
      <c r="O113" s="143">
        <v>0</v>
      </c>
      <c r="P113" s="143">
        <v>0</v>
      </c>
      <c r="Q113" s="143">
        <v>0</v>
      </c>
      <c r="R113" s="143">
        <v>26</v>
      </c>
      <c r="S113" s="143">
        <v>26</v>
      </c>
      <c r="T113" s="143">
        <v>0</v>
      </c>
      <c r="U113" s="143">
        <v>0</v>
      </c>
    </row>
    <row r="114" spans="1:21" ht="13.5" x14ac:dyDescent="0.25">
      <c r="A114" s="136" t="s">
        <v>333</v>
      </c>
      <c r="B114" s="141"/>
      <c r="C114" s="142">
        <v>45657</v>
      </c>
      <c r="D114" s="143">
        <v>44</v>
      </c>
      <c r="E114" s="143">
        <v>44</v>
      </c>
      <c r="F114" s="143">
        <v>16104</v>
      </c>
      <c r="G114" s="143">
        <v>12642</v>
      </c>
      <c r="H114" s="143">
        <v>165</v>
      </c>
      <c r="I114" s="143">
        <v>4777</v>
      </c>
      <c r="J114" s="143">
        <v>534</v>
      </c>
      <c r="K114" s="143">
        <v>6094</v>
      </c>
      <c r="L114" s="143">
        <v>666</v>
      </c>
      <c r="M114" s="143">
        <v>406</v>
      </c>
      <c r="N114" s="143">
        <v>0</v>
      </c>
      <c r="O114" s="143">
        <v>0</v>
      </c>
      <c r="P114" s="143">
        <v>0</v>
      </c>
      <c r="Q114" s="143">
        <v>0</v>
      </c>
      <c r="R114" s="143">
        <v>63</v>
      </c>
      <c r="S114" s="143">
        <v>63</v>
      </c>
      <c r="T114" s="143">
        <v>0</v>
      </c>
      <c r="U114" s="143">
        <v>0</v>
      </c>
    </row>
    <row r="115" spans="1:21" ht="13.5" x14ac:dyDescent="0.25">
      <c r="A115" s="136" t="s">
        <v>334</v>
      </c>
      <c r="B115" s="136" t="s">
        <v>319</v>
      </c>
      <c r="C115" s="142">
        <v>45657</v>
      </c>
      <c r="D115" s="143">
        <v>85</v>
      </c>
      <c r="E115" s="143">
        <v>85</v>
      </c>
      <c r="F115" s="143">
        <v>31110</v>
      </c>
      <c r="G115" s="143">
        <v>22756</v>
      </c>
      <c r="H115" s="143">
        <v>186</v>
      </c>
      <c r="I115" s="143">
        <v>15261</v>
      </c>
      <c r="J115" s="143">
        <v>2613</v>
      </c>
      <c r="K115" s="143">
        <v>3660</v>
      </c>
      <c r="L115" s="143">
        <v>118</v>
      </c>
      <c r="M115" s="143">
        <v>918</v>
      </c>
      <c r="N115" s="143">
        <v>0</v>
      </c>
      <c r="O115" s="143">
        <v>0</v>
      </c>
      <c r="P115" s="143">
        <v>0</v>
      </c>
      <c r="Q115" s="143">
        <v>0</v>
      </c>
      <c r="R115" s="143">
        <v>137</v>
      </c>
      <c r="S115" s="143">
        <v>108</v>
      </c>
      <c r="T115" s="143">
        <v>0</v>
      </c>
      <c r="U115" s="143">
        <v>118</v>
      </c>
    </row>
    <row r="116" spans="1:21" ht="13.5" x14ac:dyDescent="0.25">
      <c r="A116" s="136" t="s">
        <v>335</v>
      </c>
      <c r="B116" s="141"/>
      <c r="C116" s="142">
        <v>45657</v>
      </c>
      <c r="D116" s="143">
        <v>46</v>
      </c>
      <c r="E116" s="143">
        <v>43</v>
      </c>
      <c r="F116" s="143">
        <v>16011</v>
      </c>
      <c r="G116" s="143">
        <v>13412</v>
      </c>
      <c r="H116" s="143">
        <v>20</v>
      </c>
      <c r="I116" s="143">
        <v>3176</v>
      </c>
      <c r="J116" s="143">
        <v>708</v>
      </c>
      <c r="K116" s="143">
        <v>9139</v>
      </c>
      <c r="L116" s="143">
        <v>0</v>
      </c>
      <c r="M116" s="143">
        <v>369</v>
      </c>
      <c r="N116" s="143">
        <v>0</v>
      </c>
      <c r="O116" s="143">
        <v>0</v>
      </c>
      <c r="P116" s="143">
        <v>0</v>
      </c>
      <c r="Q116" s="143">
        <v>0</v>
      </c>
      <c r="R116" s="143">
        <v>40</v>
      </c>
      <c r="S116" s="143">
        <v>36</v>
      </c>
      <c r="T116" s="143">
        <v>0</v>
      </c>
      <c r="U116" s="143">
        <v>0</v>
      </c>
    </row>
    <row r="117" spans="1:21" ht="13.5" x14ac:dyDescent="0.25">
      <c r="A117" s="137" t="s">
        <v>336</v>
      </c>
      <c r="B117" s="138"/>
      <c r="C117" s="139">
        <v>45473</v>
      </c>
      <c r="D117" s="140">
        <v>84</v>
      </c>
      <c r="E117" s="140">
        <v>84</v>
      </c>
      <c r="F117" s="140">
        <v>30744</v>
      </c>
      <c r="G117" s="140">
        <v>26332</v>
      </c>
      <c r="H117" s="140">
        <v>0</v>
      </c>
      <c r="I117" s="140">
        <v>12505</v>
      </c>
      <c r="J117" s="140">
        <v>790</v>
      </c>
      <c r="K117" s="140">
        <v>9600</v>
      </c>
      <c r="L117" s="140">
        <v>2049</v>
      </c>
      <c r="M117" s="140">
        <v>1344</v>
      </c>
      <c r="N117" s="140">
        <v>0</v>
      </c>
      <c r="O117" s="140">
        <v>0</v>
      </c>
      <c r="P117" s="140">
        <v>0</v>
      </c>
      <c r="Q117" s="140">
        <v>44</v>
      </c>
      <c r="R117" s="140">
        <v>65</v>
      </c>
      <c r="S117" s="140">
        <v>66</v>
      </c>
      <c r="T117" s="140">
        <v>80</v>
      </c>
      <c r="U117" s="140">
        <v>76</v>
      </c>
    </row>
    <row r="118" spans="1:21" ht="13.5" x14ac:dyDescent="0.25">
      <c r="A118" s="136" t="s">
        <v>337</v>
      </c>
      <c r="B118" s="141"/>
      <c r="C118" s="142">
        <v>45657</v>
      </c>
      <c r="D118" s="143">
        <v>60</v>
      </c>
      <c r="E118" s="143">
        <v>60</v>
      </c>
      <c r="F118" s="143">
        <v>21960</v>
      </c>
      <c r="G118" s="143">
        <v>14163</v>
      </c>
      <c r="H118" s="143">
        <v>0</v>
      </c>
      <c r="I118" s="143">
        <v>6219</v>
      </c>
      <c r="J118" s="143">
        <v>878</v>
      </c>
      <c r="K118" s="143">
        <v>6098</v>
      </c>
      <c r="L118" s="143">
        <v>968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89</v>
      </c>
      <c r="S118" s="143">
        <v>86</v>
      </c>
      <c r="T118" s="143">
        <v>47</v>
      </c>
      <c r="U118" s="143">
        <v>0</v>
      </c>
    </row>
    <row r="119" spans="1:21" ht="13.5" x14ac:dyDescent="0.25">
      <c r="A119" s="136" t="s">
        <v>338</v>
      </c>
      <c r="B119" s="141"/>
      <c r="C119" s="142">
        <v>45657</v>
      </c>
      <c r="D119" s="143">
        <v>50</v>
      </c>
      <c r="E119" s="143">
        <v>50</v>
      </c>
      <c r="F119" s="143">
        <v>18300</v>
      </c>
      <c r="G119" s="143">
        <v>15240</v>
      </c>
      <c r="H119" s="143">
        <v>122</v>
      </c>
      <c r="I119" s="143">
        <v>6044</v>
      </c>
      <c r="J119" s="143">
        <v>1289</v>
      </c>
      <c r="K119" s="143">
        <v>7600</v>
      </c>
      <c r="L119" s="143">
        <v>185</v>
      </c>
      <c r="M119" s="143">
        <v>0</v>
      </c>
      <c r="N119" s="143">
        <v>0</v>
      </c>
      <c r="O119" s="143">
        <v>0</v>
      </c>
      <c r="P119" s="143">
        <v>0</v>
      </c>
      <c r="Q119" s="143">
        <v>0</v>
      </c>
      <c r="R119" s="143">
        <v>65</v>
      </c>
      <c r="S119" s="143">
        <v>65</v>
      </c>
      <c r="T119" s="143">
        <v>10</v>
      </c>
      <c r="U119" s="143">
        <v>0</v>
      </c>
    </row>
    <row r="120" spans="1:21" ht="13.5" x14ac:dyDescent="0.25">
      <c r="A120" s="136" t="s">
        <v>339</v>
      </c>
      <c r="B120" s="141"/>
      <c r="C120" s="142">
        <v>45657</v>
      </c>
      <c r="D120" s="143">
        <v>40</v>
      </c>
      <c r="E120" s="143">
        <v>40</v>
      </c>
      <c r="F120" s="143">
        <v>14640</v>
      </c>
      <c r="G120" s="143">
        <v>12293</v>
      </c>
      <c r="H120" s="143">
        <v>136</v>
      </c>
      <c r="I120" s="143">
        <v>4520</v>
      </c>
      <c r="J120" s="143">
        <v>569</v>
      </c>
      <c r="K120" s="143">
        <v>5488</v>
      </c>
      <c r="L120" s="143">
        <v>811</v>
      </c>
      <c r="M120" s="143">
        <v>449</v>
      </c>
      <c r="N120" s="143">
        <v>320</v>
      </c>
      <c r="O120" s="143">
        <v>0</v>
      </c>
      <c r="P120" s="143">
        <v>0</v>
      </c>
      <c r="Q120" s="143">
        <v>0</v>
      </c>
      <c r="R120" s="143">
        <v>24</v>
      </c>
      <c r="S120" s="143">
        <v>22</v>
      </c>
      <c r="T120" s="143">
        <v>99</v>
      </c>
      <c r="U120" s="143">
        <v>66</v>
      </c>
    </row>
    <row r="121" spans="1:21" ht="13.5" x14ac:dyDescent="0.25">
      <c r="A121" s="136" t="s">
        <v>340</v>
      </c>
      <c r="B121" s="136" t="s">
        <v>248</v>
      </c>
      <c r="C121" s="142">
        <v>45657</v>
      </c>
      <c r="D121" s="143">
        <v>46</v>
      </c>
      <c r="E121" s="143">
        <v>46</v>
      </c>
      <c r="F121" s="143">
        <v>16836</v>
      </c>
      <c r="G121" s="143">
        <v>14725</v>
      </c>
      <c r="H121" s="143">
        <v>30</v>
      </c>
      <c r="I121" s="143">
        <v>10110</v>
      </c>
      <c r="J121" s="143">
        <v>345</v>
      </c>
      <c r="K121" s="143">
        <v>625</v>
      </c>
      <c r="L121" s="143">
        <v>-23</v>
      </c>
      <c r="M121" s="143">
        <v>2099</v>
      </c>
      <c r="N121" s="143">
        <v>1539</v>
      </c>
      <c r="O121" s="143">
        <v>0</v>
      </c>
      <c r="P121" s="143">
        <v>0</v>
      </c>
      <c r="Q121" s="143">
        <v>0</v>
      </c>
      <c r="R121" s="143">
        <v>40</v>
      </c>
      <c r="S121" s="143">
        <v>37</v>
      </c>
      <c r="T121" s="143">
        <v>0</v>
      </c>
      <c r="U121" s="143">
        <v>0</v>
      </c>
    </row>
    <row r="122" spans="1:21" ht="13.5" x14ac:dyDescent="0.25">
      <c r="A122" s="136" t="s">
        <v>341</v>
      </c>
      <c r="B122" s="136" t="s">
        <v>274</v>
      </c>
      <c r="C122" s="142">
        <v>45657</v>
      </c>
      <c r="D122" s="143">
        <v>65</v>
      </c>
      <c r="E122" s="143">
        <v>65</v>
      </c>
      <c r="F122" s="143">
        <v>23790</v>
      </c>
      <c r="G122" s="143">
        <v>21659</v>
      </c>
      <c r="H122" s="143">
        <v>112</v>
      </c>
      <c r="I122" s="143">
        <v>15704</v>
      </c>
      <c r="J122" s="143">
        <v>1654</v>
      </c>
      <c r="K122" s="143">
        <v>3489</v>
      </c>
      <c r="L122" s="143">
        <v>0</v>
      </c>
      <c r="M122" s="143">
        <v>700</v>
      </c>
      <c r="N122" s="143">
        <v>0</v>
      </c>
      <c r="O122" s="143">
        <v>0</v>
      </c>
      <c r="P122" s="143">
        <v>0</v>
      </c>
      <c r="Q122" s="143">
        <v>0</v>
      </c>
      <c r="R122" s="143">
        <v>105</v>
      </c>
      <c r="S122" s="143">
        <v>104</v>
      </c>
      <c r="T122" s="143">
        <v>88</v>
      </c>
      <c r="U122" s="143">
        <v>117</v>
      </c>
    </row>
    <row r="123" spans="1:21" ht="13.5" x14ac:dyDescent="0.25">
      <c r="A123" s="137" t="s">
        <v>342</v>
      </c>
      <c r="B123" s="138"/>
      <c r="C123" s="139">
        <v>45473</v>
      </c>
      <c r="D123" s="140">
        <v>52</v>
      </c>
      <c r="E123" s="140">
        <v>52</v>
      </c>
      <c r="F123" s="140">
        <v>19032</v>
      </c>
      <c r="G123" s="140">
        <v>10760</v>
      </c>
      <c r="H123" s="140">
        <v>0</v>
      </c>
      <c r="I123" s="140">
        <v>4131</v>
      </c>
      <c r="J123" s="140">
        <v>0</v>
      </c>
      <c r="K123" s="140">
        <v>6629</v>
      </c>
      <c r="L123" s="140">
        <v>0</v>
      </c>
      <c r="M123" s="140">
        <v>0</v>
      </c>
      <c r="N123" s="140">
        <v>0</v>
      </c>
      <c r="O123" s="140">
        <v>0</v>
      </c>
      <c r="P123" s="140">
        <v>0</v>
      </c>
      <c r="Q123" s="140">
        <v>0</v>
      </c>
      <c r="R123" s="140">
        <v>26</v>
      </c>
      <c r="S123" s="140">
        <v>32</v>
      </c>
      <c r="T123" s="140">
        <v>0</v>
      </c>
      <c r="U123" s="140">
        <v>0</v>
      </c>
    </row>
    <row r="124" spans="1:21" ht="13.5" x14ac:dyDescent="0.25">
      <c r="A124" s="136" t="s">
        <v>343</v>
      </c>
      <c r="B124" s="141"/>
      <c r="C124" s="142">
        <v>45657</v>
      </c>
      <c r="D124" s="143">
        <v>155</v>
      </c>
      <c r="E124" s="143">
        <v>155</v>
      </c>
      <c r="F124" s="143">
        <v>56730</v>
      </c>
      <c r="G124" s="143">
        <v>42790</v>
      </c>
      <c r="H124" s="143">
        <v>0</v>
      </c>
      <c r="I124" s="143">
        <v>12886</v>
      </c>
      <c r="J124" s="143">
        <v>4313</v>
      </c>
      <c r="K124" s="143">
        <v>20824</v>
      </c>
      <c r="L124" s="143">
        <v>2597</v>
      </c>
      <c r="M124" s="143">
        <v>2170</v>
      </c>
      <c r="N124" s="143">
        <v>0</v>
      </c>
      <c r="O124" s="143">
        <v>0</v>
      </c>
      <c r="P124" s="143">
        <v>0</v>
      </c>
      <c r="Q124" s="143">
        <v>0</v>
      </c>
      <c r="R124" s="143">
        <v>228</v>
      </c>
      <c r="S124" s="143">
        <v>231</v>
      </c>
      <c r="T124" s="143">
        <v>125</v>
      </c>
      <c r="U124" s="143">
        <v>108</v>
      </c>
    </row>
    <row r="125" spans="1:21" ht="13.5" x14ac:dyDescent="0.25">
      <c r="A125" s="136" t="s">
        <v>344</v>
      </c>
      <c r="B125" s="141"/>
      <c r="C125" s="142">
        <v>45657</v>
      </c>
      <c r="D125" s="143">
        <v>46</v>
      </c>
      <c r="E125" s="143">
        <v>46</v>
      </c>
      <c r="F125" s="143">
        <v>16836</v>
      </c>
      <c r="G125" s="143">
        <v>15288</v>
      </c>
      <c r="H125" s="143">
        <v>0</v>
      </c>
      <c r="I125" s="143">
        <v>8341</v>
      </c>
      <c r="J125" s="143">
        <v>366</v>
      </c>
      <c r="K125" s="143">
        <v>6129</v>
      </c>
      <c r="L125" s="143">
        <v>297</v>
      </c>
      <c r="M125" s="143">
        <v>155</v>
      </c>
      <c r="N125" s="143">
        <v>0</v>
      </c>
      <c r="O125" s="143">
        <v>0</v>
      </c>
      <c r="P125" s="143">
        <v>0</v>
      </c>
      <c r="Q125" s="143">
        <v>0</v>
      </c>
      <c r="R125" s="143">
        <v>22</v>
      </c>
      <c r="S125" s="143">
        <v>8</v>
      </c>
      <c r="T125" s="143">
        <v>19</v>
      </c>
      <c r="U125" s="143">
        <v>14</v>
      </c>
    </row>
    <row r="126" spans="1:21" ht="13.5" x14ac:dyDescent="0.25">
      <c r="A126" s="137" t="s">
        <v>345</v>
      </c>
      <c r="B126" s="138"/>
      <c r="C126" s="139">
        <v>45382</v>
      </c>
      <c r="D126" s="140">
        <v>72</v>
      </c>
      <c r="E126" s="140">
        <v>72</v>
      </c>
      <c r="F126" s="140">
        <v>26352</v>
      </c>
      <c r="G126" s="140">
        <v>23517</v>
      </c>
      <c r="H126" s="140">
        <v>0</v>
      </c>
      <c r="I126" s="140">
        <v>1036</v>
      </c>
      <c r="J126" s="140">
        <v>1321</v>
      </c>
      <c r="K126" s="140">
        <v>19199</v>
      </c>
      <c r="L126" s="140">
        <v>1821</v>
      </c>
      <c r="M126" s="140">
        <v>140</v>
      </c>
      <c r="N126" s="140">
        <v>0</v>
      </c>
      <c r="O126" s="140">
        <v>0</v>
      </c>
      <c r="P126" s="140">
        <v>0</v>
      </c>
      <c r="Q126" s="140">
        <v>0</v>
      </c>
      <c r="R126" s="140">
        <v>142</v>
      </c>
      <c r="S126" s="140">
        <v>145</v>
      </c>
      <c r="T126" s="140">
        <v>162</v>
      </c>
      <c r="U126" s="140">
        <v>7</v>
      </c>
    </row>
    <row r="127" spans="1:21" ht="13.5" x14ac:dyDescent="0.25">
      <c r="A127" s="136" t="s">
        <v>346</v>
      </c>
      <c r="B127" s="136" t="s">
        <v>1103</v>
      </c>
      <c r="C127" s="142">
        <v>45657</v>
      </c>
      <c r="D127" s="143">
        <v>90</v>
      </c>
      <c r="E127" s="143">
        <v>50</v>
      </c>
      <c r="F127" s="143">
        <v>26820</v>
      </c>
      <c r="G127" s="143">
        <v>14314</v>
      </c>
      <c r="H127" s="143">
        <v>34</v>
      </c>
      <c r="I127" s="143">
        <v>11957</v>
      </c>
      <c r="J127" s="143">
        <v>964</v>
      </c>
      <c r="K127" s="143">
        <v>621</v>
      </c>
      <c r="L127" s="143">
        <v>98</v>
      </c>
      <c r="M127" s="143">
        <v>640</v>
      </c>
      <c r="N127" s="143">
        <v>0</v>
      </c>
      <c r="O127" s="143">
        <v>0</v>
      </c>
      <c r="P127" s="143">
        <v>0</v>
      </c>
      <c r="Q127" s="143">
        <v>0</v>
      </c>
      <c r="R127" s="143">
        <v>122</v>
      </c>
      <c r="S127" s="143">
        <v>127</v>
      </c>
      <c r="T127" s="143">
        <v>14</v>
      </c>
      <c r="U127" s="143">
        <v>197</v>
      </c>
    </row>
    <row r="128" spans="1:21" ht="13.5" x14ac:dyDescent="0.25">
      <c r="A128" s="137" t="s">
        <v>347</v>
      </c>
      <c r="B128" s="137" t="s">
        <v>231</v>
      </c>
      <c r="C128" s="139">
        <v>45504</v>
      </c>
      <c r="D128" s="140">
        <v>80</v>
      </c>
      <c r="E128" s="140">
        <v>80</v>
      </c>
      <c r="F128" s="140">
        <v>17040</v>
      </c>
      <c r="G128" s="140">
        <v>13052</v>
      </c>
      <c r="H128" s="140">
        <v>122</v>
      </c>
      <c r="I128" s="140">
        <v>9527</v>
      </c>
      <c r="J128" s="140">
        <v>747</v>
      </c>
      <c r="K128" s="140">
        <v>1617</v>
      </c>
      <c r="L128" s="140">
        <v>207</v>
      </c>
      <c r="M128" s="140">
        <v>832</v>
      </c>
      <c r="N128" s="140">
        <v>0</v>
      </c>
      <c r="O128" s="140">
        <v>0</v>
      </c>
      <c r="P128" s="140">
        <v>0</v>
      </c>
      <c r="Q128" s="140">
        <v>0</v>
      </c>
      <c r="R128" s="140">
        <v>135</v>
      </c>
      <c r="S128" s="140">
        <v>68</v>
      </c>
      <c r="T128" s="140">
        <v>0</v>
      </c>
      <c r="U128" s="140">
        <v>0</v>
      </c>
    </row>
    <row r="129" spans="1:21" ht="13.5" x14ac:dyDescent="0.25">
      <c r="A129" s="136" t="s">
        <v>348</v>
      </c>
      <c r="B129" s="141"/>
      <c r="C129" s="142">
        <v>45657</v>
      </c>
      <c r="D129" s="143">
        <v>69</v>
      </c>
      <c r="E129" s="143">
        <v>69</v>
      </c>
      <c r="F129" s="143">
        <v>25254</v>
      </c>
      <c r="G129" s="143">
        <v>23903</v>
      </c>
      <c r="H129" s="143">
        <v>120</v>
      </c>
      <c r="I129" s="143">
        <v>14152</v>
      </c>
      <c r="J129" s="143">
        <v>2259</v>
      </c>
      <c r="K129" s="143">
        <v>4904</v>
      </c>
      <c r="L129" s="143">
        <v>1135</v>
      </c>
      <c r="M129" s="143">
        <v>1333</v>
      </c>
      <c r="N129" s="143">
        <v>0</v>
      </c>
      <c r="O129" s="143">
        <v>0</v>
      </c>
      <c r="P129" s="143">
        <v>0</v>
      </c>
      <c r="Q129" s="143">
        <v>0</v>
      </c>
      <c r="R129" s="143">
        <v>152</v>
      </c>
      <c r="S129" s="143">
        <v>150</v>
      </c>
      <c r="T129" s="143">
        <v>0</v>
      </c>
      <c r="U129" s="143">
        <v>0</v>
      </c>
    </row>
    <row r="130" spans="1:21" ht="13.5" x14ac:dyDescent="0.25">
      <c r="A130" s="136" t="s">
        <v>349</v>
      </c>
      <c r="B130" s="141"/>
      <c r="C130" s="142">
        <v>45657</v>
      </c>
      <c r="D130" s="143">
        <v>46</v>
      </c>
      <c r="E130" s="143">
        <v>46</v>
      </c>
      <c r="F130" s="143">
        <v>16836</v>
      </c>
      <c r="G130" s="143">
        <v>13771</v>
      </c>
      <c r="H130" s="143">
        <v>82</v>
      </c>
      <c r="I130" s="143">
        <v>8338</v>
      </c>
      <c r="J130" s="143">
        <v>633</v>
      </c>
      <c r="K130" s="143">
        <v>3407</v>
      </c>
      <c r="L130" s="143">
        <v>1311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64</v>
      </c>
      <c r="S130" s="143">
        <v>66</v>
      </c>
      <c r="T130" s="143">
        <v>44</v>
      </c>
      <c r="U130" s="143">
        <v>0</v>
      </c>
    </row>
    <row r="131" spans="1:21" ht="13.5" x14ac:dyDescent="0.25">
      <c r="A131" s="136" t="s">
        <v>350</v>
      </c>
      <c r="B131" s="141"/>
      <c r="C131" s="142">
        <v>45657</v>
      </c>
      <c r="D131" s="143">
        <v>133</v>
      </c>
      <c r="E131" s="143">
        <v>112</v>
      </c>
      <c r="F131" s="143">
        <v>40992</v>
      </c>
      <c r="G131" s="143">
        <v>36333</v>
      </c>
      <c r="H131" s="143">
        <v>0</v>
      </c>
      <c r="I131" s="143">
        <v>16046</v>
      </c>
      <c r="J131" s="143">
        <v>1945</v>
      </c>
      <c r="K131" s="143">
        <v>15513</v>
      </c>
      <c r="L131" s="143">
        <v>1462</v>
      </c>
      <c r="M131" s="143">
        <v>1367</v>
      </c>
      <c r="N131" s="143">
        <v>0</v>
      </c>
      <c r="O131" s="143">
        <v>0</v>
      </c>
      <c r="P131" s="143">
        <v>0</v>
      </c>
      <c r="Q131" s="143">
        <v>0</v>
      </c>
      <c r="R131" s="143">
        <v>101</v>
      </c>
      <c r="S131" s="143">
        <v>96</v>
      </c>
      <c r="T131" s="143">
        <v>0</v>
      </c>
      <c r="U131" s="143">
        <v>0</v>
      </c>
    </row>
    <row r="132" spans="1:21" ht="13.5" x14ac:dyDescent="0.25">
      <c r="A132" s="136" t="s">
        <v>351</v>
      </c>
      <c r="B132" s="136" t="s">
        <v>352</v>
      </c>
      <c r="C132" s="142">
        <v>45657</v>
      </c>
      <c r="D132" s="143">
        <v>90</v>
      </c>
      <c r="E132" s="143">
        <v>76</v>
      </c>
      <c r="F132" s="143">
        <v>29090</v>
      </c>
      <c r="G132" s="143">
        <v>20955</v>
      </c>
      <c r="H132" s="143">
        <v>31</v>
      </c>
      <c r="I132" s="143">
        <v>10726</v>
      </c>
      <c r="J132" s="143">
        <v>1637</v>
      </c>
      <c r="K132" s="143">
        <v>8227</v>
      </c>
      <c r="L132" s="143">
        <v>322</v>
      </c>
      <c r="M132" s="143">
        <v>12</v>
      </c>
      <c r="N132" s="143">
        <v>0</v>
      </c>
      <c r="O132" s="143">
        <v>0</v>
      </c>
      <c r="P132" s="143">
        <v>0</v>
      </c>
      <c r="Q132" s="143">
        <v>0</v>
      </c>
      <c r="R132" s="143">
        <v>170</v>
      </c>
      <c r="S132" s="143">
        <v>163</v>
      </c>
      <c r="T132" s="143">
        <v>0</v>
      </c>
      <c r="U132" s="143">
        <v>0</v>
      </c>
    </row>
    <row r="133" spans="1:21" ht="13.5" x14ac:dyDescent="0.25">
      <c r="A133" s="136" t="s">
        <v>353</v>
      </c>
      <c r="B133" s="136" t="s">
        <v>352</v>
      </c>
      <c r="C133" s="142">
        <v>45657</v>
      </c>
      <c r="D133" s="143">
        <v>119</v>
      </c>
      <c r="E133" s="143">
        <v>119</v>
      </c>
      <c r="F133" s="143">
        <v>43554</v>
      </c>
      <c r="G133" s="143">
        <v>31413</v>
      </c>
      <c r="H133" s="143">
        <v>76</v>
      </c>
      <c r="I133" s="143">
        <v>18240</v>
      </c>
      <c r="J133" s="143">
        <v>3931</v>
      </c>
      <c r="K133" s="143">
        <v>5166</v>
      </c>
      <c r="L133" s="143">
        <v>964</v>
      </c>
      <c r="M133" s="143">
        <v>3036</v>
      </c>
      <c r="N133" s="143">
        <v>0</v>
      </c>
      <c r="O133" s="143">
        <v>0</v>
      </c>
      <c r="P133" s="143">
        <v>0</v>
      </c>
      <c r="Q133" s="143">
        <v>0</v>
      </c>
      <c r="R133" s="143">
        <v>482</v>
      </c>
      <c r="S133" s="143">
        <v>486</v>
      </c>
      <c r="T133" s="143">
        <v>0</v>
      </c>
      <c r="U133" s="143">
        <v>0</v>
      </c>
    </row>
    <row r="134" spans="1:21" ht="13.5" x14ac:dyDescent="0.25">
      <c r="A134" s="136" t="s">
        <v>354</v>
      </c>
      <c r="B134" s="136" t="s">
        <v>352</v>
      </c>
      <c r="C134" s="142">
        <v>45657</v>
      </c>
      <c r="D134" s="143">
        <v>90</v>
      </c>
      <c r="E134" s="143">
        <v>70</v>
      </c>
      <c r="F134" s="143">
        <v>27440</v>
      </c>
      <c r="G134" s="143">
        <v>18173</v>
      </c>
      <c r="H134" s="143">
        <v>53</v>
      </c>
      <c r="I134" s="143">
        <v>8689</v>
      </c>
      <c r="J134" s="143">
        <v>1596</v>
      </c>
      <c r="K134" s="143">
        <v>5341</v>
      </c>
      <c r="L134" s="143">
        <v>1970</v>
      </c>
      <c r="M134" s="143">
        <v>524</v>
      </c>
      <c r="N134" s="143">
        <v>0</v>
      </c>
      <c r="O134" s="143">
        <v>0</v>
      </c>
      <c r="P134" s="143">
        <v>0</v>
      </c>
      <c r="Q134" s="143">
        <v>0</v>
      </c>
      <c r="R134" s="143">
        <v>114</v>
      </c>
      <c r="S134" s="143">
        <v>113</v>
      </c>
      <c r="T134" s="143">
        <v>0</v>
      </c>
      <c r="U134" s="143">
        <v>0</v>
      </c>
    </row>
    <row r="135" spans="1:21" ht="13.5" x14ac:dyDescent="0.25">
      <c r="A135" s="136" t="s">
        <v>355</v>
      </c>
      <c r="B135" s="136" t="s">
        <v>352</v>
      </c>
      <c r="C135" s="142">
        <v>45657</v>
      </c>
      <c r="D135" s="143">
        <v>46</v>
      </c>
      <c r="E135" s="143">
        <v>43</v>
      </c>
      <c r="F135" s="143">
        <v>16011</v>
      </c>
      <c r="G135" s="143">
        <v>13215</v>
      </c>
      <c r="H135" s="143">
        <v>119</v>
      </c>
      <c r="I135" s="143">
        <v>6532</v>
      </c>
      <c r="J135" s="143">
        <v>865</v>
      </c>
      <c r="K135" s="143">
        <v>4765</v>
      </c>
      <c r="L135" s="143">
        <v>857</v>
      </c>
      <c r="M135" s="143">
        <v>77</v>
      </c>
      <c r="N135" s="143">
        <v>0</v>
      </c>
      <c r="O135" s="143">
        <v>0</v>
      </c>
      <c r="P135" s="143">
        <v>0</v>
      </c>
      <c r="Q135" s="143">
        <v>0</v>
      </c>
      <c r="R135" s="143">
        <v>148</v>
      </c>
      <c r="S135" s="143">
        <v>141</v>
      </c>
      <c r="T135" s="143">
        <v>0</v>
      </c>
      <c r="U135" s="143">
        <v>0</v>
      </c>
    </row>
    <row r="136" spans="1:21" ht="13.5" x14ac:dyDescent="0.25">
      <c r="A136" s="136" t="s">
        <v>356</v>
      </c>
      <c r="B136" s="136" t="s">
        <v>352</v>
      </c>
      <c r="C136" s="142">
        <v>45657</v>
      </c>
      <c r="D136" s="143">
        <v>42</v>
      </c>
      <c r="E136" s="143">
        <v>42</v>
      </c>
      <c r="F136" s="143">
        <v>15372</v>
      </c>
      <c r="G136" s="143">
        <v>10062</v>
      </c>
      <c r="H136" s="143">
        <v>0</v>
      </c>
      <c r="I136" s="143">
        <v>2532</v>
      </c>
      <c r="J136" s="143">
        <v>650</v>
      </c>
      <c r="K136" s="143">
        <v>5127</v>
      </c>
      <c r="L136" s="143">
        <v>1015</v>
      </c>
      <c r="M136" s="143">
        <v>738</v>
      </c>
      <c r="N136" s="143">
        <v>0</v>
      </c>
      <c r="O136" s="143">
        <v>0</v>
      </c>
      <c r="P136" s="143">
        <v>0</v>
      </c>
      <c r="Q136" s="143">
        <v>0</v>
      </c>
      <c r="R136" s="143">
        <v>63</v>
      </c>
      <c r="S136" s="143">
        <v>68</v>
      </c>
      <c r="T136" s="143">
        <v>0</v>
      </c>
      <c r="U136" s="143">
        <v>0</v>
      </c>
    </row>
    <row r="137" spans="1:21" ht="13.5" x14ac:dyDescent="0.25">
      <c r="A137" s="136" t="s">
        <v>357</v>
      </c>
      <c r="B137" s="136" t="s">
        <v>352</v>
      </c>
      <c r="C137" s="142">
        <v>45657</v>
      </c>
      <c r="D137" s="143">
        <v>60</v>
      </c>
      <c r="E137" s="143">
        <v>60</v>
      </c>
      <c r="F137" s="143">
        <v>21960</v>
      </c>
      <c r="G137" s="143">
        <v>19785</v>
      </c>
      <c r="H137" s="143">
        <v>3</v>
      </c>
      <c r="I137" s="143">
        <v>10976</v>
      </c>
      <c r="J137" s="143">
        <v>1131</v>
      </c>
      <c r="K137" s="143">
        <v>4779</v>
      </c>
      <c r="L137" s="143">
        <v>1195</v>
      </c>
      <c r="M137" s="143">
        <v>1701</v>
      </c>
      <c r="N137" s="143">
        <v>0</v>
      </c>
      <c r="O137" s="143">
        <v>0</v>
      </c>
      <c r="P137" s="143">
        <v>0</v>
      </c>
      <c r="Q137" s="143">
        <v>0</v>
      </c>
      <c r="R137" s="143">
        <v>142</v>
      </c>
      <c r="S137" s="143">
        <v>144</v>
      </c>
      <c r="T137" s="143">
        <v>0</v>
      </c>
      <c r="U137" s="143">
        <v>0</v>
      </c>
    </row>
    <row r="138" spans="1:21" ht="13.5" x14ac:dyDescent="0.25">
      <c r="A138" s="136" t="s">
        <v>358</v>
      </c>
      <c r="B138" s="136" t="s">
        <v>352</v>
      </c>
      <c r="C138" s="142">
        <v>45657</v>
      </c>
      <c r="D138" s="143">
        <v>131</v>
      </c>
      <c r="E138" s="143">
        <v>115</v>
      </c>
      <c r="F138" s="143">
        <v>43546</v>
      </c>
      <c r="G138" s="143">
        <v>30928</v>
      </c>
      <c r="H138" s="143">
        <v>0</v>
      </c>
      <c r="I138" s="143">
        <v>17232</v>
      </c>
      <c r="J138" s="143">
        <v>3047</v>
      </c>
      <c r="K138" s="143">
        <v>3926</v>
      </c>
      <c r="L138" s="143">
        <v>308</v>
      </c>
      <c r="M138" s="143">
        <v>490</v>
      </c>
      <c r="N138" s="143">
        <v>5925</v>
      </c>
      <c r="O138" s="143">
        <v>0</v>
      </c>
      <c r="P138" s="143">
        <v>0</v>
      </c>
      <c r="Q138" s="143">
        <v>0</v>
      </c>
      <c r="R138" s="143">
        <v>431</v>
      </c>
      <c r="S138" s="143">
        <v>429</v>
      </c>
      <c r="T138" s="143">
        <v>0</v>
      </c>
      <c r="U138" s="143">
        <v>0</v>
      </c>
    </row>
    <row r="139" spans="1:21" ht="13.5" x14ac:dyDescent="0.25">
      <c r="A139" s="136" t="s">
        <v>359</v>
      </c>
      <c r="B139" s="136" t="s">
        <v>352</v>
      </c>
      <c r="C139" s="142">
        <v>45657</v>
      </c>
      <c r="D139" s="143">
        <v>70</v>
      </c>
      <c r="E139" s="143">
        <v>70</v>
      </c>
      <c r="F139" s="143">
        <v>25620</v>
      </c>
      <c r="G139" s="143">
        <v>22026</v>
      </c>
      <c r="H139" s="143">
        <v>159</v>
      </c>
      <c r="I139" s="143">
        <v>6498</v>
      </c>
      <c r="J139" s="143">
        <v>1044</v>
      </c>
      <c r="K139" s="143">
        <v>12530</v>
      </c>
      <c r="L139" s="143">
        <v>923</v>
      </c>
      <c r="M139" s="143">
        <v>872</v>
      </c>
      <c r="N139" s="143">
        <v>0</v>
      </c>
      <c r="O139" s="143">
        <v>0</v>
      </c>
      <c r="P139" s="143">
        <v>0</v>
      </c>
      <c r="Q139" s="143">
        <v>0</v>
      </c>
      <c r="R139" s="143">
        <v>120</v>
      </c>
      <c r="S139" s="143">
        <v>118</v>
      </c>
      <c r="T139" s="143">
        <v>0</v>
      </c>
      <c r="U139" s="143">
        <v>0</v>
      </c>
    </row>
    <row r="140" spans="1:21" ht="13.5" x14ac:dyDescent="0.25">
      <c r="A140" s="136" t="s">
        <v>360</v>
      </c>
      <c r="B140" s="136" t="s">
        <v>352</v>
      </c>
      <c r="C140" s="142">
        <v>45657</v>
      </c>
      <c r="D140" s="143">
        <v>42</v>
      </c>
      <c r="E140" s="143">
        <v>42</v>
      </c>
      <c r="F140" s="143">
        <v>15372</v>
      </c>
      <c r="G140" s="143">
        <v>12451</v>
      </c>
      <c r="H140" s="143">
        <v>40</v>
      </c>
      <c r="I140" s="143">
        <v>6875</v>
      </c>
      <c r="J140" s="143">
        <v>673</v>
      </c>
      <c r="K140" s="143">
        <v>3271</v>
      </c>
      <c r="L140" s="143">
        <v>631</v>
      </c>
      <c r="M140" s="143">
        <v>961</v>
      </c>
      <c r="N140" s="143">
        <v>0</v>
      </c>
      <c r="O140" s="143">
        <v>0</v>
      </c>
      <c r="P140" s="143">
        <v>0</v>
      </c>
      <c r="Q140" s="143">
        <v>0</v>
      </c>
      <c r="R140" s="143">
        <v>50</v>
      </c>
      <c r="S140" s="143">
        <v>44</v>
      </c>
      <c r="T140" s="143">
        <v>0</v>
      </c>
      <c r="U140" s="143">
        <v>0</v>
      </c>
    </row>
    <row r="141" spans="1:21" ht="13.5" x14ac:dyDescent="0.25">
      <c r="A141" s="136" t="s">
        <v>361</v>
      </c>
      <c r="B141" s="136" t="s">
        <v>352</v>
      </c>
      <c r="C141" s="142">
        <v>45657</v>
      </c>
      <c r="D141" s="143">
        <v>146</v>
      </c>
      <c r="E141" s="143">
        <v>134</v>
      </c>
      <c r="F141" s="143">
        <v>50136</v>
      </c>
      <c r="G141" s="143">
        <v>41030</v>
      </c>
      <c r="H141" s="143">
        <v>304</v>
      </c>
      <c r="I141" s="143">
        <v>23126</v>
      </c>
      <c r="J141" s="143">
        <v>4010</v>
      </c>
      <c r="K141" s="143">
        <v>9965</v>
      </c>
      <c r="L141" s="143">
        <v>787</v>
      </c>
      <c r="M141" s="143">
        <v>950</v>
      </c>
      <c r="N141" s="143">
        <v>1888</v>
      </c>
      <c r="O141" s="143">
        <v>0</v>
      </c>
      <c r="P141" s="143">
        <v>0</v>
      </c>
      <c r="Q141" s="143">
        <v>0</v>
      </c>
      <c r="R141" s="143">
        <v>481</v>
      </c>
      <c r="S141" s="143">
        <v>487</v>
      </c>
      <c r="T141" s="143">
        <v>0</v>
      </c>
      <c r="U141" s="143">
        <v>0</v>
      </c>
    </row>
    <row r="142" spans="1:21" ht="13.5" x14ac:dyDescent="0.25">
      <c r="A142" s="136" t="s">
        <v>362</v>
      </c>
      <c r="B142" s="136" t="s">
        <v>352</v>
      </c>
      <c r="C142" s="142">
        <v>45657</v>
      </c>
      <c r="D142" s="143">
        <v>72</v>
      </c>
      <c r="E142" s="143">
        <v>64</v>
      </c>
      <c r="F142" s="143">
        <v>24152</v>
      </c>
      <c r="G142" s="143">
        <v>16155</v>
      </c>
      <c r="H142" s="143">
        <v>33</v>
      </c>
      <c r="I142" s="143">
        <v>9261</v>
      </c>
      <c r="J142" s="143">
        <v>1072</v>
      </c>
      <c r="K142" s="143">
        <v>4446</v>
      </c>
      <c r="L142" s="143">
        <v>549</v>
      </c>
      <c r="M142" s="143">
        <v>794</v>
      </c>
      <c r="N142" s="143">
        <v>0</v>
      </c>
      <c r="O142" s="143">
        <v>0</v>
      </c>
      <c r="P142" s="143">
        <v>0</v>
      </c>
      <c r="Q142" s="143">
        <v>0</v>
      </c>
      <c r="R142" s="143">
        <v>110</v>
      </c>
      <c r="S142" s="143">
        <v>107</v>
      </c>
      <c r="T142" s="143">
        <v>0</v>
      </c>
      <c r="U142" s="143">
        <v>0</v>
      </c>
    </row>
    <row r="143" spans="1:21" ht="13.5" x14ac:dyDescent="0.25">
      <c r="A143" s="136" t="s">
        <v>363</v>
      </c>
      <c r="B143" s="136" t="s">
        <v>352</v>
      </c>
      <c r="C143" s="142">
        <v>45657</v>
      </c>
      <c r="D143" s="143">
        <v>42</v>
      </c>
      <c r="E143" s="143">
        <v>42</v>
      </c>
      <c r="F143" s="143">
        <v>15372</v>
      </c>
      <c r="G143" s="143">
        <v>14099</v>
      </c>
      <c r="H143" s="143">
        <v>0</v>
      </c>
      <c r="I143" s="143">
        <v>3298</v>
      </c>
      <c r="J143" s="143">
        <v>688</v>
      </c>
      <c r="K143" s="143">
        <v>9187</v>
      </c>
      <c r="L143" s="143">
        <v>784</v>
      </c>
      <c r="M143" s="143">
        <v>142</v>
      </c>
      <c r="N143" s="143">
        <v>0</v>
      </c>
      <c r="O143" s="143">
        <v>0</v>
      </c>
      <c r="P143" s="143">
        <v>0</v>
      </c>
      <c r="Q143" s="143">
        <v>0</v>
      </c>
      <c r="R143" s="143">
        <v>70</v>
      </c>
      <c r="S143" s="143">
        <v>72</v>
      </c>
      <c r="T143" s="143">
        <v>0</v>
      </c>
      <c r="U143" s="143">
        <v>0</v>
      </c>
    </row>
    <row r="144" spans="1:21" ht="13.5" x14ac:dyDescent="0.25">
      <c r="A144" s="136" t="s">
        <v>364</v>
      </c>
      <c r="B144" s="136" t="s">
        <v>352</v>
      </c>
      <c r="C144" s="142">
        <v>45657</v>
      </c>
      <c r="D144" s="143">
        <v>74</v>
      </c>
      <c r="E144" s="143">
        <v>64</v>
      </c>
      <c r="F144" s="143">
        <v>24334</v>
      </c>
      <c r="G144" s="143">
        <v>18162</v>
      </c>
      <c r="H144" s="143">
        <v>31</v>
      </c>
      <c r="I144" s="143">
        <v>10137</v>
      </c>
      <c r="J144" s="143">
        <v>1112</v>
      </c>
      <c r="K144" s="143">
        <v>6076</v>
      </c>
      <c r="L144" s="143">
        <v>442</v>
      </c>
      <c r="M144" s="143">
        <v>364</v>
      </c>
      <c r="N144" s="143">
        <v>0</v>
      </c>
      <c r="O144" s="143">
        <v>0</v>
      </c>
      <c r="P144" s="143">
        <v>0</v>
      </c>
      <c r="Q144" s="143">
        <v>0</v>
      </c>
      <c r="R144" s="143">
        <v>132</v>
      </c>
      <c r="S144" s="143">
        <v>140</v>
      </c>
      <c r="T144" s="143">
        <v>0</v>
      </c>
      <c r="U144" s="143">
        <v>0</v>
      </c>
    </row>
    <row r="145" spans="1:21" ht="13.5" x14ac:dyDescent="0.25">
      <c r="A145" s="136" t="s">
        <v>365</v>
      </c>
      <c r="B145" s="136" t="s">
        <v>352</v>
      </c>
      <c r="C145" s="142">
        <v>45657</v>
      </c>
      <c r="D145" s="143">
        <v>46</v>
      </c>
      <c r="E145" s="143">
        <v>46</v>
      </c>
      <c r="F145" s="143">
        <v>16836</v>
      </c>
      <c r="G145" s="143">
        <v>14248</v>
      </c>
      <c r="H145" s="143">
        <v>91</v>
      </c>
      <c r="I145" s="143">
        <v>7334</v>
      </c>
      <c r="J145" s="143">
        <v>750</v>
      </c>
      <c r="K145" s="143">
        <v>3694</v>
      </c>
      <c r="L145" s="143">
        <v>399</v>
      </c>
      <c r="M145" s="143">
        <v>722</v>
      </c>
      <c r="N145" s="143">
        <v>1258</v>
      </c>
      <c r="O145" s="143">
        <v>0</v>
      </c>
      <c r="P145" s="143">
        <v>0</v>
      </c>
      <c r="Q145" s="143">
        <v>0</v>
      </c>
      <c r="R145" s="143">
        <v>95</v>
      </c>
      <c r="S145" s="143">
        <v>90</v>
      </c>
      <c r="T145" s="143">
        <v>0</v>
      </c>
      <c r="U145" s="143">
        <v>0</v>
      </c>
    </row>
    <row r="146" spans="1:21" ht="13.5" x14ac:dyDescent="0.25">
      <c r="A146" s="136" t="s">
        <v>366</v>
      </c>
      <c r="B146" s="136" t="s">
        <v>352</v>
      </c>
      <c r="C146" s="142">
        <v>45657</v>
      </c>
      <c r="D146" s="143">
        <v>76</v>
      </c>
      <c r="E146" s="143">
        <v>68</v>
      </c>
      <c r="F146" s="143">
        <v>25616</v>
      </c>
      <c r="G146" s="143">
        <v>18841</v>
      </c>
      <c r="H146" s="143">
        <v>5</v>
      </c>
      <c r="I146" s="143">
        <v>8759</v>
      </c>
      <c r="J146" s="143">
        <v>880</v>
      </c>
      <c r="K146" s="143">
        <v>6727</v>
      </c>
      <c r="L146" s="143">
        <v>1130</v>
      </c>
      <c r="M146" s="143">
        <v>1340</v>
      </c>
      <c r="N146" s="143">
        <v>0</v>
      </c>
      <c r="O146" s="143">
        <v>0</v>
      </c>
      <c r="P146" s="143">
        <v>0</v>
      </c>
      <c r="Q146" s="143">
        <v>0</v>
      </c>
      <c r="R146" s="143">
        <v>115</v>
      </c>
      <c r="S146" s="143">
        <v>113</v>
      </c>
      <c r="T146" s="143">
        <v>0</v>
      </c>
      <c r="U146" s="143">
        <v>0</v>
      </c>
    </row>
    <row r="147" spans="1:21" ht="13.5" x14ac:dyDescent="0.25">
      <c r="A147" s="136" t="s">
        <v>367</v>
      </c>
      <c r="B147" s="136" t="s">
        <v>352</v>
      </c>
      <c r="C147" s="142">
        <v>45657</v>
      </c>
      <c r="D147" s="143">
        <v>59</v>
      </c>
      <c r="E147" s="143">
        <v>59</v>
      </c>
      <c r="F147" s="143">
        <v>21594</v>
      </c>
      <c r="G147" s="143">
        <v>15981</v>
      </c>
      <c r="H147" s="143">
        <v>36</v>
      </c>
      <c r="I147" s="143">
        <v>8522</v>
      </c>
      <c r="J147" s="143">
        <v>606</v>
      </c>
      <c r="K147" s="143">
        <v>5050</v>
      </c>
      <c r="L147" s="143">
        <v>327</v>
      </c>
      <c r="M147" s="143">
        <v>1440</v>
      </c>
      <c r="N147" s="143">
        <v>0</v>
      </c>
      <c r="O147" s="143">
        <v>0</v>
      </c>
      <c r="P147" s="143">
        <v>0</v>
      </c>
      <c r="Q147" s="143">
        <v>0</v>
      </c>
      <c r="R147" s="143">
        <v>75</v>
      </c>
      <c r="S147" s="143">
        <v>79</v>
      </c>
      <c r="T147" s="143">
        <v>0</v>
      </c>
      <c r="U147" s="143">
        <v>0</v>
      </c>
    </row>
    <row r="148" spans="1:21" ht="13.5" x14ac:dyDescent="0.25">
      <c r="A148" s="137" t="s">
        <v>368</v>
      </c>
      <c r="B148" s="138"/>
      <c r="C148" s="139">
        <v>45565</v>
      </c>
      <c r="D148" s="140">
        <v>180</v>
      </c>
      <c r="E148" s="140">
        <v>180</v>
      </c>
      <c r="F148" s="140">
        <v>65880</v>
      </c>
      <c r="G148" s="140">
        <v>58359</v>
      </c>
      <c r="H148" s="140">
        <v>318</v>
      </c>
      <c r="I148" s="140">
        <v>28651</v>
      </c>
      <c r="J148" s="140">
        <v>1894</v>
      </c>
      <c r="K148" s="140">
        <v>17758</v>
      </c>
      <c r="L148" s="140">
        <v>3256</v>
      </c>
      <c r="M148" s="140">
        <v>1758</v>
      </c>
      <c r="N148" s="140">
        <v>4724</v>
      </c>
      <c r="O148" s="140">
        <v>0</v>
      </c>
      <c r="P148" s="140">
        <v>0</v>
      </c>
      <c r="Q148" s="140">
        <v>0</v>
      </c>
      <c r="R148" s="140">
        <v>336</v>
      </c>
      <c r="S148" s="140">
        <v>334</v>
      </c>
      <c r="T148" s="140">
        <v>0</v>
      </c>
      <c r="U148" s="140">
        <v>0</v>
      </c>
    </row>
    <row r="149" spans="1:21" ht="13.5" x14ac:dyDescent="0.25">
      <c r="A149" s="136" t="s">
        <v>369</v>
      </c>
      <c r="B149" s="141"/>
      <c r="C149" s="142">
        <v>45657</v>
      </c>
      <c r="D149" s="143">
        <v>38</v>
      </c>
      <c r="E149" s="143">
        <v>38</v>
      </c>
      <c r="F149" s="143">
        <v>13908</v>
      </c>
      <c r="G149" s="143">
        <v>5363</v>
      </c>
      <c r="H149" s="143">
        <v>0</v>
      </c>
      <c r="I149" s="143">
        <v>2294</v>
      </c>
      <c r="J149" s="143">
        <v>250</v>
      </c>
      <c r="K149" s="143">
        <v>1899</v>
      </c>
      <c r="L149" s="143">
        <v>644</v>
      </c>
      <c r="M149" s="143">
        <v>276</v>
      </c>
      <c r="N149" s="143">
        <v>0</v>
      </c>
      <c r="O149" s="143">
        <v>0</v>
      </c>
      <c r="P149" s="143">
        <v>0</v>
      </c>
      <c r="Q149" s="143">
        <v>0</v>
      </c>
      <c r="R149" s="143">
        <v>10</v>
      </c>
      <c r="S149" s="143">
        <v>14</v>
      </c>
      <c r="T149" s="143">
        <v>18</v>
      </c>
      <c r="U149" s="143">
        <v>31</v>
      </c>
    </row>
    <row r="150" spans="1:21" ht="13.5" x14ac:dyDescent="0.25">
      <c r="A150" s="136" t="s">
        <v>370</v>
      </c>
      <c r="B150" s="136" t="s">
        <v>371</v>
      </c>
      <c r="C150" s="142">
        <v>45565</v>
      </c>
      <c r="D150" s="143">
        <v>32</v>
      </c>
      <c r="E150" s="143">
        <v>32</v>
      </c>
      <c r="F150" s="143">
        <v>8768</v>
      </c>
      <c r="G150" s="143">
        <v>8188</v>
      </c>
      <c r="H150" s="143">
        <v>0</v>
      </c>
      <c r="I150" s="143">
        <v>2708</v>
      </c>
      <c r="J150" s="143">
        <v>1571</v>
      </c>
      <c r="K150" s="143">
        <v>3803</v>
      </c>
      <c r="L150" s="143">
        <v>0</v>
      </c>
      <c r="M150" s="143">
        <v>106</v>
      </c>
      <c r="N150" s="143">
        <v>0</v>
      </c>
      <c r="O150" s="143">
        <v>0</v>
      </c>
      <c r="P150" s="143">
        <v>0</v>
      </c>
      <c r="Q150" s="143">
        <v>0</v>
      </c>
      <c r="R150" s="143">
        <v>437</v>
      </c>
      <c r="S150" s="143">
        <v>393</v>
      </c>
      <c r="T150" s="143">
        <v>0</v>
      </c>
      <c r="U150" s="143">
        <v>0</v>
      </c>
    </row>
    <row r="151" spans="1:21" ht="13.5" x14ac:dyDescent="0.25">
      <c r="A151" s="136" t="s">
        <v>1105</v>
      </c>
      <c r="B151" s="141"/>
      <c r="C151" s="142">
        <v>45657</v>
      </c>
      <c r="D151" s="143">
        <v>32</v>
      </c>
      <c r="E151" s="143">
        <v>32</v>
      </c>
      <c r="F151" s="143">
        <v>2944</v>
      </c>
      <c r="G151" s="143">
        <v>2776</v>
      </c>
      <c r="H151" s="143">
        <v>0</v>
      </c>
      <c r="I151" s="143">
        <v>825</v>
      </c>
      <c r="J151" s="143">
        <v>560</v>
      </c>
      <c r="K151" s="143">
        <v>1280</v>
      </c>
      <c r="L151" s="143">
        <v>0</v>
      </c>
      <c r="M151" s="143">
        <v>111</v>
      </c>
      <c r="N151" s="143">
        <v>0</v>
      </c>
      <c r="O151" s="143">
        <v>0</v>
      </c>
      <c r="P151" s="143">
        <v>0</v>
      </c>
      <c r="Q151" s="143">
        <v>0</v>
      </c>
      <c r="R151" s="143">
        <v>13</v>
      </c>
      <c r="S151" s="143">
        <v>11</v>
      </c>
      <c r="T151" s="143">
        <v>0</v>
      </c>
      <c r="U151" s="143">
        <v>0</v>
      </c>
    </row>
    <row r="152" spans="1:21" ht="13.5" x14ac:dyDescent="0.25">
      <c r="A152" s="137" t="s">
        <v>372</v>
      </c>
      <c r="B152" s="137" t="s">
        <v>266</v>
      </c>
      <c r="C152" s="139">
        <v>45519</v>
      </c>
      <c r="D152" s="140">
        <v>93</v>
      </c>
      <c r="E152" s="140">
        <v>93</v>
      </c>
      <c r="F152" s="140">
        <v>21204</v>
      </c>
      <c r="G152" s="140">
        <v>12390</v>
      </c>
      <c r="H152" s="140">
        <v>0</v>
      </c>
      <c r="I152" s="140">
        <v>9152</v>
      </c>
      <c r="J152" s="140">
        <v>877</v>
      </c>
      <c r="K152" s="140">
        <v>924</v>
      </c>
      <c r="L152" s="140">
        <v>606</v>
      </c>
      <c r="M152" s="140">
        <v>831</v>
      </c>
      <c r="N152" s="140">
        <v>0</v>
      </c>
      <c r="O152" s="140">
        <v>0</v>
      </c>
      <c r="P152" s="140">
        <v>0</v>
      </c>
      <c r="Q152" s="140">
        <v>0</v>
      </c>
      <c r="R152" s="140">
        <v>80</v>
      </c>
      <c r="S152" s="140">
        <v>135</v>
      </c>
      <c r="T152" s="140">
        <v>0</v>
      </c>
      <c r="U152" s="140">
        <v>0</v>
      </c>
    </row>
    <row r="153" spans="1:21" ht="13.5" x14ac:dyDescent="0.25">
      <c r="A153" s="136" t="s">
        <v>372</v>
      </c>
      <c r="B153" s="136" t="s">
        <v>386</v>
      </c>
      <c r="C153" s="142">
        <v>45657</v>
      </c>
      <c r="D153" s="143">
        <v>62</v>
      </c>
      <c r="E153" s="143">
        <v>62</v>
      </c>
      <c r="F153" s="143">
        <v>8618</v>
      </c>
      <c r="G153" s="143">
        <v>7256</v>
      </c>
      <c r="H153" s="143">
        <v>28</v>
      </c>
      <c r="I153" s="143">
        <v>5434</v>
      </c>
      <c r="J153" s="143">
        <v>397</v>
      </c>
      <c r="K153" s="143">
        <v>950</v>
      </c>
      <c r="L153" s="143">
        <v>10</v>
      </c>
      <c r="M153" s="143">
        <v>437</v>
      </c>
      <c r="N153" s="143">
        <v>0</v>
      </c>
      <c r="O153" s="143">
        <v>0</v>
      </c>
      <c r="P153" s="143">
        <v>0</v>
      </c>
      <c r="Q153" s="143">
        <v>0</v>
      </c>
      <c r="R153" s="143">
        <v>106</v>
      </c>
      <c r="S153" s="143">
        <v>51</v>
      </c>
      <c r="T153" s="143">
        <v>0</v>
      </c>
      <c r="U153" s="143">
        <v>0</v>
      </c>
    </row>
    <row r="154" spans="1:21" ht="13.5" x14ac:dyDescent="0.25">
      <c r="A154" s="136" t="s">
        <v>372</v>
      </c>
      <c r="B154" s="136" t="s">
        <v>1103</v>
      </c>
      <c r="C154" s="142">
        <v>45657</v>
      </c>
      <c r="D154" s="143">
        <v>46</v>
      </c>
      <c r="E154" s="143">
        <v>40</v>
      </c>
      <c r="F154" s="143">
        <v>15918</v>
      </c>
      <c r="G154" s="143">
        <v>10650</v>
      </c>
      <c r="H154" s="143">
        <v>0</v>
      </c>
      <c r="I154" s="143">
        <v>7212</v>
      </c>
      <c r="J154" s="143">
        <v>685</v>
      </c>
      <c r="K154" s="143">
        <v>1386</v>
      </c>
      <c r="L154" s="143">
        <v>635</v>
      </c>
      <c r="M154" s="143">
        <v>732</v>
      </c>
      <c r="N154" s="143">
        <v>0</v>
      </c>
      <c r="O154" s="143">
        <v>0</v>
      </c>
      <c r="P154" s="143">
        <v>0</v>
      </c>
      <c r="Q154" s="143">
        <v>0</v>
      </c>
      <c r="R154" s="143">
        <v>75</v>
      </c>
      <c r="S154" s="143">
        <v>83</v>
      </c>
      <c r="T154" s="143">
        <v>29</v>
      </c>
      <c r="U154" s="143">
        <v>66</v>
      </c>
    </row>
    <row r="155" spans="1:21" ht="13.5" x14ac:dyDescent="0.25">
      <c r="A155" s="136" t="s">
        <v>373</v>
      </c>
      <c r="B155" s="141"/>
      <c r="C155" s="142">
        <v>45519</v>
      </c>
      <c r="D155" s="143">
        <v>109</v>
      </c>
      <c r="E155" s="143">
        <v>109</v>
      </c>
      <c r="F155" s="143">
        <v>24743</v>
      </c>
      <c r="G155" s="143">
        <v>14783</v>
      </c>
      <c r="H155" s="143">
        <v>0</v>
      </c>
      <c r="I155" s="143">
        <v>4537</v>
      </c>
      <c r="J155" s="143">
        <v>1939</v>
      </c>
      <c r="K155" s="143">
        <v>6522</v>
      </c>
      <c r="L155" s="143">
        <v>977</v>
      </c>
      <c r="M155" s="143">
        <v>808</v>
      </c>
      <c r="N155" s="143">
        <v>0</v>
      </c>
      <c r="O155" s="143">
        <v>0</v>
      </c>
      <c r="P155" s="143">
        <v>0</v>
      </c>
      <c r="Q155" s="143">
        <v>0</v>
      </c>
      <c r="R155" s="143">
        <v>76</v>
      </c>
      <c r="S155" s="143">
        <v>69</v>
      </c>
      <c r="T155" s="143">
        <v>79</v>
      </c>
      <c r="U155" s="143">
        <v>34</v>
      </c>
    </row>
    <row r="156" spans="1:21" ht="13.5" x14ac:dyDescent="0.25">
      <c r="A156" s="136" t="s">
        <v>374</v>
      </c>
      <c r="B156" s="136" t="s">
        <v>236</v>
      </c>
      <c r="C156" s="142">
        <v>45657</v>
      </c>
      <c r="D156" s="143">
        <v>67</v>
      </c>
      <c r="E156" s="143">
        <v>67</v>
      </c>
      <c r="F156" s="143">
        <v>24522</v>
      </c>
      <c r="G156" s="143">
        <v>16164</v>
      </c>
      <c r="H156" s="143">
        <v>351</v>
      </c>
      <c r="I156" s="143">
        <v>12438</v>
      </c>
      <c r="J156" s="143">
        <v>295</v>
      </c>
      <c r="K156" s="143">
        <v>1724</v>
      </c>
      <c r="L156" s="143">
        <v>1356</v>
      </c>
      <c r="M156" s="143">
        <v>0</v>
      </c>
      <c r="N156" s="143">
        <v>0</v>
      </c>
      <c r="O156" s="143">
        <v>0</v>
      </c>
      <c r="P156" s="143">
        <v>0</v>
      </c>
      <c r="Q156" s="143">
        <v>0</v>
      </c>
      <c r="R156" s="143">
        <v>84</v>
      </c>
      <c r="S156" s="143">
        <v>106</v>
      </c>
      <c r="T156" s="143">
        <v>0</v>
      </c>
      <c r="U156" s="143">
        <v>1</v>
      </c>
    </row>
    <row r="157" spans="1:21" ht="13.5" x14ac:dyDescent="0.25">
      <c r="A157" s="136" t="s">
        <v>375</v>
      </c>
      <c r="B157" s="141"/>
      <c r="C157" s="142">
        <v>45657</v>
      </c>
      <c r="D157" s="143">
        <v>39</v>
      </c>
      <c r="E157" s="143">
        <v>39</v>
      </c>
      <c r="F157" s="143">
        <v>14274</v>
      </c>
      <c r="G157" s="143">
        <v>9748</v>
      </c>
      <c r="H157" s="143">
        <v>96</v>
      </c>
      <c r="I157" s="143">
        <v>5743</v>
      </c>
      <c r="J157" s="143">
        <v>431</v>
      </c>
      <c r="K157" s="143">
        <v>3326</v>
      </c>
      <c r="L157" s="143">
        <v>0</v>
      </c>
      <c r="M157" s="143">
        <v>152</v>
      </c>
      <c r="N157" s="143">
        <v>0</v>
      </c>
      <c r="O157" s="143">
        <v>0</v>
      </c>
      <c r="P157" s="143">
        <v>0</v>
      </c>
      <c r="Q157" s="143">
        <v>0</v>
      </c>
      <c r="R157" s="143">
        <v>31</v>
      </c>
      <c r="S157" s="143">
        <v>28</v>
      </c>
      <c r="T157" s="143">
        <v>0</v>
      </c>
      <c r="U157" s="143">
        <v>0</v>
      </c>
    </row>
    <row r="158" spans="1:21" ht="13.5" x14ac:dyDescent="0.25">
      <c r="A158" s="137" t="s">
        <v>376</v>
      </c>
      <c r="B158" s="137" t="s">
        <v>377</v>
      </c>
      <c r="C158" s="139">
        <v>45473</v>
      </c>
      <c r="D158" s="140">
        <v>165</v>
      </c>
      <c r="E158" s="140">
        <v>165</v>
      </c>
      <c r="F158" s="140">
        <v>60390</v>
      </c>
      <c r="G158" s="140">
        <v>32317</v>
      </c>
      <c r="H158" s="140">
        <v>0</v>
      </c>
      <c r="I158" s="140">
        <v>20885</v>
      </c>
      <c r="J158" s="140">
        <v>1838</v>
      </c>
      <c r="K158" s="140">
        <v>9594</v>
      </c>
      <c r="L158" s="140">
        <v>0</v>
      </c>
      <c r="M158" s="140">
        <v>0</v>
      </c>
      <c r="N158" s="140">
        <v>0</v>
      </c>
      <c r="O158" s="140">
        <v>0</v>
      </c>
      <c r="P158" s="140">
        <v>0</v>
      </c>
      <c r="Q158" s="140">
        <v>0</v>
      </c>
      <c r="R158" s="140">
        <v>0</v>
      </c>
      <c r="S158" s="140">
        <v>0</v>
      </c>
      <c r="T158" s="140">
        <v>156</v>
      </c>
      <c r="U158" s="140">
        <v>0</v>
      </c>
    </row>
    <row r="159" spans="1:21" ht="13.5" x14ac:dyDescent="0.25">
      <c r="A159" s="136" t="s">
        <v>1106</v>
      </c>
      <c r="B159" s="136" t="s">
        <v>274</v>
      </c>
      <c r="C159" s="142">
        <v>45657</v>
      </c>
      <c r="D159" s="143">
        <v>80</v>
      </c>
      <c r="E159" s="143">
        <v>80</v>
      </c>
      <c r="F159" s="143">
        <v>29280</v>
      </c>
      <c r="G159" s="143">
        <v>9410</v>
      </c>
      <c r="H159" s="143">
        <v>75</v>
      </c>
      <c r="I159" s="143">
        <v>7736</v>
      </c>
      <c r="J159" s="143">
        <v>370</v>
      </c>
      <c r="K159" s="143">
        <v>1102</v>
      </c>
      <c r="L159" s="143">
        <v>0</v>
      </c>
      <c r="M159" s="143">
        <v>127</v>
      </c>
      <c r="N159" s="143">
        <v>0</v>
      </c>
      <c r="O159" s="143">
        <v>0</v>
      </c>
      <c r="P159" s="143">
        <v>0</v>
      </c>
      <c r="Q159" s="143">
        <v>0</v>
      </c>
      <c r="R159" s="143">
        <v>33</v>
      </c>
      <c r="S159" s="143">
        <v>22</v>
      </c>
      <c r="T159" s="143">
        <v>13</v>
      </c>
      <c r="U159" s="143">
        <v>95</v>
      </c>
    </row>
    <row r="160" spans="1:21" ht="13.5" x14ac:dyDescent="0.25">
      <c r="A160" s="136" t="s">
        <v>378</v>
      </c>
      <c r="B160" s="136" t="s">
        <v>379</v>
      </c>
      <c r="C160" s="142">
        <v>45657</v>
      </c>
      <c r="D160" s="143">
        <v>46</v>
      </c>
      <c r="E160" s="143">
        <v>46</v>
      </c>
      <c r="F160" s="143">
        <v>16836</v>
      </c>
      <c r="G160" s="143">
        <v>10347</v>
      </c>
      <c r="H160" s="143">
        <v>68</v>
      </c>
      <c r="I160" s="143">
        <v>4271</v>
      </c>
      <c r="J160" s="143">
        <v>510</v>
      </c>
      <c r="K160" s="143">
        <v>5143</v>
      </c>
      <c r="L160" s="143">
        <v>355</v>
      </c>
      <c r="M160" s="143">
        <v>0</v>
      </c>
      <c r="N160" s="143">
        <v>0</v>
      </c>
      <c r="O160" s="143">
        <v>0</v>
      </c>
      <c r="P160" s="143">
        <v>0</v>
      </c>
      <c r="Q160" s="143">
        <v>0</v>
      </c>
      <c r="R160" s="143">
        <v>95</v>
      </c>
      <c r="S160" s="143">
        <v>107</v>
      </c>
      <c r="T160" s="143">
        <v>0</v>
      </c>
      <c r="U160" s="143">
        <v>0</v>
      </c>
    </row>
    <row r="161" spans="1:21" ht="13.5" x14ac:dyDescent="0.25">
      <c r="A161" s="136" t="s">
        <v>380</v>
      </c>
      <c r="B161" s="136" t="s">
        <v>1103</v>
      </c>
      <c r="C161" s="142">
        <v>45657</v>
      </c>
      <c r="D161" s="143">
        <v>40</v>
      </c>
      <c r="E161" s="143">
        <v>40</v>
      </c>
      <c r="F161" s="143">
        <v>14640</v>
      </c>
      <c r="G161" s="143">
        <v>10417</v>
      </c>
      <c r="H161" s="143">
        <v>257</v>
      </c>
      <c r="I161" s="143">
        <v>8285</v>
      </c>
      <c r="J161" s="143">
        <v>645</v>
      </c>
      <c r="K161" s="143">
        <v>1045</v>
      </c>
      <c r="L161" s="143">
        <v>142</v>
      </c>
      <c r="M161" s="143">
        <v>43</v>
      </c>
      <c r="N161" s="143">
        <v>0</v>
      </c>
      <c r="O161" s="143">
        <v>0</v>
      </c>
      <c r="P161" s="143">
        <v>0</v>
      </c>
      <c r="Q161" s="143">
        <v>0</v>
      </c>
      <c r="R161" s="143">
        <v>90</v>
      </c>
      <c r="S161" s="143">
        <v>88</v>
      </c>
      <c r="T161" s="143">
        <v>8</v>
      </c>
      <c r="U161" s="143">
        <v>56</v>
      </c>
    </row>
    <row r="162" spans="1:21" ht="13.5" x14ac:dyDescent="0.25">
      <c r="A162" s="137" t="s">
        <v>381</v>
      </c>
      <c r="B162" s="137" t="s">
        <v>266</v>
      </c>
      <c r="C162" s="139">
        <v>45519</v>
      </c>
      <c r="D162" s="140">
        <v>93</v>
      </c>
      <c r="E162" s="140">
        <v>93</v>
      </c>
      <c r="F162" s="140">
        <v>21204</v>
      </c>
      <c r="G162" s="140">
        <v>6990</v>
      </c>
      <c r="H162" s="140">
        <v>0</v>
      </c>
      <c r="I162" s="140">
        <v>4605</v>
      </c>
      <c r="J162" s="140">
        <v>165</v>
      </c>
      <c r="K162" s="140">
        <v>1041</v>
      </c>
      <c r="L162" s="140">
        <v>765</v>
      </c>
      <c r="M162" s="140">
        <v>414</v>
      </c>
      <c r="N162" s="140">
        <v>0</v>
      </c>
      <c r="O162" s="140">
        <v>0</v>
      </c>
      <c r="P162" s="140">
        <v>0</v>
      </c>
      <c r="Q162" s="140">
        <v>0</v>
      </c>
      <c r="R162" s="140">
        <v>35</v>
      </c>
      <c r="S162" s="140">
        <v>70</v>
      </c>
      <c r="T162" s="140">
        <v>0</v>
      </c>
      <c r="U162" s="140">
        <v>0</v>
      </c>
    </row>
    <row r="163" spans="1:21" ht="13.5" x14ac:dyDescent="0.25">
      <c r="A163" s="136" t="s">
        <v>381</v>
      </c>
      <c r="B163" s="136" t="s">
        <v>386</v>
      </c>
      <c r="C163" s="142">
        <v>45657</v>
      </c>
      <c r="D163" s="143">
        <v>46</v>
      </c>
      <c r="E163" s="143">
        <v>46</v>
      </c>
      <c r="F163" s="143">
        <v>6394</v>
      </c>
      <c r="G163" s="143">
        <v>5032</v>
      </c>
      <c r="H163" s="143">
        <v>0</v>
      </c>
      <c r="I163" s="143">
        <v>2682</v>
      </c>
      <c r="J163" s="143">
        <v>251</v>
      </c>
      <c r="K163" s="143">
        <v>949</v>
      </c>
      <c r="L163" s="143">
        <v>461</v>
      </c>
      <c r="M163" s="143">
        <v>689</v>
      </c>
      <c r="N163" s="143">
        <v>0</v>
      </c>
      <c r="O163" s="143">
        <v>0</v>
      </c>
      <c r="P163" s="143">
        <v>0</v>
      </c>
      <c r="Q163" s="143">
        <v>0</v>
      </c>
      <c r="R163" s="143">
        <v>10</v>
      </c>
      <c r="S163" s="143">
        <v>14</v>
      </c>
      <c r="T163" s="143">
        <v>0</v>
      </c>
      <c r="U163" s="143">
        <v>0</v>
      </c>
    </row>
    <row r="164" spans="1:21" ht="13.5" x14ac:dyDescent="0.25">
      <c r="A164" s="136" t="s">
        <v>382</v>
      </c>
      <c r="B164" s="136" t="s">
        <v>269</v>
      </c>
      <c r="C164" s="142">
        <v>45657</v>
      </c>
      <c r="D164" s="143">
        <v>54</v>
      </c>
      <c r="E164" s="143">
        <v>54</v>
      </c>
      <c r="F164" s="143">
        <v>19764</v>
      </c>
      <c r="G164" s="143">
        <v>18498</v>
      </c>
      <c r="H164" s="143">
        <v>88</v>
      </c>
      <c r="I164" s="143">
        <v>4727</v>
      </c>
      <c r="J164" s="143">
        <v>1398</v>
      </c>
      <c r="K164" s="143">
        <v>9815</v>
      </c>
      <c r="L164" s="143">
        <v>2084</v>
      </c>
      <c r="M164" s="143">
        <v>386</v>
      </c>
      <c r="N164" s="143">
        <v>0</v>
      </c>
      <c r="O164" s="143">
        <v>0</v>
      </c>
      <c r="P164" s="143">
        <v>0</v>
      </c>
      <c r="Q164" s="143">
        <v>0</v>
      </c>
      <c r="R164" s="143">
        <v>57</v>
      </c>
      <c r="S164" s="143">
        <v>57</v>
      </c>
      <c r="T164" s="143">
        <v>0</v>
      </c>
      <c r="U164" s="143">
        <v>0</v>
      </c>
    </row>
    <row r="165" spans="1:21" ht="13.5" x14ac:dyDescent="0.25">
      <c r="A165" s="137" t="s">
        <v>1101</v>
      </c>
      <c r="B165" s="137" t="s">
        <v>404</v>
      </c>
      <c r="C165" s="139">
        <v>45565</v>
      </c>
      <c r="D165" s="140">
        <v>55</v>
      </c>
      <c r="E165" s="140">
        <v>55</v>
      </c>
      <c r="F165" s="140">
        <v>13530</v>
      </c>
      <c r="G165" s="140">
        <v>10904</v>
      </c>
      <c r="H165" s="140">
        <v>0</v>
      </c>
      <c r="I165" s="140">
        <v>166</v>
      </c>
      <c r="J165" s="140">
        <v>72</v>
      </c>
      <c r="K165" s="140">
        <v>10182</v>
      </c>
      <c r="L165" s="140">
        <v>484</v>
      </c>
      <c r="M165" s="140">
        <v>0</v>
      </c>
      <c r="N165" s="140">
        <v>0</v>
      </c>
      <c r="O165" s="140">
        <v>0</v>
      </c>
      <c r="P165" s="140">
        <v>0</v>
      </c>
      <c r="Q165" s="140">
        <v>0</v>
      </c>
      <c r="R165" s="140">
        <v>38</v>
      </c>
      <c r="S165" s="140">
        <v>23</v>
      </c>
      <c r="T165" s="140">
        <v>0</v>
      </c>
      <c r="U165" s="140">
        <v>85</v>
      </c>
    </row>
    <row r="166" spans="1:21" ht="13.5" x14ac:dyDescent="0.25">
      <c r="A166" s="136" t="s">
        <v>1107</v>
      </c>
      <c r="B166" s="136" t="s">
        <v>386</v>
      </c>
      <c r="C166" s="142">
        <v>45657</v>
      </c>
      <c r="D166" s="143">
        <v>50</v>
      </c>
      <c r="E166" s="143">
        <v>50</v>
      </c>
      <c r="F166" s="143">
        <v>6950</v>
      </c>
      <c r="G166" s="143">
        <v>5637</v>
      </c>
      <c r="H166" s="143">
        <v>0</v>
      </c>
      <c r="I166" s="143">
        <v>2629</v>
      </c>
      <c r="J166" s="143">
        <v>63</v>
      </c>
      <c r="K166" s="143">
        <v>1240</v>
      </c>
      <c r="L166" s="143">
        <v>796</v>
      </c>
      <c r="M166" s="143">
        <v>909</v>
      </c>
      <c r="N166" s="143">
        <v>0</v>
      </c>
      <c r="O166" s="143">
        <v>0</v>
      </c>
      <c r="P166" s="143">
        <v>0</v>
      </c>
      <c r="Q166" s="143">
        <v>0</v>
      </c>
      <c r="R166" s="143">
        <v>19</v>
      </c>
      <c r="S166" s="143">
        <v>18</v>
      </c>
      <c r="T166" s="143">
        <v>0</v>
      </c>
      <c r="U166" s="143">
        <v>0</v>
      </c>
    </row>
    <row r="167" spans="1:21" ht="13.5" x14ac:dyDescent="0.25">
      <c r="A167" s="137" t="s">
        <v>383</v>
      </c>
      <c r="B167" s="137" t="s">
        <v>266</v>
      </c>
      <c r="C167" s="139">
        <v>45519</v>
      </c>
      <c r="D167" s="140">
        <v>55</v>
      </c>
      <c r="E167" s="140">
        <v>55</v>
      </c>
      <c r="F167" s="140">
        <v>12540</v>
      </c>
      <c r="G167" s="140">
        <v>9206</v>
      </c>
      <c r="H167" s="140">
        <v>25</v>
      </c>
      <c r="I167" s="140">
        <v>4758</v>
      </c>
      <c r="J167" s="140">
        <v>90</v>
      </c>
      <c r="K167" s="140">
        <v>2264</v>
      </c>
      <c r="L167" s="140">
        <v>1077</v>
      </c>
      <c r="M167" s="140">
        <v>992</v>
      </c>
      <c r="N167" s="140">
        <v>0</v>
      </c>
      <c r="O167" s="140">
        <v>0</v>
      </c>
      <c r="P167" s="140">
        <v>0</v>
      </c>
      <c r="Q167" s="140">
        <v>0</v>
      </c>
      <c r="R167" s="140">
        <v>37</v>
      </c>
      <c r="S167" s="140">
        <v>79</v>
      </c>
      <c r="T167" s="140">
        <v>0</v>
      </c>
      <c r="U167" s="140">
        <v>0</v>
      </c>
    </row>
    <row r="168" spans="1:21" ht="13.5" x14ac:dyDescent="0.25">
      <c r="A168" s="136" t="s">
        <v>384</v>
      </c>
      <c r="B168" s="141"/>
      <c r="C168" s="142">
        <v>45657</v>
      </c>
      <c r="D168" s="143">
        <v>62</v>
      </c>
      <c r="E168" s="143">
        <v>62</v>
      </c>
      <c r="F168" s="143">
        <v>22692</v>
      </c>
      <c r="G168" s="143">
        <v>19603</v>
      </c>
      <c r="H168" s="143">
        <v>116</v>
      </c>
      <c r="I168" s="143">
        <v>10682</v>
      </c>
      <c r="J168" s="143">
        <v>910</v>
      </c>
      <c r="K168" s="143">
        <v>5592</v>
      </c>
      <c r="L168" s="143">
        <v>594</v>
      </c>
      <c r="M168" s="143">
        <v>104</v>
      </c>
      <c r="N168" s="143">
        <v>0</v>
      </c>
      <c r="O168" s="143">
        <v>0</v>
      </c>
      <c r="P168" s="143">
        <v>0</v>
      </c>
      <c r="Q168" s="143">
        <v>1605</v>
      </c>
      <c r="R168" s="143">
        <v>73</v>
      </c>
      <c r="S168" s="143">
        <v>75</v>
      </c>
      <c r="T168" s="143">
        <v>93</v>
      </c>
      <c r="U168" s="143">
        <v>64</v>
      </c>
    </row>
    <row r="169" spans="1:21" ht="13.5" x14ac:dyDescent="0.25">
      <c r="A169" s="136" t="s">
        <v>385</v>
      </c>
      <c r="B169" s="136" t="s">
        <v>386</v>
      </c>
      <c r="C169" s="142">
        <v>45657</v>
      </c>
      <c r="D169" s="143">
        <v>96</v>
      </c>
      <c r="E169" s="143">
        <v>96</v>
      </c>
      <c r="F169" s="143">
        <v>35136</v>
      </c>
      <c r="G169" s="143">
        <v>26810</v>
      </c>
      <c r="H169" s="143">
        <v>30</v>
      </c>
      <c r="I169" s="143">
        <v>16956</v>
      </c>
      <c r="J169" s="143">
        <v>3053</v>
      </c>
      <c r="K169" s="143">
        <v>2592</v>
      </c>
      <c r="L169" s="143">
        <v>1484</v>
      </c>
      <c r="M169" s="143">
        <v>513</v>
      </c>
      <c r="N169" s="143">
        <v>2182</v>
      </c>
      <c r="O169" s="143">
        <v>0</v>
      </c>
      <c r="P169" s="143">
        <v>0</v>
      </c>
      <c r="Q169" s="143">
        <v>0</v>
      </c>
      <c r="R169" s="143">
        <v>307</v>
      </c>
      <c r="S169" s="143">
        <v>307</v>
      </c>
      <c r="T169" s="143">
        <v>0</v>
      </c>
      <c r="U169" s="143">
        <v>0</v>
      </c>
    </row>
    <row r="170" spans="1:21" ht="13.5" x14ac:dyDescent="0.25">
      <c r="A170" s="136" t="s">
        <v>387</v>
      </c>
      <c r="B170" s="136" t="s">
        <v>386</v>
      </c>
      <c r="C170" s="142">
        <v>45657</v>
      </c>
      <c r="D170" s="143">
        <v>93</v>
      </c>
      <c r="E170" s="143">
        <v>93</v>
      </c>
      <c r="F170" s="143">
        <v>34038</v>
      </c>
      <c r="G170" s="143">
        <v>24973</v>
      </c>
      <c r="H170" s="143">
        <v>82</v>
      </c>
      <c r="I170" s="143">
        <v>14708</v>
      </c>
      <c r="J170" s="143">
        <v>1686</v>
      </c>
      <c r="K170" s="143">
        <v>1064</v>
      </c>
      <c r="L170" s="143">
        <v>1664</v>
      </c>
      <c r="M170" s="143">
        <v>1149</v>
      </c>
      <c r="N170" s="143">
        <v>4620</v>
      </c>
      <c r="O170" s="143">
        <v>0</v>
      </c>
      <c r="P170" s="143">
        <v>0</v>
      </c>
      <c r="Q170" s="143">
        <v>0</v>
      </c>
      <c r="R170" s="143">
        <v>299</v>
      </c>
      <c r="S170" s="143">
        <v>298</v>
      </c>
      <c r="T170" s="143">
        <v>0</v>
      </c>
      <c r="U170" s="143">
        <v>0</v>
      </c>
    </row>
    <row r="171" spans="1:21" ht="13.5" x14ac:dyDescent="0.25">
      <c r="A171" s="136" t="s">
        <v>388</v>
      </c>
      <c r="B171" s="136" t="s">
        <v>386</v>
      </c>
      <c r="C171" s="142">
        <v>45657</v>
      </c>
      <c r="D171" s="143">
        <v>89</v>
      </c>
      <c r="E171" s="143">
        <v>89</v>
      </c>
      <c r="F171" s="143">
        <v>32574</v>
      </c>
      <c r="G171" s="143">
        <v>22388</v>
      </c>
      <c r="H171" s="143">
        <v>0</v>
      </c>
      <c r="I171" s="143">
        <v>12806</v>
      </c>
      <c r="J171" s="143">
        <v>3325</v>
      </c>
      <c r="K171" s="143">
        <v>2098</v>
      </c>
      <c r="L171" s="143">
        <v>787</v>
      </c>
      <c r="M171" s="143">
        <v>1727</v>
      </c>
      <c r="N171" s="143">
        <v>1645</v>
      </c>
      <c r="O171" s="143">
        <v>0</v>
      </c>
      <c r="P171" s="143">
        <v>0</v>
      </c>
      <c r="Q171" s="143">
        <v>0</v>
      </c>
      <c r="R171" s="143">
        <v>295</v>
      </c>
      <c r="S171" s="143">
        <v>305</v>
      </c>
      <c r="T171" s="143">
        <v>0</v>
      </c>
      <c r="U171" s="143">
        <v>0</v>
      </c>
    </row>
    <row r="172" spans="1:21" ht="13.5" x14ac:dyDescent="0.25">
      <c r="A172" s="136" t="s">
        <v>1108</v>
      </c>
      <c r="B172" s="136" t="s">
        <v>386</v>
      </c>
      <c r="C172" s="142">
        <v>45657</v>
      </c>
      <c r="D172" s="143">
        <v>65</v>
      </c>
      <c r="E172" s="143">
        <v>65</v>
      </c>
      <c r="F172" s="143">
        <v>9035</v>
      </c>
      <c r="G172" s="143">
        <v>6609</v>
      </c>
      <c r="H172" s="143">
        <v>0</v>
      </c>
      <c r="I172" s="143">
        <v>5745</v>
      </c>
      <c r="J172" s="143">
        <v>183</v>
      </c>
      <c r="K172" s="143">
        <v>317</v>
      </c>
      <c r="L172" s="143">
        <v>0</v>
      </c>
      <c r="M172" s="143">
        <v>295</v>
      </c>
      <c r="N172" s="143">
        <v>69</v>
      </c>
      <c r="O172" s="143">
        <v>0</v>
      </c>
      <c r="P172" s="143">
        <v>0</v>
      </c>
      <c r="Q172" s="143">
        <v>0</v>
      </c>
      <c r="R172" s="143">
        <v>71</v>
      </c>
      <c r="S172" s="143">
        <v>65</v>
      </c>
      <c r="T172" s="143">
        <v>0</v>
      </c>
      <c r="U172" s="143">
        <v>0</v>
      </c>
    </row>
    <row r="173" spans="1:21" ht="13.5" x14ac:dyDescent="0.25">
      <c r="A173" s="137" t="s">
        <v>389</v>
      </c>
      <c r="B173" s="137" t="s">
        <v>266</v>
      </c>
      <c r="C173" s="139">
        <v>45519</v>
      </c>
      <c r="D173" s="140">
        <v>70</v>
      </c>
      <c r="E173" s="140">
        <v>70</v>
      </c>
      <c r="F173" s="140">
        <v>15960</v>
      </c>
      <c r="G173" s="140">
        <v>9819</v>
      </c>
      <c r="H173" s="140">
        <v>86</v>
      </c>
      <c r="I173" s="140">
        <v>8618</v>
      </c>
      <c r="J173" s="140">
        <v>133</v>
      </c>
      <c r="K173" s="140">
        <v>508</v>
      </c>
      <c r="L173" s="140">
        <v>0</v>
      </c>
      <c r="M173" s="140">
        <v>332</v>
      </c>
      <c r="N173" s="140">
        <v>142</v>
      </c>
      <c r="O173" s="140">
        <v>0</v>
      </c>
      <c r="P173" s="140">
        <v>0</v>
      </c>
      <c r="Q173" s="140">
        <v>0</v>
      </c>
      <c r="R173" s="140">
        <v>57</v>
      </c>
      <c r="S173" s="140">
        <v>131</v>
      </c>
      <c r="T173" s="140">
        <v>0</v>
      </c>
      <c r="U173" s="140">
        <v>0</v>
      </c>
    </row>
    <row r="174" spans="1:21" ht="13.5" x14ac:dyDescent="0.25">
      <c r="A174" s="136" t="s">
        <v>1109</v>
      </c>
      <c r="B174" s="136" t="s">
        <v>386</v>
      </c>
      <c r="C174" s="142">
        <v>45657</v>
      </c>
      <c r="D174" s="143">
        <v>109</v>
      </c>
      <c r="E174" s="143">
        <v>109</v>
      </c>
      <c r="F174" s="143">
        <v>15151</v>
      </c>
      <c r="G174" s="143">
        <v>8130</v>
      </c>
      <c r="H174" s="143">
        <v>22</v>
      </c>
      <c r="I174" s="143">
        <v>2590</v>
      </c>
      <c r="J174" s="143">
        <v>845</v>
      </c>
      <c r="K174" s="143">
        <v>2921</v>
      </c>
      <c r="L174" s="143">
        <v>1021</v>
      </c>
      <c r="M174" s="143">
        <v>731</v>
      </c>
      <c r="N174" s="143">
        <v>0</v>
      </c>
      <c r="O174" s="143">
        <v>0</v>
      </c>
      <c r="P174" s="143">
        <v>0</v>
      </c>
      <c r="Q174" s="143">
        <v>0</v>
      </c>
      <c r="R174" s="143">
        <v>55</v>
      </c>
      <c r="S174" s="143">
        <v>66</v>
      </c>
      <c r="T174" s="143">
        <v>0</v>
      </c>
      <c r="U174" s="143">
        <v>0</v>
      </c>
    </row>
    <row r="175" spans="1:21" ht="13.5" x14ac:dyDescent="0.25">
      <c r="A175" s="136" t="s">
        <v>390</v>
      </c>
      <c r="B175" s="136" t="s">
        <v>386</v>
      </c>
      <c r="C175" s="142">
        <v>45657</v>
      </c>
      <c r="D175" s="143">
        <v>120</v>
      </c>
      <c r="E175" s="143">
        <v>120</v>
      </c>
      <c r="F175" s="143">
        <v>43920</v>
      </c>
      <c r="G175" s="143">
        <v>33129</v>
      </c>
      <c r="H175" s="143">
        <v>64</v>
      </c>
      <c r="I175" s="143">
        <v>14673</v>
      </c>
      <c r="J175" s="143">
        <v>8627</v>
      </c>
      <c r="K175" s="143">
        <v>4978</v>
      </c>
      <c r="L175" s="143">
        <v>1047</v>
      </c>
      <c r="M175" s="143">
        <v>3740</v>
      </c>
      <c r="N175" s="143">
        <v>0</v>
      </c>
      <c r="O175" s="143">
        <v>0</v>
      </c>
      <c r="P175" s="143">
        <v>0</v>
      </c>
      <c r="Q175" s="143">
        <v>0</v>
      </c>
      <c r="R175" s="143">
        <v>745</v>
      </c>
      <c r="S175" s="143">
        <v>751</v>
      </c>
      <c r="T175" s="143">
        <v>0</v>
      </c>
      <c r="U175" s="143">
        <v>0</v>
      </c>
    </row>
    <row r="176" spans="1:21" ht="13.5" x14ac:dyDescent="0.25">
      <c r="A176" s="136" t="s">
        <v>391</v>
      </c>
      <c r="B176" s="136" t="s">
        <v>386</v>
      </c>
      <c r="C176" s="142">
        <v>45657</v>
      </c>
      <c r="D176" s="143">
        <v>88</v>
      </c>
      <c r="E176" s="143">
        <v>88</v>
      </c>
      <c r="F176" s="143">
        <v>32208</v>
      </c>
      <c r="G176" s="143">
        <v>28224</v>
      </c>
      <c r="H176" s="143">
        <v>316</v>
      </c>
      <c r="I176" s="143">
        <v>17870</v>
      </c>
      <c r="J176" s="143">
        <v>2369</v>
      </c>
      <c r="K176" s="143">
        <v>1947</v>
      </c>
      <c r="L176" s="143">
        <v>665</v>
      </c>
      <c r="M176" s="143">
        <v>3230</v>
      </c>
      <c r="N176" s="143">
        <v>1827</v>
      </c>
      <c r="O176" s="143">
        <v>0</v>
      </c>
      <c r="P176" s="143">
        <v>0</v>
      </c>
      <c r="Q176" s="143">
        <v>0</v>
      </c>
      <c r="R176" s="143">
        <v>296</v>
      </c>
      <c r="S176" s="143">
        <v>285</v>
      </c>
      <c r="T176" s="143">
        <v>0</v>
      </c>
      <c r="U176" s="143">
        <v>0</v>
      </c>
    </row>
    <row r="177" spans="1:21" ht="13.5" x14ac:dyDescent="0.25">
      <c r="A177" s="136" t="s">
        <v>392</v>
      </c>
      <c r="B177" s="136" t="s">
        <v>386</v>
      </c>
      <c r="C177" s="142">
        <v>45657</v>
      </c>
      <c r="D177" s="143">
        <v>113</v>
      </c>
      <c r="E177" s="143">
        <v>113</v>
      </c>
      <c r="F177" s="143">
        <v>41358</v>
      </c>
      <c r="G177" s="143">
        <v>33565</v>
      </c>
      <c r="H177" s="143">
        <v>121</v>
      </c>
      <c r="I177" s="143">
        <v>22844</v>
      </c>
      <c r="J177" s="143">
        <v>3343</v>
      </c>
      <c r="K177" s="143">
        <v>4647</v>
      </c>
      <c r="L177" s="143">
        <v>627</v>
      </c>
      <c r="M177" s="143">
        <v>1983</v>
      </c>
      <c r="N177" s="143">
        <v>0</v>
      </c>
      <c r="O177" s="143">
        <v>0</v>
      </c>
      <c r="P177" s="143">
        <v>0</v>
      </c>
      <c r="Q177" s="143">
        <v>0</v>
      </c>
      <c r="R177" s="143">
        <v>361</v>
      </c>
      <c r="S177" s="143">
        <v>365</v>
      </c>
      <c r="T177" s="143">
        <v>0</v>
      </c>
      <c r="U177" s="143">
        <v>0</v>
      </c>
    </row>
    <row r="178" spans="1:21" ht="13.5" x14ac:dyDescent="0.25">
      <c r="A178" s="136" t="s">
        <v>393</v>
      </c>
      <c r="B178" s="136" t="s">
        <v>394</v>
      </c>
      <c r="C178" s="142">
        <v>45657</v>
      </c>
      <c r="D178" s="143">
        <v>80</v>
      </c>
      <c r="E178" s="143">
        <v>80</v>
      </c>
      <c r="F178" s="143">
        <v>29280</v>
      </c>
      <c r="G178" s="143">
        <v>26590</v>
      </c>
      <c r="H178" s="143">
        <v>56</v>
      </c>
      <c r="I178" s="143">
        <v>8973</v>
      </c>
      <c r="J178" s="143">
        <v>5825</v>
      </c>
      <c r="K178" s="143">
        <v>11119</v>
      </c>
      <c r="L178" s="143">
        <v>210</v>
      </c>
      <c r="M178" s="143">
        <v>407</v>
      </c>
      <c r="N178" s="143">
        <v>0</v>
      </c>
      <c r="O178" s="143">
        <v>0</v>
      </c>
      <c r="P178" s="143">
        <v>0</v>
      </c>
      <c r="Q178" s="143">
        <v>0</v>
      </c>
      <c r="R178" s="143">
        <v>287</v>
      </c>
      <c r="S178" s="143">
        <v>291</v>
      </c>
      <c r="T178" s="143">
        <v>188</v>
      </c>
      <c r="U178" s="143">
        <v>145</v>
      </c>
    </row>
    <row r="179" spans="1:21" ht="13.5" x14ac:dyDescent="0.25">
      <c r="A179" s="136" t="s">
        <v>395</v>
      </c>
      <c r="B179" s="141"/>
      <c r="C179" s="142">
        <v>45657</v>
      </c>
      <c r="D179" s="143">
        <v>38</v>
      </c>
      <c r="E179" s="143">
        <v>38</v>
      </c>
      <c r="F179" s="143">
        <v>6992</v>
      </c>
      <c r="G179" s="143">
        <v>5048</v>
      </c>
      <c r="H179" s="143">
        <v>0</v>
      </c>
      <c r="I179" s="143">
        <v>2338</v>
      </c>
      <c r="J179" s="143">
        <v>494</v>
      </c>
      <c r="K179" s="143">
        <v>1951</v>
      </c>
      <c r="L179" s="143">
        <v>206</v>
      </c>
      <c r="M179" s="143">
        <v>59</v>
      </c>
      <c r="N179" s="143">
        <v>0</v>
      </c>
      <c r="O179" s="143">
        <v>0</v>
      </c>
      <c r="P179" s="143">
        <v>0</v>
      </c>
      <c r="Q179" s="143">
        <v>0</v>
      </c>
      <c r="R179" s="143">
        <v>32</v>
      </c>
      <c r="S179" s="143">
        <v>29</v>
      </c>
      <c r="T179" s="143">
        <v>13</v>
      </c>
      <c r="U179" s="143">
        <v>22</v>
      </c>
    </row>
    <row r="180" spans="1:21" ht="13.5" x14ac:dyDescent="0.25">
      <c r="A180" s="137" t="s">
        <v>396</v>
      </c>
      <c r="B180" s="137" t="s">
        <v>397</v>
      </c>
      <c r="C180" s="139">
        <v>45473</v>
      </c>
      <c r="D180" s="140">
        <v>60</v>
      </c>
      <c r="E180" s="140">
        <v>60</v>
      </c>
      <c r="F180" s="140">
        <v>21960</v>
      </c>
      <c r="G180" s="140">
        <v>19357</v>
      </c>
      <c r="H180" s="140">
        <v>0</v>
      </c>
      <c r="I180" s="140">
        <v>5004</v>
      </c>
      <c r="J180" s="140">
        <v>0</v>
      </c>
      <c r="K180" s="140">
        <v>12640</v>
      </c>
      <c r="L180" s="140">
        <v>826</v>
      </c>
      <c r="M180" s="140">
        <v>589</v>
      </c>
      <c r="N180" s="140">
        <v>0</v>
      </c>
      <c r="O180" s="140">
        <v>0</v>
      </c>
      <c r="P180" s="140">
        <v>0</v>
      </c>
      <c r="Q180" s="140">
        <v>298</v>
      </c>
      <c r="R180" s="140">
        <v>17</v>
      </c>
      <c r="S180" s="140">
        <v>16</v>
      </c>
      <c r="T180" s="140">
        <v>0</v>
      </c>
      <c r="U180" s="140">
        <v>0</v>
      </c>
    </row>
    <row r="181" spans="1:21" ht="13.5" x14ac:dyDescent="0.25">
      <c r="A181" s="137" t="s">
        <v>398</v>
      </c>
      <c r="B181" s="138"/>
      <c r="C181" s="139">
        <v>45473</v>
      </c>
      <c r="D181" s="140">
        <v>49</v>
      </c>
      <c r="E181" s="140">
        <v>49</v>
      </c>
      <c r="F181" s="140">
        <v>17934</v>
      </c>
      <c r="G181" s="140">
        <v>11821</v>
      </c>
      <c r="H181" s="140">
        <v>549</v>
      </c>
      <c r="I181" s="140">
        <v>5064</v>
      </c>
      <c r="J181" s="140">
        <v>104</v>
      </c>
      <c r="K181" s="140">
        <v>6104</v>
      </c>
      <c r="L181" s="140">
        <v>0</v>
      </c>
      <c r="M181" s="140">
        <v>0</v>
      </c>
      <c r="N181" s="140">
        <v>0</v>
      </c>
      <c r="O181" s="140">
        <v>0</v>
      </c>
      <c r="P181" s="140">
        <v>0</v>
      </c>
      <c r="Q181" s="140">
        <v>0</v>
      </c>
      <c r="R181" s="140">
        <v>0</v>
      </c>
      <c r="S181" s="140">
        <v>0</v>
      </c>
      <c r="T181" s="140">
        <v>0</v>
      </c>
      <c r="U181" s="140">
        <v>0</v>
      </c>
    </row>
    <row r="182" spans="1:21" ht="13.5" x14ac:dyDescent="0.25">
      <c r="A182" s="137" t="s">
        <v>399</v>
      </c>
      <c r="B182" s="137" t="s">
        <v>266</v>
      </c>
      <c r="C182" s="139">
        <v>45519</v>
      </c>
      <c r="D182" s="140">
        <v>87</v>
      </c>
      <c r="E182" s="140">
        <v>87</v>
      </c>
      <c r="F182" s="140">
        <v>19836</v>
      </c>
      <c r="G182" s="140">
        <v>12369</v>
      </c>
      <c r="H182" s="140">
        <v>0</v>
      </c>
      <c r="I182" s="140">
        <v>7865</v>
      </c>
      <c r="J182" s="140">
        <v>865</v>
      </c>
      <c r="K182" s="140">
        <v>2512</v>
      </c>
      <c r="L182" s="140">
        <v>878</v>
      </c>
      <c r="M182" s="140">
        <v>249</v>
      </c>
      <c r="N182" s="140">
        <v>0</v>
      </c>
      <c r="O182" s="140">
        <v>0</v>
      </c>
      <c r="P182" s="140">
        <v>0</v>
      </c>
      <c r="Q182" s="140">
        <v>0</v>
      </c>
      <c r="R182" s="140">
        <v>107</v>
      </c>
      <c r="S182" s="140">
        <v>164</v>
      </c>
      <c r="T182" s="140">
        <v>0</v>
      </c>
      <c r="U182" s="140">
        <v>0</v>
      </c>
    </row>
    <row r="183" spans="1:21" ht="13.5" x14ac:dyDescent="0.25">
      <c r="A183" s="136" t="s">
        <v>1110</v>
      </c>
      <c r="B183" s="136" t="s">
        <v>386</v>
      </c>
      <c r="C183" s="142">
        <v>45657</v>
      </c>
      <c r="D183" s="143">
        <v>71</v>
      </c>
      <c r="E183" s="143">
        <v>71</v>
      </c>
      <c r="F183" s="143">
        <v>9869</v>
      </c>
      <c r="G183" s="143">
        <v>7383</v>
      </c>
      <c r="H183" s="143">
        <v>0</v>
      </c>
      <c r="I183" s="143">
        <v>4831</v>
      </c>
      <c r="J183" s="143">
        <v>538</v>
      </c>
      <c r="K183" s="143">
        <v>1505</v>
      </c>
      <c r="L183" s="143">
        <v>328</v>
      </c>
      <c r="M183" s="143">
        <v>181</v>
      </c>
      <c r="N183" s="143">
        <v>0</v>
      </c>
      <c r="O183" s="143">
        <v>0</v>
      </c>
      <c r="P183" s="143">
        <v>0</v>
      </c>
      <c r="Q183" s="143">
        <v>0</v>
      </c>
      <c r="R183" s="143">
        <v>72</v>
      </c>
      <c r="S183" s="143">
        <v>73</v>
      </c>
      <c r="T183" s="143">
        <v>0</v>
      </c>
      <c r="U183" s="143">
        <v>0</v>
      </c>
    </row>
    <row r="184" spans="1:21" ht="13.5" x14ac:dyDescent="0.25">
      <c r="A184" s="136" t="s">
        <v>400</v>
      </c>
      <c r="B184" s="136" t="s">
        <v>269</v>
      </c>
      <c r="C184" s="142">
        <v>45657</v>
      </c>
      <c r="D184" s="143">
        <v>61</v>
      </c>
      <c r="E184" s="143">
        <v>61</v>
      </c>
      <c r="F184" s="143">
        <v>22326</v>
      </c>
      <c r="G184" s="143">
        <v>19020</v>
      </c>
      <c r="H184" s="143">
        <v>0</v>
      </c>
      <c r="I184" s="143">
        <v>6781</v>
      </c>
      <c r="J184" s="143">
        <v>1556</v>
      </c>
      <c r="K184" s="143">
        <v>8264</v>
      </c>
      <c r="L184" s="143">
        <v>1785</v>
      </c>
      <c r="M184" s="143">
        <v>634</v>
      </c>
      <c r="N184" s="143">
        <v>0</v>
      </c>
      <c r="O184" s="143">
        <v>0</v>
      </c>
      <c r="P184" s="143">
        <v>0</v>
      </c>
      <c r="Q184" s="143">
        <v>0</v>
      </c>
      <c r="R184" s="143">
        <v>86</v>
      </c>
      <c r="S184" s="143">
        <v>83</v>
      </c>
      <c r="T184" s="143">
        <v>0</v>
      </c>
      <c r="U184" s="143">
        <v>0</v>
      </c>
    </row>
    <row r="185" spans="1:21" ht="13.5" x14ac:dyDescent="0.25">
      <c r="A185" s="136" t="s">
        <v>401</v>
      </c>
      <c r="B185" s="136" t="s">
        <v>248</v>
      </c>
      <c r="C185" s="142">
        <v>45657</v>
      </c>
      <c r="D185" s="143">
        <v>201</v>
      </c>
      <c r="E185" s="143">
        <v>201</v>
      </c>
      <c r="F185" s="143">
        <v>73566</v>
      </c>
      <c r="G185" s="143">
        <v>50229</v>
      </c>
      <c r="H185" s="143">
        <v>231</v>
      </c>
      <c r="I185" s="143">
        <v>41180</v>
      </c>
      <c r="J185" s="143">
        <v>1656</v>
      </c>
      <c r="K185" s="143">
        <v>4620</v>
      </c>
      <c r="L185" s="143">
        <v>62</v>
      </c>
      <c r="M185" s="143">
        <v>2480</v>
      </c>
      <c r="N185" s="143">
        <v>0</v>
      </c>
      <c r="O185" s="143">
        <v>0</v>
      </c>
      <c r="P185" s="143">
        <v>0</v>
      </c>
      <c r="Q185" s="143">
        <v>0</v>
      </c>
      <c r="R185" s="143">
        <v>235</v>
      </c>
      <c r="S185" s="143">
        <v>243</v>
      </c>
      <c r="T185" s="143">
        <v>0</v>
      </c>
      <c r="U185" s="143">
        <v>0</v>
      </c>
    </row>
    <row r="186" spans="1:21" ht="13.5" x14ac:dyDescent="0.25">
      <c r="A186" s="136" t="s">
        <v>402</v>
      </c>
      <c r="B186" s="141"/>
      <c r="C186" s="142">
        <v>45657</v>
      </c>
      <c r="D186" s="143">
        <v>109</v>
      </c>
      <c r="E186" s="143">
        <v>109</v>
      </c>
      <c r="F186" s="143">
        <v>39894</v>
      </c>
      <c r="G186" s="143">
        <v>37624</v>
      </c>
      <c r="H186" s="143">
        <v>144</v>
      </c>
      <c r="I186" s="143">
        <v>14070</v>
      </c>
      <c r="J186" s="143">
        <v>5770</v>
      </c>
      <c r="K186" s="143">
        <v>17537</v>
      </c>
      <c r="L186" s="143">
        <v>103</v>
      </c>
      <c r="M186" s="143">
        <v>0</v>
      </c>
      <c r="N186" s="143">
        <v>0</v>
      </c>
      <c r="O186" s="143">
        <v>0</v>
      </c>
      <c r="P186" s="143">
        <v>0</v>
      </c>
      <c r="Q186" s="143">
        <v>0</v>
      </c>
      <c r="R186" s="143">
        <v>395</v>
      </c>
      <c r="S186" s="143">
        <v>395</v>
      </c>
      <c r="T186" s="143">
        <v>0</v>
      </c>
      <c r="U186" s="143">
        <v>0</v>
      </c>
    </row>
    <row r="187" spans="1:21" ht="13.5" x14ac:dyDescent="0.25">
      <c r="A187" s="137" t="s">
        <v>403</v>
      </c>
      <c r="B187" s="137" t="s">
        <v>404</v>
      </c>
      <c r="C187" s="139">
        <v>45565</v>
      </c>
      <c r="D187" s="140">
        <v>59</v>
      </c>
      <c r="E187" s="140">
        <v>59</v>
      </c>
      <c r="F187" s="140">
        <v>21594</v>
      </c>
      <c r="G187" s="140">
        <v>20133</v>
      </c>
      <c r="H187" s="140">
        <v>0</v>
      </c>
      <c r="I187" s="140">
        <v>3786</v>
      </c>
      <c r="J187" s="140">
        <v>833</v>
      </c>
      <c r="K187" s="140">
        <v>14019</v>
      </c>
      <c r="L187" s="140">
        <v>957</v>
      </c>
      <c r="M187" s="140">
        <v>538</v>
      </c>
      <c r="N187" s="140">
        <v>0</v>
      </c>
      <c r="O187" s="140">
        <v>0</v>
      </c>
      <c r="P187" s="140">
        <v>0</v>
      </c>
      <c r="Q187" s="140">
        <v>0</v>
      </c>
      <c r="R187" s="140">
        <v>36</v>
      </c>
      <c r="S187" s="140">
        <v>46</v>
      </c>
      <c r="T187" s="140">
        <v>124</v>
      </c>
      <c r="U187" s="140">
        <v>20</v>
      </c>
    </row>
    <row r="188" spans="1:21" ht="13.5" x14ac:dyDescent="0.25">
      <c r="A188" s="136" t="s">
        <v>405</v>
      </c>
      <c r="B188" s="136" t="s">
        <v>274</v>
      </c>
      <c r="C188" s="142">
        <v>45657</v>
      </c>
      <c r="D188" s="143">
        <v>64</v>
      </c>
      <c r="E188" s="143">
        <v>64</v>
      </c>
      <c r="F188" s="143">
        <v>23424</v>
      </c>
      <c r="G188" s="143">
        <v>15650</v>
      </c>
      <c r="H188" s="143">
        <v>300</v>
      </c>
      <c r="I188" s="143">
        <v>6362</v>
      </c>
      <c r="J188" s="143">
        <v>1461</v>
      </c>
      <c r="K188" s="143">
        <v>6847</v>
      </c>
      <c r="L188" s="143">
        <v>0</v>
      </c>
      <c r="M188" s="143">
        <v>680</v>
      </c>
      <c r="N188" s="143">
        <v>0</v>
      </c>
      <c r="O188" s="143">
        <v>0</v>
      </c>
      <c r="P188" s="143">
        <v>0</v>
      </c>
      <c r="Q188" s="143">
        <v>0</v>
      </c>
      <c r="R188" s="143">
        <v>65</v>
      </c>
      <c r="S188" s="143">
        <v>58</v>
      </c>
      <c r="T188" s="143">
        <v>18</v>
      </c>
      <c r="U188" s="143">
        <v>60</v>
      </c>
    </row>
    <row r="189" spans="1:21" ht="13.5" x14ac:dyDescent="0.25">
      <c r="A189" s="136" t="s">
        <v>406</v>
      </c>
      <c r="B189" s="141"/>
      <c r="C189" s="142">
        <v>45657</v>
      </c>
      <c r="D189" s="143">
        <v>61</v>
      </c>
      <c r="E189" s="143">
        <v>61</v>
      </c>
      <c r="F189" s="143">
        <v>22326</v>
      </c>
      <c r="G189" s="143">
        <v>16914</v>
      </c>
      <c r="H189" s="143">
        <v>212</v>
      </c>
      <c r="I189" s="143">
        <v>7186</v>
      </c>
      <c r="J189" s="143">
        <v>365</v>
      </c>
      <c r="K189" s="143">
        <v>6149</v>
      </c>
      <c r="L189" s="143">
        <v>3002</v>
      </c>
      <c r="M189" s="143">
        <v>0</v>
      </c>
      <c r="N189" s="143">
        <v>0</v>
      </c>
      <c r="O189" s="143">
        <v>0</v>
      </c>
      <c r="P189" s="143">
        <v>0</v>
      </c>
      <c r="Q189" s="143">
        <v>0</v>
      </c>
      <c r="R189" s="143">
        <v>85</v>
      </c>
      <c r="S189" s="143">
        <v>96</v>
      </c>
      <c r="T189" s="143">
        <v>38</v>
      </c>
      <c r="U189" s="143">
        <v>0</v>
      </c>
    </row>
    <row r="190" spans="1:21" ht="13.5" x14ac:dyDescent="0.25">
      <c r="A190" s="136" t="s">
        <v>407</v>
      </c>
      <c r="B190" s="141"/>
      <c r="C190" s="142">
        <v>45657</v>
      </c>
      <c r="D190" s="143">
        <v>78</v>
      </c>
      <c r="E190" s="143">
        <v>78</v>
      </c>
      <c r="F190" s="143">
        <v>28548</v>
      </c>
      <c r="G190" s="143">
        <v>22996</v>
      </c>
      <c r="H190" s="143">
        <v>1278</v>
      </c>
      <c r="I190" s="143">
        <v>8265</v>
      </c>
      <c r="J190" s="143">
        <v>3821</v>
      </c>
      <c r="K190" s="143">
        <v>7326</v>
      </c>
      <c r="L190" s="143">
        <v>2034</v>
      </c>
      <c r="M190" s="143">
        <v>0</v>
      </c>
      <c r="N190" s="143">
        <v>272</v>
      </c>
      <c r="O190" s="143">
        <v>0</v>
      </c>
      <c r="P190" s="143">
        <v>0</v>
      </c>
      <c r="Q190" s="143">
        <v>0</v>
      </c>
      <c r="R190" s="143">
        <v>115</v>
      </c>
      <c r="S190" s="143">
        <v>108</v>
      </c>
      <c r="T190" s="143">
        <v>0</v>
      </c>
      <c r="U190" s="143">
        <v>0</v>
      </c>
    </row>
    <row r="191" spans="1:21" ht="13.5" x14ac:dyDescent="0.25">
      <c r="A191" s="136" t="s">
        <v>408</v>
      </c>
      <c r="B191" s="141"/>
      <c r="C191" s="142">
        <v>45657</v>
      </c>
      <c r="D191" s="143">
        <v>60</v>
      </c>
      <c r="E191" s="143">
        <v>60</v>
      </c>
      <c r="F191" s="143">
        <v>21960</v>
      </c>
      <c r="G191" s="143">
        <v>17031</v>
      </c>
      <c r="H191" s="143">
        <v>0</v>
      </c>
      <c r="I191" s="143">
        <v>5624</v>
      </c>
      <c r="J191" s="143">
        <v>652</v>
      </c>
      <c r="K191" s="143">
        <v>9835</v>
      </c>
      <c r="L191" s="143">
        <v>920</v>
      </c>
      <c r="M191" s="143">
        <v>0</v>
      </c>
      <c r="N191" s="143">
        <v>0</v>
      </c>
      <c r="O191" s="143">
        <v>0</v>
      </c>
      <c r="P191" s="143">
        <v>0</v>
      </c>
      <c r="Q191" s="143">
        <v>0</v>
      </c>
      <c r="R191" s="143">
        <v>70</v>
      </c>
      <c r="S191" s="143">
        <v>69</v>
      </c>
      <c r="T191" s="143">
        <v>27</v>
      </c>
      <c r="U191" s="143">
        <v>0</v>
      </c>
    </row>
    <row r="192" spans="1:21" ht="13.5" x14ac:dyDescent="0.25">
      <c r="A192" s="137" t="s">
        <v>409</v>
      </c>
      <c r="B192" s="138"/>
      <c r="C192" s="139">
        <v>45473</v>
      </c>
      <c r="D192" s="140">
        <v>28</v>
      </c>
      <c r="E192" s="140">
        <v>28</v>
      </c>
      <c r="F192" s="140">
        <v>10248</v>
      </c>
      <c r="G192" s="140">
        <v>8920</v>
      </c>
      <c r="H192" s="140">
        <v>0</v>
      </c>
      <c r="I192" s="140">
        <v>2481</v>
      </c>
      <c r="J192" s="140">
        <v>0</v>
      </c>
      <c r="K192" s="140">
        <v>6409</v>
      </c>
      <c r="L192" s="140">
        <v>0</v>
      </c>
      <c r="M192" s="140">
        <v>30</v>
      </c>
      <c r="N192" s="140">
        <v>0</v>
      </c>
      <c r="O192" s="140">
        <v>0</v>
      </c>
      <c r="P192" s="140">
        <v>0</v>
      </c>
      <c r="Q192" s="140">
        <v>0</v>
      </c>
      <c r="R192" s="140">
        <v>14</v>
      </c>
      <c r="S192" s="140">
        <v>17</v>
      </c>
      <c r="T192" s="140">
        <v>81</v>
      </c>
      <c r="U192" s="140">
        <v>0</v>
      </c>
    </row>
    <row r="193" spans="1:21" ht="13.5" x14ac:dyDescent="0.25">
      <c r="A193" s="136" t="s">
        <v>410</v>
      </c>
      <c r="B193" s="141"/>
      <c r="C193" s="142">
        <v>45657</v>
      </c>
      <c r="D193" s="143">
        <v>48</v>
      </c>
      <c r="E193" s="143">
        <v>46</v>
      </c>
      <c r="F193" s="143">
        <v>17338</v>
      </c>
      <c r="G193" s="143">
        <v>13372</v>
      </c>
      <c r="H193" s="143">
        <v>0</v>
      </c>
      <c r="I193" s="143">
        <v>1871</v>
      </c>
      <c r="J193" s="143">
        <v>2748</v>
      </c>
      <c r="K193" s="143">
        <v>7437</v>
      </c>
      <c r="L193" s="143">
        <v>1316</v>
      </c>
      <c r="M193" s="143">
        <v>0</v>
      </c>
      <c r="N193" s="143">
        <v>0</v>
      </c>
      <c r="O193" s="143">
        <v>0</v>
      </c>
      <c r="P193" s="143">
        <v>0</v>
      </c>
      <c r="Q193" s="143">
        <v>0</v>
      </c>
      <c r="R193" s="143">
        <v>259</v>
      </c>
      <c r="S193" s="143">
        <v>257</v>
      </c>
      <c r="T193" s="143">
        <v>0</v>
      </c>
      <c r="U193" s="143">
        <v>0</v>
      </c>
    </row>
    <row r="194" spans="1:21" ht="13.5" x14ac:dyDescent="0.25">
      <c r="A194" s="137" t="s">
        <v>411</v>
      </c>
      <c r="B194" s="138"/>
      <c r="C194" s="139">
        <v>45504</v>
      </c>
      <c r="D194" s="140">
        <v>88</v>
      </c>
      <c r="E194" s="140">
        <v>88</v>
      </c>
      <c r="F194" s="140">
        <v>32208</v>
      </c>
      <c r="G194" s="140">
        <v>23350</v>
      </c>
      <c r="H194" s="140">
        <v>33</v>
      </c>
      <c r="I194" s="140">
        <v>11728</v>
      </c>
      <c r="J194" s="140">
        <v>2020</v>
      </c>
      <c r="K194" s="140">
        <v>8395</v>
      </c>
      <c r="L194" s="140">
        <v>1174</v>
      </c>
      <c r="M194" s="140">
        <v>0</v>
      </c>
      <c r="N194" s="140">
        <v>0</v>
      </c>
      <c r="O194" s="140">
        <v>0</v>
      </c>
      <c r="P194" s="140">
        <v>0</v>
      </c>
      <c r="Q194" s="140">
        <v>0</v>
      </c>
      <c r="R194" s="140">
        <v>222</v>
      </c>
      <c r="S194" s="140">
        <v>225</v>
      </c>
      <c r="T194" s="140">
        <v>84</v>
      </c>
      <c r="U194" s="140">
        <v>0</v>
      </c>
    </row>
    <row r="195" spans="1:21" ht="13.5" x14ac:dyDescent="0.25">
      <c r="A195" s="136" t="s">
        <v>412</v>
      </c>
      <c r="B195" s="136" t="s">
        <v>1103</v>
      </c>
      <c r="C195" s="142">
        <v>45657</v>
      </c>
      <c r="D195" s="143">
        <v>89</v>
      </c>
      <c r="E195" s="143">
        <v>76</v>
      </c>
      <c r="F195" s="143">
        <v>30585</v>
      </c>
      <c r="G195" s="143">
        <v>16093</v>
      </c>
      <c r="H195" s="143">
        <v>0</v>
      </c>
      <c r="I195" s="143">
        <v>13408</v>
      </c>
      <c r="J195" s="143">
        <v>1281</v>
      </c>
      <c r="K195" s="143">
        <v>773</v>
      </c>
      <c r="L195" s="143">
        <v>14</v>
      </c>
      <c r="M195" s="143">
        <v>617</v>
      </c>
      <c r="N195" s="143">
        <v>0</v>
      </c>
      <c r="O195" s="143">
        <v>0</v>
      </c>
      <c r="P195" s="143">
        <v>0</v>
      </c>
      <c r="Q195" s="143">
        <v>0</v>
      </c>
      <c r="R195" s="143">
        <v>185</v>
      </c>
      <c r="S195" s="143">
        <v>193</v>
      </c>
      <c r="T195" s="143">
        <v>0</v>
      </c>
      <c r="U195" s="143">
        <v>230</v>
      </c>
    </row>
    <row r="196" spans="1:21" ht="13.5" x14ac:dyDescent="0.25">
      <c r="A196" s="137" t="s">
        <v>413</v>
      </c>
      <c r="B196" s="138"/>
      <c r="C196" s="139">
        <v>45473</v>
      </c>
      <c r="D196" s="140">
        <v>72</v>
      </c>
      <c r="E196" s="140">
        <v>72</v>
      </c>
      <c r="F196" s="140">
        <v>26352</v>
      </c>
      <c r="G196" s="140">
        <v>18565</v>
      </c>
      <c r="H196" s="140">
        <v>61</v>
      </c>
      <c r="I196" s="140">
        <v>3556</v>
      </c>
      <c r="J196" s="140">
        <v>1433</v>
      </c>
      <c r="K196" s="140">
        <v>10836</v>
      </c>
      <c r="L196" s="140">
        <v>2679</v>
      </c>
      <c r="M196" s="140">
        <v>0</v>
      </c>
      <c r="N196" s="140">
        <v>0</v>
      </c>
      <c r="O196" s="140">
        <v>0</v>
      </c>
      <c r="P196" s="140">
        <v>0</v>
      </c>
      <c r="Q196" s="140">
        <v>0</v>
      </c>
      <c r="R196" s="140">
        <v>129</v>
      </c>
      <c r="S196" s="140">
        <v>137</v>
      </c>
      <c r="T196" s="140">
        <v>73</v>
      </c>
      <c r="U196" s="140">
        <v>0</v>
      </c>
    </row>
    <row r="197" spans="1:21" ht="13.5" x14ac:dyDescent="0.25">
      <c r="A197" s="136" t="s">
        <v>415</v>
      </c>
      <c r="B197" s="136" t="s">
        <v>416</v>
      </c>
      <c r="C197" s="142">
        <v>45657</v>
      </c>
      <c r="D197" s="143">
        <v>75</v>
      </c>
      <c r="E197" s="143">
        <v>75</v>
      </c>
      <c r="F197" s="143">
        <v>27450</v>
      </c>
      <c r="G197" s="143">
        <v>21635</v>
      </c>
      <c r="H197" s="143">
        <v>0</v>
      </c>
      <c r="I197" s="143">
        <v>16190</v>
      </c>
      <c r="J197" s="143">
        <v>2279</v>
      </c>
      <c r="K197" s="143">
        <v>2016</v>
      </c>
      <c r="L197" s="143">
        <v>1150</v>
      </c>
      <c r="M197" s="143">
        <v>0</v>
      </c>
      <c r="N197" s="143">
        <v>0</v>
      </c>
      <c r="O197" s="143">
        <v>0</v>
      </c>
      <c r="P197" s="143">
        <v>0</v>
      </c>
      <c r="Q197" s="143">
        <v>0</v>
      </c>
      <c r="R197" s="143">
        <v>184</v>
      </c>
      <c r="S197" s="143">
        <v>177</v>
      </c>
      <c r="T197" s="143">
        <v>0</v>
      </c>
      <c r="U197" s="143">
        <v>0</v>
      </c>
    </row>
    <row r="198" spans="1:21" ht="13.5" x14ac:dyDescent="0.25">
      <c r="A198" s="136" t="s">
        <v>417</v>
      </c>
      <c r="B198" s="136" t="s">
        <v>319</v>
      </c>
      <c r="C198" s="142">
        <v>45657</v>
      </c>
      <c r="D198" s="143">
        <v>75</v>
      </c>
      <c r="E198" s="143">
        <v>75</v>
      </c>
      <c r="F198" s="143">
        <v>27450</v>
      </c>
      <c r="G198" s="143">
        <v>17997</v>
      </c>
      <c r="H198" s="143">
        <v>56</v>
      </c>
      <c r="I198" s="143">
        <v>14046</v>
      </c>
      <c r="J198" s="143">
        <v>415</v>
      </c>
      <c r="K198" s="143">
        <v>2074</v>
      </c>
      <c r="L198" s="143">
        <v>182</v>
      </c>
      <c r="M198" s="143">
        <v>1224</v>
      </c>
      <c r="N198" s="143">
        <v>0</v>
      </c>
      <c r="O198" s="143">
        <v>0</v>
      </c>
      <c r="P198" s="143">
        <v>0</v>
      </c>
      <c r="Q198" s="143">
        <v>0</v>
      </c>
      <c r="R198" s="143">
        <v>39</v>
      </c>
      <c r="S198" s="143">
        <v>12</v>
      </c>
      <c r="T198" s="143">
        <v>0</v>
      </c>
      <c r="U198" s="143">
        <v>86</v>
      </c>
    </row>
    <row r="199" spans="1:21" ht="13.5" x14ac:dyDescent="0.25">
      <c r="A199" s="136" t="s">
        <v>418</v>
      </c>
      <c r="B199" s="141"/>
      <c r="C199" s="142">
        <v>45657</v>
      </c>
      <c r="D199" s="143">
        <v>112</v>
      </c>
      <c r="E199" s="143">
        <v>112</v>
      </c>
      <c r="F199" s="143">
        <v>40992</v>
      </c>
      <c r="G199" s="143">
        <v>35640</v>
      </c>
      <c r="H199" s="143">
        <v>1391</v>
      </c>
      <c r="I199" s="143">
        <v>11086</v>
      </c>
      <c r="J199" s="143">
        <v>8772</v>
      </c>
      <c r="K199" s="143">
        <v>11227</v>
      </c>
      <c r="L199" s="143">
        <v>2099</v>
      </c>
      <c r="M199" s="143">
        <v>1065</v>
      </c>
      <c r="N199" s="143">
        <v>0</v>
      </c>
      <c r="O199" s="143">
        <v>0</v>
      </c>
      <c r="P199" s="143">
        <v>0</v>
      </c>
      <c r="Q199" s="143">
        <v>0</v>
      </c>
      <c r="R199" s="143">
        <v>530</v>
      </c>
      <c r="S199" s="143">
        <v>510</v>
      </c>
      <c r="T199" s="143">
        <v>186</v>
      </c>
      <c r="U199" s="143">
        <v>98</v>
      </c>
    </row>
    <row r="200" spans="1:21" ht="13.5" x14ac:dyDescent="0.25">
      <c r="A200" s="137" t="s">
        <v>419</v>
      </c>
      <c r="B200" s="138"/>
      <c r="C200" s="139">
        <v>45382</v>
      </c>
      <c r="D200" s="140">
        <v>26</v>
      </c>
      <c r="E200" s="140">
        <v>26</v>
      </c>
      <c r="F200" s="140">
        <v>9516</v>
      </c>
      <c r="G200" s="140">
        <v>6843</v>
      </c>
      <c r="H200" s="140">
        <v>21</v>
      </c>
      <c r="I200" s="140">
        <v>3252</v>
      </c>
      <c r="J200" s="140">
        <v>409</v>
      </c>
      <c r="K200" s="140">
        <v>2837</v>
      </c>
      <c r="L200" s="140">
        <v>324</v>
      </c>
      <c r="M200" s="140">
        <v>0</v>
      </c>
      <c r="N200" s="140">
        <v>0</v>
      </c>
      <c r="O200" s="140">
        <v>0</v>
      </c>
      <c r="P200" s="140">
        <v>0</v>
      </c>
      <c r="Q200" s="140">
        <v>0</v>
      </c>
      <c r="R200" s="140">
        <v>38</v>
      </c>
      <c r="S200" s="140">
        <v>36</v>
      </c>
      <c r="T200" s="140">
        <v>37</v>
      </c>
      <c r="U200" s="140">
        <v>0</v>
      </c>
    </row>
    <row r="201" spans="1:21" ht="13.5" x14ac:dyDescent="0.25">
      <c r="A201" s="136" t="s">
        <v>420</v>
      </c>
      <c r="B201" s="136" t="s">
        <v>1111</v>
      </c>
      <c r="C201" s="142">
        <v>45657</v>
      </c>
      <c r="D201" s="143">
        <v>35</v>
      </c>
      <c r="E201" s="143">
        <v>35</v>
      </c>
      <c r="F201" s="143">
        <v>12810</v>
      </c>
      <c r="G201" s="143">
        <v>10513</v>
      </c>
      <c r="H201" s="143">
        <v>0</v>
      </c>
      <c r="I201" s="143">
        <v>1727</v>
      </c>
      <c r="J201" s="143">
        <v>2028</v>
      </c>
      <c r="K201" s="143">
        <v>5881</v>
      </c>
      <c r="L201" s="143">
        <v>877</v>
      </c>
      <c r="M201" s="143">
        <v>0</v>
      </c>
      <c r="N201" s="143">
        <v>0</v>
      </c>
      <c r="O201" s="143">
        <v>0</v>
      </c>
      <c r="P201" s="143">
        <v>0</v>
      </c>
      <c r="Q201" s="143">
        <v>0</v>
      </c>
      <c r="R201" s="143">
        <v>147</v>
      </c>
      <c r="S201" s="143">
        <v>151</v>
      </c>
      <c r="T201" s="143">
        <v>144</v>
      </c>
      <c r="U201" s="143">
        <v>0</v>
      </c>
    </row>
    <row r="202" spans="1:21" ht="13.5" x14ac:dyDescent="0.25">
      <c r="A202" s="136" t="s">
        <v>421</v>
      </c>
      <c r="B202" s="141"/>
      <c r="C202" s="142">
        <v>45657</v>
      </c>
      <c r="D202" s="143">
        <v>40</v>
      </c>
      <c r="E202" s="143">
        <v>40</v>
      </c>
      <c r="F202" s="143">
        <v>14640</v>
      </c>
      <c r="G202" s="143">
        <v>14052</v>
      </c>
      <c r="H202" s="143">
        <v>0</v>
      </c>
      <c r="I202" s="143">
        <v>1356</v>
      </c>
      <c r="J202" s="143">
        <v>1274</v>
      </c>
      <c r="K202" s="143">
        <v>8563</v>
      </c>
      <c r="L202" s="143">
        <v>2163</v>
      </c>
      <c r="M202" s="143">
        <v>696</v>
      </c>
      <c r="N202" s="143">
        <v>0</v>
      </c>
      <c r="O202" s="143">
        <v>0</v>
      </c>
      <c r="P202" s="143">
        <v>0</v>
      </c>
      <c r="Q202" s="143">
        <v>0</v>
      </c>
      <c r="R202" s="143">
        <v>62</v>
      </c>
      <c r="S202" s="143">
        <v>58</v>
      </c>
      <c r="T202" s="143">
        <v>0</v>
      </c>
      <c r="U202" s="143">
        <v>0</v>
      </c>
    </row>
    <row r="203" spans="1:21" ht="13.5" x14ac:dyDescent="0.25">
      <c r="A203" s="136" t="s">
        <v>422</v>
      </c>
      <c r="B203" s="136" t="s">
        <v>423</v>
      </c>
      <c r="C203" s="142">
        <v>45657</v>
      </c>
      <c r="D203" s="143">
        <v>60</v>
      </c>
      <c r="E203" s="143">
        <v>60</v>
      </c>
      <c r="F203" s="143">
        <v>21960</v>
      </c>
      <c r="G203" s="143">
        <v>20637</v>
      </c>
      <c r="H203" s="143">
        <v>2214</v>
      </c>
      <c r="I203" s="143">
        <v>8362</v>
      </c>
      <c r="J203" s="143">
        <v>1428</v>
      </c>
      <c r="K203" s="143">
        <v>6219</v>
      </c>
      <c r="L203" s="143">
        <v>1534</v>
      </c>
      <c r="M203" s="143">
        <v>880</v>
      </c>
      <c r="N203" s="143">
        <v>0</v>
      </c>
      <c r="O203" s="143">
        <v>0</v>
      </c>
      <c r="P203" s="143">
        <v>0</v>
      </c>
      <c r="Q203" s="143">
        <v>0</v>
      </c>
      <c r="R203" s="143">
        <v>92</v>
      </c>
      <c r="S203" s="143">
        <v>82</v>
      </c>
      <c r="T203" s="143">
        <v>23</v>
      </c>
      <c r="U203" s="143">
        <v>57</v>
      </c>
    </row>
    <row r="204" spans="1:21" ht="13.5" x14ac:dyDescent="0.25">
      <c r="A204" s="136" t="s">
        <v>424</v>
      </c>
      <c r="B204" s="136" t="s">
        <v>423</v>
      </c>
      <c r="C204" s="142">
        <v>45657</v>
      </c>
      <c r="D204" s="143">
        <v>35</v>
      </c>
      <c r="E204" s="143">
        <v>35</v>
      </c>
      <c r="F204" s="143">
        <v>12810</v>
      </c>
      <c r="G204" s="143">
        <v>9275</v>
      </c>
      <c r="H204" s="143">
        <v>1471</v>
      </c>
      <c r="I204" s="143">
        <v>4466</v>
      </c>
      <c r="J204" s="143">
        <v>287</v>
      </c>
      <c r="K204" s="143">
        <v>2118</v>
      </c>
      <c r="L204" s="143">
        <v>279</v>
      </c>
      <c r="M204" s="143">
        <v>654</v>
      </c>
      <c r="N204" s="143">
        <v>0</v>
      </c>
      <c r="O204" s="143">
        <v>0</v>
      </c>
      <c r="P204" s="143">
        <v>0</v>
      </c>
      <c r="Q204" s="143">
        <v>0</v>
      </c>
      <c r="R204" s="143">
        <v>34</v>
      </c>
      <c r="S204" s="143">
        <v>32</v>
      </c>
      <c r="T204" s="143">
        <v>31</v>
      </c>
      <c r="U204" s="143">
        <v>0</v>
      </c>
    </row>
    <row r="205" spans="1:21" ht="13.5" x14ac:dyDescent="0.25">
      <c r="A205" s="137" t="s">
        <v>425</v>
      </c>
      <c r="B205" s="138"/>
      <c r="C205" s="139">
        <v>45596</v>
      </c>
      <c r="D205" s="140">
        <v>55</v>
      </c>
      <c r="E205" s="140">
        <v>55</v>
      </c>
      <c r="F205" s="140">
        <v>20130</v>
      </c>
      <c r="G205" s="140">
        <v>16533</v>
      </c>
      <c r="H205" s="140">
        <v>698</v>
      </c>
      <c r="I205" s="140">
        <v>3884</v>
      </c>
      <c r="J205" s="140">
        <v>1219</v>
      </c>
      <c r="K205" s="140">
        <v>8779</v>
      </c>
      <c r="L205" s="140">
        <v>1223</v>
      </c>
      <c r="M205" s="140">
        <v>730</v>
      </c>
      <c r="N205" s="140">
        <v>0</v>
      </c>
      <c r="O205" s="140">
        <v>0</v>
      </c>
      <c r="P205" s="140">
        <v>0</v>
      </c>
      <c r="Q205" s="140">
        <v>0</v>
      </c>
      <c r="R205" s="140">
        <v>48</v>
      </c>
      <c r="S205" s="140">
        <v>55</v>
      </c>
      <c r="T205" s="140">
        <v>78</v>
      </c>
      <c r="U205" s="140">
        <v>8</v>
      </c>
    </row>
    <row r="206" spans="1:21" ht="13.5" x14ac:dyDescent="0.25">
      <c r="A206" s="137" t="s">
        <v>426</v>
      </c>
      <c r="B206" s="137" t="s">
        <v>322</v>
      </c>
      <c r="C206" s="139">
        <v>45535</v>
      </c>
      <c r="D206" s="140">
        <v>79</v>
      </c>
      <c r="E206" s="140">
        <v>79</v>
      </c>
      <c r="F206" s="140">
        <v>28914</v>
      </c>
      <c r="G206" s="140">
        <v>22070</v>
      </c>
      <c r="H206" s="140">
        <v>30</v>
      </c>
      <c r="I206" s="140">
        <v>16796</v>
      </c>
      <c r="J206" s="140">
        <v>371</v>
      </c>
      <c r="K206" s="140">
        <v>3591</v>
      </c>
      <c r="L206" s="140">
        <v>1282</v>
      </c>
      <c r="M206" s="140">
        <v>0</v>
      </c>
      <c r="N206" s="140">
        <v>0</v>
      </c>
      <c r="O206" s="140">
        <v>0</v>
      </c>
      <c r="P206" s="140">
        <v>0</v>
      </c>
      <c r="Q206" s="140">
        <v>0</v>
      </c>
      <c r="R206" s="140">
        <v>63</v>
      </c>
      <c r="S206" s="140">
        <v>70</v>
      </c>
      <c r="T206" s="140">
        <v>13</v>
      </c>
      <c r="U206" s="140">
        <v>0</v>
      </c>
    </row>
    <row r="207" spans="1:21" ht="13.5" x14ac:dyDescent="0.25">
      <c r="A207" s="136" t="s">
        <v>427</v>
      </c>
      <c r="B207" s="136" t="s">
        <v>248</v>
      </c>
      <c r="C207" s="142">
        <v>45657</v>
      </c>
      <c r="D207" s="143">
        <v>43</v>
      </c>
      <c r="E207" s="143">
        <v>43</v>
      </c>
      <c r="F207" s="143">
        <v>15738</v>
      </c>
      <c r="G207" s="143">
        <v>12017</v>
      </c>
      <c r="H207" s="143">
        <v>63</v>
      </c>
      <c r="I207" s="143">
        <v>3932</v>
      </c>
      <c r="J207" s="143">
        <v>1486</v>
      </c>
      <c r="K207" s="143">
        <v>4049</v>
      </c>
      <c r="L207" s="143">
        <v>612</v>
      </c>
      <c r="M207" s="143">
        <v>953</v>
      </c>
      <c r="N207" s="143">
        <v>922</v>
      </c>
      <c r="O207" s="143">
        <v>0</v>
      </c>
      <c r="P207" s="143">
        <v>0</v>
      </c>
      <c r="Q207" s="143">
        <v>0</v>
      </c>
      <c r="R207" s="143">
        <v>106</v>
      </c>
      <c r="S207" s="143">
        <v>104</v>
      </c>
      <c r="T207" s="143">
        <v>0</v>
      </c>
      <c r="U207" s="143">
        <v>0</v>
      </c>
    </row>
    <row r="208" spans="1:21" ht="13.5" x14ac:dyDescent="0.25">
      <c r="A208" s="137" t="s">
        <v>428</v>
      </c>
      <c r="B208" s="137" t="s">
        <v>266</v>
      </c>
      <c r="C208" s="139">
        <v>45519</v>
      </c>
      <c r="D208" s="140">
        <v>78</v>
      </c>
      <c r="E208" s="140">
        <v>78</v>
      </c>
      <c r="F208" s="140">
        <v>17784</v>
      </c>
      <c r="G208" s="140">
        <v>10369</v>
      </c>
      <c r="H208" s="140">
        <v>0</v>
      </c>
      <c r="I208" s="140">
        <v>3272</v>
      </c>
      <c r="J208" s="140">
        <v>1019</v>
      </c>
      <c r="K208" s="140">
        <v>5130</v>
      </c>
      <c r="L208" s="140">
        <v>574</v>
      </c>
      <c r="M208" s="140">
        <v>374</v>
      </c>
      <c r="N208" s="140">
        <v>0</v>
      </c>
      <c r="O208" s="140">
        <v>0</v>
      </c>
      <c r="P208" s="140">
        <v>0</v>
      </c>
      <c r="Q208" s="140">
        <v>0</v>
      </c>
      <c r="R208" s="140">
        <v>76</v>
      </c>
      <c r="S208" s="140">
        <v>122</v>
      </c>
      <c r="T208" s="140">
        <v>0</v>
      </c>
      <c r="U208" s="140">
        <v>0</v>
      </c>
    </row>
    <row r="209" spans="1:21" ht="13.5" x14ac:dyDescent="0.25">
      <c r="A209" s="136" t="s">
        <v>428</v>
      </c>
      <c r="B209" s="136" t="s">
        <v>386</v>
      </c>
      <c r="C209" s="142">
        <v>45657</v>
      </c>
      <c r="D209" s="143">
        <v>61</v>
      </c>
      <c r="E209" s="143">
        <v>61</v>
      </c>
      <c r="F209" s="143">
        <v>8479</v>
      </c>
      <c r="G209" s="143">
        <v>7258</v>
      </c>
      <c r="H209" s="143">
        <v>0</v>
      </c>
      <c r="I209" s="143">
        <v>2021</v>
      </c>
      <c r="J209" s="143">
        <v>492</v>
      </c>
      <c r="K209" s="143">
        <v>4363</v>
      </c>
      <c r="L209" s="143">
        <v>151</v>
      </c>
      <c r="M209" s="143">
        <v>231</v>
      </c>
      <c r="N209" s="143">
        <v>0</v>
      </c>
      <c r="O209" s="143">
        <v>0</v>
      </c>
      <c r="P209" s="143">
        <v>0</v>
      </c>
      <c r="Q209" s="143">
        <v>0</v>
      </c>
      <c r="R209" s="143">
        <v>57</v>
      </c>
      <c r="S209" s="143">
        <v>49</v>
      </c>
      <c r="T209" s="143">
        <v>0</v>
      </c>
      <c r="U209" s="143">
        <v>0</v>
      </c>
    </row>
    <row r="210" spans="1:21" ht="13.5" x14ac:dyDescent="0.25">
      <c r="A210" s="137" t="s">
        <v>429</v>
      </c>
      <c r="B210" s="138"/>
      <c r="C210" s="139">
        <v>45473</v>
      </c>
      <c r="D210" s="140">
        <v>55</v>
      </c>
      <c r="E210" s="140">
        <v>55</v>
      </c>
      <c r="F210" s="140">
        <v>20130</v>
      </c>
      <c r="G210" s="140">
        <v>14498</v>
      </c>
      <c r="H210" s="140">
        <v>0</v>
      </c>
      <c r="I210" s="140">
        <v>8977</v>
      </c>
      <c r="J210" s="140">
        <v>474</v>
      </c>
      <c r="K210" s="140">
        <v>3497</v>
      </c>
      <c r="L210" s="140">
        <v>934</v>
      </c>
      <c r="M210" s="140">
        <v>616</v>
      </c>
      <c r="N210" s="140">
        <v>0</v>
      </c>
      <c r="O210" s="140">
        <v>0</v>
      </c>
      <c r="P210" s="140">
        <v>0</v>
      </c>
      <c r="Q210" s="140">
        <v>0</v>
      </c>
      <c r="R210" s="140">
        <v>36</v>
      </c>
      <c r="S210" s="140">
        <v>29</v>
      </c>
      <c r="T210" s="140">
        <v>11</v>
      </c>
      <c r="U210" s="140">
        <v>44</v>
      </c>
    </row>
    <row r="211" spans="1:21" ht="13.5" x14ac:dyDescent="0.25">
      <c r="A211" s="136" t="s">
        <v>430</v>
      </c>
      <c r="B211" s="136" t="s">
        <v>248</v>
      </c>
      <c r="C211" s="142">
        <v>45657</v>
      </c>
      <c r="D211" s="143">
        <v>43</v>
      </c>
      <c r="E211" s="143">
        <v>43</v>
      </c>
      <c r="F211" s="143">
        <v>15738</v>
      </c>
      <c r="G211" s="143">
        <v>10552</v>
      </c>
      <c r="H211" s="143">
        <v>199</v>
      </c>
      <c r="I211" s="143">
        <v>7980</v>
      </c>
      <c r="J211" s="143">
        <v>205</v>
      </c>
      <c r="K211" s="143">
        <v>1477</v>
      </c>
      <c r="L211" s="143">
        <v>281</v>
      </c>
      <c r="M211" s="143">
        <v>410</v>
      </c>
      <c r="N211" s="143">
        <v>0</v>
      </c>
      <c r="O211" s="143">
        <v>0</v>
      </c>
      <c r="P211" s="143">
        <v>0</v>
      </c>
      <c r="Q211" s="143">
        <v>0</v>
      </c>
      <c r="R211" s="143">
        <v>27</v>
      </c>
      <c r="S211" s="143">
        <v>25</v>
      </c>
      <c r="T211" s="143">
        <v>0</v>
      </c>
      <c r="U211" s="143">
        <v>0</v>
      </c>
    </row>
    <row r="212" spans="1:21" ht="13.5" x14ac:dyDescent="0.25">
      <c r="A212" s="136" t="s">
        <v>431</v>
      </c>
      <c r="B212" s="136" t="s">
        <v>248</v>
      </c>
      <c r="C212" s="142">
        <v>45657</v>
      </c>
      <c r="D212" s="143">
        <v>90</v>
      </c>
      <c r="E212" s="143">
        <v>90</v>
      </c>
      <c r="F212" s="143">
        <v>32940</v>
      </c>
      <c r="G212" s="143">
        <v>30696</v>
      </c>
      <c r="H212" s="143">
        <v>109</v>
      </c>
      <c r="I212" s="143">
        <v>15606</v>
      </c>
      <c r="J212" s="143">
        <v>1766</v>
      </c>
      <c r="K212" s="143">
        <v>7601</v>
      </c>
      <c r="L212" s="143">
        <v>567</v>
      </c>
      <c r="M212" s="143">
        <v>1086</v>
      </c>
      <c r="N212" s="143">
        <v>3961</v>
      </c>
      <c r="O212" s="143">
        <v>0</v>
      </c>
      <c r="P212" s="143">
        <v>0</v>
      </c>
      <c r="Q212" s="143">
        <v>0</v>
      </c>
      <c r="R212" s="143">
        <v>191</v>
      </c>
      <c r="S212" s="143">
        <v>183</v>
      </c>
      <c r="T212" s="143">
        <v>0</v>
      </c>
      <c r="U212" s="143">
        <v>0</v>
      </c>
    </row>
    <row r="213" spans="1:21" ht="13.5" x14ac:dyDescent="0.25">
      <c r="A213" s="136" t="s">
        <v>432</v>
      </c>
      <c r="B213" s="136" t="s">
        <v>248</v>
      </c>
      <c r="C213" s="142">
        <v>45657</v>
      </c>
      <c r="D213" s="143">
        <v>46</v>
      </c>
      <c r="E213" s="143">
        <v>46</v>
      </c>
      <c r="F213" s="143">
        <v>16836</v>
      </c>
      <c r="G213" s="143">
        <v>15472</v>
      </c>
      <c r="H213" s="143">
        <v>61</v>
      </c>
      <c r="I213" s="143">
        <v>5775</v>
      </c>
      <c r="J213" s="143">
        <v>475</v>
      </c>
      <c r="K213" s="143">
        <v>5161</v>
      </c>
      <c r="L213" s="143">
        <v>2742</v>
      </c>
      <c r="M213" s="143">
        <v>1258</v>
      </c>
      <c r="N213" s="143">
        <v>0</v>
      </c>
      <c r="O213" s="143">
        <v>0</v>
      </c>
      <c r="P213" s="143">
        <v>0</v>
      </c>
      <c r="Q213" s="143">
        <v>0</v>
      </c>
      <c r="R213" s="143">
        <v>85</v>
      </c>
      <c r="S213" s="143">
        <v>83</v>
      </c>
      <c r="T213" s="143">
        <v>0</v>
      </c>
      <c r="U213" s="143">
        <v>0</v>
      </c>
    </row>
    <row r="214" spans="1:21" ht="13.5" x14ac:dyDescent="0.25">
      <c r="A214" s="137" t="s">
        <v>433</v>
      </c>
      <c r="B214" s="138"/>
      <c r="C214" s="139">
        <v>45473</v>
      </c>
      <c r="D214" s="140">
        <v>38</v>
      </c>
      <c r="E214" s="140">
        <v>38</v>
      </c>
      <c r="F214" s="140">
        <v>13908</v>
      </c>
      <c r="G214" s="140">
        <v>12337</v>
      </c>
      <c r="H214" s="140">
        <v>64</v>
      </c>
      <c r="I214" s="140">
        <v>4291</v>
      </c>
      <c r="J214" s="140">
        <v>575</v>
      </c>
      <c r="K214" s="140">
        <v>5579</v>
      </c>
      <c r="L214" s="140">
        <v>1828</v>
      </c>
      <c r="M214" s="140">
        <v>0</v>
      </c>
      <c r="N214" s="140">
        <v>0</v>
      </c>
      <c r="O214" s="140">
        <v>0</v>
      </c>
      <c r="P214" s="140">
        <v>0</v>
      </c>
      <c r="Q214" s="140">
        <v>0</v>
      </c>
      <c r="R214" s="140">
        <v>58</v>
      </c>
      <c r="S214" s="140">
        <v>60</v>
      </c>
      <c r="T214" s="140">
        <v>53</v>
      </c>
      <c r="U214" s="140">
        <v>0</v>
      </c>
    </row>
    <row r="215" spans="1:21" ht="13.5" x14ac:dyDescent="0.25">
      <c r="A215" s="136" t="s">
        <v>434</v>
      </c>
      <c r="B215" s="136" t="s">
        <v>1103</v>
      </c>
      <c r="C215" s="142">
        <v>45657</v>
      </c>
      <c r="D215" s="143">
        <v>46</v>
      </c>
      <c r="E215" s="143">
        <v>36</v>
      </c>
      <c r="F215" s="143">
        <v>15306</v>
      </c>
      <c r="G215" s="143">
        <v>7482</v>
      </c>
      <c r="H215" s="143">
        <v>50</v>
      </c>
      <c r="I215" s="143">
        <v>6333</v>
      </c>
      <c r="J215" s="143">
        <v>350</v>
      </c>
      <c r="K215" s="143">
        <v>291</v>
      </c>
      <c r="L215" s="143">
        <v>19</v>
      </c>
      <c r="M215" s="143">
        <v>439</v>
      </c>
      <c r="N215" s="143">
        <v>0</v>
      </c>
      <c r="O215" s="143">
        <v>0</v>
      </c>
      <c r="P215" s="143">
        <v>0</v>
      </c>
      <c r="Q215" s="143">
        <v>0</v>
      </c>
      <c r="R215" s="143">
        <v>54</v>
      </c>
      <c r="S215" s="143">
        <v>46</v>
      </c>
      <c r="T215" s="143">
        <v>6</v>
      </c>
      <c r="U215" s="143">
        <v>49</v>
      </c>
    </row>
    <row r="216" spans="1:21" ht="13.5" x14ac:dyDescent="0.25">
      <c r="A216" s="136" t="s">
        <v>435</v>
      </c>
      <c r="B216" s="136" t="s">
        <v>1103</v>
      </c>
      <c r="C216" s="142">
        <v>45657</v>
      </c>
      <c r="D216" s="143">
        <v>70</v>
      </c>
      <c r="E216" s="143">
        <v>55</v>
      </c>
      <c r="F216" s="143">
        <v>23325</v>
      </c>
      <c r="G216" s="143">
        <v>14494</v>
      </c>
      <c r="H216" s="143">
        <v>0</v>
      </c>
      <c r="I216" s="143">
        <v>10724</v>
      </c>
      <c r="J216" s="143">
        <v>644</v>
      </c>
      <c r="K216" s="143">
        <v>1286</v>
      </c>
      <c r="L216" s="143">
        <v>473</v>
      </c>
      <c r="M216" s="143">
        <v>1367</v>
      </c>
      <c r="N216" s="143">
        <v>0</v>
      </c>
      <c r="O216" s="143">
        <v>0</v>
      </c>
      <c r="P216" s="143">
        <v>0</v>
      </c>
      <c r="Q216" s="143">
        <v>0</v>
      </c>
      <c r="R216" s="143">
        <v>81</v>
      </c>
      <c r="S216" s="143">
        <v>83</v>
      </c>
      <c r="T216" s="143">
        <v>0</v>
      </c>
      <c r="U216" s="143">
        <v>35</v>
      </c>
    </row>
    <row r="217" spans="1:21" ht="13.5" x14ac:dyDescent="0.25">
      <c r="A217" s="137" t="s">
        <v>436</v>
      </c>
      <c r="B217" s="138"/>
      <c r="C217" s="139">
        <v>45473</v>
      </c>
      <c r="D217" s="140">
        <v>38</v>
      </c>
      <c r="E217" s="140">
        <v>38</v>
      </c>
      <c r="F217" s="140">
        <v>13908</v>
      </c>
      <c r="G217" s="140">
        <v>12416</v>
      </c>
      <c r="H217" s="140">
        <v>0</v>
      </c>
      <c r="I217" s="140">
        <v>6697</v>
      </c>
      <c r="J217" s="140">
        <v>535</v>
      </c>
      <c r="K217" s="140">
        <v>4355</v>
      </c>
      <c r="L217" s="140">
        <v>249</v>
      </c>
      <c r="M217" s="140">
        <v>580</v>
      </c>
      <c r="N217" s="140">
        <v>0</v>
      </c>
      <c r="O217" s="140">
        <v>0</v>
      </c>
      <c r="P217" s="140">
        <v>0</v>
      </c>
      <c r="Q217" s="140">
        <v>0</v>
      </c>
      <c r="R217" s="140">
        <v>37</v>
      </c>
      <c r="S217" s="140">
        <v>32</v>
      </c>
      <c r="T217" s="140">
        <v>49</v>
      </c>
      <c r="U217" s="140">
        <v>46</v>
      </c>
    </row>
    <row r="218" spans="1:21" ht="13.5" x14ac:dyDescent="0.25">
      <c r="A218" s="136" t="s">
        <v>437</v>
      </c>
      <c r="B218" s="141"/>
      <c r="C218" s="142">
        <v>45657</v>
      </c>
      <c r="D218" s="143">
        <v>100</v>
      </c>
      <c r="E218" s="143">
        <v>100</v>
      </c>
      <c r="F218" s="143">
        <v>36600</v>
      </c>
      <c r="G218" s="143">
        <v>27396</v>
      </c>
      <c r="H218" s="143">
        <v>102</v>
      </c>
      <c r="I218" s="143">
        <v>20075</v>
      </c>
      <c r="J218" s="143">
        <v>1656</v>
      </c>
      <c r="K218" s="143">
        <v>4306</v>
      </c>
      <c r="L218" s="143">
        <v>0</v>
      </c>
      <c r="M218" s="143">
        <v>1257</v>
      </c>
      <c r="N218" s="143">
        <v>0</v>
      </c>
      <c r="O218" s="143">
        <v>0</v>
      </c>
      <c r="P218" s="143">
        <v>0</v>
      </c>
      <c r="Q218" s="143">
        <v>0</v>
      </c>
      <c r="R218" s="143">
        <v>100</v>
      </c>
      <c r="S218" s="143">
        <v>103</v>
      </c>
      <c r="T218" s="143">
        <v>0</v>
      </c>
      <c r="U218" s="143">
        <v>0</v>
      </c>
    </row>
    <row r="219" spans="1:21" ht="13.5" x14ac:dyDescent="0.25">
      <c r="A219" s="137" t="s">
        <v>438</v>
      </c>
      <c r="B219" s="138"/>
      <c r="C219" s="139">
        <v>45626</v>
      </c>
      <c r="D219" s="140">
        <v>44</v>
      </c>
      <c r="E219" s="140">
        <v>44</v>
      </c>
      <c r="F219" s="140">
        <v>16104</v>
      </c>
      <c r="G219" s="140">
        <v>12752</v>
      </c>
      <c r="H219" s="140">
        <v>0</v>
      </c>
      <c r="I219" s="140">
        <v>3850</v>
      </c>
      <c r="J219" s="140">
        <v>1930</v>
      </c>
      <c r="K219" s="140">
        <v>4868</v>
      </c>
      <c r="L219" s="140">
        <v>1243</v>
      </c>
      <c r="M219" s="140">
        <v>861</v>
      </c>
      <c r="N219" s="140">
        <v>0</v>
      </c>
      <c r="O219" s="140">
        <v>0</v>
      </c>
      <c r="P219" s="140">
        <v>0</v>
      </c>
      <c r="Q219" s="140">
        <v>0</v>
      </c>
      <c r="R219" s="140">
        <v>96</v>
      </c>
      <c r="S219" s="140">
        <v>95</v>
      </c>
      <c r="T219" s="140">
        <v>48</v>
      </c>
      <c r="U219" s="140">
        <v>29</v>
      </c>
    </row>
    <row r="220" spans="1:21" ht="13.5" x14ac:dyDescent="0.25">
      <c r="A220" s="137" t="s">
        <v>439</v>
      </c>
      <c r="B220" s="138"/>
      <c r="C220" s="139">
        <v>45412</v>
      </c>
      <c r="D220" s="140">
        <v>82</v>
      </c>
      <c r="E220" s="140">
        <v>82</v>
      </c>
      <c r="F220" s="140">
        <v>9922</v>
      </c>
      <c r="G220" s="140">
        <v>6577</v>
      </c>
      <c r="H220" s="140">
        <v>56</v>
      </c>
      <c r="I220" s="140">
        <v>4039</v>
      </c>
      <c r="J220" s="140">
        <v>435</v>
      </c>
      <c r="K220" s="140">
        <v>1771</v>
      </c>
      <c r="L220" s="140">
        <v>276</v>
      </c>
      <c r="M220" s="140">
        <v>0</v>
      </c>
      <c r="N220" s="140">
        <v>0</v>
      </c>
      <c r="O220" s="140">
        <v>0</v>
      </c>
      <c r="P220" s="140">
        <v>0</v>
      </c>
      <c r="Q220" s="140">
        <v>0</v>
      </c>
      <c r="R220" s="140">
        <v>45</v>
      </c>
      <c r="S220" s="140">
        <v>49</v>
      </c>
      <c r="T220" s="140">
        <v>33</v>
      </c>
      <c r="U220" s="140">
        <v>0</v>
      </c>
    </row>
    <row r="221" spans="1:21" ht="13.5" x14ac:dyDescent="0.25">
      <c r="A221" s="136" t="s">
        <v>1112</v>
      </c>
      <c r="B221" s="136" t="s">
        <v>319</v>
      </c>
      <c r="C221" s="142">
        <v>45657</v>
      </c>
      <c r="D221" s="143">
        <v>103</v>
      </c>
      <c r="E221" s="143">
        <v>103</v>
      </c>
      <c r="F221" s="143">
        <v>6283</v>
      </c>
      <c r="G221" s="143">
        <v>5865</v>
      </c>
      <c r="H221" s="143">
        <v>36</v>
      </c>
      <c r="I221" s="143">
        <v>2978</v>
      </c>
      <c r="J221" s="143">
        <v>463</v>
      </c>
      <c r="K221" s="143">
        <v>1899</v>
      </c>
      <c r="L221" s="143">
        <v>221</v>
      </c>
      <c r="M221" s="143">
        <v>268</v>
      </c>
      <c r="N221" s="143">
        <v>0</v>
      </c>
      <c r="O221" s="143">
        <v>0</v>
      </c>
      <c r="P221" s="143">
        <v>0</v>
      </c>
      <c r="Q221" s="143">
        <v>0</v>
      </c>
      <c r="R221" s="143">
        <v>30</v>
      </c>
      <c r="S221" s="143">
        <v>11</v>
      </c>
      <c r="T221" s="143">
        <v>0</v>
      </c>
      <c r="U221" s="143">
        <v>0</v>
      </c>
    </row>
    <row r="222" spans="1:21" ht="13.5" x14ac:dyDescent="0.25">
      <c r="A222" s="136" t="s">
        <v>440</v>
      </c>
      <c r="B222" s="136" t="s">
        <v>371</v>
      </c>
      <c r="C222" s="142">
        <v>45596</v>
      </c>
      <c r="D222" s="143">
        <v>103</v>
      </c>
      <c r="E222" s="143">
        <v>103</v>
      </c>
      <c r="F222" s="143">
        <v>31415</v>
      </c>
      <c r="G222" s="143">
        <v>29836</v>
      </c>
      <c r="H222" s="143">
        <v>0</v>
      </c>
      <c r="I222" s="143">
        <v>15067</v>
      </c>
      <c r="J222" s="143">
        <v>2305</v>
      </c>
      <c r="K222" s="143">
        <v>11157</v>
      </c>
      <c r="L222" s="143">
        <v>0</v>
      </c>
      <c r="M222" s="143">
        <v>1307</v>
      </c>
      <c r="N222" s="143">
        <v>0</v>
      </c>
      <c r="O222" s="143">
        <v>0</v>
      </c>
      <c r="P222" s="143">
        <v>0</v>
      </c>
      <c r="Q222" s="143">
        <v>0</v>
      </c>
      <c r="R222" s="143">
        <v>203</v>
      </c>
      <c r="S222" s="143">
        <v>146</v>
      </c>
      <c r="T222" s="143">
        <v>0</v>
      </c>
      <c r="U222" s="143">
        <v>489</v>
      </c>
    </row>
    <row r="223" spans="1:21" ht="27" x14ac:dyDescent="0.25">
      <c r="A223" s="137" t="s">
        <v>441</v>
      </c>
      <c r="B223" s="137" t="s">
        <v>313</v>
      </c>
      <c r="C223" s="139">
        <v>45535</v>
      </c>
      <c r="D223" s="140">
        <v>61</v>
      </c>
      <c r="E223" s="140">
        <v>61</v>
      </c>
      <c r="F223" s="140">
        <v>22326</v>
      </c>
      <c r="G223" s="140">
        <v>17698</v>
      </c>
      <c r="H223" s="140">
        <v>0</v>
      </c>
      <c r="I223" s="140">
        <v>5017</v>
      </c>
      <c r="J223" s="140">
        <v>493</v>
      </c>
      <c r="K223" s="140">
        <v>10427</v>
      </c>
      <c r="L223" s="140">
        <v>1333</v>
      </c>
      <c r="M223" s="140">
        <v>428</v>
      </c>
      <c r="N223" s="140">
        <v>0</v>
      </c>
      <c r="O223" s="140">
        <v>0</v>
      </c>
      <c r="P223" s="140">
        <v>0</v>
      </c>
      <c r="Q223" s="140">
        <v>0</v>
      </c>
      <c r="R223" s="140">
        <v>26</v>
      </c>
      <c r="S223" s="140">
        <v>17</v>
      </c>
      <c r="T223" s="140">
        <v>0</v>
      </c>
      <c r="U223" s="140">
        <v>0</v>
      </c>
    </row>
    <row r="224" spans="1:21" ht="13.5" x14ac:dyDescent="0.25">
      <c r="A224" s="136" t="s">
        <v>442</v>
      </c>
      <c r="B224" s="141"/>
      <c r="C224" s="142">
        <v>45657</v>
      </c>
      <c r="D224" s="143">
        <v>155</v>
      </c>
      <c r="E224" s="143">
        <v>155</v>
      </c>
      <c r="F224" s="143">
        <v>56730</v>
      </c>
      <c r="G224" s="143">
        <v>46846</v>
      </c>
      <c r="H224" s="143">
        <v>400</v>
      </c>
      <c r="I224" s="143">
        <v>25677</v>
      </c>
      <c r="J224" s="143">
        <v>5330</v>
      </c>
      <c r="K224" s="143">
        <v>9692</v>
      </c>
      <c r="L224" s="143">
        <v>2720</v>
      </c>
      <c r="M224" s="143">
        <v>3027</v>
      </c>
      <c r="N224" s="143">
        <v>0</v>
      </c>
      <c r="O224" s="143">
        <v>0</v>
      </c>
      <c r="P224" s="143">
        <v>0</v>
      </c>
      <c r="Q224" s="143">
        <v>0</v>
      </c>
      <c r="R224" s="143">
        <v>251</v>
      </c>
      <c r="S224" s="143">
        <v>260</v>
      </c>
      <c r="T224" s="143">
        <v>0</v>
      </c>
      <c r="U224" s="143">
        <v>0</v>
      </c>
    </row>
    <row r="225" spans="1:21" ht="13.5" x14ac:dyDescent="0.25">
      <c r="A225" s="136" t="s">
        <v>443</v>
      </c>
      <c r="B225" s="141"/>
      <c r="C225" s="142">
        <v>45657</v>
      </c>
      <c r="D225" s="143">
        <v>46</v>
      </c>
      <c r="E225" s="143">
        <v>46</v>
      </c>
      <c r="F225" s="143">
        <v>16836</v>
      </c>
      <c r="G225" s="143">
        <v>12574</v>
      </c>
      <c r="H225" s="143">
        <v>0</v>
      </c>
      <c r="I225" s="143">
        <v>2568</v>
      </c>
      <c r="J225" s="143">
        <v>627</v>
      </c>
      <c r="K225" s="143">
        <v>7428</v>
      </c>
      <c r="L225" s="143">
        <v>1951</v>
      </c>
      <c r="M225" s="143">
        <v>0</v>
      </c>
      <c r="N225" s="143">
        <v>0</v>
      </c>
      <c r="O225" s="143">
        <v>0</v>
      </c>
      <c r="P225" s="143">
        <v>0</v>
      </c>
      <c r="Q225" s="143">
        <v>0</v>
      </c>
      <c r="R225" s="143">
        <v>34</v>
      </c>
      <c r="S225" s="143">
        <v>31</v>
      </c>
      <c r="T225" s="143">
        <v>0</v>
      </c>
      <c r="U225" s="143">
        <v>0</v>
      </c>
    </row>
    <row r="226" spans="1:21" ht="13.5" x14ac:dyDescent="0.25">
      <c r="A226" s="136" t="s">
        <v>444</v>
      </c>
      <c r="B226" s="136" t="s">
        <v>248</v>
      </c>
      <c r="C226" s="142">
        <v>45657</v>
      </c>
      <c r="D226" s="143">
        <v>45</v>
      </c>
      <c r="E226" s="143">
        <v>45</v>
      </c>
      <c r="F226" s="143">
        <v>16470</v>
      </c>
      <c r="G226" s="143">
        <v>13292</v>
      </c>
      <c r="H226" s="143">
        <v>366</v>
      </c>
      <c r="I226" s="143">
        <v>5684</v>
      </c>
      <c r="J226" s="143">
        <v>809</v>
      </c>
      <c r="K226" s="143">
        <v>4983</v>
      </c>
      <c r="L226" s="143">
        <v>855</v>
      </c>
      <c r="M226" s="143">
        <v>595</v>
      </c>
      <c r="N226" s="143">
        <v>0</v>
      </c>
      <c r="O226" s="143">
        <v>0</v>
      </c>
      <c r="P226" s="143">
        <v>0</v>
      </c>
      <c r="Q226" s="143">
        <v>0</v>
      </c>
      <c r="R226" s="143">
        <v>58</v>
      </c>
      <c r="S226" s="143">
        <v>55</v>
      </c>
      <c r="T226" s="143">
        <v>0</v>
      </c>
      <c r="U226" s="143">
        <v>0</v>
      </c>
    </row>
    <row r="227" spans="1:21" ht="13.5" x14ac:dyDescent="0.25">
      <c r="A227" s="136" t="s">
        <v>445</v>
      </c>
      <c r="B227" s="136" t="s">
        <v>305</v>
      </c>
      <c r="C227" s="142">
        <v>45657</v>
      </c>
      <c r="D227" s="143">
        <v>88</v>
      </c>
      <c r="E227" s="143">
        <v>68</v>
      </c>
      <c r="F227" s="143">
        <v>24888</v>
      </c>
      <c r="G227" s="143">
        <v>18704</v>
      </c>
      <c r="H227" s="143">
        <v>0</v>
      </c>
      <c r="I227" s="143">
        <v>11135</v>
      </c>
      <c r="J227" s="143">
        <v>1123</v>
      </c>
      <c r="K227" s="143">
        <v>5398</v>
      </c>
      <c r="L227" s="143">
        <v>19</v>
      </c>
      <c r="M227" s="143">
        <v>1029</v>
      </c>
      <c r="N227" s="143">
        <v>0</v>
      </c>
      <c r="O227" s="143">
        <v>0</v>
      </c>
      <c r="P227" s="143">
        <v>0</v>
      </c>
      <c r="Q227" s="143">
        <v>0</v>
      </c>
      <c r="R227" s="143">
        <v>39</v>
      </c>
      <c r="S227" s="143">
        <v>29</v>
      </c>
      <c r="T227" s="143">
        <v>0</v>
      </c>
      <c r="U227" s="143">
        <v>0</v>
      </c>
    </row>
    <row r="228" spans="1:21" ht="13.5" x14ac:dyDescent="0.25">
      <c r="A228" s="136" t="s">
        <v>446</v>
      </c>
      <c r="B228" s="136" t="s">
        <v>248</v>
      </c>
      <c r="C228" s="142">
        <v>45657</v>
      </c>
      <c r="D228" s="143">
        <v>43</v>
      </c>
      <c r="E228" s="143">
        <v>43</v>
      </c>
      <c r="F228" s="143">
        <v>15738</v>
      </c>
      <c r="G228" s="143">
        <v>14864</v>
      </c>
      <c r="H228" s="143">
        <v>57</v>
      </c>
      <c r="I228" s="143">
        <v>9078</v>
      </c>
      <c r="J228" s="143">
        <v>788</v>
      </c>
      <c r="K228" s="143">
        <v>3433</v>
      </c>
      <c r="L228" s="143">
        <v>577</v>
      </c>
      <c r="M228" s="143">
        <v>931</v>
      </c>
      <c r="N228" s="143">
        <v>0</v>
      </c>
      <c r="O228" s="143">
        <v>0</v>
      </c>
      <c r="P228" s="143">
        <v>0</v>
      </c>
      <c r="Q228" s="143">
        <v>0</v>
      </c>
      <c r="R228" s="143">
        <v>60</v>
      </c>
      <c r="S228" s="143">
        <v>65</v>
      </c>
      <c r="T228" s="143">
        <v>0</v>
      </c>
      <c r="U228" s="143">
        <v>0</v>
      </c>
    </row>
    <row r="229" spans="1:21" ht="13.5" x14ac:dyDescent="0.25">
      <c r="A229" s="137" t="s">
        <v>447</v>
      </c>
      <c r="B229" s="137" t="s">
        <v>266</v>
      </c>
      <c r="C229" s="139">
        <v>45519</v>
      </c>
      <c r="D229" s="140">
        <v>72</v>
      </c>
      <c r="E229" s="140">
        <v>72</v>
      </c>
      <c r="F229" s="140">
        <v>16416</v>
      </c>
      <c r="G229" s="140">
        <v>8916</v>
      </c>
      <c r="H229" s="140">
        <v>0</v>
      </c>
      <c r="I229" s="140">
        <v>4625</v>
      </c>
      <c r="J229" s="140">
        <v>397</v>
      </c>
      <c r="K229" s="140">
        <v>3335</v>
      </c>
      <c r="L229" s="140">
        <v>298</v>
      </c>
      <c r="M229" s="140">
        <v>0</v>
      </c>
      <c r="N229" s="140">
        <v>261</v>
      </c>
      <c r="O229" s="140">
        <v>0</v>
      </c>
      <c r="P229" s="140">
        <v>0</v>
      </c>
      <c r="Q229" s="140">
        <v>0</v>
      </c>
      <c r="R229" s="140">
        <v>75</v>
      </c>
      <c r="S229" s="140">
        <v>118</v>
      </c>
      <c r="T229" s="140">
        <v>0</v>
      </c>
      <c r="U229" s="140">
        <v>0</v>
      </c>
    </row>
    <row r="230" spans="1:21" ht="13.5" x14ac:dyDescent="0.25">
      <c r="A230" s="136" t="s">
        <v>447</v>
      </c>
      <c r="B230" s="136" t="s">
        <v>386</v>
      </c>
      <c r="C230" s="142">
        <v>45657</v>
      </c>
      <c r="D230" s="143">
        <v>55</v>
      </c>
      <c r="E230" s="143">
        <v>55</v>
      </c>
      <c r="F230" s="143">
        <v>7645</v>
      </c>
      <c r="G230" s="143">
        <v>5987</v>
      </c>
      <c r="H230" s="143">
        <v>0</v>
      </c>
      <c r="I230" s="143">
        <v>2907</v>
      </c>
      <c r="J230" s="143">
        <v>222</v>
      </c>
      <c r="K230" s="143">
        <v>2407</v>
      </c>
      <c r="L230" s="143">
        <v>277</v>
      </c>
      <c r="M230" s="143">
        <v>174</v>
      </c>
      <c r="N230" s="143">
        <v>0</v>
      </c>
      <c r="O230" s="143">
        <v>0</v>
      </c>
      <c r="P230" s="143">
        <v>0</v>
      </c>
      <c r="Q230" s="143">
        <v>0</v>
      </c>
      <c r="R230" s="143">
        <v>51</v>
      </c>
      <c r="S230" s="143">
        <v>45</v>
      </c>
      <c r="T230" s="143">
        <v>0</v>
      </c>
      <c r="U230" s="143">
        <v>0</v>
      </c>
    </row>
    <row r="231" spans="1:21" ht="13.5" x14ac:dyDescent="0.25">
      <c r="A231" s="136" t="s">
        <v>448</v>
      </c>
      <c r="B231" s="141"/>
      <c r="C231" s="142">
        <v>45657</v>
      </c>
      <c r="D231" s="143">
        <v>46</v>
      </c>
      <c r="E231" s="143">
        <v>46</v>
      </c>
      <c r="F231" s="143">
        <v>16836</v>
      </c>
      <c r="G231" s="143">
        <v>15076</v>
      </c>
      <c r="H231" s="143">
        <v>58</v>
      </c>
      <c r="I231" s="143">
        <v>6923</v>
      </c>
      <c r="J231" s="143">
        <v>707</v>
      </c>
      <c r="K231" s="143">
        <v>4861</v>
      </c>
      <c r="L231" s="143">
        <v>2527</v>
      </c>
      <c r="M231" s="143">
        <v>0</v>
      </c>
      <c r="N231" s="143">
        <v>0</v>
      </c>
      <c r="O231" s="143">
        <v>0</v>
      </c>
      <c r="P231" s="143">
        <v>0</v>
      </c>
      <c r="Q231" s="143">
        <v>0</v>
      </c>
      <c r="R231" s="143">
        <v>66</v>
      </c>
      <c r="S231" s="143">
        <v>63</v>
      </c>
      <c r="T231" s="143">
        <v>16</v>
      </c>
      <c r="U231" s="143">
        <v>0</v>
      </c>
    </row>
    <row r="232" spans="1:21" ht="13.5" x14ac:dyDescent="0.25">
      <c r="A232" s="137" t="s">
        <v>449</v>
      </c>
      <c r="B232" s="138"/>
      <c r="C232" s="139">
        <v>45473</v>
      </c>
      <c r="D232" s="140">
        <v>58</v>
      </c>
      <c r="E232" s="140">
        <v>58</v>
      </c>
      <c r="F232" s="140">
        <v>21228</v>
      </c>
      <c r="G232" s="140">
        <v>15188</v>
      </c>
      <c r="H232" s="140">
        <v>30</v>
      </c>
      <c r="I232" s="140">
        <v>4808</v>
      </c>
      <c r="J232" s="140">
        <v>969</v>
      </c>
      <c r="K232" s="140">
        <v>6927</v>
      </c>
      <c r="L232" s="140">
        <v>1528</v>
      </c>
      <c r="M232" s="140">
        <v>743</v>
      </c>
      <c r="N232" s="140">
        <v>0</v>
      </c>
      <c r="O232" s="140">
        <v>0</v>
      </c>
      <c r="P232" s="140">
        <v>0</v>
      </c>
      <c r="Q232" s="140">
        <v>183</v>
      </c>
      <c r="R232" s="140">
        <v>47</v>
      </c>
      <c r="S232" s="140">
        <v>52</v>
      </c>
      <c r="T232" s="140">
        <v>31</v>
      </c>
      <c r="U232" s="140">
        <v>15</v>
      </c>
    </row>
    <row r="233" spans="1:21" ht="13.5" x14ac:dyDescent="0.25">
      <c r="A233" s="137" t="s">
        <v>450</v>
      </c>
      <c r="B233" s="137" t="s">
        <v>266</v>
      </c>
      <c r="C233" s="139">
        <v>45519</v>
      </c>
      <c r="D233" s="140">
        <v>50</v>
      </c>
      <c r="E233" s="140">
        <v>46</v>
      </c>
      <c r="F233" s="140">
        <v>11216</v>
      </c>
      <c r="G233" s="140">
        <v>6479</v>
      </c>
      <c r="H233" s="140">
        <v>0</v>
      </c>
      <c r="I233" s="140">
        <v>4300</v>
      </c>
      <c r="J233" s="140">
        <v>196</v>
      </c>
      <c r="K233" s="140">
        <v>1208</v>
      </c>
      <c r="L233" s="140">
        <v>175</v>
      </c>
      <c r="M233" s="140">
        <v>600</v>
      </c>
      <c r="N233" s="140">
        <v>0</v>
      </c>
      <c r="O233" s="140">
        <v>0</v>
      </c>
      <c r="P233" s="140">
        <v>0</v>
      </c>
      <c r="Q233" s="140">
        <v>0</v>
      </c>
      <c r="R233" s="140">
        <v>50</v>
      </c>
      <c r="S233" s="140">
        <v>75</v>
      </c>
      <c r="T233" s="140">
        <v>0</v>
      </c>
      <c r="U233" s="140">
        <v>0</v>
      </c>
    </row>
    <row r="234" spans="1:21" ht="13.5" x14ac:dyDescent="0.25">
      <c r="A234" s="136" t="s">
        <v>450</v>
      </c>
      <c r="B234" s="136" t="s">
        <v>386</v>
      </c>
      <c r="C234" s="142">
        <v>45657</v>
      </c>
      <c r="D234" s="143">
        <v>46</v>
      </c>
      <c r="E234" s="143">
        <v>46</v>
      </c>
      <c r="F234" s="143">
        <v>6394</v>
      </c>
      <c r="G234" s="143">
        <v>4855</v>
      </c>
      <c r="H234" s="143">
        <v>0</v>
      </c>
      <c r="I234" s="143">
        <v>2641</v>
      </c>
      <c r="J234" s="143">
        <v>258</v>
      </c>
      <c r="K234" s="143">
        <v>940</v>
      </c>
      <c r="L234" s="143">
        <v>455</v>
      </c>
      <c r="M234" s="143">
        <v>561</v>
      </c>
      <c r="N234" s="143">
        <v>0</v>
      </c>
      <c r="O234" s="143">
        <v>0</v>
      </c>
      <c r="P234" s="143">
        <v>0</v>
      </c>
      <c r="Q234" s="143">
        <v>0</v>
      </c>
      <c r="R234" s="143">
        <v>66</v>
      </c>
      <c r="S234" s="143">
        <v>28</v>
      </c>
      <c r="T234" s="143">
        <v>0</v>
      </c>
      <c r="U234" s="143">
        <v>0</v>
      </c>
    </row>
    <row r="235" spans="1:21" ht="13.5" x14ac:dyDescent="0.25">
      <c r="A235" s="136" t="s">
        <v>451</v>
      </c>
      <c r="B235" s="136" t="s">
        <v>319</v>
      </c>
      <c r="C235" s="142">
        <v>45657</v>
      </c>
      <c r="D235" s="143">
        <v>46</v>
      </c>
      <c r="E235" s="143">
        <v>46</v>
      </c>
      <c r="F235" s="143">
        <v>16836</v>
      </c>
      <c r="G235" s="143">
        <v>11327</v>
      </c>
      <c r="H235" s="143">
        <v>0</v>
      </c>
      <c r="I235" s="143">
        <v>5528</v>
      </c>
      <c r="J235" s="143">
        <v>1143</v>
      </c>
      <c r="K235" s="143">
        <v>3337</v>
      </c>
      <c r="L235" s="143">
        <v>746</v>
      </c>
      <c r="M235" s="143">
        <v>573</v>
      </c>
      <c r="N235" s="143">
        <v>0</v>
      </c>
      <c r="O235" s="143">
        <v>0</v>
      </c>
      <c r="P235" s="143">
        <v>0</v>
      </c>
      <c r="Q235" s="143">
        <v>0</v>
      </c>
      <c r="R235" s="143">
        <v>46</v>
      </c>
      <c r="S235" s="143">
        <v>25</v>
      </c>
      <c r="T235" s="143">
        <v>0</v>
      </c>
      <c r="U235" s="143">
        <v>39</v>
      </c>
    </row>
    <row r="236" spans="1:21" ht="13.5" x14ac:dyDescent="0.25">
      <c r="A236" s="137" t="s">
        <v>452</v>
      </c>
      <c r="B236" s="138"/>
      <c r="C236" s="139">
        <v>45535</v>
      </c>
      <c r="D236" s="140">
        <v>90</v>
      </c>
      <c r="E236" s="140">
        <v>90</v>
      </c>
      <c r="F236" s="140">
        <v>32940</v>
      </c>
      <c r="G236" s="140">
        <v>27340</v>
      </c>
      <c r="H236" s="140">
        <v>0</v>
      </c>
      <c r="I236" s="140">
        <v>9909</v>
      </c>
      <c r="J236" s="140">
        <v>2106</v>
      </c>
      <c r="K236" s="140">
        <v>12023</v>
      </c>
      <c r="L236" s="140">
        <v>2145</v>
      </c>
      <c r="M236" s="140">
        <v>1157</v>
      </c>
      <c r="N236" s="140">
        <v>0</v>
      </c>
      <c r="O236" s="140">
        <v>0</v>
      </c>
      <c r="P236" s="140">
        <v>0</v>
      </c>
      <c r="Q236" s="140">
        <v>0</v>
      </c>
      <c r="R236" s="140">
        <v>81</v>
      </c>
      <c r="S236" s="140">
        <v>92</v>
      </c>
      <c r="T236" s="140">
        <v>0</v>
      </c>
      <c r="U236" s="140">
        <v>0</v>
      </c>
    </row>
    <row r="237" spans="1:21" ht="13.5" x14ac:dyDescent="0.25">
      <c r="A237" s="137" t="s">
        <v>453</v>
      </c>
      <c r="B237" s="138"/>
      <c r="C237" s="139">
        <v>45382</v>
      </c>
      <c r="D237" s="140">
        <v>40</v>
      </c>
      <c r="E237" s="140">
        <v>40</v>
      </c>
      <c r="F237" s="140">
        <v>14640</v>
      </c>
      <c r="G237" s="140">
        <v>10225</v>
      </c>
      <c r="H237" s="140">
        <v>0</v>
      </c>
      <c r="I237" s="140">
        <v>3472</v>
      </c>
      <c r="J237" s="140">
        <v>878</v>
      </c>
      <c r="K237" s="140">
        <v>5391</v>
      </c>
      <c r="L237" s="140">
        <v>466</v>
      </c>
      <c r="M237" s="140">
        <v>18</v>
      </c>
      <c r="N237" s="140">
        <v>0</v>
      </c>
      <c r="O237" s="140">
        <v>0</v>
      </c>
      <c r="P237" s="140">
        <v>0</v>
      </c>
      <c r="Q237" s="140">
        <v>0</v>
      </c>
      <c r="R237" s="140">
        <v>34</v>
      </c>
      <c r="S237" s="140">
        <v>31</v>
      </c>
      <c r="T237" s="140">
        <v>51</v>
      </c>
      <c r="U237" s="140">
        <v>0</v>
      </c>
    </row>
    <row r="238" spans="1:21" ht="13.5" x14ac:dyDescent="0.25">
      <c r="A238" s="136" t="s">
        <v>454</v>
      </c>
      <c r="B238" s="136" t="s">
        <v>248</v>
      </c>
      <c r="C238" s="142">
        <v>45657</v>
      </c>
      <c r="D238" s="143">
        <v>39</v>
      </c>
      <c r="E238" s="143">
        <v>39</v>
      </c>
      <c r="F238" s="143">
        <v>14274</v>
      </c>
      <c r="G238" s="143">
        <v>12426</v>
      </c>
      <c r="H238" s="143">
        <v>74</v>
      </c>
      <c r="I238" s="143">
        <v>9183</v>
      </c>
      <c r="J238" s="143">
        <v>509</v>
      </c>
      <c r="K238" s="143">
        <v>2087</v>
      </c>
      <c r="L238" s="143">
        <v>40</v>
      </c>
      <c r="M238" s="143">
        <v>533</v>
      </c>
      <c r="N238" s="143">
        <v>0</v>
      </c>
      <c r="O238" s="143">
        <v>0</v>
      </c>
      <c r="P238" s="143">
        <v>0</v>
      </c>
      <c r="Q238" s="143">
        <v>0</v>
      </c>
      <c r="R238" s="143">
        <v>69</v>
      </c>
      <c r="S238" s="143">
        <v>77</v>
      </c>
      <c r="T238" s="143">
        <v>0</v>
      </c>
      <c r="U238" s="143">
        <v>0</v>
      </c>
    </row>
    <row r="239" spans="1:21" ht="13.5" x14ac:dyDescent="0.25">
      <c r="A239" s="137" t="s">
        <v>455</v>
      </c>
      <c r="B239" s="138"/>
      <c r="C239" s="139">
        <v>45473</v>
      </c>
      <c r="D239" s="140">
        <v>19</v>
      </c>
      <c r="E239" s="140">
        <v>19</v>
      </c>
      <c r="F239" s="140">
        <v>6954</v>
      </c>
      <c r="G239" s="140">
        <v>6602</v>
      </c>
      <c r="H239" s="140">
        <v>0</v>
      </c>
      <c r="I239" s="140">
        <v>2315</v>
      </c>
      <c r="J239" s="140">
        <v>0</v>
      </c>
      <c r="K239" s="140">
        <v>3832</v>
      </c>
      <c r="L239" s="140">
        <v>0</v>
      </c>
      <c r="M239" s="140">
        <v>455</v>
      </c>
      <c r="N239" s="140">
        <v>0</v>
      </c>
      <c r="O239" s="140">
        <v>0</v>
      </c>
      <c r="P239" s="140">
        <v>0</v>
      </c>
      <c r="Q239" s="140">
        <v>0</v>
      </c>
      <c r="R239" s="140">
        <v>17</v>
      </c>
      <c r="S239" s="140">
        <v>10</v>
      </c>
      <c r="T239" s="140">
        <v>0</v>
      </c>
      <c r="U239" s="140">
        <v>0</v>
      </c>
    </row>
    <row r="240" spans="1:21" ht="13.5" x14ac:dyDescent="0.25">
      <c r="A240" s="137" t="s">
        <v>456</v>
      </c>
      <c r="B240" s="137" t="s">
        <v>457</v>
      </c>
      <c r="C240" s="139">
        <v>45473</v>
      </c>
      <c r="D240" s="140">
        <v>40</v>
      </c>
      <c r="E240" s="140">
        <v>40</v>
      </c>
      <c r="F240" s="140">
        <v>14640</v>
      </c>
      <c r="G240" s="140">
        <v>11515</v>
      </c>
      <c r="H240" s="140">
        <v>0</v>
      </c>
      <c r="I240" s="140">
        <v>4031</v>
      </c>
      <c r="J240" s="140">
        <v>0</v>
      </c>
      <c r="K240" s="140">
        <v>7276</v>
      </c>
      <c r="L240" s="140">
        <v>70</v>
      </c>
      <c r="M240" s="140">
        <v>138</v>
      </c>
      <c r="N240" s="140">
        <v>0</v>
      </c>
      <c r="O240" s="140">
        <v>0</v>
      </c>
      <c r="P240" s="140">
        <v>0</v>
      </c>
      <c r="Q240" s="140">
        <v>0</v>
      </c>
      <c r="R240" s="140">
        <v>0</v>
      </c>
      <c r="S240" s="140">
        <v>0</v>
      </c>
      <c r="T240" s="140">
        <v>0</v>
      </c>
      <c r="U240" s="140">
        <v>0</v>
      </c>
    </row>
    <row r="241" spans="1:21" ht="13.5" x14ac:dyDescent="0.25">
      <c r="A241" s="136" t="s">
        <v>458</v>
      </c>
      <c r="B241" s="141"/>
      <c r="C241" s="142">
        <v>45657</v>
      </c>
      <c r="D241" s="143">
        <v>93</v>
      </c>
      <c r="E241" s="143">
        <v>93</v>
      </c>
      <c r="F241" s="143">
        <v>34038</v>
      </c>
      <c r="G241" s="143">
        <v>32551</v>
      </c>
      <c r="H241" s="143">
        <v>31</v>
      </c>
      <c r="I241" s="143">
        <v>13268</v>
      </c>
      <c r="J241" s="143">
        <v>2737</v>
      </c>
      <c r="K241" s="143">
        <v>13012</v>
      </c>
      <c r="L241" s="143">
        <v>2196</v>
      </c>
      <c r="M241" s="143">
        <v>1307</v>
      </c>
      <c r="N241" s="143">
        <v>0</v>
      </c>
      <c r="O241" s="143">
        <v>0</v>
      </c>
      <c r="P241" s="143">
        <v>0</v>
      </c>
      <c r="Q241" s="143">
        <v>0</v>
      </c>
      <c r="R241" s="143">
        <v>126</v>
      </c>
      <c r="S241" s="143">
        <v>39</v>
      </c>
      <c r="T241" s="143">
        <v>177</v>
      </c>
      <c r="U241" s="143">
        <v>130</v>
      </c>
    </row>
    <row r="242" spans="1:21" ht="13.5" x14ac:dyDescent="0.25">
      <c r="A242" s="137" t="s">
        <v>459</v>
      </c>
      <c r="B242" s="138"/>
      <c r="C242" s="139">
        <v>45382</v>
      </c>
      <c r="D242" s="140">
        <v>69</v>
      </c>
      <c r="E242" s="140">
        <v>69</v>
      </c>
      <c r="F242" s="140">
        <v>25254</v>
      </c>
      <c r="G242" s="140">
        <v>21833</v>
      </c>
      <c r="H242" s="140">
        <v>0</v>
      </c>
      <c r="I242" s="140">
        <v>2943</v>
      </c>
      <c r="J242" s="140">
        <v>779</v>
      </c>
      <c r="K242" s="140">
        <v>17452</v>
      </c>
      <c r="L242" s="140">
        <v>0</v>
      </c>
      <c r="M242" s="140">
        <v>659</v>
      </c>
      <c r="N242" s="140">
        <v>0</v>
      </c>
      <c r="O242" s="140">
        <v>0</v>
      </c>
      <c r="P242" s="140">
        <v>0</v>
      </c>
      <c r="Q242" s="140">
        <v>0</v>
      </c>
      <c r="R242" s="140">
        <v>111</v>
      </c>
      <c r="S242" s="140">
        <v>112</v>
      </c>
      <c r="T242" s="140">
        <v>0</v>
      </c>
      <c r="U242" s="140">
        <v>0</v>
      </c>
    </row>
    <row r="243" spans="1:21" ht="13.5" x14ac:dyDescent="0.25">
      <c r="A243" s="136" t="s">
        <v>460</v>
      </c>
      <c r="B243" s="141"/>
      <c r="C243" s="142">
        <v>45657</v>
      </c>
      <c r="D243" s="143">
        <v>94</v>
      </c>
      <c r="E243" s="143">
        <v>94</v>
      </c>
      <c r="F243" s="143">
        <v>34404</v>
      </c>
      <c r="G243" s="143">
        <v>25799</v>
      </c>
      <c r="H243" s="143">
        <v>0</v>
      </c>
      <c r="I243" s="143">
        <v>12512</v>
      </c>
      <c r="J243" s="143">
        <v>3245</v>
      </c>
      <c r="K243" s="143">
        <v>6876</v>
      </c>
      <c r="L243" s="143">
        <v>179</v>
      </c>
      <c r="M243" s="143">
        <v>1789</v>
      </c>
      <c r="N243" s="143">
        <v>1198</v>
      </c>
      <c r="O243" s="143">
        <v>0</v>
      </c>
      <c r="P243" s="143">
        <v>0</v>
      </c>
      <c r="Q243" s="143">
        <v>0</v>
      </c>
      <c r="R243" s="143">
        <v>136</v>
      </c>
      <c r="S243" s="143">
        <v>146</v>
      </c>
      <c r="T243" s="143">
        <v>0</v>
      </c>
      <c r="U243" s="143">
        <v>0</v>
      </c>
    </row>
    <row r="244" spans="1:21" ht="13.5" x14ac:dyDescent="0.25">
      <c r="A244" s="137" t="s">
        <v>461</v>
      </c>
      <c r="B244" s="137" t="s">
        <v>404</v>
      </c>
      <c r="C244" s="139">
        <v>45565</v>
      </c>
      <c r="D244" s="140">
        <v>60</v>
      </c>
      <c r="E244" s="140">
        <v>60</v>
      </c>
      <c r="F244" s="140">
        <v>21960</v>
      </c>
      <c r="G244" s="140">
        <v>20584</v>
      </c>
      <c r="H244" s="140">
        <v>3</v>
      </c>
      <c r="I244" s="140">
        <v>2330</v>
      </c>
      <c r="J244" s="140">
        <v>1125</v>
      </c>
      <c r="K244" s="140">
        <v>13615</v>
      </c>
      <c r="L244" s="140">
        <v>2383</v>
      </c>
      <c r="M244" s="140">
        <v>1128</v>
      </c>
      <c r="N244" s="140">
        <v>0</v>
      </c>
      <c r="O244" s="140">
        <v>0</v>
      </c>
      <c r="P244" s="140">
        <v>0</v>
      </c>
      <c r="Q244" s="140">
        <v>0</v>
      </c>
      <c r="R244" s="140">
        <v>72</v>
      </c>
      <c r="S244" s="140">
        <v>69</v>
      </c>
      <c r="T244" s="140">
        <v>193</v>
      </c>
      <c r="U244" s="140">
        <v>0</v>
      </c>
    </row>
    <row r="245" spans="1:21" ht="13.5" x14ac:dyDescent="0.25">
      <c r="A245" s="136" t="s">
        <v>462</v>
      </c>
      <c r="B245" s="141"/>
      <c r="C245" s="142">
        <v>45657</v>
      </c>
      <c r="D245" s="143">
        <v>46</v>
      </c>
      <c r="E245" s="143">
        <v>46</v>
      </c>
      <c r="F245" s="143">
        <v>16836</v>
      </c>
      <c r="G245" s="143">
        <v>13211</v>
      </c>
      <c r="H245" s="143">
        <v>35</v>
      </c>
      <c r="I245" s="143">
        <v>6046</v>
      </c>
      <c r="J245" s="143">
        <v>1018</v>
      </c>
      <c r="K245" s="143">
        <v>5549</v>
      </c>
      <c r="L245" s="143">
        <v>0</v>
      </c>
      <c r="M245" s="143">
        <v>563</v>
      </c>
      <c r="N245" s="143">
        <v>0</v>
      </c>
      <c r="O245" s="143">
        <v>0</v>
      </c>
      <c r="P245" s="143">
        <v>0</v>
      </c>
      <c r="Q245" s="143">
        <v>0</v>
      </c>
      <c r="R245" s="143">
        <v>46</v>
      </c>
      <c r="S245" s="143">
        <v>45</v>
      </c>
      <c r="T245" s="143">
        <v>0</v>
      </c>
      <c r="U245" s="143">
        <v>0</v>
      </c>
    </row>
    <row r="246" spans="1:21" ht="13.5" x14ac:dyDescent="0.25">
      <c r="A246" s="136" t="s">
        <v>463</v>
      </c>
      <c r="B246" s="141"/>
      <c r="C246" s="142">
        <v>45657</v>
      </c>
      <c r="D246" s="143">
        <v>83</v>
      </c>
      <c r="E246" s="143">
        <v>83</v>
      </c>
      <c r="F246" s="143">
        <v>30378</v>
      </c>
      <c r="G246" s="143">
        <v>22124</v>
      </c>
      <c r="H246" s="143">
        <v>2915</v>
      </c>
      <c r="I246" s="143">
        <v>16586</v>
      </c>
      <c r="J246" s="143">
        <v>843</v>
      </c>
      <c r="K246" s="143">
        <v>1490</v>
      </c>
      <c r="L246" s="143">
        <v>290</v>
      </c>
      <c r="M246" s="143">
        <v>0</v>
      </c>
      <c r="N246" s="143">
        <v>0</v>
      </c>
      <c r="O246" s="143">
        <v>0</v>
      </c>
      <c r="P246" s="143">
        <v>0</v>
      </c>
      <c r="Q246" s="143">
        <v>0</v>
      </c>
      <c r="R246" s="143">
        <v>53</v>
      </c>
      <c r="S246" s="143">
        <v>56</v>
      </c>
      <c r="T246" s="143">
        <v>-13</v>
      </c>
      <c r="U246" s="143">
        <v>0</v>
      </c>
    </row>
    <row r="247" spans="1:21" ht="13.5" x14ac:dyDescent="0.25">
      <c r="A247" s="136" t="s">
        <v>464</v>
      </c>
      <c r="B247" s="136" t="s">
        <v>248</v>
      </c>
      <c r="C247" s="142">
        <v>45657</v>
      </c>
      <c r="D247" s="143">
        <v>41</v>
      </c>
      <c r="E247" s="143">
        <v>41</v>
      </c>
      <c r="F247" s="143">
        <v>15006</v>
      </c>
      <c r="G247" s="143">
        <v>10978</v>
      </c>
      <c r="H247" s="143">
        <v>56</v>
      </c>
      <c r="I247" s="143">
        <v>7712</v>
      </c>
      <c r="J247" s="143">
        <v>612</v>
      </c>
      <c r="K247" s="143">
        <v>1810</v>
      </c>
      <c r="L247" s="143">
        <v>107</v>
      </c>
      <c r="M247" s="143">
        <v>681</v>
      </c>
      <c r="N247" s="143">
        <v>0</v>
      </c>
      <c r="O247" s="143">
        <v>0</v>
      </c>
      <c r="P247" s="143">
        <v>0</v>
      </c>
      <c r="Q247" s="143">
        <v>0</v>
      </c>
      <c r="R247" s="143">
        <v>46</v>
      </c>
      <c r="S247" s="143">
        <v>49</v>
      </c>
      <c r="T247" s="143">
        <v>0</v>
      </c>
      <c r="U247" s="143">
        <v>0</v>
      </c>
    </row>
    <row r="248" spans="1:21" ht="13.5" x14ac:dyDescent="0.25">
      <c r="A248" s="136" t="s">
        <v>465</v>
      </c>
      <c r="B248" s="141"/>
      <c r="C248" s="142">
        <v>45657</v>
      </c>
      <c r="D248" s="143">
        <v>80</v>
      </c>
      <c r="E248" s="143">
        <v>56</v>
      </c>
      <c r="F248" s="143">
        <v>20496</v>
      </c>
      <c r="G248" s="143">
        <v>17506</v>
      </c>
      <c r="H248" s="143">
        <v>242</v>
      </c>
      <c r="I248" s="143">
        <v>9142</v>
      </c>
      <c r="J248" s="143">
        <v>2006</v>
      </c>
      <c r="K248" s="143">
        <v>5700</v>
      </c>
      <c r="L248" s="143">
        <v>0</v>
      </c>
      <c r="M248" s="143">
        <v>416</v>
      </c>
      <c r="N248" s="143">
        <v>0</v>
      </c>
      <c r="O248" s="143">
        <v>0</v>
      </c>
      <c r="P248" s="143">
        <v>0</v>
      </c>
      <c r="Q248" s="143">
        <v>0</v>
      </c>
      <c r="R248" s="143">
        <v>115</v>
      </c>
      <c r="S248" s="143">
        <v>110</v>
      </c>
      <c r="T248" s="143">
        <v>0</v>
      </c>
      <c r="U248" s="143">
        <v>0</v>
      </c>
    </row>
    <row r="249" spans="1:21" ht="13.5" x14ac:dyDescent="0.25">
      <c r="A249" s="136" t="s">
        <v>466</v>
      </c>
      <c r="B249" s="141"/>
      <c r="C249" s="142">
        <v>45657</v>
      </c>
      <c r="D249" s="143">
        <v>44</v>
      </c>
      <c r="E249" s="143">
        <v>44</v>
      </c>
      <c r="F249" s="143">
        <v>16104</v>
      </c>
      <c r="G249" s="143">
        <v>13564</v>
      </c>
      <c r="H249" s="143">
        <v>0</v>
      </c>
      <c r="I249" s="143">
        <v>8274</v>
      </c>
      <c r="J249" s="143">
        <v>1676</v>
      </c>
      <c r="K249" s="143">
        <v>2737</v>
      </c>
      <c r="L249" s="143">
        <v>232</v>
      </c>
      <c r="M249" s="143">
        <v>591</v>
      </c>
      <c r="N249" s="143">
        <v>0</v>
      </c>
      <c r="O249" s="143">
        <v>0</v>
      </c>
      <c r="P249" s="143">
        <v>0</v>
      </c>
      <c r="Q249" s="143">
        <v>0</v>
      </c>
      <c r="R249" s="143">
        <v>56</v>
      </c>
      <c r="S249" s="143">
        <v>63</v>
      </c>
      <c r="T249" s="143">
        <v>54</v>
      </c>
      <c r="U249" s="143">
        <v>58</v>
      </c>
    </row>
    <row r="250" spans="1:21" ht="13.5" x14ac:dyDescent="0.25">
      <c r="A250" s="136" t="s">
        <v>467</v>
      </c>
      <c r="B250" s="141"/>
      <c r="C250" s="142">
        <v>45657</v>
      </c>
      <c r="D250" s="143">
        <v>46</v>
      </c>
      <c r="E250" s="143">
        <v>46</v>
      </c>
      <c r="F250" s="143">
        <v>16836</v>
      </c>
      <c r="G250" s="143">
        <v>12172</v>
      </c>
      <c r="H250" s="143">
        <v>0</v>
      </c>
      <c r="I250" s="143">
        <v>7472</v>
      </c>
      <c r="J250" s="143">
        <v>22</v>
      </c>
      <c r="K250" s="143">
        <v>3887</v>
      </c>
      <c r="L250" s="143">
        <v>791</v>
      </c>
      <c r="M250" s="143">
        <v>0</v>
      </c>
      <c r="N250" s="143">
        <v>0</v>
      </c>
      <c r="O250" s="143">
        <v>0</v>
      </c>
      <c r="P250" s="143">
        <v>0</v>
      </c>
      <c r="Q250" s="143">
        <v>0</v>
      </c>
      <c r="R250" s="143">
        <v>32</v>
      </c>
      <c r="S250" s="143">
        <v>33</v>
      </c>
      <c r="T250" s="143">
        <v>0</v>
      </c>
      <c r="U250" s="143">
        <v>0</v>
      </c>
    </row>
    <row r="251" spans="1:21" ht="13.5" x14ac:dyDescent="0.25">
      <c r="A251" s="137" t="s">
        <v>468</v>
      </c>
      <c r="B251" s="137" t="s">
        <v>404</v>
      </c>
      <c r="C251" s="139">
        <v>45565</v>
      </c>
      <c r="D251" s="140">
        <v>60</v>
      </c>
      <c r="E251" s="140">
        <v>60</v>
      </c>
      <c r="F251" s="140">
        <v>21960</v>
      </c>
      <c r="G251" s="140">
        <v>18325</v>
      </c>
      <c r="H251" s="140">
        <v>91</v>
      </c>
      <c r="I251" s="140">
        <v>13734</v>
      </c>
      <c r="J251" s="140">
        <v>850</v>
      </c>
      <c r="K251" s="140">
        <v>2816</v>
      </c>
      <c r="L251" s="140">
        <v>459</v>
      </c>
      <c r="M251" s="140">
        <v>375</v>
      </c>
      <c r="N251" s="140">
        <v>0</v>
      </c>
      <c r="O251" s="140">
        <v>0</v>
      </c>
      <c r="P251" s="140">
        <v>0</v>
      </c>
      <c r="Q251" s="140">
        <v>0</v>
      </c>
      <c r="R251" s="140">
        <v>56</v>
      </c>
      <c r="S251" s="140">
        <v>40</v>
      </c>
      <c r="T251" s="140">
        <v>523</v>
      </c>
      <c r="U251" s="140">
        <v>124</v>
      </c>
    </row>
    <row r="252" spans="1:21" ht="13.5" x14ac:dyDescent="0.25">
      <c r="A252" s="136" t="s">
        <v>469</v>
      </c>
      <c r="B252" s="136" t="s">
        <v>470</v>
      </c>
      <c r="C252" s="142">
        <v>45657</v>
      </c>
      <c r="D252" s="143">
        <v>135</v>
      </c>
      <c r="E252" s="143">
        <v>112</v>
      </c>
      <c r="F252" s="143">
        <v>44488</v>
      </c>
      <c r="G252" s="143">
        <v>38031</v>
      </c>
      <c r="H252" s="143">
        <v>15</v>
      </c>
      <c r="I252" s="143">
        <v>21270</v>
      </c>
      <c r="J252" s="143">
        <v>1667</v>
      </c>
      <c r="K252" s="143">
        <v>11711</v>
      </c>
      <c r="L252" s="143">
        <v>1360</v>
      </c>
      <c r="M252" s="143">
        <v>2008</v>
      </c>
      <c r="N252" s="143">
        <v>0</v>
      </c>
      <c r="O252" s="143">
        <v>0</v>
      </c>
      <c r="P252" s="143">
        <v>0</v>
      </c>
      <c r="Q252" s="143">
        <v>0</v>
      </c>
      <c r="R252" s="143">
        <v>207</v>
      </c>
      <c r="S252" s="143">
        <v>207</v>
      </c>
      <c r="T252" s="143">
        <v>169</v>
      </c>
      <c r="U252" s="143">
        <v>106</v>
      </c>
    </row>
    <row r="253" spans="1:21" ht="13.5" x14ac:dyDescent="0.25">
      <c r="A253" s="136" t="s">
        <v>471</v>
      </c>
      <c r="B253" s="141"/>
      <c r="C253" s="142">
        <v>45657</v>
      </c>
      <c r="D253" s="143">
        <v>56</v>
      </c>
      <c r="E253" s="143">
        <v>46</v>
      </c>
      <c r="F253" s="143">
        <v>17746</v>
      </c>
      <c r="G253" s="143">
        <v>10948</v>
      </c>
      <c r="H253" s="143">
        <v>62</v>
      </c>
      <c r="I253" s="143">
        <v>2999</v>
      </c>
      <c r="J253" s="143">
        <v>1708</v>
      </c>
      <c r="K253" s="143">
        <v>6173</v>
      </c>
      <c r="L253" s="143">
        <v>0</v>
      </c>
      <c r="M253" s="143">
        <v>6</v>
      </c>
      <c r="N253" s="143">
        <v>0</v>
      </c>
      <c r="O253" s="143">
        <v>0</v>
      </c>
      <c r="P253" s="143">
        <v>0</v>
      </c>
      <c r="Q253" s="143">
        <v>0</v>
      </c>
      <c r="R253" s="143">
        <v>57</v>
      </c>
      <c r="S253" s="143">
        <v>59</v>
      </c>
      <c r="T253" s="143">
        <v>0</v>
      </c>
      <c r="U253" s="143">
        <v>0</v>
      </c>
    </row>
    <row r="254" spans="1:21" ht="13.5" x14ac:dyDescent="0.25">
      <c r="A254" s="136" t="s">
        <v>472</v>
      </c>
      <c r="B254" s="136" t="s">
        <v>248</v>
      </c>
      <c r="C254" s="142">
        <v>45657</v>
      </c>
      <c r="D254" s="143">
        <v>46</v>
      </c>
      <c r="E254" s="143">
        <v>46</v>
      </c>
      <c r="F254" s="143">
        <v>16836</v>
      </c>
      <c r="G254" s="143">
        <v>15254</v>
      </c>
      <c r="H254" s="143">
        <v>153</v>
      </c>
      <c r="I254" s="143">
        <v>11174</v>
      </c>
      <c r="J254" s="143">
        <v>1059</v>
      </c>
      <c r="K254" s="143">
        <v>2359</v>
      </c>
      <c r="L254" s="143">
        <v>281</v>
      </c>
      <c r="M254" s="143">
        <v>228</v>
      </c>
      <c r="N254" s="143">
        <v>0</v>
      </c>
      <c r="O254" s="143">
        <v>0</v>
      </c>
      <c r="P254" s="143">
        <v>0</v>
      </c>
      <c r="Q254" s="143">
        <v>0</v>
      </c>
      <c r="R254" s="143">
        <v>73</v>
      </c>
      <c r="S254" s="143">
        <v>71</v>
      </c>
      <c r="T254" s="143">
        <v>0</v>
      </c>
      <c r="U254" s="143">
        <v>0</v>
      </c>
    </row>
    <row r="255" spans="1:21" ht="13.5" x14ac:dyDescent="0.25">
      <c r="A255" s="136" t="s">
        <v>473</v>
      </c>
      <c r="B255" s="136" t="s">
        <v>423</v>
      </c>
      <c r="C255" s="142">
        <v>45657</v>
      </c>
      <c r="D255" s="143">
        <v>70</v>
      </c>
      <c r="E255" s="143">
        <v>70</v>
      </c>
      <c r="F255" s="143">
        <v>25620</v>
      </c>
      <c r="G255" s="143">
        <v>20060</v>
      </c>
      <c r="H255" s="143">
        <v>1663</v>
      </c>
      <c r="I255" s="143">
        <v>10617</v>
      </c>
      <c r="J255" s="143">
        <v>1750</v>
      </c>
      <c r="K255" s="143">
        <v>4083</v>
      </c>
      <c r="L255" s="143">
        <v>964</v>
      </c>
      <c r="M255" s="143">
        <v>983</v>
      </c>
      <c r="N255" s="143">
        <v>0</v>
      </c>
      <c r="O255" s="143">
        <v>0</v>
      </c>
      <c r="P255" s="143">
        <v>0</v>
      </c>
      <c r="Q255" s="143">
        <v>0</v>
      </c>
      <c r="R255" s="143">
        <v>86</v>
      </c>
      <c r="S255" s="143">
        <v>93</v>
      </c>
      <c r="T255" s="143">
        <v>158</v>
      </c>
      <c r="U255" s="143">
        <v>0</v>
      </c>
    </row>
    <row r="256" spans="1:21" ht="13.5" x14ac:dyDescent="0.25">
      <c r="A256" s="136" t="s">
        <v>474</v>
      </c>
      <c r="B256" s="136" t="s">
        <v>475</v>
      </c>
      <c r="C256" s="142">
        <v>45657</v>
      </c>
      <c r="D256" s="143">
        <v>24</v>
      </c>
      <c r="E256" s="143">
        <v>24</v>
      </c>
      <c r="F256" s="143">
        <v>8784</v>
      </c>
      <c r="G256" s="143">
        <v>8160</v>
      </c>
      <c r="H256" s="143">
        <v>0</v>
      </c>
      <c r="I256" s="143">
        <v>1746</v>
      </c>
      <c r="J256" s="143">
        <v>994</v>
      </c>
      <c r="K256" s="143">
        <v>5088</v>
      </c>
      <c r="L256" s="143">
        <v>211</v>
      </c>
      <c r="M256" s="143">
        <v>121</v>
      </c>
      <c r="N256" s="143">
        <v>0</v>
      </c>
      <c r="O256" s="143">
        <v>0</v>
      </c>
      <c r="P256" s="143">
        <v>0</v>
      </c>
      <c r="Q256" s="143">
        <v>0</v>
      </c>
      <c r="R256" s="143">
        <v>72</v>
      </c>
      <c r="S256" s="143">
        <v>78</v>
      </c>
      <c r="T256" s="143">
        <v>3</v>
      </c>
      <c r="U256" s="143">
        <v>0</v>
      </c>
    </row>
    <row r="257" spans="1:21" ht="13.5" x14ac:dyDescent="0.25">
      <c r="A257" s="137" t="s">
        <v>476</v>
      </c>
      <c r="B257" s="137" t="s">
        <v>266</v>
      </c>
      <c r="C257" s="139">
        <v>45519</v>
      </c>
      <c r="D257" s="140">
        <v>50</v>
      </c>
      <c r="E257" s="140">
        <v>50</v>
      </c>
      <c r="F257" s="140">
        <v>11400</v>
      </c>
      <c r="G257" s="140">
        <v>10000</v>
      </c>
      <c r="H257" s="140">
        <v>0</v>
      </c>
      <c r="I257" s="140">
        <v>4493</v>
      </c>
      <c r="J257" s="140">
        <v>319</v>
      </c>
      <c r="K257" s="140">
        <v>4086</v>
      </c>
      <c r="L257" s="140">
        <v>796</v>
      </c>
      <c r="M257" s="140">
        <v>306</v>
      </c>
      <c r="N257" s="140">
        <v>0</v>
      </c>
      <c r="O257" s="140">
        <v>0</v>
      </c>
      <c r="P257" s="140">
        <v>0</v>
      </c>
      <c r="Q257" s="140">
        <v>0</v>
      </c>
      <c r="R257" s="140">
        <v>82</v>
      </c>
      <c r="S257" s="140">
        <v>130</v>
      </c>
      <c r="T257" s="140">
        <v>0</v>
      </c>
      <c r="U257" s="140">
        <v>0</v>
      </c>
    </row>
    <row r="258" spans="1:21" ht="13.5" x14ac:dyDescent="0.25">
      <c r="A258" s="136" t="s">
        <v>476</v>
      </c>
      <c r="B258" s="136" t="s">
        <v>386</v>
      </c>
      <c r="C258" s="142">
        <v>45657</v>
      </c>
      <c r="D258" s="143">
        <v>50</v>
      </c>
      <c r="E258" s="143">
        <v>50</v>
      </c>
      <c r="F258" s="143">
        <v>6950</v>
      </c>
      <c r="G258" s="143">
        <v>5836</v>
      </c>
      <c r="H258" s="143">
        <v>20</v>
      </c>
      <c r="I258" s="143">
        <v>2295</v>
      </c>
      <c r="J258" s="143">
        <v>499</v>
      </c>
      <c r="K258" s="143">
        <v>2376</v>
      </c>
      <c r="L258" s="143">
        <v>362</v>
      </c>
      <c r="M258" s="143">
        <v>284</v>
      </c>
      <c r="N258" s="143">
        <v>0</v>
      </c>
      <c r="O258" s="143">
        <v>0</v>
      </c>
      <c r="P258" s="143">
        <v>0</v>
      </c>
      <c r="Q258" s="143">
        <v>0</v>
      </c>
      <c r="R258" s="143">
        <v>93</v>
      </c>
      <c r="S258" s="143">
        <v>53</v>
      </c>
      <c r="T258" s="143">
        <v>0</v>
      </c>
      <c r="U258" s="143">
        <v>0</v>
      </c>
    </row>
    <row r="259" spans="1:21" ht="13.5" x14ac:dyDescent="0.25">
      <c r="A259" s="136" t="s">
        <v>477</v>
      </c>
      <c r="B259" s="141"/>
      <c r="C259" s="142">
        <v>45657</v>
      </c>
      <c r="D259" s="143">
        <v>130</v>
      </c>
      <c r="E259" s="143">
        <v>130</v>
      </c>
      <c r="F259" s="143">
        <v>47580</v>
      </c>
      <c r="G259" s="143">
        <v>26700</v>
      </c>
      <c r="H259" s="143">
        <v>62</v>
      </c>
      <c r="I259" s="143">
        <v>16596</v>
      </c>
      <c r="J259" s="143">
        <v>1678</v>
      </c>
      <c r="K259" s="143">
        <v>7669</v>
      </c>
      <c r="L259" s="143">
        <v>695</v>
      </c>
      <c r="M259" s="143">
        <v>0</v>
      </c>
      <c r="N259" s="143">
        <v>0</v>
      </c>
      <c r="O259" s="143">
        <v>0</v>
      </c>
      <c r="P259" s="143">
        <v>0</v>
      </c>
      <c r="Q259" s="143">
        <v>0</v>
      </c>
      <c r="R259" s="143">
        <v>170</v>
      </c>
      <c r="S259" s="143">
        <v>171</v>
      </c>
      <c r="T259" s="143">
        <v>27</v>
      </c>
      <c r="U259" s="143">
        <v>0</v>
      </c>
    </row>
    <row r="260" spans="1:21" ht="13.5" x14ac:dyDescent="0.25">
      <c r="A260" s="136" t="s">
        <v>478</v>
      </c>
      <c r="B260" s="141"/>
      <c r="C260" s="142">
        <v>45657</v>
      </c>
      <c r="D260" s="143">
        <v>62</v>
      </c>
      <c r="E260" s="143">
        <v>62</v>
      </c>
      <c r="F260" s="143">
        <v>22692</v>
      </c>
      <c r="G260" s="143">
        <v>19439</v>
      </c>
      <c r="H260" s="143">
        <v>88</v>
      </c>
      <c r="I260" s="143">
        <v>9167</v>
      </c>
      <c r="J260" s="143">
        <v>2042</v>
      </c>
      <c r="K260" s="143">
        <v>4876</v>
      </c>
      <c r="L260" s="143">
        <v>899</v>
      </c>
      <c r="M260" s="143">
        <v>951</v>
      </c>
      <c r="N260" s="143">
        <v>1416</v>
      </c>
      <c r="O260" s="143">
        <v>0</v>
      </c>
      <c r="P260" s="143">
        <v>0</v>
      </c>
      <c r="Q260" s="143">
        <v>0</v>
      </c>
      <c r="R260" s="143">
        <v>110</v>
      </c>
      <c r="S260" s="143">
        <v>103</v>
      </c>
      <c r="T260" s="143">
        <v>0</v>
      </c>
      <c r="U260" s="143">
        <v>0</v>
      </c>
    </row>
    <row r="261" spans="1:21" ht="13.5" x14ac:dyDescent="0.25">
      <c r="A261" s="136" t="s">
        <v>479</v>
      </c>
      <c r="B261" s="136" t="s">
        <v>248</v>
      </c>
      <c r="C261" s="142">
        <v>45657</v>
      </c>
      <c r="D261" s="143">
        <v>94</v>
      </c>
      <c r="E261" s="143">
        <v>94</v>
      </c>
      <c r="F261" s="143">
        <v>34404</v>
      </c>
      <c r="G261" s="143">
        <v>29501</v>
      </c>
      <c r="H261" s="143">
        <v>257</v>
      </c>
      <c r="I261" s="143">
        <v>17917</v>
      </c>
      <c r="J261" s="143">
        <v>1718</v>
      </c>
      <c r="K261" s="143">
        <v>5579</v>
      </c>
      <c r="L261" s="143">
        <v>1000</v>
      </c>
      <c r="M261" s="143">
        <v>1637</v>
      </c>
      <c r="N261" s="143">
        <v>1393</v>
      </c>
      <c r="O261" s="143">
        <v>0</v>
      </c>
      <c r="P261" s="143">
        <v>0</v>
      </c>
      <c r="Q261" s="143">
        <v>0</v>
      </c>
      <c r="R261" s="143">
        <v>238</v>
      </c>
      <c r="S261" s="143">
        <v>245</v>
      </c>
      <c r="T261" s="143">
        <v>0</v>
      </c>
      <c r="U261" s="143">
        <v>0</v>
      </c>
    </row>
    <row r="262" spans="1:21" ht="13.5" x14ac:dyDescent="0.25">
      <c r="A262" s="136" t="s">
        <v>480</v>
      </c>
      <c r="B262" s="136" t="s">
        <v>248</v>
      </c>
      <c r="C262" s="142">
        <v>45657</v>
      </c>
      <c r="D262" s="143">
        <v>79</v>
      </c>
      <c r="E262" s="143">
        <v>79</v>
      </c>
      <c r="F262" s="143">
        <v>28914</v>
      </c>
      <c r="G262" s="143">
        <v>27385</v>
      </c>
      <c r="H262" s="143">
        <v>173</v>
      </c>
      <c r="I262" s="143">
        <v>18320</v>
      </c>
      <c r="J262" s="143">
        <v>1562</v>
      </c>
      <c r="K262" s="143">
        <v>5796</v>
      </c>
      <c r="L262" s="143">
        <v>634</v>
      </c>
      <c r="M262" s="143">
        <v>900</v>
      </c>
      <c r="N262" s="143">
        <v>0</v>
      </c>
      <c r="O262" s="143">
        <v>0</v>
      </c>
      <c r="P262" s="143">
        <v>0</v>
      </c>
      <c r="Q262" s="143">
        <v>0</v>
      </c>
      <c r="R262" s="143">
        <v>91</v>
      </c>
      <c r="S262" s="143">
        <v>89</v>
      </c>
      <c r="T262" s="143">
        <v>0</v>
      </c>
      <c r="U262" s="143">
        <v>0</v>
      </c>
    </row>
    <row r="263" spans="1:21" ht="13.5" x14ac:dyDescent="0.25">
      <c r="A263" s="137" t="s">
        <v>481</v>
      </c>
      <c r="B263" s="137" t="s">
        <v>266</v>
      </c>
      <c r="C263" s="139">
        <v>45519</v>
      </c>
      <c r="D263" s="140">
        <v>50</v>
      </c>
      <c r="E263" s="140">
        <v>46</v>
      </c>
      <c r="F263" s="140">
        <v>11216</v>
      </c>
      <c r="G263" s="140">
        <v>9131</v>
      </c>
      <c r="H263" s="140">
        <v>17</v>
      </c>
      <c r="I263" s="140">
        <v>5145</v>
      </c>
      <c r="J263" s="140">
        <v>559</v>
      </c>
      <c r="K263" s="140">
        <v>3303</v>
      </c>
      <c r="L263" s="140">
        <v>104</v>
      </c>
      <c r="M263" s="140">
        <v>3</v>
      </c>
      <c r="N263" s="140">
        <v>0</v>
      </c>
      <c r="O263" s="140">
        <v>0</v>
      </c>
      <c r="P263" s="140">
        <v>0</v>
      </c>
      <c r="Q263" s="140">
        <v>0</v>
      </c>
      <c r="R263" s="140">
        <v>67</v>
      </c>
      <c r="S263" s="140">
        <v>108</v>
      </c>
      <c r="T263" s="140">
        <v>0</v>
      </c>
      <c r="U263" s="140">
        <v>0</v>
      </c>
    </row>
    <row r="264" spans="1:21" ht="13.5" x14ac:dyDescent="0.25">
      <c r="A264" s="136" t="s">
        <v>481</v>
      </c>
      <c r="B264" s="136" t="s">
        <v>386</v>
      </c>
      <c r="C264" s="142">
        <v>45657</v>
      </c>
      <c r="D264" s="143">
        <v>46</v>
      </c>
      <c r="E264" s="143">
        <v>46</v>
      </c>
      <c r="F264" s="143">
        <v>6394</v>
      </c>
      <c r="G264" s="143">
        <v>6340</v>
      </c>
      <c r="H264" s="143">
        <v>95</v>
      </c>
      <c r="I264" s="143">
        <v>3500</v>
      </c>
      <c r="J264" s="143">
        <v>428</v>
      </c>
      <c r="K264" s="143">
        <v>2314</v>
      </c>
      <c r="L264" s="143">
        <v>3</v>
      </c>
      <c r="M264" s="143">
        <v>0</v>
      </c>
      <c r="N264" s="143">
        <v>0</v>
      </c>
      <c r="O264" s="143">
        <v>0</v>
      </c>
      <c r="P264" s="143">
        <v>0</v>
      </c>
      <c r="Q264" s="143">
        <v>0</v>
      </c>
      <c r="R264" s="143">
        <v>84</v>
      </c>
      <c r="S264" s="143">
        <v>36</v>
      </c>
      <c r="T264" s="143">
        <v>0</v>
      </c>
      <c r="U264" s="143">
        <v>0</v>
      </c>
    </row>
    <row r="265" spans="1:21" ht="13.5" x14ac:dyDescent="0.25">
      <c r="A265" s="136" t="s">
        <v>482</v>
      </c>
      <c r="B265" s="141"/>
      <c r="C265" s="142">
        <v>45657</v>
      </c>
      <c r="D265" s="143">
        <v>38</v>
      </c>
      <c r="E265" s="143">
        <v>38</v>
      </c>
      <c r="F265" s="143">
        <v>13908</v>
      </c>
      <c r="G265" s="143">
        <v>13245</v>
      </c>
      <c r="H265" s="143">
        <v>21</v>
      </c>
      <c r="I265" s="143">
        <v>1118</v>
      </c>
      <c r="J265" s="143">
        <v>1087</v>
      </c>
      <c r="K265" s="143">
        <v>8488</v>
      </c>
      <c r="L265" s="143">
        <v>2368</v>
      </c>
      <c r="M265" s="143">
        <v>163</v>
      </c>
      <c r="N265" s="143">
        <v>0</v>
      </c>
      <c r="O265" s="143">
        <v>0</v>
      </c>
      <c r="P265" s="143">
        <v>0</v>
      </c>
      <c r="Q265" s="143">
        <v>0</v>
      </c>
      <c r="R265" s="143">
        <v>62</v>
      </c>
      <c r="S265" s="143">
        <v>58</v>
      </c>
      <c r="T265" s="143">
        <v>0</v>
      </c>
      <c r="U265" s="143">
        <v>0</v>
      </c>
    </row>
    <row r="266" spans="1:21" ht="13.5" x14ac:dyDescent="0.25">
      <c r="A266" s="136" t="s">
        <v>483</v>
      </c>
      <c r="B266" s="136" t="s">
        <v>236</v>
      </c>
      <c r="C266" s="142">
        <v>45657</v>
      </c>
      <c r="D266" s="143">
        <v>45</v>
      </c>
      <c r="E266" s="143">
        <v>45</v>
      </c>
      <c r="F266" s="143">
        <v>16470</v>
      </c>
      <c r="G266" s="143">
        <v>14869</v>
      </c>
      <c r="H266" s="143">
        <v>303</v>
      </c>
      <c r="I266" s="143">
        <v>8410</v>
      </c>
      <c r="J266" s="143">
        <v>1117</v>
      </c>
      <c r="K266" s="143">
        <v>3645</v>
      </c>
      <c r="L266" s="143">
        <v>1394</v>
      </c>
      <c r="M266" s="143">
        <v>0</v>
      </c>
      <c r="N266" s="143">
        <v>0</v>
      </c>
      <c r="O266" s="143">
        <v>0</v>
      </c>
      <c r="P266" s="143">
        <v>0</v>
      </c>
      <c r="Q266" s="143">
        <v>0</v>
      </c>
      <c r="R266" s="143">
        <v>140</v>
      </c>
      <c r="S266" s="143">
        <v>150</v>
      </c>
      <c r="T266" s="143">
        <v>0</v>
      </c>
      <c r="U266" s="143">
        <v>2</v>
      </c>
    </row>
    <row r="267" spans="1:21" ht="13.5" x14ac:dyDescent="0.25">
      <c r="A267" s="136" t="s">
        <v>484</v>
      </c>
      <c r="B267" s="136" t="s">
        <v>231</v>
      </c>
      <c r="C267" s="142">
        <v>45657</v>
      </c>
      <c r="D267" s="143">
        <v>61</v>
      </c>
      <c r="E267" s="143">
        <v>61</v>
      </c>
      <c r="F267" s="143">
        <v>22326</v>
      </c>
      <c r="G267" s="143">
        <v>18056</v>
      </c>
      <c r="H267" s="143">
        <v>147</v>
      </c>
      <c r="I267" s="143">
        <v>11322</v>
      </c>
      <c r="J267" s="143">
        <v>1738</v>
      </c>
      <c r="K267" s="143">
        <v>4136</v>
      </c>
      <c r="L267" s="143">
        <v>376</v>
      </c>
      <c r="M267" s="143">
        <v>337</v>
      </c>
      <c r="N267" s="143">
        <v>0</v>
      </c>
      <c r="O267" s="143">
        <v>0</v>
      </c>
      <c r="P267" s="143">
        <v>0</v>
      </c>
      <c r="Q267" s="143">
        <v>0</v>
      </c>
      <c r="R267" s="143">
        <v>217</v>
      </c>
      <c r="S267" s="143">
        <v>135</v>
      </c>
      <c r="T267" s="143">
        <v>0</v>
      </c>
      <c r="U267" s="143">
        <v>0</v>
      </c>
    </row>
    <row r="268" spans="1:21" ht="13.5" x14ac:dyDescent="0.25">
      <c r="A268" s="137" t="s">
        <v>485</v>
      </c>
      <c r="B268" s="138"/>
      <c r="C268" s="139">
        <v>45473</v>
      </c>
      <c r="D268" s="140">
        <v>58</v>
      </c>
      <c r="E268" s="140">
        <v>58</v>
      </c>
      <c r="F268" s="140">
        <v>21228</v>
      </c>
      <c r="G268" s="140">
        <v>19805</v>
      </c>
      <c r="H268" s="140">
        <v>0</v>
      </c>
      <c r="I268" s="140">
        <v>0</v>
      </c>
      <c r="J268" s="140">
        <v>462</v>
      </c>
      <c r="K268" s="140">
        <v>19343</v>
      </c>
      <c r="L268" s="140">
        <v>0</v>
      </c>
      <c r="M268" s="140">
        <v>0</v>
      </c>
      <c r="N268" s="140">
        <v>0</v>
      </c>
      <c r="O268" s="140">
        <v>0</v>
      </c>
      <c r="P268" s="140">
        <v>0</v>
      </c>
      <c r="Q268" s="140">
        <v>0</v>
      </c>
      <c r="R268" s="140">
        <v>107</v>
      </c>
      <c r="S268" s="140">
        <v>106</v>
      </c>
      <c r="T268" s="140">
        <v>0</v>
      </c>
      <c r="U268" s="140">
        <v>0</v>
      </c>
    </row>
    <row r="269" spans="1:21" ht="13.5" x14ac:dyDescent="0.25">
      <c r="A269" s="136" t="s">
        <v>486</v>
      </c>
      <c r="B269" s="141"/>
      <c r="C269" s="142">
        <v>45657</v>
      </c>
      <c r="D269" s="143">
        <v>46</v>
      </c>
      <c r="E269" s="143">
        <v>46</v>
      </c>
      <c r="F269" s="143">
        <v>16836</v>
      </c>
      <c r="G269" s="143">
        <v>15870</v>
      </c>
      <c r="H269" s="143">
        <v>31</v>
      </c>
      <c r="I269" s="143">
        <v>7432</v>
      </c>
      <c r="J269" s="143">
        <v>371</v>
      </c>
      <c r="K269" s="143">
        <v>7504</v>
      </c>
      <c r="L269" s="143">
        <v>454</v>
      </c>
      <c r="M269" s="143">
        <v>78</v>
      </c>
      <c r="N269" s="143">
        <v>0</v>
      </c>
      <c r="O269" s="143">
        <v>0</v>
      </c>
      <c r="P269" s="143">
        <v>0</v>
      </c>
      <c r="Q269" s="143">
        <v>0</v>
      </c>
      <c r="R269" s="143">
        <v>41</v>
      </c>
      <c r="S269" s="143">
        <v>41</v>
      </c>
      <c r="T269" s="143">
        <v>32</v>
      </c>
      <c r="U269" s="143">
        <v>31</v>
      </c>
    </row>
    <row r="270" spans="1:21" ht="13.5" x14ac:dyDescent="0.25">
      <c r="A270" s="136" t="s">
        <v>487</v>
      </c>
      <c r="B270" s="136" t="s">
        <v>488</v>
      </c>
      <c r="C270" s="142">
        <v>45657</v>
      </c>
      <c r="D270" s="143">
        <v>60</v>
      </c>
      <c r="E270" s="143">
        <v>60</v>
      </c>
      <c r="F270" s="143">
        <v>21960</v>
      </c>
      <c r="G270" s="143">
        <v>19247</v>
      </c>
      <c r="H270" s="143">
        <v>288</v>
      </c>
      <c r="I270" s="143">
        <v>9574</v>
      </c>
      <c r="J270" s="143">
        <v>2757</v>
      </c>
      <c r="K270" s="143">
        <v>5984</v>
      </c>
      <c r="L270" s="143">
        <v>0</v>
      </c>
      <c r="M270" s="143">
        <v>644</v>
      </c>
      <c r="N270" s="143">
        <v>0</v>
      </c>
      <c r="O270" s="143">
        <v>0</v>
      </c>
      <c r="P270" s="143">
        <v>0</v>
      </c>
      <c r="Q270" s="143">
        <v>0</v>
      </c>
      <c r="R270" s="143">
        <v>150</v>
      </c>
      <c r="S270" s="143">
        <v>146</v>
      </c>
      <c r="T270" s="143">
        <v>0</v>
      </c>
      <c r="U270" s="143">
        <v>0</v>
      </c>
    </row>
    <row r="271" spans="1:21" ht="13.5" x14ac:dyDescent="0.25">
      <c r="A271" s="137" t="s">
        <v>489</v>
      </c>
      <c r="B271" s="137" t="s">
        <v>266</v>
      </c>
      <c r="C271" s="139">
        <v>45519</v>
      </c>
      <c r="D271" s="140">
        <v>90</v>
      </c>
      <c r="E271" s="140">
        <v>90</v>
      </c>
      <c r="F271" s="140">
        <v>20520</v>
      </c>
      <c r="G271" s="140">
        <v>13996</v>
      </c>
      <c r="H271" s="140">
        <v>16</v>
      </c>
      <c r="I271" s="140">
        <v>6905</v>
      </c>
      <c r="J271" s="140">
        <v>1221</v>
      </c>
      <c r="K271" s="140">
        <v>3949</v>
      </c>
      <c r="L271" s="140">
        <v>1124</v>
      </c>
      <c r="M271" s="140">
        <v>781</v>
      </c>
      <c r="N271" s="140">
        <v>0</v>
      </c>
      <c r="O271" s="140">
        <v>0</v>
      </c>
      <c r="P271" s="140">
        <v>0</v>
      </c>
      <c r="Q271" s="140">
        <v>0</v>
      </c>
      <c r="R271" s="140">
        <v>85</v>
      </c>
      <c r="S271" s="140">
        <v>148</v>
      </c>
      <c r="T271" s="140">
        <v>0</v>
      </c>
      <c r="U271" s="140">
        <v>0</v>
      </c>
    </row>
    <row r="272" spans="1:21" ht="13.5" x14ac:dyDescent="0.25">
      <c r="A272" s="136" t="s">
        <v>489</v>
      </c>
      <c r="B272" s="136" t="s">
        <v>386</v>
      </c>
      <c r="C272" s="142">
        <v>45657</v>
      </c>
      <c r="D272" s="143">
        <v>80</v>
      </c>
      <c r="E272" s="143">
        <v>80</v>
      </c>
      <c r="F272" s="143">
        <v>11120</v>
      </c>
      <c r="G272" s="143">
        <v>8481</v>
      </c>
      <c r="H272" s="143">
        <v>43</v>
      </c>
      <c r="I272" s="143">
        <v>4337</v>
      </c>
      <c r="J272" s="143">
        <v>967</v>
      </c>
      <c r="K272" s="143">
        <v>2133</v>
      </c>
      <c r="L272" s="143">
        <v>706</v>
      </c>
      <c r="M272" s="143">
        <v>295</v>
      </c>
      <c r="N272" s="143">
        <v>0</v>
      </c>
      <c r="O272" s="143">
        <v>0</v>
      </c>
      <c r="P272" s="143">
        <v>0</v>
      </c>
      <c r="Q272" s="143">
        <v>0</v>
      </c>
      <c r="R272" s="143">
        <v>29</v>
      </c>
      <c r="S272" s="143">
        <v>28</v>
      </c>
      <c r="T272" s="143">
        <v>0</v>
      </c>
      <c r="U272" s="143">
        <v>0</v>
      </c>
    </row>
    <row r="273" spans="1:21" ht="13.5" x14ac:dyDescent="0.25">
      <c r="A273" s="136" t="s">
        <v>490</v>
      </c>
      <c r="B273" s="136" t="s">
        <v>248</v>
      </c>
      <c r="C273" s="142">
        <v>45657</v>
      </c>
      <c r="D273" s="143">
        <v>54</v>
      </c>
      <c r="E273" s="143">
        <v>54</v>
      </c>
      <c r="F273" s="143">
        <v>19764</v>
      </c>
      <c r="G273" s="143">
        <v>17692</v>
      </c>
      <c r="H273" s="143">
        <v>121</v>
      </c>
      <c r="I273" s="143">
        <v>12403</v>
      </c>
      <c r="J273" s="143">
        <v>647</v>
      </c>
      <c r="K273" s="143">
        <v>2550</v>
      </c>
      <c r="L273" s="143">
        <v>244</v>
      </c>
      <c r="M273" s="143">
        <v>1340</v>
      </c>
      <c r="N273" s="143">
        <v>387</v>
      </c>
      <c r="O273" s="143">
        <v>0</v>
      </c>
      <c r="P273" s="143">
        <v>0</v>
      </c>
      <c r="Q273" s="143">
        <v>0</v>
      </c>
      <c r="R273" s="143">
        <v>55</v>
      </c>
      <c r="S273" s="143">
        <v>46</v>
      </c>
      <c r="T273" s="143">
        <v>0</v>
      </c>
      <c r="U273" s="143">
        <v>0</v>
      </c>
    </row>
    <row r="274" spans="1:21" ht="13.5" x14ac:dyDescent="0.25">
      <c r="A274" s="136" t="s">
        <v>491</v>
      </c>
      <c r="B274" s="136" t="s">
        <v>248</v>
      </c>
      <c r="C274" s="142">
        <v>45657</v>
      </c>
      <c r="D274" s="143">
        <v>38</v>
      </c>
      <c r="E274" s="143">
        <v>38</v>
      </c>
      <c r="F274" s="143">
        <v>13908</v>
      </c>
      <c r="G274" s="143">
        <v>11118</v>
      </c>
      <c r="H274" s="143">
        <v>19</v>
      </c>
      <c r="I274" s="143">
        <v>7346</v>
      </c>
      <c r="J274" s="143">
        <v>451</v>
      </c>
      <c r="K274" s="143">
        <v>2005</v>
      </c>
      <c r="L274" s="143">
        <v>342</v>
      </c>
      <c r="M274" s="143">
        <v>955</v>
      </c>
      <c r="N274" s="143">
        <v>0</v>
      </c>
      <c r="O274" s="143">
        <v>0</v>
      </c>
      <c r="P274" s="143">
        <v>0</v>
      </c>
      <c r="Q274" s="143">
        <v>0</v>
      </c>
      <c r="R274" s="143">
        <v>27</v>
      </c>
      <c r="S274" s="143">
        <v>24</v>
      </c>
      <c r="T274" s="143">
        <v>0</v>
      </c>
      <c r="U274" s="143">
        <v>0</v>
      </c>
    </row>
    <row r="275" spans="1:21" ht="13.5" x14ac:dyDescent="0.25">
      <c r="A275" s="137" t="s">
        <v>492</v>
      </c>
      <c r="B275" s="137" t="s">
        <v>266</v>
      </c>
      <c r="C275" s="139">
        <v>45519</v>
      </c>
      <c r="D275" s="140">
        <v>61</v>
      </c>
      <c r="E275" s="140">
        <v>61</v>
      </c>
      <c r="F275" s="140">
        <v>13908</v>
      </c>
      <c r="G275" s="140">
        <v>12018</v>
      </c>
      <c r="H275" s="140">
        <v>0</v>
      </c>
      <c r="I275" s="140">
        <v>7303</v>
      </c>
      <c r="J275" s="140">
        <v>706</v>
      </c>
      <c r="K275" s="140">
        <v>3665</v>
      </c>
      <c r="L275" s="140">
        <v>149</v>
      </c>
      <c r="M275" s="140">
        <v>195</v>
      </c>
      <c r="N275" s="140">
        <v>0</v>
      </c>
      <c r="O275" s="140">
        <v>0</v>
      </c>
      <c r="P275" s="140">
        <v>0</v>
      </c>
      <c r="Q275" s="140">
        <v>0</v>
      </c>
      <c r="R275" s="140">
        <v>69</v>
      </c>
      <c r="S275" s="140">
        <v>120</v>
      </c>
      <c r="T275" s="140">
        <v>0</v>
      </c>
      <c r="U275" s="140">
        <v>0</v>
      </c>
    </row>
    <row r="276" spans="1:21" ht="13.5" x14ac:dyDescent="0.25">
      <c r="A276" s="136" t="s">
        <v>492</v>
      </c>
      <c r="B276" s="136" t="s">
        <v>386</v>
      </c>
      <c r="C276" s="142">
        <v>45657</v>
      </c>
      <c r="D276" s="143">
        <v>61</v>
      </c>
      <c r="E276" s="143">
        <v>61</v>
      </c>
      <c r="F276" s="143">
        <v>8479</v>
      </c>
      <c r="G276" s="143">
        <v>7022</v>
      </c>
      <c r="H276" s="143">
        <v>0</v>
      </c>
      <c r="I276" s="143">
        <v>3997</v>
      </c>
      <c r="J276" s="143">
        <v>289</v>
      </c>
      <c r="K276" s="143">
        <v>2201</v>
      </c>
      <c r="L276" s="143">
        <v>257</v>
      </c>
      <c r="M276" s="143">
        <v>278</v>
      </c>
      <c r="N276" s="143">
        <v>0</v>
      </c>
      <c r="O276" s="143">
        <v>0</v>
      </c>
      <c r="P276" s="143">
        <v>0</v>
      </c>
      <c r="Q276" s="143">
        <v>0</v>
      </c>
      <c r="R276" s="143">
        <v>34</v>
      </c>
      <c r="S276" s="143">
        <v>34</v>
      </c>
      <c r="T276" s="143">
        <v>0</v>
      </c>
      <c r="U276" s="143">
        <v>0</v>
      </c>
    </row>
    <row r="277" spans="1:21" ht="13.5" x14ac:dyDescent="0.25">
      <c r="A277" s="136" t="s">
        <v>493</v>
      </c>
      <c r="B277" s="136" t="s">
        <v>1103</v>
      </c>
      <c r="C277" s="142">
        <v>45657</v>
      </c>
      <c r="D277" s="143">
        <v>46</v>
      </c>
      <c r="E277" s="143">
        <v>46</v>
      </c>
      <c r="F277" s="143">
        <v>16836</v>
      </c>
      <c r="G277" s="143">
        <v>10765</v>
      </c>
      <c r="H277" s="143">
        <v>66</v>
      </c>
      <c r="I277" s="143">
        <v>7737</v>
      </c>
      <c r="J277" s="143">
        <v>647</v>
      </c>
      <c r="K277" s="143">
        <v>1849</v>
      </c>
      <c r="L277" s="143">
        <v>123</v>
      </c>
      <c r="M277" s="143">
        <v>343</v>
      </c>
      <c r="N277" s="143">
        <v>0</v>
      </c>
      <c r="O277" s="143">
        <v>0</v>
      </c>
      <c r="P277" s="143">
        <v>0</v>
      </c>
      <c r="Q277" s="143">
        <v>0</v>
      </c>
      <c r="R277" s="143">
        <v>99</v>
      </c>
      <c r="S277" s="143">
        <v>102</v>
      </c>
      <c r="T277" s="143">
        <v>4</v>
      </c>
      <c r="U277" s="143">
        <v>65</v>
      </c>
    </row>
    <row r="278" spans="1:21" ht="13.5" x14ac:dyDescent="0.25">
      <c r="A278" s="136" t="s">
        <v>494</v>
      </c>
      <c r="B278" s="141"/>
      <c r="C278" s="142">
        <v>45657</v>
      </c>
      <c r="D278" s="143">
        <v>83</v>
      </c>
      <c r="E278" s="143">
        <v>83</v>
      </c>
      <c r="F278" s="143">
        <v>30378</v>
      </c>
      <c r="G278" s="143">
        <v>29515</v>
      </c>
      <c r="H278" s="143">
        <v>178</v>
      </c>
      <c r="I278" s="143">
        <v>16741</v>
      </c>
      <c r="J278" s="143">
        <v>1366</v>
      </c>
      <c r="K278" s="143">
        <v>11176</v>
      </c>
      <c r="L278" s="143">
        <v>54</v>
      </c>
      <c r="M278" s="143">
        <v>0</v>
      </c>
      <c r="N278" s="143">
        <v>0</v>
      </c>
      <c r="O278" s="143">
        <v>0</v>
      </c>
      <c r="P278" s="143">
        <v>0</v>
      </c>
      <c r="Q278" s="143">
        <v>0</v>
      </c>
      <c r="R278" s="143">
        <v>57</v>
      </c>
      <c r="S278" s="143">
        <v>57</v>
      </c>
      <c r="T278" s="143">
        <v>0</v>
      </c>
      <c r="U278" s="143">
        <v>0</v>
      </c>
    </row>
    <row r="279" spans="1:21" ht="13.5" x14ac:dyDescent="0.25">
      <c r="A279" s="136" t="s">
        <v>1113</v>
      </c>
      <c r="B279" s="141"/>
      <c r="C279" s="142">
        <v>45657</v>
      </c>
      <c r="D279" s="143">
        <v>46</v>
      </c>
      <c r="E279" s="143">
        <v>46</v>
      </c>
      <c r="F279" s="143">
        <v>16836</v>
      </c>
      <c r="G279" s="143">
        <v>14267</v>
      </c>
      <c r="H279" s="143">
        <v>0</v>
      </c>
      <c r="I279" s="143">
        <v>3598</v>
      </c>
      <c r="J279" s="143">
        <v>350</v>
      </c>
      <c r="K279" s="143">
        <v>8553</v>
      </c>
      <c r="L279" s="143">
        <v>1766</v>
      </c>
      <c r="M279" s="143">
        <v>0</v>
      </c>
      <c r="N279" s="143">
        <v>0</v>
      </c>
      <c r="O279" s="143">
        <v>0</v>
      </c>
      <c r="P279" s="143">
        <v>0</v>
      </c>
      <c r="Q279" s="143">
        <v>0</v>
      </c>
      <c r="R279" s="143">
        <v>50</v>
      </c>
      <c r="S279" s="143">
        <v>44</v>
      </c>
      <c r="T279" s="143">
        <v>39</v>
      </c>
      <c r="U279" s="143">
        <v>0</v>
      </c>
    </row>
    <row r="280" spans="1:21" ht="13.5" x14ac:dyDescent="0.25">
      <c r="A280" s="137" t="s">
        <v>495</v>
      </c>
      <c r="B280" s="138"/>
      <c r="C280" s="139">
        <v>45473</v>
      </c>
      <c r="D280" s="140">
        <v>22</v>
      </c>
      <c r="E280" s="140">
        <v>22</v>
      </c>
      <c r="F280" s="140">
        <v>8052</v>
      </c>
      <c r="G280" s="140">
        <v>7970</v>
      </c>
      <c r="H280" s="140">
        <v>12</v>
      </c>
      <c r="I280" s="140">
        <v>4013</v>
      </c>
      <c r="J280" s="140">
        <v>23</v>
      </c>
      <c r="K280" s="140">
        <v>3922</v>
      </c>
      <c r="L280" s="140">
        <v>0</v>
      </c>
      <c r="M280" s="140">
        <v>0</v>
      </c>
      <c r="N280" s="140">
        <v>0</v>
      </c>
      <c r="O280" s="140">
        <v>0</v>
      </c>
      <c r="P280" s="140">
        <v>0</v>
      </c>
      <c r="Q280" s="140">
        <v>0</v>
      </c>
      <c r="R280" s="140">
        <v>5</v>
      </c>
      <c r="S280" s="140">
        <v>4</v>
      </c>
      <c r="T280" s="140">
        <v>0</v>
      </c>
      <c r="U280" s="140">
        <v>0</v>
      </c>
    </row>
    <row r="281" spans="1:21" ht="13.5" x14ac:dyDescent="0.25">
      <c r="A281" s="136" t="s">
        <v>496</v>
      </c>
      <c r="B281" s="136" t="s">
        <v>248</v>
      </c>
      <c r="C281" s="142">
        <v>45657</v>
      </c>
      <c r="D281" s="143">
        <v>46</v>
      </c>
      <c r="E281" s="143">
        <v>46</v>
      </c>
      <c r="F281" s="143">
        <v>16836</v>
      </c>
      <c r="G281" s="143">
        <v>13843</v>
      </c>
      <c r="H281" s="143">
        <v>0</v>
      </c>
      <c r="I281" s="143">
        <v>10886</v>
      </c>
      <c r="J281" s="143">
        <v>450</v>
      </c>
      <c r="K281" s="143">
        <v>1829</v>
      </c>
      <c r="L281" s="143">
        <v>45</v>
      </c>
      <c r="M281" s="143">
        <v>633</v>
      </c>
      <c r="N281" s="143">
        <v>0</v>
      </c>
      <c r="O281" s="143">
        <v>0</v>
      </c>
      <c r="P281" s="143">
        <v>0</v>
      </c>
      <c r="Q281" s="143">
        <v>0</v>
      </c>
      <c r="R281" s="143">
        <v>50</v>
      </c>
      <c r="S281" s="143">
        <v>44</v>
      </c>
      <c r="T281" s="143">
        <v>0</v>
      </c>
      <c r="U281" s="143">
        <v>0</v>
      </c>
    </row>
    <row r="282" spans="1:21" ht="13.5" x14ac:dyDescent="0.25">
      <c r="A282" s="137" t="s">
        <v>497</v>
      </c>
      <c r="B282" s="137" t="s">
        <v>266</v>
      </c>
      <c r="C282" s="139">
        <v>45519</v>
      </c>
      <c r="D282" s="140">
        <v>77</v>
      </c>
      <c r="E282" s="140">
        <v>77</v>
      </c>
      <c r="F282" s="140">
        <v>17556</v>
      </c>
      <c r="G282" s="140">
        <v>9165</v>
      </c>
      <c r="H282" s="140">
        <v>0</v>
      </c>
      <c r="I282" s="140">
        <v>4828</v>
      </c>
      <c r="J282" s="140">
        <v>436</v>
      </c>
      <c r="K282" s="140">
        <v>2430</v>
      </c>
      <c r="L282" s="140">
        <v>1037</v>
      </c>
      <c r="M282" s="140">
        <v>434</v>
      </c>
      <c r="N282" s="140">
        <v>0</v>
      </c>
      <c r="O282" s="140">
        <v>0</v>
      </c>
      <c r="P282" s="140">
        <v>0</v>
      </c>
      <c r="Q282" s="140">
        <v>0</v>
      </c>
      <c r="R282" s="140">
        <v>63</v>
      </c>
      <c r="S282" s="140">
        <v>104</v>
      </c>
      <c r="T282" s="140">
        <v>0</v>
      </c>
      <c r="U282" s="140">
        <v>0</v>
      </c>
    </row>
    <row r="283" spans="1:21" ht="13.5" x14ac:dyDescent="0.25">
      <c r="A283" s="136" t="s">
        <v>497</v>
      </c>
      <c r="B283" s="136" t="s">
        <v>386</v>
      </c>
      <c r="C283" s="142">
        <v>45657</v>
      </c>
      <c r="D283" s="143">
        <v>50</v>
      </c>
      <c r="E283" s="143">
        <v>50</v>
      </c>
      <c r="F283" s="143">
        <v>6950</v>
      </c>
      <c r="G283" s="143">
        <v>5356</v>
      </c>
      <c r="H283" s="143">
        <v>0</v>
      </c>
      <c r="I283" s="143">
        <v>3077</v>
      </c>
      <c r="J283" s="143">
        <v>488</v>
      </c>
      <c r="K283" s="143">
        <v>912</v>
      </c>
      <c r="L283" s="143">
        <v>692</v>
      </c>
      <c r="M283" s="143">
        <v>187</v>
      </c>
      <c r="N283" s="143">
        <v>0</v>
      </c>
      <c r="O283" s="143">
        <v>0</v>
      </c>
      <c r="P283" s="143">
        <v>0</v>
      </c>
      <c r="Q283" s="143">
        <v>0</v>
      </c>
      <c r="R283" s="143">
        <v>18</v>
      </c>
      <c r="S283" s="143">
        <v>18</v>
      </c>
      <c r="T283" s="143">
        <v>0</v>
      </c>
      <c r="U283" s="143">
        <v>0</v>
      </c>
    </row>
    <row r="284" spans="1:21" ht="13.5" x14ac:dyDescent="0.25">
      <c r="A284" s="136" t="s">
        <v>498</v>
      </c>
      <c r="B284" s="136" t="s">
        <v>248</v>
      </c>
      <c r="C284" s="142">
        <v>45657</v>
      </c>
      <c r="D284" s="143">
        <v>90</v>
      </c>
      <c r="E284" s="143">
        <v>90</v>
      </c>
      <c r="F284" s="143">
        <v>32940</v>
      </c>
      <c r="G284" s="143">
        <v>29663</v>
      </c>
      <c r="H284" s="143">
        <v>184</v>
      </c>
      <c r="I284" s="143">
        <v>15253</v>
      </c>
      <c r="J284" s="143">
        <v>2841</v>
      </c>
      <c r="K284" s="143">
        <v>8198</v>
      </c>
      <c r="L284" s="143">
        <v>1040</v>
      </c>
      <c r="M284" s="143">
        <v>2147</v>
      </c>
      <c r="N284" s="143">
        <v>0</v>
      </c>
      <c r="O284" s="143">
        <v>0</v>
      </c>
      <c r="P284" s="143">
        <v>0</v>
      </c>
      <c r="Q284" s="143">
        <v>0</v>
      </c>
      <c r="R284" s="143">
        <v>206</v>
      </c>
      <c r="S284" s="143">
        <v>203</v>
      </c>
      <c r="T284" s="143">
        <v>0</v>
      </c>
      <c r="U284" s="143">
        <v>0</v>
      </c>
    </row>
    <row r="285" spans="1:21" ht="13.5" x14ac:dyDescent="0.25">
      <c r="A285" s="136" t="s">
        <v>499</v>
      </c>
      <c r="B285" s="141"/>
      <c r="C285" s="142">
        <v>45657</v>
      </c>
      <c r="D285" s="143">
        <v>70</v>
      </c>
      <c r="E285" s="143">
        <v>70</v>
      </c>
      <c r="F285" s="143">
        <v>25620</v>
      </c>
      <c r="G285" s="143">
        <v>17460</v>
      </c>
      <c r="H285" s="143">
        <v>474</v>
      </c>
      <c r="I285" s="143">
        <v>11841</v>
      </c>
      <c r="J285" s="143">
        <v>280</v>
      </c>
      <c r="K285" s="143">
        <v>3517</v>
      </c>
      <c r="L285" s="143">
        <v>1348</v>
      </c>
      <c r="M285" s="143">
        <v>0</v>
      </c>
      <c r="N285" s="143">
        <v>0</v>
      </c>
      <c r="O285" s="143">
        <v>0</v>
      </c>
      <c r="P285" s="143">
        <v>0</v>
      </c>
      <c r="Q285" s="143">
        <v>0</v>
      </c>
      <c r="R285" s="143">
        <v>65</v>
      </c>
      <c r="S285" s="143">
        <v>64</v>
      </c>
      <c r="T285" s="143">
        <v>27</v>
      </c>
      <c r="U285" s="143">
        <v>0</v>
      </c>
    </row>
    <row r="286" spans="1:21" ht="13.5" x14ac:dyDescent="0.25">
      <c r="A286" s="136" t="s">
        <v>500</v>
      </c>
      <c r="B286" s="141"/>
      <c r="C286" s="142">
        <v>45657</v>
      </c>
      <c r="D286" s="143">
        <v>34</v>
      </c>
      <c r="E286" s="143">
        <v>34</v>
      </c>
      <c r="F286" s="143">
        <v>12444</v>
      </c>
      <c r="G286" s="143">
        <v>10462</v>
      </c>
      <c r="H286" s="143">
        <v>0</v>
      </c>
      <c r="I286" s="143">
        <v>4629</v>
      </c>
      <c r="J286" s="143">
        <v>694</v>
      </c>
      <c r="K286" s="143">
        <v>3811</v>
      </c>
      <c r="L286" s="143">
        <v>1328</v>
      </c>
      <c r="M286" s="143">
        <v>0</v>
      </c>
      <c r="N286" s="143">
        <v>0</v>
      </c>
      <c r="O286" s="143">
        <v>0</v>
      </c>
      <c r="P286" s="143">
        <v>0</v>
      </c>
      <c r="Q286" s="143">
        <v>0</v>
      </c>
      <c r="R286" s="143">
        <v>54</v>
      </c>
      <c r="S286" s="143">
        <v>54</v>
      </c>
      <c r="T286" s="143">
        <v>15</v>
      </c>
      <c r="U286" s="143">
        <v>0</v>
      </c>
    </row>
    <row r="287" spans="1:21" ht="13.5" x14ac:dyDescent="0.25">
      <c r="A287" s="136" t="s">
        <v>501</v>
      </c>
      <c r="B287" s="136" t="s">
        <v>231</v>
      </c>
      <c r="C287" s="142">
        <v>45657</v>
      </c>
      <c r="D287" s="143">
        <v>62</v>
      </c>
      <c r="E287" s="143">
        <v>62</v>
      </c>
      <c r="F287" s="143">
        <v>22692</v>
      </c>
      <c r="G287" s="143">
        <v>18014</v>
      </c>
      <c r="H287" s="143">
        <v>0</v>
      </c>
      <c r="I287" s="143">
        <v>10869</v>
      </c>
      <c r="J287" s="143">
        <v>1865</v>
      </c>
      <c r="K287" s="143">
        <v>2891</v>
      </c>
      <c r="L287" s="143">
        <v>862</v>
      </c>
      <c r="M287" s="143">
        <v>1527</v>
      </c>
      <c r="N287" s="143">
        <v>0</v>
      </c>
      <c r="O287" s="143">
        <v>0</v>
      </c>
      <c r="P287" s="143">
        <v>0</v>
      </c>
      <c r="Q287" s="143">
        <v>0</v>
      </c>
      <c r="R287" s="143">
        <v>212</v>
      </c>
      <c r="S287" s="143">
        <v>129</v>
      </c>
      <c r="T287" s="143">
        <v>0</v>
      </c>
      <c r="U287" s="143">
        <v>0</v>
      </c>
    </row>
    <row r="288" spans="1:21" ht="13.5" x14ac:dyDescent="0.25">
      <c r="A288" s="136" t="s">
        <v>502</v>
      </c>
      <c r="B288" s="141"/>
      <c r="C288" s="142">
        <v>45657</v>
      </c>
      <c r="D288" s="143">
        <v>40</v>
      </c>
      <c r="E288" s="143">
        <v>40</v>
      </c>
      <c r="F288" s="143">
        <v>14640</v>
      </c>
      <c r="G288" s="143">
        <v>9585</v>
      </c>
      <c r="H288" s="143">
        <v>59</v>
      </c>
      <c r="I288" s="143">
        <v>4281</v>
      </c>
      <c r="J288" s="143">
        <v>400</v>
      </c>
      <c r="K288" s="143">
        <v>4474</v>
      </c>
      <c r="L288" s="143">
        <v>0</v>
      </c>
      <c r="M288" s="143">
        <v>371</v>
      </c>
      <c r="N288" s="143">
        <v>0</v>
      </c>
      <c r="O288" s="143">
        <v>0</v>
      </c>
      <c r="P288" s="143">
        <v>0</v>
      </c>
      <c r="Q288" s="143">
        <v>0</v>
      </c>
      <c r="R288" s="143">
        <v>14</v>
      </c>
      <c r="S288" s="143">
        <v>10</v>
      </c>
      <c r="T288" s="143">
        <v>0</v>
      </c>
      <c r="U288" s="143">
        <v>0</v>
      </c>
    </row>
    <row r="289" spans="1:21" ht="13.5" x14ac:dyDescent="0.25">
      <c r="A289" s="136" t="s">
        <v>503</v>
      </c>
      <c r="B289" s="136" t="s">
        <v>503</v>
      </c>
      <c r="C289" s="142">
        <v>45657</v>
      </c>
      <c r="D289" s="143">
        <v>114</v>
      </c>
      <c r="E289" s="143">
        <v>114</v>
      </c>
      <c r="F289" s="143">
        <v>41724</v>
      </c>
      <c r="G289" s="143">
        <v>36973</v>
      </c>
      <c r="H289" s="143">
        <v>436</v>
      </c>
      <c r="I289" s="143">
        <v>34346</v>
      </c>
      <c r="J289" s="143">
        <v>372</v>
      </c>
      <c r="K289" s="143">
        <v>904</v>
      </c>
      <c r="L289" s="143">
        <v>25</v>
      </c>
      <c r="M289" s="143">
        <v>890</v>
      </c>
      <c r="N289" s="143">
        <v>0</v>
      </c>
      <c r="O289" s="143">
        <v>0</v>
      </c>
      <c r="P289" s="143">
        <v>0</v>
      </c>
      <c r="Q289" s="143">
        <v>0</v>
      </c>
      <c r="R289" s="143">
        <v>25</v>
      </c>
      <c r="S289" s="143">
        <v>29</v>
      </c>
      <c r="T289" s="143">
        <v>0</v>
      </c>
      <c r="U289" s="143">
        <v>0</v>
      </c>
    </row>
    <row r="290" spans="1:21" ht="13.5" x14ac:dyDescent="0.25">
      <c r="A290" s="136" t="s">
        <v>504</v>
      </c>
      <c r="B290" s="141"/>
      <c r="C290" s="142">
        <v>45657</v>
      </c>
      <c r="D290" s="143">
        <v>140</v>
      </c>
      <c r="E290" s="143">
        <v>140</v>
      </c>
      <c r="F290" s="143">
        <v>51240</v>
      </c>
      <c r="G290" s="143">
        <v>21181</v>
      </c>
      <c r="H290" s="143">
        <v>647</v>
      </c>
      <c r="I290" s="143">
        <v>14625</v>
      </c>
      <c r="J290" s="143">
        <v>1910</v>
      </c>
      <c r="K290" s="143">
        <v>2222</v>
      </c>
      <c r="L290" s="143">
        <v>42</v>
      </c>
      <c r="M290" s="143">
        <v>1735</v>
      </c>
      <c r="N290" s="143">
        <v>0</v>
      </c>
      <c r="O290" s="143">
        <v>0</v>
      </c>
      <c r="P290" s="143">
        <v>0</v>
      </c>
      <c r="Q290" s="143">
        <v>0</v>
      </c>
      <c r="R290" s="143">
        <v>76</v>
      </c>
      <c r="S290" s="143">
        <v>51</v>
      </c>
      <c r="T290" s="143">
        <v>0</v>
      </c>
      <c r="U290" s="143">
        <v>0</v>
      </c>
    </row>
    <row r="291" spans="1:21" ht="13.5" x14ac:dyDescent="0.25">
      <c r="A291" s="136" t="s">
        <v>505</v>
      </c>
      <c r="B291" s="136" t="s">
        <v>248</v>
      </c>
      <c r="C291" s="142">
        <v>45657</v>
      </c>
      <c r="D291" s="143">
        <v>100</v>
      </c>
      <c r="E291" s="143">
        <v>100</v>
      </c>
      <c r="F291" s="143">
        <v>36600</v>
      </c>
      <c r="G291" s="143">
        <v>31334</v>
      </c>
      <c r="H291" s="143">
        <v>125</v>
      </c>
      <c r="I291" s="143">
        <v>18046</v>
      </c>
      <c r="J291" s="143">
        <v>1670</v>
      </c>
      <c r="K291" s="143">
        <v>7797</v>
      </c>
      <c r="L291" s="143">
        <v>759</v>
      </c>
      <c r="M291" s="143">
        <v>2937</v>
      </c>
      <c r="N291" s="143">
        <v>0</v>
      </c>
      <c r="O291" s="143">
        <v>0</v>
      </c>
      <c r="P291" s="143">
        <v>0</v>
      </c>
      <c r="Q291" s="143">
        <v>0</v>
      </c>
      <c r="R291" s="143">
        <v>343</v>
      </c>
      <c r="S291" s="143">
        <v>337</v>
      </c>
      <c r="T291" s="143">
        <v>0</v>
      </c>
      <c r="U291" s="143">
        <v>0</v>
      </c>
    </row>
    <row r="292" spans="1:21" ht="13.5" x14ac:dyDescent="0.25">
      <c r="A292" s="136" t="s">
        <v>506</v>
      </c>
      <c r="B292" s="136" t="s">
        <v>507</v>
      </c>
      <c r="C292" s="142">
        <v>45657</v>
      </c>
      <c r="D292" s="143">
        <v>66</v>
      </c>
      <c r="E292" s="143">
        <v>66</v>
      </c>
      <c r="F292" s="143">
        <v>24156</v>
      </c>
      <c r="G292" s="143">
        <v>17487</v>
      </c>
      <c r="H292" s="143">
        <v>137</v>
      </c>
      <c r="I292" s="143">
        <v>9584</v>
      </c>
      <c r="J292" s="143">
        <v>2647</v>
      </c>
      <c r="K292" s="143">
        <v>3293</v>
      </c>
      <c r="L292" s="143">
        <v>1188</v>
      </c>
      <c r="M292" s="143">
        <v>638</v>
      </c>
      <c r="N292" s="143">
        <v>0</v>
      </c>
      <c r="O292" s="143">
        <v>0</v>
      </c>
      <c r="P292" s="143">
        <v>0</v>
      </c>
      <c r="Q292" s="143">
        <v>0</v>
      </c>
      <c r="R292" s="143">
        <v>0</v>
      </c>
      <c r="S292" s="143">
        <v>0</v>
      </c>
      <c r="T292" s="143">
        <v>0</v>
      </c>
      <c r="U292" s="143">
        <v>0</v>
      </c>
    </row>
    <row r="293" spans="1:21" ht="13.5" x14ac:dyDescent="0.25">
      <c r="A293" s="136" t="s">
        <v>508</v>
      </c>
      <c r="B293" s="136" t="s">
        <v>1103</v>
      </c>
      <c r="C293" s="142">
        <v>45657</v>
      </c>
      <c r="D293" s="143">
        <v>60</v>
      </c>
      <c r="E293" s="143">
        <v>46</v>
      </c>
      <c r="F293" s="143">
        <v>19818</v>
      </c>
      <c r="G293" s="143">
        <v>9967</v>
      </c>
      <c r="H293" s="143">
        <v>92</v>
      </c>
      <c r="I293" s="143">
        <v>4874</v>
      </c>
      <c r="J293" s="143">
        <v>817</v>
      </c>
      <c r="K293" s="143">
        <v>3452</v>
      </c>
      <c r="L293" s="143">
        <v>346</v>
      </c>
      <c r="M293" s="143">
        <v>386</v>
      </c>
      <c r="N293" s="143">
        <v>0</v>
      </c>
      <c r="O293" s="143">
        <v>0</v>
      </c>
      <c r="P293" s="143">
        <v>0</v>
      </c>
      <c r="Q293" s="143">
        <v>0</v>
      </c>
      <c r="R293" s="143">
        <v>83</v>
      </c>
      <c r="S293" s="143">
        <v>84</v>
      </c>
      <c r="T293" s="143">
        <v>31</v>
      </c>
      <c r="U293" s="143">
        <v>10</v>
      </c>
    </row>
    <row r="294" spans="1:21" ht="13.5" x14ac:dyDescent="0.25">
      <c r="A294" s="136" t="s">
        <v>509</v>
      </c>
      <c r="B294" s="141"/>
      <c r="C294" s="142">
        <v>45657</v>
      </c>
      <c r="D294" s="143">
        <v>80</v>
      </c>
      <c r="E294" s="143">
        <v>80</v>
      </c>
      <c r="F294" s="143">
        <v>29280</v>
      </c>
      <c r="G294" s="143">
        <v>18115</v>
      </c>
      <c r="H294" s="143">
        <v>0</v>
      </c>
      <c r="I294" s="143">
        <v>9256</v>
      </c>
      <c r="J294" s="143">
        <v>1263</v>
      </c>
      <c r="K294" s="143">
        <v>7467</v>
      </c>
      <c r="L294" s="143">
        <v>129</v>
      </c>
      <c r="M294" s="143">
        <v>0</v>
      </c>
      <c r="N294" s="143">
        <v>0</v>
      </c>
      <c r="O294" s="143">
        <v>0</v>
      </c>
      <c r="P294" s="143">
        <v>0</v>
      </c>
      <c r="Q294" s="143">
        <v>0</v>
      </c>
      <c r="R294" s="143">
        <v>116</v>
      </c>
      <c r="S294" s="143">
        <v>117</v>
      </c>
      <c r="T294" s="143">
        <v>150</v>
      </c>
      <c r="U294" s="143">
        <v>0</v>
      </c>
    </row>
    <row r="295" spans="1:21" ht="13.5" x14ac:dyDescent="0.25">
      <c r="A295" s="136" t="s">
        <v>510</v>
      </c>
      <c r="B295" s="141"/>
      <c r="C295" s="142">
        <v>45657</v>
      </c>
      <c r="D295" s="143">
        <v>70</v>
      </c>
      <c r="E295" s="143">
        <v>66</v>
      </c>
      <c r="F295" s="143">
        <v>24884</v>
      </c>
      <c r="G295" s="143">
        <v>20116</v>
      </c>
      <c r="H295" s="143">
        <v>58</v>
      </c>
      <c r="I295" s="143">
        <v>6333</v>
      </c>
      <c r="J295" s="143">
        <v>872</v>
      </c>
      <c r="K295" s="143">
        <v>11139</v>
      </c>
      <c r="L295" s="143">
        <v>1280</v>
      </c>
      <c r="M295" s="143">
        <v>434</v>
      </c>
      <c r="N295" s="143">
        <v>0</v>
      </c>
      <c r="O295" s="143">
        <v>0</v>
      </c>
      <c r="P295" s="143">
        <v>0</v>
      </c>
      <c r="Q295" s="143">
        <v>0</v>
      </c>
      <c r="R295" s="143">
        <v>37</v>
      </c>
      <c r="S295" s="143">
        <v>35</v>
      </c>
      <c r="T295" s="143">
        <v>124</v>
      </c>
      <c r="U295" s="143">
        <v>78</v>
      </c>
    </row>
    <row r="296" spans="1:21" ht="13.5" x14ac:dyDescent="0.25">
      <c r="A296" s="137" t="s">
        <v>511</v>
      </c>
      <c r="B296" s="137" t="s">
        <v>404</v>
      </c>
      <c r="C296" s="139">
        <v>45565</v>
      </c>
      <c r="D296" s="140">
        <v>72</v>
      </c>
      <c r="E296" s="140">
        <v>72</v>
      </c>
      <c r="F296" s="140">
        <v>26352</v>
      </c>
      <c r="G296" s="140">
        <v>10296</v>
      </c>
      <c r="H296" s="140">
        <v>4</v>
      </c>
      <c r="I296" s="140">
        <v>1537</v>
      </c>
      <c r="J296" s="140">
        <v>1177</v>
      </c>
      <c r="K296" s="140">
        <v>5674</v>
      </c>
      <c r="L296" s="140">
        <v>1858</v>
      </c>
      <c r="M296" s="140">
        <v>46</v>
      </c>
      <c r="N296" s="140">
        <v>0</v>
      </c>
      <c r="O296" s="140">
        <v>0</v>
      </c>
      <c r="P296" s="140">
        <v>0</v>
      </c>
      <c r="Q296" s="140">
        <v>0</v>
      </c>
      <c r="R296" s="140">
        <v>57</v>
      </c>
      <c r="S296" s="140">
        <v>0</v>
      </c>
      <c r="T296" s="140">
        <v>99</v>
      </c>
      <c r="U296" s="140">
        <v>4</v>
      </c>
    </row>
    <row r="297" spans="1:21" ht="13.5" x14ac:dyDescent="0.25">
      <c r="A297" s="137" t="s">
        <v>512</v>
      </c>
      <c r="B297" s="138"/>
      <c r="C297" s="139">
        <v>45473</v>
      </c>
      <c r="D297" s="140">
        <v>95</v>
      </c>
      <c r="E297" s="140">
        <v>95</v>
      </c>
      <c r="F297" s="140">
        <v>34770</v>
      </c>
      <c r="G297" s="140">
        <v>30707</v>
      </c>
      <c r="H297" s="140">
        <v>0</v>
      </c>
      <c r="I297" s="140">
        <v>10988</v>
      </c>
      <c r="J297" s="140">
        <v>0</v>
      </c>
      <c r="K297" s="140">
        <v>19719</v>
      </c>
      <c r="L297" s="140">
        <v>0</v>
      </c>
      <c r="M297" s="140">
        <v>0</v>
      </c>
      <c r="N297" s="140">
        <v>0</v>
      </c>
      <c r="O297" s="140">
        <v>0</v>
      </c>
      <c r="P297" s="140">
        <v>0</v>
      </c>
      <c r="Q297" s="140">
        <v>0</v>
      </c>
      <c r="R297" s="140">
        <v>36</v>
      </c>
      <c r="S297" s="140">
        <v>35</v>
      </c>
      <c r="T297" s="140">
        <v>0</v>
      </c>
      <c r="U297" s="140">
        <v>0</v>
      </c>
    </row>
    <row r="298" spans="1:21" ht="13.5" x14ac:dyDescent="0.25">
      <c r="A298" s="136" t="s">
        <v>513</v>
      </c>
      <c r="B298" s="141"/>
      <c r="C298" s="142">
        <v>45657</v>
      </c>
      <c r="D298" s="143">
        <v>61</v>
      </c>
      <c r="E298" s="143">
        <v>55</v>
      </c>
      <c r="F298" s="143">
        <v>21222</v>
      </c>
      <c r="G298" s="143">
        <v>14475</v>
      </c>
      <c r="H298" s="143">
        <v>0</v>
      </c>
      <c r="I298" s="143">
        <v>5542</v>
      </c>
      <c r="J298" s="143">
        <v>740</v>
      </c>
      <c r="K298" s="143">
        <v>7335</v>
      </c>
      <c r="L298" s="143">
        <v>710</v>
      </c>
      <c r="M298" s="143">
        <v>148</v>
      </c>
      <c r="N298" s="143">
        <v>0</v>
      </c>
      <c r="O298" s="143">
        <v>0</v>
      </c>
      <c r="P298" s="143">
        <v>0</v>
      </c>
      <c r="Q298" s="143">
        <v>0</v>
      </c>
      <c r="R298" s="143">
        <v>48</v>
      </c>
      <c r="S298" s="143">
        <v>50</v>
      </c>
      <c r="T298" s="143">
        <v>0</v>
      </c>
      <c r="U298" s="143">
        <v>0</v>
      </c>
    </row>
    <row r="299" spans="1:21" ht="13.5" x14ac:dyDescent="0.25">
      <c r="A299" s="136" t="s">
        <v>514</v>
      </c>
      <c r="B299" s="141"/>
      <c r="C299" s="142">
        <v>45657</v>
      </c>
      <c r="D299" s="143">
        <v>46</v>
      </c>
      <c r="E299" s="143">
        <v>46</v>
      </c>
      <c r="F299" s="143">
        <v>16836</v>
      </c>
      <c r="G299" s="143">
        <v>15369</v>
      </c>
      <c r="H299" s="143">
        <v>0</v>
      </c>
      <c r="I299" s="143">
        <v>2385</v>
      </c>
      <c r="J299" s="143">
        <v>2330</v>
      </c>
      <c r="K299" s="143">
        <v>8548</v>
      </c>
      <c r="L299" s="143">
        <v>1336</v>
      </c>
      <c r="M299" s="143">
        <v>770</v>
      </c>
      <c r="N299" s="143">
        <v>0</v>
      </c>
      <c r="O299" s="143">
        <v>0</v>
      </c>
      <c r="P299" s="143">
        <v>0</v>
      </c>
      <c r="Q299" s="143">
        <v>0</v>
      </c>
      <c r="R299" s="143">
        <v>87</v>
      </c>
      <c r="S299" s="143">
        <v>84</v>
      </c>
      <c r="T299" s="143">
        <v>0</v>
      </c>
      <c r="U299" s="143">
        <v>0</v>
      </c>
    </row>
    <row r="300" spans="1:21" ht="13.5" x14ac:dyDescent="0.25">
      <c r="A300" s="136" t="s">
        <v>515</v>
      </c>
      <c r="B300" s="136" t="s">
        <v>1103</v>
      </c>
      <c r="C300" s="142">
        <v>45657</v>
      </c>
      <c r="D300" s="143">
        <v>100</v>
      </c>
      <c r="E300" s="143">
        <v>75</v>
      </c>
      <c r="F300" s="143">
        <v>32775</v>
      </c>
      <c r="G300" s="143">
        <v>20414</v>
      </c>
      <c r="H300" s="143">
        <v>330</v>
      </c>
      <c r="I300" s="143">
        <v>13582</v>
      </c>
      <c r="J300" s="143">
        <v>1074</v>
      </c>
      <c r="K300" s="143">
        <v>2211</v>
      </c>
      <c r="L300" s="143">
        <v>260</v>
      </c>
      <c r="M300" s="143">
        <v>2957</v>
      </c>
      <c r="N300" s="143">
        <v>0</v>
      </c>
      <c r="O300" s="143">
        <v>0</v>
      </c>
      <c r="P300" s="143">
        <v>0</v>
      </c>
      <c r="Q300" s="143">
        <v>0</v>
      </c>
      <c r="R300" s="143">
        <v>233</v>
      </c>
      <c r="S300" s="143">
        <v>241</v>
      </c>
      <c r="T300" s="143">
        <v>3</v>
      </c>
      <c r="U300" s="143">
        <v>162</v>
      </c>
    </row>
    <row r="301" spans="1:21" ht="13.5" x14ac:dyDescent="0.25">
      <c r="A301" s="136" t="s">
        <v>516</v>
      </c>
      <c r="B301" s="136" t="s">
        <v>1103</v>
      </c>
      <c r="C301" s="142">
        <v>45657</v>
      </c>
      <c r="D301" s="143">
        <v>75</v>
      </c>
      <c r="E301" s="143">
        <v>55</v>
      </c>
      <c r="F301" s="143">
        <v>24390</v>
      </c>
      <c r="G301" s="143">
        <v>16287</v>
      </c>
      <c r="H301" s="143">
        <v>215</v>
      </c>
      <c r="I301" s="143">
        <v>10368</v>
      </c>
      <c r="J301" s="143">
        <v>535</v>
      </c>
      <c r="K301" s="143">
        <v>3395</v>
      </c>
      <c r="L301" s="143">
        <v>405</v>
      </c>
      <c r="M301" s="143">
        <v>1369</v>
      </c>
      <c r="N301" s="143">
        <v>0</v>
      </c>
      <c r="O301" s="143">
        <v>0</v>
      </c>
      <c r="P301" s="143">
        <v>0</v>
      </c>
      <c r="Q301" s="143">
        <v>0</v>
      </c>
      <c r="R301" s="143">
        <v>119</v>
      </c>
      <c r="S301" s="143">
        <v>127</v>
      </c>
      <c r="T301" s="143">
        <v>51</v>
      </c>
      <c r="U301" s="143">
        <v>91</v>
      </c>
    </row>
    <row r="302" spans="1:21" ht="13.5" x14ac:dyDescent="0.25">
      <c r="A302" s="136" t="s">
        <v>517</v>
      </c>
      <c r="B302" s="141"/>
      <c r="C302" s="142">
        <v>45657</v>
      </c>
      <c r="D302" s="143">
        <v>73</v>
      </c>
      <c r="E302" s="143">
        <v>73</v>
      </c>
      <c r="F302" s="143">
        <v>26718</v>
      </c>
      <c r="G302" s="143">
        <v>23640</v>
      </c>
      <c r="H302" s="143">
        <v>4797</v>
      </c>
      <c r="I302" s="143">
        <v>9242</v>
      </c>
      <c r="J302" s="143">
        <v>1386</v>
      </c>
      <c r="K302" s="143">
        <v>6128</v>
      </c>
      <c r="L302" s="143">
        <v>784</v>
      </c>
      <c r="M302" s="143">
        <v>1303</v>
      </c>
      <c r="N302" s="143">
        <v>0</v>
      </c>
      <c r="O302" s="143">
        <v>0</v>
      </c>
      <c r="P302" s="143">
        <v>0</v>
      </c>
      <c r="Q302" s="143">
        <v>0</v>
      </c>
      <c r="R302" s="143">
        <v>124</v>
      </c>
      <c r="S302" s="143">
        <v>129</v>
      </c>
      <c r="T302" s="143">
        <v>0</v>
      </c>
      <c r="U302" s="143">
        <v>0</v>
      </c>
    </row>
    <row r="303" spans="1:21" ht="13.5" x14ac:dyDescent="0.25">
      <c r="A303" s="136" t="s">
        <v>518</v>
      </c>
      <c r="B303" s="136" t="s">
        <v>248</v>
      </c>
      <c r="C303" s="142">
        <v>45657</v>
      </c>
      <c r="D303" s="143">
        <v>176</v>
      </c>
      <c r="E303" s="143">
        <v>176</v>
      </c>
      <c r="F303" s="143">
        <v>64416</v>
      </c>
      <c r="G303" s="143">
        <v>44803</v>
      </c>
      <c r="H303" s="143">
        <v>274</v>
      </c>
      <c r="I303" s="143">
        <v>32381</v>
      </c>
      <c r="J303" s="143">
        <v>699</v>
      </c>
      <c r="K303" s="143">
        <v>6917</v>
      </c>
      <c r="L303" s="143">
        <v>229</v>
      </c>
      <c r="M303" s="143">
        <v>3069</v>
      </c>
      <c r="N303" s="143">
        <v>1234</v>
      </c>
      <c r="O303" s="143">
        <v>0</v>
      </c>
      <c r="P303" s="143">
        <v>0</v>
      </c>
      <c r="Q303" s="143">
        <v>0</v>
      </c>
      <c r="R303" s="143">
        <v>153</v>
      </c>
      <c r="S303" s="143">
        <v>168</v>
      </c>
      <c r="T303" s="143">
        <v>0</v>
      </c>
      <c r="U303" s="143">
        <v>0</v>
      </c>
    </row>
    <row r="304" spans="1:21" ht="13.5" x14ac:dyDescent="0.25">
      <c r="A304" s="136" t="s">
        <v>519</v>
      </c>
      <c r="B304" s="136" t="s">
        <v>331</v>
      </c>
      <c r="C304" s="142">
        <v>45657</v>
      </c>
      <c r="D304" s="143">
        <v>58</v>
      </c>
      <c r="E304" s="143">
        <v>58</v>
      </c>
      <c r="F304" s="143">
        <v>21228</v>
      </c>
      <c r="G304" s="143">
        <v>9724</v>
      </c>
      <c r="H304" s="143">
        <v>2842</v>
      </c>
      <c r="I304" s="143">
        <v>4220</v>
      </c>
      <c r="J304" s="143">
        <v>679</v>
      </c>
      <c r="K304" s="143">
        <v>1569</v>
      </c>
      <c r="L304" s="143">
        <v>0</v>
      </c>
      <c r="M304" s="143">
        <v>414</v>
      </c>
      <c r="N304" s="143">
        <v>0</v>
      </c>
      <c r="O304" s="143">
        <v>0</v>
      </c>
      <c r="P304" s="143">
        <v>0</v>
      </c>
      <c r="Q304" s="143">
        <v>0</v>
      </c>
      <c r="R304" s="143">
        <v>29</v>
      </c>
      <c r="S304" s="143">
        <v>29</v>
      </c>
      <c r="T304" s="143">
        <v>4</v>
      </c>
      <c r="U304" s="143">
        <v>152</v>
      </c>
    </row>
    <row r="305" spans="1:21" ht="13.5" x14ac:dyDescent="0.25">
      <c r="A305" s="136" t="s">
        <v>520</v>
      </c>
      <c r="B305" s="136" t="s">
        <v>231</v>
      </c>
      <c r="C305" s="142">
        <v>45657</v>
      </c>
      <c r="D305" s="143">
        <v>101</v>
      </c>
      <c r="E305" s="143">
        <v>101</v>
      </c>
      <c r="F305" s="143">
        <v>36966</v>
      </c>
      <c r="G305" s="143">
        <v>27517</v>
      </c>
      <c r="H305" s="143">
        <v>0</v>
      </c>
      <c r="I305" s="143">
        <v>18920</v>
      </c>
      <c r="J305" s="143">
        <v>3387</v>
      </c>
      <c r="K305" s="143">
        <v>4268</v>
      </c>
      <c r="L305" s="143">
        <v>395</v>
      </c>
      <c r="M305" s="143">
        <v>547</v>
      </c>
      <c r="N305" s="143">
        <v>0</v>
      </c>
      <c r="O305" s="143">
        <v>0</v>
      </c>
      <c r="P305" s="143">
        <v>0</v>
      </c>
      <c r="Q305" s="143">
        <v>0</v>
      </c>
      <c r="R305" s="143">
        <v>349</v>
      </c>
      <c r="S305" s="143">
        <v>231</v>
      </c>
      <c r="T305" s="143">
        <v>0</v>
      </c>
      <c r="U305" s="143">
        <v>0</v>
      </c>
    </row>
    <row r="306" spans="1:21" ht="13.5" x14ac:dyDescent="0.25">
      <c r="A306" s="136" t="s">
        <v>521</v>
      </c>
      <c r="B306" s="136" t="s">
        <v>236</v>
      </c>
      <c r="C306" s="142">
        <v>45657</v>
      </c>
      <c r="D306" s="143">
        <v>46</v>
      </c>
      <c r="E306" s="143">
        <v>46</v>
      </c>
      <c r="F306" s="143">
        <v>16836</v>
      </c>
      <c r="G306" s="143">
        <v>11014</v>
      </c>
      <c r="H306" s="143">
        <v>168</v>
      </c>
      <c r="I306" s="143">
        <v>2815</v>
      </c>
      <c r="J306" s="143">
        <v>1878</v>
      </c>
      <c r="K306" s="143">
        <v>5417</v>
      </c>
      <c r="L306" s="143">
        <v>736</v>
      </c>
      <c r="M306" s="143">
        <v>0</v>
      </c>
      <c r="N306" s="143">
        <v>0</v>
      </c>
      <c r="O306" s="143">
        <v>0</v>
      </c>
      <c r="P306" s="143">
        <v>0</v>
      </c>
      <c r="Q306" s="143">
        <v>0</v>
      </c>
      <c r="R306" s="143">
        <v>104</v>
      </c>
      <c r="S306" s="143">
        <v>107</v>
      </c>
      <c r="T306" s="143">
        <v>0</v>
      </c>
      <c r="U306" s="143">
        <v>0</v>
      </c>
    </row>
    <row r="307" spans="1:21" ht="13.5" x14ac:dyDescent="0.25">
      <c r="A307" s="136" t="s">
        <v>522</v>
      </c>
      <c r="B307" s="136" t="s">
        <v>236</v>
      </c>
      <c r="C307" s="142">
        <v>45657</v>
      </c>
      <c r="D307" s="143">
        <v>46</v>
      </c>
      <c r="E307" s="143">
        <v>46</v>
      </c>
      <c r="F307" s="143">
        <v>16836</v>
      </c>
      <c r="G307" s="143">
        <v>14769</v>
      </c>
      <c r="H307" s="143">
        <v>412</v>
      </c>
      <c r="I307" s="143">
        <v>7583</v>
      </c>
      <c r="J307" s="143">
        <v>956</v>
      </c>
      <c r="K307" s="143">
        <v>3222</v>
      </c>
      <c r="L307" s="143">
        <v>2596</v>
      </c>
      <c r="M307" s="143">
        <v>0</v>
      </c>
      <c r="N307" s="143">
        <v>0</v>
      </c>
      <c r="O307" s="143">
        <v>0</v>
      </c>
      <c r="P307" s="143">
        <v>0</v>
      </c>
      <c r="Q307" s="143">
        <v>0</v>
      </c>
      <c r="R307" s="143">
        <v>62</v>
      </c>
      <c r="S307" s="143">
        <v>66</v>
      </c>
      <c r="T307" s="143">
        <v>0</v>
      </c>
      <c r="U307" s="143">
        <v>2</v>
      </c>
    </row>
    <row r="308" spans="1:21" ht="13.5" x14ac:dyDescent="0.25">
      <c r="A308" s="136" t="s">
        <v>1114</v>
      </c>
      <c r="B308" s="136" t="s">
        <v>386</v>
      </c>
      <c r="C308" s="142">
        <v>45657</v>
      </c>
      <c r="D308" s="143">
        <v>44</v>
      </c>
      <c r="E308" s="143">
        <v>44</v>
      </c>
      <c r="F308" s="143">
        <v>6116</v>
      </c>
      <c r="G308" s="143">
        <v>4260</v>
      </c>
      <c r="H308" s="143">
        <v>0</v>
      </c>
      <c r="I308" s="143">
        <v>1625</v>
      </c>
      <c r="J308" s="143">
        <v>263</v>
      </c>
      <c r="K308" s="143">
        <v>1742</v>
      </c>
      <c r="L308" s="143">
        <v>154</v>
      </c>
      <c r="M308" s="143">
        <v>476</v>
      </c>
      <c r="N308" s="143">
        <v>0</v>
      </c>
      <c r="O308" s="143">
        <v>0</v>
      </c>
      <c r="P308" s="143">
        <v>0</v>
      </c>
      <c r="Q308" s="143">
        <v>0</v>
      </c>
      <c r="R308" s="143">
        <v>65</v>
      </c>
      <c r="S308" s="143">
        <v>32</v>
      </c>
      <c r="T308" s="143">
        <v>0</v>
      </c>
      <c r="U308" s="143">
        <v>0</v>
      </c>
    </row>
    <row r="309" spans="1:21" ht="13.5" x14ac:dyDescent="0.25">
      <c r="A309" s="136" t="s">
        <v>1115</v>
      </c>
      <c r="B309" s="136" t="s">
        <v>386</v>
      </c>
      <c r="C309" s="142">
        <v>45657</v>
      </c>
      <c r="D309" s="143">
        <v>58</v>
      </c>
      <c r="E309" s="143">
        <v>58</v>
      </c>
      <c r="F309" s="143">
        <v>8062</v>
      </c>
      <c r="G309" s="143">
        <v>6128</v>
      </c>
      <c r="H309" s="143">
        <v>0</v>
      </c>
      <c r="I309" s="143">
        <v>2745</v>
      </c>
      <c r="J309" s="143">
        <v>249</v>
      </c>
      <c r="K309" s="143">
        <v>2090</v>
      </c>
      <c r="L309" s="143">
        <v>212</v>
      </c>
      <c r="M309" s="143">
        <v>108</v>
      </c>
      <c r="N309" s="143">
        <v>724</v>
      </c>
      <c r="O309" s="143">
        <v>0</v>
      </c>
      <c r="P309" s="143">
        <v>0</v>
      </c>
      <c r="Q309" s="143">
        <v>0</v>
      </c>
      <c r="R309" s="143">
        <v>45</v>
      </c>
      <c r="S309" s="143">
        <v>40</v>
      </c>
      <c r="T309" s="143">
        <v>0</v>
      </c>
      <c r="U309" s="143">
        <v>0</v>
      </c>
    </row>
    <row r="310" spans="1:21" ht="13.5" x14ac:dyDescent="0.25">
      <c r="A310" s="137" t="s">
        <v>523</v>
      </c>
      <c r="B310" s="137" t="s">
        <v>266</v>
      </c>
      <c r="C310" s="139">
        <v>45519</v>
      </c>
      <c r="D310" s="140">
        <v>86</v>
      </c>
      <c r="E310" s="140">
        <v>86</v>
      </c>
      <c r="F310" s="140">
        <v>19608</v>
      </c>
      <c r="G310" s="140">
        <v>12518</v>
      </c>
      <c r="H310" s="140">
        <v>0</v>
      </c>
      <c r="I310" s="140">
        <v>8317</v>
      </c>
      <c r="J310" s="140">
        <v>840</v>
      </c>
      <c r="K310" s="140">
        <v>2948</v>
      </c>
      <c r="L310" s="140">
        <v>226</v>
      </c>
      <c r="M310" s="140">
        <v>187</v>
      </c>
      <c r="N310" s="140">
        <v>0</v>
      </c>
      <c r="O310" s="140">
        <v>0</v>
      </c>
      <c r="P310" s="140">
        <v>0</v>
      </c>
      <c r="Q310" s="140">
        <v>0</v>
      </c>
      <c r="R310" s="140">
        <v>101</v>
      </c>
      <c r="S310" s="140">
        <v>158</v>
      </c>
      <c r="T310" s="140">
        <v>0</v>
      </c>
      <c r="U310" s="140">
        <v>0</v>
      </c>
    </row>
    <row r="311" spans="1:21" ht="13.5" x14ac:dyDescent="0.25">
      <c r="A311" s="136" t="s">
        <v>1116</v>
      </c>
      <c r="B311" s="136" t="s">
        <v>386</v>
      </c>
      <c r="C311" s="142">
        <v>45657</v>
      </c>
      <c r="D311" s="143">
        <v>70</v>
      </c>
      <c r="E311" s="143">
        <v>70</v>
      </c>
      <c r="F311" s="143">
        <v>9730</v>
      </c>
      <c r="G311" s="143">
        <v>7322</v>
      </c>
      <c r="H311" s="143">
        <v>3</v>
      </c>
      <c r="I311" s="143">
        <v>4764</v>
      </c>
      <c r="J311" s="143">
        <v>569</v>
      </c>
      <c r="K311" s="143">
        <v>1546</v>
      </c>
      <c r="L311" s="143">
        <v>251</v>
      </c>
      <c r="M311" s="143">
        <v>189</v>
      </c>
      <c r="N311" s="143">
        <v>0</v>
      </c>
      <c r="O311" s="143">
        <v>0</v>
      </c>
      <c r="P311" s="143">
        <v>0</v>
      </c>
      <c r="Q311" s="143">
        <v>0</v>
      </c>
      <c r="R311" s="143">
        <v>72</v>
      </c>
      <c r="S311" s="143">
        <v>73</v>
      </c>
      <c r="T311" s="143">
        <v>0</v>
      </c>
      <c r="U311" s="143">
        <v>0</v>
      </c>
    </row>
    <row r="312" spans="1:21" ht="13.5" x14ac:dyDescent="0.25">
      <c r="A312" s="136" t="s">
        <v>1117</v>
      </c>
      <c r="B312" s="136" t="s">
        <v>386</v>
      </c>
      <c r="C312" s="142">
        <v>45657</v>
      </c>
      <c r="D312" s="143">
        <v>64</v>
      </c>
      <c r="E312" s="143">
        <v>64</v>
      </c>
      <c r="F312" s="143">
        <v>8896</v>
      </c>
      <c r="G312" s="143">
        <v>8691</v>
      </c>
      <c r="H312" s="143">
        <v>0</v>
      </c>
      <c r="I312" s="143">
        <v>5569</v>
      </c>
      <c r="J312" s="143">
        <v>450</v>
      </c>
      <c r="K312" s="143">
        <v>1903</v>
      </c>
      <c r="L312" s="143">
        <v>205</v>
      </c>
      <c r="M312" s="143">
        <v>564</v>
      </c>
      <c r="N312" s="143">
        <v>0</v>
      </c>
      <c r="O312" s="143">
        <v>0</v>
      </c>
      <c r="P312" s="143">
        <v>0</v>
      </c>
      <c r="Q312" s="143">
        <v>0</v>
      </c>
      <c r="R312" s="143">
        <v>116</v>
      </c>
      <c r="S312" s="143">
        <v>52</v>
      </c>
      <c r="T312" s="143">
        <v>0</v>
      </c>
      <c r="U312" s="143">
        <v>0</v>
      </c>
    </row>
    <row r="313" spans="1:21" ht="13.5" x14ac:dyDescent="0.25">
      <c r="A313" s="137" t="s">
        <v>524</v>
      </c>
      <c r="B313" s="137" t="s">
        <v>266</v>
      </c>
      <c r="C313" s="139">
        <v>45519</v>
      </c>
      <c r="D313" s="140">
        <v>60</v>
      </c>
      <c r="E313" s="140">
        <v>60</v>
      </c>
      <c r="F313" s="140">
        <v>13680</v>
      </c>
      <c r="G313" s="140">
        <v>10015</v>
      </c>
      <c r="H313" s="140">
        <v>0</v>
      </c>
      <c r="I313" s="140">
        <v>4708</v>
      </c>
      <c r="J313" s="140">
        <v>466</v>
      </c>
      <c r="K313" s="140">
        <v>3775</v>
      </c>
      <c r="L313" s="140">
        <v>0</v>
      </c>
      <c r="M313" s="140">
        <v>399</v>
      </c>
      <c r="N313" s="140">
        <v>667</v>
      </c>
      <c r="O313" s="140">
        <v>0</v>
      </c>
      <c r="P313" s="140">
        <v>0</v>
      </c>
      <c r="Q313" s="140">
        <v>0</v>
      </c>
      <c r="R313" s="140">
        <v>106</v>
      </c>
      <c r="S313" s="140">
        <v>151</v>
      </c>
      <c r="T313" s="140">
        <v>0</v>
      </c>
      <c r="U313" s="140">
        <v>0</v>
      </c>
    </row>
    <row r="314" spans="1:21" ht="13.5" x14ac:dyDescent="0.25">
      <c r="A314" s="136" t="s">
        <v>524</v>
      </c>
      <c r="B314" s="136" t="s">
        <v>386</v>
      </c>
      <c r="C314" s="142">
        <v>45657</v>
      </c>
      <c r="D314" s="143">
        <v>54</v>
      </c>
      <c r="E314" s="143">
        <v>54</v>
      </c>
      <c r="F314" s="143">
        <v>7506</v>
      </c>
      <c r="G314" s="143">
        <v>5403</v>
      </c>
      <c r="H314" s="143">
        <v>0</v>
      </c>
      <c r="I314" s="143">
        <v>2293</v>
      </c>
      <c r="J314" s="143">
        <v>357</v>
      </c>
      <c r="K314" s="143">
        <v>1656</v>
      </c>
      <c r="L314" s="143">
        <v>174</v>
      </c>
      <c r="M314" s="143">
        <v>571</v>
      </c>
      <c r="N314" s="143">
        <v>352</v>
      </c>
      <c r="O314" s="143">
        <v>0</v>
      </c>
      <c r="P314" s="143">
        <v>0</v>
      </c>
      <c r="Q314" s="143">
        <v>0</v>
      </c>
      <c r="R314" s="143">
        <v>66</v>
      </c>
      <c r="S314" s="143">
        <v>70</v>
      </c>
      <c r="T314" s="143">
        <v>0</v>
      </c>
      <c r="U314" s="143">
        <v>0</v>
      </c>
    </row>
    <row r="315" spans="1:21" ht="13.5" x14ac:dyDescent="0.25">
      <c r="A315" s="137" t="s">
        <v>525</v>
      </c>
      <c r="B315" s="137" t="s">
        <v>266</v>
      </c>
      <c r="C315" s="139">
        <v>45519</v>
      </c>
      <c r="D315" s="140">
        <v>86</v>
      </c>
      <c r="E315" s="140">
        <v>86</v>
      </c>
      <c r="F315" s="140">
        <v>19608</v>
      </c>
      <c r="G315" s="140">
        <v>7116</v>
      </c>
      <c r="H315" s="140">
        <v>10</v>
      </c>
      <c r="I315" s="140">
        <v>2095</v>
      </c>
      <c r="J315" s="140">
        <v>461</v>
      </c>
      <c r="K315" s="140">
        <v>3519</v>
      </c>
      <c r="L315" s="140">
        <v>774</v>
      </c>
      <c r="M315" s="140">
        <v>257</v>
      </c>
      <c r="N315" s="140">
        <v>0</v>
      </c>
      <c r="O315" s="140">
        <v>0</v>
      </c>
      <c r="P315" s="140">
        <v>0</v>
      </c>
      <c r="Q315" s="140">
        <v>0</v>
      </c>
      <c r="R315" s="140">
        <v>46</v>
      </c>
      <c r="S315" s="140">
        <v>83</v>
      </c>
      <c r="T315" s="140">
        <v>0</v>
      </c>
      <c r="U315" s="140">
        <v>0</v>
      </c>
    </row>
    <row r="316" spans="1:21" ht="13.5" x14ac:dyDescent="0.25">
      <c r="A316" s="137" t="s">
        <v>526</v>
      </c>
      <c r="B316" s="137" t="s">
        <v>266</v>
      </c>
      <c r="C316" s="139">
        <v>45519</v>
      </c>
      <c r="D316" s="140">
        <v>105</v>
      </c>
      <c r="E316" s="140">
        <v>105</v>
      </c>
      <c r="F316" s="140">
        <v>23940</v>
      </c>
      <c r="G316" s="140">
        <v>9822</v>
      </c>
      <c r="H316" s="140">
        <v>1</v>
      </c>
      <c r="I316" s="140">
        <v>4055</v>
      </c>
      <c r="J316" s="140">
        <v>495</v>
      </c>
      <c r="K316" s="140">
        <v>3427</v>
      </c>
      <c r="L316" s="140">
        <v>148</v>
      </c>
      <c r="M316" s="140">
        <v>45</v>
      </c>
      <c r="N316" s="140">
        <v>1651</v>
      </c>
      <c r="O316" s="140">
        <v>0</v>
      </c>
      <c r="P316" s="140">
        <v>0</v>
      </c>
      <c r="Q316" s="140">
        <v>0</v>
      </c>
      <c r="R316" s="140">
        <v>89</v>
      </c>
      <c r="S316" s="140">
        <v>130</v>
      </c>
      <c r="T316" s="140">
        <v>0</v>
      </c>
      <c r="U316" s="140">
        <v>0</v>
      </c>
    </row>
    <row r="317" spans="1:21" ht="13.5" x14ac:dyDescent="0.25">
      <c r="A317" s="137" t="s">
        <v>527</v>
      </c>
      <c r="B317" s="137" t="s">
        <v>266</v>
      </c>
      <c r="C317" s="139">
        <v>45519</v>
      </c>
      <c r="D317" s="140">
        <v>64</v>
      </c>
      <c r="E317" s="140">
        <v>64</v>
      </c>
      <c r="F317" s="140">
        <v>14592</v>
      </c>
      <c r="G317" s="140">
        <v>14179</v>
      </c>
      <c r="H317" s="140">
        <v>62</v>
      </c>
      <c r="I317" s="140">
        <v>9285</v>
      </c>
      <c r="J317" s="140">
        <v>741</v>
      </c>
      <c r="K317" s="140">
        <v>2599</v>
      </c>
      <c r="L317" s="140">
        <v>1055</v>
      </c>
      <c r="M317" s="140">
        <v>437</v>
      </c>
      <c r="N317" s="140">
        <v>0</v>
      </c>
      <c r="O317" s="140">
        <v>0</v>
      </c>
      <c r="P317" s="140">
        <v>0</v>
      </c>
      <c r="Q317" s="140">
        <v>0</v>
      </c>
      <c r="R317" s="140">
        <v>85</v>
      </c>
      <c r="S317" s="140">
        <v>147</v>
      </c>
      <c r="T317" s="140">
        <v>0</v>
      </c>
      <c r="U317" s="140">
        <v>0</v>
      </c>
    </row>
    <row r="318" spans="1:21" ht="13.5" x14ac:dyDescent="0.25">
      <c r="A318" s="137" t="s">
        <v>528</v>
      </c>
      <c r="B318" s="138"/>
      <c r="C318" s="139">
        <v>45382</v>
      </c>
      <c r="D318" s="140">
        <v>34</v>
      </c>
      <c r="E318" s="140">
        <v>34</v>
      </c>
      <c r="F318" s="140">
        <v>12444</v>
      </c>
      <c r="G318" s="140">
        <v>9731</v>
      </c>
      <c r="H318" s="140">
        <v>0</v>
      </c>
      <c r="I318" s="140">
        <v>3465</v>
      </c>
      <c r="J318" s="140">
        <v>416</v>
      </c>
      <c r="K318" s="140">
        <v>4378</v>
      </c>
      <c r="L318" s="140">
        <v>811</v>
      </c>
      <c r="M318" s="140">
        <v>661</v>
      </c>
      <c r="N318" s="140">
        <v>0</v>
      </c>
      <c r="O318" s="140">
        <v>0</v>
      </c>
      <c r="P318" s="140">
        <v>0</v>
      </c>
      <c r="Q318" s="140">
        <v>0</v>
      </c>
      <c r="R318" s="140">
        <v>23</v>
      </c>
      <c r="S318" s="140">
        <v>23</v>
      </c>
      <c r="T318" s="140">
        <v>26</v>
      </c>
      <c r="U318" s="140">
        <v>11</v>
      </c>
    </row>
    <row r="319" spans="1:21" ht="13.5" x14ac:dyDescent="0.25">
      <c r="A319" s="137" t="s">
        <v>529</v>
      </c>
      <c r="B319" s="138"/>
      <c r="C319" s="139">
        <v>45473</v>
      </c>
      <c r="D319" s="140">
        <v>137</v>
      </c>
      <c r="E319" s="140">
        <v>137</v>
      </c>
      <c r="F319" s="140">
        <v>50142</v>
      </c>
      <c r="G319" s="140">
        <v>19027</v>
      </c>
      <c r="H319" s="140">
        <v>49</v>
      </c>
      <c r="I319" s="140">
        <v>5955</v>
      </c>
      <c r="J319" s="140">
        <v>2045</v>
      </c>
      <c r="K319" s="140">
        <v>6981</v>
      </c>
      <c r="L319" s="140">
        <v>3127</v>
      </c>
      <c r="M319" s="140">
        <v>870</v>
      </c>
      <c r="N319" s="140">
        <v>0</v>
      </c>
      <c r="O319" s="140">
        <v>0</v>
      </c>
      <c r="P319" s="140">
        <v>0</v>
      </c>
      <c r="Q319" s="140">
        <v>0</v>
      </c>
      <c r="R319" s="140">
        <v>92</v>
      </c>
      <c r="S319" s="140">
        <v>115</v>
      </c>
      <c r="T319" s="140">
        <v>97</v>
      </c>
      <c r="U319" s="140">
        <v>69</v>
      </c>
    </row>
    <row r="320" spans="1:21" ht="13.5" x14ac:dyDescent="0.25">
      <c r="A320" s="136" t="s">
        <v>530</v>
      </c>
      <c r="B320" s="136" t="s">
        <v>248</v>
      </c>
      <c r="C320" s="142">
        <v>45657</v>
      </c>
      <c r="D320" s="143">
        <v>60</v>
      </c>
      <c r="E320" s="143">
        <v>60</v>
      </c>
      <c r="F320" s="143">
        <v>21960</v>
      </c>
      <c r="G320" s="143">
        <v>20271</v>
      </c>
      <c r="H320" s="143">
        <v>80</v>
      </c>
      <c r="I320" s="143">
        <v>15206</v>
      </c>
      <c r="J320" s="143">
        <v>1010</v>
      </c>
      <c r="K320" s="143">
        <v>2957</v>
      </c>
      <c r="L320" s="143">
        <v>212</v>
      </c>
      <c r="M320" s="143">
        <v>806</v>
      </c>
      <c r="N320" s="143">
        <v>0</v>
      </c>
      <c r="O320" s="143">
        <v>0</v>
      </c>
      <c r="P320" s="143">
        <v>0</v>
      </c>
      <c r="Q320" s="143">
        <v>0</v>
      </c>
      <c r="R320" s="143">
        <v>99</v>
      </c>
      <c r="S320" s="143">
        <v>96</v>
      </c>
      <c r="T320" s="143">
        <v>0</v>
      </c>
      <c r="U320" s="143">
        <v>0</v>
      </c>
    </row>
    <row r="321" spans="1:21" ht="13.5" x14ac:dyDescent="0.25">
      <c r="A321" s="137" t="s">
        <v>531</v>
      </c>
      <c r="B321" s="137" t="s">
        <v>532</v>
      </c>
      <c r="C321" s="139">
        <v>45473</v>
      </c>
      <c r="D321" s="140">
        <v>102</v>
      </c>
      <c r="E321" s="140">
        <v>102</v>
      </c>
      <c r="F321" s="140">
        <v>37332</v>
      </c>
      <c r="G321" s="140">
        <v>10676</v>
      </c>
      <c r="H321" s="140">
        <v>0</v>
      </c>
      <c r="I321" s="140">
        <v>591</v>
      </c>
      <c r="J321" s="140">
        <v>3763</v>
      </c>
      <c r="K321" s="140">
        <v>6084</v>
      </c>
      <c r="L321" s="140">
        <v>0</v>
      </c>
      <c r="M321" s="140">
        <v>238</v>
      </c>
      <c r="N321" s="140">
        <v>0</v>
      </c>
      <c r="O321" s="140">
        <v>0</v>
      </c>
      <c r="P321" s="140">
        <v>0</v>
      </c>
      <c r="Q321" s="140">
        <v>0</v>
      </c>
      <c r="R321" s="140">
        <v>231</v>
      </c>
      <c r="S321" s="140">
        <v>236</v>
      </c>
      <c r="T321" s="140">
        <v>0</v>
      </c>
      <c r="U321" s="140">
        <v>0</v>
      </c>
    </row>
    <row r="322" spans="1:21" ht="13.5" x14ac:dyDescent="0.25">
      <c r="A322" s="137" t="s">
        <v>533</v>
      </c>
      <c r="B322" s="138"/>
      <c r="C322" s="139">
        <v>45565</v>
      </c>
      <c r="D322" s="140">
        <v>84</v>
      </c>
      <c r="E322" s="140">
        <v>84</v>
      </c>
      <c r="F322" s="140">
        <v>30744</v>
      </c>
      <c r="G322" s="140">
        <v>23811</v>
      </c>
      <c r="H322" s="140">
        <v>0</v>
      </c>
      <c r="I322" s="140">
        <v>11098</v>
      </c>
      <c r="J322" s="140">
        <v>6614</v>
      </c>
      <c r="K322" s="140">
        <v>5419</v>
      </c>
      <c r="L322" s="140">
        <v>244</v>
      </c>
      <c r="M322" s="140">
        <v>436</v>
      </c>
      <c r="N322" s="140">
        <v>0</v>
      </c>
      <c r="O322" s="140">
        <v>0</v>
      </c>
      <c r="P322" s="140">
        <v>0</v>
      </c>
      <c r="Q322" s="140">
        <v>0</v>
      </c>
      <c r="R322" s="140">
        <v>174</v>
      </c>
      <c r="S322" s="140">
        <v>165</v>
      </c>
      <c r="T322" s="140">
        <v>0</v>
      </c>
      <c r="U322" s="140">
        <v>0</v>
      </c>
    </row>
    <row r="323" spans="1:21" ht="13.5" x14ac:dyDescent="0.25">
      <c r="A323" s="137" t="s">
        <v>534</v>
      </c>
      <c r="B323" s="138"/>
      <c r="C323" s="139">
        <v>45473</v>
      </c>
      <c r="D323" s="140">
        <v>40</v>
      </c>
      <c r="E323" s="140">
        <v>40</v>
      </c>
      <c r="F323" s="140">
        <v>14640</v>
      </c>
      <c r="G323" s="140">
        <v>8693</v>
      </c>
      <c r="H323" s="140">
        <v>0</v>
      </c>
      <c r="I323" s="140">
        <v>4276</v>
      </c>
      <c r="J323" s="140">
        <v>569</v>
      </c>
      <c r="K323" s="140">
        <v>3414</v>
      </c>
      <c r="L323" s="140">
        <v>434</v>
      </c>
      <c r="M323" s="140">
        <v>0</v>
      </c>
      <c r="N323" s="140">
        <v>0</v>
      </c>
      <c r="O323" s="140">
        <v>0</v>
      </c>
      <c r="P323" s="140">
        <v>0</v>
      </c>
      <c r="Q323" s="140">
        <v>0</v>
      </c>
      <c r="R323" s="140">
        <v>70</v>
      </c>
      <c r="S323" s="140">
        <v>69</v>
      </c>
      <c r="T323" s="140">
        <v>56</v>
      </c>
      <c r="U323" s="140">
        <v>0</v>
      </c>
    </row>
    <row r="324" spans="1:21" ht="13.5" x14ac:dyDescent="0.25">
      <c r="A324" s="137" t="s">
        <v>535</v>
      </c>
      <c r="B324" s="137" t="s">
        <v>266</v>
      </c>
      <c r="C324" s="139">
        <v>45519</v>
      </c>
      <c r="D324" s="140">
        <v>69</v>
      </c>
      <c r="E324" s="140">
        <v>69</v>
      </c>
      <c r="F324" s="140">
        <v>15732</v>
      </c>
      <c r="G324" s="140">
        <v>9630</v>
      </c>
      <c r="H324" s="140">
        <v>14</v>
      </c>
      <c r="I324" s="140">
        <v>4629</v>
      </c>
      <c r="J324" s="140">
        <v>1006</v>
      </c>
      <c r="K324" s="140">
        <v>2380</v>
      </c>
      <c r="L324" s="140">
        <v>788</v>
      </c>
      <c r="M324" s="140">
        <v>813</v>
      </c>
      <c r="N324" s="140">
        <v>0</v>
      </c>
      <c r="O324" s="140">
        <v>0</v>
      </c>
      <c r="P324" s="140">
        <v>0</v>
      </c>
      <c r="Q324" s="140">
        <v>0</v>
      </c>
      <c r="R324" s="140">
        <v>108</v>
      </c>
      <c r="S324" s="140">
        <v>147</v>
      </c>
      <c r="T324" s="140">
        <v>0</v>
      </c>
      <c r="U324" s="140">
        <v>0</v>
      </c>
    </row>
    <row r="325" spans="1:21" ht="13.5" x14ac:dyDescent="0.25">
      <c r="A325" s="136" t="s">
        <v>535</v>
      </c>
      <c r="B325" s="136" t="s">
        <v>386</v>
      </c>
      <c r="C325" s="142">
        <v>45657</v>
      </c>
      <c r="D325" s="143">
        <v>58</v>
      </c>
      <c r="E325" s="143">
        <v>58</v>
      </c>
      <c r="F325" s="143">
        <v>8062</v>
      </c>
      <c r="G325" s="143">
        <v>6791</v>
      </c>
      <c r="H325" s="143">
        <v>9</v>
      </c>
      <c r="I325" s="143">
        <v>3056</v>
      </c>
      <c r="J325" s="143">
        <v>787</v>
      </c>
      <c r="K325" s="143">
        <v>1851</v>
      </c>
      <c r="L325" s="143">
        <v>446</v>
      </c>
      <c r="M325" s="143">
        <v>642</v>
      </c>
      <c r="N325" s="143">
        <v>0</v>
      </c>
      <c r="O325" s="143">
        <v>0</v>
      </c>
      <c r="P325" s="143">
        <v>0</v>
      </c>
      <c r="Q325" s="143">
        <v>0</v>
      </c>
      <c r="R325" s="143">
        <v>94</v>
      </c>
      <c r="S325" s="143">
        <v>95</v>
      </c>
      <c r="T325" s="143">
        <v>0</v>
      </c>
      <c r="U325" s="143">
        <v>0</v>
      </c>
    </row>
    <row r="326" spans="1:21" ht="13.5" x14ac:dyDescent="0.25">
      <c r="A326" s="137" t="s">
        <v>536</v>
      </c>
      <c r="B326" s="138"/>
      <c r="C326" s="139">
        <v>45626</v>
      </c>
      <c r="D326" s="140">
        <v>58</v>
      </c>
      <c r="E326" s="140">
        <v>58</v>
      </c>
      <c r="F326" s="140">
        <v>21228</v>
      </c>
      <c r="G326" s="140">
        <v>17202</v>
      </c>
      <c r="H326" s="140">
        <v>0</v>
      </c>
      <c r="I326" s="140">
        <v>7839</v>
      </c>
      <c r="J326" s="140">
        <v>1573</v>
      </c>
      <c r="K326" s="140">
        <v>7255</v>
      </c>
      <c r="L326" s="140">
        <v>535</v>
      </c>
      <c r="M326" s="140">
        <v>0</v>
      </c>
      <c r="N326" s="140">
        <v>0</v>
      </c>
      <c r="O326" s="140">
        <v>0</v>
      </c>
      <c r="P326" s="140">
        <v>0</v>
      </c>
      <c r="Q326" s="140">
        <v>0</v>
      </c>
      <c r="R326" s="140">
        <v>118</v>
      </c>
      <c r="S326" s="140">
        <v>116</v>
      </c>
      <c r="T326" s="140">
        <v>146</v>
      </c>
      <c r="U326" s="140">
        <v>0</v>
      </c>
    </row>
    <row r="327" spans="1:21" ht="13.5" x14ac:dyDescent="0.25">
      <c r="A327" s="137" t="s">
        <v>537</v>
      </c>
      <c r="B327" s="138"/>
      <c r="C327" s="139">
        <v>45473</v>
      </c>
      <c r="D327" s="140">
        <v>46</v>
      </c>
      <c r="E327" s="140">
        <v>46</v>
      </c>
      <c r="F327" s="140">
        <v>16836</v>
      </c>
      <c r="G327" s="140">
        <v>12676</v>
      </c>
      <c r="H327" s="140">
        <v>0</v>
      </c>
      <c r="I327" s="140">
        <v>5062</v>
      </c>
      <c r="J327" s="140">
        <v>652</v>
      </c>
      <c r="K327" s="140">
        <v>4787</v>
      </c>
      <c r="L327" s="140">
        <v>2175</v>
      </c>
      <c r="M327" s="140">
        <v>0</v>
      </c>
      <c r="N327" s="140">
        <v>0</v>
      </c>
      <c r="O327" s="140">
        <v>0</v>
      </c>
      <c r="P327" s="140">
        <v>0</v>
      </c>
      <c r="Q327" s="140">
        <v>0</v>
      </c>
      <c r="R327" s="140">
        <v>71</v>
      </c>
      <c r="S327" s="140">
        <v>71</v>
      </c>
      <c r="T327" s="140">
        <v>5</v>
      </c>
      <c r="U327" s="140">
        <v>0</v>
      </c>
    </row>
    <row r="328" spans="1:21" ht="13.5" x14ac:dyDescent="0.25">
      <c r="A328" s="136" t="s">
        <v>538</v>
      </c>
      <c r="B328" s="141"/>
      <c r="C328" s="142">
        <v>45657</v>
      </c>
      <c r="D328" s="143">
        <v>46</v>
      </c>
      <c r="E328" s="143">
        <v>46</v>
      </c>
      <c r="F328" s="143">
        <v>16836</v>
      </c>
      <c r="G328" s="143">
        <v>12678</v>
      </c>
      <c r="H328" s="143">
        <v>0</v>
      </c>
      <c r="I328" s="143">
        <v>5895</v>
      </c>
      <c r="J328" s="143">
        <v>1259</v>
      </c>
      <c r="K328" s="143">
        <v>3257</v>
      </c>
      <c r="L328" s="143">
        <v>1949</v>
      </c>
      <c r="M328" s="143">
        <v>318</v>
      </c>
      <c r="N328" s="143">
        <v>0</v>
      </c>
      <c r="O328" s="143">
        <v>0</v>
      </c>
      <c r="P328" s="143">
        <v>0</v>
      </c>
      <c r="Q328" s="143">
        <v>0</v>
      </c>
      <c r="R328" s="143">
        <v>62</v>
      </c>
      <c r="S328" s="143">
        <v>59</v>
      </c>
      <c r="T328" s="143">
        <v>52</v>
      </c>
      <c r="U328" s="143">
        <v>58</v>
      </c>
    </row>
    <row r="329" spans="1:21" ht="13.5" x14ac:dyDescent="0.25">
      <c r="A329" s="136" t="s">
        <v>539</v>
      </c>
      <c r="B329" s="141"/>
      <c r="C329" s="142">
        <v>45657</v>
      </c>
      <c r="D329" s="143">
        <v>70</v>
      </c>
      <c r="E329" s="143">
        <v>70</v>
      </c>
      <c r="F329" s="143">
        <v>25620</v>
      </c>
      <c r="G329" s="143">
        <v>18031</v>
      </c>
      <c r="H329" s="143">
        <v>0</v>
      </c>
      <c r="I329" s="143">
        <v>7555</v>
      </c>
      <c r="J329" s="143">
        <v>0</v>
      </c>
      <c r="K329" s="143">
        <v>10259</v>
      </c>
      <c r="L329" s="143">
        <v>109</v>
      </c>
      <c r="M329" s="143">
        <v>108</v>
      </c>
      <c r="N329" s="143">
        <v>0</v>
      </c>
      <c r="O329" s="143">
        <v>0</v>
      </c>
      <c r="P329" s="143">
        <v>0</v>
      </c>
      <c r="Q329" s="143">
        <v>0</v>
      </c>
      <c r="R329" s="143">
        <v>0</v>
      </c>
      <c r="S329" s="143">
        <v>0</v>
      </c>
      <c r="T329" s="143">
        <v>0</v>
      </c>
      <c r="U329" s="143">
        <v>0</v>
      </c>
    </row>
    <row r="330" spans="1:21" ht="13.5" x14ac:dyDescent="0.25">
      <c r="A330" s="137" t="s">
        <v>540</v>
      </c>
      <c r="B330" s="137" t="s">
        <v>234</v>
      </c>
      <c r="C330" s="139">
        <v>45596</v>
      </c>
      <c r="D330" s="140">
        <v>50</v>
      </c>
      <c r="E330" s="140">
        <v>50</v>
      </c>
      <c r="F330" s="140">
        <v>18300</v>
      </c>
      <c r="G330" s="140">
        <v>12441</v>
      </c>
      <c r="H330" s="140">
        <v>396</v>
      </c>
      <c r="I330" s="140">
        <v>7618</v>
      </c>
      <c r="J330" s="140">
        <v>547</v>
      </c>
      <c r="K330" s="140">
        <v>2676</v>
      </c>
      <c r="L330" s="140">
        <v>1204</v>
      </c>
      <c r="M330" s="140">
        <v>0</v>
      </c>
      <c r="N330" s="140">
        <v>0</v>
      </c>
      <c r="O330" s="140">
        <v>0</v>
      </c>
      <c r="P330" s="140">
        <v>0</v>
      </c>
      <c r="Q330" s="140">
        <v>0</v>
      </c>
      <c r="R330" s="140">
        <v>59</v>
      </c>
      <c r="S330" s="140">
        <v>66</v>
      </c>
      <c r="T330" s="140">
        <v>20</v>
      </c>
      <c r="U330" s="140">
        <v>0</v>
      </c>
    </row>
    <row r="331" spans="1:21" ht="13.5" x14ac:dyDescent="0.25">
      <c r="A331" s="136" t="s">
        <v>541</v>
      </c>
      <c r="B331" s="141"/>
      <c r="C331" s="142">
        <v>45657</v>
      </c>
      <c r="D331" s="143">
        <v>89</v>
      </c>
      <c r="E331" s="143">
        <v>77</v>
      </c>
      <c r="F331" s="143">
        <v>28182</v>
      </c>
      <c r="G331" s="143">
        <v>23076</v>
      </c>
      <c r="H331" s="143">
        <v>0</v>
      </c>
      <c r="I331" s="143">
        <v>8919</v>
      </c>
      <c r="J331" s="143">
        <v>1463</v>
      </c>
      <c r="K331" s="143">
        <v>7853</v>
      </c>
      <c r="L331" s="143">
        <v>2979</v>
      </c>
      <c r="M331" s="143">
        <v>1862</v>
      </c>
      <c r="N331" s="143">
        <v>0</v>
      </c>
      <c r="O331" s="143">
        <v>0</v>
      </c>
      <c r="P331" s="143">
        <v>0</v>
      </c>
      <c r="Q331" s="143">
        <v>0</v>
      </c>
      <c r="R331" s="143">
        <v>80</v>
      </c>
      <c r="S331" s="143">
        <v>76</v>
      </c>
      <c r="T331" s="143">
        <v>0</v>
      </c>
      <c r="U331" s="143">
        <v>0</v>
      </c>
    </row>
    <row r="332" spans="1:21" ht="13.5" x14ac:dyDescent="0.25">
      <c r="A332" s="137" t="s">
        <v>542</v>
      </c>
      <c r="B332" s="138"/>
      <c r="C332" s="139">
        <v>45596</v>
      </c>
      <c r="D332" s="140">
        <v>51</v>
      </c>
      <c r="E332" s="140">
        <v>51</v>
      </c>
      <c r="F332" s="140">
        <v>18666</v>
      </c>
      <c r="G332" s="140">
        <v>10360</v>
      </c>
      <c r="H332" s="140">
        <v>0</v>
      </c>
      <c r="I332" s="140">
        <v>385</v>
      </c>
      <c r="J332" s="140">
        <v>945</v>
      </c>
      <c r="K332" s="140">
        <v>8536</v>
      </c>
      <c r="L332" s="140">
        <v>0</v>
      </c>
      <c r="M332" s="140">
        <v>494</v>
      </c>
      <c r="N332" s="140">
        <v>0</v>
      </c>
      <c r="O332" s="140">
        <v>0</v>
      </c>
      <c r="P332" s="140">
        <v>0</v>
      </c>
      <c r="Q332" s="140">
        <v>0</v>
      </c>
      <c r="R332" s="140">
        <v>47</v>
      </c>
      <c r="S332" s="140">
        <v>47</v>
      </c>
      <c r="T332" s="140">
        <v>64</v>
      </c>
      <c r="U332" s="140">
        <v>0</v>
      </c>
    </row>
    <row r="333" spans="1:21" ht="13.5" x14ac:dyDescent="0.25">
      <c r="A333" s="136" t="s">
        <v>543</v>
      </c>
      <c r="B333" s="141"/>
      <c r="C333" s="142">
        <v>45657</v>
      </c>
      <c r="D333" s="143">
        <v>45</v>
      </c>
      <c r="E333" s="143">
        <v>45</v>
      </c>
      <c r="F333" s="143">
        <v>16470</v>
      </c>
      <c r="G333" s="143">
        <v>13159</v>
      </c>
      <c r="H333" s="143">
        <v>0</v>
      </c>
      <c r="I333" s="143">
        <v>2961</v>
      </c>
      <c r="J333" s="143">
        <v>567</v>
      </c>
      <c r="K333" s="143">
        <v>9399</v>
      </c>
      <c r="L333" s="143">
        <v>25</v>
      </c>
      <c r="M333" s="143">
        <v>207</v>
      </c>
      <c r="N333" s="143">
        <v>0</v>
      </c>
      <c r="O333" s="143">
        <v>0</v>
      </c>
      <c r="P333" s="143">
        <v>0</v>
      </c>
      <c r="Q333" s="143">
        <v>0</v>
      </c>
      <c r="R333" s="143">
        <v>59</v>
      </c>
      <c r="S333" s="143">
        <v>56</v>
      </c>
      <c r="T333" s="143">
        <v>68</v>
      </c>
      <c r="U333" s="143">
        <v>13</v>
      </c>
    </row>
    <row r="334" spans="1:21" ht="13.5" x14ac:dyDescent="0.25">
      <c r="A334" s="136" t="s">
        <v>544</v>
      </c>
      <c r="B334" s="136" t="s">
        <v>545</v>
      </c>
      <c r="C334" s="142">
        <v>45657</v>
      </c>
      <c r="D334" s="143">
        <v>44</v>
      </c>
      <c r="E334" s="143">
        <v>44</v>
      </c>
      <c r="F334" s="143">
        <v>16104</v>
      </c>
      <c r="G334" s="143">
        <v>12997</v>
      </c>
      <c r="H334" s="143">
        <v>292</v>
      </c>
      <c r="I334" s="143">
        <v>4818</v>
      </c>
      <c r="J334" s="143">
        <v>637</v>
      </c>
      <c r="K334" s="143">
        <v>4894</v>
      </c>
      <c r="L334" s="143">
        <v>2356</v>
      </c>
      <c r="M334" s="143">
        <v>0</v>
      </c>
      <c r="N334" s="143">
        <v>0</v>
      </c>
      <c r="O334" s="143">
        <v>0</v>
      </c>
      <c r="P334" s="143">
        <v>0</v>
      </c>
      <c r="Q334" s="143">
        <v>0</v>
      </c>
      <c r="R334" s="143">
        <v>63</v>
      </c>
      <c r="S334" s="143">
        <v>37</v>
      </c>
      <c r="T334" s="143">
        <v>56</v>
      </c>
      <c r="U334" s="143">
        <v>79</v>
      </c>
    </row>
    <row r="335" spans="1:21" ht="13.5" x14ac:dyDescent="0.25">
      <c r="A335" s="136" t="s">
        <v>546</v>
      </c>
      <c r="B335" s="136" t="s">
        <v>248</v>
      </c>
      <c r="C335" s="142">
        <v>45657</v>
      </c>
      <c r="D335" s="143">
        <v>51</v>
      </c>
      <c r="E335" s="143">
        <v>51</v>
      </c>
      <c r="F335" s="143">
        <v>18666</v>
      </c>
      <c r="G335" s="143">
        <v>14591</v>
      </c>
      <c r="H335" s="143">
        <v>33</v>
      </c>
      <c r="I335" s="143">
        <v>6246</v>
      </c>
      <c r="J335" s="143">
        <v>1222</v>
      </c>
      <c r="K335" s="143">
        <v>5628</v>
      </c>
      <c r="L335" s="143">
        <v>665</v>
      </c>
      <c r="M335" s="143">
        <v>797</v>
      </c>
      <c r="N335" s="143">
        <v>0</v>
      </c>
      <c r="O335" s="143">
        <v>0</v>
      </c>
      <c r="P335" s="143">
        <v>0</v>
      </c>
      <c r="Q335" s="143">
        <v>0</v>
      </c>
      <c r="R335" s="143">
        <v>85</v>
      </c>
      <c r="S335" s="143">
        <v>81</v>
      </c>
      <c r="T335" s="143">
        <v>0</v>
      </c>
      <c r="U335" s="143">
        <v>0</v>
      </c>
    </row>
    <row r="336" spans="1:21" ht="13.5" x14ac:dyDescent="0.25">
      <c r="A336" s="136" t="s">
        <v>547</v>
      </c>
      <c r="B336" s="136" t="s">
        <v>416</v>
      </c>
      <c r="C336" s="142">
        <v>45657</v>
      </c>
      <c r="D336" s="143">
        <v>91</v>
      </c>
      <c r="E336" s="143">
        <v>91</v>
      </c>
      <c r="F336" s="143">
        <v>33306</v>
      </c>
      <c r="G336" s="143">
        <v>26265</v>
      </c>
      <c r="H336" s="143">
        <v>0</v>
      </c>
      <c r="I336" s="143">
        <v>21182</v>
      </c>
      <c r="J336" s="143">
        <v>1058</v>
      </c>
      <c r="K336" s="143">
        <v>3232</v>
      </c>
      <c r="L336" s="143">
        <v>793</v>
      </c>
      <c r="M336" s="143">
        <v>0</v>
      </c>
      <c r="N336" s="143">
        <v>0</v>
      </c>
      <c r="O336" s="143">
        <v>0</v>
      </c>
      <c r="P336" s="143">
        <v>0</v>
      </c>
      <c r="Q336" s="143">
        <v>0</v>
      </c>
      <c r="R336" s="143">
        <v>216</v>
      </c>
      <c r="S336" s="143">
        <v>189</v>
      </c>
      <c r="T336" s="143">
        <v>0</v>
      </c>
      <c r="U336" s="143">
        <v>0</v>
      </c>
    </row>
    <row r="337" spans="1:21" ht="13.5" x14ac:dyDescent="0.25">
      <c r="A337" s="137" t="s">
        <v>548</v>
      </c>
      <c r="B337" s="137" t="s">
        <v>549</v>
      </c>
      <c r="C337" s="139">
        <v>45473</v>
      </c>
      <c r="D337" s="140">
        <v>55</v>
      </c>
      <c r="E337" s="140">
        <v>55</v>
      </c>
      <c r="F337" s="140">
        <v>20130</v>
      </c>
      <c r="G337" s="140">
        <v>11114</v>
      </c>
      <c r="H337" s="140">
        <v>0</v>
      </c>
      <c r="I337" s="140">
        <v>4282</v>
      </c>
      <c r="J337" s="140">
        <v>770</v>
      </c>
      <c r="K337" s="140">
        <v>4495</v>
      </c>
      <c r="L337" s="140">
        <v>1567</v>
      </c>
      <c r="M337" s="140">
        <v>0</v>
      </c>
      <c r="N337" s="140">
        <v>0</v>
      </c>
      <c r="O337" s="140">
        <v>0</v>
      </c>
      <c r="P337" s="140">
        <v>0</v>
      </c>
      <c r="Q337" s="140">
        <v>0</v>
      </c>
      <c r="R337" s="140">
        <v>78</v>
      </c>
      <c r="S337" s="140">
        <v>73</v>
      </c>
      <c r="T337" s="140">
        <v>25</v>
      </c>
      <c r="U337" s="140">
        <v>0</v>
      </c>
    </row>
    <row r="338" spans="1:21" ht="13.5" x14ac:dyDescent="0.25">
      <c r="A338" s="136" t="s">
        <v>550</v>
      </c>
      <c r="B338" s="141"/>
      <c r="C338" s="142">
        <v>45657</v>
      </c>
      <c r="D338" s="143">
        <v>96</v>
      </c>
      <c r="E338" s="143">
        <v>96</v>
      </c>
      <c r="F338" s="143">
        <v>35136</v>
      </c>
      <c r="G338" s="143">
        <v>25001</v>
      </c>
      <c r="H338" s="143">
        <v>0</v>
      </c>
      <c r="I338" s="143">
        <v>11183</v>
      </c>
      <c r="J338" s="143">
        <v>1182</v>
      </c>
      <c r="K338" s="143">
        <v>10910</v>
      </c>
      <c r="L338" s="143">
        <v>1726</v>
      </c>
      <c r="M338" s="143">
        <v>0</v>
      </c>
      <c r="N338" s="143">
        <v>0</v>
      </c>
      <c r="O338" s="143">
        <v>0</v>
      </c>
      <c r="P338" s="143">
        <v>0</v>
      </c>
      <c r="Q338" s="143">
        <v>0</v>
      </c>
      <c r="R338" s="143">
        <v>149</v>
      </c>
      <c r="S338" s="143">
        <v>137</v>
      </c>
      <c r="T338" s="143">
        <v>96</v>
      </c>
      <c r="U338" s="143">
        <v>0</v>
      </c>
    </row>
    <row r="339" spans="1:21" ht="13.5" x14ac:dyDescent="0.25">
      <c r="A339" s="136" t="s">
        <v>551</v>
      </c>
      <c r="B339" s="136" t="s">
        <v>552</v>
      </c>
      <c r="C339" s="142">
        <v>45657</v>
      </c>
      <c r="D339" s="143">
        <v>39</v>
      </c>
      <c r="E339" s="143">
        <v>39</v>
      </c>
      <c r="F339" s="143">
        <v>14274</v>
      </c>
      <c r="G339" s="143">
        <v>13035</v>
      </c>
      <c r="H339" s="143">
        <v>14</v>
      </c>
      <c r="I339" s="143">
        <v>12589</v>
      </c>
      <c r="J339" s="143">
        <v>0</v>
      </c>
      <c r="K339" s="143">
        <v>429</v>
      </c>
      <c r="L339" s="143">
        <v>3</v>
      </c>
      <c r="M339" s="143">
        <v>0</v>
      </c>
      <c r="N339" s="143">
        <v>0</v>
      </c>
      <c r="O339" s="143">
        <v>0</v>
      </c>
      <c r="P339" s="143">
        <v>0</v>
      </c>
      <c r="Q339" s="143">
        <v>0</v>
      </c>
      <c r="R339" s="143">
        <v>29</v>
      </c>
      <c r="S339" s="143">
        <v>28</v>
      </c>
      <c r="T339" s="143">
        <v>12</v>
      </c>
      <c r="U339" s="143">
        <v>0</v>
      </c>
    </row>
    <row r="340" spans="1:21" ht="13.5" x14ac:dyDescent="0.25">
      <c r="A340" s="136" t="s">
        <v>553</v>
      </c>
      <c r="B340" s="136" t="s">
        <v>248</v>
      </c>
      <c r="C340" s="142">
        <v>45657</v>
      </c>
      <c r="D340" s="143">
        <v>90</v>
      </c>
      <c r="E340" s="143">
        <v>90</v>
      </c>
      <c r="F340" s="143">
        <v>32940</v>
      </c>
      <c r="G340" s="143">
        <v>30506</v>
      </c>
      <c r="H340" s="143">
        <v>164</v>
      </c>
      <c r="I340" s="143">
        <v>19424</v>
      </c>
      <c r="J340" s="143">
        <v>1430</v>
      </c>
      <c r="K340" s="143">
        <v>5327</v>
      </c>
      <c r="L340" s="143">
        <v>807</v>
      </c>
      <c r="M340" s="143">
        <v>3354</v>
      </c>
      <c r="N340" s="143">
        <v>0</v>
      </c>
      <c r="O340" s="143">
        <v>0</v>
      </c>
      <c r="P340" s="143">
        <v>0</v>
      </c>
      <c r="Q340" s="143">
        <v>0</v>
      </c>
      <c r="R340" s="143">
        <v>82</v>
      </c>
      <c r="S340" s="143">
        <v>74</v>
      </c>
      <c r="T340" s="143">
        <v>0</v>
      </c>
      <c r="U340" s="143">
        <v>0</v>
      </c>
    </row>
    <row r="341" spans="1:21" ht="13.5" x14ac:dyDescent="0.25">
      <c r="A341" s="137" t="s">
        <v>554</v>
      </c>
      <c r="B341" s="137" t="s">
        <v>266</v>
      </c>
      <c r="C341" s="139">
        <v>45519</v>
      </c>
      <c r="D341" s="140">
        <v>88</v>
      </c>
      <c r="E341" s="140">
        <v>88</v>
      </c>
      <c r="F341" s="140">
        <v>20064</v>
      </c>
      <c r="G341" s="140">
        <v>11074</v>
      </c>
      <c r="H341" s="140">
        <v>91</v>
      </c>
      <c r="I341" s="140">
        <v>4415</v>
      </c>
      <c r="J341" s="140">
        <v>535</v>
      </c>
      <c r="K341" s="140">
        <v>3400</v>
      </c>
      <c r="L341" s="140">
        <v>591</v>
      </c>
      <c r="M341" s="140">
        <v>397</v>
      </c>
      <c r="N341" s="140">
        <v>1645</v>
      </c>
      <c r="O341" s="140">
        <v>0</v>
      </c>
      <c r="P341" s="140">
        <v>0</v>
      </c>
      <c r="Q341" s="140">
        <v>0</v>
      </c>
      <c r="R341" s="140">
        <v>91</v>
      </c>
      <c r="S341" s="140">
        <v>139</v>
      </c>
      <c r="T341" s="140">
        <v>0</v>
      </c>
      <c r="U341" s="140">
        <v>0</v>
      </c>
    </row>
    <row r="342" spans="1:21" ht="13.5" x14ac:dyDescent="0.25">
      <c r="A342" s="136" t="s">
        <v>554</v>
      </c>
      <c r="B342" s="136" t="s">
        <v>386</v>
      </c>
      <c r="C342" s="142">
        <v>45657</v>
      </c>
      <c r="D342" s="143">
        <v>65</v>
      </c>
      <c r="E342" s="143">
        <v>65</v>
      </c>
      <c r="F342" s="143">
        <v>9035</v>
      </c>
      <c r="G342" s="143">
        <v>7282</v>
      </c>
      <c r="H342" s="143">
        <v>0</v>
      </c>
      <c r="I342" s="143">
        <v>2647</v>
      </c>
      <c r="J342" s="143">
        <v>332</v>
      </c>
      <c r="K342" s="143">
        <v>2491</v>
      </c>
      <c r="L342" s="143">
        <v>281</v>
      </c>
      <c r="M342" s="143">
        <v>354</v>
      </c>
      <c r="N342" s="143">
        <v>1177</v>
      </c>
      <c r="O342" s="143">
        <v>0</v>
      </c>
      <c r="P342" s="143">
        <v>0</v>
      </c>
      <c r="Q342" s="143">
        <v>0</v>
      </c>
      <c r="R342" s="143">
        <v>50</v>
      </c>
      <c r="S342" s="143">
        <v>54</v>
      </c>
      <c r="T342" s="143">
        <v>0</v>
      </c>
      <c r="U342" s="143">
        <v>0</v>
      </c>
    </row>
    <row r="343" spans="1:21" ht="13.5" x14ac:dyDescent="0.25">
      <c r="A343" s="136" t="s">
        <v>555</v>
      </c>
      <c r="B343" s="136" t="s">
        <v>248</v>
      </c>
      <c r="C343" s="142">
        <v>45657</v>
      </c>
      <c r="D343" s="143">
        <v>82</v>
      </c>
      <c r="E343" s="143">
        <v>82</v>
      </c>
      <c r="F343" s="143">
        <v>30012</v>
      </c>
      <c r="G343" s="143">
        <v>26614</v>
      </c>
      <c r="H343" s="143">
        <v>929</v>
      </c>
      <c r="I343" s="143">
        <v>17104</v>
      </c>
      <c r="J343" s="143">
        <v>1740</v>
      </c>
      <c r="K343" s="143">
        <v>5429</v>
      </c>
      <c r="L343" s="143">
        <v>453</v>
      </c>
      <c r="M343" s="143">
        <v>959</v>
      </c>
      <c r="N343" s="143">
        <v>0</v>
      </c>
      <c r="O343" s="143">
        <v>0</v>
      </c>
      <c r="P343" s="143">
        <v>0</v>
      </c>
      <c r="Q343" s="143">
        <v>0</v>
      </c>
      <c r="R343" s="143">
        <v>141</v>
      </c>
      <c r="S343" s="143">
        <v>152</v>
      </c>
      <c r="T343" s="143">
        <v>0</v>
      </c>
      <c r="U343" s="143">
        <v>0</v>
      </c>
    </row>
    <row r="344" spans="1:21" ht="13.5" x14ac:dyDescent="0.25">
      <c r="A344" s="136" t="s">
        <v>1118</v>
      </c>
      <c r="B344" s="136" t="s">
        <v>274</v>
      </c>
      <c r="C344" s="142">
        <v>45657</v>
      </c>
      <c r="D344" s="143">
        <v>82</v>
      </c>
      <c r="E344" s="143">
        <v>82</v>
      </c>
      <c r="F344" s="143">
        <v>30012</v>
      </c>
      <c r="G344" s="143">
        <v>13395</v>
      </c>
      <c r="H344" s="143">
        <v>97</v>
      </c>
      <c r="I344" s="143">
        <v>7977</v>
      </c>
      <c r="J344" s="143">
        <v>1706</v>
      </c>
      <c r="K344" s="143">
        <v>3280</v>
      </c>
      <c r="L344" s="143">
        <v>0</v>
      </c>
      <c r="M344" s="143">
        <v>335</v>
      </c>
      <c r="N344" s="143">
        <v>0</v>
      </c>
      <c r="O344" s="143">
        <v>0</v>
      </c>
      <c r="P344" s="143">
        <v>0</v>
      </c>
      <c r="Q344" s="143">
        <v>0</v>
      </c>
      <c r="R344" s="143">
        <v>74</v>
      </c>
      <c r="S344" s="143">
        <v>52</v>
      </c>
      <c r="T344" s="143">
        <v>55</v>
      </c>
      <c r="U344" s="143">
        <v>35</v>
      </c>
    </row>
    <row r="345" spans="1:21" ht="13.5" x14ac:dyDescent="0.25">
      <c r="A345" s="137" t="s">
        <v>556</v>
      </c>
      <c r="B345" s="138"/>
      <c r="C345" s="139">
        <v>45565</v>
      </c>
      <c r="D345" s="140">
        <v>55</v>
      </c>
      <c r="E345" s="140">
        <v>55</v>
      </c>
      <c r="F345" s="140">
        <v>20130</v>
      </c>
      <c r="G345" s="140">
        <v>17537</v>
      </c>
      <c r="H345" s="140">
        <v>124</v>
      </c>
      <c r="I345" s="140">
        <v>3141</v>
      </c>
      <c r="J345" s="140">
        <v>1520</v>
      </c>
      <c r="K345" s="140">
        <v>11443</v>
      </c>
      <c r="L345" s="140">
        <v>1309</v>
      </c>
      <c r="M345" s="140">
        <v>0</v>
      </c>
      <c r="N345" s="140">
        <v>0</v>
      </c>
      <c r="O345" s="140">
        <v>0</v>
      </c>
      <c r="P345" s="140">
        <v>0</v>
      </c>
      <c r="Q345" s="140">
        <v>0</v>
      </c>
      <c r="R345" s="140">
        <v>147</v>
      </c>
      <c r="S345" s="140">
        <v>142</v>
      </c>
      <c r="T345" s="140">
        <v>104</v>
      </c>
      <c r="U345" s="140">
        <v>0</v>
      </c>
    </row>
    <row r="346" spans="1:21" ht="13.5" x14ac:dyDescent="0.25">
      <c r="A346" s="137" t="s">
        <v>557</v>
      </c>
      <c r="B346" s="138"/>
      <c r="C346" s="139">
        <v>45473</v>
      </c>
      <c r="D346" s="140">
        <v>79</v>
      </c>
      <c r="E346" s="140">
        <v>79</v>
      </c>
      <c r="F346" s="140">
        <v>28914</v>
      </c>
      <c r="G346" s="140">
        <v>26451</v>
      </c>
      <c r="H346" s="140">
        <v>0</v>
      </c>
      <c r="I346" s="140">
        <v>12870</v>
      </c>
      <c r="J346" s="140">
        <v>25</v>
      </c>
      <c r="K346" s="140">
        <v>11981</v>
      </c>
      <c r="L346" s="140">
        <v>688</v>
      </c>
      <c r="M346" s="140">
        <v>809</v>
      </c>
      <c r="N346" s="140">
        <v>0</v>
      </c>
      <c r="O346" s="140">
        <v>0</v>
      </c>
      <c r="P346" s="140">
        <v>0</v>
      </c>
      <c r="Q346" s="140">
        <v>78</v>
      </c>
      <c r="R346" s="140">
        <v>48</v>
      </c>
      <c r="S346" s="140">
        <v>47</v>
      </c>
      <c r="T346" s="140">
        <v>0</v>
      </c>
      <c r="U346" s="140">
        <v>78</v>
      </c>
    </row>
    <row r="347" spans="1:21" ht="13.5" x14ac:dyDescent="0.25">
      <c r="A347" s="136" t="s">
        <v>558</v>
      </c>
      <c r="B347" s="141"/>
      <c r="C347" s="142">
        <v>45657</v>
      </c>
      <c r="D347" s="143">
        <v>78</v>
      </c>
      <c r="E347" s="143">
        <v>78</v>
      </c>
      <c r="F347" s="143">
        <v>28548</v>
      </c>
      <c r="G347" s="143">
        <v>20152</v>
      </c>
      <c r="H347" s="143">
        <v>165</v>
      </c>
      <c r="I347" s="143">
        <v>8030</v>
      </c>
      <c r="J347" s="143">
        <v>1718</v>
      </c>
      <c r="K347" s="143">
        <v>9010</v>
      </c>
      <c r="L347" s="143">
        <v>1229</v>
      </c>
      <c r="M347" s="143">
        <v>0</v>
      </c>
      <c r="N347" s="143">
        <v>0</v>
      </c>
      <c r="O347" s="143">
        <v>0</v>
      </c>
      <c r="P347" s="143">
        <v>0</v>
      </c>
      <c r="Q347" s="143">
        <v>0</v>
      </c>
      <c r="R347" s="143">
        <v>140</v>
      </c>
      <c r="S347" s="143">
        <v>141</v>
      </c>
      <c r="T347" s="143">
        <v>45</v>
      </c>
      <c r="U347" s="143">
        <v>0</v>
      </c>
    </row>
    <row r="348" spans="1:21" ht="13.5" x14ac:dyDescent="0.25">
      <c r="A348" s="136" t="s">
        <v>559</v>
      </c>
      <c r="B348" s="141"/>
      <c r="C348" s="142">
        <v>45657</v>
      </c>
      <c r="D348" s="143">
        <v>89</v>
      </c>
      <c r="E348" s="143">
        <v>79</v>
      </c>
      <c r="F348" s="143">
        <v>28914</v>
      </c>
      <c r="G348" s="143">
        <v>26086</v>
      </c>
      <c r="H348" s="143">
        <v>0</v>
      </c>
      <c r="I348" s="143">
        <v>11653</v>
      </c>
      <c r="J348" s="143">
        <v>2295</v>
      </c>
      <c r="K348" s="143">
        <v>10500</v>
      </c>
      <c r="L348" s="143">
        <v>568</v>
      </c>
      <c r="M348" s="143">
        <v>0</v>
      </c>
      <c r="N348" s="143">
        <v>1070</v>
      </c>
      <c r="O348" s="143">
        <v>0</v>
      </c>
      <c r="P348" s="143">
        <v>0</v>
      </c>
      <c r="Q348" s="143">
        <v>0</v>
      </c>
      <c r="R348" s="143">
        <v>218</v>
      </c>
      <c r="S348" s="143">
        <v>208</v>
      </c>
      <c r="T348" s="143">
        <v>0</v>
      </c>
      <c r="U348" s="143">
        <v>0</v>
      </c>
    </row>
    <row r="349" spans="1:21" ht="13.5" x14ac:dyDescent="0.25">
      <c r="A349" s="136" t="s">
        <v>560</v>
      </c>
      <c r="B349" s="141"/>
      <c r="C349" s="142">
        <v>45657</v>
      </c>
      <c r="D349" s="143">
        <v>34</v>
      </c>
      <c r="E349" s="143">
        <v>34</v>
      </c>
      <c r="F349" s="143">
        <v>12444</v>
      </c>
      <c r="G349" s="143">
        <v>9495</v>
      </c>
      <c r="H349" s="143">
        <v>124</v>
      </c>
      <c r="I349" s="143">
        <v>3740</v>
      </c>
      <c r="J349" s="143">
        <v>1356</v>
      </c>
      <c r="K349" s="143">
        <v>4023</v>
      </c>
      <c r="L349" s="143">
        <v>0</v>
      </c>
      <c r="M349" s="143">
        <v>252</v>
      </c>
      <c r="N349" s="143">
        <v>0</v>
      </c>
      <c r="O349" s="143">
        <v>0</v>
      </c>
      <c r="P349" s="143">
        <v>0</v>
      </c>
      <c r="Q349" s="143">
        <v>0</v>
      </c>
      <c r="R349" s="143">
        <v>82</v>
      </c>
      <c r="S349" s="143">
        <v>78</v>
      </c>
      <c r="T349" s="143">
        <v>72</v>
      </c>
      <c r="U349" s="143">
        <v>0</v>
      </c>
    </row>
    <row r="350" spans="1:21" ht="13.5" x14ac:dyDescent="0.25">
      <c r="A350" s="136" t="s">
        <v>561</v>
      </c>
      <c r="B350" s="136" t="s">
        <v>248</v>
      </c>
      <c r="C350" s="142">
        <v>45657</v>
      </c>
      <c r="D350" s="143">
        <v>39</v>
      </c>
      <c r="E350" s="143">
        <v>39</v>
      </c>
      <c r="F350" s="143">
        <v>14274</v>
      </c>
      <c r="G350" s="143">
        <v>13051</v>
      </c>
      <c r="H350" s="143">
        <v>61</v>
      </c>
      <c r="I350" s="143">
        <v>6780</v>
      </c>
      <c r="J350" s="143">
        <v>422</v>
      </c>
      <c r="K350" s="143">
        <v>2629</v>
      </c>
      <c r="L350" s="143">
        <v>818</v>
      </c>
      <c r="M350" s="143">
        <v>690</v>
      </c>
      <c r="N350" s="143">
        <v>1651</v>
      </c>
      <c r="O350" s="143">
        <v>0</v>
      </c>
      <c r="P350" s="143">
        <v>0</v>
      </c>
      <c r="Q350" s="143">
        <v>0</v>
      </c>
      <c r="R350" s="143">
        <v>55</v>
      </c>
      <c r="S350" s="143">
        <v>60</v>
      </c>
      <c r="T350" s="143">
        <v>0</v>
      </c>
      <c r="U350" s="143">
        <v>0</v>
      </c>
    </row>
    <row r="351" spans="1:21" ht="13.5" x14ac:dyDescent="0.25">
      <c r="A351" s="137" t="s">
        <v>562</v>
      </c>
      <c r="B351" s="138"/>
      <c r="C351" s="139">
        <v>45473</v>
      </c>
      <c r="D351" s="140">
        <v>185</v>
      </c>
      <c r="E351" s="140">
        <v>185</v>
      </c>
      <c r="F351" s="140">
        <v>67710</v>
      </c>
      <c r="G351" s="140">
        <v>58104</v>
      </c>
      <c r="H351" s="140">
        <v>99</v>
      </c>
      <c r="I351" s="140">
        <v>20522</v>
      </c>
      <c r="J351" s="140">
        <v>11177</v>
      </c>
      <c r="K351" s="140">
        <v>20100</v>
      </c>
      <c r="L351" s="140">
        <v>4208</v>
      </c>
      <c r="M351" s="140">
        <v>1998</v>
      </c>
      <c r="N351" s="140">
        <v>0</v>
      </c>
      <c r="O351" s="140">
        <v>0</v>
      </c>
      <c r="P351" s="140">
        <v>0</v>
      </c>
      <c r="Q351" s="140">
        <v>0</v>
      </c>
      <c r="R351" s="140">
        <v>474</v>
      </c>
      <c r="S351" s="140">
        <v>482</v>
      </c>
      <c r="T351" s="140">
        <v>301</v>
      </c>
      <c r="U351" s="140">
        <v>266</v>
      </c>
    </row>
    <row r="352" spans="1:21" ht="13.5" x14ac:dyDescent="0.25">
      <c r="A352" s="137" t="s">
        <v>563</v>
      </c>
      <c r="B352" s="138"/>
      <c r="C352" s="139">
        <v>45473</v>
      </c>
      <c r="D352" s="140">
        <v>60</v>
      </c>
      <c r="E352" s="140">
        <v>60</v>
      </c>
      <c r="F352" s="140">
        <v>21960</v>
      </c>
      <c r="G352" s="140">
        <v>18716</v>
      </c>
      <c r="H352" s="140">
        <v>60</v>
      </c>
      <c r="I352" s="140">
        <v>8990</v>
      </c>
      <c r="J352" s="140">
        <v>0</v>
      </c>
      <c r="K352" s="140">
        <v>8678</v>
      </c>
      <c r="L352" s="140">
        <v>988</v>
      </c>
      <c r="M352" s="140">
        <v>0</v>
      </c>
      <c r="N352" s="140">
        <v>0</v>
      </c>
      <c r="O352" s="140">
        <v>0</v>
      </c>
      <c r="P352" s="140">
        <v>0</v>
      </c>
      <c r="Q352" s="140">
        <v>0</v>
      </c>
      <c r="R352" s="140">
        <v>22</v>
      </c>
      <c r="S352" s="140">
        <v>21</v>
      </c>
      <c r="T352" s="140">
        <v>0</v>
      </c>
      <c r="U352" s="140">
        <v>0</v>
      </c>
    </row>
    <row r="353" spans="1:21" ht="13.5" x14ac:dyDescent="0.25">
      <c r="A353" s="136" t="s">
        <v>564</v>
      </c>
      <c r="B353" s="136" t="s">
        <v>248</v>
      </c>
      <c r="C353" s="142">
        <v>45657</v>
      </c>
      <c r="D353" s="143">
        <v>53</v>
      </c>
      <c r="E353" s="143">
        <v>53</v>
      </c>
      <c r="F353" s="143">
        <v>19398</v>
      </c>
      <c r="G353" s="143">
        <v>13026</v>
      </c>
      <c r="H353" s="143">
        <v>5</v>
      </c>
      <c r="I353" s="143">
        <v>10073</v>
      </c>
      <c r="J353" s="143">
        <v>605</v>
      </c>
      <c r="K353" s="143">
        <v>775</v>
      </c>
      <c r="L353" s="143">
        <v>0</v>
      </c>
      <c r="M353" s="143">
        <v>1562</v>
      </c>
      <c r="N353" s="143">
        <v>6</v>
      </c>
      <c r="O353" s="143">
        <v>0</v>
      </c>
      <c r="P353" s="143">
        <v>0</v>
      </c>
      <c r="Q353" s="143">
        <v>0</v>
      </c>
      <c r="R353" s="143">
        <v>47</v>
      </c>
      <c r="S353" s="143">
        <v>48</v>
      </c>
      <c r="T353" s="143">
        <v>0</v>
      </c>
      <c r="U353" s="143">
        <v>0</v>
      </c>
    </row>
    <row r="354" spans="1:21" ht="13.5" x14ac:dyDescent="0.25">
      <c r="A354" s="136" t="s">
        <v>565</v>
      </c>
      <c r="B354" s="141"/>
      <c r="C354" s="142">
        <v>45657</v>
      </c>
      <c r="D354" s="143">
        <v>16</v>
      </c>
      <c r="E354" s="143">
        <v>16</v>
      </c>
      <c r="F354" s="143">
        <v>5856</v>
      </c>
      <c r="G354" s="143">
        <v>5484</v>
      </c>
      <c r="H354" s="143">
        <v>0</v>
      </c>
      <c r="I354" s="143">
        <v>1063</v>
      </c>
      <c r="J354" s="143">
        <v>148</v>
      </c>
      <c r="K354" s="143">
        <v>588</v>
      </c>
      <c r="L354" s="143">
        <v>2019</v>
      </c>
      <c r="M354" s="143">
        <v>0</v>
      </c>
      <c r="N354" s="143">
        <v>1666</v>
      </c>
      <c r="O354" s="143">
        <v>0</v>
      </c>
      <c r="P354" s="143">
        <v>0</v>
      </c>
      <c r="Q354" s="143">
        <v>0</v>
      </c>
      <c r="R354" s="143">
        <v>23</v>
      </c>
      <c r="S354" s="143">
        <v>21</v>
      </c>
      <c r="T354" s="143">
        <v>12</v>
      </c>
      <c r="U354" s="143">
        <v>0</v>
      </c>
    </row>
    <row r="355" spans="1:21" ht="13.5" x14ac:dyDescent="0.25">
      <c r="A355" s="136" t="s">
        <v>566</v>
      </c>
      <c r="B355" s="136" t="s">
        <v>567</v>
      </c>
      <c r="C355" s="142">
        <v>45657</v>
      </c>
      <c r="D355" s="143">
        <v>57</v>
      </c>
      <c r="E355" s="143">
        <v>57</v>
      </c>
      <c r="F355" s="143">
        <v>20862</v>
      </c>
      <c r="G355" s="143">
        <v>18344</v>
      </c>
      <c r="H355" s="143">
        <v>143</v>
      </c>
      <c r="I355" s="143">
        <v>9722</v>
      </c>
      <c r="J355" s="143">
        <v>1025</v>
      </c>
      <c r="K355" s="143">
        <v>5933</v>
      </c>
      <c r="L355" s="143">
        <v>136</v>
      </c>
      <c r="M355" s="143">
        <v>57</v>
      </c>
      <c r="N355" s="143">
        <v>0</v>
      </c>
      <c r="O355" s="143">
        <v>0</v>
      </c>
      <c r="P355" s="143">
        <v>0</v>
      </c>
      <c r="Q355" s="143">
        <v>1328</v>
      </c>
      <c r="R355" s="143">
        <v>67</v>
      </c>
      <c r="S355" s="143">
        <v>64</v>
      </c>
      <c r="T355" s="143">
        <v>62</v>
      </c>
      <c r="U355" s="143">
        <v>71</v>
      </c>
    </row>
    <row r="356" spans="1:21" ht="13.5" x14ac:dyDescent="0.25">
      <c r="A356" s="136" t="s">
        <v>568</v>
      </c>
      <c r="B356" s="136" t="s">
        <v>567</v>
      </c>
      <c r="C356" s="142">
        <v>45657</v>
      </c>
      <c r="D356" s="143">
        <v>94</v>
      </c>
      <c r="E356" s="143">
        <v>94</v>
      </c>
      <c r="F356" s="143">
        <v>34404</v>
      </c>
      <c r="G356" s="143">
        <v>30880</v>
      </c>
      <c r="H356" s="143">
        <v>92</v>
      </c>
      <c r="I356" s="143">
        <v>14752</v>
      </c>
      <c r="J356" s="143">
        <v>3081</v>
      </c>
      <c r="K356" s="143">
        <v>5173</v>
      </c>
      <c r="L356" s="143">
        <v>1440</v>
      </c>
      <c r="M356" s="143">
        <v>1659</v>
      </c>
      <c r="N356" s="143">
        <v>4683</v>
      </c>
      <c r="O356" s="143">
        <v>0</v>
      </c>
      <c r="P356" s="143">
        <v>0</v>
      </c>
      <c r="Q356" s="143">
        <v>0</v>
      </c>
      <c r="R356" s="143">
        <v>175</v>
      </c>
      <c r="S356" s="143">
        <v>177</v>
      </c>
      <c r="T356" s="143">
        <v>90</v>
      </c>
      <c r="U356" s="143">
        <v>181</v>
      </c>
    </row>
    <row r="357" spans="1:21" ht="13.5" x14ac:dyDescent="0.25">
      <c r="A357" s="137" t="s">
        <v>569</v>
      </c>
      <c r="B357" s="137" t="s">
        <v>570</v>
      </c>
      <c r="C357" s="139">
        <v>45473</v>
      </c>
      <c r="D357" s="140">
        <v>77</v>
      </c>
      <c r="E357" s="140">
        <v>77</v>
      </c>
      <c r="F357" s="140">
        <v>28182</v>
      </c>
      <c r="G357" s="140">
        <v>21528</v>
      </c>
      <c r="H357" s="140">
        <v>0</v>
      </c>
      <c r="I357" s="140">
        <v>19609</v>
      </c>
      <c r="J357" s="140">
        <v>237</v>
      </c>
      <c r="K357" s="140">
        <v>458</v>
      </c>
      <c r="L357" s="140">
        <v>0</v>
      </c>
      <c r="M357" s="140">
        <v>1224</v>
      </c>
      <c r="N357" s="140">
        <v>0</v>
      </c>
      <c r="O357" s="140">
        <v>0</v>
      </c>
      <c r="P357" s="140">
        <v>0</v>
      </c>
      <c r="Q357" s="140">
        <v>0</v>
      </c>
      <c r="R357" s="140">
        <v>28</v>
      </c>
      <c r="S357" s="140">
        <v>20</v>
      </c>
      <c r="T357" s="140">
        <v>7</v>
      </c>
      <c r="U357" s="140">
        <v>208</v>
      </c>
    </row>
    <row r="358" spans="1:21" ht="13.5" x14ac:dyDescent="0.25">
      <c r="A358" s="137" t="s">
        <v>571</v>
      </c>
      <c r="B358" s="138"/>
      <c r="C358" s="139">
        <v>45473</v>
      </c>
      <c r="D358" s="140">
        <v>76</v>
      </c>
      <c r="E358" s="140">
        <v>76</v>
      </c>
      <c r="F358" s="140">
        <v>27816</v>
      </c>
      <c r="G358" s="140">
        <v>18015</v>
      </c>
      <c r="H358" s="140">
        <v>0</v>
      </c>
      <c r="I358" s="140">
        <v>5667</v>
      </c>
      <c r="J358" s="140">
        <v>946</v>
      </c>
      <c r="K358" s="140">
        <v>10691</v>
      </c>
      <c r="L358" s="140">
        <v>711</v>
      </c>
      <c r="M358" s="140">
        <v>0</v>
      </c>
      <c r="N358" s="140">
        <v>0</v>
      </c>
      <c r="O358" s="140">
        <v>0</v>
      </c>
      <c r="P358" s="140">
        <v>0</v>
      </c>
      <c r="Q358" s="140">
        <v>0</v>
      </c>
      <c r="R358" s="140">
        <v>106</v>
      </c>
      <c r="S358" s="140">
        <v>109</v>
      </c>
      <c r="T358" s="140">
        <v>114</v>
      </c>
      <c r="U358" s="140">
        <v>0</v>
      </c>
    </row>
    <row r="359" spans="1:21" ht="13.5" x14ac:dyDescent="0.25">
      <c r="A359" s="136" t="s">
        <v>572</v>
      </c>
      <c r="B359" s="141"/>
      <c r="C359" s="142">
        <v>45657</v>
      </c>
      <c r="D359" s="143">
        <v>74</v>
      </c>
      <c r="E359" s="143">
        <v>74</v>
      </c>
      <c r="F359" s="143">
        <v>27084</v>
      </c>
      <c r="G359" s="143">
        <v>24852</v>
      </c>
      <c r="H359" s="143">
        <v>0</v>
      </c>
      <c r="I359" s="143">
        <v>7202</v>
      </c>
      <c r="J359" s="143">
        <v>1324</v>
      </c>
      <c r="K359" s="143">
        <v>13736</v>
      </c>
      <c r="L359" s="143">
        <v>1292</v>
      </c>
      <c r="M359" s="143">
        <v>1298</v>
      </c>
      <c r="N359" s="143">
        <v>0</v>
      </c>
      <c r="O359" s="143">
        <v>0</v>
      </c>
      <c r="P359" s="143">
        <v>0</v>
      </c>
      <c r="Q359" s="143">
        <v>0</v>
      </c>
      <c r="R359" s="143">
        <v>70</v>
      </c>
      <c r="S359" s="143">
        <v>69</v>
      </c>
      <c r="T359" s="143">
        <v>197</v>
      </c>
      <c r="U359" s="143">
        <v>40</v>
      </c>
    </row>
    <row r="360" spans="1:21" ht="13.5" x14ac:dyDescent="0.25">
      <c r="A360" s="137" t="s">
        <v>573</v>
      </c>
      <c r="B360" s="138"/>
      <c r="C360" s="139">
        <v>45473</v>
      </c>
      <c r="D360" s="140">
        <v>46</v>
      </c>
      <c r="E360" s="140">
        <v>46</v>
      </c>
      <c r="F360" s="140">
        <v>16836</v>
      </c>
      <c r="G360" s="140">
        <v>12075</v>
      </c>
      <c r="H360" s="140">
        <v>61</v>
      </c>
      <c r="I360" s="140">
        <v>2858</v>
      </c>
      <c r="J360" s="140">
        <v>629</v>
      </c>
      <c r="K360" s="140">
        <v>7424</v>
      </c>
      <c r="L360" s="140">
        <v>1103</v>
      </c>
      <c r="M360" s="140">
        <v>0</v>
      </c>
      <c r="N360" s="140">
        <v>0</v>
      </c>
      <c r="O360" s="140">
        <v>0</v>
      </c>
      <c r="P360" s="140">
        <v>0</v>
      </c>
      <c r="Q360" s="140">
        <v>0</v>
      </c>
      <c r="R360" s="140">
        <v>67</v>
      </c>
      <c r="S360" s="140">
        <v>67</v>
      </c>
      <c r="T360" s="140">
        <v>48</v>
      </c>
      <c r="U360" s="140">
        <v>0</v>
      </c>
    </row>
    <row r="361" spans="1:21" ht="13.5" x14ac:dyDescent="0.25">
      <c r="A361" s="136" t="s">
        <v>574</v>
      </c>
      <c r="B361" s="141"/>
      <c r="C361" s="142">
        <v>45657</v>
      </c>
      <c r="D361" s="143">
        <v>46</v>
      </c>
      <c r="E361" s="143">
        <v>46</v>
      </c>
      <c r="F361" s="143">
        <v>16836</v>
      </c>
      <c r="G361" s="143">
        <v>15503</v>
      </c>
      <c r="H361" s="143">
        <v>0</v>
      </c>
      <c r="I361" s="143">
        <v>11044</v>
      </c>
      <c r="J361" s="143">
        <v>352</v>
      </c>
      <c r="K361" s="143">
        <v>2890</v>
      </c>
      <c r="L361" s="143">
        <v>1217</v>
      </c>
      <c r="M361" s="143">
        <v>0</v>
      </c>
      <c r="N361" s="143">
        <v>0</v>
      </c>
      <c r="O361" s="143">
        <v>0</v>
      </c>
      <c r="P361" s="143">
        <v>0</v>
      </c>
      <c r="Q361" s="143">
        <v>0</v>
      </c>
      <c r="R361" s="143">
        <v>27</v>
      </c>
      <c r="S361" s="143">
        <v>31</v>
      </c>
      <c r="T361" s="143">
        <v>0</v>
      </c>
      <c r="U361" s="143">
        <v>0</v>
      </c>
    </row>
    <row r="362" spans="1:21" ht="13.5" x14ac:dyDescent="0.25">
      <c r="A362" s="136" t="s">
        <v>575</v>
      </c>
      <c r="B362" s="141"/>
      <c r="C362" s="142">
        <v>45657</v>
      </c>
      <c r="D362" s="143">
        <v>40</v>
      </c>
      <c r="E362" s="143">
        <v>40</v>
      </c>
      <c r="F362" s="143">
        <v>14640</v>
      </c>
      <c r="G362" s="143">
        <v>14206</v>
      </c>
      <c r="H362" s="143">
        <v>61</v>
      </c>
      <c r="I362" s="143">
        <v>1191</v>
      </c>
      <c r="J362" s="143">
        <v>1099</v>
      </c>
      <c r="K362" s="143">
        <v>9459</v>
      </c>
      <c r="L362" s="143">
        <v>2199</v>
      </c>
      <c r="M362" s="143">
        <v>197</v>
      </c>
      <c r="N362" s="143">
        <v>0</v>
      </c>
      <c r="O362" s="143">
        <v>0</v>
      </c>
      <c r="P362" s="143">
        <v>0</v>
      </c>
      <c r="Q362" s="143">
        <v>0</v>
      </c>
      <c r="R362" s="143">
        <v>70</v>
      </c>
      <c r="S362" s="143">
        <v>67</v>
      </c>
      <c r="T362" s="143">
        <v>0</v>
      </c>
      <c r="U362" s="143">
        <v>0</v>
      </c>
    </row>
    <row r="363" spans="1:21" ht="13.5" x14ac:dyDescent="0.25">
      <c r="A363" s="137" t="s">
        <v>576</v>
      </c>
      <c r="B363" s="137" t="s">
        <v>577</v>
      </c>
      <c r="C363" s="139">
        <v>45473</v>
      </c>
      <c r="D363" s="140">
        <v>84</v>
      </c>
      <c r="E363" s="140">
        <v>112</v>
      </c>
      <c r="F363" s="140">
        <v>35840</v>
      </c>
      <c r="G363" s="140">
        <v>29637</v>
      </c>
      <c r="H363" s="140">
        <v>92</v>
      </c>
      <c r="I363" s="140">
        <v>15621</v>
      </c>
      <c r="J363" s="140">
        <v>5282</v>
      </c>
      <c r="K363" s="140">
        <v>7435</v>
      </c>
      <c r="L363" s="140">
        <v>1207</v>
      </c>
      <c r="M363" s="140">
        <v>0</v>
      </c>
      <c r="N363" s="140">
        <v>0</v>
      </c>
      <c r="O363" s="140">
        <v>0</v>
      </c>
      <c r="P363" s="140">
        <v>0</v>
      </c>
      <c r="Q363" s="140">
        <v>0</v>
      </c>
      <c r="R363" s="140">
        <v>6</v>
      </c>
      <c r="S363" s="140">
        <v>9</v>
      </c>
      <c r="T363" s="140">
        <v>0</v>
      </c>
      <c r="U363" s="140">
        <v>0</v>
      </c>
    </row>
    <row r="364" spans="1:21" ht="13.5" x14ac:dyDescent="0.25">
      <c r="A364" s="137" t="s">
        <v>578</v>
      </c>
      <c r="B364" s="137" t="s">
        <v>579</v>
      </c>
      <c r="C364" s="139">
        <v>45473</v>
      </c>
      <c r="D364" s="140">
        <v>46</v>
      </c>
      <c r="E364" s="140">
        <v>46</v>
      </c>
      <c r="F364" s="140">
        <v>16836</v>
      </c>
      <c r="G364" s="140">
        <v>15571</v>
      </c>
      <c r="H364" s="140">
        <v>0</v>
      </c>
      <c r="I364" s="140">
        <v>8058</v>
      </c>
      <c r="J364" s="140">
        <v>818</v>
      </c>
      <c r="K364" s="140">
        <v>5936</v>
      </c>
      <c r="L364" s="140">
        <v>0</v>
      </c>
      <c r="M364" s="140">
        <v>759</v>
      </c>
      <c r="N364" s="140">
        <v>0</v>
      </c>
      <c r="O364" s="140">
        <v>0</v>
      </c>
      <c r="P364" s="140">
        <v>0</v>
      </c>
      <c r="Q364" s="140">
        <v>0</v>
      </c>
      <c r="R364" s="140">
        <v>31</v>
      </c>
      <c r="S364" s="140">
        <v>31</v>
      </c>
      <c r="T364" s="140">
        <v>12</v>
      </c>
      <c r="U364" s="140">
        <v>95</v>
      </c>
    </row>
    <row r="365" spans="1:21" ht="13.5" x14ac:dyDescent="0.25">
      <c r="A365" s="136" t="s">
        <v>1119</v>
      </c>
      <c r="B365" s="136" t="s">
        <v>236</v>
      </c>
      <c r="C365" s="142">
        <v>45657</v>
      </c>
      <c r="D365" s="143">
        <v>100</v>
      </c>
      <c r="E365" s="143">
        <v>100</v>
      </c>
      <c r="F365" s="143">
        <v>36200</v>
      </c>
      <c r="G365" s="143">
        <v>33438</v>
      </c>
      <c r="H365" s="143">
        <v>1108</v>
      </c>
      <c r="I365" s="143">
        <v>10496</v>
      </c>
      <c r="J365" s="143">
        <v>4084</v>
      </c>
      <c r="K365" s="143">
        <v>15209</v>
      </c>
      <c r="L365" s="143">
        <v>2541</v>
      </c>
      <c r="M365" s="143">
        <v>0</v>
      </c>
      <c r="N365" s="143">
        <v>0</v>
      </c>
      <c r="O365" s="143">
        <v>0</v>
      </c>
      <c r="P365" s="143">
        <v>0</v>
      </c>
      <c r="Q365" s="143">
        <v>0</v>
      </c>
      <c r="R365" s="143">
        <v>421</v>
      </c>
      <c r="S365" s="143">
        <v>488</v>
      </c>
      <c r="T365" s="143">
        <v>0</v>
      </c>
      <c r="U365" s="143">
        <v>7</v>
      </c>
    </row>
    <row r="366" spans="1:21" ht="13.5" x14ac:dyDescent="0.25">
      <c r="A366" s="136" t="s">
        <v>580</v>
      </c>
      <c r="B366" s="136" t="s">
        <v>269</v>
      </c>
      <c r="C366" s="142">
        <v>45657</v>
      </c>
      <c r="D366" s="143">
        <v>100</v>
      </c>
      <c r="E366" s="143">
        <v>100</v>
      </c>
      <c r="F366" s="143">
        <v>36600</v>
      </c>
      <c r="G366" s="143">
        <v>33187</v>
      </c>
      <c r="H366" s="143">
        <v>0</v>
      </c>
      <c r="I366" s="143">
        <v>10415</v>
      </c>
      <c r="J366" s="143">
        <v>2859</v>
      </c>
      <c r="K366" s="143">
        <v>13704</v>
      </c>
      <c r="L366" s="143">
        <v>3267</v>
      </c>
      <c r="M366" s="143">
        <v>2942</v>
      </c>
      <c r="N366" s="143">
        <v>0</v>
      </c>
      <c r="O366" s="143">
        <v>0</v>
      </c>
      <c r="P366" s="143">
        <v>0</v>
      </c>
      <c r="Q366" s="143">
        <v>0</v>
      </c>
      <c r="R366" s="143">
        <v>144</v>
      </c>
      <c r="S366" s="143">
        <v>142</v>
      </c>
      <c r="T366" s="143">
        <v>0</v>
      </c>
      <c r="U366" s="143">
        <v>0</v>
      </c>
    </row>
    <row r="367" spans="1:21" ht="13.5" x14ac:dyDescent="0.25">
      <c r="A367" s="136" t="s">
        <v>581</v>
      </c>
      <c r="B367" s="136" t="s">
        <v>582</v>
      </c>
      <c r="C367" s="142">
        <v>45657</v>
      </c>
      <c r="D367" s="143">
        <v>58</v>
      </c>
      <c r="E367" s="143">
        <v>58</v>
      </c>
      <c r="F367" s="143">
        <v>21228</v>
      </c>
      <c r="G367" s="143">
        <v>16686</v>
      </c>
      <c r="H367" s="143">
        <v>143</v>
      </c>
      <c r="I367" s="143">
        <v>6925</v>
      </c>
      <c r="J367" s="143">
        <v>751</v>
      </c>
      <c r="K367" s="143">
        <v>8702</v>
      </c>
      <c r="L367" s="143">
        <v>0</v>
      </c>
      <c r="M367" s="143">
        <v>165</v>
      </c>
      <c r="N367" s="143">
        <v>0</v>
      </c>
      <c r="O367" s="143">
        <v>0</v>
      </c>
      <c r="P367" s="143">
        <v>0</v>
      </c>
      <c r="Q367" s="143">
        <v>0</v>
      </c>
      <c r="R367" s="143">
        <v>59</v>
      </c>
      <c r="S367" s="143">
        <v>57</v>
      </c>
      <c r="T367" s="143">
        <v>0</v>
      </c>
      <c r="U367" s="143">
        <v>0</v>
      </c>
    </row>
    <row r="368" spans="1:21" ht="13.5" x14ac:dyDescent="0.25">
      <c r="A368" s="136" t="s">
        <v>583</v>
      </c>
      <c r="B368" s="136" t="s">
        <v>274</v>
      </c>
      <c r="C368" s="142">
        <v>45657</v>
      </c>
      <c r="D368" s="143">
        <v>74</v>
      </c>
      <c r="E368" s="143">
        <v>74</v>
      </c>
      <c r="F368" s="143">
        <v>27084</v>
      </c>
      <c r="G368" s="143">
        <v>24850</v>
      </c>
      <c r="H368" s="143">
        <v>20</v>
      </c>
      <c r="I368" s="143">
        <v>20806</v>
      </c>
      <c r="J368" s="143">
        <v>2242</v>
      </c>
      <c r="K368" s="143">
        <v>1312</v>
      </c>
      <c r="L368" s="143">
        <v>0</v>
      </c>
      <c r="M368" s="143">
        <v>470</v>
      </c>
      <c r="N368" s="143">
        <v>0</v>
      </c>
      <c r="O368" s="143">
        <v>0</v>
      </c>
      <c r="P368" s="143">
        <v>0</v>
      </c>
      <c r="Q368" s="143">
        <v>0</v>
      </c>
      <c r="R368" s="143">
        <v>163</v>
      </c>
      <c r="S368" s="143">
        <v>157</v>
      </c>
      <c r="T368" s="143">
        <v>1</v>
      </c>
      <c r="U368" s="143">
        <v>0</v>
      </c>
    </row>
    <row r="369" spans="1:21" ht="13.5" x14ac:dyDescent="0.25">
      <c r="A369" s="136" t="s">
        <v>584</v>
      </c>
      <c r="B369" s="136" t="s">
        <v>305</v>
      </c>
      <c r="C369" s="142">
        <v>45657</v>
      </c>
      <c r="D369" s="143">
        <v>72</v>
      </c>
      <c r="E369" s="143">
        <v>72</v>
      </c>
      <c r="F369" s="143">
        <v>26352</v>
      </c>
      <c r="G369" s="143">
        <v>24946</v>
      </c>
      <c r="H369" s="143">
        <v>0</v>
      </c>
      <c r="I369" s="143">
        <v>1769</v>
      </c>
      <c r="J369" s="143">
        <v>2052</v>
      </c>
      <c r="K369" s="143">
        <v>20287</v>
      </c>
      <c r="L369" s="143">
        <v>24</v>
      </c>
      <c r="M369" s="143">
        <v>814</v>
      </c>
      <c r="N369" s="143">
        <v>0</v>
      </c>
      <c r="O369" s="143">
        <v>0</v>
      </c>
      <c r="P369" s="143">
        <v>0</v>
      </c>
      <c r="Q369" s="143">
        <v>0</v>
      </c>
      <c r="R369" s="143">
        <v>93</v>
      </c>
      <c r="S369" s="143">
        <v>65</v>
      </c>
      <c r="T369" s="143">
        <v>0</v>
      </c>
      <c r="U369" s="143">
        <v>0</v>
      </c>
    </row>
    <row r="370" spans="1:21" ht="13.5" x14ac:dyDescent="0.25">
      <c r="A370" s="136" t="s">
        <v>585</v>
      </c>
      <c r="B370" s="136" t="s">
        <v>269</v>
      </c>
      <c r="C370" s="142">
        <v>45657</v>
      </c>
      <c r="D370" s="143">
        <v>40</v>
      </c>
      <c r="E370" s="143">
        <v>40</v>
      </c>
      <c r="F370" s="143">
        <v>14640</v>
      </c>
      <c r="G370" s="143">
        <v>13304</v>
      </c>
      <c r="H370" s="143">
        <v>0</v>
      </c>
      <c r="I370" s="143">
        <v>443</v>
      </c>
      <c r="J370" s="143">
        <v>5033</v>
      </c>
      <c r="K370" s="143">
        <v>5242</v>
      </c>
      <c r="L370" s="143">
        <v>2106</v>
      </c>
      <c r="M370" s="143">
        <v>480</v>
      </c>
      <c r="N370" s="143">
        <v>0</v>
      </c>
      <c r="O370" s="143">
        <v>0</v>
      </c>
      <c r="P370" s="143">
        <v>0</v>
      </c>
      <c r="Q370" s="143">
        <v>0</v>
      </c>
      <c r="R370" s="143">
        <v>257</v>
      </c>
      <c r="S370" s="143">
        <v>272</v>
      </c>
      <c r="T370" s="143">
        <v>0</v>
      </c>
      <c r="U370" s="143">
        <v>0</v>
      </c>
    </row>
    <row r="371" spans="1:21" ht="13.5" x14ac:dyDescent="0.25">
      <c r="A371" s="136" t="s">
        <v>586</v>
      </c>
      <c r="B371" s="136" t="s">
        <v>269</v>
      </c>
      <c r="C371" s="142">
        <v>45657</v>
      </c>
      <c r="D371" s="143">
        <v>54</v>
      </c>
      <c r="E371" s="143">
        <v>54</v>
      </c>
      <c r="F371" s="143">
        <v>19764</v>
      </c>
      <c r="G371" s="143">
        <v>18269</v>
      </c>
      <c r="H371" s="143">
        <v>32</v>
      </c>
      <c r="I371" s="143">
        <v>4065</v>
      </c>
      <c r="J371" s="143">
        <v>2655</v>
      </c>
      <c r="K371" s="143">
        <v>8705</v>
      </c>
      <c r="L371" s="143">
        <v>1801</v>
      </c>
      <c r="M371" s="143">
        <v>1011</v>
      </c>
      <c r="N371" s="143">
        <v>0</v>
      </c>
      <c r="O371" s="143">
        <v>0</v>
      </c>
      <c r="P371" s="143">
        <v>0</v>
      </c>
      <c r="Q371" s="143">
        <v>0</v>
      </c>
      <c r="R371" s="143">
        <v>128</v>
      </c>
      <c r="S371" s="143">
        <v>131</v>
      </c>
      <c r="T371" s="143">
        <v>0</v>
      </c>
      <c r="U371" s="143">
        <v>0</v>
      </c>
    </row>
    <row r="372" spans="1:21" ht="13.5" x14ac:dyDescent="0.25">
      <c r="A372" s="136" t="s">
        <v>1120</v>
      </c>
      <c r="B372" s="136" t="s">
        <v>319</v>
      </c>
      <c r="C372" s="142">
        <v>45657</v>
      </c>
      <c r="D372" s="143">
        <v>79</v>
      </c>
      <c r="E372" s="143">
        <v>79</v>
      </c>
      <c r="F372" s="143">
        <v>28598</v>
      </c>
      <c r="G372" s="143">
        <v>24450</v>
      </c>
      <c r="H372" s="143">
        <v>135</v>
      </c>
      <c r="I372" s="143">
        <v>15181</v>
      </c>
      <c r="J372" s="143">
        <v>1356</v>
      </c>
      <c r="K372" s="143">
        <v>6808</v>
      </c>
      <c r="L372" s="143">
        <v>333</v>
      </c>
      <c r="M372" s="143">
        <v>637</v>
      </c>
      <c r="N372" s="143">
        <v>0</v>
      </c>
      <c r="O372" s="143">
        <v>0</v>
      </c>
      <c r="P372" s="143">
        <v>0</v>
      </c>
      <c r="Q372" s="143">
        <v>0</v>
      </c>
      <c r="R372" s="143">
        <v>78</v>
      </c>
      <c r="S372" s="143">
        <v>44</v>
      </c>
      <c r="T372" s="143">
        <v>0</v>
      </c>
      <c r="U372" s="143">
        <v>134</v>
      </c>
    </row>
    <row r="373" spans="1:21" ht="13.5" x14ac:dyDescent="0.25">
      <c r="A373" s="137" t="s">
        <v>587</v>
      </c>
      <c r="B373" s="138"/>
      <c r="C373" s="139">
        <v>45473</v>
      </c>
      <c r="D373" s="140">
        <v>57</v>
      </c>
      <c r="E373" s="140">
        <v>57</v>
      </c>
      <c r="F373" s="140">
        <v>20862</v>
      </c>
      <c r="G373" s="140">
        <v>12339</v>
      </c>
      <c r="H373" s="140">
        <v>0</v>
      </c>
      <c r="I373" s="140">
        <v>4999</v>
      </c>
      <c r="J373" s="140">
        <v>668</v>
      </c>
      <c r="K373" s="140">
        <v>4194</v>
      </c>
      <c r="L373" s="140">
        <v>32</v>
      </c>
      <c r="M373" s="140">
        <v>523</v>
      </c>
      <c r="N373" s="140">
        <v>1923</v>
      </c>
      <c r="O373" s="140">
        <v>0</v>
      </c>
      <c r="P373" s="140">
        <v>0</v>
      </c>
      <c r="Q373" s="140">
        <v>0</v>
      </c>
      <c r="R373" s="140">
        <v>42</v>
      </c>
      <c r="S373" s="140">
        <v>45</v>
      </c>
      <c r="T373" s="140">
        <v>29</v>
      </c>
      <c r="U373" s="140">
        <v>40</v>
      </c>
    </row>
    <row r="374" spans="1:21" ht="13.5" x14ac:dyDescent="0.25">
      <c r="A374" s="136" t="s">
        <v>588</v>
      </c>
      <c r="B374" s="141"/>
      <c r="C374" s="142">
        <v>45657</v>
      </c>
      <c r="D374" s="143">
        <v>48</v>
      </c>
      <c r="E374" s="143">
        <v>43</v>
      </c>
      <c r="F374" s="143">
        <v>15738</v>
      </c>
      <c r="G374" s="143">
        <v>11764</v>
      </c>
      <c r="H374" s="143">
        <v>0</v>
      </c>
      <c r="I374" s="143">
        <v>4556</v>
      </c>
      <c r="J374" s="143">
        <v>503</v>
      </c>
      <c r="K374" s="143">
        <v>6634</v>
      </c>
      <c r="L374" s="143">
        <v>71</v>
      </c>
      <c r="M374" s="143">
        <v>0</v>
      </c>
      <c r="N374" s="143">
        <v>0</v>
      </c>
      <c r="O374" s="143">
        <v>0</v>
      </c>
      <c r="P374" s="143">
        <v>0</v>
      </c>
      <c r="Q374" s="143">
        <v>0</v>
      </c>
      <c r="R374" s="143">
        <v>51</v>
      </c>
      <c r="S374" s="143">
        <v>51</v>
      </c>
      <c r="T374" s="143">
        <v>14</v>
      </c>
      <c r="U374" s="143">
        <v>0</v>
      </c>
    </row>
    <row r="375" spans="1:21" ht="13.5" x14ac:dyDescent="0.25">
      <c r="A375" s="137" t="s">
        <v>589</v>
      </c>
      <c r="B375" s="138"/>
      <c r="C375" s="139">
        <v>45504</v>
      </c>
      <c r="D375" s="140">
        <v>46</v>
      </c>
      <c r="E375" s="140">
        <v>42</v>
      </c>
      <c r="F375" s="140">
        <v>15372</v>
      </c>
      <c r="G375" s="140">
        <v>10213</v>
      </c>
      <c r="H375" s="140">
        <v>0</v>
      </c>
      <c r="I375" s="140">
        <v>5300</v>
      </c>
      <c r="J375" s="140">
        <v>308</v>
      </c>
      <c r="K375" s="140">
        <v>4421</v>
      </c>
      <c r="L375" s="140">
        <v>184</v>
      </c>
      <c r="M375" s="140">
        <v>0</v>
      </c>
      <c r="N375" s="140">
        <v>0</v>
      </c>
      <c r="O375" s="140">
        <v>0</v>
      </c>
      <c r="P375" s="140">
        <v>0</v>
      </c>
      <c r="Q375" s="140">
        <v>0</v>
      </c>
      <c r="R375" s="140">
        <v>36</v>
      </c>
      <c r="S375" s="140">
        <v>33</v>
      </c>
      <c r="T375" s="140">
        <v>32</v>
      </c>
      <c r="U375" s="140">
        <v>0</v>
      </c>
    </row>
    <row r="376" spans="1:21" ht="13.5" x14ac:dyDescent="0.25">
      <c r="A376" s="136" t="s">
        <v>590</v>
      </c>
      <c r="B376" s="141"/>
      <c r="C376" s="142">
        <v>45657</v>
      </c>
      <c r="D376" s="143">
        <v>37</v>
      </c>
      <c r="E376" s="143">
        <v>26</v>
      </c>
      <c r="F376" s="143">
        <v>11518</v>
      </c>
      <c r="G376" s="143">
        <v>5949</v>
      </c>
      <c r="H376" s="143">
        <v>143</v>
      </c>
      <c r="I376" s="143">
        <v>1637</v>
      </c>
      <c r="J376" s="143">
        <v>677</v>
      </c>
      <c r="K376" s="143">
        <v>3101</v>
      </c>
      <c r="L376" s="143">
        <v>364</v>
      </c>
      <c r="M376" s="143">
        <v>27</v>
      </c>
      <c r="N376" s="143">
        <v>0</v>
      </c>
      <c r="O376" s="143">
        <v>0</v>
      </c>
      <c r="P376" s="143">
        <v>0</v>
      </c>
      <c r="Q376" s="143">
        <v>0</v>
      </c>
      <c r="R376" s="143">
        <v>35</v>
      </c>
      <c r="S376" s="143">
        <v>30</v>
      </c>
      <c r="T376" s="143">
        <v>0</v>
      </c>
      <c r="U376" s="143">
        <v>0</v>
      </c>
    </row>
    <row r="377" spans="1:21" ht="13.5" x14ac:dyDescent="0.25">
      <c r="A377" s="136" t="s">
        <v>591</v>
      </c>
      <c r="B377" s="141"/>
      <c r="C377" s="142">
        <v>45657</v>
      </c>
      <c r="D377" s="143">
        <v>120</v>
      </c>
      <c r="E377" s="143">
        <v>120</v>
      </c>
      <c r="F377" s="143">
        <v>43920</v>
      </c>
      <c r="G377" s="143">
        <v>39101</v>
      </c>
      <c r="H377" s="143">
        <v>1718</v>
      </c>
      <c r="I377" s="143">
        <v>19712</v>
      </c>
      <c r="J377" s="143">
        <v>3362</v>
      </c>
      <c r="K377" s="143">
        <v>10991</v>
      </c>
      <c r="L377" s="143">
        <v>1135</v>
      </c>
      <c r="M377" s="143">
        <v>2183</v>
      </c>
      <c r="N377" s="143">
        <v>0</v>
      </c>
      <c r="O377" s="143">
        <v>0</v>
      </c>
      <c r="P377" s="143">
        <v>0</v>
      </c>
      <c r="Q377" s="143">
        <v>0</v>
      </c>
      <c r="R377" s="143">
        <v>198</v>
      </c>
      <c r="S377" s="143">
        <v>183</v>
      </c>
      <c r="T377" s="143">
        <v>0</v>
      </c>
      <c r="U377" s="143">
        <v>0</v>
      </c>
    </row>
    <row r="378" spans="1:21" ht="13.5" x14ac:dyDescent="0.25">
      <c r="A378" s="137" t="s">
        <v>592</v>
      </c>
      <c r="B378" s="138"/>
      <c r="C378" s="139">
        <v>45565</v>
      </c>
      <c r="D378" s="140">
        <v>28</v>
      </c>
      <c r="E378" s="140">
        <v>28</v>
      </c>
      <c r="F378" s="140">
        <v>10248</v>
      </c>
      <c r="G378" s="140">
        <v>8721</v>
      </c>
      <c r="H378" s="140">
        <v>30</v>
      </c>
      <c r="I378" s="140">
        <v>4887</v>
      </c>
      <c r="J378" s="140">
        <v>307</v>
      </c>
      <c r="K378" s="140">
        <v>2235</v>
      </c>
      <c r="L378" s="140">
        <v>1262</v>
      </c>
      <c r="M378" s="140">
        <v>0</v>
      </c>
      <c r="N378" s="140">
        <v>0</v>
      </c>
      <c r="O378" s="140">
        <v>0</v>
      </c>
      <c r="P378" s="140">
        <v>0</v>
      </c>
      <c r="Q378" s="140">
        <v>0</v>
      </c>
      <c r="R378" s="140">
        <v>40</v>
      </c>
      <c r="S378" s="140">
        <v>37</v>
      </c>
      <c r="T378" s="140">
        <v>17</v>
      </c>
      <c r="U378" s="140">
        <v>0</v>
      </c>
    </row>
    <row r="379" spans="1:21" ht="13.5" x14ac:dyDescent="0.25">
      <c r="A379" s="136" t="s">
        <v>593</v>
      </c>
      <c r="B379" s="141"/>
      <c r="C379" s="142">
        <v>45657</v>
      </c>
      <c r="D379" s="143">
        <v>39</v>
      </c>
      <c r="E379" s="143">
        <v>39</v>
      </c>
      <c r="F379" s="143">
        <v>14274</v>
      </c>
      <c r="G379" s="143">
        <v>8387</v>
      </c>
      <c r="H379" s="143">
        <v>0</v>
      </c>
      <c r="I379" s="143">
        <v>2801</v>
      </c>
      <c r="J379" s="143">
        <v>382</v>
      </c>
      <c r="K379" s="143">
        <v>4524</v>
      </c>
      <c r="L379" s="143">
        <v>0</v>
      </c>
      <c r="M379" s="143">
        <v>680</v>
      </c>
      <c r="N379" s="143">
        <v>0</v>
      </c>
      <c r="O379" s="143">
        <v>0</v>
      </c>
      <c r="P379" s="143">
        <v>0</v>
      </c>
      <c r="Q379" s="143">
        <v>0</v>
      </c>
      <c r="R379" s="143">
        <v>43</v>
      </c>
      <c r="S379" s="143">
        <v>39</v>
      </c>
      <c r="T379" s="143">
        <v>0</v>
      </c>
      <c r="U379" s="143">
        <v>0</v>
      </c>
    </row>
    <row r="380" spans="1:21" ht="13.5" x14ac:dyDescent="0.25">
      <c r="A380" s="136" t="s">
        <v>594</v>
      </c>
      <c r="B380" s="141"/>
      <c r="C380" s="142">
        <v>45657</v>
      </c>
      <c r="D380" s="143">
        <v>59</v>
      </c>
      <c r="E380" s="143">
        <v>59</v>
      </c>
      <c r="F380" s="143">
        <v>21594</v>
      </c>
      <c r="G380" s="143">
        <v>16967</v>
      </c>
      <c r="H380" s="143">
        <v>0</v>
      </c>
      <c r="I380" s="143">
        <v>6197</v>
      </c>
      <c r="J380" s="143">
        <v>878</v>
      </c>
      <c r="K380" s="143">
        <v>6735</v>
      </c>
      <c r="L380" s="143">
        <v>1508</v>
      </c>
      <c r="M380" s="143">
        <v>1649</v>
      </c>
      <c r="N380" s="143">
        <v>0</v>
      </c>
      <c r="O380" s="143">
        <v>0</v>
      </c>
      <c r="P380" s="143">
        <v>0</v>
      </c>
      <c r="Q380" s="143">
        <v>0</v>
      </c>
      <c r="R380" s="143">
        <v>115</v>
      </c>
      <c r="S380" s="143">
        <v>113</v>
      </c>
      <c r="T380" s="143">
        <v>14</v>
      </c>
      <c r="U380" s="143">
        <v>42</v>
      </c>
    </row>
    <row r="381" spans="1:21" ht="13.5" x14ac:dyDescent="0.25">
      <c r="A381" s="136" t="s">
        <v>595</v>
      </c>
      <c r="B381" s="136" t="s">
        <v>236</v>
      </c>
      <c r="C381" s="142">
        <v>45657</v>
      </c>
      <c r="D381" s="143">
        <v>108</v>
      </c>
      <c r="E381" s="143">
        <v>108</v>
      </c>
      <c r="F381" s="143">
        <v>39528</v>
      </c>
      <c r="G381" s="143">
        <v>27885</v>
      </c>
      <c r="H381" s="143">
        <v>1237</v>
      </c>
      <c r="I381" s="143">
        <v>18037</v>
      </c>
      <c r="J381" s="143">
        <v>1387</v>
      </c>
      <c r="K381" s="143">
        <v>2865</v>
      </c>
      <c r="L381" s="143">
        <v>1440</v>
      </c>
      <c r="M381" s="143">
        <v>0</v>
      </c>
      <c r="N381" s="143">
        <v>2919</v>
      </c>
      <c r="O381" s="143">
        <v>0</v>
      </c>
      <c r="P381" s="143">
        <v>0</v>
      </c>
      <c r="Q381" s="143">
        <v>0</v>
      </c>
      <c r="R381" s="143">
        <v>219</v>
      </c>
      <c r="S381" s="143">
        <v>236</v>
      </c>
      <c r="T381" s="143">
        <v>0</v>
      </c>
      <c r="U381" s="143">
        <v>2</v>
      </c>
    </row>
    <row r="382" spans="1:21" ht="13.5" x14ac:dyDescent="0.25">
      <c r="A382" s="136" t="s">
        <v>596</v>
      </c>
      <c r="B382" s="136" t="s">
        <v>423</v>
      </c>
      <c r="C382" s="142">
        <v>45657</v>
      </c>
      <c r="D382" s="143">
        <v>115</v>
      </c>
      <c r="E382" s="143">
        <v>115</v>
      </c>
      <c r="F382" s="143">
        <v>42090</v>
      </c>
      <c r="G382" s="143">
        <v>30342</v>
      </c>
      <c r="H382" s="143">
        <v>390</v>
      </c>
      <c r="I382" s="143">
        <v>19939</v>
      </c>
      <c r="J382" s="143">
        <v>3771</v>
      </c>
      <c r="K382" s="143">
        <v>3144</v>
      </c>
      <c r="L382" s="143">
        <v>455</v>
      </c>
      <c r="M382" s="143">
        <v>2643</v>
      </c>
      <c r="N382" s="143">
        <v>0</v>
      </c>
      <c r="O382" s="143">
        <v>0</v>
      </c>
      <c r="P382" s="143">
        <v>0</v>
      </c>
      <c r="Q382" s="143">
        <v>0</v>
      </c>
      <c r="R382" s="143">
        <v>147</v>
      </c>
      <c r="S382" s="143">
        <v>154</v>
      </c>
      <c r="T382" s="143">
        <v>94</v>
      </c>
      <c r="U382" s="143">
        <v>351</v>
      </c>
    </row>
    <row r="383" spans="1:21" ht="13.5" x14ac:dyDescent="0.25">
      <c r="A383" s="136" t="s">
        <v>597</v>
      </c>
      <c r="B383" s="136" t="s">
        <v>475</v>
      </c>
      <c r="C383" s="142">
        <v>45657</v>
      </c>
      <c r="D383" s="143">
        <v>79</v>
      </c>
      <c r="E383" s="143">
        <v>79</v>
      </c>
      <c r="F383" s="143">
        <v>28914</v>
      </c>
      <c r="G383" s="143">
        <v>26420</v>
      </c>
      <c r="H383" s="143">
        <v>0</v>
      </c>
      <c r="I383" s="143">
        <v>7142</v>
      </c>
      <c r="J383" s="143">
        <v>2800</v>
      </c>
      <c r="K383" s="143">
        <v>11063</v>
      </c>
      <c r="L383" s="143">
        <v>2491</v>
      </c>
      <c r="M383" s="143">
        <v>2924</v>
      </c>
      <c r="N383" s="143">
        <v>0</v>
      </c>
      <c r="O383" s="143">
        <v>0</v>
      </c>
      <c r="P383" s="143">
        <v>0</v>
      </c>
      <c r="Q383" s="143">
        <v>0</v>
      </c>
      <c r="R383" s="143">
        <v>238</v>
      </c>
      <c r="S383" s="143">
        <v>246</v>
      </c>
      <c r="T383" s="143">
        <v>171</v>
      </c>
      <c r="U383" s="143">
        <v>118</v>
      </c>
    </row>
    <row r="384" spans="1:21" ht="13.5" x14ac:dyDescent="0.25">
      <c r="A384" s="137" t="s">
        <v>598</v>
      </c>
      <c r="B384" s="137" t="s">
        <v>266</v>
      </c>
      <c r="C384" s="139">
        <v>45519</v>
      </c>
      <c r="D384" s="140">
        <v>50</v>
      </c>
      <c r="E384" s="140">
        <v>50</v>
      </c>
      <c r="F384" s="140">
        <v>11400</v>
      </c>
      <c r="G384" s="140">
        <v>6208</v>
      </c>
      <c r="H384" s="140">
        <v>0</v>
      </c>
      <c r="I384" s="140">
        <v>2334</v>
      </c>
      <c r="J384" s="140">
        <v>507</v>
      </c>
      <c r="K384" s="140">
        <v>2654</v>
      </c>
      <c r="L384" s="140">
        <v>601</v>
      </c>
      <c r="M384" s="140">
        <v>112</v>
      </c>
      <c r="N384" s="140">
        <v>0</v>
      </c>
      <c r="O384" s="140">
        <v>0</v>
      </c>
      <c r="P384" s="140">
        <v>0</v>
      </c>
      <c r="Q384" s="140">
        <v>0</v>
      </c>
      <c r="R384" s="140">
        <v>47</v>
      </c>
      <c r="S384" s="140">
        <v>75</v>
      </c>
      <c r="T384" s="140">
        <v>0</v>
      </c>
      <c r="U384" s="140">
        <v>0</v>
      </c>
    </row>
    <row r="385" spans="1:21" ht="13.5" x14ac:dyDescent="0.25">
      <c r="A385" s="136" t="s">
        <v>598</v>
      </c>
      <c r="B385" s="136" t="s">
        <v>386</v>
      </c>
      <c r="C385" s="142">
        <v>45657</v>
      </c>
      <c r="D385" s="143">
        <v>40</v>
      </c>
      <c r="E385" s="143">
        <v>40</v>
      </c>
      <c r="F385" s="143">
        <v>5560</v>
      </c>
      <c r="G385" s="143">
        <v>4195</v>
      </c>
      <c r="H385" s="143">
        <v>77</v>
      </c>
      <c r="I385" s="143">
        <v>1641</v>
      </c>
      <c r="J385" s="143">
        <v>220</v>
      </c>
      <c r="K385" s="143">
        <v>1708</v>
      </c>
      <c r="L385" s="143">
        <v>383</v>
      </c>
      <c r="M385" s="143">
        <v>166</v>
      </c>
      <c r="N385" s="143">
        <v>0</v>
      </c>
      <c r="O385" s="143">
        <v>0</v>
      </c>
      <c r="P385" s="143">
        <v>0</v>
      </c>
      <c r="Q385" s="143">
        <v>0</v>
      </c>
      <c r="R385" s="143">
        <v>29</v>
      </c>
      <c r="S385" s="143">
        <v>28</v>
      </c>
      <c r="T385" s="143">
        <v>0</v>
      </c>
      <c r="U385" s="143">
        <v>0</v>
      </c>
    </row>
    <row r="386" spans="1:21" ht="13.5" x14ac:dyDescent="0.25">
      <c r="A386" s="136" t="s">
        <v>1121</v>
      </c>
      <c r="B386" s="136" t="s">
        <v>276</v>
      </c>
      <c r="C386" s="142">
        <v>45657</v>
      </c>
      <c r="D386" s="143">
        <v>80</v>
      </c>
      <c r="E386" s="143">
        <v>80</v>
      </c>
      <c r="F386" s="143">
        <v>29280</v>
      </c>
      <c r="G386" s="143">
        <v>25634</v>
      </c>
      <c r="H386" s="143">
        <v>390</v>
      </c>
      <c r="I386" s="143">
        <v>19169</v>
      </c>
      <c r="J386" s="143">
        <v>357</v>
      </c>
      <c r="K386" s="143">
        <v>2937</v>
      </c>
      <c r="L386" s="143">
        <v>2781</v>
      </c>
      <c r="M386" s="143">
        <v>0</v>
      </c>
      <c r="N386" s="143">
        <v>0</v>
      </c>
      <c r="O386" s="143">
        <v>0</v>
      </c>
      <c r="P386" s="143">
        <v>0</v>
      </c>
      <c r="Q386" s="143">
        <v>0</v>
      </c>
      <c r="R386" s="143">
        <v>116</v>
      </c>
      <c r="S386" s="143">
        <v>108</v>
      </c>
      <c r="T386" s="143">
        <v>71</v>
      </c>
      <c r="U386" s="143">
        <v>0</v>
      </c>
    </row>
    <row r="387" spans="1:21" ht="13.5" x14ac:dyDescent="0.25">
      <c r="A387" s="136" t="s">
        <v>1122</v>
      </c>
      <c r="B387" s="136" t="s">
        <v>276</v>
      </c>
      <c r="C387" s="142">
        <v>45657</v>
      </c>
      <c r="D387" s="143">
        <v>89</v>
      </c>
      <c r="E387" s="143">
        <v>89</v>
      </c>
      <c r="F387" s="143">
        <v>32574</v>
      </c>
      <c r="G387" s="143">
        <v>27641</v>
      </c>
      <c r="H387" s="143">
        <v>107</v>
      </c>
      <c r="I387" s="143">
        <v>21511</v>
      </c>
      <c r="J387" s="143">
        <v>1325</v>
      </c>
      <c r="K387" s="143">
        <v>2911</v>
      </c>
      <c r="L387" s="143">
        <v>1787</v>
      </c>
      <c r="M387" s="143">
        <v>0</v>
      </c>
      <c r="N387" s="143">
        <v>0</v>
      </c>
      <c r="O387" s="143">
        <v>0</v>
      </c>
      <c r="P387" s="143">
        <v>0</v>
      </c>
      <c r="Q387" s="143">
        <v>0</v>
      </c>
      <c r="R387" s="143">
        <v>162</v>
      </c>
      <c r="S387" s="143">
        <v>167</v>
      </c>
      <c r="T387" s="143">
        <v>12</v>
      </c>
      <c r="U387" s="143">
        <v>0</v>
      </c>
    </row>
    <row r="388" spans="1:21" ht="13.5" x14ac:dyDescent="0.25">
      <c r="A388" s="137" t="s">
        <v>1102</v>
      </c>
      <c r="B388" s="138"/>
      <c r="C388" s="139">
        <v>45473</v>
      </c>
      <c r="D388" s="140">
        <v>40</v>
      </c>
      <c r="E388" s="140">
        <v>40</v>
      </c>
      <c r="F388" s="140">
        <v>14640</v>
      </c>
      <c r="G388" s="140">
        <v>13583</v>
      </c>
      <c r="H388" s="140">
        <v>185</v>
      </c>
      <c r="I388" s="140">
        <v>6828</v>
      </c>
      <c r="J388" s="140">
        <v>0</v>
      </c>
      <c r="K388" s="140">
        <v>5422</v>
      </c>
      <c r="L388" s="140">
        <v>0</v>
      </c>
      <c r="M388" s="140">
        <v>1148</v>
      </c>
      <c r="N388" s="140">
        <v>0</v>
      </c>
      <c r="O388" s="140">
        <v>0</v>
      </c>
      <c r="P388" s="140">
        <v>0</v>
      </c>
      <c r="Q388" s="140">
        <v>0</v>
      </c>
      <c r="R388" s="140">
        <v>6</v>
      </c>
      <c r="S388" s="140">
        <v>33</v>
      </c>
      <c r="T388" s="140">
        <v>0</v>
      </c>
      <c r="U388" s="140">
        <v>0</v>
      </c>
    </row>
    <row r="389" spans="1:21" ht="13.5" x14ac:dyDescent="0.25">
      <c r="A389" s="136" t="s">
        <v>599</v>
      </c>
      <c r="B389" s="141"/>
      <c r="C389" s="142">
        <v>45657</v>
      </c>
      <c r="D389" s="143">
        <v>60</v>
      </c>
      <c r="E389" s="143">
        <v>60</v>
      </c>
      <c r="F389" s="143">
        <v>21960</v>
      </c>
      <c r="G389" s="143">
        <v>21243</v>
      </c>
      <c r="H389" s="143">
        <v>61</v>
      </c>
      <c r="I389" s="143">
        <v>7220</v>
      </c>
      <c r="J389" s="143">
        <v>1454</v>
      </c>
      <c r="K389" s="143">
        <v>11669</v>
      </c>
      <c r="L389" s="143">
        <v>712</v>
      </c>
      <c r="M389" s="143">
        <v>127</v>
      </c>
      <c r="N389" s="143">
        <v>0</v>
      </c>
      <c r="O389" s="143">
        <v>0</v>
      </c>
      <c r="P389" s="143">
        <v>0</v>
      </c>
      <c r="Q389" s="143">
        <v>0</v>
      </c>
      <c r="R389" s="143">
        <v>84</v>
      </c>
      <c r="S389" s="143">
        <v>37</v>
      </c>
      <c r="T389" s="143">
        <v>0</v>
      </c>
      <c r="U389" s="143">
        <v>0</v>
      </c>
    </row>
    <row r="390" spans="1:21" ht="13.5" x14ac:dyDescent="0.25">
      <c r="A390" s="137" t="s">
        <v>600</v>
      </c>
      <c r="B390" s="137" t="s">
        <v>404</v>
      </c>
      <c r="C390" s="139">
        <v>45565</v>
      </c>
      <c r="D390" s="140">
        <v>60</v>
      </c>
      <c r="E390" s="140">
        <v>60</v>
      </c>
      <c r="F390" s="140">
        <v>21960</v>
      </c>
      <c r="G390" s="140">
        <v>11462</v>
      </c>
      <c r="H390" s="140">
        <v>4</v>
      </c>
      <c r="I390" s="140">
        <v>174</v>
      </c>
      <c r="J390" s="140">
        <v>771</v>
      </c>
      <c r="K390" s="140">
        <v>9210</v>
      </c>
      <c r="L390" s="140">
        <v>1024</v>
      </c>
      <c r="M390" s="140">
        <v>279</v>
      </c>
      <c r="N390" s="140">
        <v>0</v>
      </c>
      <c r="O390" s="140">
        <v>0</v>
      </c>
      <c r="P390" s="140">
        <v>0</v>
      </c>
      <c r="Q390" s="140">
        <v>0</v>
      </c>
      <c r="R390" s="140">
        <v>43</v>
      </c>
      <c r="S390" s="140">
        <v>35</v>
      </c>
      <c r="T390" s="140">
        <v>99</v>
      </c>
      <c r="U390" s="140">
        <v>0</v>
      </c>
    </row>
    <row r="391" spans="1:21" ht="13.5" x14ac:dyDescent="0.25">
      <c r="A391" s="136" t="s">
        <v>601</v>
      </c>
      <c r="B391" s="136" t="s">
        <v>248</v>
      </c>
      <c r="C391" s="142">
        <v>45657</v>
      </c>
      <c r="D391" s="143">
        <v>46</v>
      </c>
      <c r="E391" s="143">
        <v>46</v>
      </c>
      <c r="F391" s="143">
        <v>16836</v>
      </c>
      <c r="G391" s="143">
        <v>13634</v>
      </c>
      <c r="H391" s="143">
        <v>90</v>
      </c>
      <c r="I391" s="143">
        <v>8004</v>
      </c>
      <c r="J391" s="143">
        <v>779</v>
      </c>
      <c r="K391" s="143">
        <v>3121</v>
      </c>
      <c r="L391" s="143">
        <v>761</v>
      </c>
      <c r="M391" s="143">
        <v>879</v>
      </c>
      <c r="N391" s="143">
        <v>0</v>
      </c>
      <c r="O391" s="143">
        <v>0</v>
      </c>
      <c r="P391" s="143">
        <v>0</v>
      </c>
      <c r="Q391" s="143">
        <v>0</v>
      </c>
      <c r="R391" s="143">
        <v>63</v>
      </c>
      <c r="S391" s="143">
        <v>53</v>
      </c>
      <c r="T391" s="143">
        <v>0</v>
      </c>
      <c r="U391" s="143">
        <v>0</v>
      </c>
    </row>
    <row r="392" spans="1:21" ht="13.5" x14ac:dyDescent="0.25">
      <c r="A392" s="136" t="s">
        <v>602</v>
      </c>
      <c r="B392" s="136" t="s">
        <v>603</v>
      </c>
      <c r="C392" s="142">
        <v>45657</v>
      </c>
      <c r="D392" s="143">
        <v>56</v>
      </c>
      <c r="E392" s="143">
        <v>56</v>
      </c>
      <c r="F392" s="143">
        <v>20496</v>
      </c>
      <c r="G392" s="143">
        <v>16189</v>
      </c>
      <c r="H392" s="143">
        <v>0</v>
      </c>
      <c r="I392" s="143">
        <v>5368</v>
      </c>
      <c r="J392" s="143">
        <v>1074</v>
      </c>
      <c r="K392" s="143">
        <v>9182</v>
      </c>
      <c r="L392" s="143">
        <v>0</v>
      </c>
      <c r="M392" s="143">
        <v>565</v>
      </c>
      <c r="N392" s="143">
        <v>0</v>
      </c>
      <c r="O392" s="143">
        <v>0</v>
      </c>
      <c r="P392" s="143">
        <v>0</v>
      </c>
      <c r="Q392" s="143">
        <v>0</v>
      </c>
      <c r="R392" s="143">
        <v>65</v>
      </c>
      <c r="S392" s="143">
        <v>66</v>
      </c>
      <c r="T392" s="143">
        <v>0</v>
      </c>
      <c r="U392" s="143">
        <v>0</v>
      </c>
    </row>
    <row r="393" spans="1:21" ht="13.5" x14ac:dyDescent="0.25">
      <c r="A393" s="136" t="s">
        <v>604</v>
      </c>
      <c r="B393" s="136" t="s">
        <v>269</v>
      </c>
      <c r="C393" s="142">
        <v>45657</v>
      </c>
      <c r="D393" s="143">
        <v>80</v>
      </c>
      <c r="E393" s="143">
        <v>80</v>
      </c>
      <c r="F393" s="143">
        <v>29280</v>
      </c>
      <c r="G393" s="143">
        <v>27077</v>
      </c>
      <c r="H393" s="143">
        <v>0</v>
      </c>
      <c r="I393" s="143">
        <v>7911</v>
      </c>
      <c r="J393" s="143">
        <v>5831</v>
      </c>
      <c r="K393" s="143">
        <v>8664</v>
      </c>
      <c r="L393" s="143">
        <v>2694</v>
      </c>
      <c r="M393" s="143">
        <v>1977</v>
      </c>
      <c r="N393" s="143">
        <v>0</v>
      </c>
      <c r="O393" s="143">
        <v>0</v>
      </c>
      <c r="P393" s="143">
        <v>0</v>
      </c>
      <c r="Q393" s="143">
        <v>0</v>
      </c>
      <c r="R393" s="143">
        <v>438</v>
      </c>
      <c r="S393" s="143">
        <v>446</v>
      </c>
      <c r="T393" s="143">
        <v>0</v>
      </c>
      <c r="U393" s="143">
        <v>0</v>
      </c>
    </row>
    <row r="394" spans="1:21" ht="13.5" x14ac:dyDescent="0.25">
      <c r="A394" s="136" t="s">
        <v>1123</v>
      </c>
      <c r="B394" s="136" t="s">
        <v>269</v>
      </c>
      <c r="C394" s="142">
        <v>45657</v>
      </c>
      <c r="D394" s="143">
        <v>66</v>
      </c>
      <c r="E394" s="143">
        <v>66</v>
      </c>
      <c r="F394" s="143">
        <v>24156</v>
      </c>
      <c r="G394" s="143">
        <v>23178</v>
      </c>
      <c r="H394" s="143">
        <v>0</v>
      </c>
      <c r="I394" s="143">
        <v>8702</v>
      </c>
      <c r="J394" s="143">
        <v>2171</v>
      </c>
      <c r="K394" s="143">
        <v>9519</v>
      </c>
      <c r="L394" s="143">
        <v>1278</v>
      </c>
      <c r="M394" s="143">
        <v>1508</v>
      </c>
      <c r="N394" s="143">
        <v>0</v>
      </c>
      <c r="O394" s="143">
        <v>0</v>
      </c>
      <c r="P394" s="143">
        <v>0</v>
      </c>
      <c r="Q394" s="143">
        <v>0</v>
      </c>
      <c r="R394" s="143">
        <v>89</v>
      </c>
      <c r="S394" s="143">
        <v>97</v>
      </c>
      <c r="T394" s="143">
        <v>0</v>
      </c>
      <c r="U394" s="143">
        <v>0</v>
      </c>
    </row>
    <row r="395" spans="1:21" ht="13.5" x14ac:dyDescent="0.25">
      <c r="A395" s="136" t="s">
        <v>605</v>
      </c>
      <c r="B395" s="136" t="s">
        <v>274</v>
      </c>
      <c r="C395" s="142">
        <v>45657</v>
      </c>
      <c r="D395" s="143">
        <v>45</v>
      </c>
      <c r="E395" s="143">
        <v>45</v>
      </c>
      <c r="F395" s="143">
        <v>16470</v>
      </c>
      <c r="G395" s="143">
        <v>15170</v>
      </c>
      <c r="H395" s="143">
        <v>0</v>
      </c>
      <c r="I395" s="143">
        <v>7612</v>
      </c>
      <c r="J395" s="143">
        <v>850</v>
      </c>
      <c r="K395" s="143">
        <v>6351</v>
      </c>
      <c r="L395" s="143">
        <v>0</v>
      </c>
      <c r="M395" s="143">
        <v>357</v>
      </c>
      <c r="N395" s="143">
        <v>0</v>
      </c>
      <c r="O395" s="143">
        <v>0</v>
      </c>
      <c r="P395" s="143">
        <v>0</v>
      </c>
      <c r="Q395" s="143">
        <v>0</v>
      </c>
      <c r="R395" s="143">
        <v>52</v>
      </c>
      <c r="S395" s="143">
        <v>48</v>
      </c>
      <c r="T395" s="143">
        <v>18</v>
      </c>
      <c r="U395" s="143">
        <v>11</v>
      </c>
    </row>
    <row r="396" spans="1:21" ht="13.5" x14ac:dyDescent="0.25">
      <c r="A396" s="136" t="s">
        <v>606</v>
      </c>
      <c r="B396" s="136" t="s">
        <v>234</v>
      </c>
      <c r="C396" s="142">
        <v>45657</v>
      </c>
      <c r="D396" s="143">
        <v>46</v>
      </c>
      <c r="E396" s="143">
        <v>46</v>
      </c>
      <c r="F396" s="143">
        <v>16836</v>
      </c>
      <c r="G396" s="143">
        <v>10865</v>
      </c>
      <c r="H396" s="143">
        <v>62</v>
      </c>
      <c r="I396" s="143">
        <v>6337</v>
      </c>
      <c r="J396" s="143">
        <v>993</v>
      </c>
      <c r="K396" s="143">
        <v>3099</v>
      </c>
      <c r="L396" s="143">
        <v>374</v>
      </c>
      <c r="M396" s="143">
        <v>0</v>
      </c>
      <c r="N396" s="143">
        <v>0</v>
      </c>
      <c r="O396" s="143">
        <v>0</v>
      </c>
      <c r="P396" s="143">
        <v>0</v>
      </c>
      <c r="Q396" s="143">
        <v>0</v>
      </c>
      <c r="R396" s="143">
        <v>77</v>
      </c>
      <c r="S396" s="143">
        <v>74</v>
      </c>
      <c r="T396" s="143">
        <v>55</v>
      </c>
      <c r="U396" s="143">
        <v>0</v>
      </c>
    </row>
    <row r="397" spans="1:21" ht="13.5" x14ac:dyDescent="0.25">
      <c r="A397" s="136" t="s">
        <v>607</v>
      </c>
      <c r="B397" s="141"/>
      <c r="C397" s="142">
        <v>45657</v>
      </c>
      <c r="D397" s="143">
        <v>60</v>
      </c>
      <c r="E397" s="143">
        <v>60</v>
      </c>
      <c r="F397" s="143">
        <v>21960</v>
      </c>
      <c r="G397" s="143">
        <v>17049</v>
      </c>
      <c r="H397" s="143">
        <v>0</v>
      </c>
      <c r="I397" s="143">
        <v>1657</v>
      </c>
      <c r="J397" s="143">
        <v>3626</v>
      </c>
      <c r="K397" s="143">
        <v>10315</v>
      </c>
      <c r="L397" s="143">
        <v>1451</v>
      </c>
      <c r="M397" s="143">
        <v>0</v>
      </c>
      <c r="N397" s="143">
        <v>0</v>
      </c>
      <c r="O397" s="143">
        <v>0</v>
      </c>
      <c r="P397" s="143">
        <v>0</v>
      </c>
      <c r="Q397" s="143">
        <v>0</v>
      </c>
      <c r="R397" s="143">
        <v>220</v>
      </c>
      <c r="S397" s="143">
        <v>228</v>
      </c>
      <c r="T397" s="143">
        <v>33</v>
      </c>
      <c r="U397" s="143">
        <v>0</v>
      </c>
    </row>
    <row r="398" spans="1:21" ht="13.5" x14ac:dyDescent="0.25">
      <c r="A398" s="136" t="s">
        <v>608</v>
      </c>
      <c r="B398" s="136" t="s">
        <v>248</v>
      </c>
      <c r="C398" s="142">
        <v>45657</v>
      </c>
      <c r="D398" s="143">
        <v>78</v>
      </c>
      <c r="E398" s="143">
        <v>78</v>
      </c>
      <c r="F398" s="143">
        <v>28548</v>
      </c>
      <c r="G398" s="143">
        <v>27102</v>
      </c>
      <c r="H398" s="143">
        <v>320</v>
      </c>
      <c r="I398" s="143">
        <v>13294</v>
      </c>
      <c r="J398" s="143">
        <v>1544</v>
      </c>
      <c r="K398" s="143">
        <v>7253</v>
      </c>
      <c r="L398" s="143">
        <v>1376</v>
      </c>
      <c r="M398" s="143">
        <v>1677</v>
      </c>
      <c r="N398" s="143">
        <v>1638</v>
      </c>
      <c r="O398" s="143">
        <v>0</v>
      </c>
      <c r="P398" s="143">
        <v>0</v>
      </c>
      <c r="Q398" s="143">
        <v>0</v>
      </c>
      <c r="R398" s="143">
        <v>126</v>
      </c>
      <c r="S398" s="143">
        <v>119</v>
      </c>
      <c r="T398" s="143">
        <v>0</v>
      </c>
      <c r="U398" s="143">
        <v>0</v>
      </c>
    </row>
    <row r="399" spans="1:21" ht="13.5" x14ac:dyDescent="0.25">
      <c r="A399" s="136" t="s">
        <v>609</v>
      </c>
      <c r="B399" s="136" t="s">
        <v>1111</v>
      </c>
      <c r="C399" s="142">
        <v>45657</v>
      </c>
      <c r="D399" s="143">
        <v>54</v>
      </c>
      <c r="E399" s="143">
        <v>54</v>
      </c>
      <c r="F399" s="143">
        <v>19764</v>
      </c>
      <c r="G399" s="143">
        <v>17114</v>
      </c>
      <c r="H399" s="143">
        <v>177</v>
      </c>
      <c r="I399" s="143">
        <v>7077</v>
      </c>
      <c r="J399" s="143">
        <v>479</v>
      </c>
      <c r="K399" s="143">
        <v>6191</v>
      </c>
      <c r="L399" s="143">
        <v>3190</v>
      </c>
      <c r="M399" s="143">
        <v>0</v>
      </c>
      <c r="N399" s="143">
        <v>0</v>
      </c>
      <c r="O399" s="143">
        <v>0</v>
      </c>
      <c r="P399" s="143">
        <v>0</v>
      </c>
      <c r="Q399" s="143">
        <v>0</v>
      </c>
      <c r="R399" s="143">
        <v>80</v>
      </c>
      <c r="S399" s="143">
        <v>83</v>
      </c>
      <c r="T399" s="143">
        <v>48</v>
      </c>
      <c r="U399" s="143">
        <v>0</v>
      </c>
    </row>
    <row r="400" spans="1:21" ht="13.5" x14ac:dyDescent="0.25">
      <c r="A400" s="136" t="s">
        <v>610</v>
      </c>
      <c r="B400" s="136" t="s">
        <v>305</v>
      </c>
      <c r="C400" s="142">
        <v>45657</v>
      </c>
      <c r="D400" s="143">
        <v>50</v>
      </c>
      <c r="E400" s="143">
        <v>50</v>
      </c>
      <c r="F400" s="143">
        <v>18300</v>
      </c>
      <c r="G400" s="143">
        <v>17204</v>
      </c>
      <c r="H400" s="143">
        <v>24</v>
      </c>
      <c r="I400" s="143">
        <v>7887</v>
      </c>
      <c r="J400" s="143">
        <v>1043</v>
      </c>
      <c r="K400" s="143">
        <v>6388</v>
      </c>
      <c r="L400" s="143">
        <v>11</v>
      </c>
      <c r="M400" s="143">
        <v>1851</v>
      </c>
      <c r="N400" s="143">
        <v>0</v>
      </c>
      <c r="O400" s="143">
        <v>0</v>
      </c>
      <c r="P400" s="143">
        <v>0</v>
      </c>
      <c r="Q400" s="143">
        <v>0</v>
      </c>
      <c r="R400" s="143">
        <v>59</v>
      </c>
      <c r="S400" s="143">
        <v>57</v>
      </c>
      <c r="T400" s="143">
        <v>0</v>
      </c>
      <c r="U400" s="143">
        <v>0</v>
      </c>
    </row>
    <row r="401" spans="1:21" ht="13.5" x14ac:dyDescent="0.25">
      <c r="A401" s="136" t="s">
        <v>611</v>
      </c>
      <c r="B401" s="141"/>
      <c r="C401" s="142">
        <v>45657</v>
      </c>
      <c r="D401" s="143">
        <v>100</v>
      </c>
      <c r="E401" s="143">
        <v>100</v>
      </c>
      <c r="F401" s="143">
        <v>36600</v>
      </c>
      <c r="G401" s="143">
        <v>19756</v>
      </c>
      <c r="H401" s="143">
        <v>91</v>
      </c>
      <c r="I401" s="143">
        <v>10302</v>
      </c>
      <c r="J401" s="143">
        <v>579</v>
      </c>
      <c r="K401" s="143">
        <v>7141</v>
      </c>
      <c r="L401" s="143">
        <v>474</v>
      </c>
      <c r="M401" s="143">
        <v>1169</v>
      </c>
      <c r="N401" s="143">
        <v>0</v>
      </c>
      <c r="O401" s="143">
        <v>0</v>
      </c>
      <c r="P401" s="143">
        <v>0</v>
      </c>
      <c r="Q401" s="143">
        <v>0</v>
      </c>
      <c r="R401" s="143">
        <v>31</v>
      </c>
      <c r="S401" s="143">
        <v>34</v>
      </c>
      <c r="T401" s="143">
        <v>18</v>
      </c>
      <c r="U401" s="143">
        <v>55</v>
      </c>
    </row>
    <row r="402" spans="1:21" ht="13.5" x14ac:dyDescent="0.25">
      <c r="A402" s="136" t="s">
        <v>612</v>
      </c>
      <c r="B402" s="141"/>
      <c r="C402" s="142">
        <v>45657</v>
      </c>
      <c r="D402" s="143">
        <v>46</v>
      </c>
      <c r="E402" s="143">
        <v>46</v>
      </c>
      <c r="F402" s="143">
        <v>16836</v>
      </c>
      <c r="G402" s="143">
        <v>13828</v>
      </c>
      <c r="H402" s="143">
        <v>59</v>
      </c>
      <c r="I402" s="143">
        <v>9180</v>
      </c>
      <c r="J402" s="143">
        <v>424</v>
      </c>
      <c r="K402" s="143">
        <v>3318</v>
      </c>
      <c r="L402" s="143">
        <v>847</v>
      </c>
      <c r="M402" s="143">
        <v>0</v>
      </c>
      <c r="N402" s="143">
        <v>0</v>
      </c>
      <c r="O402" s="143">
        <v>0</v>
      </c>
      <c r="P402" s="143">
        <v>0</v>
      </c>
      <c r="Q402" s="143">
        <v>0</v>
      </c>
      <c r="R402" s="143">
        <v>46</v>
      </c>
      <c r="S402" s="143">
        <v>49</v>
      </c>
      <c r="T402" s="143">
        <v>11</v>
      </c>
      <c r="U402" s="143">
        <v>0</v>
      </c>
    </row>
    <row r="403" spans="1:21" ht="13.5" x14ac:dyDescent="0.25">
      <c r="A403" s="137" t="s">
        <v>613</v>
      </c>
      <c r="B403" s="137" t="s">
        <v>266</v>
      </c>
      <c r="C403" s="139">
        <v>45519</v>
      </c>
      <c r="D403" s="140">
        <v>71</v>
      </c>
      <c r="E403" s="140">
        <v>71</v>
      </c>
      <c r="F403" s="140">
        <v>16188</v>
      </c>
      <c r="G403" s="140">
        <v>11924</v>
      </c>
      <c r="H403" s="140">
        <v>0</v>
      </c>
      <c r="I403" s="140">
        <v>7170</v>
      </c>
      <c r="J403" s="140">
        <v>495</v>
      </c>
      <c r="K403" s="140">
        <v>2335</v>
      </c>
      <c r="L403" s="140">
        <v>227</v>
      </c>
      <c r="M403" s="140">
        <v>377</v>
      </c>
      <c r="N403" s="140">
        <v>1320</v>
      </c>
      <c r="O403" s="140">
        <v>0</v>
      </c>
      <c r="P403" s="140">
        <v>0</v>
      </c>
      <c r="Q403" s="140">
        <v>0</v>
      </c>
      <c r="R403" s="140">
        <v>81</v>
      </c>
      <c r="S403" s="140">
        <v>138</v>
      </c>
      <c r="T403" s="140">
        <v>0</v>
      </c>
      <c r="U403" s="140">
        <v>0</v>
      </c>
    </row>
    <row r="404" spans="1:21" ht="13.5" x14ac:dyDescent="0.25">
      <c r="A404" s="136" t="s">
        <v>613</v>
      </c>
      <c r="B404" s="136" t="s">
        <v>386</v>
      </c>
      <c r="C404" s="142">
        <v>45657</v>
      </c>
      <c r="D404" s="143">
        <v>67</v>
      </c>
      <c r="E404" s="143">
        <v>67</v>
      </c>
      <c r="F404" s="143">
        <v>9313</v>
      </c>
      <c r="G404" s="143">
        <v>7993</v>
      </c>
      <c r="H404" s="143">
        <v>0</v>
      </c>
      <c r="I404" s="143">
        <v>4649</v>
      </c>
      <c r="J404" s="143">
        <v>293</v>
      </c>
      <c r="K404" s="143">
        <v>1754</v>
      </c>
      <c r="L404" s="143">
        <v>286</v>
      </c>
      <c r="M404" s="143">
        <v>209</v>
      </c>
      <c r="N404" s="143">
        <v>802</v>
      </c>
      <c r="O404" s="143">
        <v>0</v>
      </c>
      <c r="P404" s="143">
        <v>0</v>
      </c>
      <c r="Q404" s="143">
        <v>0</v>
      </c>
      <c r="R404" s="143">
        <v>63</v>
      </c>
      <c r="S404" s="143">
        <v>64</v>
      </c>
      <c r="T404" s="143">
        <v>0</v>
      </c>
      <c r="U404" s="143">
        <v>0</v>
      </c>
    </row>
    <row r="405" spans="1:21" ht="13.5" x14ac:dyDescent="0.25">
      <c r="A405" s="136" t="s">
        <v>1124</v>
      </c>
      <c r="B405" s="136" t="s">
        <v>386</v>
      </c>
      <c r="C405" s="142">
        <v>45657</v>
      </c>
      <c r="D405" s="143">
        <v>71</v>
      </c>
      <c r="E405" s="143">
        <v>71</v>
      </c>
      <c r="F405" s="143">
        <v>9869</v>
      </c>
      <c r="G405" s="143">
        <v>8283</v>
      </c>
      <c r="H405" s="143">
        <v>17</v>
      </c>
      <c r="I405" s="143">
        <v>4539</v>
      </c>
      <c r="J405" s="143">
        <v>868</v>
      </c>
      <c r="K405" s="143">
        <v>2107</v>
      </c>
      <c r="L405" s="143">
        <v>474</v>
      </c>
      <c r="M405" s="143">
        <v>278</v>
      </c>
      <c r="N405" s="143">
        <v>0</v>
      </c>
      <c r="O405" s="143">
        <v>0</v>
      </c>
      <c r="P405" s="143">
        <v>0</v>
      </c>
      <c r="Q405" s="143">
        <v>0</v>
      </c>
      <c r="R405" s="143">
        <v>89</v>
      </c>
      <c r="S405" s="143">
        <v>117</v>
      </c>
      <c r="T405" s="143">
        <v>0</v>
      </c>
      <c r="U405" s="143">
        <v>0</v>
      </c>
    </row>
    <row r="406" spans="1:21" ht="13.5" x14ac:dyDescent="0.25">
      <c r="A406" s="137" t="s">
        <v>614</v>
      </c>
      <c r="B406" s="137" t="s">
        <v>266</v>
      </c>
      <c r="C406" s="139">
        <v>45519</v>
      </c>
      <c r="D406" s="140">
        <v>83</v>
      </c>
      <c r="E406" s="140">
        <v>83</v>
      </c>
      <c r="F406" s="140">
        <v>18924</v>
      </c>
      <c r="G406" s="140">
        <v>12862</v>
      </c>
      <c r="H406" s="140">
        <v>102</v>
      </c>
      <c r="I406" s="140">
        <v>7101</v>
      </c>
      <c r="J406" s="140">
        <v>1167</v>
      </c>
      <c r="K406" s="140">
        <v>3038</v>
      </c>
      <c r="L406" s="140">
        <v>875</v>
      </c>
      <c r="M406" s="140">
        <v>579</v>
      </c>
      <c r="N406" s="140">
        <v>0</v>
      </c>
      <c r="O406" s="140">
        <v>0</v>
      </c>
      <c r="P406" s="140">
        <v>0</v>
      </c>
      <c r="Q406" s="140">
        <v>0</v>
      </c>
      <c r="R406" s="140">
        <v>110</v>
      </c>
      <c r="S406" s="140">
        <v>158</v>
      </c>
      <c r="T406" s="140">
        <v>0</v>
      </c>
      <c r="U406" s="140">
        <v>0</v>
      </c>
    </row>
    <row r="407" spans="1:21" ht="13.5" x14ac:dyDescent="0.25">
      <c r="A407" s="136" t="s">
        <v>615</v>
      </c>
      <c r="B407" s="136" t="s">
        <v>269</v>
      </c>
      <c r="C407" s="142">
        <v>45657</v>
      </c>
      <c r="D407" s="143">
        <v>70</v>
      </c>
      <c r="E407" s="143">
        <v>70</v>
      </c>
      <c r="F407" s="143">
        <v>25620</v>
      </c>
      <c r="G407" s="143">
        <v>24554</v>
      </c>
      <c r="H407" s="143">
        <v>33</v>
      </c>
      <c r="I407" s="143">
        <v>6232</v>
      </c>
      <c r="J407" s="143">
        <v>3050</v>
      </c>
      <c r="K407" s="143">
        <v>13143</v>
      </c>
      <c r="L407" s="143">
        <v>1554</v>
      </c>
      <c r="M407" s="143">
        <v>542</v>
      </c>
      <c r="N407" s="143">
        <v>0</v>
      </c>
      <c r="O407" s="143">
        <v>0</v>
      </c>
      <c r="P407" s="143">
        <v>0</v>
      </c>
      <c r="Q407" s="143">
        <v>0</v>
      </c>
      <c r="R407" s="143">
        <v>149</v>
      </c>
      <c r="S407" s="143">
        <v>163</v>
      </c>
      <c r="T407" s="143">
        <v>0</v>
      </c>
      <c r="U407" s="143">
        <v>0</v>
      </c>
    </row>
    <row r="408" spans="1:21" ht="13.5" x14ac:dyDescent="0.25">
      <c r="A408" s="136" t="s">
        <v>616</v>
      </c>
      <c r="B408" s="136" t="s">
        <v>248</v>
      </c>
      <c r="C408" s="142">
        <v>45657</v>
      </c>
      <c r="D408" s="143">
        <v>85</v>
      </c>
      <c r="E408" s="143">
        <v>85</v>
      </c>
      <c r="F408" s="143">
        <v>31110</v>
      </c>
      <c r="G408" s="143">
        <v>28346</v>
      </c>
      <c r="H408" s="143">
        <v>54</v>
      </c>
      <c r="I408" s="143">
        <v>12315</v>
      </c>
      <c r="J408" s="143">
        <v>2636</v>
      </c>
      <c r="K408" s="143">
        <v>7515</v>
      </c>
      <c r="L408" s="143">
        <v>1754</v>
      </c>
      <c r="M408" s="143">
        <v>2212</v>
      </c>
      <c r="N408" s="143">
        <v>1860</v>
      </c>
      <c r="O408" s="143">
        <v>0</v>
      </c>
      <c r="P408" s="143">
        <v>0</v>
      </c>
      <c r="Q408" s="143">
        <v>0</v>
      </c>
      <c r="R408" s="143">
        <v>242</v>
      </c>
      <c r="S408" s="143">
        <v>242</v>
      </c>
      <c r="T408" s="143">
        <v>0</v>
      </c>
      <c r="U408" s="143">
        <v>0</v>
      </c>
    </row>
    <row r="409" spans="1:21" ht="13.5" x14ac:dyDescent="0.25">
      <c r="A409" s="136" t="s">
        <v>617</v>
      </c>
      <c r="B409" s="141"/>
      <c r="C409" s="142">
        <v>45657</v>
      </c>
      <c r="D409" s="143">
        <v>44</v>
      </c>
      <c r="E409" s="143">
        <v>44</v>
      </c>
      <c r="F409" s="143">
        <v>16104</v>
      </c>
      <c r="G409" s="143">
        <v>15361</v>
      </c>
      <c r="H409" s="143">
        <v>0</v>
      </c>
      <c r="I409" s="143">
        <v>3772</v>
      </c>
      <c r="J409" s="143">
        <v>883</v>
      </c>
      <c r="K409" s="143">
        <v>10537</v>
      </c>
      <c r="L409" s="143">
        <v>169</v>
      </c>
      <c r="M409" s="143">
        <v>0</v>
      </c>
      <c r="N409" s="143">
        <v>0</v>
      </c>
      <c r="O409" s="143">
        <v>0</v>
      </c>
      <c r="P409" s="143">
        <v>0</v>
      </c>
      <c r="Q409" s="143">
        <v>0</v>
      </c>
      <c r="R409" s="143">
        <v>46</v>
      </c>
      <c r="S409" s="143">
        <v>45</v>
      </c>
      <c r="T409" s="143">
        <v>0</v>
      </c>
      <c r="U409" s="143">
        <v>0</v>
      </c>
    </row>
    <row r="410" spans="1:21" ht="13.5" x14ac:dyDescent="0.25">
      <c r="A410" s="137" t="s">
        <v>618</v>
      </c>
      <c r="B410" s="137" t="s">
        <v>266</v>
      </c>
      <c r="C410" s="139">
        <v>45519</v>
      </c>
      <c r="D410" s="140">
        <v>50</v>
      </c>
      <c r="E410" s="140">
        <v>50</v>
      </c>
      <c r="F410" s="140">
        <v>11400</v>
      </c>
      <c r="G410" s="140">
        <v>6876</v>
      </c>
      <c r="H410" s="140">
        <v>58</v>
      </c>
      <c r="I410" s="140">
        <v>2454</v>
      </c>
      <c r="J410" s="140">
        <v>790</v>
      </c>
      <c r="K410" s="140">
        <v>2864</v>
      </c>
      <c r="L410" s="140">
        <v>177</v>
      </c>
      <c r="M410" s="140">
        <v>533</v>
      </c>
      <c r="N410" s="140">
        <v>0</v>
      </c>
      <c r="O410" s="140">
        <v>0</v>
      </c>
      <c r="P410" s="140">
        <v>0</v>
      </c>
      <c r="Q410" s="140">
        <v>0</v>
      </c>
      <c r="R410" s="140">
        <v>52</v>
      </c>
      <c r="S410" s="140">
        <v>82</v>
      </c>
      <c r="T410" s="140">
        <v>0</v>
      </c>
      <c r="U410" s="140">
        <v>0</v>
      </c>
    </row>
    <row r="411" spans="1:21" ht="13.5" x14ac:dyDescent="0.25">
      <c r="A411" s="136" t="s">
        <v>618</v>
      </c>
      <c r="B411" s="136" t="s">
        <v>386</v>
      </c>
      <c r="C411" s="142">
        <v>45657</v>
      </c>
      <c r="D411" s="143">
        <v>40</v>
      </c>
      <c r="E411" s="143">
        <v>40</v>
      </c>
      <c r="F411" s="143">
        <v>5560</v>
      </c>
      <c r="G411" s="143">
        <v>3843</v>
      </c>
      <c r="H411" s="143">
        <v>0</v>
      </c>
      <c r="I411" s="143">
        <v>1434</v>
      </c>
      <c r="J411" s="143">
        <v>456</v>
      </c>
      <c r="K411" s="143">
        <v>1277</v>
      </c>
      <c r="L411" s="143">
        <v>264</v>
      </c>
      <c r="M411" s="143">
        <v>412</v>
      </c>
      <c r="N411" s="143">
        <v>0</v>
      </c>
      <c r="O411" s="143">
        <v>0</v>
      </c>
      <c r="P411" s="143">
        <v>0</v>
      </c>
      <c r="Q411" s="143">
        <v>0</v>
      </c>
      <c r="R411" s="143">
        <v>47</v>
      </c>
      <c r="S411" s="143">
        <v>45</v>
      </c>
      <c r="T411" s="143">
        <v>0</v>
      </c>
      <c r="U411" s="143">
        <v>0</v>
      </c>
    </row>
    <row r="412" spans="1:21" ht="13.5" x14ac:dyDescent="0.25">
      <c r="A412" s="137" t="s">
        <v>619</v>
      </c>
      <c r="B412" s="137" t="s">
        <v>549</v>
      </c>
      <c r="C412" s="139">
        <v>45473</v>
      </c>
      <c r="D412" s="140">
        <v>34</v>
      </c>
      <c r="E412" s="140">
        <v>34</v>
      </c>
      <c r="F412" s="140">
        <v>12444</v>
      </c>
      <c r="G412" s="140">
        <v>11261</v>
      </c>
      <c r="H412" s="140">
        <v>0</v>
      </c>
      <c r="I412" s="140">
        <v>3959</v>
      </c>
      <c r="J412" s="140">
        <v>606</v>
      </c>
      <c r="K412" s="140">
        <v>6069</v>
      </c>
      <c r="L412" s="140">
        <v>627</v>
      </c>
      <c r="M412" s="140">
        <v>0</v>
      </c>
      <c r="N412" s="140">
        <v>0</v>
      </c>
      <c r="O412" s="140">
        <v>0</v>
      </c>
      <c r="P412" s="140">
        <v>0</v>
      </c>
      <c r="Q412" s="140">
        <v>0</v>
      </c>
      <c r="R412" s="140">
        <v>74</v>
      </c>
      <c r="S412" s="140">
        <v>77</v>
      </c>
      <c r="T412" s="140">
        <v>59</v>
      </c>
      <c r="U412" s="140">
        <v>0</v>
      </c>
    </row>
    <row r="413" spans="1:21" ht="13.5" x14ac:dyDescent="0.25">
      <c r="A413" s="137" t="s">
        <v>620</v>
      </c>
      <c r="B413" s="138"/>
      <c r="C413" s="139">
        <v>45382</v>
      </c>
      <c r="D413" s="140">
        <v>120</v>
      </c>
      <c r="E413" s="140">
        <v>120</v>
      </c>
      <c r="F413" s="140">
        <v>43920</v>
      </c>
      <c r="G413" s="140">
        <v>32509</v>
      </c>
      <c r="H413" s="140">
        <v>41</v>
      </c>
      <c r="I413" s="140">
        <v>18143</v>
      </c>
      <c r="J413" s="140">
        <v>4124</v>
      </c>
      <c r="K413" s="140">
        <v>8219</v>
      </c>
      <c r="L413" s="140">
        <v>1982</v>
      </c>
      <c r="M413" s="140">
        <v>0</v>
      </c>
      <c r="N413" s="140">
        <v>0</v>
      </c>
      <c r="O413" s="140">
        <v>0</v>
      </c>
      <c r="P413" s="140">
        <v>0</v>
      </c>
      <c r="Q413" s="140">
        <v>0</v>
      </c>
      <c r="R413" s="140">
        <v>208</v>
      </c>
      <c r="S413" s="140">
        <v>200</v>
      </c>
      <c r="T413" s="140">
        <v>0</v>
      </c>
      <c r="U413" s="140">
        <v>0</v>
      </c>
    </row>
    <row r="414" spans="1:21" ht="13.5" x14ac:dyDescent="0.25">
      <c r="A414" s="136" t="s">
        <v>621</v>
      </c>
      <c r="B414" s="136" t="s">
        <v>423</v>
      </c>
      <c r="C414" s="142">
        <v>45657</v>
      </c>
      <c r="D414" s="143">
        <v>41</v>
      </c>
      <c r="E414" s="143">
        <v>41</v>
      </c>
      <c r="F414" s="143">
        <v>15006</v>
      </c>
      <c r="G414" s="143">
        <v>8927</v>
      </c>
      <c r="H414" s="143">
        <v>403</v>
      </c>
      <c r="I414" s="143">
        <v>7166</v>
      </c>
      <c r="J414" s="143">
        <v>256</v>
      </c>
      <c r="K414" s="143">
        <v>925</v>
      </c>
      <c r="L414" s="143">
        <v>44</v>
      </c>
      <c r="M414" s="143">
        <v>133</v>
      </c>
      <c r="N414" s="143">
        <v>0</v>
      </c>
      <c r="O414" s="143">
        <v>0</v>
      </c>
      <c r="P414" s="143">
        <v>0</v>
      </c>
      <c r="Q414" s="143">
        <v>0</v>
      </c>
      <c r="R414" s="143">
        <v>31</v>
      </c>
      <c r="S414" s="143">
        <v>27</v>
      </c>
      <c r="T414" s="143">
        <v>0</v>
      </c>
      <c r="U414" s="143">
        <v>22</v>
      </c>
    </row>
    <row r="415" spans="1:21" ht="13.5" x14ac:dyDescent="0.25">
      <c r="A415" s="136" t="s">
        <v>622</v>
      </c>
      <c r="B415" s="136" t="s">
        <v>582</v>
      </c>
      <c r="C415" s="142">
        <v>45657</v>
      </c>
      <c r="D415" s="143">
        <v>50</v>
      </c>
      <c r="E415" s="143">
        <v>50</v>
      </c>
      <c r="F415" s="143">
        <v>18300</v>
      </c>
      <c r="G415" s="143">
        <v>16595</v>
      </c>
      <c r="H415" s="143">
        <v>530</v>
      </c>
      <c r="I415" s="143">
        <v>9868</v>
      </c>
      <c r="J415" s="143">
        <v>901</v>
      </c>
      <c r="K415" s="143">
        <v>4649</v>
      </c>
      <c r="L415" s="143">
        <v>0</v>
      </c>
      <c r="M415" s="143">
        <v>647</v>
      </c>
      <c r="N415" s="143">
        <v>0</v>
      </c>
      <c r="O415" s="143">
        <v>0</v>
      </c>
      <c r="P415" s="143">
        <v>0</v>
      </c>
      <c r="Q415" s="143">
        <v>0</v>
      </c>
      <c r="R415" s="143">
        <v>65</v>
      </c>
      <c r="S415" s="143">
        <v>70</v>
      </c>
      <c r="T415" s="143">
        <v>0</v>
      </c>
      <c r="U415" s="143">
        <v>0</v>
      </c>
    </row>
    <row r="416" spans="1:21" ht="13.5" x14ac:dyDescent="0.25">
      <c r="A416" s="136" t="s">
        <v>623</v>
      </c>
      <c r="B416" s="136" t="s">
        <v>624</v>
      </c>
      <c r="C416" s="142">
        <v>45657</v>
      </c>
      <c r="D416" s="143">
        <v>100</v>
      </c>
      <c r="E416" s="143">
        <v>100</v>
      </c>
      <c r="F416" s="143">
        <v>36600</v>
      </c>
      <c r="G416" s="143">
        <v>30963</v>
      </c>
      <c r="H416" s="143">
        <v>0</v>
      </c>
      <c r="I416" s="143">
        <v>8886</v>
      </c>
      <c r="J416" s="143">
        <v>990</v>
      </c>
      <c r="K416" s="143">
        <v>15241</v>
      </c>
      <c r="L416" s="143">
        <v>4130</v>
      </c>
      <c r="M416" s="143">
        <v>1716</v>
      </c>
      <c r="N416" s="143">
        <v>0</v>
      </c>
      <c r="O416" s="143">
        <v>0</v>
      </c>
      <c r="P416" s="143">
        <v>0</v>
      </c>
      <c r="Q416" s="143">
        <v>0</v>
      </c>
      <c r="R416" s="143">
        <v>100</v>
      </c>
      <c r="S416" s="143">
        <v>101</v>
      </c>
      <c r="T416" s="143">
        <v>64</v>
      </c>
      <c r="U416" s="143">
        <v>27</v>
      </c>
    </row>
    <row r="417" spans="1:21" ht="13.5" x14ac:dyDescent="0.25">
      <c r="A417" s="136" t="s">
        <v>625</v>
      </c>
      <c r="B417" s="136" t="s">
        <v>626</v>
      </c>
      <c r="C417" s="142">
        <v>45657</v>
      </c>
      <c r="D417" s="143">
        <v>40</v>
      </c>
      <c r="E417" s="143">
        <v>40</v>
      </c>
      <c r="F417" s="143">
        <v>14640</v>
      </c>
      <c r="G417" s="143">
        <v>12987</v>
      </c>
      <c r="H417" s="143">
        <v>0</v>
      </c>
      <c r="I417" s="143">
        <v>9653</v>
      </c>
      <c r="J417" s="143">
        <v>0</v>
      </c>
      <c r="K417" s="143">
        <v>3152</v>
      </c>
      <c r="L417" s="143">
        <v>0</v>
      </c>
      <c r="M417" s="143">
        <v>182</v>
      </c>
      <c r="N417" s="143">
        <v>0</v>
      </c>
      <c r="O417" s="143">
        <v>0</v>
      </c>
      <c r="P417" s="143">
        <v>0</v>
      </c>
      <c r="Q417" s="143">
        <v>0</v>
      </c>
      <c r="R417" s="143">
        <v>31</v>
      </c>
      <c r="S417" s="143">
        <v>33</v>
      </c>
      <c r="T417" s="143">
        <v>0</v>
      </c>
      <c r="U417" s="143">
        <v>0</v>
      </c>
    </row>
  </sheetData>
  <sortState xmlns:xlrd2="http://schemas.microsoft.com/office/spreadsheetml/2017/richdata2" ref="A2:U417">
    <sortCondition ref="A2:A417"/>
    <sortCondition ref="C2:C417"/>
  </sortState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M417"/>
  <sheetViews>
    <sheetView showGridLines="0" workbookViewId="0">
      <selection activeCell="A5" sqref="A5"/>
    </sheetView>
  </sheetViews>
  <sheetFormatPr defaultColWidth="8.90625" defaultRowHeight="12.5" x14ac:dyDescent="0.25"/>
  <cols>
    <col min="1" max="1" width="36.08984375" style="133" bestFit="1" customWidth="1"/>
    <col min="2" max="2" width="39.54296875" style="133" bestFit="1" customWidth="1"/>
    <col min="3" max="3" width="10.08984375" style="133" bestFit="1" customWidth="1"/>
    <col min="4" max="4" width="9.36328125" style="133" bestFit="1" customWidth="1"/>
    <col min="5" max="5" width="11.54296875" style="133" bestFit="1" customWidth="1"/>
    <col min="6" max="6" width="11.7265625" style="133" bestFit="1" customWidth="1"/>
    <col min="7" max="7" width="9.90625" style="133" bestFit="1" customWidth="1"/>
    <col min="8" max="8" width="11.26953125" style="133" bestFit="1" customWidth="1"/>
    <col min="9" max="9" width="9" style="133" bestFit="1" customWidth="1"/>
    <col min="10" max="10" width="10.81640625" style="133" bestFit="1" customWidth="1"/>
    <col min="11" max="11" width="10.36328125" style="133" bestFit="1" customWidth="1"/>
    <col min="12" max="12" width="10.7265625" style="133" bestFit="1" customWidth="1"/>
    <col min="13" max="13" width="11" style="133" bestFit="1" customWidth="1"/>
    <col min="14" max="15" width="10.36328125" style="133" bestFit="1" customWidth="1"/>
    <col min="16" max="16" width="9.7265625" style="133" bestFit="1" customWidth="1"/>
    <col min="17" max="17" width="10.26953125" style="133" bestFit="1" customWidth="1"/>
    <col min="18" max="18" width="11.26953125" style="133" bestFit="1" customWidth="1"/>
    <col min="19" max="19" width="11.1796875" style="133" bestFit="1" customWidth="1"/>
    <col min="20" max="21" width="9" style="133" bestFit="1" customWidth="1"/>
    <col min="22" max="22" width="11" style="133" bestFit="1" customWidth="1"/>
    <col min="23" max="23" width="11.81640625" style="133" bestFit="1" customWidth="1"/>
    <col min="24" max="24" width="11.7265625" style="133" bestFit="1" customWidth="1"/>
    <col min="25" max="25" width="13" style="133" bestFit="1" customWidth="1"/>
    <col min="26" max="26" width="9.90625" style="133" bestFit="1" customWidth="1"/>
    <col min="27" max="27" width="11.36328125" style="133" bestFit="1" customWidth="1"/>
    <col min="28" max="28" width="8.08984375" style="133" bestFit="1" customWidth="1"/>
    <col min="29" max="31" width="11.7265625" style="133" bestFit="1" customWidth="1"/>
    <col min="32" max="32" width="11.54296875" style="133" bestFit="1" customWidth="1"/>
    <col min="33" max="33" width="10.54296875" style="133" bestFit="1" customWidth="1"/>
    <col min="34" max="35" width="11.7265625" style="133" bestFit="1" customWidth="1"/>
    <col min="36" max="36" width="11.36328125" style="133" bestFit="1" customWidth="1"/>
    <col min="37" max="37" width="11.26953125" style="133" bestFit="1" customWidth="1"/>
    <col min="38" max="38" width="11.7265625" style="133" bestFit="1" customWidth="1"/>
    <col min="39" max="39" width="10.26953125" style="133" bestFit="1" customWidth="1"/>
    <col min="40" max="42" width="11.36328125" style="133" bestFit="1" customWidth="1"/>
    <col min="43" max="43" width="10.6328125" style="133" bestFit="1" customWidth="1"/>
    <col min="44" max="44" width="11.6328125" style="133" bestFit="1" customWidth="1"/>
    <col min="45" max="45" width="11.7265625" style="133" bestFit="1" customWidth="1"/>
    <col min="46" max="46" width="11.36328125" style="133" bestFit="1" customWidth="1"/>
    <col min="47" max="47" width="11.7265625" style="133" bestFit="1" customWidth="1"/>
    <col min="48" max="48" width="9.90625" style="133" bestFit="1" customWidth="1"/>
    <col min="49" max="51" width="12.81640625" style="133" bestFit="1" customWidth="1"/>
    <col min="52" max="52" width="10.36328125" style="133" bestFit="1" customWidth="1"/>
    <col min="53" max="53" width="8.08984375" style="133" bestFit="1" customWidth="1"/>
    <col min="54" max="54" width="11" style="133" bestFit="1" customWidth="1"/>
    <col min="55" max="56" width="10.36328125" style="133" bestFit="1" customWidth="1"/>
    <col min="57" max="57" width="9.7265625" style="133" bestFit="1" customWidth="1"/>
    <col min="58" max="58" width="12.08984375" style="133" bestFit="1" customWidth="1"/>
    <col min="59" max="59" width="11.26953125" style="133" bestFit="1" customWidth="1"/>
    <col min="60" max="60" width="12.81640625" style="133" bestFit="1" customWidth="1"/>
    <col min="61" max="61" width="8.81640625" style="133" bestFit="1" customWidth="1"/>
    <col min="62" max="62" width="9" style="133" bestFit="1" customWidth="1"/>
    <col min="63" max="63" width="12.81640625" style="133" bestFit="1" customWidth="1"/>
    <col min="64" max="64" width="11.81640625" style="133" bestFit="1" customWidth="1"/>
    <col min="65" max="65" width="11.7265625" style="133" bestFit="1" customWidth="1"/>
    <col min="66" max="66" width="15.90625" style="133" bestFit="1" customWidth="1"/>
    <col min="67" max="68" width="12.81640625" style="133" bestFit="1" customWidth="1"/>
    <col min="69" max="69" width="8.08984375" style="133" bestFit="1" customWidth="1"/>
    <col min="70" max="70" width="7.90625" style="133" bestFit="1" customWidth="1"/>
    <col min="71" max="72" width="12.81640625" style="133" bestFit="1" customWidth="1"/>
    <col min="73" max="73" width="13.1796875" style="133" bestFit="1" customWidth="1"/>
    <col min="74" max="74" width="10.54296875" style="133" bestFit="1" customWidth="1"/>
    <col min="75" max="76" width="11.7265625" style="133" bestFit="1" customWidth="1"/>
    <col min="77" max="77" width="11.36328125" style="133" bestFit="1" customWidth="1"/>
    <col min="78" max="78" width="10.36328125" style="133" bestFit="1" customWidth="1"/>
    <col min="79" max="79" width="11.7265625" style="133" bestFit="1" customWidth="1"/>
    <col min="80" max="80" width="10.26953125" style="133" bestFit="1" customWidth="1"/>
    <col min="81" max="81" width="10.36328125" style="133" bestFit="1" customWidth="1"/>
    <col min="82" max="83" width="11.36328125" style="133" bestFit="1" customWidth="1"/>
    <col min="84" max="84" width="12.81640625" style="133" bestFit="1" customWidth="1"/>
    <col min="85" max="85" width="11.6328125" style="133" bestFit="1" customWidth="1"/>
    <col min="86" max="91" width="11.7265625" style="133" bestFit="1" customWidth="1"/>
    <col min="92" max="16384" width="8.90625" style="133"/>
  </cols>
  <sheetData>
    <row r="1" spans="1:91" s="132" customFormat="1" ht="58.75" customHeight="1" x14ac:dyDescent="0.25">
      <c r="A1" s="144" t="s">
        <v>118</v>
      </c>
      <c r="B1" s="144" t="s">
        <v>119</v>
      </c>
      <c r="C1" s="144" t="s">
        <v>120</v>
      </c>
      <c r="D1" s="144" t="s">
        <v>121</v>
      </c>
      <c r="E1" s="144" t="s">
        <v>122</v>
      </c>
      <c r="F1" s="144" t="s">
        <v>123</v>
      </c>
      <c r="G1" s="144" t="s">
        <v>124</v>
      </c>
      <c r="H1" s="144" t="s">
        <v>125</v>
      </c>
      <c r="I1" s="144" t="s">
        <v>126</v>
      </c>
      <c r="J1" s="144" t="s">
        <v>127</v>
      </c>
      <c r="K1" s="144" t="s">
        <v>128</v>
      </c>
      <c r="L1" s="144" t="s">
        <v>129</v>
      </c>
      <c r="M1" s="144" t="s">
        <v>130</v>
      </c>
      <c r="N1" s="144" t="s">
        <v>131</v>
      </c>
      <c r="O1" s="144" t="s">
        <v>132</v>
      </c>
      <c r="P1" s="144" t="s">
        <v>133</v>
      </c>
      <c r="Q1" s="144" t="s">
        <v>134</v>
      </c>
      <c r="R1" s="144" t="s">
        <v>135</v>
      </c>
      <c r="S1" s="144" t="s">
        <v>136</v>
      </c>
      <c r="T1" s="144" t="s">
        <v>137</v>
      </c>
      <c r="U1" s="144" t="s">
        <v>138</v>
      </c>
      <c r="V1" s="144" t="s">
        <v>139</v>
      </c>
      <c r="W1" s="144" t="s">
        <v>140</v>
      </c>
      <c r="X1" s="144" t="s">
        <v>141</v>
      </c>
      <c r="Y1" s="144" t="s">
        <v>142</v>
      </c>
      <c r="Z1" s="144" t="s">
        <v>143</v>
      </c>
      <c r="AA1" s="144" t="s">
        <v>144</v>
      </c>
      <c r="AB1" s="144" t="s">
        <v>145</v>
      </c>
      <c r="AC1" s="144" t="s">
        <v>146</v>
      </c>
      <c r="AD1" s="144" t="s">
        <v>147</v>
      </c>
      <c r="AE1" s="144" t="s">
        <v>148</v>
      </c>
      <c r="AF1" s="144" t="s">
        <v>149</v>
      </c>
      <c r="AG1" s="144" t="s">
        <v>150</v>
      </c>
      <c r="AH1" s="144" t="s">
        <v>151</v>
      </c>
      <c r="AI1" s="144" t="s">
        <v>152</v>
      </c>
      <c r="AJ1" s="144" t="s">
        <v>153</v>
      </c>
      <c r="AK1" s="144" t="s">
        <v>154</v>
      </c>
      <c r="AL1" s="144" t="s">
        <v>155</v>
      </c>
      <c r="AM1" s="144" t="s">
        <v>156</v>
      </c>
      <c r="AN1" s="144" t="s">
        <v>157</v>
      </c>
      <c r="AO1" s="144" t="s">
        <v>158</v>
      </c>
      <c r="AP1" s="144" t="s">
        <v>159</v>
      </c>
      <c r="AQ1" s="144" t="s">
        <v>160</v>
      </c>
      <c r="AR1" s="144" t="s">
        <v>161</v>
      </c>
      <c r="AS1" s="144" t="s">
        <v>162</v>
      </c>
      <c r="AT1" s="144" t="s">
        <v>163</v>
      </c>
      <c r="AU1" s="144" t="s">
        <v>164</v>
      </c>
      <c r="AV1" s="144" t="s">
        <v>165</v>
      </c>
      <c r="AW1" s="144" t="s">
        <v>166</v>
      </c>
      <c r="AX1" s="144" t="s">
        <v>167</v>
      </c>
      <c r="AY1" s="144" t="s">
        <v>168</v>
      </c>
      <c r="AZ1" s="144" t="s">
        <v>169</v>
      </c>
      <c r="BA1" s="144" t="s">
        <v>170</v>
      </c>
      <c r="BB1" s="144" t="s">
        <v>171</v>
      </c>
      <c r="BC1" s="144" t="s">
        <v>172</v>
      </c>
      <c r="BD1" s="144" t="s">
        <v>173</v>
      </c>
      <c r="BE1" s="144" t="s">
        <v>174</v>
      </c>
      <c r="BF1" s="144" t="s">
        <v>175</v>
      </c>
      <c r="BG1" s="144" t="s">
        <v>176</v>
      </c>
      <c r="BH1" s="144" t="s">
        <v>177</v>
      </c>
      <c r="BI1" s="144" t="s">
        <v>178</v>
      </c>
      <c r="BJ1" s="144" t="s">
        <v>179</v>
      </c>
      <c r="BK1" s="144" t="s">
        <v>180</v>
      </c>
      <c r="BL1" s="144" t="s">
        <v>181</v>
      </c>
      <c r="BM1" s="144" t="s">
        <v>182</v>
      </c>
      <c r="BN1" s="144" t="s">
        <v>183</v>
      </c>
      <c r="BO1" s="144" t="s">
        <v>184</v>
      </c>
      <c r="BP1" s="144" t="s">
        <v>185</v>
      </c>
      <c r="BQ1" s="144" t="s">
        <v>186</v>
      </c>
      <c r="BR1" s="144" t="s">
        <v>187</v>
      </c>
      <c r="BS1" s="144" t="s">
        <v>188</v>
      </c>
      <c r="BT1" s="144" t="s">
        <v>189</v>
      </c>
      <c r="BU1" s="144" t="s">
        <v>190</v>
      </c>
      <c r="BV1" s="144" t="s">
        <v>191</v>
      </c>
      <c r="BW1" s="144" t="s">
        <v>192</v>
      </c>
      <c r="BX1" s="144" t="s">
        <v>193</v>
      </c>
      <c r="BY1" s="144" t="s">
        <v>194</v>
      </c>
      <c r="BZ1" s="144" t="s">
        <v>195</v>
      </c>
      <c r="CA1" s="144" t="s">
        <v>196</v>
      </c>
      <c r="CB1" s="144" t="s">
        <v>197</v>
      </c>
      <c r="CC1" s="144" t="s">
        <v>198</v>
      </c>
      <c r="CD1" s="144" t="s">
        <v>199</v>
      </c>
      <c r="CE1" s="144" t="s">
        <v>200</v>
      </c>
      <c r="CF1" s="144" t="s">
        <v>1246</v>
      </c>
      <c r="CG1" s="144" t="s">
        <v>1247</v>
      </c>
      <c r="CH1" s="144" t="s">
        <v>203</v>
      </c>
      <c r="CI1" s="144" t="s">
        <v>201</v>
      </c>
      <c r="CJ1" s="144" t="s">
        <v>202</v>
      </c>
      <c r="CK1" s="144" t="s">
        <v>204</v>
      </c>
      <c r="CL1" s="144" t="s">
        <v>205</v>
      </c>
      <c r="CM1" s="144" t="s">
        <v>206</v>
      </c>
    </row>
    <row r="2" spans="1:91" ht="13.5" x14ac:dyDescent="0.25">
      <c r="A2" s="137" t="s">
        <v>207</v>
      </c>
      <c r="B2" s="138"/>
      <c r="C2" s="139">
        <v>45657</v>
      </c>
      <c r="D2" s="148">
        <v>304.44</v>
      </c>
      <c r="E2" s="147">
        <v>7147897</v>
      </c>
      <c r="F2" s="147">
        <v>339623</v>
      </c>
      <c r="G2" s="147">
        <v>297783</v>
      </c>
      <c r="H2" s="147">
        <v>0</v>
      </c>
      <c r="I2" s="147">
        <v>0</v>
      </c>
      <c r="J2" s="147">
        <v>0</v>
      </c>
      <c r="K2" s="147">
        <v>3</v>
      </c>
      <c r="L2" s="147">
        <v>0</v>
      </c>
      <c r="M2" s="147">
        <v>0</v>
      </c>
      <c r="N2" s="147">
        <v>103295</v>
      </c>
      <c r="O2" s="147">
        <v>0</v>
      </c>
      <c r="P2" s="147">
        <v>0</v>
      </c>
      <c r="Q2" s="147">
        <v>0</v>
      </c>
      <c r="R2" s="147">
        <v>9604</v>
      </c>
      <c r="S2" s="147">
        <v>0</v>
      </c>
      <c r="T2" s="147">
        <v>0</v>
      </c>
      <c r="U2" s="147">
        <v>705</v>
      </c>
      <c r="V2" s="147">
        <v>54806</v>
      </c>
      <c r="W2" s="147">
        <v>0</v>
      </c>
      <c r="X2" s="147">
        <v>0</v>
      </c>
      <c r="Y2" s="147">
        <v>0</v>
      </c>
      <c r="Z2" s="147">
        <v>0</v>
      </c>
      <c r="AA2" s="147">
        <v>0</v>
      </c>
      <c r="AB2" s="147">
        <v>0</v>
      </c>
      <c r="AC2" s="147">
        <v>0</v>
      </c>
      <c r="AD2" s="147">
        <v>55557</v>
      </c>
      <c r="AE2" s="147">
        <v>4484</v>
      </c>
      <c r="AF2" s="147">
        <v>0</v>
      </c>
      <c r="AG2" s="147">
        <v>0</v>
      </c>
      <c r="AH2" s="147">
        <v>0</v>
      </c>
      <c r="AI2" s="147">
        <v>0</v>
      </c>
      <c r="AJ2" s="147">
        <v>472876</v>
      </c>
      <c r="AK2" s="147">
        <v>24709</v>
      </c>
      <c r="AL2" s="147">
        <v>0</v>
      </c>
      <c r="AM2" s="147">
        <v>0</v>
      </c>
      <c r="AN2" s="147">
        <v>4959264</v>
      </c>
      <c r="AO2" s="147">
        <v>13470606</v>
      </c>
      <c r="AP2" s="147">
        <v>0</v>
      </c>
      <c r="AQ2" s="147">
        <v>0</v>
      </c>
      <c r="AR2" s="147">
        <v>0</v>
      </c>
      <c r="AS2" s="147">
        <v>13470606</v>
      </c>
      <c r="AT2" s="147">
        <v>6639882</v>
      </c>
      <c r="AU2" s="147">
        <v>339623</v>
      </c>
      <c r="AV2" s="147">
        <v>297783</v>
      </c>
      <c r="AW2" s="147">
        <v>0</v>
      </c>
      <c r="AX2" s="147">
        <v>0</v>
      </c>
      <c r="AY2" s="147">
        <v>0</v>
      </c>
      <c r="AZ2" s="147">
        <v>3</v>
      </c>
      <c r="BA2" s="147">
        <v>0</v>
      </c>
      <c r="BB2" s="147">
        <v>0</v>
      </c>
      <c r="BC2" s="147">
        <v>103295</v>
      </c>
      <c r="BD2" s="147">
        <v>0</v>
      </c>
      <c r="BE2" s="147">
        <v>0</v>
      </c>
      <c r="BF2" s="147">
        <v>0</v>
      </c>
      <c r="BG2" s="147">
        <v>9604</v>
      </c>
      <c r="BH2" s="147">
        <v>0</v>
      </c>
      <c r="BI2" s="147">
        <v>0</v>
      </c>
      <c r="BJ2" s="147">
        <v>705</v>
      </c>
      <c r="BK2" s="147">
        <v>532</v>
      </c>
      <c r="BL2" s="147">
        <v>0</v>
      </c>
      <c r="BM2" s="147">
        <v>0</v>
      </c>
      <c r="BN2" s="147">
        <v>0</v>
      </c>
      <c r="BO2" s="147">
        <v>0</v>
      </c>
      <c r="BP2" s="147">
        <v>0</v>
      </c>
      <c r="BQ2" s="147">
        <v>0</v>
      </c>
      <c r="BR2" s="147">
        <v>0</v>
      </c>
      <c r="BS2" s="147">
        <v>0</v>
      </c>
      <c r="BT2" s="147">
        <v>0</v>
      </c>
      <c r="BU2" s="147">
        <v>0</v>
      </c>
      <c r="BV2" s="147">
        <v>0</v>
      </c>
      <c r="BW2" s="147">
        <v>0</v>
      </c>
      <c r="BX2" s="147">
        <v>0</v>
      </c>
      <c r="BY2" s="147">
        <v>0</v>
      </c>
      <c r="BZ2" s="147">
        <v>0</v>
      </c>
      <c r="CA2" s="147">
        <v>0</v>
      </c>
      <c r="CB2" s="147">
        <v>0</v>
      </c>
      <c r="CC2" s="147">
        <v>0</v>
      </c>
      <c r="CD2" s="147">
        <v>7391427</v>
      </c>
      <c r="CE2" s="147">
        <v>0</v>
      </c>
      <c r="CF2" s="147">
        <v>0</v>
      </c>
      <c r="CG2" s="147">
        <v>0</v>
      </c>
      <c r="CH2" s="147">
        <v>7391427</v>
      </c>
      <c r="CI2" s="147">
        <v>0</v>
      </c>
      <c r="CJ2" s="147">
        <v>0</v>
      </c>
      <c r="CK2" s="147">
        <v>562288</v>
      </c>
      <c r="CL2" s="147">
        <v>0</v>
      </c>
      <c r="CM2" s="147">
        <v>5516890</v>
      </c>
    </row>
    <row r="3" spans="1:91" ht="13.5" x14ac:dyDescent="0.25">
      <c r="A3" s="137" t="s">
        <v>208</v>
      </c>
      <c r="B3" s="137" t="s">
        <v>209</v>
      </c>
      <c r="C3" s="139">
        <v>45657</v>
      </c>
      <c r="D3" s="148">
        <v>300.64</v>
      </c>
      <c r="E3" s="147">
        <v>7306241</v>
      </c>
      <c r="F3" s="147">
        <v>0</v>
      </c>
      <c r="G3" s="147">
        <v>0</v>
      </c>
      <c r="H3" s="147">
        <v>0</v>
      </c>
      <c r="I3" s="147">
        <v>0</v>
      </c>
      <c r="J3" s="147">
        <v>0</v>
      </c>
      <c r="K3" s="147">
        <v>0</v>
      </c>
      <c r="L3" s="147">
        <v>0</v>
      </c>
      <c r="M3" s="147">
        <v>22406</v>
      </c>
      <c r="N3" s="147">
        <v>20351</v>
      </c>
      <c r="O3" s="147">
        <v>7621</v>
      </c>
      <c r="P3" s="147">
        <v>0</v>
      </c>
      <c r="Q3" s="147">
        <v>0</v>
      </c>
      <c r="R3" s="147">
        <v>0</v>
      </c>
      <c r="S3" s="147">
        <v>0</v>
      </c>
      <c r="T3" s="147">
        <v>0</v>
      </c>
      <c r="U3" s="147">
        <v>0</v>
      </c>
      <c r="V3" s="147">
        <v>0</v>
      </c>
      <c r="W3" s="147">
        <v>0</v>
      </c>
      <c r="X3" s="147">
        <v>0</v>
      </c>
      <c r="Y3" s="147">
        <v>0</v>
      </c>
      <c r="Z3" s="147">
        <v>0</v>
      </c>
      <c r="AA3" s="147">
        <v>0</v>
      </c>
      <c r="AB3" s="147">
        <v>0</v>
      </c>
      <c r="AC3" s="147">
        <v>0</v>
      </c>
      <c r="AD3" s="147">
        <v>-175</v>
      </c>
      <c r="AE3" s="147">
        <v>0</v>
      </c>
      <c r="AF3" s="147">
        <v>0</v>
      </c>
      <c r="AG3" s="147">
        <v>7470</v>
      </c>
      <c r="AH3" s="147">
        <v>1700</v>
      </c>
      <c r="AI3" s="147">
        <v>0</v>
      </c>
      <c r="AJ3" s="147">
        <v>0</v>
      </c>
      <c r="AK3" s="147">
        <v>0</v>
      </c>
      <c r="AL3" s="147">
        <v>2000</v>
      </c>
      <c r="AM3" s="147">
        <v>0</v>
      </c>
      <c r="AN3" s="147">
        <v>15099</v>
      </c>
      <c r="AO3" s="147">
        <v>7382713</v>
      </c>
      <c r="AP3" s="147">
        <v>177920</v>
      </c>
      <c r="AQ3" s="147">
        <v>124532</v>
      </c>
      <c r="AR3" s="147">
        <v>302452</v>
      </c>
      <c r="AS3" s="147">
        <v>7080261</v>
      </c>
      <c r="AT3" s="147">
        <v>7306241</v>
      </c>
      <c r="AU3" s="147">
        <v>0</v>
      </c>
      <c r="AV3" s="147">
        <v>0</v>
      </c>
      <c r="AW3" s="147">
        <v>0</v>
      </c>
      <c r="AX3" s="147">
        <v>0</v>
      </c>
      <c r="AY3" s="147">
        <v>0</v>
      </c>
      <c r="AZ3" s="147">
        <v>0</v>
      </c>
      <c r="BA3" s="147">
        <v>0</v>
      </c>
      <c r="BB3" s="147">
        <v>22406</v>
      </c>
      <c r="BC3" s="147">
        <v>20351</v>
      </c>
      <c r="BD3" s="147">
        <v>7621</v>
      </c>
      <c r="BE3" s="147">
        <v>0</v>
      </c>
      <c r="BF3" s="147">
        <v>0</v>
      </c>
      <c r="BG3" s="147">
        <v>0</v>
      </c>
      <c r="BH3" s="147">
        <v>0</v>
      </c>
      <c r="BI3" s="147">
        <v>0</v>
      </c>
      <c r="BJ3" s="147">
        <v>0</v>
      </c>
      <c r="BK3" s="147">
        <v>0</v>
      </c>
      <c r="BL3" s="147">
        <v>0</v>
      </c>
      <c r="BM3" s="147">
        <v>0</v>
      </c>
      <c r="BN3" s="147">
        <v>0</v>
      </c>
      <c r="BO3" s="147">
        <v>0</v>
      </c>
      <c r="BP3" s="147">
        <v>0</v>
      </c>
      <c r="BQ3" s="147">
        <v>0</v>
      </c>
      <c r="BR3" s="147">
        <v>0</v>
      </c>
      <c r="BS3" s="147">
        <v>-175</v>
      </c>
      <c r="BT3" s="147">
        <v>0</v>
      </c>
      <c r="BU3" s="147">
        <v>0</v>
      </c>
      <c r="BV3" s="147">
        <v>7470</v>
      </c>
      <c r="BW3" s="147">
        <v>1700</v>
      </c>
      <c r="BX3" s="147">
        <v>0</v>
      </c>
      <c r="BY3" s="147">
        <v>0</v>
      </c>
      <c r="BZ3" s="147">
        <v>0</v>
      </c>
      <c r="CA3" s="147">
        <v>2000</v>
      </c>
      <c r="CB3" s="147">
        <v>0</v>
      </c>
      <c r="CC3" s="147">
        <v>1437</v>
      </c>
      <c r="CD3" s="147">
        <v>7369051</v>
      </c>
      <c r="CE3" s="147">
        <v>177920</v>
      </c>
      <c r="CF3" s="147">
        <v>124532</v>
      </c>
      <c r="CG3" s="147">
        <v>302452</v>
      </c>
      <c r="CH3" s="147">
        <v>7066599</v>
      </c>
      <c r="CI3" s="147">
        <v>0</v>
      </c>
      <c r="CJ3" s="147">
        <v>0</v>
      </c>
      <c r="CK3" s="147">
        <v>0</v>
      </c>
      <c r="CL3" s="147">
        <v>0</v>
      </c>
      <c r="CM3" s="147">
        <v>13662</v>
      </c>
    </row>
    <row r="4" spans="1:91" ht="13.5" x14ac:dyDescent="0.25">
      <c r="A4" s="137" t="s">
        <v>210</v>
      </c>
      <c r="B4" s="137" t="s">
        <v>209</v>
      </c>
      <c r="C4" s="139">
        <v>45657</v>
      </c>
      <c r="D4" s="148">
        <v>280.02</v>
      </c>
      <c r="E4" s="147">
        <v>3569975</v>
      </c>
      <c r="F4" s="147">
        <v>0</v>
      </c>
      <c r="G4" s="147">
        <v>0</v>
      </c>
      <c r="H4" s="147">
        <v>0</v>
      </c>
      <c r="I4" s="147">
        <v>19</v>
      </c>
      <c r="J4" s="147">
        <v>0</v>
      </c>
      <c r="K4" s="147">
        <v>0</v>
      </c>
      <c r="L4" s="147">
        <v>0</v>
      </c>
      <c r="M4" s="147">
        <v>20638</v>
      </c>
      <c r="N4" s="147">
        <v>22335</v>
      </c>
      <c r="O4" s="147">
        <v>3866</v>
      </c>
      <c r="P4" s="147">
        <v>0</v>
      </c>
      <c r="Q4" s="147">
        <v>0</v>
      </c>
      <c r="R4" s="147">
        <v>0</v>
      </c>
      <c r="S4" s="147">
        <v>0</v>
      </c>
      <c r="T4" s="147">
        <v>0</v>
      </c>
      <c r="U4" s="147">
        <v>0</v>
      </c>
      <c r="V4" s="147">
        <v>0</v>
      </c>
      <c r="W4" s="147">
        <v>0</v>
      </c>
      <c r="X4" s="147">
        <v>0</v>
      </c>
      <c r="Y4" s="147">
        <v>0</v>
      </c>
      <c r="Z4" s="147">
        <v>0</v>
      </c>
      <c r="AA4" s="147">
        <v>0</v>
      </c>
      <c r="AB4" s="147">
        <v>0</v>
      </c>
      <c r="AC4" s="147">
        <v>0</v>
      </c>
      <c r="AD4" s="147">
        <v>0</v>
      </c>
      <c r="AE4" s="147">
        <v>0</v>
      </c>
      <c r="AF4" s="147">
        <v>0</v>
      </c>
      <c r="AG4" s="147">
        <v>0</v>
      </c>
      <c r="AH4" s="147">
        <v>0</v>
      </c>
      <c r="AI4" s="147">
        <v>0</v>
      </c>
      <c r="AJ4" s="147">
        <v>0</v>
      </c>
      <c r="AK4" s="147">
        <v>0</v>
      </c>
      <c r="AL4" s="147">
        <v>0</v>
      </c>
      <c r="AM4" s="147">
        <v>0</v>
      </c>
      <c r="AN4" s="147">
        <v>4718</v>
      </c>
      <c r="AO4" s="147">
        <v>3621551</v>
      </c>
      <c r="AP4" s="147">
        <v>220658</v>
      </c>
      <c r="AQ4" s="147">
        <v>1512</v>
      </c>
      <c r="AR4" s="147">
        <v>222170</v>
      </c>
      <c r="AS4" s="147">
        <v>3399381</v>
      </c>
      <c r="AT4" s="147">
        <v>3569975</v>
      </c>
      <c r="AU4" s="147">
        <v>0</v>
      </c>
      <c r="AV4" s="147">
        <v>0</v>
      </c>
      <c r="AW4" s="147">
        <v>0</v>
      </c>
      <c r="AX4" s="147">
        <v>19</v>
      </c>
      <c r="AY4" s="147">
        <v>0</v>
      </c>
      <c r="AZ4" s="147">
        <v>0</v>
      </c>
      <c r="BA4" s="147">
        <v>0</v>
      </c>
      <c r="BB4" s="147">
        <v>20638</v>
      </c>
      <c r="BC4" s="147">
        <v>22335</v>
      </c>
      <c r="BD4" s="147">
        <v>3866</v>
      </c>
      <c r="BE4" s="147">
        <v>0</v>
      </c>
      <c r="BF4" s="147">
        <v>0</v>
      </c>
      <c r="BG4" s="147">
        <v>0</v>
      </c>
      <c r="BH4" s="147">
        <v>0</v>
      </c>
      <c r="BI4" s="147">
        <v>0</v>
      </c>
      <c r="BJ4" s="147">
        <v>0</v>
      </c>
      <c r="BK4" s="147">
        <v>0</v>
      </c>
      <c r="BL4" s="147">
        <v>0</v>
      </c>
      <c r="BM4" s="147">
        <v>0</v>
      </c>
      <c r="BN4" s="147">
        <v>0</v>
      </c>
      <c r="BO4" s="147">
        <v>0</v>
      </c>
      <c r="BP4" s="147">
        <v>0</v>
      </c>
      <c r="BQ4" s="147">
        <v>0</v>
      </c>
      <c r="BR4" s="147">
        <v>0</v>
      </c>
      <c r="BS4" s="147">
        <v>0</v>
      </c>
      <c r="BT4" s="147">
        <v>0</v>
      </c>
      <c r="BU4" s="147">
        <v>0</v>
      </c>
      <c r="BV4" s="147">
        <v>0</v>
      </c>
      <c r="BW4" s="147">
        <v>0</v>
      </c>
      <c r="BX4" s="147">
        <v>0</v>
      </c>
      <c r="BY4" s="147">
        <v>0</v>
      </c>
      <c r="BZ4" s="147">
        <v>0</v>
      </c>
      <c r="CA4" s="147">
        <v>0</v>
      </c>
      <c r="CB4" s="147">
        <v>0</v>
      </c>
      <c r="CC4" s="147">
        <v>91</v>
      </c>
      <c r="CD4" s="147">
        <v>3616924</v>
      </c>
      <c r="CE4" s="147">
        <v>220658</v>
      </c>
      <c r="CF4" s="147">
        <v>1512</v>
      </c>
      <c r="CG4" s="147">
        <v>222170</v>
      </c>
      <c r="CH4" s="147">
        <v>3394754</v>
      </c>
      <c r="CI4" s="147">
        <v>0</v>
      </c>
      <c r="CJ4" s="147">
        <v>0</v>
      </c>
      <c r="CK4" s="147">
        <v>0</v>
      </c>
      <c r="CL4" s="147">
        <v>0</v>
      </c>
      <c r="CM4" s="147">
        <v>4627</v>
      </c>
    </row>
    <row r="5" spans="1:91" ht="13.5" x14ac:dyDescent="0.25">
      <c r="A5" s="137" t="s">
        <v>211</v>
      </c>
      <c r="B5" s="137" t="s">
        <v>209</v>
      </c>
      <c r="C5" s="139">
        <v>45657</v>
      </c>
      <c r="D5" s="148">
        <v>298.44</v>
      </c>
      <c r="E5" s="147">
        <v>2703644</v>
      </c>
      <c r="F5" s="147">
        <v>0</v>
      </c>
      <c r="G5" s="147">
        <v>0</v>
      </c>
      <c r="H5" s="147">
        <v>0</v>
      </c>
      <c r="I5" s="147">
        <v>0</v>
      </c>
      <c r="J5" s="147">
        <v>0</v>
      </c>
      <c r="K5" s="147">
        <v>0</v>
      </c>
      <c r="L5" s="147">
        <v>0</v>
      </c>
      <c r="M5" s="147">
        <v>28292</v>
      </c>
      <c r="N5" s="147">
        <v>11771</v>
      </c>
      <c r="O5" s="147">
        <v>2949</v>
      </c>
      <c r="P5" s="147">
        <v>0</v>
      </c>
      <c r="Q5" s="147">
        <v>0</v>
      </c>
      <c r="R5" s="147">
        <v>0</v>
      </c>
      <c r="S5" s="147">
        <v>0</v>
      </c>
      <c r="T5" s="147">
        <v>0</v>
      </c>
      <c r="U5" s="147">
        <v>0</v>
      </c>
      <c r="V5" s="147">
        <v>0</v>
      </c>
      <c r="W5" s="147">
        <v>0</v>
      </c>
      <c r="X5" s="147">
        <v>0</v>
      </c>
      <c r="Y5" s="147">
        <v>0</v>
      </c>
      <c r="Z5" s="147">
        <v>0</v>
      </c>
      <c r="AA5" s="147">
        <v>0</v>
      </c>
      <c r="AB5" s="147">
        <v>0</v>
      </c>
      <c r="AC5" s="147">
        <v>0</v>
      </c>
      <c r="AD5" s="147">
        <v>0</v>
      </c>
      <c r="AE5" s="147">
        <v>0</v>
      </c>
      <c r="AF5" s="147">
        <v>0</v>
      </c>
      <c r="AG5" s="147">
        <v>0</v>
      </c>
      <c r="AH5" s="147">
        <v>0</v>
      </c>
      <c r="AI5" s="147">
        <v>0</v>
      </c>
      <c r="AJ5" s="147">
        <v>0</v>
      </c>
      <c r="AK5" s="147">
        <v>0</v>
      </c>
      <c r="AL5" s="147">
        <v>0</v>
      </c>
      <c r="AM5" s="147">
        <v>0</v>
      </c>
      <c r="AN5" s="147">
        <v>2946</v>
      </c>
      <c r="AO5" s="147">
        <v>2749602</v>
      </c>
      <c r="AP5" s="147">
        <v>40693</v>
      </c>
      <c r="AQ5" s="147">
        <v>4439</v>
      </c>
      <c r="AR5" s="147">
        <v>45132</v>
      </c>
      <c r="AS5" s="147">
        <v>2704470</v>
      </c>
      <c r="AT5" s="147">
        <v>2518796</v>
      </c>
      <c r="AU5" s="147">
        <v>0</v>
      </c>
      <c r="AV5" s="147">
        <v>0</v>
      </c>
      <c r="AW5" s="147">
        <v>0</v>
      </c>
      <c r="AX5" s="147">
        <v>0</v>
      </c>
      <c r="AY5" s="147">
        <v>0</v>
      </c>
      <c r="AZ5" s="147">
        <v>0</v>
      </c>
      <c r="BA5" s="147">
        <v>0</v>
      </c>
      <c r="BB5" s="147">
        <v>28292</v>
      </c>
      <c r="BC5" s="147">
        <v>11771</v>
      </c>
      <c r="BD5" s="147">
        <v>2949</v>
      </c>
      <c r="BE5" s="147">
        <v>0</v>
      </c>
      <c r="BF5" s="147">
        <v>0</v>
      </c>
      <c r="BG5" s="147">
        <v>0</v>
      </c>
      <c r="BH5" s="147">
        <v>0</v>
      </c>
      <c r="BI5" s="147">
        <v>0</v>
      </c>
      <c r="BJ5" s="147">
        <v>0</v>
      </c>
      <c r="BK5" s="147">
        <v>0</v>
      </c>
      <c r="BL5" s="147">
        <v>0</v>
      </c>
      <c r="BM5" s="147">
        <v>0</v>
      </c>
      <c r="BN5" s="147">
        <v>0</v>
      </c>
      <c r="BO5" s="147">
        <v>0</v>
      </c>
      <c r="BP5" s="147">
        <v>0</v>
      </c>
      <c r="BQ5" s="147">
        <v>0</v>
      </c>
      <c r="BR5" s="147">
        <v>0</v>
      </c>
      <c r="BS5" s="147">
        <v>0</v>
      </c>
      <c r="BT5" s="147">
        <v>0</v>
      </c>
      <c r="BU5" s="147">
        <v>0</v>
      </c>
      <c r="BV5" s="147">
        <v>0</v>
      </c>
      <c r="BW5" s="147">
        <v>0</v>
      </c>
      <c r="BX5" s="147">
        <v>0</v>
      </c>
      <c r="BY5" s="147">
        <v>0</v>
      </c>
      <c r="BZ5" s="147">
        <v>0</v>
      </c>
      <c r="CA5" s="147">
        <v>0</v>
      </c>
      <c r="CB5" s="147">
        <v>0</v>
      </c>
      <c r="CC5" s="147">
        <v>1</v>
      </c>
      <c r="CD5" s="147">
        <v>2561809</v>
      </c>
      <c r="CE5" s="147">
        <v>40693</v>
      </c>
      <c r="CF5" s="147">
        <v>4439</v>
      </c>
      <c r="CG5" s="147">
        <v>45132</v>
      </c>
      <c r="CH5" s="147">
        <v>2516677</v>
      </c>
      <c r="CI5" s="147">
        <v>0</v>
      </c>
      <c r="CJ5" s="147">
        <v>0</v>
      </c>
      <c r="CK5" s="147">
        <v>187793</v>
      </c>
      <c r="CL5" s="147">
        <v>0</v>
      </c>
      <c r="CM5" s="147">
        <v>0</v>
      </c>
    </row>
    <row r="6" spans="1:91" ht="13.5" x14ac:dyDescent="0.25">
      <c r="A6" s="137" t="s">
        <v>212</v>
      </c>
      <c r="B6" s="137" t="s">
        <v>209</v>
      </c>
      <c r="C6" s="139">
        <v>45657</v>
      </c>
      <c r="D6" s="148">
        <v>357.3</v>
      </c>
      <c r="E6" s="147">
        <v>6587877</v>
      </c>
      <c r="F6" s="147">
        <v>0</v>
      </c>
      <c r="G6" s="147">
        <v>0</v>
      </c>
      <c r="H6" s="147">
        <v>0</v>
      </c>
      <c r="I6" s="147">
        <v>0</v>
      </c>
      <c r="J6" s="147">
        <v>0</v>
      </c>
      <c r="K6" s="147">
        <v>0</v>
      </c>
      <c r="L6" s="147">
        <v>0</v>
      </c>
      <c r="M6" s="147">
        <v>26173</v>
      </c>
      <c r="N6" s="147">
        <v>39415</v>
      </c>
      <c r="O6" s="147">
        <v>39589</v>
      </c>
      <c r="P6" s="147">
        <v>0</v>
      </c>
      <c r="Q6" s="147">
        <v>0</v>
      </c>
      <c r="R6" s="147">
        <v>0</v>
      </c>
      <c r="S6" s="147">
        <v>0</v>
      </c>
      <c r="T6" s="147">
        <v>0</v>
      </c>
      <c r="U6" s="147">
        <v>0</v>
      </c>
      <c r="V6" s="147">
        <v>1821</v>
      </c>
      <c r="W6" s="147">
        <v>0</v>
      </c>
      <c r="X6" s="147">
        <v>0</v>
      </c>
      <c r="Y6" s="147">
        <v>2473</v>
      </c>
      <c r="Z6" s="147">
        <v>0</v>
      </c>
      <c r="AA6" s="147">
        <v>0</v>
      </c>
      <c r="AB6" s="147">
        <v>0</v>
      </c>
      <c r="AC6" s="147">
        <v>0</v>
      </c>
      <c r="AD6" s="147">
        <v>0</v>
      </c>
      <c r="AE6" s="147">
        <v>0</v>
      </c>
      <c r="AF6" s="147">
        <v>0</v>
      </c>
      <c r="AG6" s="147">
        <v>2295</v>
      </c>
      <c r="AH6" s="147">
        <v>0</v>
      </c>
      <c r="AI6" s="147">
        <v>0</v>
      </c>
      <c r="AJ6" s="147">
        <v>0</v>
      </c>
      <c r="AK6" s="147">
        <v>0</v>
      </c>
      <c r="AL6" s="147">
        <v>0</v>
      </c>
      <c r="AM6" s="147">
        <v>0</v>
      </c>
      <c r="AN6" s="147">
        <v>19168</v>
      </c>
      <c r="AO6" s="147">
        <v>6718811</v>
      </c>
      <c r="AP6" s="147">
        <v>233447</v>
      </c>
      <c r="AQ6" s="147">
        <v>83250</v>
      </c>
      <c r="AR6" s="147">
        <v>316697</v>
      </c>
      <c r="AS6" s="147">
        <v>6402114</v>
      </c>
      <c r="AT6" s="147">
        <v>6489577</v>
      </c>
      <c r="AU6" s="147">
        <v>0</v>
      </c>
      <c r="AV6" s="147">
        <v>0</v>
      </c>
      <c r="AW6" s="147">
        <v>0</v>
      </c>
      <c r="AX6" s="147">
        <v>0</v>
      </c>
      <c r="AY6" s="147">
        <v>0</v>
      </c>
      <c r="AZ6" s="147">
        <v>0</v>
      </c>
      <c r="BA6" s="147">
        <v>0</v>
      </c>
      <c r="BB6" s="147">
        <v>26173</v>
      </c>
      <c r="BC6" s="147">
        <v>39415</v>
      </c>
      <c r="BD6" s="147">
        <v>39589</v>
      </c>
      <c r="BE6" s="147">
        <v>0</v>
      </c>
      <c r="BF6" s="147">
        <v>0</v>
      </c>
      <c r="BG6" s="147">
        <v>0</v>
      </c>
      <c r="BH6" s="147">
        <v>0</v>
      </c>
      <c r="BI6" s="147">
        <v>0</v>
      </c>
      <c r="BJ6" s="147">
        <v>0</v>
      </c>
      <c r="BK6" s="147">
        <v>1821</v>
      </c>
      <c r="BL6" s="147">
        <v>0</v>
      </c>
      <c r="BM6" s="147">
        <v>0</v>
      </c>
      <c r="BN6" s="147">
        <v>2473</v>
      </c>
      <c r="BO6" s="147">
        <v>0</v>
      </c>
      <c r="BP6" s="147">
        <v>0</v>
      </c>
      <c r="BQ6" s="147">
        <v>0</v>
      </c>
      <c r="BR6" s="147">
        <v>0</v>
      </c>
      <c r="BS6" s="147">
        <v>0</v>
      </c>
      <c r="BT6" s="147">
        <v>0</v>
      </c>
      <c r="BU6" s="147">
        <v>0</v>
      </c>
      <c r="BV6" s="147">
        <v>2295</v>
      </c>
      <c r="BW6" s="147">
        <v>0</v>
      </c>
      <c r="BX6" s="147">
        <v>0</v>
      </c>
      <c r="BY6" s="147">
        <v>0</v>
      </c>
      <c r="BZ6" s="147">
        <v>0</v>
      </c>
      <c r="CA6" s="147">
        <v>0</v>
      </c>
      <c r="CB6" s="147">
        <v>0</v>
      </c>
      <c r="CC6" s="147">
        <v>11800</v>
      </c>
      <c r="CD6" s="147">
        <v>6613143</v>
      </c>
      <c r="CE6" s="147">
        <v>233447</v>
      </c>
      <c r="CF6" s="147">
        <v>83251</v>
      </c>
      <c r="CG6" s="147">
        <v>316698</v>
      </c>
      <c r="CH6" s="147">
        <v>6296445</v>
      </c>
      <c r="CI6" s="147">
        <v>0</v>
      </c>
      <c r="CJ6" s="147">
        <v>0</v>
      </c>
      <c r="CK6" s="147">
        <v>0</v>
      </c>
      <c r="CL6" s="147">
        <v>0</v>
      </c>
      <c r="CM6" s="147">
        <v>105667</v>
      </c>
    </row>
    <row r="7" spans="1:91" ht="13.5" x14ac:dyDescent="0.25">
      <c r="A7" s="137" t="s">
        <v>213</v>
      </c>
      <c r="B7" s="137" t="s">
        <v>209</v>
      </c>
      <c r="C7" s="139">
        <v>45657</v>
      </c>
      <c r="D7" s="148">
        <v>292.74</v>
      </c>
      <c r="E7" s="147">
        <v>5018184</v>
      </c>
      <c r="F7" s="147">
        <v>0</v>
      </c>
      <c r="G7" s="147">
        <v>0</v>
      </c>
      <c r="H7" s="147">
        <v>0</v>
      </c>
      <c r="I7" s="147">
        <v>0</v>
      </c>
      <c r="J7" s="147">
        <v>0</v>
      </c>
      <c r="K7" s="147">
        <v>0</v>
      </c>
      <c r="L7" s="147">
        <v>0</v>
      </c>
      <c r="M7" s="147">
        <v>86383</v>
      </c>
      <c r="N7" s="147">
        <v>33918</v>
      </c>
      <c r="O7" s="147">
        <v>19813</v>
      </c>
      <c r="P7" s="147">
        <v>0</v>
      </c>
      <c r="Q7" s="147">
        <v>0</v>
      </c>
      <c r="R7" s="147">
        <v>0</v>
      </c>
      <c r="S7" s="147">
        <v>0</v>
      </c>
      <c r="T7" s="147">
        <v>0</v>
      </c>
      <c r="U7" s="147">
        <v>0</v>
      </c>
      <c r="V7" s="147">
        <v>10</v>
      </c>
      <c r="W7" s="147">
        <v>0</v>
      </c>
      <c r="X7" s="147">
        <v>0</v>
      </c>
      <c r="Y7" s="147">
        <v>0</v>
      </c>
      <c r="Z7" s="147">
        <v>0</v>
      </c>
      <c r="AA7" s="147">
        <v>0</v>
      </c>
      <c r="AB7" s="147">
        <v>0</v>
      </c>
      <c r="AC7" s="147">
        <v>0</v>
      </c>
      <c r="AD7" s="147">
        <v>1</v>
      </c>
      <c r="AE7" s="147">
        <v>0</v>
      </c>
      <c r="AF7" s="147">
        <v>0</v>
      </c>
      <c r="AG7" s="147">
        <v>0</v>
      </c>
      <c r="AH7" s="147">
        <v>550</v>
      </c>
      <c r="AI7" s="147">
        <v>0</v>
      </c>
      <c r="AJ7" s="147">
        <v>0</v>
      </c>
      <c r="AK7" s="147">
        <v>0</v>
      </c>
      <c r="AL7" s="147">
        <v>0</v>
      </c>
      <c r="AM7" s="147">
        <v>0</v>
      </c>
      <c r="AN7" s="147">
        <v>4528</v>
      </c>
      <c r="AO7" s="147">
        <v>5163387</v>
      </c>
      <c r="AP7" s="147">
        <v>249453</v>
      </c>
      <c r="AQ7" s="147">
        <v>624</v>
      </c>
      <c r="AR7" s="147">
        <v>250077</v>
      </c>
      <c r="AS7" s="147">
        <v>4913310</v>
      </c>
      <c r="AT7" s="147">
        <v>5018184</v>
      </c>
      <c r="AU7" s="147">
        <v>0</v>
      </c>
      <c r="AV7" s="147">
        <v>0</v>
      </c>
      <c r="AW7" s="147">
        <v>0</v>
      </c>
      <c r="AX7" s="147">
        <v>0</v>
      </c>
      <c r="AY7" s="147">
        <v>0</v>
      </c>
      <c r="AZ7" s="147">
        <v>0</v>
      </c>
      <c r="BA7" s="147">
        <v>0</v>
      </c>
      <c r="BB7" s="147">
        <v>86383</v>
      </c>
      <c r="BC7" s="147">
        <v>33918</v>
      </c>
      <c r="BD7" s="147">
        <v>19813</v>
      </c>
      <c r="BE7" s="147">
        <v>0</v>
      </c>
      <c r="BF7" s="147">
        <v>0</v>
      </c>
      <c r="BG7" s="147">
        <v>0</v>
      </c>
      <c r="BH7" s="147">
        <v>0</v>
      </c>
      <c r="BI7" s="147">
        <v>0</v>
      </c>
      <c r="BJ7" s="147">
        <v>0</v>
      </c>
      <c r="BK7" s="147">
        <v>10</v>
      </c>
      <c r="BL7" s="147">
        <v>0</v>
      </c>
      <c r="BM7" s="147">
        <v>0</v>
      </c>
      <c r="BN7" s="147">
        <v>0</v>
      </c>
      <c r="BO7" s="147">
        <v>0</v>
      </c>
      <c r="BP7" s="147">
        <v>0</v>
      </c>
      <c r="BQ7" s="147">
        <v>0</v>
      </c>
      <c r="BR7" s="147">
        <v>0</v>
      </c>
      <c r="BS7" s="147">
        <v>1</v>
      </c>
      <c r="BT7" s="147">
        <v>0</v>
      </c>
      <c r="BU7" s="147">
        <v>0</v>
      </c>
      <c r="BV7" s="147">
        <v>0</v>
      </c>
      <c r="BW7" s="147">
        <v>550</v>
      </c>
      <c r="BX7" s="147">
        <v>0</v>
      </c>
      <c r="BY7" s="147">
        <v>0</v>
      </c>
      <c r="BZ7" s="147">
        <v>0</v>
      </c>
      <c r="CA7" s="147">
        <v>0</v>
      </c>
      <c r="CB7" s="147">
        <v>0</v>
      </c>
      <c r="CC7" s="147">
        <v>-485</v>
      </c>
      <c r="CD7" s="147">
        <v>5158374</v>
      </c>
      <c r="CE7" s="147">
        <v>249453</v>
      </c>
      <c r="CF7" s="147">
        <v>624</v>
      </c>
      <c r="CG7" s="147">
        <v>250077</v>
      </c>
      <c r="CH7" s="147">
        <v>4908297</v>
      </c>
      <c r="CI7" s="147">
        <v>0</v>
      </c>
      <c r="CJ7" s="147">
        <v>0</v>
      </c>
      <c r="CK7" s="147">
        <v>0</v>
      </c>
      <c r="CL7" s="147">
        <v>0</v>
      </c>
      <c r="CM7" s="147">
        <v>5013</v>
      </c>
    </row>
    <row r="8" spans="1:91" ht="13.5" x14ac:dyDescent="0.25">
      <c r="A8" s="137" t="s">
        <v>214</v>
      </c>
      <c r="B8" s="137" t="s">
        <v>209</v>
      </c>
      <c r="C8" s="139">
        <v>45657</v>
      </c>
      <c r="D8" s="148">
        <v>297.26</v>
      </c>
      <c r="E8" s="147">
        <v>4274672</v>
      </c>
      <c r="F8" s="147">
        <v>0</v>
      </c>
      <c r="G8" s="147">
        <v>0</v>
      </c>
      <c r="H8" s="147">
        <v>3798</v>
      </c>
      <c r="I8" s="147">
        <v>0</v>
      </c>
      <c r="J8" s="147">
        <v>0</v>
      </c>
      <c r="K8" s="147">
        <v>0</v>
      </c>
      <c r="L8" s="147">
        <v>0</v>
      </c>
      <c r="M8" s="147">
        <v>19381</v>
      </c>
      <c r="N8" s="147">
        <v>33181</v>
      </c>
      <c r="O8" s="147">
        <v>7005</v>
      </c>
      <c r="P8" s="147">
        <v>0</v>
      </c>
      <c r="Q8" s="147">
        <v>0</v>
      </c>
      <c r="R8" s="147">
        <v>0</v>
      </c>
      <c r="S8" s="147">
        <v>0</v>
      </c>
      <c r="T8" s="147">
        <v>0</v>
      </c>
      <c r="U8" s="147">
        <v>0</v>
      </c>
      <c r="V8" s="147">
        <v>13684</v>
      </c>
      <c r="W8" s="147">
        <v>0</v>
      </c>
      <c r="X8" s="147">
        <v>0</v>
      </c>
      <c r="Y8" s="147">
        <v>753</v>
      </c>
      <c r="Z8" s="147">
        <v>0</v>
      </c>
      <c r="AA8" s="147">
        <v>0</v>
      </c>
      <c r="AB8" s="147">
        <v>0</v>
      </c>
      <c r="AC8" s="147">
        <v>0</v>
      </c>
      <c r="AD8" s="147">
        <v>154</v>
      </c>
      <c r="AE8" s="147">
        <v>0</v>
      </c>
      <c r="AF8" s="147">
        <v>0</v>
      </c>
      <c r="AG8" s="147">
        <v>0</v>
      </c>
      <c r="AH8" s="147">
        <v>400</v>
      </c>
      <c r="AI8" s="147">
        <v>0</v>
      </c>
      <c r="AJ8" s="147">
        <v>0</v>
      </c>
      <c r="AK8" s="147">
        <v>0</v>
      </c>
      <c r="AL8" s="147">
        <v>0</v>
      </c>
      <c r="AM8" s="147">
        <v>0</v>
      </c>
      <c r="AN8" s="147">
        <v>5063</v>
      </c>
      <c r="AO8" s="147">
        <v>4358091</v>
      </c>
      <c r="AP8" s="147">
        <v>166135</v>
      </c>
      <c r="AQ8" s="147">
        <v>56763</v>
      </c>
      <c r="AR8" s="147">
        <v>222898</v>
      </c>
      <c r="AS8" s="147">
        <v>4135193</v>
      </c>
      <c r="AT8" s="147">
        <v>4121655</v>
      </c>
      <c r="AU8" s="147">
        <v>0</v>
      </c>
      <c r="AV8" s="147">
        <v>0</v>
      </c>
      <c r="AW8" s="147">
        <v>3798</v>
      </c>
      <c r="AX8" s="147">
        <v>0</v>
      </c>
      <c r="AY8" s="147">
        <v>0</v>
      </c>
      <c r="AZ8" s="147">
        <v>0</v>
      </c>
      <c r="BA8" s="147">
        <v>0</v>
      </c>
      <c r="BB8" s="147">
        <v>19381</v>
      </c>
      <c r="BC8" s="147">
        <v>33181</v>
      </c>
      <c r="BD8" s="147">
        <v>7005</v>
      </c>
      <c r="BE8" s="147">
        <v>0</v>
      </c>
      <c r="BF8" s="147">
        <v>0</v>
      </c>
      <c r="BG8" s="147">
        <v>0</v>
      </c>
      <c r="BH8" s="147">
        <v>0</v>
      </c>
      <c r="BI8" s="147">
        <v>0</v>
      </c>
      <c r="BJ8" s="147">
        <v>0</v>
      </c>
      <c r="BK8" s="147">
        <v>863</v>
      </c>
      <c r="BL8" s="147">
        <v>0</v>
      </c>
      <c r="BM8" s="147">
        <v>0</v>
      </c>
      <c r="BN8" s="147">
        <v>753</v>
      </c>
      <c r="BO8" s="147">
        <v>0</v>
      </c>
      <c r="BP8" s="147">
        <v>0</v>
      </c>
      <c r="BQ8" s="147">
        <v>0</v>
      </c>
      <c r="BR8" s="147">
        <v>0</v>
      </c>
      <c r="BS8" s="147">
        <v>154</v>
      </c>
      <c r="BT8" s="147">
        <v>0</v>
      </c>
      <c r="BU8" s="147">
        <v>0</v>
      </c>
      <c r="BV8" s="147">
        <v>0</v>
      </c>
      <c r="BW8" s="147">
        <v>400</v>
      </c>
      <c r="BX8" s="147">
        <v>0</v>
      </c>
      <c r="BY8" s="147">
        <v>0</v>
      </c>
      <c r="BZ8" s="147">
        <v>0</v>
      </c>
      <c r="CA8" s="147">
        <v>0</v>
      </c>
      <c r="CB8" s="147">
        <v>0</v>
      </c>
      <c r="CC8" s="147">
        <v>9</v>
      </c>
      <c r="CD8" s="147">
        <v>4187199</v>
      </c>
      <c r="CE8" s="147">
        <v>166135</v>
      </c>
      <c r="CF8" s="147">
        <v>56763</v>
      </c>
      <c r="CG8" s="147">
        <v>222898</v>
      </c>
      <c r="CH8" s="147">
        <v>3964301</v>
      </c>
      <c r="CI8" s="147">
        <v>0</v>
      </c>
      <c r="CJ8" s="147">
        <v>0</v>
      </c>
      <c r="CK8" s="147">
        <v>170892</v>
      </c>
      <c r="CL8" s="147">
        <v>0</v>
      </c>
      <c r="CM8" s="147">
        <v>0</v>
      </c>
    </row>
    <row r="9" spans="1:91" ht="13.5" x14ac:dyDescent="0.25">
      <c r="A9" s="137" t="s">
        <v>215</v>
      </c>
      <c r="B9" s="137" t="s">
        <v>209</v>
      </c>
      <c r="C9" s="139">
        <v>45657</v>
      </c>
      <c r="D9" s="148">
        <v>262.95999999999998</v>
      </c>
      <c r="E9" s="147">
        <v>3197976</v>
      </c>
      <c r="F9" s="147">
        <v>0</v>
      </c>
      <c r="G9" s="147">
        <v>0</v>
      </c>
      <c r="H9" s="147">
        <v>0</v>
      </c>
      <c r="I9" s="147">
        <v>0</v>
      </c>
      <c r="J9" s="147">
        <v>0</v>
      </c>
      <c r="K9" s="147">
        <v>0</v>
      </c>
      <c r="L9" s="147">
        <v>0</v>
      </c>
      <c r="M9" s="147">
        <v>35358</v>
      </c>
      <c r="N9" s="147">
        <v>15030</v>
      </c>
      <c r="O9" s="147">
        <v>15399</v>
      </c>
      <c r="P9" s="147">
        <v>0</v>
      </c>
      <c r="Q9" s="147">
        <v>0</v>
      </c>
      <c r="R9" s="147">
        <v>0</v>
      </c>
      <c r="S9" s="147">
        <v>0</v>
      </c>
      <c r="T9" s="147">
        <v>0</v>
      </c>
      <c r="U9" s="147">
        <v>0</v>
      </c>
      <c r="V9" s="147">
        <v>76</v>
      </c>
      <c r="W9" s="147">
        <v>0</v>
      </c>
      <c r="X9" s="147">
        <v>0</v>
      </c>
      <c r="Y9" s="147">
        <v>0</v>
      </c>
      <c r="Z9" s="147">
        <v>0</v>
      </c>
      <c r="AA9" s="147">
        <v>0</v>
      </c>
      <c r="AB9" s="147">
        <v>0</v>
      </c>
      <c r="AC9" s="147">
        <v>0</v>
      </c>
      <c r="AD9" s="147">
        <v>0</v>
      </c>
      <c r="AE9" s="147">
        <v>0</v>
      </c>
      <c r="AF9" s="147">
        <v>0</v>
      </c>
      <c r="AG9" s="147">
        <v>0</v>
      </c>
      <c r="AH9" s="147">
        <v>1942</v>
      </c>
      <c r="AI9" s="147">
        <v>0</v>
      </c>
      <c r="AJ9" s="147">
        <v>0</v>
      </c>
      <c r="AK9" s="147">
        <v>0</v>
      </c>
      <c r="AL9" s="147">
        <v>0</v>
      </c>
      <c r="AM9" s="147">
        <v>0</v>
      </c>
      <c r="AN9" s="147">
        <v>4846</v>
      </c>
      <c r="AO9" s="147">
        <v>3270627</v>
      </c>
      <c r="AP9" s="147">
        <v>115884</v>
      </c>
      <c r="AQ9" s="147">
        <v>20728</v>
      </c>
      <c r="AR9" s="147">
        <v>136612</v>
      </c>
      <c r="AS9" s="147">
        <v>3134015</v>
      </c>
      <c r="AT9" s="147">
        <v>3197976</v>
      </c>
      <c r="AU9" s="147">
        <v>0</v>
      </c>
      <c r="AV9" s="147">
        <v>0</v>
      </c>
      <c r="AW9" s="147">
        <v>0</v>
      </c>
      <c r="AX9" s="147">
        <v>0</v>
      </c>
      <c r="AY9" s="147">
        <v>0</v>
      </c>
      <c r="AZ9" s="147">
        <v>0</v>
      </c>
      <c r="BA9" s="147">
        <v>0</v>
      </c>
      <c r="BB9" s="147">
        <v>35358</v>
      </c>
      <c r="BC9" s="147">
        <v>15030</v>
      </c>
      <c r="BD9" s="147">
        <v>15399</v>
      </c>
      <c r="BE9" s="147">
        <v>0</v>
      </c>
      <c r="BF9" s="147">
        <v>0</v>
      </c>
      <c r="BG9" s="147">
        <v>0</v>
      </c>
      <c r="BH9" s="147">
        <v>0</v>
      </c>
      <c r="BI9" s="147">
        <v>0</v>
      </c>
      <c r="BJ9" s="147">
        <v>0</v>
      </c>
      <c r="BK9" s="147">
        <v>76</v>
      </c>
      <c r="BL9" s="147">
        <v>0</v>
      </c>
      <c r="BM9" s="147">
        <v>0</v>
      </c>
      <c r="BN9" s="147">
        <v>0</v>
      </c>
      <c r="BO9" s="147">
        <v>0</v>
      </c>
      <c r="BP9" s="147">
        <v>0</v>
      </c>
      <c r="BQ9" s="147">
        <v>0</v>
      </c>
      <c r="BR9" s="147">
        <v>0</v>
      </c>
      <c r="BS9" s="147">
        <v>0</v>
      </c>
      <c r="BT9" s="147">
        <v>0</v>
      </c>
      <c r="BU9" s="147">
        <v>0</v>
      </c>
      <c r="BV9" s="147">
        <v>0</v>
      </c>
      <c r="BW9" s="147">
        <v>1942</v>
      </c>
      <c r="BX9" s="147">
        <v>0</v>
      </c>
      <c r="BY9" s="147">
        <v>0</v>
      </c>
      <c r="BZ9" s="147">
        <v>0</v>
      </c>
      <c r="CA9" s="147">
        <v>0</v>
      </c>
      <c r="CB9" s="147">
        <v>0</v>
      </c>
      <c r="CC9" s="147">
        <v>-1</v>
      </c>
      <c r="CD9" s="147">
        <v>3265780</v>
      </c>
      <c r="CE9" s="147">
        <v>115884</v>
      </c>
      <c r="CF9" s="147">
        <v>20727</v>
      </c>
      <c r="CG9" s="147">
        <v>136611</v>
      </c>
      <c r="CH9" s="147">
        <v>3129169</v>
      </c>
      <c r="CI9" s="147">
        <v>0</v>
      </c>
      <c r="CJ9" s="147">
        <v>0</v>
      </c>
      <c r="CK9" s="147">
        <v>0</v>
      </c>
      <c r="CL9" s="147">
        <v>0</v>
      </c>
      <c r="CM9" s="147">
        <v>4847</v>
      </c>
    </row>
    <row r="10" spans="1:91" ht="13.5" x14ac:dyDescent="0.25">
      <c r="A10" s="137" t="s">
        <v>216</v>
      </c>
      <c r="B10" s="137" t="s">
        <v>209</v>
      </c>
      <c r="C10" s="139">
        <v>45657</v>
      </c>
      <c r="D10" s="148">
        <v>257.33</v>
      </c>
      <c r="E10" s="147">
        <v>5564668</v>
      </c>
      <c r="F10" s="147">
        <v>0</v>
      </c>
      <c r="G10" s="147">
        <v>0</v>
      </c>
      <c r="H10" s="147">
        <v>0</v>
      </c>
      <c r="I10" s="147">
        <v>0</v>
      </c>
      <c r="J10" s="147">
        <v>0</v>
      </c>
      <c r="K10" s="147">
        <v>0</v>
      </c>
      <c r="L10" s="147">
        <v>0</v>
      </c>
      <c r="M10" s="147">
        <v>11613</v>
      </c>
      <c r="N10" s="147">
        <v>23803</v>
      </c>
      <c r="O10" s="147">
        <v>1607</v>
      </c>
      <c r="P10" s="147">
        <v>0</v>
      </c>
      <c r="Q10" s="147">
        <v>0</v>
      </c>
      <c r="R10" s="147">
        <v>0</v>
      </c>
      <c r="S10" s="147">
        <v>0</v>
      </c>
      <c r="T10" s="147">
        <v>0</v>
      </c>
      <c r="U10" s="147">
        <v>0</v>
      </c>
      <c r="V10" s="147">
        <v>339</v>
      </c>
      <c r="W10" s="147">
        <v>0</v>
      </c>
      <c r="X10" s="147">
        <v>0</v>
      </c>
      <c r="Y10" s="147">
        <v>0</v>
      </c>
      <c r="Z10" s="147">
        <v>0</v>
      </c>
      <c r="AA10" s="147">
        <v>0</v>
      </c>
      <c r="AB10" s="147">
        <v>0</v>
      </c>
      <c r="AC10" s="147">
        <v>0</v>
      </c>
      <c r="AD10" s="147">
        <v>-178</v>
      </c>
      <c r="AE10" s="147">
        <v>0</v>
      </c>
      <c r="AF10" s="147">
        <v>0</v>
      </c>
      <c r="AG10" s="147">
        <v>1395</v>
      </c>
      <c r="AH10" s="147">
        <v>170</v>
      </c>
      <c r="AI10" s="147">
        <v>0</v>
      </c>
      <c r="AJ10" s="147">
        <v>0</v>
      </c>
      <c r="AK10" s="147">
        <v>0</v>
      </c>
      <c r="AL10" s="147">
        <v>0</v>
      </c>
      <c r="AM10" s="147">
        <v>0</v>
      </c>
      <c r="AN10" s="147">
        <v>55102</v>
      </c>
      <c r="AO10" s="147">
        <v>5658519</v>
      </c>
      <c r="AP10" s="147">
        <v>82767</v>
      </c>
      <c r="AQ10" s="147">
        <v>178611</v>
      </c>
      <c r="AR10" s="147">
        <v>261378</v>
      </c>
      <c r="AS10" s="147">
        <v>5397141</v>
      </c>
      <c r="AT10" s="147">
        <v>5564669</v>
      </c>
      <c r="AU10" s="147">
        <v>0</v>
      </c>
      <c r="AV10" s="147">
        <v>0</v>
      </c>
      <c r="AW10" s="147">
        <v>0</v>
      </c>
      <c r="AX10" s="147">
        <v>0</v>
      </c>
      <c r="AY10" s="147">
        <v>0</v>
      </c>
      <c r="AZ10" s="147">
        <v>0</v>
      </c>
      <c r="BA10" s="147">
        <v>0</v>
      </c>
      <c r="BB10" s="147">
        <v>11613</v>
      </c>
      <c r="BC10" s="147">
        <v>23803</v>
      </c>
      <c r="BD10" s="147">
        <v>1607</v>
      </c>
      <c r="BE10" s="147">
        <v>0</v>
      </c>
      <c r="BF10" s="147">
        <v>0</v>
      </c>
      <c r="BG10" s="147">
        <v>0</v>
      </c>
      <c r="BH10" s="147">
        <v>0</v>
      </c>
      <c r="BI10" s="147">
        <v>0</v>
      </c>
      <c r="BJ10" s="147">
        <v>0</v>
      </c>
      <c r="BK10" s="147">
        <v>339</v>
      </c>
      <c r="BL10" s="147">
        <v>0</v>
      </c>
      <c r="BM10" s="147">
        <v>0</v>
      </c>
      <c r="BN10" s="147">
        <v>0</v>
      </c>
      <c r="BO10" s="147">
        <v>0</v>
      </c>
      <c r="BP10" s="147">
        <v>0</v>
      </c>
      <c r="BQ10" s="147">
        <v>0</v>
      </c>
      <c r="BR10" s="147">
        <v>0</v>
      </c>
      <c r="BS10" s="147">
        <v>-178</v>
      </c>
      <c r="BT10" s="147">
        <v>0</v>
      </c>
      <c r="BU10" s="147">
        <v>0</v>
      </c>
      <c r="BV10" s="147">
        <v>1395</v>
      </c>
      <c r="BW10" s="147">
        <v>170</v>
      </c>
      <c r="BX10" s="147">
        <v>0</v>
      </c>
      <c r="BY10" s="147">
        <v>0</v>
      </c>
      <c r="BZ10" s="147">
        <v>0</v>
      </c>
      <c r="CA10" s="147">
        <v>0</v>
      </c>
      <c r="CB10" s="147">
        <v>0</v>
      </c>
      <c r="CC10" s="147">
        <v>48757</v>
      </c>
      <c r="CD10" s="147">
        <v>5652175</v>
      </c>
      <c r="CE10" s="147">
        <v>82766</v>
      </c>
      <c r="CF10" s="147">
        <v>178611</v>
      </c>
      <c r="CG10" s="147">
        <v>261377</v>
      </c>
      <c r="CH10" s="147">
        <v>5390798</v>
      </c>
      <c r="CI10" s="147">
        <v>0</v>
      </c>
      <c r="CJ10" s="147">
        <v>0</v>
      </c>
      <c r="CK10" s="147">
        <v>0</v>
      </c>
      <c r="CL10" s="147">
        <v>0</v>
      </c>
      <c r="CM10" s="147">
        <v>6345</v>
      </c>
    </row>
    <row r="11" spans="1:91" ht="13.5" x14ac:dyDescent="0.25">
      <c r="A11" s="137" t="s">
        <v>217</v>
      </c>
      <c r="B11" s="137" t="s">
        <v>209</v>
      </c>
      <c r="C11" s="139">
        <v>45657</v>
      </c>
      <c r="D11" s="148">
        <v>318.25</v>
      </c>
      <c r="E11" s="147">
        <v>4530798</v>
      </c>
      <c r="F11" s="147">
        <v>0</v>
      </c>
      <c r="G11" s="147">
        <v>0</v>
      </c>
      <c r="H11" s="147">
        <v>0</v>
      </c>
      <c r="I11" s="147">
        <v>0</v>
      </c>
      <c r="J11" s="147">
        <v>0</v>
      </c>
      <c r="K11" s="147">
        <v>0</v>
      </c>
      <c r="L11" s="147">
        <v>0</v>
      </c>
      <c r="M11" s="147">
        <v>32706</v>
      </c>
      <c r="N11" s="147">
        <v>36892</v>
      </c>
      <c r="O11" s="147">
        <v>15762</v>
      </c>
      <c r="P11" s="147">
        <v>0</v>
      </c>
      <c r="Q11" s="147">
        <v>0</v>
      </c>
      <c r="R11" s="147">
        <v>0</v>
      </c>
      <c r="S11" s="147">
        <v>0</v>
      </c>
      <c r="T11" s="147">
        <v>0</v>
      </c>
      <c r="U11" s="147">
        <v>0</v>
      </c>
      <c r="V11" s="147">
        <v>109</v>
      </c>
      <c r="W11" s="147">
        <v>0</v>
      </c>
      <c r="X11" s="147">
        <v>0</v>
      </c>
      <c r="Y11" s="147">
        <v>0</v>
      </c>
      <c r="Z11" s="147">
        <v>0</v>
      </c>
      <c r="AA11" s="147">
        <v>0</v>
      </c>
      <c r="AB11" s="147">
        <v>0</v>
      </c>
      <c r="AC11" s="147">
        <v>0</v>
      </c>
      <c r="AD11" s="147">
        <v>0</v>
      </c>
      <c r="AE11" s="147">
        <v>0</v>
      </c>
      <c r="AF11" s="147">
        <v>0</v>
      </c>
      <c r="AG11" s="147">
        <v>0</v>
      </c>
      <c r="AH11" s="147">
        <v>0</v>
      </c>
      <c r="AI11" s="147">
        <v>0</v>
      </c>
      <c r="AJ11" s="147">
        <v>0</v>
      </c>
      <c r="AK11" s="147">
        <v>0</v>
      </c>
      <c r="AL11" s="147">
        <v>0</v>
      </c>
      <c r="AM11" s="147">
        <v>0</v>
      </c>
      <c r="AN11" s="147">
        <v>8486</v>
      </c>
      <c r="AO11" s="147">
        <v>4624753</v>
      </c>
      <c r="AP11" s="147">
        <v>113423</v>
      </c>
      <c r="AQ11" s="147">
        <v>29253</v>
      </c>
      <c r="AR11" s="147">
        <v>142676</v>
      </c>
      <c r="AS11" s="147">
        <v>4482077</v>
      </c>
      <c r="AT11" s="147">
        <v>4530798</v>
      </c>
      <c r="AU11" s="147">
        <v>0</v>
      </c>
      <c r="AV11" s="147">
        <v>0</v>
      </c>
      <c r="AW11" s="147">
        <v>0</v>
      </c>
      <c r="AX11" s="147">
        <v>0</v>
      </c>
      <c r="AY11" s="147">
        <v>0</v>
      </c>
      <c r="AZ11" s="147">
        <v>0</v>
      </c>
      <c r="BA11" s="147">
        <v>0</v>
      </c>
      <c r="BB11" s="147">
        <v>32706</v>
      </c>
      <c r="BC11" s="147">
        <v>36892</v>
      </c>
      <c r="BD11" s="147">
        <v>15762</v>
      </c>
      <c r="BE11" s="147">
        <v>0</v>
      </c>
      <c r="BF11" s="147">
        <v>0</v>
      </c>
      <c r="BG11" s="147">
        <v>0</v>
      </c>
      <c r="BH11" s="147">
        <v>0</v>
      </c>
      <c r="BI11" s="147">
        <v>0</v>
      </c>
      <c r="BJ11" s="147">
        <v>0</v>
      </c>
      <c r="BK11" s="147">
        <v>109</v>
      </c>
      <c r="BL11" s="147">
        <v>0</v>
      </c>
      <c r="BM11" s="147">
        <v>0</v>
      </c>
      <c r="BN11" s="147">
        <v>0</v>
      </c>
      <c r="BO11" s="147">
        <v>0</v>
      </c>
      <c r="BP11" s="147">
        <v>0</v>
      </c>
      <c r="BQ11" s="147">
        <v>0</v>
      </c>
      <c r="BR11" s="147">
        <v>0</v>
      </c>
      <c r="BS11" s="147">
        <v>0</v>
      </c>
      <c r="BT11" s="147">
        <v>0</v>
      </c>
      <c r="BU11" s="147">
        <v>0</v>
      </c>
      <c r="BV11" s="147">
        <v>0</v>
      </c>
      <c r="BW11" s="147">
        <v>0</v>
      </c>
      <c r="BX11" s="147">
        <v>0</v>
      </c>
      <c r="BY11" s="147">
        <v>0</v>
      </c>
      <c r="BZ11" s="147">
        <v>0</v>
      </c>
      <c r="CA11" s="147">
        <v>0</v>
      </c>
      <c r="CB11" s="147">
        <v>0</v>
      </c>
      <c r="CC11" s="147">
        <v>0</v>
      </c>
      <c r="CD11" s="147">
        <v>4616267</v>
      </c>
      <c r="CE11" s="147">
        <v>113423</v>
      </c>
      <c r="CF11" s="147">
        <v>29253</v>
      </c>
      <c r="CG11" s="147">
        <v>142676</v>
      </c>
      <c r="CH11" s="147">
        <v>4473591</v>
      </c>
      <c r="CI11" s="147">
        <v>0</v>
      </c>
      <c r="CJ11" s="147">
        <v>0</v>
      </c>
      <c r="CK11" s="147">
        <v>0</v>
      </c>
      <c r="CL11" s="147">
        <v>0</v>
      </c>
      <c r="CM11" s="147">
        <v>8486</v>
      </c>
    </row>
    <row r="12" spans="1:91" ht="13.5" x14ac:dyDescent="0.25">
      <c r="A12" s="137" t="s">
        <v>218</v>
      </c>
      <c r="B12" s="137" t="s">
        <v>209</v>
      </c>
      <c r="C12" s="139">
        <v>45657</v>
      </c>
      <c r="D12" s="148">
        <v>286.32</v>
      </c>
      <c r="E12" s="147">
        <v>5140969</v>
      </c>
      <c r="F12" s="147">
        <v>0</v>
      </c>
      <c r="G12" s="147">
        <v>0</v>
      </c>
      <c r="H12" s="147">
        <v>0</v>
      </c>
      <c r="I12" s="147">
        <v>0</v>
      </c>
      <c r="J12" s="147">
        <v>0</v>
      </c>
      <c r="K12" s="147">
        <v>0</v>
      </c>
      <c r="L12" s="147">
        <v>0</v>
      </c>
      <c r="M12" s="147">
        <v>15539</v>
      </c>
      <c r="N12" s="147">
        <v>18190</v>
      </c>
      <c r="O12" s="147">
        <v>1872</v>
      </c>
      <c r="P12" s="147">
        <v>0</v>
      </c>
      <c r="Q12" s="147">
        <v>0</v>
      </c>
      <c r="R12" s="147">
        <v>0</v>
      </c>
      <c r="S12" s="147">
        <v>0</v>
      </c>
      <c r="T12" s="147">
        <v>0</v>
      </c>
      <c r="U12" s="147">
        <v>0</v>
      </c>
      <c r="V12" s="147">
        <v>2700</v>
      </c>
      <c r="W12" s="147">
        <v>0</v>
      </c>
      <c r="X12" s="147">
        <v>0</v>
      </c>
      <c r="Y12" s="147">
        <v>0</v>
      </c>
      <c r="Z12" s="147">
        <v>0</v>
      </c>
      <c r="AA12" s="147">
        <v>0</v>
      </c>
      <c r="AB12" s="147">
        <v>0</v>
      </c>
      <c r="AC12" s="147">
        <v>0</v>
      </c>
      <c r="AD12" s="147">
        <v>4</v>
      </c>
      <c r="AE12" s="147">
        <v>0</v>
      </c>
      <c r="AF12" s="147">
        <v>0</v>
      </c>
      <c r="AG12" s="147">
        <v>4590</v>
      </c>
      <c r="AH12" s="147">
        <v>0</v>
      </c>
      <c r="AI12" s="147">
        <v>0</v>
      </c>
      <c r="AJ12" s="147">
        <v>0</v>
      </c>
      <c r="AK12" s="147">
        <v>0</v>
      </c>
      <c r="AL12" s="147">
        <v>0</v>
      </c>
      <c r="AM12" s="147">
        <v>0</v>
      </c>
      <c r="AN12" s="147">
        <v>12271</v>
      </c>
      <c r="AO12" s="147">
        <v>5196135</v>
      </c>
      <c r="AP12" s="147">
        <v>72889</v>
      </c>
      <c r="AQ12" s="147">
        <v>65</v>
      </c>
      <c r="AR12" s="147">
        <v>72954</v>
      </c>
      <c r="AS12" s="147">
        <v>5123181</v>
      </c>
      <c r="AT12" s="147">
        <v>4301161</v>
      </c>
      <c r="AU12" s="147">
        <v>0</v>
      </c>
      <c r="AV12" s="147">
        <v>0</v>
      </c>
      <c r="AW12" s="147">
        <v>0</v>
      </c>
      <c r="AX12" s="147">
        <v>0</v>
      </c>
      <c r="AY12" s="147">
        <v>0</v>
      </c>
      <c r="AZ12" s="147">
        <v>0</v>
      </c>
      <c r="BA12" s="147">
        <v>0</v>
      </c>
      <c r="BB12" s="147">
        <v>15539</v>
      </c>
      <c r="BC12" s="147">
        <v>18190</v>
      </c>
      <c r="BD12" s="147">
        <v>1872</v>
      </c>
      <c r="BE12" s="147">
        <v>0</v>
      </c>
      <c r="BF12" s="147">
        <v>0</v>
      </c>
      <c r="BG12" s="147">
        <v>0</v>
      </c>
      <c r="BH12" s="147">
        <v>0</v>
      </c>
      <c r="BI12" s="147">
        <v>0</v>
      </c>
      <c r="BJ12" s="147">
        <v>0</v>
      </c>
      <c r="BK12" s="147">
        <v>2700</v>
      </c>
      <c r="BL12" s="147">
        <v>0</v>
      </c>
      <c r="BM12" s="147">
        <v>0</v>
      </c>
      <c r="BN12" s="147">
        <v>0</v>
      </c>
      <c r="BO12" s="147">
        <v>0</v>
      </c>
      <c r="BP12" s="147">
        <v>0</v>
      </c>
      <c r="BQ12" s="147">
        <v>0</v>
      </c>
      <c r="BR12" s="147">
        <v>0</v>
      </c>
      <c r="BS12" s="147">
        <v>4</v>
      </c>
      <c r="BT12" s="147">
        <v>0</v>
      </c>
      <c r="BU12" s="147">
        <v>0</v>
      </c>
      <c r="BV12" s="147">
        <v>4590</v>
      </c>
      <c r="BW12" s="147">
        <v>0</v>
      </c>
      <c r="BX12" s="147">
        <v>0</v>
      </c>
      <c r="BY12" s="147">
        <v>0</v>
      </c>
      <c r="BZ12" s="147">
        <v>0</v>
      </c>
      <c r="CA12" s="147">
        <v>0</v>
      </c>
      <c r="CB12" s="147">
        <v>0</v>
      </c>
      <c r="CC12" s="147">
        <v>13899</v>
      </c>
      <c r="CD12" s="147">
        <v>4357955</v>
      </c>
      <c r="CE12" s="147">
        <v>72889</v>
      </c>
      <c r="CF12" s="147">
        <v>65</v>
      </c>
      <c r="CG12" s="147">
        <v>72954</v>
      </c>
      <c r="CH12" s="147">
        <v>4285001</v>
      </c>
      <c r="CI12" s="147">
        <v>0</v>
      </c>
      <c r="CJ12" s="147">
        <v>0</v>
      </c>
      <c r="CK12" s="147">
        <v>838180</v>
      </c>
      <c r="CL12" s="147">
        <v>0</v>
      </c>
      <c r="CM12" s="147">
        <v>0</v>
      </c>
    </row>
    <row r="13" spans="1:91" ht="13.5" x14ac:dyDescent="0.25">
      <c r="A13" s="137" t="s">
        <v>219</v>
      </c>
      <c r="B13" s="137" t="s">
        <v>209</v>
      </c>
      <c r="C13" s="139">
        <v>45657</v>
      </c>
      <c r="D13" s="148">
        <v>417.83</v>
      </c>
      <c r="E13" s="147">
        <v>5815860</v>
      </c>
      <c r="F13" s="147">
        <v>0</v>
      </c>
      <c r="G13" s="147">
        <v>0</v>
      </c>
      <c r="H13" s="147">
        <v>0</v>
      </c>
      <c r="I13" s="147">
        <v>114</v>
      </c>
      <c r="J13" s="147">
        <v>0</v>
      </c>
      <c r="K13" s="147">
        <v>0</v>
      </c>
      <c r="L13" s="147">
        <v>0</v>
      </c>
      <c r="M13" s="147">
        <v>28522</v>
      </c>
      <c r="N13" s="147">
        <v>19899</v>
      </c>
      <c r="O13" s="147">
        <v>7186</v>
      </c>
      <c r="P13" s="147">
        <v>0</v>
      </c>
      <c r="Q13" s="147">
        <v>0</v>
      </c>
      <c r="R13" s="147">
        <v>0</v>
      </c>
      <c r="S13" s="147">
        <v>0</v>
      </c>
      <c r="T13" s="147">
        <v>0</v>
      </c>
      <c r="U13" s="147">
        <v>0</v>
      </c>
      <c r="V13" s="147">
        <v>341</v>
      </c>
      <c r="W13" s="147">
        <v>0</v>
      </c>
      <c r="X13" s="147">
        <v>0</v>
      </c>
      <c r="Y13" s="147">
        <v>0</v>
      </c>
      <c r="Z13" s="147">
        <v>0</v>
      </c>
      <c r="AA13" s="147">
        <v>0</v>
      </c>
      <c r="AB13" s="147">
        <v>0</v>
      </c>
      <c r="AC13" s="147">
        <v>0</v>
      </c>
      <c r="AD13" s="147">
        <v>0</v>
      </c>
      <c r="AE13" s="147">
        <v>0</v>
      </c>
      <c r="AF13" s="147">
        <v>0</v>
      </c>
      <c r="AG13" s="147">
        <v>3870</v>
      </c>
      <c r="AH13" s="147">
        <v>0</v>
      </c>
      <c r="AI13" s="147">
        <v>0</v>
      </c>
      <c r="AJ13" s="147">
        <v>0</v>
      </c>
      <c r="AK13" s="147">
        <v>0</v>
      </c>
      <c r="AL13" s="147">
        <v>0</v>
      </c>
      <c r="AM13" s="147">
        <v>0</v>
      </c>
      <c r="AN13" s="147">
        <v>9671</v>
      </c>
      <c r="AO13" s="147">
        <v>5885463</v>
      </c>
      <c r="AP13" s="147">
        <v>78427</v>
      </c>
      <c r="AQ13" s="147">
        <v>265228</v>
      </c>
      <c r="AR13" s="147">
        <v>343655</v>
      </c>
      <c r="AS13" s="147">
        <v>5541808</v>
      </c>
      <c r="AT13" s="147">
        <v>5815860</v>
      </c>
      <c r="AU13" s="147">
        <v>0</v>
      </c>
      <c r="AV13" s="147">
        <v>0</v>
      </c>
      <c r="AW13" s="147">
        <v>0</v>
      </c>
      <c r="AX13" s="147">
        <v>114</v>
      </c>
      <c r="AY13" s="147">
        <v>0</v>
      </c>
      <c r="AZ13" s="147">
        <v>0</v>
      </c>
      <c r="BA13" s="147">
        <v>0</v>
      </c>
      <c r="BB13" s="147">
        <v>28522</v>
      </c>
      <c r="BC13" s="147">
        <v>19899</v>
      </c>
      <c r="BD13" s="147">
        <v>7186</v>
      </c>
      <c r="BE13" s="147">
        <v>0</v>
      </c>
      <c r="BF13" s="147">
        <v>0</v>
      </c>
      <c r="BG13" s="147">
        <v>0</v>
      </c>
      <c r="BH13" s="147">
        <v>0</v>
      </c>
      <c r="BI13" s="147">
        <v>0</v>
      </c>
      <c r="BJ13" s="147">
        <v>0</v>
      </c>
      <c r="BK13" s="147">
        <v>341</v>
      </c>
      <c r="BL13" s="147">
        <v>0</v>
      </c>
      <c r="BM13" s="147">
        <v>0</v>
      </c>
      <c r="BN13" s="147">
        <v>0</v>
      </c>
      <c r="BO13" s="147">
        <v>0</v>
      </c>
      <c r="BP13" s="147">
        <v>0</v>
      </c>
      <c r="BQ13" s="147">
        <v>0</v>
      </c>
      <c r="BR13" s="147">
        <v>0</v>
      </c>
      <c r="BS13" s="147">
        <v>0</v>
      </c>
      <c r="BT13" s="147">
        <v>0</v>
      </c>
      <c r="BU13" s="147">
        <v>0</v>
      </c>
      <c r="BV13" s="147">
        <v>3870</v>
      </c>
      <c r="BW13" s="147">
        <v>0</v>
      </c>
      <c r="BX13" s="147">
        <v>0</v>
      </c>
      <c r="BY13" s="147">
        <v>0</v>
      </c>
      <c r="BZ13" s="147">
        <v>0</v>
      </c>
      <c r="CA13" s="147">
        <v>0</v>
      </c>
      <c r="CB13" s="147">
        <v>0</v>
      </c>
      <c r="CC13" s="147">
        <v>557</v>
      </c>
      <c r="CD13" s="147">
        <v>5876349</v>
      </c>
      <c r="CE13" s="147">
        <v>78427</v>
      </c>
      <c r="CF13" s="147">
        <v>265228</v>
      </c>
      <c r="CG13" s="147">
        <v>343655</v>
      </c>
      <c r="CH13" s="147">
        <v>5532694</v>
      </c>
      <c r="CI13" s="147">
        <v>0</v>
      </c>
      <c r="CJ13" s="147">
        <v>0</v>
      </c>
      <c r="CK13" s="147">
        <v>0</v>
      </c>
      <c r="CL13" s="147">
        <v>0</v>
      </c>
      <c r="CM13" s="147">
        <v>9114</v>
      </c>
    </row>
    <row r="14" spans="1:91" ht="13.5" x14ac:dyDescent="0.25">
      <c r="A14" s="137" t="s">
        <v>220</v>
      </c>
      <c r="B14" s="137" t="s">
        <v>209</v>
      </c>
      <c r="C14" s="139">
        <v>45657</v>
      </c>
      <c r="D14" s="148">
        <v>334.17</v>
      </c>
      <c r="E14" s="147">
        <v>5882126</v>
      </c>
      <c r="F14" s="147">
        <v>0</v>
      </c>
      <c r="G14" s="147">
        <v>0</v>
      </c>
      <c r="H14" s="147">
        <v>0</v>
      </c>
      <c r="I14" s="147">
        <v>117</v>
      </c>
      <c r="J14" s="147">
        <v>0</v>
      </c>
      <c r="K14" s="147">
        <v>0</v>
      </c>
      <c r="L14" s="147">
        <v>0</v>
      </c>
      <c r="M14" s="147">
        <v>58348</v>
      </c>
      <c r="N14" s="147">
        <v>54481</v>
      </c>
      <c r="O14" s="147">
        <v>16048</v>
      </c>
      <c r="P14" s="147">
        <v>0</v>
      </c>
      <c r="Q14" s="147">
        <v>0</v>
      </c>
      <c r="R14" s="147">
        <v>0</v>
      </c>
      <c r="S14" s="147">
        <v>0</v>
      </c>
      <c r="T14" s="147">
        <v>0</v>
      </c>
      <c r="U14" s="147">
        <v>0</v>
      </c>
      <c r="V14" s="147">
        <v>12778</v>
      </c>
      <c r="W14" s="147">
        <v>0</v>
      </c>
      <c r="X14" s="147">
        <v>0</v>
      </c>
      <c r="Y14" s="147">
        <v>0</v>
      </c>
      <c r="Z14" s="147">
        <v>0</v>
      </c>
      <c r="AA14" s="147">
        <v>0</v>
      </c>
      <c r="AB14" s="147">
        <v>0</v>
      </c>
      <c r="AC14" s="147">
        <v>0</v>
      </c>
      <c r="AD14" s="147">
        <v>3</v>
      </c>
      <c r="AE14" s="147">
        <v>0</v>
      </c>
      <c r="AF14" s="147">
        <v>0</v>
      </c>
      <c r="AG14" s="147">
        <v>2295</v>
      </c>
      <c r="AH14" s="147">
        <v>125</v>
      </c>
      <c r="AI14" s="147">
        <v>0</v>
      </c>
      <c r="AJ14" s="147">
        <v>0</v>
      </c>
      <c r="AK14" s="147">
        <v>0</v>
      </c>
      <c r="AL14" s="147">
        <v>0</v>
      </c>
      <c r="AM14" s="147">
        <v>0</v>
      </c>
      <c r="AN14" s="147">
        <v>5788</v>
      </c>
      <c r="AO14" s="147">
        <v>6032109</v>
      </c>
      <c r="AP14" s="147">
        <v>234135</v>
      </c>
      <c r="AQ14" s="147">
        <v>-169</v>
      </c>
      <c r="AR14" s="147">
        <v>233966</v>
      </c>
      <c r="AS14" s="147">
        <v>5798143</v>
      </c>
      <c r="AT14" s="147">
        <v>5031455</v>
      </c>
      <c r="AU14" s="147">
        <v>0</v>
      </c>
      <c r="AV14" s="147">
        <v>0</v>
      </c>
      <c r="AW14" s="147">
        <v>0</v>
      </c>
      <c r="AX14" s="147">
        <v>117</v>
      </c>
      <c r="AY14" s="147">
        <v>0</v>
      </c>
      <c r="AZ14" s="147">
        <v>0</v>
      </c>
      <c r="BA14" s="147">
        <v>0</v>
      </c>
      <c r="BB14" s="147">
        <v>58348</v>
      </c>
      <c r="BC14" s="147">
        <v>54482</v>
      </c>
      <c r="BD14" s="147">
        <v>16048</v>
      </c>
      <c r="BE14" s="147">
        <v>0</v>
      </c>
      <c r="BF14" s="147">
        <v>0</v>
      </c>
      <c r="BG14" s="147">
        <v>0</v>
      </c>
      <c r="BH14" s="147">
        <v>0</v>
      </c>
      <c r="BI14" s="147">
        <v>0</v>
      </c>
      <c r="BJ14" s="147">
        <v>0</v>
      </c>
      <c r="BK14" s="147">
        <v>12778</v>
      </c>
      <c r="BL14" s="147">
        <v>0</v>
      </c>
      <c r="BM14" s="147">
        <v>0</v>
      </c>
      <c r="BN14" s="147">
        <v>0</v>
      </c>
      <c r="BO14" s="147">
        <v>0</v>
      </c>
      <c r="BP14" s="147">
        <v>0</v>
      </c>
      <c r="BQ14" s="147">
        <v>0</v>
      </c>
      <c r="BR14" s="147">
        <v>0</v>
      </c>
      <c r="BS14" s="147">
        <v>3</v>
      </c>
      <c r="BT14" s="147">
        <v>0</v>
      </c>
      <c r="BU14" s="147">
        <v>0</v>
      </c>
      <c r="BV14" s="147">
        <v>2295</v>
      </c>
      <c r="BW14" s="147">
        <v>125</v>
      </c>
      <c r="BX14" s="147">
        <v>0</v>
      </c>
      <c r="BY14" s="147">
        <v>0</v>
      </c>
      <c r="BZ14" s="147">
        <v>0</v>
      </c>
      <c r="CA14" s="147">
        <v>0</v>
      </c>
      <c r="CB14" s="147">
        <v>0</v>
      </c>
      <c r="CC14" s="147">
        <v>530</v>
      </c>
      <c r="CD14" s="147">
        <v>5176181</v>
      </c>
      <c r="CE14" s="147">
        <v>228379</v>
      </c>
      <c r="CF14" s="147">
        <v>-168</v>
      </c>
      <c r="CG14" s="147">
        <v>228211</v>
      </c>
      <c r="CH14" s="147">
        <v>4947970</v>
      </c>
      <c r="CI14" s="147">
        <v>0</v>
      </c>
      <c r="CJ14" s="147">
        <v>0</v>
      </c>
      <c r="CK14" s="147">
        <v>850174</v>
      </c>
      <c r="CL14" s="147">
        <v>0</v>
      </c>
      <c r="CM14" s="147">
        <v>0</v>
      </c>
    </row>
    <row r="15" spans="1:91" ht="13.5" x14ac:dyDescent="0.25">
      <c r="A15" s="137" t="s">
        <v>221</v>
      </c>
      <c r="B15" s="137" t="s">
        <v>209</v>
      </c>
      <c r="C15" s="139">
        <v>45657</v>
      </c>
      <c r="D15" s="148">
        <v>330.22</v>
      </c>
      <c r="E15" s="147">
        <v>5242635</v>
      </c>
      <c r="F15" s="147">
        <v>0</v>
      </c>
      <c r="G15" s="147">
        <v>0</v>
      </c>
      <c r="H15" s="147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22983</v>
      </c>
      <c r="N15" s="147">
        <v>13286</v>
      </c>
      <c r="O15" s="147">
        <v>3776</v>
      </c>
      <c r="P15" s="147">
        <v>0</v>
      </c>
      <c r="Q15" s="147">
        <v>0</v>
      </c>
      <c r="R15" s="147">
        <v>0</v>
      </c>
      <c r="S15" s="147">
        <v>0</v>
      </c>
      <c r="T15" s="147">
        <v>0</v>
      </c>
      <c r="U15" s="147">
        <v>0</v>
      </c>
      <c r="V15" s="147">
        <v>1285</v>
      </c>
      <c r="W15" s="147">
        <v>0</v>
      </c>
      <c r="X15" s="147">
        <v>0</v>
      </c>
      <c r="Y15" s="147">
        <v>0</v>
      </c>
      <c r="Z15" s="147">
        <v>0</v>
      </c>
      <c r="AA15" s="147">
        <v>0</v>
      </c>
      <c r="AB15" s="147">
        <v>0</v>
      </c>
      <c r="AC15" s="147">
        <v>0</v>
      </c>
      <c r="AD15" s="147">
        <v>6</v>
      </c>
      <c r="AE15" s="147">
        <v>0</v>
      </c>
      <c r="AF15" s="147">
        <v>0</v>
      </c>
      <c r="AG15" s="147">
        <v>1170</v>
      </c>
      <c r="AH15" s="147">
        <v>0</v>
      </c>
      <c r="AI15" s="147">
        <v>0</v>
      </c>
      <c r="AJ15" s="147">
        <v>0</v>
      </c>
      <c r="AK15" s="147">
        <v>0</v>
      </c>
      <c r="AL15" s="147">
        <v>0</v>
      </c>
      <c r="AM15" s="147">
        <v>0</v>
      </c>
      <c r="AN15" s="147">
        <v>10318</v>
      </c>
      <c r="AO15" s="147">
        <v>5295459</v>
      </c>
      <c r="AP15" s="147">
        <v>109182</v>
      </c>
      <c r="AQ15" s="147">
        <v>65899</v>
      </c>
      <c r="AR15" s="147">
        <v>175081</v>
      </c>
      <c r="AS15" s="147">
        <v>5120378</v>
      </c>
      <c r="AT15" s="147">
        <v>5242634</v>
      </c>
      <c r="AU15" s="147">
        <v>0</v>
      </c>
      <c r="AV15" s="147">
        <v>0</v>
      </c>
      <c r="AW15" s="147">
        <v>0</v>
      </c>
      <c r="AX15" s="147">
        <v>0</v>
      </c>
      <c r="AY15" s="147">
        <v>0</v>
      </c>
      <c r="AZ15" s="147">
        <v>0</v>
      </c>
      <c r="BA15" s="147">
        <v>0</v>
      </c>
      <c r="BB15" s="147">
        <v>22983</v>
      </c>
      <c r="BC15" s="147">
        <v>13286</v>
      </c>
      <c r="BD15" s="147">
        <v>3776</v>
      </c>
      <c r="BE15" s="147">
        <v>0</v>
      </c>
      <c r="BF15" s="147">
        <v>0</v>
      </c>
      <c r="BG15" s="147">
        <v>0</v>
      </c>
      <c r="BH15" s="147">
        <v>0</v>
      </c>
      <c r="BI15" s="147">
        <v>0</v>
      </c>
      <c r="BJ15" s="147">
        <v>0</v>
      </c>
      <c r="BK15" s="147">
        <v>1285</v>
      </c>
      <c r="BL15" s="147">
        <v>0</v>
      </c>
      <c r="BM15" s="147">
        <v>0</v>
      </c>
      <c r="BN15" s="147">
        <v>0</v>
      </c>
      <c r="BO15" s="147">
        <v>0</v>
      </c>
      <c r="BP15" s="147">
        <v>0</v>
      </c>
      <c r="BQ15" s="147">
        <v>0</v>
      </c>
      <c r="BR15" s="147">
        <v>0</v>
      </c>
      <c r="BS15" s="147">
        <v>6</v>
      </c>
      <c r="BT15" s="147">
        <v>0</v>
      </c>
      <c r="BU15" s="147">
        <v>0</v>
      </c>
      <c r="BV15" s="147">
        <v>1170</v>
      </c>
      <c r="BW15" s="147">
        <v>0</v>
      </c>
      <c r="BX15" s="147">
        <v>0</v>
      </c>
      <c r="BY15" s="147">
        <v>0</v>
      </c>
      <c r="BZ15" s="147">
        <v>0</v>
      </c>
      <c r="CA15" s="147">
        <v>0</v>
      </c>
      <c r="CB15" s="147">
        <v>0</v>
      </c>
      <c r="CC15" s="147">
        <v>4394</v>
      </c>
      <c r="CD15" s="147">
        <v>5289534</v>
      </c>
      <c r="CE15" s="147">
        <v>109182</v>
      </c>
      <c r="CF15" s="147">
        <v>65899</v>
      </c>
      <c r="CG15" s="147">
        <v>175081</v>
      </c>
      <c r="CH15" s="147">
        <v>5114453</v>
      </c>
      <c r="CI15" s="147">
        <v>0</v>
      </c>
      <c r="CJ15" s="147">
        <v>0</v>
      </c>
      <c r="CK15" s="147">
        <v>0</v>
      </c>
      <c r="CL15" s="147">
        <v>0</v>
      </c>
      <c r="CM15" s="147">
        <v>5924</v>
      </c>
    </row>
    <row r="16" spans="1:91" ht="13.5" x14ac:dyDescent="0.25">
      <c r="A16" s="137" t="s">
        <v>222</v>
      </c>
      <c r="B16" s="137" t="s">
        <v>209</v>
      </c>
      <c r="C16" s="139">
        <v>45657</v>
      </c>
      <c r="D16" s="148">
        <v>338.39</v>
      </c>
      <c r="E16" s="147">
        <v>4499429</v>
      </c>
      <c r="F16" s="147">
        <v>0</v>
      </c>
      <c r="G16" s="147">
        <v>0</v>
      </c>
      <c r="H16" s="147">
        <v>0</v>
      </c>
      <c r="I16" s="147">
        <v>0</v>
      </c>
      <c r="J16" s="147">
        <v>0</v>
      </c>
      <c r="K16" s="147">
        <v>0</v>
      </c>
      <c r="L16" s="147">
        <v>0</v>
      </c>
      <c r="M16" s="147">
        <v>23064</v>
      </c>
      <c r="N16" s="147">
        <v>11481</v>
      </c>
      <c r="O16" s="147">
        <v>6549</v>
      </c>
      <c r="P16" s="147">
        <v>0</v>
      </c>
      <c r="Q16" s="147">
        <v>0</v>
      </c>
      <c r="R16" s="147">
        <v>0</v>
      </c>
      <c r="S16" s="147">
        <v>0</v>
      </c>
      <c r="T16" s="147">
        <v>0</v>
      </c>
      <c r="U16" s="147">
        <v>0</v>
      </c>
      <c r="V16" s="147">
        <v>638</v>
      </c>
      <c r="W16" s="147">
        <v>0</v>
      </c>
      <c r="X16" s="147">
        <v>0</v>
      </c>
      <c r="Y16" s="147">
        <v>0</v>
      </c>
      <c r="Z16" s="147">
        <v>0</v>
      </c>
      <c r="AA16" s="147">
        <v>0</v>
      </c>
      <c r="AB16" s="147">
        <v>0</v>
      </c>
      <c r="AC16" s="147">
        <v>0</v>
      </c>
      <c r="AD16" s="147">
        <v>0</v>
      </c>
      <c r="AE16" s="147">
        <v>0</v>
      </c>
      <c r="AF16" s="147">
        <v>0</v>
      </c>
      <c r="AG16" s="147">
        <v>180</v>
      </c>
      <c r="AH16" s="147">
        <v>812</v>
      </c>
      <c r="AI16" s="147">
        <v>0</v>
      </c>
      <c r="AJ16" s="147">
        <v>0</v>
      </c>
      <c r="AK16" s="147">
        <v>0</v>
      </c>
      <c r="AL16" s="147">
        <v>0</v>
      </c>
      <c r="AM16" s="147">
        <v>0</v>
      </c>
      <c r="AN16" s="147">
        <v>19721</v>
      </c>
      <c r="AO16" s="147">
        <v>4561874</v>
      </c>
      <c r="AP16" s="147">
        <v>19744</v>
      </c>
      <c r="AQ16" s="147">
        <v>-1345</v>
      </c>
      <c r="AR16" s="147">
        <v>18399</v>
      </c>
      <c r="AS16" s="147">
        <v>4543475</v>
      </c>
      <c r="AT16" s="147">
        <v>4499429</v>
      </c>
      <c r="AU16" s="147">
        <v>0</v>
      </c>
      <c r="AV16" s="147">
        <v>0</v>
      </c>
      <c r="AW16" s="147">
        <v>0</v>
      </c>
      <c r="AX16" s="147">
        <v>0</v>
      </c>
      <c r="AY16" s="147">
        <v>0</v>
      </c>
      <c r="AZ16" s="147">
        <v>0</v>
      </c>
      <c r="BA16" s="147">
        <v>0</v>
      </c>
      <c r="BB16" s="147">
        <v>23064</v>
      </c>
      <c r="BC16" s="147">
        <v>11481</v>
      </c>
      <c r="BD16" s="147">
        <v>6549</v>
      </c>
      <c r="BE16" s="147">
        <v>0</v>
      </c>
      <c r="BF16" s="147">
        <v>0</v>
      </c>
      <c r="BG16" s="147">
        <v>0</v>
      </c>
      <c r="BH16" s="147">
        <v>0</v>
      </c>
      <c r="BI16" s="147">
        <v>0</v>
      </c>
      <c r="BJ16" s="147">
        <v>0</v>
      </c>
      <c r="BK16" s="147">
        <v>638</v>
      </c>
      <c r="BL16" s="147">
        <v>0</v>
      </c>
      <c r="BM16" s="147">
        <v>0</v>
      </c>
      <c r="BN16" s="147">
        <v>0</v>
      </c>
      <c r="BO16" s="147">
        <v>0</v>
      </c>
      <c r="BP16" s="147">
        <v>0</v>
      </c>
      <c r="BQ16" s="147">
        <v>0</v>
      </c>
      <c r="BR16" s="147">
        <v>0</v>
      </c>
      <c r="BS16" s="147">
        <v>0</v>
      </c>
      <c r="BT16" s="147">
        <v>0</v>
      </c>
      <c r="BU16" s="147">
        <v>0</v>
      </c>
      <c r="BV16" s="147">
        <v>180</v>
      </c>
      <c r="BW16" s="147">
        <v>812</v>
      </c>
      <c r="BX16" s="147">
        <v>0</v>
      </c>
      <c r="BY16" s="147">
        <v>0</v>
      </c>
      <c r="BZ16" s="147">
        <v>0</v>
      </c>
      <c r="CA16" s="147">
        <v>0</v>
      </c>
      <c r="CB16" s="147">
        <v>0</v>
      </c>
      <c r="CC16" s="147">
        <v>13762</v>
      </c>
      <c r="CD16" s="147">
        <v>4555915</v>
      </c>
      <c r="CE16" s="147">
        <v>19744</v>
      </c>
      <c r="CF16" s="147">
        <v>-1345</v>
      </c>
      <c r="CG16" s="147">
        <v>18399</v>
      </c>
      <c r="CH16" s="147">
        <v>4537516</v>
      </c>
      <c r="CI16" s="147">
        <v>0</v>
      </c>
      <c r="CJ16" s="147">
        <v>0</v>
      </c>
      <c r="CK16" s="147">
        <v>0</v>
      </c>
      <c r="CL16" s="147">
        <v>0</v>
      </c>
      <c r="CM16" s="147">
        <v>5959</v>
      </c>
    </row>
    <row r="17" spans="1:91" ht="13.5" x14ac:dyDescent="0.25">
      <c r="A17" s="137" t="s">
        <v>223</v>
      </c>
      <c r="B17" s="137" t="s">
        <v>209</v>
      </c>
      <c r="C17" s="139">
        <v>45657</v>
      </c>
      <c r="D17" s="148">
        <v>285.36</v>
      </c>
      <c r="E17" s="147">
        <v>3467656</v>
      </c>
      <c r="F17" s="147">
        <v>0</v>
      </c>
      <c r="G17" s="147">
        <v>0</v>
      </c>
      <c r="H17" s="147">
        <v>0</v>
      </c>
      <c r="I17" s="147">
        <v>127</v>
      </c>
      <c r="J17" s="147">
        <v>0</v>
      </c>
      <c r="K17" s="147">
        <v>0</v>
      </c>
      <c r="L17" s="147">
        <v>0</v>
      </c>
      <c r="M17" s="147">
        <v>9651</v>
      </c>
      <c r="N17" s="147">
        <v>10596</v>
      </c>
      <c r="O17" s="147">
        <v>4147</v>
      </c>
      <c r="P17" s="147">
        <v>0</v>
      </c>
      <c r="Q17" s="147">
        <v>0</v>
      </c>
      <c r="R17" s="147">
        <v>0</v>
      </c>
      <c r="S17" s="147">
        <v>0</v>
      </c>
      <c r="T17" s="147">
        <v>0</v>
      </c>
      <c r="U17" s="147">
        <v>0</v>
      </c>
      <c r="V17" s="147">
        <v>0</v>
      </c>
      <c r="W17" s="147">
        <v>0</v>
      </c>
      <c r="X17" s="147">
        <v>0</v>
      </c>
      <c r="Y17" s="147">
        <v>0</v>
      </c>
      <c r="Z17" s="147">
        <v>0</v>
      </c>
      <c r="AA17" s="147">
        <v>0</v>
      </c>
      <c r="AB17" s="147">
        <v>0</v>
      </c>
      <c r="AC17" s="147">
        <v>0</v>
      </c>
      <c r="AD17" s="147">
        <v>0</v>
      </c>
      <c r="AE17" s="147">
        <v>0</v>
      </c>
      <c r="AF17" s="147">
        <v>0</v>
      </c>
      <c r="AG17" s="147">
        <v>1080</v>
      </c>
      <c r="AH17" s="147">
        <v>0</v>
      </c>
      <c r="AI17" s="147">
        <v>0</v>
      </c>
      <c r="AJ17" s="147">
        <v>0</v>
      </c>
      <c r="AK17" s="147">
        <v>0</v>
      </c>
      <c r="AL17" s="147">
        <v>0</v>
      </c>
      <c r="AM17" s="147">
        <v>0</v>
      </c>
      <c r="AN17" s="147">
        <v>5324</v>
      </c>
      <c r="AO17" s="147">
        <v>3498581</v>
      </c>
      <c r="AP17" s="147">
        <v>76424</v>
      </c>
      <c r="AQ17" s="147">
        <v>41582</v>
      </c>
      <c r="AR17" s="147">
        <v>118006</v>
      </c>
      <c r="AS17" s="147">
        <v>3380575</v>
      </c>
      <c r="AT17" s="147">
        <v>3467657</v>
      </c>
      <c r="AU17" s="147">
        <v>0</v>
      </c>
      <c r="AV17" s="147">
        <v>0</v>
      </c>
      <c r="AW17" s="147">
        <v>0</v>
      </c>
      <c r="AX17" s="147">
        <v>127</v>
      </c>
      <c r="AY17" s="147">
        <v>0</v>
      </c>
      <c r="AZ17" s="147">
        <v>0</v>
      </c>
      <c r="BA17" s="147">
        <v>0</v>
      </c>
      <c r="BB17" s="147">
        <v>9651</v>
      </c>
      <c r="BC17" s="147">
        <v>10596</v>
      </c>
      <c r="BD17" s="147">
        <v>4147</v>
      </c>
      <c r="BE17" s="147">
        <v>0</v>
      </c>
      <c r="BF17" s="147">
        <v>0</v>
      </c>
      <c r="BG17" s="147">
        <v>0</v>
      </c>
      <c r="BH17" s="147">
        <v>0</v>
      </c>
      <c r="BI17" s="147">
        <v>0</v>
      </c>
      <c r="BJ17" s="147">
        <v>0</v>
      </c>
      <c r="BK17" s="147">
        <v>0</v>
      </c>
      <c r="BL17" s="147">
        <v>0</v>
      </c>
      <c r="BM17" s="147">
        <v>0</v>
      </c>
      <c r="BN17" s="147">
        <v>0</v>
      </c>
      <c r="BO17" s="147">
        <v>0</v>
      </c>
      <c r="BP17" s="147">
        <v>0</v>
      </c>
      <c r="BQ17" s="147">
        <v>0</v>
      </c>
      <c r="BR17" s="147">
        <v>0</v>
      </c>
      <c r="BS17" s="147">
        <v>0</v>
      </c>
      <c r="BT17" s="147">
        <v>0</v>
      </c>
      <c r="BU17" s="147">
        <v>0</v>
      </c>
      <c r="BV17" s="147">
        <v>1080</v>
      </c>
      <c r="BW17" s="147">
        <v>0</v>
      </c>
      <c r="BX17" s="147">
        <v>0</v>
      </c>
      <c r="BY17" s="147">
        <v>0</v>
      </c>
      <c r="BZ17" s="147">
        <v>0</v>
      </c>
      <c r="CA17" s="147">
        <v>0</v>
      </c>
      <c r="CB17" s="147">
        <v>0</v>
      </c>
      <c r="CC17" s="147">
        <v>486</v>
      </c>
      <c r="CD17" s="147">
        <v>3493744</v>
      </c>
      <c r="CE17" s="147">
        <v>76424</v>
      </c>
      <c r="CF17" s="147">
        <v>41582</v>
      </c>
      <c r="CG17" s="147">
        <v>118006</v>
      </c>
      <c r="CH17" s="147">
        <v>3375738</v>
      </c>
      <c r="CI17" s="147">
        <v>0</v>
      </c>
      <c r="CJ17" s="147">
        <v>0</v>
      </c>
      <c r="CK17" s="147">
        <v>0</v>
      </c>
      <c r="CL17" s="147">
        <v>0</v>
      </c>
      <c r="CM17" s="147">
        <v>4838</v>
      </c>
    </row>
    <row r="18" spans="1:91" ht="13.5" x14ac:dyDescent="0.25">
      <c r="A18" s="137" t="s">
        <v>224</v>
      </c>
      <c r="B18" s="137" t="s">
        <v>209</v>
      </c>
      <c r="C18" s="139">
        <v>45657</v>
      </c>
      <c r="D18" s="148">
        <v>427.06</v>
      </c>
      <c r="E18" s="147">
        <v>4144835</v>
      </c>
      <c r="F18" s="147">
        <v>0</v>
      </c>
      <c r="G18" s="147">
        <v>0</v>
      </c>
      <c r="H18" s="147">
        <v>0</v>
      </c>
      <c r="I18" s="147">
        <v>0</v>
      </c>
      <c r="J18" s="147">
        <v>0</v>
      </c>
      <c r="K18" s="147">
        <v>0</v>
      </c>
      <c r="L18" s="147">
        <v>0</v>
      </c>
      <c r="M18" s="147">
        <v>7982</v>
      </c>
      <c r="N18" s="147">
        <v>10193</v>
      </c>
      <c r="O18" s="147">
        <v>2568</v>
      </c>
      <c r="P18" s="147">
        <v>0</v>
      </c>
      <c r="Q18" s="147">
        <v>0</v>
      </c>
      <c r="R18" s="147">
        <v>0</v>
      </c>
      <c r="S18" s="147">
        <v>0</v>
      </c>
      <c r="T18" s="147">
        <v>0</v>
      </c>
      <c r="U18" s="147">
        <v>0</v>
      </c>
      <c r="V18" s="147">
        <v>139</v>
      </c>
      <c r="W18" s="147">
        <v>0</v>
      </c>
      <c r="X18" s="147">
        <v>0</v>
      </c>
      <c r="Y18" s="147">
        <v>0</v>
      </c>
      <c r="Z18" s="147">
        <v>0</v>
      </c>
      <c r="AA18" s="147">
        <v>0</v>
      </c>
      <c r="AB18" s="147">
        <v>0</v>
      </c>
      <c r="AC18" s="147">
        <v>0</v>
      </c>
      <c r="AD18" s="147">
        <v>0</v>
      </c>
      <c r="AE18" s="147">
        <v>0</v>
      </c>
      <c r="AF18" s="147">
        <v>0</v>
      </c>
      <c r="AG18" s="147">
        <v>0</v>
      </c>
      <c r="AH18" s="147">
        <v>1500</v>
      </c>
      <c r="AI18" s="147">
        <v>0</v>
      </c>
      <c r="AJ18" s="147">
        <v>0</v>
      </c>
      <c r="AK18" s="147">
        <v>0</v>
      </c>
      <c r="AL18" s="147">
        <v>0</v>
      </c>
      <c r="AM18" s="147">
        <v>0</v>
      </c>
      <c r="AN18" s="147">
        <v>330758</v>
      </c>
      <c r="AO18" s="147">
        <v>4497975</v>
      </c>
      <c r="AP18" s="147">
        <v>35173</v>
      </c>
      <c r="AQ18" s="147">
        <v>155457</v>
      </c>
      <c r="AR18" s="147">
        <v>190630</v>
      </c>
      <c r="AS18" s="147">
        <v>4307345</v>
      </c>
      <c r="AT18" s="147">
        <v>4144835</v>
      </c>
      <c r="AU18" s="147">
        <v>0</v>
      </c>
      <c r="AV18" s="147">
        <v>0</v>
      </c>
      <c r="AW18" s="147">
        <v>0</v>
      </c>
      <c r="AX18" s="147">
        <v>0</v>
      </c>
      <c r="AY18" s="147">
        <v>0</v>
      </c>
      <c r="AZ18" s="147">
        <v>0</v>
      </c>
      <c r="BA18" s="147">
        <v>0</v>
      </c>
      <c r="BB18" s="147">
        <v>7982</v>
      </c>
      <c r="BC18" s="147">
        <v>10193</v>
      </c>
      <c r="BD18" s="147">
        <v>2568</v>
      </c>
      <c r="BE18" s="147">
        <v>0</v>
      </c>
      <c r="BF18" s="147">
        <v>0</v>
      </c>
      <c r="BG18" s="147">
        <v>0</v>
      </c>
      <c r="BH18" s="147">
        <v>0</v>
      </c>
      <c r="BI18" s="147">
        <v>0</v>
      </c>
      <c r="BJ18" s="147">
        <v>0</v>
      </c>
      <c r="BK18" s="147">
        <v>139</v>
      </c>
      <c r="BL18" s="147">
        <v>0</v>
      </c>
      <c r="BM18" s="147">
        <v>0</v>
      </c>
      <c r="BN18" s="147">
        <v>0</v>
      </c>
      <c r="BO18" s="147">
        <v>0</v>
      </c>
      <c r="BP18" s="147">
        <v>0</v>
      </c>
      <c r="BQ18" s="147">
        <v>0</v>
      </c>
      <c r="BR18" s="147">
        <v>0</v>
      </c>
      <c r="BS18" s="147">
        <v>0</v>
      </c>
      <c r="BT18" s="147">
        <v>0</v>
      </c>
      <c r="BU18" s="147">
        <v>0</v>
      </c>
      <c r="BV18" s="147">
        <v>0</v>
      </c>
      <c r="BW18" s="147">
        <v>1500</v>
      </c>
      <c r="BX18" s="147">
        <v>0</v>
      </c>
      <c r="BY18" s="147">
        <v>0</v>
      </c>
      <c r="BZ18" s="147">
        <v>0</v>
      </c>
      <c r="CA18" s="147">
        <v>0</v>
      </c>
      <c r="CB18" s="147">
        <v>0</v>
      </c>
      <c r="CC18" s="147">
        <v>325079</v>
      </c>
      <c r="CD18" s="147">
        <v>4492296</v>
      </c>
      <c r="CE18" s="147">
        <v>35172</v>
      </c>
      <c r="CF18" s="147">
        <v>155457</v>
      </c>
      <c r="CG18" s="147">
        <v>190629</v>
      </c>
      <c r="CH18" s="147">
        <v>4301667</v>
      </c>
      <c r="CI18" s="147">
        <v>0</v>
      </c>
      <c r="CJ18" s="147">
        <v>0</v>
      </c>
      <c r="CK18" s="147">
        <v>0</v>
      </c>
      <c r="CL18" s="147">
        <v>0</v>
      </c>
      <c r="CM18" s="147">
        <v>5679</v>
      </c>
    </row>
    <row r="19" spans="1:91" ht="13.5" x14ac:dyDescent="0.25">
      <c r="A19" s="137" t="s">
        <v>225</v>
      </c>
      <c r="B19" s="137" t="s">
        <v>209</v>
      </c>
      <c r="C19" s="139">
        <v>45657</v>
      </c>
      <c r="D19" s="148">
        <v>326.83999999999997</v>
      </c>
      <c r="E19" s="147">
        <v>3447925</v>
      </c>
      <c r="F19" s="147">
        <v>0</v>
      </c>
      <c r="G19" s="147">
        <v>0</v>
      </c>
      <c r="H19" s="147">
        <v>0</v>
      </c>
      <c r="I19" s="147">
        <v>557</v>
      </c>
      <c r="J19" s="147">
        <v>0</v>
      </c>
      <c r="K19" s="147">
        <v>0</v>
      </c>
      <c r="L19" s="147">
        <v>0</v>
      </c>
      <c r="M19" s="147">
        <v>12588</v>
      </c>
      <c r="N19" s="147">
        <v>19771</v>
      </c>
      <c r="O19" s="147">
        <v>1290</v>
      </c>
      <c r="P19" s="147">
        <v>0</v>
      </c>
      <c r="Q19" s="147">
        <v>0</v>
      </c>
      <c r="R19" s="147">
        <v>0</v>
      </c>
      <c r="S19" s="147">
        <v>0</v>
      </c>
      <c r="T19" s="147">
        <v>0</v>
      </c>
      <c r="U19" s="147">
        <v>0</v>
      </c>
      <c r="V19" s="147">
        <v>305</v>
      </c>
      <c r="W19" s="147">
        <v>0</v>
      </c>
      <c r="X19" s="147">
        <v>0</v>
      </c>
      <c r="Y19" s="147">
        <v>0</v>
      </c>
      <c r="Z19" s="147">
        <v>0</v>
      </c>
      <c r="AA19" s="147">
        <v>0</v>
      </c>
      <c r="AB19" s="147">
        <v>0</v>
      </c>
      <c r="AC19" s="147">
        <v>0</v>
      </c>
      <c r="AD19" s="147">
        <v>1</v>
      </c>
      <c r="AE19" s="147">
        <v>0</v>
      </c>
      <c r="AF19" s="147">
        <v>0</v>
      </c>
      <c r="AG19" s="147">
        <v>2970</v>
      </c>
      <c r="AH19" s="147">
        <v>0</v>
      </c>
      <c r="AI19" s="147">
        <v>0</v>
      </c>
      <c r="AJ19" s="147">
        <v>0</v>
      </c>
      <c r="AK19" s="147">
        <v>0</v>
      </c>
      <c r="AL19" s="147">
        <v>0</v>
      </c>
      <c r="AM19" s="147">
        <v>0</v>
      </c>
      <c r="AN19" s="147">
        <v>15047</v>
      </c>
      <c r="AO19" s="147">
        <v>3500454</v>
      </c>
      <c r="AP19" s="147">
        <v>121165</v>
      </c>
      <c r="AQ19" s="147">
        <v>8554</v>
      </c>
      <c r="AR19" s="147">
        <v>129719</v>
      </c>
      <c r="AS19" s="147">
        <v>3370735</v>
      </c>
      <c r="AT19" s="147">
        <v>3164270</v>
      </c>
      <c r="AU19" s="147">
        <v>0</v>
      </c>
      <c r="AV19" s="147">
        <v>0</v>
      </c>
      <c r="AW19" s="147">
        <v>0</v>
      </c>
      <c r="AX19" s="147">
        <v>557</v>
      </c>
      <c r="AY19" s="147">
        <v>0</v>
      </c>
      <c r="AZ19" s="147">
        <v>0</v>
      </c>
      <c r="BA19" s="147">
        <v>0</v>
      </c>
      <c r="BB19" s="147">
        <v>12588</v>
      </c>
      <c r="BC19" s="147">
        <v>19771</v>
      </c>
      <c r="BD19" s="147">
        <v>1290</v>
      </c>
      <c r="BE19" s="147">
        <v>0</v>
      </c>
      <c r="BF19" s="147">
        <v>0</v>
      </c>
      <c r="BG19" s="147">
        <v>0</v>
      </c>
      <c r="BH19" s="147">
        <v>0</v>
      </c>
      <c r="BI19" s="147">
        <v>0</v>
      </c>
      <c r="BJ19" s="147">
        <v>0</v>
      </c>
      <c r="BK19" s="147">
        <v>305</v>
      </c>
      <c r="BL19" s="147">
        <v>0</v>
      </c>
      <c r="BM19" s="147">
        <v>0</v>
      </c>
      <c r="BN19" s="147">
        <v>0</v>
      </c>
      <c r="BO19" s="147">
        <v>0</v>
      </c>
      <c r="BP19" s="147">
        <v>0</v>
      </c>
      <c r="BQ19" s="147">
        <v>0</v>
      </c>
      <c r="BR19" s="147">
        <v>0</v>
      </c>
      <c r="BS19" s="147">
        <v>1</v>
      </c>
      <c r="BT19" s="147">
        <v>0</v>
      </c>
      <c r="BU19" s="147">
        <v>0</v>
      </c>
      <c r="BV19" s="147">
        <v>2970</v>
      </c>
      <c r="BW19" s="147">
        <v>0</v>
      </c>
      <c r="BX19" s="147">
        <v>0</v>
      </c>
      <c r="BY19" s="147">
        <v>0</v>
      </c>
      <c r="BZ19" s="147">
        <v>0</v>
      </c>
      <c r="CA19" s="147">
        <v>0</v>
      </c>
      <c r="CB19" s="147">
        <v>0</v>
      </c>
      <c r="CC19" s="147">
        <v>11892</v>
      </c>
      <c r="CD19" s="147">
        <v>3213644</v>
      </c>
      <c r="CE19" s="147">
        <v>121165</v>
      </c>
      <c r="CF19" s="147">
        <v>8554</v>
      </c>
      <c r="CG19" s="147">
        <v>129719</v>
      </c>
      <c r="CH19" s="147">
        <v>3083925</v>
      </c>
      <c r="CI19" s="147">
        <v>0</v>
      </c>
      <c r="CJ19" s="147">
        <v>0</v>
      </c>
      <c r="CK19" s="147">
        <v>286809</v>
      </c>
      <c r="CL19" s="147">
        <v>0</v>
      </c>
      <c r="CM19" s="147">
        <v>1</v>
      </c>
    </row>
    <row r="20" spans="1:91" ht="13.5" x14ac:dyDescent="0.25">
      <c r="A20" s="137" t="s">
        <v>226</v>
      </c>
      <c r="B20" s="137" t="s">
        <v>209</v>
      </c>
      <c r="C20" s="139">
        <v>45657</v>
      </c>
      <c r="D20" s="148">
        <v>279.33999999999997</v>
      </c>
      <c r="E20" s="147">
        <v>4463931</v>
      </c>
      <c r="F20" s="147">
        <v>0</v>
      </c>
      <c r="G20" s="147">
        <v>0</v>
      </c>
      <c r="H20" s="147">
        <v>0</v>
      </c>
      <c r="I20" s="147">
        <v>166</v>
      </c>
      <c r="J20" s="147">
        <v>0</v>
      </c>
      <c r="K20" s="147">
        <v>0</v>
      </c>
      <c r="L20" s="147">
        <v>0</v>
      </c>
      <c r="M20" s="147">
        <v>54040</v>
      </c>
      <c r="N20" s="147">
        <v>4996</v>
      </c>
      <c r="O20" s="147">
        <v>3175</v>
      </c>
      <c r="P20" s="147">
        <v>0</v>
      </c>
      <c r="Q20" s="147">
        <v>0</v>
      </c>
      <c r="R20" s="147">
        <v>0</v>
      </c>
      <c r="S20" s="147">
        <v>0</v>
      </c>
      <c r="T20" s="147">
        <v>0</v>
      </c>
      <c r="U20" s="147">
        <v>0</v>
      </c>
      <c r="V20" s="147">
        <v>224</v>
      </c>
      <c r="W20" s="147">
        <v>0</v>
      </c>
      <c r="X20" s="147">
        <v>0</v>
      </c>
      <c r="Y20" s="147">
        <v>0</v>
      </c>
      <c r="Z20" s="147">
        <v>0</v>
      </c>
      <c r="AA20" s="147">
        <v>0</v>
      </c>
      <c r="AB20" s="147">
        <v>0</v>
      </c>
      <c r="AC20" s="147">
        <v>0</v>
      </c>
      <c r="AD20" s="147">
        <v>299</v>
      </c>
      <c r="AE20" s="147">
        <v>0</v>
      </c>
      <c r="AF20" s="147">
        <v>0</v>
      </c>
      <c r="AG20" s="147">
        <v>0</v>
      </c>
      <c r="AH20" s="147">
        <v>0</v>
      </c>
      <c r="AI20" s="147">
        <v>0</v>
      </c>
      <c r="AJ20" s="147">
        <v>0</v>
      </c>
      <c r="AK20" s="147">
        <v>0</v>
      </c>
      <c r="AL20" s="147">
        <v>0</v>
      </c>
      <c r="AM20" s="147">
        <v>0</v>
      </c>
      <c r="AN20" s="147">
        <v>9570</v>
      </c>
      <c r="AO20" s="147">
        <v>4536401</v>
      </c>
      <c r="AP20" s="147">
        <v>191606</v>
      </c>
      <c r="AQ20" s="147">
        <v>3806</v>
      </c>
      <c r="AR20" s="147">
        <v>195412</v>
      </c>
      <c r="AS20" s="147">
        <v>4340989</v>
      </c>
      <c r="AT20" s="147">
        <v>4463932</v>
      </c>
      <c r="AU20" s="147">
        <v>0</v>
      </c>
      <c r="AV20" s="147">
        <v>0</v>
      </c>
      <c r="AW20" s="147">
        <v>0</v>
      </c>
      <c r="AX20" s="147">
        <v>166</v>
      </c>
      <c r="AY20" s="147">
        <v>0</v>
      </c>
      <c r="AZ20" s="147">
        <v>0</v>
      </c>
      <c r="BA20" s="147">
        <v>0</v>
      </c>
      <c r="BB20" s="147">
        <v>54040</v>
      </c>
      <c r="BC20" s="147">
        <v>4996</v>
      </c>
      <c r="BD20" s="147">
        <v>3175</v>
      </c>
      <c r="BE20" s="147">
        <v>0</v>
      </c>
      <c r="BF20" s="147">
        <v>0</v>
      </c>
      <c r="BG20" s="147">
        <v>0</v>
      </c>
      <c r="BH20" s="147">
        <v>0</v>
      </c>
      <c r="BI20" s="147">
        <v>0</v>
      </c>
      <c r="BJ20" s="147">
        <v>0</v>
      </c>
      <c r="BK20" s="147">
        <v>224</v>
      </c>
      <c r="BL20" s="147">
        <v>0</v>
      </c>
      <c r="BM20" s="147">
        <v>0</v>
      </c>
      <c r="BN20" s="147">
        <v>0</v>
      </c>
      <c r="BO20" s="147">
        <v>0</v>
      </c>
      <c r="BP20" s="147">
        <v>0</v>
      </c>
      <c r="BQ20" s="147">
        <v>0</v>
      </c>
      <c r="BR20" s="147">
        <v>0</v>
      </c>
      <c r="BS20" s="147">
        <v>299</v>
      </c>
      <c r="BT20" s="147">
        <v>0</v>
      </c>
      <c r="BU20" s="147">
        <v>0</v>
      </c>
      <c r="BV20" s="147">
        <v>0</v>
      </c>
      <c r="BW20" s="147">
        <v>0</v>
      </c>
      <c r="BX20" s="147">
        <v>0</v>
      </c>
      <c r="BY20" s="147">
        <v>0</v>
      </c>
      <c r="BZ20" s="147">
        <v>0</v>
      </c>
      <c r="CA20" s="147">
        <v>0</v>
      </c>
      <c r="CB20" s="147">
        <v>0</v>
      </c>
      <c r="CC20" s="147">
        <v>0</v>
      </c>
      <c r="CD20" s="147">
        <v>4526832</v>
      </c>
      <c r="CE20" s="147">
        <v>191606</v>
      </c>
      <c r="CF20" s="147">
        <v>3806</v>
      </c>
      <c r="CG20" s="147">
        <v>195412</v>
      </c>
      <c r="CH20" s="147">
        <v>4331420</v>
      </c>
      <c r="CI20" s="147">
        <v>0</v>
      </c>
      <c r="CJ20" s="147">
        <v>0</v>
      </c>
      <c r="CK20" s="147">
        <v>0</v>
      </c>
      <c r="CL20" s="147">
        <v>0</v>
      </c>
      <c r="CM20" s="147">
        <v>9570</v>
      </c>
    </row>
    <row r="21" spans="1:91" ht="13.5" x14ac:dyDescent="0.25">
      <c r="A21" s="137" t="s">
        <v>227</v>
      </c>
      <c r="B21" s="137" t="s">
        <v>209</v>
      </c>
      <c r="C21" s="139">
        <v>45657</v>
      </c>
      <c r="D21" s="148">
        <v>329.14</v>
      </c>
      <c r="E21" s="147">
        <v>4342121</v>
      </c>
      <c r="F21" s="147">
        <v>0</v>
      </c>
      <c r="G21" s="147">
        <v>0</v>
      </c>
      <c r="H21" s="147">
        <v>0</v>
      </c>
      <c r="I21" s="147">
        <v>0</v>
      </c>
      <c r="J21" s="147">
        <v>0</v>
      </c>
      <c r="K21" s="147">
        <v>0</v>
      </c>
      <c r="L21" s="147">
        <v>0</v>
      </c>
      <c r="M21" s="147">
        <v>8541</v>
      </c>
      <c r="N21" s="147">
        <v>10022</v>
      </c>
      <c r="O21" s="147">
        <v>1023</v>
      </c>
      <c r="P21" s="147">
        <v>0</v>
      </c>
      <c r="Q21" s="147">
        <v>0</v>
      </c>
      <c r="R21" s="147">
        <v>0</v>
      </c>
      <c r="S21" s="147">
        <v>0</v>
      </c>
      <c r="T21" s="147">
        <v>0</v>
      </c>
      <c r="U21" s="147">
        <v>0</v>
      </c>
      <c r="V21" s="147">
        <v>0</v>
      </c>
      <c r="W21" s="147">
        <v>0</v>
      </c>
      <c r="X21" s="147">
        <v>0</v>
      </c>
      <c r="Y21" s="147">
        <v>0</v>
      </c>
      <c r="Z21" s="147">
        <v>0</v>
      </c>
      <c r="AA21" s="147">
        <v>0</v>
      </c>
      <c r="AB21" s="147">
        <v>0</v>
      </c>
      <c r="AC21" s="147">
        <v>0</v>
      </c>
      <c r="AD21" s="147">
        <v>-373</v>
      </c>
      <c r="AE21" s="147">
        <v>0</v>
      </c>
      <c r="AF21" s="147">
        <v>0</v>
      </c>
      <c r="AG21" s="147">
        <v>11880</v>
      </c>
      <c r="AH21" s="147">
        <v>0</v>
      </c>
      <c r="AI21" s="147">
        <v>0</v>
      </c>
      <c r="AJ21" s="147">
        <v>0</v>
      </c>
      <c r="AK21" s="147">
        <v>0</v>
      </c>
      <c r="AL21" s="147">
        <v>0</v>
      </c>
      <c r="AM21" s="147">
        <v>0</v>
      </c>
      <c r="AN21" s="147">
        <v>711</v>
      </c>
      <c r="AO21" s="147">
        <v>4373925</v>
      </c>
      <c r="AP21" s="147">
        <v>46641</v>
      </c>
      <c r="AQ21" s="147">
        <v>11168</v>
      </c>
      <c r="AR21" s="147">
        <v>57809</v>
      </c>
      <c r="AS21" s="147">
        <v>4316116</v>
      </c>
      <c r="AT21" s="147">
        <v>4342121</v>
      </c>
      <c r="AU21" s="147">
        <v>0</v>
      </c>
      <c r="AV21" s="147">
        <v>0</v>
      </c>
      <c r="AW21" s="147">
        <v>0</v>
      </c>
      <c r="AX21" s="147">
        <v>0</v>
      </c>
      <c r="AY21" s="147">
        <v>0</v>
      </c>
      <c r="AZ21" s="147">
        <v>0</v>
      </c>
      <c r="BA21" s="147">
        <v>0</v>
      </c>
      <c r="BB21" s="147">
        <v>8541</v>
      </c>
      <c r="BC21" s="147">
        <v>10022</v>
      </c>
      <c r="BD21" s="147">
        <v>1023</v>
      </c>
      <c r="BE21" s="147">
        <v>0</v>
      </c>
      <c r="BF21" s="147">
        <v>0</v>
      </c>
      <c r="BG21" s="147">
        <v>0</v>
      </c>
      <c r="BH21" s="147">
        <v>0</v>
      </c>
      <c r="BI21" s="147">
        <v>0</v>
      </c>
      <c r="BJ21" s="147">
        <v>0</v>
      </c>
      <c r="BK21" s="147">
        <v>0</v>
      </c>
      <c r="BL21" s="147">
        <v>0</v>
      </c>
      <c r="BM21" s="147">
        <v>0</v>
      </c>
      <c r="BN21" s="147">
        <v>0</v>
      </c>
      <c r="BO21" s="147">
        <v>0</v>
      </c>
      <c r="BP21" s="147">
        <v>0</v>
      </c>
      <c r="BQ21" s="147">
        <v>0</v>
      </c>
      <c r="BR21" s="147">
        <v>0</v>
      </c>
      <c r="BS21" s="147">
        <v>-373</v>
      </c>
      <c r="BT21" s="147">
        <v>0</v>
      </c>
      <c r="BU21" s="147">
        <v>0</v>
      </c>
      <c r="BV21" s="147">
        <v>11880</v>
      </c>
      <c r="BW21" s="147">
        <v>0</v>
      </c>
      <c r="BX21" s="147">
        <v>0</v>
      </c>
      <c r="BY21" s="147">
        <v>0</v>
      </c>
      <c r="BZ21" s="147">
        <v>0</v>
      </c>
      <c r="CA21" s="147">
        <v>0</v>
      </c>
      <c r="CB21" s="147">
        <v>0</v>
      </c>
      <c r="CC21" s="147">
        <v>711</v>
      </c>
      <c r="CD21" s="147">
        <v>4373925</v>
      </c>
      <c r="CE21" s="147">
        <v>46641</v>
      </c>
      <c r="CF21" s="147">
        <v>11168</v>
      </c>
      <c r="CG21" s="147">
        <v>57809</v>
      </c>
      <c r="CH21" s="147">
        <v>4316116</v>
      </c>
      <c r="CI21" s="147">
        <v>0</v>
      </c>
      <c r="CJ21" s="147">
        <v>0</v>
      </c>
      <c r="CK21" s="147">
        <v>0</v>
      </c>
      <c r="CL21" s="147">
        <v>0</v>
      </c>
      <c r="CM21" s="147">
        <v>0</v>
      </c>
    </row>
    <row r="22" spans="1:91" ht="13.5" x14ac:dyDescent="0.25">
      <c r="A22" s="137" t="s">
        <v>228</v>
      </c>
      <c r="B22" s="137" t="s">
        <v>209</v>
      </c>
      <c r="C22" s="139">
        <v>45657</v>
      </c>
      <c r="D22" s="148">
        <v>288.69</v>
      </c>
      <c r="E22" s="147">
        <v>8464265</v>
      </c>
      <c r="F22" s="147">
        <v>0</v>
      </c>
      <c r="G22" s="147">
        <v>0</v>
      </c>
      <c r="H22" s="147">
        <v>0</v>
      </c>
      <c r="I22" s="147">
        <v>12090</v>
      </c>
      <c r="J22" s="147">
        <v>0</v>
      </c>
      <c r="K22" s="147">
        <v>0</v>
      </c>
      <c r="L22" s="147">
        <v>0</v>
      </c>
      <c r="M22" s="147">
        <v>37283</v>
      </c>
      <c r="N22" s="147">
        <v>38330</v>
      </c>
      <c r="O22" s="147">
        <v>23371</v>
      </c>
      <c r="P22" s="147">
        <v>0</v>
      </c>
      <c r="Q22" s="147">
        <v>0</v>
      </c>
      <c r="R22" s="147">
        <v>0</v>
      </c>
      <c r="S22" s="147">
        <v>0</v>
      </c>
      <c r="T22" s="147">
        <v>0</v>
      </c>
      <c r="U22" s="147">
        <v>0</v>
      </c>
      <c r="V22" s="147">
        <v>1471</v>
      </c>
      <c r="W22" s="147">
        <v>0</v>
      </c>
      <c r="X22" s="147">
        <v>0</v>
      </c>
      <c r="Y22" s="147">
        <v>1970</v>
      </c>
      <c r="Z22" s="147">
        <v>0</v>
      </c>
      <c r="AA22" s="147">
        <v>0</v>
      </c>
      <c r="AB22" s="147">
        <v>0</v>
      </c>
      <c r="AC22" s="147">
        <v>0</v>
      </c>
      <c r="AD22" s="147">
        <v>0</v>
      </c>
      <c r="AE22" s="147">
        <v>0</v>
      </c>
      <c r="AF22" s="147">
        <v>0</v>
      </c>
      <c r="AG22" s="147">
        <v>1125</v>
      </c>
      <c r="AH22" s="147">
        <v>100</v>
      </c>
      <c r="AI22" s="147">
        <v>0</v>
      </c>
      <c r="AJ22" s="147">
        <v>0</v>
      </c>
      <c r="AK22" s="147">
        <v>0</v>
      </c>
      <c r="AL22" s="147">
        <v>0</v>
      </c>
      <c r="AM22" s="147">
        <v>0</v>
      </c>
      <c r="AN22" s="147">
        <v>9617</v>
      </c>
      <c r="AO22" s="147">
        <v>8589622</v>
      </c>
      <c r="AP22" s="147">
        <v>749148</v>
      </c>
      <c r="AQ22" s="147">
        <v>31</v>
      </c>
      <c r="AR22" s="147">
        <v>749179</v>
      </c>
      <c r="AS22" s="147">
        <v>7840443</v>
      </c>
      <c r="AT22" s="147">
        <v>8464265</v>
      </c>
      <c r="AU22" s="147">
        <v>0</v>
      </c>
      <c r="AV22" s="147">
        <v>0</v>
      </c>
      <c r="AW22" s="147">
        <v>0</v>
      </c>
      <c r="AX22" s="147">
        <v>12090</v>
      </c>
      <c r="AY22" s="147">
        <v>0</v>
      </c>
      <c r="AZ22" s="147">
        <v>0</v>
      </c>
      <c r="BA22" s="147">
        <v>0</v>
      </c>
      <c r="BB22" s="147">
        <v>37283</v>
      </c>
      <c r="BC22" s="147">
        <v>38330</v>
      </c>
      <c r="BD22" s="147">
        <v>23371</v>
      </c>
      <c r="BE22" s="147">
        <v>0</v>
      </c>
      <c r="BF22" s="147">
        <v>0</v>
      </c>
      <c r="BG22" s="147">
        <v>0</v>
      </c>
      <c r="BH22" s="147">
        <v>0</v>
      </c>
      <c r="BI22" s="147">
        <v>0</v>
      </c>
      <c r="BJ22" s="147">
        <v>0</v>
      </c>
      <c r="BK22" s="147">
        <v>1471</v>
      </c>
      <c r="BL22" s="147">
        <v>0</v>
      </c>
      <c r="BM22" s="147">
        <v>0</v>
      </c>
      <c r="BN22" s="147">
        <v>1970</v>
      </c>
      <c r="BO22" s="147">
        <v>0</v>
      </c>
      <c r="BP22" s="147">
        <v>0</v>
      </c>
      <c r="BQ22" s="147">
        <v>0</v>
      </c>
      <c r="BR22" s="147">
        <v>0</v>
      </c>
      <c r="BS22" s="147">
        <v>0</v>
      </c>
      <c r="BT22" s="147">
        <v>0</v>
      </c>
      <c r="BU22" s="147">
        <v>0</v>
      </c>
      <c r="BV22" s="147">
        <v>1125</v>
      </c>
      <c r="BW22" s="147">
        <v>100</v>
      </c>
      <c r="BX22" s="147">
        <v>0</v>
      </c>
      <c r="BY22" s="147">
        <v>0</v>
      </c>
      <c r="BZ22" s="147">
        <v>0</v>
      </c>
      <c r="CA22" s="147">
        <v>0</v>
      </c>
      <c r="CB22" s="147">
        <v>0</v>
      </c>
      <c r="CC22" s="147">
        <v>691</v>
      </c>
      <c r="CD22" s="147">
        <v>8580696</v>
      </c>
      <c r="CE22" s="147">
        <v>749148</v>
      </c>
      <c r="CF22" s="147">
        <v>30</v>
      </c>
      <c r="CG22" s="147">
        <v>749178</v>
      </c>
      <c r="CH22" s="147">
        <v>7831518</v>
      </c>
      <c r="CI22" s="147">
        <v>0</v>
      </c>
      <c r="CJ22" s="147">
        <v>0</v>
      </c>
      <c r="CK22" s="147">
        <v>0</v>
      </c>
      <c r="CL22" s="147">
        <v>0</v>
      </c>
      <c r="CM22" s="147">
        <v>8926</v>
      </c>
    </row>
    <row r="23" spans="1:91" ht="13.5" x14ac:dyDescent="0.25">
      <c r="A23" s="137" t="s">
        <v>229</v>
      </c>
      <c r="B23" s="137" t="s">
        <v>209</v>
      </c>
      <c r="C23" s="139">
        <v>45657</v>
      </c>
      <c r="D23" s="148">
        <v>281.64999999999998</v>
      </c>
      <c r="E23" s="147">
        <v>3846169</v>
      </c>
      <c r="F23" s="147">
        <v>0</v>
      </c>
      <c r="G23" s="147">
        <v>0</v>
      </c>
      <c r="H23" s="147">
        <v>0</v>
      </c>
      <c r="I23" s="147">
        <v>0</v>
      </c>
      <c r="J23" s="147">
        <v>0</v>
      </c>
      <c r="K23" s="147">
        <v>0</v>
      </c>
      <c r="L23" s="147">
        <v>0</v>
      </c>
      <c r="M23" s="147">
        <v>41839</v>
      </c>
      <c r="N23" s="147">
        <v>6537</v>
      </c>
      <c r="O23" s="147">
        <v>4951</v>
      </c>
      <c r="P23" s="147">
        <v>0</v>
      </c>
      <c r="Q23" s="147">
        <v>0</v>
      </c>
      <c r="R23" s="147">
        <v>0</v>
      </c>
      <c r="S23" s="147">
        <v>0</v>
      </c>
      <c r="T23" s="147">
        <v>0</v>
      </c>
      <c r="U23" s="147">
        <v>0</v>
      </c>
      <c r="V23" s="147">
        <v>0</v>
      </c>
      <c r="W23" s="147">
        <v>0</v>
      </c>
      <c r="X23" s="147">
        <v>0</v>
      </c>
      <c r="Y23" s="147">
        <v>0</v>
      </c>
      <c r="Z23" s="147">
        <v>0</v>
      </c>
      <c r="AA23" s="147">
        <v>0</v>
      </c>
      <c r="AB23" s="147">
        <v>0</v>
      </c>
      <c r="AC23" s="147">
        <v>0</v>
      </c>
      <c r="AD23" s="147">
        <v>0</v>
      </c>
      <c r="AE23" s="147">
        <v>0</v>
      </c>
      <c r="AF23" s="147">
        <v>0</v>
      </c>
      <c r="AG23" s="147">
        <v>0</v>
      </c>
      <c r="AH23" s="147">
        <v>0</v>
      </c>
      <c r="AI23" s="147">
        <v>0</v>
      </c>
      <c r="AJ23" s="147">
        <v>0</v>
      </c>
      <c r="AK23" s="147">
        <v>0</v>
      </c>
      <c r="AL23" s="147">
        <v>0</v>
      </c>
      <c r="AM23" s="147">
        <v>0</v>
      </c>
      <c r="AN23" s="147">
        <v>4838</v>
      </c>
      <c r="AO23" s="147">
        <v>3904334</v>
      </c>
      <c r="AP23" s="147">
        <v>103994</v>
      </c>
      <c r="AQ23" s="147">
        <v>5759</v>
      </c>
      <c r="AR23" s="147">
        <v>109753</v>
      </c>
      <c r="AS23" s="147">
        <v>3794581</v>
      </c>
      <c r="AT23" s="147">
        <v>3846169</v>
      </c>
      <c r="AU23" s="147">
        <v>0</v>
      </c>
      <c r="AV23" s="147">
        <v>0</v>
      </c>
      <c r="AW23" s="147">
        <v>0</v>
      </c>
      <c r="AX23" s="147">
        <v>0</v>
      </c>
      <c r="AY23" s="147">
        <v>0</v>
      </c>
      <c r="AZ23" s="147">
        <v>0</v>
      </c>
      <c r="BA23" s="147">
        <v>0</v>
      </c>
      <c r="BB23" s="147">
        <v>41839</v>
      </c>
      <c r="BC23" s="147">
        <v>6537</v>
      </c>
      <c r="BD23" s="147">
        <v>4951</v>
      </c>
      <c r="BE23" s="147">
        <v>0</v>
      </c>
      <c r="BF23" s="147">
        <v>0</v>
      </c>
      <c r="BG23" s="147">
        <v>0</v>
      </c>
      <c r="BH23" s="147">
        <v>0</v>
      </c>
      <c r="BI23" s="147">
        <v>0</v>
      </c>
      <c r="BJ23" s="147">
        <v>0</v>
      </c>
      <c r="BK23" s="147">
        <v>0</v>
      </c>
      <c r="BL23" s="147">
        <v>0</v>
      </c>
      <c r="BM23" s="147">
        <v>0</v>
      </c>
      <c r="BN23" s="147">
        <v>0</v>
      </c>
      <c r="BO23" s="147">
        <v>0</v>
      </c>
      <c r="BP23" s="147">
        <v>0</v>
      </c>
      <c r="BQ23" s="147">
        <v>0</v>
      </c>
      <c r="BR23" s="147">
        <v>0</v>
      </c>
      <c r="BS23" s="147">
        <v>0</v>
      </c>
      <c r="BT23" s="147">
        <v>0</v>
      </c>
      <c r="BU23" s="147">
        <v>0</v>
      </c>
      <c r="BV23" s="147">
        <v>0</v>
      </c>
      <c r="BW23" s="147">
        <v>0</v>
      </c>
      <c r="BX23" s="147">
        <v>0</v>
      </c>
      <c r="BY23" s="147">
        <v>0</v>
      </c>
      <c r="BZ23" s="147">
        <v>0</v>
      </c>
      <c r="CA23" s="147">
        <v>0</v>
      </c>
      <c r="CB23" s="147">
        <v>0</v>
      </c>
      <c r="CC23" s="147">
        <v>0</v>
      </c>
      <c r="CD23" s="147">
        <v>3899496</v>
      </c>
      <c r="CE23" s="147">
        <v>103994</v>
      </c>
      <c r="CF23" s="147">
        <v>5758</v>
      </c>
      <c r="CG23" s="147">
        <v>109752</v>
      </c>
      <c r="CH23" s="147">
        <v>3789744</v>
      </c>
      <c r="CI23" s="147">
        <v>0</v>
      </c>
      <c r="CJ23" s="147">
        <v>0</v>
      </c>
      <c r="CK23" s="147">
        <v>0</v>
      </c>
      <c r="CL23" s="147">
        <v>0</v>
      </c>
      <c r="CM23" s="147">
        <v>4838</v>
      </c>
    </row>
    <row r="24" spans="1:91" ht="13.5" x14ac:dyDescent="0.25">
      <c r="A24" s="137" t="s">
        <v>230</v>
      </c>
      <c r="B24" s="137" t="s">
        <v>231</v>
      </c>
      <c r="C24" s="139">
        <v>45657</v>
      </c>
      <c r="D24" s="148">
        <v>484.93</v>
      </c>
      <c r="E24" s="147">
        <v>5368845</v>
      </c>
      <c r="F24" s="147">
        <v>0</v>
      </c>
      <c r="G24" s="147">
        <v>0</v>
      </c>
      <c r="H24" s="147">
        <v>39153</v>
      </c>
      <c r="I24" s="147">
        <v>0</v>
      </c>
      <c r="J24" s="147">
        <v>0</v>
      </c>
      <c r="K24" s="147">
        <v>4839</v>
      </c>
      <c r="L24" s="147">
        <v>1240</v>
      </c>
      <c r="M24" s="147">
        <v>387550</v>
      </c>
      <c r="N24" s="147">
        <v>449000</v>
      </c>
      <c r="O24" s="147">
        <v>44000</v>
      </c>
      <c r="P24" s="147">
        <v>0</v>
      </c>
      <c r="Q24" s="147">
        <v>501</v>
      </c>
      <c r="R24" s="147">
        <v>0</v>
      </c>
      <c r="S24" s="147">
        <v>0</v>
      </c>
      <c r="T24" s="147">
        <v>0</v>
      </c>
      <c r="U24" s="147">
        <v>0</v>
      </c>
      <c r="V24" s="147">
        <v>0</v>
      </c>
      <c r="W24" s="147">
        <v>0</v>
      </c>
      <c r="X24" s="147">
        <v>0</v>
      </c>
      <c r="Y24" s="147">
        <v>0</v>
      </c>
      <c r="Z24" s="147">
        <v>0</v>
      </c>
      <c r="AA24" s="147">
        <v>0</v>
      </c>
      <c r="AB24" s="147">
        <v>0</v>
      </c>
      <c r="AC24" s="147">
        <v>0</v>
      </c>
      <c r="AD24" s="147">
        <v>0</v>
      </c>
      <c r="AE24" s="147">
        <v>0</v>
      </c>
      <c r="AF24" s="147">
        <v>0</v>
      </c>
      <c r="AG24" s="147">
        <v>0</v>
      </c>
      <c r="AH24" s="147">
        <v>0</v>
      </c>
      <c r="AI24" s="147">
        <v>0</v>
      </c>
      <c r="AJ24" s="147">
        <v>0</v>
      </c>
      <c r="AK24" s="147">
        <v>0</v>
      </c>
      <c r="AL24" s="147">
        <v>0</v>
      </c>
      <c r="AM24" s="147">
        <v>0</v>
      </c>
      <c r="AN24" s="147">
        <v>8203</v>
      </c>
      <c r="AO24" s="147">
        <v>6303331</v>
      </c>
      <c r="AP24" s="147">
        <v>1891412</v>
      </c>
      <c r="AQ24" s="147">
        <v>0</v>
      </c>
      <c r="AR24" s="147">
        <v>1891412</v>
      </c>
      <c r="AS24" s="147">
        <v>4411919</v>
      </c>
      <c r="AT24" s="147">
        <v>5368845</v>
      </c>
      <c r="AU24" s="147">
        <v>0</v>
      </c>
      <c r="AV24" s="147">
        <v>0</v>
      </c>
      <c r="AW24" s="147">
        <v>39153</v>
      </c>
      <c r="AX24" s="147">
        <v>0</v>
      </c>
      <c r="AY24" s="147">
        <v>0</v>
      </c>
      <c r="AZ24" s="147">
        <v>4839</v>
      </c>
      <c r="BA24" s="147">
        <v>1240</v>
      </c>
      <c r="BB24" s="147">
        <v>387550</v>
      </c>
      <c r="BC24" s="147">
        <v>449000</v>
      </c>
      <c r="BD24" s="147">
        <v>44000</v>
      </c>
      <c r="BE24" s="147">
        <v>0</v>
      </c>
      <c r="BF24" s="147">
        <v>501</v>
      </c>
      <c r="BG24" s="147">
        <v>0</v>
      </c>
      <c r="BH24" s="147">
        <v>0</v>
      </c>
      <c r="BI24" s="147">
        <v>0</v>
      </c>
      <c r="BJ24" s="147">
        <v>0</v>
      </c>
      <c r="BK24" s="147">
        <v>0</v>
      </c>
      <c r="BL24" s="147">
        <v>0</v>
      </c>
      <c r="BM24" s="147">
        <v>0</v>
      </c>
      <c r="BN24" s="147">
        <v>0</v>
      </c>
      <c r="BO24" s="147">
        <v>0</v>
      </c>
      <c r="BP24" s="147">
        <v>0</v>
      </c>
      <c r="BQ24" s="147">
        <v>0</v>
      </c>
      <c r="BR24" s="147">
        <v>0</v>
      </c>
      <c r="BS24" s="147">
        <v>0</v>
      </c>
      <c r="BT24" s="147">
        <v>0</v>
      </c>
      <c r="BU24" s="147">
        <v>0</v>
      </c>
      <c r="BV24" s="147">
        <v>0</v>
      </c>
      <c r="BW24" s="147">
        <v>0</v>
      </c>
      <c r="BX24" s="147">
        <v>0</v>
      </c>
      <c r="BY24" s="147">
        <v>0</v>
      </c>
      <c r="BZ24" s="147">
        <v>0</v>
      </c>
      <c r="CA24" s="147">
        <v>0</v>
      </c>
      <c r="CB24" s="147">
        <v>0</v>
      </c>
      <c r="CC24" s="147">
        <v>0</v>
      </c>
      <c r="CD24" s="147">
        <v>6295128</v>
      </c>
      <c r="CE24" s="147">
        <v>1891412</v>
      </c>
      <c r="CF24" s="147">
        <v>0</v>
      </c>
      <c r="CG24" s="147">
        <v>1891412</v>
      </c>
      <c r="CH24" s="147">
        <v>4403716</v>
      </c>
      <c r="CI24" s="147">
        <v>0</v>
      </c>
      <c r="CJ24" s="147">
        <v>0</v>
      </c>
      <c r="CK24" s="147">
        <v>0</v>
      </c>
      <c r="CL24" s="147">
        <v>0</v>
      </c>
      <c r="CM24" s="147">
        <v>8203</v>
      </c>
    </row>
    <row r="25" spans="1:91" ht="13.5" x14ac:dyDescent="0.25">
      <c r="A25" s="137" t="s">
        <v>232</v>
      </c>
      <c r="B25" s="138"/>
      <c r="C25" s="139">
        <v>45473</v>
      </c>
      <c r="D25" s="148">
        <v>282.77999999999997</v>
      </c>
      <c r="E25" s="147">
        <v>4309785</v>
      </c>
      <c r="F25" s="147">
        <v>337517</v>
      </c>
      <c r="G25" s="147">
        <v>0</v>
      </c>
      <c r="H25" s="147">
        <v>9350</v>
      </c>
      <c r="I25" s="147">
        <v>12074</v>
      </c>
      <c r="J25" s="147">
        <v>3017</v>
      </c>
      <c r="K25" s="147">
        <v>810</v>
      </c>
      <c r="L25" s="147">
        <v>0</v>
      </c>
      <c r="M25" s="147">
        <v>33502</v>
      </c>
      <c r="N25" s="147">
        <v>102697</v>
      </c>
      <c r="O25" s="147">
        <v>25425</v>
      </c>
      <c r="P25" s="147">
        <v>0</v>
      </c>
      <c r="Q25" s="147">
        <v>0</v>
      </c>
      <c r="R25" s="147">
        <v>0</v>
      </c>
      <c r="S25" s="147">
        <v>0</v>
      </c>
      <c r="T25" s="147">
        <v>2859</v>
      </c>
      <c r="U25" s="147">
        <v>13210</v>
      </c>
      <c r="V25" s="147">
        <v>6965</v>
      </c>
      <c r="W25" s="147">
        <v>0</v>
      </c>
      <c r="X25" s="147">
        <v>0</v>
      </c>
      <c r="Y25" s="147">
        <v>0</v>
      </c>
      <c r="Z25" s="147">
        <v>4810</v>
      </c>
      <c r="AA25" s="147">
        <v>0</v>
      </c>
      <c r="AB25" s="147">
        <v>0</v>
      </c>
      <c r="AC25" s="147">
        <v>0</v>
      </c>
      <c r="AD25" s="147">
        <v>24503</v>
      </c>
      <c r="AE25" s="147">
        <v>0</v>
      </c>
      <c r="AF25" s="147">
        <v>0</v>
      </c>
      <c r="AG25" s="147">
        <v>0</v>
      </c>
      <c r="AH25" s="147">
        <v>0</v>
      </c>
      <c r="AI25" s="147">
        <v>0</v>
      </c>
      <c r="AJ25" s="147">
        <v>3294</v>
      </c>
      <c r="AK25" s="147">
        <v>42515</v>
      </c>
      <c r="AL25" s="147">
        <v>0</v>
      </c>
      <c r="AM25" s="147">
        <v>0</v>
      </c>
      <c r="AN25" s="147">
        <v>105</v>
      </c>
      <c r="AO25" s="147">
        <v>4932438</v>
      </c>
      <c r="AP25" s="147">
        <v>290955</v>
      </c>
      <c r="AQ25" s="147">
        <v>0</v>
      </c>
      <c r="AR25" s="147">
        <v>290955</v>
      </c>
      <c r="AS25" s="147">
        <v>4641483</v>
      </c>
      <c r="AT25" s="147">
        <v>4309785</v>
      </c>
      <c r="AU25" s="147">
        <v>337517</v>
      </c>
      <c r="AV25" s="147">
        <v>0</v>
      </c>
      <c r="AW25" s="147">
        <v>9350</v>
      </c>
      <c r="AX25" s="147">
        <v>12074</v>
      </c>
      <c r="AY25" s="147">
        <v>3017</v>
      </c>
      <c r="AZ25" s="147">
        <v>810</v>
      </c>
      <c r="BA25" s="147">
        <v>0</v>
      </c>
      <c r="BB25" s="147">
        <v>33502</v>
      </c>
      <c r="BC25" s="147">
        <v>102697</v>
      </c>
      <c r="BD25" s="147">
        <v>25425</v>
      </c>
      <c r="BE25" s="147">
        <v>0</v>
      </c>
      <c r="BF25" s="147">
        <v>0</v>
      </c>
      <c r="BG25" s="147">
        <v>0</v>
      </c>
      <c r="BH25" s="147">
        <v>0</v>
      </c>
      <c r="BI25" s="147">
        <v>2859</v>
      </c>
      <c r="BJ25" s="147">
        <v>13210</v>
      </c>
      <c r="BK25" s="147">
        <v>6965</v>
      </c>
      <c r="BL25" s="147">
        <v>0</v>
      </c>
      <c r="BM25" s="147">
        <v>0</v>
      </c>
      <c r="BN25" s="147">
        <v>0</v>
      </c>
      <c r="BO25" s="147">
        <v>4810</v>
      </c>
      <c r="BP25" s="147">
        <v>0</v>
      </c>
      <c r="BQ25" s="147">
        <v>0</v>
      </c>
      <c r="BR25" s="147">
        <v>0</v>
      </c>
      <c r="BS25" s="147">
        <v>24503</v>
      </c>
      <c r="BT25" s="147">
        <v>0</v>
      </c>
      <c r="BU25" s="147">
        <v>0</v>
      </c>
      <c r="BV25" s="147">
        <v>0</v>
      </c>
      <c r="BW25" s="147">
        <v>0</v>
      </c>
      <c r="BX25" s="147">
        <v>0</v>
      </c>
      <c r="BY25" s="147">
        <v>3294</v>
      </c>
      <c r="BZ25" s="147">
        <v>42515</v>
      </c>
      <c r="CA25" s="147">
        <v>0</v>
      </c>
      <c r="CB25" s="147">
        <v>0</v>
      </c>
      <c r="CC25" s="147">
        <v>105</v>
      </c>
      <c r="CD25" s="147">
        <v>4932438</v>
      </c>
      <c r="CE25" s="147">
        <v>290955</v>
      </c>
      <c r="CF25" s="147">
        <v>0</v>
      </c>
      <c r="CG25" s="147">
        <v>290955</v>
      </c>
      <c r="CH25" s="147">
        <v>4641483</v>
      </c>
      <c r="CI25" s="147">
        <v>0</v>
      </c>
      <c r="CJ25" s="147">
        <v>0</v>
      </c>
      <c r="CK25" s="147">
        <v>0</v>
      </c>
      <c r="CL25" s="147">
        <v>0</v>
      </c>
      <c r="CM25" s="147">
        <v>0</v>
      </c>
    </row>
    <row r="26" spans="1:91" ht="13.5" x14ac:dyDescent="0.25">
      <c r="A26" s="137" t="s">
        <v>233</v>
      </c>
      <c r="B26" s="137" t="s">
        <v>234</v>
      </c>
      <c r="C26" s="139">
        <v>45657</v>
      </c>
      <c r="D26" s="148">
        <v>296.49</v>
      </c>
      <c r="E26" s="147">
        <v>4213687</v>
      </c>
      <c r="F26" s="147">
        <v>0</v>
      </c>
      <c r="G26" s="147">
        <v>0</v>
      </c>
      <c r="H26" s="147">
        <v>0</v>
      </c>
      <c r="I26" s="147">
        <v>0</v>
      </c>
      <c r="J26" s="147">
        <v>0</v>
      </c>
      <c r="K26" s="147">
        <v>0</v>
      </c>
      <c r="L26" s="147">
        <v>0</v>
      </c>
      <c r="M26" s="147">
        <v>6431</v>
      </c>
      <c r="N26" s="147">
        <v>15520</v>
      </c>
      <c r="O26" s="147">
        <v>2404</v>
      </c>
      <c r="P26" s="147">
        <v>0</v>
      </c>
      <c r="Q26" s="147">
        <v>0</v>
      </c>
      <c r="R26" s="147">
        <v>0</v>
      </c>
      <c r="S26" s="147">
        <v>258</v>
      </c>
      <c r="T26" s="147">
        <v>0</v>
      </c>
      <c r="U26" s="147">
        <v>0</v>
      </c>
      <c r="V26" s="147">
        <v>1668</v>
      </c>
      <c r="W26" s="147">
        <v>0</v>
      </c>
      <c r="X26" s="147">
        <v>0</v>
      </c>
      <c r="Y26" s="147">
        <v>0</v>
      </c>
      <c r="Z26" s="147">
        <v>681</v>
      </c>
      <c r="AA26" s="147">
        <v>3599</v>
      </c>
      <c r="AB26" s="147">
        <v>0</v>
      </c>
      <c r="AC26" s="147">
        <v>0</v>
      </c>
      <c r="AD26" s="147">
        <v>24</v>
      </c>
      <c r="AE26" s="147">
        <v>0</v>
      </c>
      <c r="AF26" s="147">
        <v>0</v>
      </c>
      <c r="AG26" s="147">
        <v>0</v>
      </c>
      <c r="AH26" s="147">
        <v>0</v>
      </c>
      <c r="AI26" s="147">
        <v>0</v>
      </c>
      <c r="AJ26" s="147">
        <v>400</v>
      </c>
      <c r="AK26" s="147">
        <v>0</v>
      </c>
      <c r="AL26" s="147">
        <v>-2158</v>
      </c>
      <c r="AM26" s="147">
        <v>0</v>
      </c>
      <c r="AN26" s="147">
        <v>4838</v>
      </c>
      <c r="AO26" s="147">
        <v>4247352</v>
      </c>
      <c r="AP26" s="147">
        <v>471014</v>
      </c>
      <c r="AQ26" s="147">
        <v>125303</v>
      </c>
      <c r="AR26" s="147">
        <v>596317</v>
      </c>
      <c r="AS26" s="147">
        <v>3651035</v>
      </c>
      <c r="AT26" s="147">
        <v>4213687</v>
      </c>
      <c r="AU26" s="147">
        <v>0</v>
      </c>
      <c r="AV26" s="147">
        <v>0</v>
      </c>
      <c r="AW26" s="147">
        <v>0</v>
      </c>
      <c r="AX26" s="147">
        <v>0</v>
      </c>
      <c r="AY26" s="147">
        <v>0</v>
      </c>
      <c r="AZ26" s="147">
        <v>0</v>
      </c>
      <c r="BA26" s="147">
        <v>0</v>
      </c>
      <c r="BB26" s="147">
        <v>6431</v>
      </c>
      <c r="BC26" s="147">
        <v>15520</v>
      </c>
      <c r="BD26" s="147">
        <v>2404</v>
      </c>
      <c r="BE26" s="147">
        <v>0</v>
      </c>
      <c r="BF26" s="147">
        <v>0</v>
      </c>
      <c r="BG26" s="147">
        <v>0</v>
      </c>
      <c r="BH26" s="147">
        <v>258</v>
      </c>
      <c r="BI26" s="147">
        <v>0</v>
      </c>
      <c r="BJ26" s="147">
        <v>0</v>
      </c>
      <c r="BK26" s="147">
        <v>1668</v>
      </c>
      <c r="BL26" s="147">
        <v>0</v>
      </c>
      <c r="BM26" s="147">
        <v>0</v>
      </c>
      <c r="BN26" s="147">
        <v>0</v>
      </c>
      <c r="BO26" s="147">
        <v>681</v>
      </c>
      <c r="BP26" s="147">
        <v>3599</v>
      </c>
      <c r="BQ26" s="147">
        <v>0</v>
      </c>
      <c r="BR26" s="147">
        <v>0</v>
      </c>
      <c r="BS26" s="147">
        <v>24</v>
      </c>
      <c r="BT26" s="147">
        <v>0</v>
      </c>
      <c r="BU26" s="147">
        <v>0</v>
      </c>
      <c r="BV26" s="147">
        <v>0</v>
      </c>
      <c r="BW26" s="147">
        <v>0</v>
      </c>
      <c r="BX26" s="147">
        <v>0</v>
      </c>
      <c r="BY26" s="147">
        <v>400</v>
      </c>
      <c r="BZ26" s="147">
        <v>0</v>
      </c>
      <c r="CA26" s="147">
        <v>-2158</v>
      </c>
      <c r="CB26" s="147">
        <v>0</v>
      </c>
      <c r="CC26" s="147">
        <v>4838</v>
      </c>
      <c r="CD26" s="147">
        <v>4247352</v>
      </c>
      <c r="CE26" s="147">
        <v>471014</v>
      </c>
      <c r="CF26" s="147">
        <v>125303</v>
      </c>
      <c r="CG26" s="147">
        <v>596317</v>
      </c>
      <c r="CH26" s="147">
        <v>3651035</v>
      </c>
      <c r="CI26" s="147">
        <v>0</v>
      </c>
      <c r="CJ26" s="147">
        <v>0</v>
      </c>
      <c r="CK26" s="147">
        <v>0</v>
      </c>
      <c r="CL26" s="147">
        <v>0</v>
      </c>
      <c r="CM26" s="147">
        <v>0</v>
      </c>
    </row>
    <row r="27" spans="1:91" ht="13.5" x14ac:dyDescent="0.25">
      <c r="A27" s="137" t="s">
        <v>235</v>
      </c>
      <c r="B27" s="137" t="s">
        <v>236</v>
      </c>
      <c r="C27" s="139">
        <v>45657</v>
      </c>
      <c r="D27" s="148">
        <v>213.43</v>
      </c>
      <c r="E27" s="147">
        <v>10035376</v>
      </c>
      <c r="F27" s="147">
        <v>0</v>
      </c>
      <c r="G27" s="147">
        <v>0</v>
      </c>
      <c r="H27" s="147">
        <v>140563</v>
      </c>
      <c r="I27" s="147">
        <v>0</v>
      </c>
      <c r="J27" s="147">
        <v>0</v>
      </c>
      <c r="K27" s="147">
        <v>5788</v>
      </c>
      <c r="L27" s="147">
        <v>14863</v>
      </c>
      <c r="M27" s="147">
        <v>1406350</v>
      </c>
      <c r="N27" s="147">
        <v>1894600</v>
      </c>
      <c r="O27" s="147">
        <v>131400</v>
      </c>
      <c r="P27" s="147">
        <v>0</v>
      </c>
      <c r="Q27" s="147">
        <v>0</v>
      </c>
      <c r="R27" s="147">
        <v>0</v>
      </c>
      <c r="S27" s="147">
        <v>0</v>
      </c>
      <c r="T27" s="147">
        <v>0</v>
      </c>
      <c r="U27" s="147">
        <v>0</v>
      </c>
      <c r="V27" s="147">
        <v>-246</v>
      </c>
      <c r="W27" s="147">
        <v>0</v>
      </c>
      <c r="X27" s="147">
        <v>0</v>
      </c>
      <c r="Y27" s="147">
        <v>0</v>
      </c>
      <c r="Z27" s="147">
        <v>0</v>
      </c>
      <c r="AA27" s="147">
        <v>0</v>
      </c>
      <c r="AB27" s="147">
        <v>0</v>
      </c>
      <c r="AC27" s="147">
        <v>0</v>
      </c>
      <c r="AD27" s="147">
        <v>0</v>
      </c>
      <c r="AE27" s="147">
        <v>0</v>
      </c>
      <c r="AF27" s="147">
        <v>0</v>
      </c>
      <c r="AG27" s="147">
        <v>0</v>
      </c>
      <c r="AH27" s="147">
        <v>0</v>
      </c>
      <c r="AI27" s="147">
        <v>0</v>
      </c>
      <c r="AJ27" s="147">
        <v>0</v>
      </c>
      <c r="AK27" s="147">
        <v>1115021</v>
      </c>
      <c r="AL27" s="147">
        <v>0</v>
      </c>
      <c r="AM27" s="147">
        <v>0</v>
      </c>
      <c r="AN27" s="147">
        <v>65012</v>
      </c>
      <c r="AO27" s="147">
        <v>14808727</v>
      </c>
      <c r="AP27" s="147">
        <v>3518509</v>
      </c>
      <c r="AQ27" s="147">
        <v>50796</v>
      </c>
      <c r="AR27" s="147">
        <v>3569305</v>
      </c>
      <c r="AS27" s="147">
        <v>11239422</v>
      </c>
      <c r="AT27" s="147">
        <v>10035376</v>
      </c>
      <c r="AU27" s="147">
        <v>0</v>
      </c>
      <c r="AV27" s="147">
        <v>0</v>
      </c>
      <c r="AW27" s="147">
        <v>140563</v>
      </c>
      <c r="AX27" s="147">
        <v>0</v>
      </c>
      <c r="AY27" s="147">
        <v>0</v>
      </c>
      <c r="AZ27" s="147">
        <v>5788</v>
      </c>
      <c r="BA27" s="147">
        <v>14863</v>
      </c>
      <c r="BB27" s="147">
        <v>1406350</v>
      </c>
      <c r="BC27" s="147">
        <v>1894600</v>
      </c>
      <c r="BD27" s="147">
        <v>131400</v>
      </c>
      <c r="BE27" s="147">
        <v>0</v>
      </c>
      <c r="BF27" s="147">
        <v>0</v>
      </c>
      <c r="BG27" s="147">
        <v>0</v>
      </c>
      <c r="BH27" s="147">
        <v>0</v>
      </c>
      <c r="BI27" s="147">
        <v>0</v>
      </c>
      <c r="BJ27" s="147">
        <v>0</v>
      </c>
      <c r="BK27" s="147">
        <v>-246</v>
      </c>
      <c r="BL27" s="147">
        <v>0</v>
      </c>
      <c r="BM27" s="147">
        <v>0</v>
      </c>
      <c r="BN27" s="147">
        <v>0</v>
      </c>
      <c r="BO27" s="147">
        <v>0</v>
      </c>
      <c r="BP27" s="147">
        <v>0</v>
      </c>
      <c r="BQ27" s="147">
        <v>0</v>
      </c>
      <c r="BR27" s="147">
        <v>0</v>
      </c>
      <c r="BS27" s="147">
        <v>0</v>
      </c>
      <c r="BT27" s="147">
        <v>0</v>
      </c>
      <c r="BU27" s="147">
        <v>0</v>
      </c>
      <c r="BV27" s="147">
        <v>0</v>
      </c>
      <c r="BW27" s="147">
        <v>0</v>
      </c>
      <c r="BX27" s="147">
        <v>0</v>
      </c>
      <c r="BY27" s="147">
        <v>0</v>
      </c>
      <c r="BZ27" s="147">
        <v>1115021</v>
      </c>
      <c r="CA27" s="147">
        <v>0</v>
      </c>
      <c r="CB27" s="147">
        <v>0</v>
      </c>
      <c r="CC27" s="147">
        <v>65012</v>
      </c>
      <c r="CD27" s="147">
        <v>14808727</v>
      </c>
      <c r="CE27" s="147">
        <v>3518509</v>
      </c>
      <c r="CF27" s="147">
        <v>50796</v>
      </c>
      <c r="CG27" s="147">
        <v>3569305</v>
      </c>
      <c r="CH27" s="147">
        <v>11239422</v>
      </c>
      <c r="CI27" s="147">
        <v>0</v>
      </c>
      <c r="CJ27" s="147">
        <v>0</v>
      </c>
      <c r="CK27" s="147">
        <v>0</v>
      </c>
      <c r="CL27" s="147">
        <v>0</v>
      </c>
      <c r="CM27" s="147">
        <v>0</v>
      </c>
    </row>
    <row r="28" spans="1:91" ht="13.5" x14ac:dyDescent="0.25">
      <c r="A28" s="137" t="s">
        <v>237</v>
      </c>
      <c r="B28" s="138"/>
      <c r="C28" s="139">
        <v>45657</v>
      </c>
      <c r="D28" s="148">
        <v>304.99</v>
      </c>
      <c r="E28" s="147">
        <v>7194393</v>
      </c>
      <c r="F28" s="147">
        <v>0</v>
      </c>
      <c r="G28" s="147">
        <v>0</v>
      </c>
      <c r="H28" s="147">
        <v>39224</v>
      </c>
      <c r="I28" s="147">
        <v>8534</v>
      </c>
      <c r="J28" s="147">
        <v>0</v>
      </c>
      <c r="K28" s="147">
        <v>1953</v>
      </c>
      <c r="L28" s="147">
        <v>407</v>
      </c>
      <c r="M28" s="147">
        <v>186125</v>
      </c>
      <c r="N28" s="147">
        <v>344770</v>
      </c>
      <c r="O28" s="147">
        <v>139228</v>
      </c>
      <c r="P28" s="147">
        <v>0</v>
      </c>
      <c r="Q28" s="147">
        <v>0</v>
      </c>
      <c r="R28" s="147">
        <v>0</v>
      </c>
      <c r="S28" s="147">
        <v>0</v>
      </c>
      <c r="T28" s="147">
        <v>0</v>
      </c>
      <c r="U28" s="147">
        <v>0</v>
      </c>
      <c r="V28" s="147">
        <v>29436</v>
      </c>
      <c r="W28" s="147">
        <v>0</v>
      </c>
      <c r="X28" s="147">
        <v>0</v>
      </c>
      <c r="Y28" s="147">
        <v>0</v>
      </c>
      <c r="Z28" s="147">
        <v>0</v>
      </c>
      <c r="AA28" s="147">
        <v>0</v>
      </c>
      <c r="AB28" s="147">
        <v>0</v>
      </c>
      <c r="AC28" s="147">
        <v>0</v>
      </c>
      <c r="AD28" s="147">
        <v>314</v>
      </c>
      <c r="AE28" s="147">
        <v>0</v>
      </c>
      <c r="AF28" s="147">
        <v>0</v>
      </c>
      <c r="AG28" s="147">
        <v>0</v>
      </c>
      <c r="AH28" s="147">
        <v>0</v>
      </c>
      <c r="AI28" s="147">
        <v>0</v>
      </c>
      <c r="AJ28" s="147">
        <v>-592</v>
      </c>
      <c r="AK28" s="147">
        <v>0</v>
      </c>
      <c r="AL28" s="147">
        <v>0</v>
      </c>
      <c r="AM28" s="147">
        <v>0</v>
      </c>
      <c r="AN28" s="147">
        <v>24806</v>
      </c>
      <c r="AO28" s="147">
        <v>7968598</v>
      </c>
      <c r="AP28" s="147">
        <v>552342</v>
      </c>
      <c r="AQ28" s="147">
        <v>218815</v>
      </c>
      <c r="AR28" s="147">
        <v>771157</v>
      </c>
      <c r="AS28" s="147">
        <v>7197441</v>
      </c>
      <c r="AT28" s="147">
        <v>6640080</v>
      </c>
      <c r="AU28" s="147">
        <v>0</v>
      </c>
      <c r="AV28" s="147">
        <v>0</v>
      </c>
      <c r="AW28" s="147">
        <v>39224</v>
      </c>
      <c r="AX28" s="147">
        <v>8534</v>
      </c>
      <c r="AY28" s="147">
        <v>0</v>
      </c>
      <c r="AZ28" s="147">
        <v>1953</v>
      </c>
      <c r="BA28" s="147">
        <v>407</v>
      </c>
      <c r="BB28" s="147">
        <v>186125</v>
      </c>
      <c r="BC28" s="147">
        <v>344770</v>
      </c>
      <c r="BD28" s="147">
        <v>139228</v>
      </c>
      <c r="BE28" s="147">
        <v>0</v>
      </c>
      <c r="BF28" s="147">
        <v>0</v>
      </c>
      <c r="BG28" s="147">
        <v>0</v>
      </c>
      <c r="BH28" s="147">
        <v>0</v>
      </c>
      <c r="BI28" s="147">
        <v>0</v>
      </c>
      <c r="BJ28" s="147">
        <v>0</v>
      </c>
      <c r="BK28" s="147">
        <v>611</v>
      </c>
      <c r="BL28" s="147">
        <v>0</v>
      </c>
      <c r="BM28" s="147">
        <v>0</v>
      </c>
      <c r="BN28" s="147">
        <v>0</v>
      </c>
      <c r="BO28" s="147">
        <v>0</v>
      </c>
      <c r="BP28" s="147">
        <v>0</v>
      </c>
      <c r="BQ28" s="147">
        <v>0</v>
      </c>
      <c r="BR28" s="147">
        <v>0</v>
      </c>
      <c r="BS28" s="147">
        <v>314</v>
      </c>
      <c r="BT28" s="147">
        <v>0</v>
      </c>
      <c r="BU28" s="147">
        <v>0</v>
      </c>
      <c r="BV28" s="147">
        <v>0</v>
      </c>
      <c r="BW28" s="147">
        <v>0</v>
      </c>
      <c r="BX28" s="147">
        <v>0</v>
      </c>
      <c r="BY28" s="147">
        <v>-592</v>
      </c>
      <c r="BZ28" s="147">
        <v>0</v>
      </c>
      <c r="CA28" s="147">
        <v>0</v>
      </c>
      <c r="CB28" s="147">
        <v>0</v>
      </c>
      <c r="CC28" s="147">
        <v>24806</v>
      </c>
      <c r="CD28" s="147">
        <v>7385460</v>
      </c>
      <c r="CE28" s="147">
        <v>552342</v>
      </c>
      <c r="CF28" s="147">
        <v>218815</v>
      </c>
      <c r="CG28" s="147">
        <v>771157</v>
      </c>
      <c r="CH28" s="147">
        <v>6614303</v>
      </c>
      <c r="CI28" s="147">
        <v>0</v>
      </c>
      <c r="CJ28" s="147">
        <v>0</v>
      </c>
      <c r="CK28" s="147">
        <v>583138</v>
      </c>
      <c r="CL28" s="147">
        <v>0</v>
      </c>
      <c r="CM28" s="147">
        <v>0</v>
      </c>
    </row>
    <row r="29" spans="1:91" ht="13.5" x14ac:dyDescent="0.25">
      <c r="A29" s="137" t="s">
        <v>238</v>
      </c>
      <c r="B29" s="137" t="s">
        <v>231</v>
      </c>
      <c r="C29" s="139">
        <v>45657</v>
      </c>
      <c r="D29" s="148">
        <v>283.77</v>
      </c>
      <c r="E29" s="147">
        <v>6166996</v>
      </c>
      <c r="F29" s="147">
        <v>0</v>
      </c>
      <c r="G29" s="147">
        <v>0</v>
      </c>
      <c r="H29" s="147">
        <v>89013</v>
      </c>
      <c r="I29" s="147">
        <v>0</v>
      </c>
      <c r="J29" s="147">
        <v>0</v>
      </c>
      <c r="K29" s="147">
        <v>5966</v>
      </c>
      <c r="L29" s="147">
        <v>1008</v>
      </c>
      <c r="M29" s="147">
        <v>754950</v>
      </c>
      <c r="N29" s="147">
        <v>709250</v>
      </c>
      <c r="O29" s="147">
        <v>176750</v>
      </c>
      <c r="P29" s="147">
        <v>0</v>
      </c>
      <c r="Q29" s="147">
        <v>100</v>
      </c>
      <c r="R29" s="147">
        <v>0</v>
      </c>
      <c r="S29" s="147">
        <v>0</v>
      </c>
      <c r="T29" s="147">
        <v>0</v>
      </c>
      <c r="U29" s="147">
        <v>0</v>
      </c>
      <c r="V29" s="147">
        <v>0</v>
      </c>
      <c r="W29" s="147">
        <v>0</v>
      </c>
      <c r="X29" s="147">
        <v>0</v>
      </c>
      <c r="Y29" s="147">
        <v>0</v>
      </c>
      <c r="Z29" s="147">
        <v>0</v>
      </c>
      <c r="AA29" s="147">
        <v>0</v>
      </c>
      <c r="AB29" s="147">
        <v>0</v>
      </c>
      <c r="AC29" s="147">
        <v>0</v>
      </c>
      <c r="AD29" s="147">
        <v>0</v>
      </c>
      <c r="AE29" s="147">
        <v>0</v>
      </c>
      <c r="AF29" s="147">
        <v>0</v>
      </c>
      <c r="AG29" s="147">
        <v>0</v>
      </c>
      <c r="AH29" s="147">
        <v>0</v>
      </c>
      <c r="AI29" s="147">
        <v>0</v>
      </c>
      <c r="AJ29" s="147">
        <v>0</v>
      </c>
      <c r="AK29" s="147">
        <v>0</v>
      </c>
      <c r="AL29" s="147">
        <v>0</v>
      </c>
      <c r="AM29" s="147">
        <v>0</v>
      </c>
      <c r="AN29" s="147">
        <v>13280</v>
      </c>
      <c r="AO29" s="147">
        <v>7917313</v>
      </c>
      <c r="AP29" s="147">
        <v>2107837</v>
      </c>
      <c r="AQ29" s="147">
        <v>0</v>
      </c>
      <c r="AR29" s="147">
        <v>2107837</v>
      </c>
      <c r="AS29" s="147">
        <v>5809476</v>
      </c>
      <c r="AT29" s="147">
        <v>6166996</v>
      </c>
      <c r="AU29" s="147">
        <v>0</v>
      </c>
      <c r="AV29" s="147">
        <v>0</v>
      </c>
      <c r="AW29" s="147">
        <v>89013</v>
      </c>
      <c r="AX29" s="147">
        <v>0</v>
      </c>
      <c r="AY29" s="147">
        <v>0</v>
      </c>
      <c r="AZ29" s="147">
        <v>5966</v>
      </c>
      <c r="BA29" s="147">
        <v>1008</v>
      </c>
      <c r="BB29" s="147">
        <v>754950</v>
      </c>
      <c r="BC29" s="147">
        <v>709250</v>
      </c>
      <c r="BD29" s="147">
        <v>176750</v>
      </c>
      <c r="BE29" s="147">
        <v>0</v>
      </c>
      <c r="BF29" s="147">
        <v>100</v>
      </c>
      <c r="BG29" s="147">
        <v>0</v>
      </c>
      <c r="BH29" s="147">
        <v>0</v>
      </c>
      <c r="BI29" s="147">
        <v>0</v>
      </c>
      <c r="BJ29" s="147">
        <v>0</v>
      </c>
      <c r="BK29" s="147">
        <v>0</v>
      </c>
      <c r="BL29" s="147">
        <v>0</v>
      </c>
      <c r="BM29" s="147">
        <v>0</v>
      </c>
      <c r="BN29" s="147">
        <v>0</v>
      </c>
      <c r="BO29" s="147">
        <v>0</v>
      </c>
      <c r="BP29" s="147">
        <v>0</v>
      </c>
      <c r="BQ29" s="147">
        <v>0</v>
      </c>
      <c r="BR29" s="147">
        <v>0</v>
      </c>
      <c r="BS29" s="147">
        <v>0</v>
      </c>
      <c r="BT29" s="147">
        <v>0</v>
      </c>
      <c r="BU29" s="147">
        <v>0</v>
      </c>
      <c r="BV29" s="147">
        <v>0</v>
      </c>
      <c r="BW29" s="147">
        <v>0</v>
      </c>
      <c r="BX29" s="147">
        <v>0</v>
      </c>
      <c r="BY29" s="147">
        <v>0</v>
      </c>
      <c r="BZ29" s="147">
        <v>0</v>
      </c>
      <c r="CA29" s="147">
        <v>0</v>
      </c>
      <c r="CB29" s="147">
        <v>0</v>
      </c>
      <c r="CC29" s="147">
        <v>0</v>
      </c>
      <c r="CD29" s="147">
        <v>7904033</v>
      </c>
      <c r="CE29" s="147">
        <v>2107837</v>
      </c>
      <c r="CF29" s="147">
        <v>0</v>
      </c>
      <c r="CG29" s="147">
        <v>2107837</v>
      </c>
      <c r="CH29" s="147">
        <v>5796196</v>
      </c>
      <c r="CI29" s="147">
        <v>0</v>
      </c>
      <c r="CJ29" s="147">
        <v>0</v>
      </c>
      <c r="CK29" s="147">
        <v>0</v>
      </c>
      <c r="CL29" s="147">
        <v>0</v>
      </c>
      <c r="CM29" s="147">
        <v>13280</v>
      </c>
    </row>
    <row r="30" spans="1:91" ht="13.5" x14ac:dyDescent="0.25">
      <c r="A30" s="137" t="s">
        <v>240</v>
      </c>
      <c r="B30" s="137" t="s">
        <v>239</v>
      </c>
      <c r="C30" s="139">
        <v>45657</v>
      </c>
      <c r="D30" s="148">
        <v>302.95</v>
      </c>
      <c r="E30" s="147">
        <v>3384681</v>
      </c>
      <c r="F30" s="147">
        <v>0</v>
      </c>
      <c r="G30" s="147">
        <v>0</v>
      </c>
      <c r="H30" s="147">
        <v>60206</v>
      </c>
      <c r="I30" s="147">
        <v>0</v>
      </c>
      <c r="J30" s="147">
        <v>0</v>
      </c>
      <c r="K30" s="147">
        <v>0</v>
      </c>
      <c r="L30" s="147">
        <v>0</v>
      </c>
      <c r="M30" s="147">
        <v>724680</v>
      </c>
      <c r="N30" s="147">
        <v>225940</v>
      </c>
      <c r="O30" s="147">
        <v>62040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7">
        <v>0</v>
      </c>
      <c r="W30" s="147">
        <v>0</v>
      </c>
      <c r="X30" s="147">
        <v>0</v>
      </c>
      <c r="Y30" s="147">
        <v>0</v>
      </c>
      <c r="Z30" s="147">
        <v>0</v>
      </c>
      <c r="AA30" s="147">
        <v>0</v>
      </c>
      <c r="AB30" s="147">
        <v>0</v>
      </c>
      <c r="AC30" s="147">
        <v>0</v>
      </c>
      <c r="AD30" s="147">
        <v>0</v>
      </c>
      <c r="AE30" s="147">
        <v>0</v>
      </c>
      <c r="AF30" s="147">
        <v>0</v>
      </c>
      <c r="AG30" s="147">
        <v>0</v>
      </c>
      <c r="AH30" s="147">
        <v>0</v>
      </c>
      <c r="AI30" s="147">
        <v>0</v>
      </c>
      <c r="AJ30" s="147">
        <v>0</v>
      </c>
      <c r="AK30" s="147">
        <v>0</v>
      </c>
      <c r="AL30" s="147">
        <v>0</v>
      </c>
      <c r="AM30" s="147">
        <v>0</v>
      </c>
      <c r="AN30" s="147">
        <v>13169</v>
      </c>
      <c r="AO30" s="147">
        <v>4470716</v>
      </c>
      <c r="AP30" s="147">
        <v>632601</v>
      </c>
      <c r="AQ30" s="147">
        <v>0</v>
      </c>
      <c r="AR30" s="147">
        <v>632601</v>
      </c>
      <c r="AS30" s="147">
        <v>3838115</v>
      </c>
      <c r="AT30" s="147">
        <v>3384681</v>
      </c>
      <c r="AU30" s="147">
        <v>0</v>
      </c>
      <c r="AV30" s="147">
        <v>0</v>
      </c>
      <c r="AW30" s="147">
        <v>60206</v>
      </c>
      <c r="AX30" s="147">
        <v>0</v>
      </c>
      <c r="AY30" s="147">
        <v>0</v>
      </c>
      <c r="AZ30" s="147">
        <v>0</v>
      </c>
      <c r="BA30" s="147">
        <v>0</v>
      </c>
      <c r="BB30" s="147">
        <v>724680</v>
      </c>
      <c r="BC30" s="147">
        <v>225940</v>
      </c>
      <c r="BD30" s="147">
        <v>62040</v>
      </c>
      <c r="BE30" s="147">
        <v>0</v>
      </c>
      <c r="BF30" s="147">
        <v>0</v>
      </c>
      <c r="BG30" s="147">
        <v>0</v>
      </c>
      <c r="BH30" s="147">
        <v>0</v>
      </c>
      <c r="BI30" s="147">
        <v>0</v>
      </c>
      <c r="BJ30" s="147">
        <v>0</v>
      </c>
      <c r="BK30" s="147">
        <v>0</v>
      </c>
      <c r="BL30" s="147">
        <v>0</v>
      </c>
      <c r="BM30" s="147">
        <v>0</v>
      </c>
      <c r="BN30" s="147">
        <v>0</v>
      </c>
      <c r="BO30" s="147">
        <v>0</v>
      </c>
      <c r="BP30" s="147">
        <v>0</v>
      </c>
      <c r="BQ30" s="147">
        <v>0</v>
      </c>
      <c r="BR30" s="147">
        <v>0</v>
      </c>
      <c r="BS30" s="147">
        <v>0</v>
      </c>
      <c r="BT30" s="147">
        <v>0</v>
      </c>
      <c r="BU30" s="147">
        <v>0</v>
      </c>
      <c r="BV30" s="147">
        <v>0</v>
      </c>
      <c r="BW30" s="147">
        <v>0</v>
      </c>
      <c r="BX30" s="147">
        <v>0</v>
      </c>
      <c r="BY30" s="147">
        <v>0</v>
      </c>
      <c r="BZ30" s="147">
        <v>0</v>
      </c>
      <c r="CA30" s="147">
        <v>0</v>
      </c>
      <c r="CB30" s="147">
        <v>0</v>
      </c>
      <c r="CC30" s="147">
        <v>13169</v>
      </c>
      <c r="CD30" s="147">
        <v>4470716</v>
      </c>
      <c r="CE30" s="147">
        <v>632601</v>
      </c>
      <c r="CF30" s="147">
        <v>0</v>
      </c>
      <c r="CG30" s="147">
        <v>632601</v>
      </c>
      <c r="CH30" s="147">
        <v>3838115</v>
      </c>
      <c r="CI30" s="147">
        <v>0</v>
      </c>
      <c r="CJ30" s="147">
        <v>0</v>
      </c>
      <c r="CK30" s="147">
        <v>0</v>
      </c>
      <c r="CL30" s="147">
        <v>0</v>
      </c>
      <c r="CM30" s="147">
        <v>0</v>
      </c>
    </row>
    <row r="31" spans="1:91" ht="13.5" x14ac:dyDescent="0.25">
      <c r="A31" s="137" t="s">
        <v>241</v>
      </c>
      <c r="B31" s="137" t="s">
        <v>239</v>
      </c>
      <c r="C31" s="139">
        <v>45657</v>
      </c>
      <c r="D31" s="148">
        <v>173.84</v>
      </c>
      <c r="E31" s="147">
        <v>1770523</v>
      </c>
      <c r="F31" s="147">
        <v>0</v>
      </c>
      <c r="G31" s="147">
        <v>0</v>
      </c>
      <c r="H31" s="147">
        <v>9241</v>
      </c>
      <c r="I31" s="147">
        <v>0</v>
      </c>
      <c r="J31" s="147">
        <v>0</v>
      </c>
      <c r="K31" s="147">
        <v>0</v>
      </c>
      <c r="L31" s="147">
        <v>0</v>
      </c>
      <c r="M31" s="147">
        <v>70355</v>
      </c>
      <c r="N31" s="147">
        <v>52140</v>
      </c>
      <c r="O31" s="147">
        <v>660</v>
      </c>
      <c r="P31" s="147">
        <v>0</v>
      </c>
      <c r="Q31" s="147">
        <v>0</v>
      </c>
      <c r="R31" s="147">
        <v>0</v>
      </c>
      <c r="S31" s="147">
        <v>0</v>
      </c>
      <c r="T31" s="147">
        <v>0</v>
      </c>
      <c r="U31" s="147">
        <v>0</v>
      </c>
      <c r="V31" s="147">
        <v>0</v>
      </c>
      <c r="W31" s="147">
        <v>0</v>
      </c>
      <c r="X31" s="147">
        <v>0</v>
      </c>
      <c r="Y31" s="147">
        <v>0</v>
      </c>
      <c r="Z31" s="147">
        <v>0</v>
      </c>
      <c r="AA31" s="147">
        <v>0</v>
      </c>
      <c r="AB31" s="147">
        <v>0</v>
      </c>
      <c r="AC31" s="147">
        <v>0</v>
      </c>
      <c r="AD31" s="147">
        <v>0</v>
      </c>
      <c r="AE31" s="147">
        <v>0</v>
      </c>
      <c r="AF31" s="147">
        <v>0</v>
      </c>
      <c r="AG31" s="147">
        <v>0</v>
      </c>
      <c r="AH31" s="147">
        <v>0</v>
      </c>
      <c r="AI31" s="147">
        <v>0</v>
      </c>
      <c r="AJ31" s="147">
        <v>0</v>
      </c>
      <c r="AK31" s="147">
        <v>0</v>
      </c>
      <c r="AL31" s="147">
        <v>16113</v>
      </c>
      <c r="AM31" s="147">
        <v>0</v>
      </c>
      <c r="AN31" s="147">
        <v>4877</v>
      </c>
      <c r="AO31" s="147">
        <v>1923909</v>
      </c>
      <c r="AP31" s="147">
        <v>251150</v>
      </c>
      <c r="AQ31" s="147">
        <v>0</v>
      </c>
      <c r="AR31" s="147">
        <v>251150</v>
      </c>
      <c r="AS31" s="147">
        <v>1672759</v>
      </c>
      <c r="AT31" s="147">
        <v>1770523</v>
      </c>
      <c r="AU31" s="147">
        <v>0</v>
      </c>
      <c r="AV31" s="147">
        <v>0</v>
      </c>
      <c r="AW31" s="147">
        <v>9241</v>
      </c>
      <c r="AX31" s="147">
        <v>0</v>
      </c>
      <c r="AY31" s="147">
        <v>0</v>
      </c>
      <c r="AZ31" s="147">
        <v>0</v>
      </c>
      <c r="BA31" s="147">
        <v>0</v>
      </c>
      <c r="BB31" s="147">
        <v>70355</v>
      </c>
      <c r="BC31" s="147">
        <v>52140</v>
      </c>
      <c r="BD31" s="147">
        <v>660</v>
      </c>
      <c r="BE31" s="147">
        <v>0</v>
      </c>
      <c r="BF31" s="147">
        <v>0</v>
      </c>
      <c r="BG31" s="147">
        <v>0</v>
      </c>
      <c r="BH31" s="147">
        <v>0</v>
      </c>
      <c r="BI31" s="147">
        <v>0</v>
      </c>
      <c r="BJ31" s="147">
        <v>0</v>
      </c>
      <c r="BK31" s="147">
        <v>0</v>
      </c>
      <c r="BL31" s="147">
        <v>0</v>
      </c>
      <c r="BM31" s="147">
        <v>0</v>
      </c>
      <c r="BN31" s="147">
        <v>0</v>
      </c>
      <c r="BO31" s="147">
        <v>0</v>
      </c>
      <c r="BP31" s="147">
        <v>0</v>
      </c>
      <c r="BQ31" s="147">
        <v>0</v>
      </c>
      <c r="BR31" s="147">
        <v>0</v>
      </c>
      <c r="BS31" s="147">
        <v>0</v>
      </c>
      <c r="BT31" s="147">
        <v>0</v>
      </c>
      <c r="BU31" s="147">
        <v>0</v>
      </c>
      <c r="BV31" s="147">
        <v>0</v>
      </c>
      <c r="BW31" s="147">
        <v>0</v>
      </c>
      <c r="BX31" s="147">
        <v>0</v>
      </c>
      <c r="BY31" s="147">
        <v>0</v>
      </c>
      <c r="BZ31" s="147">
        <v>0</v>
      </c>
      <c r="CA31" s="147">
        <v>16113</v>
      </c>
      <c r="CB31" s="147">
        <v>0</v>
      </c>
      <c r="CC31" s="147">
        <v>4877</v>
      </c>
      <c r="CD31" s="147">
        <v>1923909</v>
      </c>
      <c r="CE31" s="147">
        <v>251150</v>
      </c>
      <c r="CF31" s="147">
        <v>0</v>
      </c>
      <c r="CG31" s="147">
        <v>251150</v>
      </c>
      <c r="CH31" s="147">
        <v>1672759</v>
      </c>
      <c r="CI31" s="147">
        <v>0</v>
      </c>
      <c r="CJ31" s="147">
        <v>0</v>
      </c>
      <c r="CK31" s="147">
        <v>0</v>
      </c>
      <c r="CL31" s="147">
        <v>0</v>
      </c>
      <c r="CM31" s="147">
        <v>0</v>
      </c>
    </row>
    <row r="32" spans="1:91" ht="13.5" x14ac:dyDescent="0.25">
      <c r="A32" s="137" t="s">
        <v>242</v>
      </c>
      <c r="B32" s="137" t="s">
        <v>239</v>
      </c>
      <c r="C32" s="139">
        <v>45657</v>
      </c>
      <c r="D32" s="148">
        <v>302.11</v>
      </c>
      <c r="E32" s="147">
        <v>3711295</v>
      </c>
      <c r="F32" s="147">
        <v>0</v>
      </c>
      <c r="G32" s="147">
        <v>0</v>
      </c>
      <c r="H32" s="147">
        <v>17646</v>
      </c>
      <c r="I32" s="147">
        <v>0</v>
      </c>
      <c r="J32" s="147">
        <v>0</v>
      </c>
      <c r="K32" s="147">
        <v>0</v>
      </c>
      <c r="L32" s="147">
        <v>0</v>
      </c>
      <c r="M32" s="147">
        <v>215190</v>
      </c>
      <c r="N32" s="147">
        <v>338300</v>
      </c>
      <c r="O32" s="147">
        <v>7910</v>
      </c>
      <c r="P32" s="147">
        <v>0</v>
      </c>
      <c r="Q32" s="147">
        <v>0</v>
      </c>
      <c r="R32" s="147">
        <v>0</v>
      </c>
      <c r="S32" s="147">
        <v>0</v>
      </c>
      <c r="T32" s="147">
        <v>0</v>
      </c>
      <c r="U32" s="147">
        <v>0</v>
      </c>
      <c r="V32" s="147">
        <v>0</v>
      </c>
      <c r="W32" s="147">
        <v>0</v>
      </c>
      <c r="X32" s="147">
        <v>0</v>
      </c>
      <c r="Y32" s="147">
        <v>0</v>
      </c>
      <c r="Z32" s="147">
        <v>0</v>
      </c>
      <c r="AA32" s="147">
        <v>0</v>
      </c>
      <c r="AB32" s="147">
        <v>0</v>
      </c>
      <c r="AC32" s="147">
        <v>0</v>
      </c>
      <c r="AD32" s="147">
        <v>0</v>
      </c>
      <c r="AE32" s="147">
        <v>0</v>
      </c>
      <c r="AF32" s="147">
        <v>0</v>
      </c>
      <c r="AG32" s="147">
        <v>0</v>
      </c>
      <c r="AH32" s="147">
        <v>0</v>
      </c>
      <c r="AI32" s="147">
        <v>0</v>
      </c>
      <c r="AJ32" s="147">
        <v>0</v>
      </c>
      <c r="AK32" s="147">
        <v>0</v>
      </c>
      <c r="AL32" s="147">
        <v>0</v>
      </c>
      <c r="AM32" s="147">
        <v>0</v>
      </c>
      <c r="AN32" s="147">
        <v>10352</v>
      </c>
      <c r="AO32" s="147">
        <v>4300693</v>
      </c>
      <c r="AP32" s="147">
        <v>934675</v>
      </c>
      <c r="AQ32" s="147">
        <v>0</v>
      </c>
      <c r="AR32" s="147">
        <v>934675</v>
      </c>
      <c r="AS32" s="147">
        <v>3366018</v>
      </c>
      <c r="AT32" s="147">
        <v>3711295</v>
      </c>
      <c r="AU32" s="147">
        <v>0</v>
      </c>
      <c r="AV32" s="147">
        <v>0</v>
      </c>
      <c r="AW32" s="147">
        <v>17646</v>
      </c>
      <c r="AX32" s="147">
        <v>0</v>
      </c>
      <c r="AY32" s="147">
        <v>0</v>
      </c>
      <c r="AZ32" s="147">
        <v>0</v>
      </c>
      <c r="BA32" s="147">
        <v>0</v>
      </c>
      <c r="BB32" s="147">
        <v>215190</v>
      </c>
      <c r="BC32" s="147">
        <v>338300</v>
      </c>
      <c r="BD32" s="147">
        <v>7910</v>
      </c>
      <c r="BE32" s="147">
        <v>0</v>
      </c>
      <c r="BF32" s="147">
        <v>0</v>
      </c>
      <c r="BG32" s="147">
        <v>0</v>
      </c>
      <c r="BH32" s="147">
        <v>0</v>
      </c>
      <c r="BI32" s="147">
        <v>0</v>
      </c>
      <c r="BJ32" s="147">
        <v>0</v>
      </c>
      <c r="BK32" s="147">
        <v>0</v>
      </c>
      <c r="BL32" s="147">
        <v>0</v>
      </c>
      <c r="BM32" s="147">
        <v>0</v>
      </c>
      <c r="BN32" s="147">
        <v>0</v>
      </c>
      <c r="BO32" s="147">
        <v>0</v>
      </c>
      <c r="BP32" s="147">
        <v>0</v>
      </c>
      <c r="BQ32" s="147">
        <v>0</v>
      </c>
      <c r="BR32" s="147">
        <v>0</v>
      </c>
      <c r="BS32" s="147">
        <v>0</v>
      </c>
      <c r="BT32" s="147">
        <v>0</v>
      </c>
      <c r="BU32" s="147">
        <v>0</v>
      </c>
      <c r="BV32" s="147">
        <v>0</v>
      </c>
      <c r="BW32" s="147">
        <v>0</v>
      </c>
      <c r="BX32" s="147">
        <v>0</v>
      </c>
      <c r="BY32" s="147">
        <v>0</v>
      </c>
      <c r="BZ32" s="147">
        <v>0</v>
      </c>
      <c r="CA32" s="147">
        <v>0</v>
      </c>
      <c r="CB32" s="147">
        <v>0</v>
      </c>
      <c r="CC32" s="147">
        <v>10352</v>
      </c>
      <c r="CD32" s="147">
        <v>4300693</v>
      </c>
      <c r="CE32" s="147">
        <v>934675</v>
      </c>
      <c r="CF32" s="147">
        <v>0</v>
      </c>
      <c r="CG32" s="147">
        <v>934675</v>
      </c>
      <c r="CH32" s="147">
        <v>3366018</v>
      </c>
      <c r="CI32" s="147">
        <v>0</v>
      </c>
      <c r="CJ32" s="147">
        <v>0</v>
      </c>
      <c r="CK32" s="147">
        <v>0</v>
      </c>
      <c r="CL32" s="147">
        <v>0</v>
      </c>
      <c r="CM32" s="147">
        <v>0</v>
      </c>
    </row>
    <row r="33" spans="1:91" ht="13.5" x14ac:dyDescent="0.25">
      <c r="A33" s="137" t="s">
        <v>243</v>
      </c>
      <c r="B33" s="137" t="s">
        <v>239</v>
      </c>
      <c r="C33" s="139">
        <v>45657</v>
      </c>
      <c r="D33" s="148">
        <v>433.74</v>
      </c>
      <c r="E33" s="147">
        <v>3529015</v>
      </c>
      <c r="F33" s="147">
        <v>0</v>
      </c>
      <c r="G33" s="147">
        <v>0</v>
      </c>
      <c r="H33" s="147">
        <v>3755</v>
      </c>
      <c r="I33" s="147">
        <v>0</v>
      </c>
      <c r="J33" s="147">
        <v>0</v>
      </c>
      <c r="K33" s="147">
        <v>0</v>
      </c>
      <c r="L33" s="147">
        <v>0</v>
      </c>
      <c r="M33" s="147">
        <v>126235</v>
      </c>
      <c r="N33" s="147">
        <v>161455</v>
      </c>
      <c r="O33" s="147">
        <v>3740</v>
      </c>
      <c r="P33" s="147">
        <v>0</v>
      </c>
      <c r="Q33" s="147">
        <v>0</v>
      </c>
      <c r="R33" s="147">
        <v>0</v>
      </c>
      <c r="S33" s="147">
        <v>0</v>
      </c>
      <c r="T33" s="147">
        <v>0</v>
      </c>
      <c r="U33" s="147">
        <v>0</v>
      </c>
      <c r="V33" s="147">
        <v>0</v>
      </c>
      <c r="W33" s="147">
        <v>0</v>
      </c>
      <c r="X33" s="147">
        <v>0</v>
      </c>
      <c r="Y33" s="147">
        <v>0</v>
      </c>
      <c r="Z33" s="147">
        <v>0</v>
      </c>
      <c r="AA33" s="147">
        <v>0</v>
      </c>
      <c r="AB33" s="147">
        <v>0</v>
      </c>
      <c r="AC33" s="147">
        <v>0</v>
      </c>
      <c r="AD33" s="147">
        <v>0</v>
      </c>
      <c r="AE33" s="147">
        <v>0</v>
      </c>
      <c r="AF33" s="147">
        <v>0</v>
      </c>
      <c r="AG33" s="147">
        <v>0</v>
      </c>
      <c r="AH33" s="147">
        <v>0</v>
      </c>
      <c r="AI33" s="147">
        <v>0</v>
      </c>
      <c r="AJ33" s="147">
        <v>0</v>
      </c>
      <c r="AK33" s="147">
        <v>0</v>
      </c>
      <c r="AL33" s="147">
        <v>0</v>
      </c>
      <c r="AM33" s="147">
        <v>0</v>
      </c>
      <c r="AN33" s="147">
        <v>6351</v>
      </c>
      <c r="AO33" s="147">
        <v>3830551</v>
      </c>
      <c r="AP33" s="147">
        <v>449666</v>
      </c>
      <c r="AQ33" s="147">
        <v>0</v>
      </c>
      <c r="AR33" s="147">
        <v>449666</v>
      </c>
      <c r="AS33" s="147">
        <v>3380885</v>
      </c>
      <c r="AT33" s="147">
        <v>3529015</v>
      </c>
      <c r="AU33" s="147">
        <v>0</v>
      </c>
      <c r="AV33" s="147">
        <v>0</v>
      </c>
      <c r="AW33" s="147">
        <v>3755</v>
      </c>
      <c r="AX33" s="147">
        <v>0</v>
      </c>
      <c r="AY33" s="147">
        <v>0</v>
      </c>
      <c r="AZ33" s="147">
        <v>0</v>
      </c>
      <c r="BA33" s="147">
        <v>0</v>
      </c>
      <c r="BB33" s="147">
        <v>126235</v>
      </c>
      <c r="BC33" s="147">
        <v>161455</v>
      </c>
      <c r="BD33" s="147">
        <v>3740</v>
      </c>
      <c r="BE33" s="147">
        <v>0</v>
      </c>
      <c r="BF33" s="147">
        <v>0</v>
      </c>
      <c r="BG33" s="147">
        <v>0</v>
      </c>
      <c r="BH33" s="147">
        <v>0</v>
      </c>
      <c r="BI33" s="147">
        <v>0</v>
      </c>
      <c r="BJ33" s="147">
        <v>0</v>
      </c>
      <c r="BK33" s="147">
        <v>0</v>
      </c>
      <c r="BL33" s="147">
        <v>0</v>
      </c>
      <c r="BM33" s="147">
        <v>0</v>
      </c>
      <c r="BN33" s="147">
        <v>0</v>
      </c>
      <c r="BO33" s="147">
        <v>0</v>
      </c>
      <c r="BP33" s="147">
        <v>0</v>
      </c>
      <c r="BQ33" s="147">
        <v>0</v>
      </c>
      <c r="BR33" s="147">
        <v>0</v>
      </c>
      <c r="BS33" s="147">
        <v>0</v>
      </c>
      <c r="BT33" s="147">
        <v>0</v>
      </c>
      <c r="BU33" s="147">
        <v>0</v>
      </c>
      <c r="BV33" s="147">
        <v>0</v>
      </c>
      <c r="BW33" s="147">
        <v>0</v>
      </c>
      <c r="BX33" s="147">
        <v>0</v>
      </c>
      <c r="BY33" s="147">
        <v>0</v>
      </c>
      <c r="BZ33" s="147">
        <v>0</v>
      </c>
      <c r="CA33" s="147">
        <v>0</v>
      </c>
      <c r="CB33" s="147">
        <v>0</v>
      </c>
      <c r="CC33" s="147">
        <v>6351</v>
      </c>
      <c r="CD33" s="147">
        <v>3830551</v>
      </c>
      <c r="CE33" s="147">
        <v>449666</v>
      </c>
      <c r="CF33" s="147">
        <v>0</v>
      </c>
      <c r="CG33" s="147">
        <v>449666</v>
      </c>
      <c r="CH33" s="147">
        <v>3380885</v>
      </c>
      <c r="CI33" s="147">
        <v>0</v>
      </c>
      <c r="CJ33" s="147">
        <v>0</v>
      </c>
      <c r="CK33" s="147">
        <v>0</v>
      </c>
      <c r="CL33" s="147">
        <v>0</v>
      </c>
      <c r="CM33" s="147">
        <v>0</v>
      </c>
    </row>
    <row r="34" spans="1:91" ht="13.5" x14ac:dyDescent="0.25">
      <c r="A34" s="137" t="s">
        <v>244</v>
      </c>
      <c r="B34" s="137" t="s">
        <v>239</v>
      </c>
      <c r="C34" s="139">
        <v>45657</v>
      </c>
      <c r="D34" s="148">
        <v>265.79000000000002</v>
      </c>
      <c r="E34" s="147">
        <v>4223166</v>
      </c>
      <c r="F34" s="147">
        <v>0</v>
      </c>
      <c r="G34" s="147">
        <v>0</v>
      </c>
      <c r="H34" s="147">
        <v>25971</v>
      </c>
      <c r="I34" s="147">
        <v>0</v>
      </c>
      <c r="J34" s="147">
        <v>0</v>
      </c>
      <c r="K34" s="147">
        <v>0</v>
      </c>
      <c r="L34" s="147">
        <v>0</v>
      </c>
      <c r="M34" s="147">
        <v>323235</v>
      </c>
      <c r="N34" s="147">
        <v>326580</v>
      </c>
      <c r="O34" s="147">
        <v>23775</v>
      </c>
      <c r="P34" s="147">
        <v>0</v>
      </c>
      <c r="Q34" s="147">
        <v>0</v>
      </c>
      <c r="R34" s="147">
        <v>0</v>
      </c>
      <c r="S34" s="147">
        <v>0</v>
      </c>
      <c r="T34" s="147">
        <v>0</v>
      </c>
      <c r="U34" s="147">
        <v>0</v>
      </c>
      <c r="V34" s="147">
        <v>0</v>
      </c>
      <c r="W34" s="147">
        <v>0</v>
      </c>
      <c r="X34" s="147">
        <v>0</v>
      </c>
      <c r="Y34" s="147">
        <v>0</v>
      </c>
      <c r="Z34" s="147">
        <v>0</v>
      </c>
      <c r="AA34" s="147">
        <v>0</v>
      </c>
      <c r="AB34" s="147">
        <v>0</v>
      </c>
      <c r="AC34" s="147">
        <v>0</v>
      </c>
      <c r="AD34" s="147">
        <v>0</v>
      </c>
      <c r="AE34" s="147">
        <v>0</v>
      </c>
      <c r="AF34" s="147">
        <v>0</v>
      </c>
      <c r="AG34" s="147">
        <v>0</v>
      </c>
      <c r="AH34" s="147">
        <v>0</v>
      </c>
      <c r="AI34" s="147">
        <v>0</v>
      </c>
      <c r="AJ34" s="147">
        <v>0</v>
      </c>
      <c r="AK34" s="147">
        <v>0</v>
      </c>
      <c r="AL34" s="147">
        <v>-13248</v>
      </c>
      <c r="AM34" s="147">
        <v>0</v>
      </c>
      <c r="AN34" s="147">
        <v>10749</v>
      </c>
      <c r="AO34" s="147">
        <v>4920228</v>
      </c>
      <c r="AP34" s="147">
        <v>690369</v>
      </c>
      <c r="AQ34" s="147">
        <v>0</v>
      </c>
      <c r="AR34" s="147">
        <v>690369</v>
      </c>
      <c r="AS34" s="147">
        <v>4229859</v>
      </c>
      <c r="AT34" s="147">
        <v>4223166</v>
      </c>
      <c r="AU34" s="147">
        <v>0</v>
      </c>
      <c r="AV34" s="147">
        <v>0</v>
      </c>
      <c r="AW34" s="147">
        <v>25971</v>
      </c>
      <c r="AX34" s="147">
        <v>0</v>
      </c>
      <c r="AY34" s="147">
        <v>0</v>
      </c>
      <c r="AZ34" s="147">
        <v>0</v>
      </c>
      <c r="BA34" s="147">
        <v>0</v>
      </c>
      <c r="BB34" s="147">
        <v>323235</v>
      </c>
      <c r="BC34" s="147">
        <v>326580</v>
      </c>
      <c r="BD34" s="147">
        <v>23775</v>
      </c>
      <c r="BE34" s="147">
        <v>0</v>
      </c>
      <c r="BF34" s="147">
        <v>0</v>
      </c>
      <c r="BG34" s="147">
        <v>0</v>
      </c>
      <c r="BH34" s="147">
        <v>0</v>
      </c>
      <c r="BI34" s="147">
        <v>0</v>
      </c>
      <c r="BJ34" s="147">
        <v>0</v>
      </c>
      <c r="BK34" s="147">
        <v>0</v>
      </c>
      <c r="BL34" s="147">
        <v>0</v>
      </c>
      <c r="BM34" s="147">
        <v>0</v>
      </c>
      <c r="BN34" s="147">
        <v>0</v>
      </c>
      <c r="BO34" s="147">
        <v>0</v>
      </c>
      <c r="BP34" s="147">
        <v>0</v>
      </c>
      <c r="BQ34" s="147">
        <v>0</v>
      </c>
      <c r="BR34" s="147">
        <v>0</v>
      </c>
      <c r="BS34" s="147">
        <v>0</v>
      </c>
      <c r="BT34" s="147">
        <v>0</v>
      </c>
      <c r="BU34" s="147">
        <v>0</v>
      </c>
      <c r="BV34" s="147">
        <v>0</v>
      </c>
      <c r="BW34" s="147">
        <v>0</v>
      </c>
      <c r="BX34" s="147">
        <v>0</v>
      </c>
      <c r="BY34" s="147">
        <v>0</v>
      </c>
      <c r="BZ34" s="147">
        <v>0</v>
      </c>
      <c r="CA34" s="147">
        <v>-13248</v>
      </c>
      <c r="CB34" s="147">
        <v>0</v>
      </c>
      <c r="CC34" s="147">
        <v>10749</v>
      </c>
      <c r="CD34" s="147">
        <v>4920228</v>
      </c>
      <c r="CE34" s="147">
        <v>690369</v>
      </c>
      <c r="CF34" s="147">
        <v>0</v>
      </c>
      <c r="CG34" s="147">
        <v>690369</v>
      </c>
      <c r="CH34" s="147">
        <v>4229859</v>
      </c>
      <c r="CI34" s="147">
        <v>0</v>
      </c>
      <c r="CJ34" s="147">
        <v>0</v>
      </c>
      <c r="CK34" s="147">
        <v>0</v>
      </c>
      <c r="CL34" s="147">
        <v>0</v>
      </c>
      <c r="CM34" s="147">
        <v>0</v>
      </c>
    </row>
    <row r="35" spans="1:91" ht="13.5" x14ac:dyDescent="0.25">
      <c r="A35" s="137" t="s">
        <v>245</v>
      </c>
      <c r="B35" s="137" t="s">
        <v>239</v>
      </c>
      <c r="C35" s="139">
        <v>45657</v>
      </c>
      <c r="D35" s="148">
        <v>236.54</v>
      </c>
      <c r="E35" s="147">
        <v>2293480</v>
      </c>
      <c r="F35" s="147">
        <v>0</v>
      </c>
      <c r="G35" s="147">
        <v>0</v>
      </c>
      <c r="H35" s="147">
        <v>16252</v>
      </c>
      <c r="I35" s="147">
        <v>0</v>
      </c>
      <c r="J35" s="147">
        <v>0</v>
      </c>
      <c r="K35" s="147">
        <v>0</v>
      </c>
      <c r="L35" s="147">
        <v>0</v>
      </c>
      <c r="M35" s="147">
        <v>153085</v>
      </c>
      <c r="N35" s="147">
        <v>453625</v>
      </c>
      <c r="O35" s="147">
        <v>10185</v>
      </c>
      <c r="P35" s="147">
        <v>0</v>
      </c>
      <c r="Q35" s="147">
        <v>0</v>
      </c>
      <c r="R35" s="147">
        <v>0</v>
      </c>
      <c r="S35" s="147">
        <v>0</v>
      </c>
      <c r="T35" s="147">
        <v>0</v>
      </c>
      <c r="U35" s="147">
        <v>0</v>
      </c>
      <c r="V35" s="147">
        <v>0</v>
      </c>
      <c r="W35" s="147">
        <v>0</v>
      </c>
      <c r="X35" s="147">
        <v>0</v>
      </c>
      <c r="Y35" s="147">
        <v>0</v>
      </c>
      <c r="Z35" s="147">
        <v>0</v>
      </c>
      <c r="AA35" s="147">
        <v>0</v>
      </c>
      <c r="AB35" s="147">
        <v>0</v>
      </c>
      <c r="AC35" s="147">
        <v>0</v>
      </c>
      <c r="AD35" s="147">
        <v>0</v>
      </c>
      <c r="AE35" s="147">
        <v>0</v>
      </c>
      <c r="AF35" s="147">
        <v>0</v>
      </c>
      <c r="AG35" s="147">
        <v>0</v>
      </c>
      <c r="AH35" s="147">
        <v>0</v>
      </c>
      <c r="AI35" s="147">
        <v>0</v>
      </c>
      <c r="AJ35" s="147">
        <v>0</v>
      </c>
      <c r="AK35" s="147">
        <v>0</v>
      </c>
      <c r="AL35" s="147">
        <v>0</v>
      </c>
      <c r="AM35" s="147">
        <v>0</v>
      </c>
      <c r="AN35" s="147">
        <v>4453</v>
      </c>
      <c r="AO35" s="147">
        <v>2931080</v>
      </c>
      <c r="AP35" s="147">
        <v>541398</v>
      </c>
      <c r="AQ35" s="147">
        <v>0</v>
      </c>
      <c r="AR35" s="147">
        <v>541398</v>
      </c>
      <c r="AS35" s="147">
        <v>2389682</v>
      </c>
      <c r="AT35" s="147">
        <v>2293480</v>
      </c>
      <c r="AU35" s="147">
        <v>0</v>
      </c>
      <c r="AV35" s="147">
        <v>0</v>
      </c>
      <c r="AW35" s="147">
        <v>16252</v>
      </c>
      <c r="AX35" s="147">
        <v>0</v>
      </c>
      <c r="AY35" s="147">
        <v>0</v>
      </c>
      <c r="AZ35" s="147">
        <v>0</v>
      </c>
      <c r="BA35" s="147">
        <v>0</v>
      </c>
      <c r="BB35" s="147">
        <v>153085</v>
      </c>
      <c r="BC35" s="147">
        <v>453625</v>
      </c>
      <c r="BD35" s="147">
        <v>10185</v>
      </c>
      <c r="BE35" s="147">
        <v>0</v>
      </c>
      <c r="BF35" s="147">
        <v>0</v>
      </c>
      <c r="BG35" s="147">
        <v>0</v>
      </c>
      <c r="BH35" s="147">
        <v>0</v>
      </c>
      <c r="BI35" s="147">
        <v>0</v>
      </c>
      <c r="BJ35" s="147">
        <v>0</v>
      </c>
      <c r="BK35" s="147">
        <v>0</v>
      </c>
      <c r="BL35" s="147">
        <v>0</v>
      </c>
      <c r="BM35" s="147">
        <v>0</v>
      </c>
      <c r="BN35" s="147">
        <v>0</v>
      </c>
      <c r="BO35" s="147">
        <v>0</v>
      </c>
      <c r="BP35" s="147">
        <v>0</v>
      </c>
      <c r="BQ35" s="147">
        <v>0</v>
      </c>
      <c r="BR35" s="147">
        <v>0</v>
      </c>
      <c r="BS35" s="147">
        <v>0</v>
      </c>
      <c r="BT35" s="147">
        <v>0</v>
      </c>
      <c r="BU35" s="147">
        <v>0</v>
      </c>
      <c r="BV35" s="147">
        <v>0</v>
      </c>
      <c r="BW35" s="147">
        <v>0</v>
      </c>
      <c r="BX35" s="147">
        <v>0</v>
      </c>
      <c r="BY35" s="147">
        <v>0</v>
      </c>
      <c r="BZ35" s="147">
        <v>0</v>
      </c>
      <c r="CA35" s="147">
        <v>0</v>
      </c>
      <c r="CB35" s="147">
        <v>0</v>
      </c>
      <c r="CC35" s="147">
        <v>0</v>
      </c>
      <c r="CD35" s="147">
        <v>2926627</v>
      </c>
      <c r="CE35" s="147">
        <v>541398</v>
      </c>
      <c r="CF35" s="147">
        <v>0</v>
      </c>
      <c r="CG35" s="147">
        <v>541398</v>
      </c>
      <c r="CH35" s="147">
        <v>2385229</v>
      </c>
      <c r="CI35" s="147">
        <v>0</v>
      </c>
      <c r="CJ35" s="147">
        <v>0</v>
      </c>
      <c r="CK35" s="147">
        <v>0</v>
      </c>
      <c r="CL35" s="147">
        <v>0</v>
      </c>
      <c r="CM35" s="147">
        <v>4453</v>
      </c>
    </row>
    <row r="36" spans="1:91" ht="13.5" x14ac:dyDescent="0.25">
      <c r="A36" s="137" t="s">
        <v>246</v>
      </c>
      <c r="B36" s="137" t="s">
        <v>239</v>
      </c>
      <c r="C36" s="139">
        <v>45657</v>
      </c>
      <c r="D36" s="148">
        <v>266.81</v>
      </c>
      <c r="E36" s="147">
        <v>3259920</v>
      </c>
      <c r="F36" s="147">
        <v>0</v>
      </c>
      <c r="G36" s="147">
        <v>0</v>
      </c>
      <c r="H36" s="147">
        <v>20386</v>
      </c>
      <c r="I36" s="147">
        <v>0</v>
      </c>
      <c r="J36" s="147">
        <v>0</v>
      </c>
      <c r="K36" s="147">
        <v>0</v>
      </c>
      <c r="L36" s="147">
        <v>0</v>
      </c>
      <c r="M36" s="147">
        <v>463055</v>
      </c>
      <c r="N36" s="147">
        <v>172705</v>
      </c>
      <c r="O36" s="147">
        <v>4180</v>
      </c>
      <c r="P36" s="147">
        <v>0</v>
      </c>
      <c r="Q36" s="147">
        <v>0</v>
      </c>
      <c r="R36" s="147">
        <v>0</v>
      </c>
      <c r="S36" s="147">
        <v>0</v>
      </c>
      <c r="T36" s="147">
        <v>0</v>
      </c>
      <c r="U36" s="147">
        <v>0</v>
      </c>
      <c r="V36" s="147">
        <v>0</v>
      </c>
      <c r="W36" s="147">
        <v>0</v>
      </c>
      <c r="X36" s="147">
        <v>0</v>
      </c>
      <c r="Y36" s="147">
        <v>0</v>
      </c>
      <c r="Z36" s="147">
        <v>0</v>
      </c>
      <c r="AA36" s="147">
        <v>0</v>
      </c>
      <c r="AB36" s="147">
        <v>0</v>
      </c>
      <c r="AC36" s="147">
        <v>0</v>
      </c>
      <c r="AD36" s="147">
        <v>0</v>
      </c>
      <c r="AE36" s="147">
        <v>0</v>
      </c>
      <c r="AF36" s="147">
        <v>0</v>
      </c>
      <c r="AG36" s="147">
        <v>0</v>
      </c>
      <c r="AH36" s="147">
        <v>0</v>
      </c>
      <c r="AI36" s="147">
        <v>0</v>
      </c>
      <c r="AJ36" s="147">
        <v>0</v>
      </c>
      <c r="AK36" s="147">
        <v>0</v>
      </c>
      <c r="AL36" s="147">
        <v>0</v>
      </c>
      <c r="AM36" s="147">
        <v>0</v>
      </c>
      <c r="AN36" s="147">
        <v>18898</v>
      </c>
      <c r="AO36" s="147">
        <v>3939144</v>
      </c>
      <c r="AP36" s="147">
        <v>818620</v>
      </c>
      <c r="AQ36" s="147">
        <v>0</v>
      </c>
      <c r="AR36" s="147">
        <v>818620</v>
      </c>
      <c r="AS36" s="147">
        <v>3120524</v>
      </c>
      <c r="AT36" s="147">
        <v>3259920</v>
      </c>
      <c r="AU36" s="147">
        <v>0</v>
      </c>
      <c r="AV36" s="147">
        <v>0</v>
      </c>
      <c r="AW36" s="147">
        <v>20386</v>
      </c>
      <c r="AX36" s="147">
        <v>0</v>
      </c>
      <c r="AY36" s="147">
        <v>0</v>
      </c>
      <c r="AZ36" s="147">
        <v>0</v>
      </c>
      <c r="BA36" s="147">
        <v>0</v>
      </c>
      <c r="BB36" s="147">
        <v>463055</v>
      </c>
      <c r="BC36" s="147">
        <v>172705</v>
      </c>
      <c r="BD36" s="147">
        <v>4180</v>
      </c>
      <c r="BE36" s="147">
        <v>0</v>
      </c>
      <c r="BF36" s="147">
        <v>0</v>
      </c>
      <c r="BG36" s="147">
        <v>0</v>
      </c>
      <c r="BH36" s="147">
        <v>0</v>
      </c>
      <c r="BI36" s="147">
        <v>0</v>
      </c>
      <c r="BJ36" s="147">
        <v>0</v>
      </c>
      <c r="BK36" s="147">
        <v>0</v>
      </c>
      <c r="BL36" s="147">
        <v>0</v>
      </c>
      <c r="BM36" s="147">
        <v>0</v>
      </c>
      <c r="BN36" s="147">
        <v>0</v>
      </c>
      <c r="BO36" s="147">
        <v>0</v>
      </c>
      <c r="BP36" s="147">
        <v>0</v>
      </c>
      <c r="BQ36" s="147">
        <v>0</v>
      </c>
      <c r="BR36" s="147">
        <v>0</v>
      </c>
      <c r="BS36" s="147">
        <v>0</v>
      </c>
      <c r="BT36" s="147">
        <v>0</v>
      </c>
      <c r="BU36" s="147">
        <v>0</v>
      </c>
      <c r="BV36" s="147">
        <v>0</v>
      </c>
      <c r="BW36" s="147">
        <v>0</v>
      </c>
      <c r="BX36" s="147">
        <v>0</v>
      </c>
      <c r="BY36" s="147">
        <v>0</v>
      </c>
      <c r="BZ36" s="147">
        <v>0</v>
      </c>
      <c r="CA36" s="147">
        <v>0</v>
      </c>
      <c r="CB36" s="147">
        <v>0</v>
      </c>
      <c r="CC36" s="147">
        <v>18898</v>
      </c>
      <c r="CD36" s="147">
        <v>3939144</v>
      </c>
      <c r="CE36" s="147">
        <v>818620</v>
      </c>
      <c r="CF36" s="147">
        <v>0</v>
      </c>
      <c r="CG36" s="147">
        <v>818620</v>
      </c>
      <c r="CH36" s="147">
        <v>3120524</v>
      </c>
      <c r="CI36" s="147">
        <v>0</v>
      </c>
      <c r="CJ36" s="147">
        <v>0</v>
      </c>
      <c r="CK36" s="147">
        <v>0</v>
      </c>
      <c r="CL36" s="147">
        <v>0</v>
      </c>
      <c r="CM36" s="147">
        <v>0</v>
      </c>
    </row>
    <row r="37" spans="1:91" ht="13.5" x14ac:dyDescent="0.25">
      <c r="A37" s="137" t="s">
        <v>247</v>
      </c>
      <c r="B37" s="137" t="s">
        <v>248</v>
      </c>
      <c r="C37" s="139">
        <v>45657</v>
      </c>
      <c r="D37" s="148">
        <v>359.9</v>
      </c>
      <c r="E37" s="147">
        <v>11654110</v>
      </c>
      <c r="F37" s="147">
        <v>0</v>
      </c>
      <c r="G37" s="147">
        <v>0</v>
      </c>
      <c r="H37" s="147">
        <v>5036</v>
      </c>
      <c r="I37" s="147">
        <v>3161</v>
      </c>
      <c r="J37" s="147">
        <v>0</v>
      </c>
      <c r="K37" s="147">
        <v>288</v>
      </c>
      <c r="L37" s="147">
        <v>0</v>
      </c>
      <c r="M37" s="147">
        <v>41624</v>
      </c>
      <c r="N37" s="147">
        <v>101448</v>
      </c>
      <c r="O37" s="147">
        <v>14846</v>
      </c>
      <c r="P37" s="147">
        <v>0</v>
      </c>
      <c r="Q37" s="147">
        <v>0</v>
      </c>
      <c r="R37" s="147">
        <v>0</v>
      </c>
      <c r="S37" s="147">
        <v>0</v>
      </c>
      <c r="T37" s="147">
        <v>0</v>
      </c>
      <c r="U37" s="147">
        <v>0</v>
      </c>
      <c r="V37" s="147">
        <v>21</v>
      </c>
      <c r="W37" s="147">
        <v>0</v>
      </c>
      <c r="X37" s="147">
        <v>0</v>
      </c>
      <c r="Y37" s="147">
        <v>0</v>
      </c>
      <c r="Z37" s="147">
        <v>0</v>
      </c>
      <c r="AA37" s="147">
        <v>0</v>
      </c>
      <c r="AB37" s="147">
        <v>0</v>
      </c>
      <c r="AC37" s="147">
        <v>0</v>
      </c>
      <c r="AD37" s="147">
        <v>40</v>
      </c>
      <c r="AE37" s="147">
        <v>0</v>
      </c>
      <c r="AF37" s="147">
        <v>0</v>
      </c>
      <c r="AG37" s="147">
        <v>5670</v>
      </c>
      <c r="AH37" s="147">
        <v>0</v>
      </c>
      <c r="AI37" s="147">
        <v>0</v>
      </c>
      <c r="AJ37" s="147">
        <v>50</v>
      </c>
      <c r="AK37" s="147">
        <v>0</v>
      </c>
      <c r="AL37" s="147">
        <v>0</v>
      </c>
      <c r="AM37" s="147">
        <v>0</v>
      </c>
      <c r="AN37" s="147">
        <v>11331</v>
      </c>
      <c r="AO37" s="147">
        <v>11837625</v>
      </c>
      <c r="AP37" s="147">
        <v>4746854</v>
      </c>
      <c r="AQ37" s="147">
        <v>272186</v>
      </c>
      <c r="AR37" s="147">
        <v>5019040</v>
      </c>
      <c r="AS37" s="147">
        <v>6818585</v>
      </c>
      <c r="AT37" s="147">
        <v>11654110</v>
      </c>
      <c r="AU37" s="147">
        <v>0</v>
      </c>
      <c r="AV37" s="147">
        <v>0</v>
      </c>
      <c r="AW37" s="147">
        <v>5036</v>
      </c>
      <c r="AX37" s="147">
        <v>3161</v>
      </c>
      <c r="AY37" s="147">
        <v>0</v>
      </c>
      <c r="AZ37" s="147">
        <v>288</v>
      </c>
      <c r="BA37" s="147">
        <v>0</v>
      </c>
      <c r="BB37" s="147">
        <v>41624</v>
      </c>
      <c r="BC37" s="147">
        <v>101448</v>
      </c>
      <c r="BD37" s="147">
        <v>14846</v>
      </c>
      <c r="BE37" s="147">
        <v>0</v>
      </c>
      <c r="BF37" s="147">
        <v>0</v>
      </c>
      <c r="BG37" s="147">
        <v>0</v>
      </c>
      <c r="BH37" s="147">
        <v>0</v>
      </c>
      <c r="BI37" s="147">
        <v>0</v>
      </c>
      <c r="BJ37" s="147">
        <v>0</v>
      </c>
      <c r="BK37" s="147">
        <v>21</v>
      </c>
      <c r="BL37" s="147">
        <v>0</v>
      </c>
      <c r="BM37" s="147">
        <v>0</v>
      </c>
      <c r="BN37" s="147">
        <v>0</v>
      </c>
      <c r="BO37" s="147">
        <v>0</v>
      </c>
      <c r="BP37" s="147">
        <v>0</v>
      </c>
      <c r="BQ37" s="147">
        <v>0</v>
      </c>
      <c r="BR37" s="147">
        <v>0</v>
      </c>
      <c r="BS37" s="147">
        <v>40</v>
      </c>
      <c r="BT37" s="147">
        <v>0</v>
      </c>
      <c r="BU37" s="147">
        <v>0</v>
      </c>
      <c r="BV37" s="147">
        <v>5670</v>
      </c>
      <c r="BW37" s="147">
        <v>0</v>
      </c>
      <c r="BX37" s="147">
        <v>0</v>
      </c>
      <c r="BY37" s="147">
        <v>50</v>
      </c>
      <c r="BZ37" s="147">
        <v>0</v>
      </c>
      <c r="CA37" s="147">
        <v>0</v>
      </c>
      <c r="CB37" s="147">
        <v>0</v>
      </c>
      <c r="CC37" s="147">
        <v>11331</v>
      </c>
      <c r="CD37" s="147">
        <v>11837625</v>
      </c>
      <c r="CE37" s="147">
        <v>4746854</v>
      </c>
      <c r="CF37" s="147">
        <v>272186</v>
      </c>
      <c r="CG37" s="147">
        <v>5019040</v>
      </c>
      <c r="CH37" s="147">
        <v>6818585</v>
      </c>
      <c r="CI37" s="147">
        <v>0</v>
      </c>
      <c r="CJ37" s="147">
        <v>0</v>
      </c>
      <c r="CK37" s="147">
        <v>0</v>
      </c>
      <c r="CL37" s="147">
        <v>0</v>
      </c>
      <c r="CM37" s="147">
        <v>0</v>
      </c>
    </row>
    <row r="38" spans="1:91" ht="13.5" x14ac:dyDescent="0.25">
      <c r="A38" s="137" t="s">
        <v>249</v>
      </c>
      <c r="B38" s="137" t="s">
        <v>248</v>
      </c>
      <c r="C38" s="139">
        <v>45657</v>
      </c>
      <c r="D38" s="148">
        <v>275.13</v>
      </c>
      <c r="E38" s="147">
        <v>6284571</v>
      </c>
      <c r="F38" s="147">
        <v>0</v>
      </c>
      <c r="G38" s="147">
        <v>0</v>
      </c>
      <c r="H38" s="147">
        <v>11968</v>
      </c>
      <c r="I38" s="147">
        <v>0</v>
      </c>
      <c r="J38" s="147">
        <v>0</v>
      </c>
      <c r="K38" s="147">
        <v>6</v>
      </c>
      <c r="L38" s="147">
        <v>0</v>
      </c>
      <c r="M38" s="147">
        <v>38665</v>
      </c>
      <c r="N38" s="147">
        <v>63131</v>
      </c>
      <c r="O38" s="147">
        <v>6920</v>
      </c>
      <c r="P38" s="147">
        <v>0</v>
      </c>
      <c r="Q38" s="147">
        <v>0</v>
      </c>
      <c r="R38" s="147">
        <v>0</v>
      </c>
      <c r="S38" s="147">
        <v>252</v>
      </c>
      <c r="T38" s="147">
        <v>0</v>
      </c>
      <c r="U38" s="147">
        <v>0</v>
      </c>
      <c r="V38" s="147">
        <v>2348</v>
      </c>
      <c r="W38" s="147">
        <v>0</v>
      </c>
      <c r="X38" s="147">
        <v>0</v>
      </c>
      <c r="Y38" s="147">
        <v>0</v>
      </c>
      <c r="Z38" s="147">
        <v>0</v>
      </c>
      <c r="AA38" s="147">
        <v>0</v>
      </c>
      <c r="AB38" s="147">
        <v>0</v>
      </c>
      <c r="AC38" s="147">
        <v>0</v>
      </c>
      <c r="AD38" s="147">
        <v>0</v>
      </c>
      <c r="AE38" s="147">
        <v>0</v>
      </c>
      <c r="AF38" s="147">
        <v>0</v>
      </c>
      <c r="AG38" s="147">
        <v>184</v>
      </c>
      <c r="AH38" s="147">
        <v>0</v>
      </c>
      <c r="AI38" s="147">
        <v>0</v>
      </c>
      <c r="AJ38" s="147">
        <v>138</v>
      </c>
      <c r="AK38" s="147">
        <v>0</v>
      </c>
      <c r="AL38" s="147">
        <v>0</v>
      </c>
      <c r="AM38" s="147">
        <v>0</v>
      </c>
      <c r="AN38" s="147">
        <v>8393</v>
      </c>
      <c r="AO38" s="147">
        <v>6416576</v>
      </c>
      <c r="AP38" s="147">
        <v>2542613</v>
      </c>
      <c r="AQ38" s="147">
        <v>278725</v>
      </c>
      <c r="AR38" s="147">
        <v>2821338</v>
      </c>
      <c r="AS38" s="147">
        <v>3595238</v>
      </c>
      <c r="AT38" s="147">
        <v>6284571</v>
      </c>
      <c r="AU38" s="147">
        <v>0</v>
      </c>
      <c r="AV38" s="147">
        <v>0</v>
      </c>
      <c r="AW38" s="147">
        <v>11968</v>
      </c>
      <c r="AX38" s="147">
        <v>0</v>
      </c>
      <c r="AY38" s="147">
        <v>0</v>
      </c>
      <c r="AZ38" s="147">
        <v>6</v>
      </c>
      <c r="BA38" s="147">
        <v>0</v>
      </c>
      <c r="BB38" s="147">
        <v>38665</v>
      </c>
      <c r="BC38" s="147">
        <v>63131</v>
      </c>
      <c r="BD38" s="147">
        <v>6920</v>
      </c>
      <c r="BE38" s="147">
        <v>0</v>
      </c>
      <c r="BF38" s="147">
        <v>0</v>
      </c>
      <c r="BG38" s="147">
        <v>0</v>
      </c>
      <c r="BH38" s="147">
        <v>252</v>
      </c>
      <c r="BI38" s="147">
        <v>0</v>
      </c>
      <c r="BJ38" s="147">
        <v>0</v>
      </c>
      <c r="BK38" s="147">
        <v>2348</v>
      </c>
      <c r="BL38" s="147">
        <v>0</v>
      </c>
      <c r="BM38" s="147">
        <v>0</v>
      </c>
      <c r="BN38" s="147">
        <v>0</v>
      </c>
      <c r="BO38" s="147">
        <v>0</v>
      </c>
      <c r="BP38" s="147">
        <v>0</v>
      </c>
      <c r="BQ38" s="147">
        <v>0</v>
      </c>
      <c r="BR38" s="147">
        <v>0</v>
      </c>
      <c r="BS38" s="147">
        <v>0</v>
      </c>
      <c r="BT38" s="147">
        <v>0</v>
      </c>
      <c r="BU38" s="147">
        <v>0</v>
      </c>
      <c r="BV38" s="147">
        <v>184</v>
      </c>
      <c r="BW38" s="147">
        <v>0</v>
      </c>
      <c r="BX38" s="147">
        <v>0</v>
      </c>
      <c r="BY38" s="147">
        <v>138</v>
      </c>
      <c r="BZ38" s="147">
        <v>0</v>
      </c>
      <c r="CA38" s="147">
        <v>0</v>
      </c>
      <c r="CB38" s="147">
        <v>0</v>
      </c>
      <c r="CC38" s="147">
        <v>8393</v>
      </c>
      <c r="CD38" s="147">
        <v>6416576</v>
      </c>
      <c r="CE38" s="147">
        <v>2542613</v>
      </c>
      <c r="CF38" s="147">
        <v>278725</v>
      </c>
      <c r="CG38" s="147">
        <v>2821338</v>
      </c>
      <c r="CH38" s="147">
        <v>3595238</v>
      </c>
      <c r="CI38" s="147">
        <v>0</v>
      </c>
      <c r="CJ38" s="147">
        <v>0</v>
      </c>
      <c r="CK38" s="147">
        <v>0</v>
      </c>
      <c r="CL38" s="147">
        <v>0</v>
      </c>
      <c r="CM38" s="147">
        <v>0</v>
      </c>
    </row>
    <row r="39" spans="1:91" ht="13.5" x14ac:dyDescent="0.25">
      <c r="A39" s="137" t="s">
        <v>250</v>
      </c>
      <c r="B39" s="137" t="s">
        <v>251</v>
      </c>
      <c r="C39" s="139">
        <v>45657</v>
      </c>
      <c r="D39" s="148">
        <v>287.77</v>
      </c>
      <c r="E39" s="147">
        <v>6682039</v>
      </c>
      <c r="F39" s="147">
        <v>0</v>
      </c>
      <c r="G39" s="147">
        <v>0</v>
      </c>
      <c r="H39" s="147">
        <v>91000</v>
      </c>
      <c r="I39" s="147">
        <v>0</v>
      </c>
      <c r="J39" s="147">
        <v>0</v>
      </c>
      <c r="K39" s="147">
        <v>0</v>
      </c>
      <c r="L39" s="147">
        <v>0</v>
      </c>
      <c r="M39" s="147">
        <v>163783</v>
      </c>
      <c r="N39" s="147">
        <v>202481</v>
      </c>
      <c r="O39" s="147">
        <v>25917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7">
        <v>1375</v>
      </c>
      <c r="W39" s="147">
        <v>0</v>
      </c>
      <c r="X39" s="147">
        <v>0</v>
      </c>
      <c r="Y39" s="147">
        <v>0</v>
      </c>
      <c r="Z39" s="147">
        <v>0</v>
      </c>
      <c r="AA39" s="147">
        <v>0</v>
      </c>
      <c r="AB39" s="147">
        <v>0</v>
      </c>
      <c r="AC39" s="147">
        <v>0</v>
      </c>
      <c r="AD39" s="147">
        <v>1351</v>
      </c>
      <c r="AE39" s="147">
        <v>0</v>
      </c>
      <c r="AF39" s="147">
        <v>0</v>
      </c>
      <c r="AG39" s="147">
        <v>0</v>
      </c>
      <c r="AH39" s="147">
        <v>0</v>
      </c>
      <c r="AI39" s="147">
        <v>0</v>
      </c>
      <c r="AJ39" s="147">
        <v>0</v>
      </c>
      <c r="AK39" s="147">
        <v>0</v>
      </c>
      <c r="AL39" s="147">
        <v>0</v>
      </c>
      <c r="AM39" s="147">
        <v>0</v>
      </c>
      <c r="AN39" s="147">
        <v>29206</v>
      </c>
      <c r="AO39" s="147">
        <v>7197152</v>
      </c>
      <c r="AP39" s="147">
        <v>289392</v>
      </c>
      <c r="AQ39" s="147">
        <v>0</v>
      </c>
      <c r="AR39" s="147">
        <v>289392</v>
      </c>
      <c r="AS39" s="147">
        <v>6907760</v>
      </c>
      <c r="AT39" s="147">
        <v>6682039</v>
      </c>
      <c r="AU39" s="147">
        <v>0</v>
      </c>
      <c r="AV39" s="147">
        <v>0</v>
      </c>
      <c r="AW39" s="147">
        <v>91000</v>
      </c>
      <c r="AX39" s="147">
        <v>0</v>
      </c>
      <c r="AY39" s="147">
        <v>0</v>
      </c>
      <c r="AZ39" s="147">
        <v>0</v>
      </c>
      <c r="BA39" s="147">
        <v>0</v>
      </c>
      <c r="BB39" s="147">
        <v>163783</v>
      </c>
      <c r="BC39" s="147">
        <v>202481</v>
      </c>
      <c r="BD39" s="147">
        <v>25917</v>
      </c>
      <c r="BE39" s="147">
        <v>0</v>
      </c>
      <c r="BF39" s="147">
        <v>0</v>
      </c>
      <c r="BG39" s="147">
        <v>0</v>
      </c>
      <c r="BH39" s="147">
        <v>0</v>
      </c>
      <c r="BI39" s="147">
        <v>0</v>
      </c>
      <c r="BJ39" s="147">
        <v>0</v>
      </c>
      <c r="BK39" s="147">
        <v>1375</v>
      </c>
      <c r="BL39" s="147">
        <v>0</v>
      </c>
      <c r="BM39" s="147">
        <v>0</v>
      </c>
      <c r="BN39" s="147">
        <v>0</v>
      </c>
      <c r="BO39" s="147">
        <v>0</v>
      </c>
      <c r="BP39" s="147">
        <v>0</v>
      </c>
      <c r="BQ39" s="147">
        <v>0</v>
      </c>
      <c r="BR39" s="147">
        <v>0</v>
      </c>
      <c r="BS39" s="147">
        <v>1351</v>
      </c>
      <c r="BT39" s="147">
        <v>0</v>
      </c>
      <c r="BU39" s="147">
        <v>0</v>
      </c>
      <c r="BV39" s="147">
        <v>0</v>
      </c>
      <c r="BW39" s="147">
        <v>0</v>
      </c>
      <c r="BX39" s="147">
        <v>0</v>
      </c>
      <c r="BY39" s="147">
        <v>0</v>
      </c>
      <c r="BZ39" s="147">
        <v>0</v>
      </c>
      <c r="CA39" s="147">
        <v>0</v>
      </c>
      <c r="CB39" s="147">
        <v>0</v>
      </c>
      <c r="CC39" s="147">
        <v>29206</v>
      </c>
      <c r="CD39" s="147">
        <v>7197152</v>
      </c>
      <c r="CE39" s="147">
        <v>289392</v>
      </c>
      <c r="CF39" s="147">
        <v>0</v>
      </c>
      <c r="CG39" s="147">
        <v>289392</v>
      </c>
      <c r="CH39" s="147">
        <v>6907760</v>
      </c>
      <c r="CI39" s="147">
        <v>0</v>
      </c>
      <c r="CJ39" s="147">
        <v>0</v>
      </c>
      <c r="CK39" s="147">
        <v>0</v>
      </c>
      <c r="CL39" s="147">
        <v>0</v>
      </c>
      <c r="CM39" s="147">
        <v>0</v>
      </c>
    </row>
    <row r="40" spans="1:91" ht="13.5" x14ac:dyDescent="0.25">
      <c r="A40" s="137" t="s">
        <v>252</v>
      </c>
      <c r="B40" s="137" t="s">
        <v>251</v>
      </c>
      <c r="C40" s="139">
        <v>45657</v>
      </c>
      <c r="D40" s="148">
        <v>276.31</v>
      </c>
      <c r="E40" s="147">
        <v>9380046</v>
      </c>
      <c r="F40" s="147">
        <v>0</v>
      </c>
      <c r="G40" s="147">
        <v>0</v>
      </c>
      <c r="H40" s="147">
        <v>49021</v>
      </c>
      <c r="I40" s="147">
        <v>0</v>
      </c>
      <c r="J40" s="147">
        <v>0</v>
      </c>
      <c r="K40" s="147">
        <v>74</v>
      </c>
      <c r="L40" s="147">
        <v>0</v>
      </c>
      <c r="M40" s="147">
        <v>321977</v>
      </c>
      <c r="N40" s="147">
        <v>338066</v>
      </c>
      <c r="O40" s="147">
        <v>158157</v>
      </c>
      <c r="P40" s="147">
        <v>0</v>
      </c>
      <c r="Q40" s="147">
        <v>0</v>
      </c>
      <c r="R40" s="147">
        <v>0</v>
      </c>
      <c r="S40" s="147">
        <v>0</v>
      </c>
      <c r="T40" s="147">
        <v>0</v>
      </c>
      <c r="U40" s="147">
        <v>0</v>
      </c>
      <c r="V40" s="147">
        <v>46972</v>
      </c>
      <c r="W40" s="147">
        <v>0</v>
      </c>
      <c r="X40" s="147">
        <v>0</v>
      </c>
      <c r="Y40" s="147">
        <v>0</v>
      </c>
      <c r="Z40" s="147">
        <v>0</v>
      </c>
      <c r="AA40" s="147">
        <v>0</v>
      </c>
      <c r="AB40" s="147">
        <v>0</v>
      </c>
      <c r="AC40" s="147">
        <v>0</v>
      </c>
      <c r="AD40" s="147">
        <v>9</v>
      </c>
      <c r="AE40" s="147">
        <v>0</v>
      </c>
      <c r="AF40" s="147">
        <v>0</v>
      </c>
      <c r="AG40" s="147">
        <v>0</v>
      </c>
      <c r="AH40" s="147">
        <v>0</v>
      </c>
      <c r="AI40" s="147">
        <v>0</v>
      </c>
      <c r="AJ40" s="147">
        <v>0</v>
      </c>
      <c r="AK40" s="147">
        <v>0</v>
      </c>
      <c r="AL40" s="147">
        <v>0</v>
      </c>
      <c r="AM40" s="147">
        <v>0</v>
      </c>
      <c r="AN40" s="147">
        <v>61030</v>
      </c>
      <c r="AO40" s="147">
        <v>10355352</v>
      </c>
      <c r="AP40" s="147">
        <v>420539</v>
      </c>
      <c r="AQ40" s="147">
        <v>0</v>
      </c>
      <c r="AR40" s="147">
        <v>420539</v>
      </c>
      <c r="AS40" s="147">
        <v>9934813</v>
      </c>
      <c r="AT40" s="147" t="e">
        <v>#VALUE!</v>
      </c>
      <c r="AU40" s="147">
        <v>0</v>
      </c>
      <c r="AV40" s="147">
        <v>0</v>
      </c>
      <c r="AW40" s="147">
        <v>49021</v>
      </c>
      <c r="AX40" s="147">
        <v>0</v>
      </c>
      <c r="AY40" s="147">
        <v>0</v>
      </c>
      <c r="AZ40" s="147" t="e">
        <v>#VALUE!</v>
      </c>
      <c r="BA40" s="147">
        <v>0</v>
      </c>
      <c r="BB40" s="147" t="e">
        <v>#VALUE!</v>
      </c>
      <c r="BC40" s="147" t="e">
        <v>#VALUE!</v>
      </c>
      <c r="BD40" s="147" t="e">
        <v>#VALUE!</v>
      </c>
      <c r="BE40" s="147">
        <v>0</v>
      </c>
      <c r="BF40" s="147">
        <v>0</v>
      </c>
      <c r="BG40" s="147">
        <v>0</v>
      </c>
      <c r="BH40" s="147">
        <v>0</v>
      </c>
      <c r="BI40" s="147">
        <v>0</v>
      </c>
      <c r="BJ40" s="147">
        <v>0</v>
      </c>
      <c r="BK40" s="147" t="e">
        <v>#VALUE!</v>
      </c>
      <c r="BL40" s="147">
        <v>0</v>
      </c>
      <c r="BM40" s="147">
        <v>0</v>
      </c>
      <c r="BN40" s="147">
        <v>0</v>
      </c>
      <c r="BO40" s="147">
        <v>0</v>
      </c>
      <c r="BP40" s="147">
        <v>0</v>
      </c>
      <c r="BQ40" s="147">
        <v>0</v>
      </c>
      <c r="BR40" s="147">
        <v>0</v>
      </c>
      <c r="BS40" s="147">
        <v>9</v>
      </c>
      <c r="BT40" s="147">
        <v>0</v>
      </c>
      <c r="BU40" s="147">
        <v>0</v>
      </c>
      <c r="BV40" s="147">
        <v>0</v>
      </c>
      <c r="BW40" s="147">
        <v>0</v>
      </c>
      <c r="BX40" s="147">
        <v>0</v>
      </c>
      <c r="BY40" s="147">
        <v>0</v>
      </c>
      <c r="BZ40" s="147">
        <v>0</v>
      </c>
      <c r="CA40" s="147">
        <v>0</v>
      </c>
      <c r="CB40" s="147">
        <v>0</v>
      </c>
      <c r="CC40" s="147" t="e">
        <v>#VALUE!</v>
      </c>
      <c r="CD40" s="147" t="e">
        <v>#VALUE!</v>
      </c>
      <c r="CE40" s="147" t="e">
        <v>#VALUE!</v>
      </c>
      <c r="CF40" s="147">
        <v>0</v>
      </c>
      <c r="CG40" s="147" t="e">
        <v>#VALUE!</v>
      </c>
      <c r="CH40" s="147" t="e">
        <v>#VALUE!</v>
      </c>
      <c r="CI40" s="147">
        <v>0</v>
      </c>
      <c r="CJ40" s="147">
        <v>0</v>
      </c>
      <c r="CK40" s="147" t="e">
        <v>#VALUE!</v>
      </c>
      <c r="CL40" s="147" t="e">
        <v>#VALUE!</v>
      </c>
      <c r="CM40" s="147">
        <v>0</v>
      </c>
    </row>
    <row r="41" spans="1:91" ht="13.5" x14ac:dyDescent="0.25">
      <c r="A41" s="137" t="s">
        <v>253</v>
      </c>
      <c r="B41" s="137" t="s">
        <v>251</v>
      </c>
      <c r="C41" s="139">
        <v>45657</v>
      </c>
      <c r="D41" s="148">
        <v>308.56</v>
      </c>
      <c r="E41" s="147">
        <v>5954507</v>
      </c>
      <c r="F41" s="147">
        <v>0</v>
      </c>
      <c r="G41" s="147">
        <v>0</v>
      </c>
      <c r="H41" s="147">
        <v>4005</v>
      </c>
      <c r="I41" s="147">
        <v>0</v>
      </c>
      <c r="J41" s="147">
        <v>0</v>
      </c>
      <c r="K41" s="147">
        <v>0</v>
      </c>
      <c r="L41" s="147">
        <v>0</v>
      </c>
      <c r="M41" s="147">
        <v>75136</v>
      </c>
      <c r="N41" s="147">
        <v>106199</v>
      </c>
      <c r="O41" s="147">
        <v>66499</v>
      </c>
      <c r="P41" s="147">
        <v>0</v>
      </c>
      <c r="Q41" s="147">
        <v>0</v>
      </c>
      <c r="R41" s="147">
        <v>0</v>
      </c>
      <c r="S41" s="147">
        <v>0</v>
      </c>
      <c r="T41" s="147">
        <v>0</v>
      </c>
      <c r="U41" s="147">
        <v>0</v>
      </c>
      <c r="V41" s="147">
        <v>0</v>
      </c>
      <c r="W41" s="147">
        <v>0</v>
      </c>
      <c r="X41" s="147">
        <v>0</v>
      </c>
      <c r="Y41" s="147">
        <v>0</v>
      </c>
      <c r="Z41" s="147">
        <v>0</v>
      </c>
      <c r="AA41" s="147">
        <v>0</v>
      </c>
      <c r="AB41" s="147">
        <v>0</v>
      </c>
      <c r="AC41" s="147">
        <v>0</v>
      </c>
      <c r="AD41" s="147">
        <v>2253</v>
      </c>
      <c r="AE41" s="147">
        <v>0</v>
      </c>
      <c r="AF41" s="147">
        <v>0</v>
      </c>
      <c r="AG41" s="147">
        <v>0</v>
      </c>
      <c r="AH41" s="147">
        <v>0</v>
      </c>
      <c r="AI41" s="147">
        <v>0</v>
      </c>
      <c r="AJ41" s="147">
        <v>0</v>
      </c>
      <c r="AK41" s="147">
        <v>0</v>
      </c>
      <c r="AL41" s="147">
        <v>0</v>
      </c>
      <c r="AM41" s="147">
        <v>0</v>
      </c>
      <c r="AN41" s="147">
        <v>17734</v>
      </c>
      <c r="AO41" s="147">
        <v>6226333</v>
      </c>
      <c r="AP41" s="147">
        <v>61070</v>
      </c>
      <c r="AQ41" s="147">
        <v>0</v>
      </c>
      <c r="AR41" s="147">
        <v>61070</v>
      </c>
      <c r="AS41" s="147">
        <v>6165263</v>
      </c>
      <c r="AT41" s="147">
        <v>5954507</v>
      </c>
      <c r="AU41" s="147">
        <v>0</v>
      </c>
      <c r="AV41" s="147">
        <v>0</v>
      </c>
      <c r="AW41" s="147">
        <v>4005</v>
      </c>
      <c r="AX41" s="147">
        <v>0</v>
      </c>
      <c r="AY41" s="147">
        <v>0</v>
      </c>
      <c r="AZ41" s="147">
        <v>0</v>
      </c>
      <c r="BA41" s="147">
        <v>0</v>
      </c>
      <c r="BB41" s="147">
        <v>75136</v>
      </c>
      <c r="BC41" s="147">
        <v>106199</v>
      </c>
      <c r="BD41" s="147">
        <v>66499</v>
      </c>
      <c r="BE41" s="147">
        <v>0</v>
      </c>
      <c r="BF41" s="147">
        <v>0</v>
      </c>
      <c r="BG41" s="147">
        <v>0</v>
      </c>
      <c r="BH41" s="147">
        <v>0</v>
      </c>
      <c r="BI41" s="147">
        <v>0</v>
      </c>
      <c r="BJ41" s="147">
        <v>0</v>
      </c>
      <c r="BK41" s="147">
        <v>0</v>
      </c>
      <c r="BL41" s="147">
        <v>0</v>
      </c>
      <c r="BM41" s="147">
        <v>0</v>
      </c>
      <c r="BN41" s="147">
        <v>0</v>
      </c>
      <c r="BO41" s="147">
        <v>0</v>
      </c>
      <c r="BP41" s="147">
        <v>0</v>
      </c>
      <c r="BQ41" s="147">
        <v>0</v>
      </c>
      <c r="BR41" s="147">
        <v>0</v>
      </c>
      <c r="BS41" s="147">
        <v>2253</v>
      </c>
      <c r="BT41" s="147">
        <v>0</v>
      </c>
      <c r="BU41" s="147">
        <v>0</v>
      </c>
      <c r="BV41" s="147">
        <v>0</v>
      </c>
      <c r="BW41" s="147">
        <v>0</v>
      </c>
      <c r="BX41" s="147">
        <v>0</v>
      </c>
      <c r="BY41" s="147">
        <v>0</v>
      </c>
      <c r="BZ41" s="147">
        <v>0</v>
      </c>
      <c r="CA41" s="147">
        <v>0</v>
      </c>
      <c r="CB41" s="147">
        <v>0</v>
      </c>
      <c r="CC41" s="147">
        <v>17734</v>
      </c>
      <c r="CD41" s="147">
        <v>6226333</v>
      </c>
      <c r="CE41" s="147">
        <v>61070</v>
      </c>
      <c r="CF41" s="147">
        <v>0</v>
      </c>
      <c r="CG41" s="147">
        <v>61070</v>
      </c>
      <c r="CH41" s="147">
        <v>6165263</v>
      </c>
      <c r="CI41" s="147">
        <v>0</v>
      </c>
      <c r="CJ41" s="147">
        <v>0</v>
      </c>
      <c r="CK41" s="147">
        <v>0</v>
      </c>
      <c r="CL41" s="147">
        <v>0</v>
      </c>
      <c r="CM41" s="147">
        <v>0</v>
      </c>
    </row>
    <row r="42" spans="1:91" ht="13.5" x14ac:dyDescent="0.25">
      <c r="A42" s="137" t="s">
        <v>254</v>
      </c>
      <c r="B42" s="137" t="s">
        <v>251</v>
      </c>
      <c r="C42" s="139">
        <v>45657</v>
      </c>
      <c r="D42" s="148">
        <v>262</v>
      </c>
      <c r="E42" s="147">
        <v>6125240</v>
      </c>
      <c r="F42" s="147">
        <v>0</v>
      </c>
      <c r="G42" s="147">
        <v>0</v>
      </c>
      <c r="H42" s="147">
        <v>72465</v>
      </c>
      <c r="I42" s="147">
        <v>0</v>
      </c>
      <c r="J42" s="147">
        <v>0</v>
      </c>
      <c r="K42" s="147">
        <v>42</v>
      </c>
      <c r="L42" s="147">
        <v>0</v>
      </c>
      <c r="M42" s="147">
        <v>192477</v>
      </c>
      <c r="N42" s="147">
        <v>269673</v>
      </c>
      <c r="O42" s="147">
        <v>44469</v>
      </c>
      <c r="P42" s="147">
        <v>0</v>
      </c>
      <c r="Q42" s="147">
        <v>0</v>
      </c>
      <c r="R42" s="147">
        <v>0</v>
      </c>
      <c r="S42" s="147">
        <v>0</v>
      </c>
      <c r="T42" s="147">
        <v>0</v>
      </c>
      <c r="U42" s="147">
        <v>0</v>
      </c>
      <c r="V42" s="147">
        <v>0</v>
      </c>
      <c r="W42" s="147">
        <v>0</v>
      </c>
      <c r="X42" s="147">
        <v>0</v>
      </c>
      <c r="Y42" s="147">
        <v>0</v>
      </c>
      <c r="Z42" s="147">
        <v>0</v>
      </c>
      <c r="AA42" s="147">
        <v>0</v>
      </c>
      <c r="AB42" s="147">
        <v>0</v>
      </c>
      <c r="AC42" s="147">
        <v>0</v>
      </c>
      <c r="AD42" s="147">
        <v>1603</v>
      </c>
      <c r="AE42" s="147">
        <v>0</v>
      </c>
      <c r="AF42" s="147">
        <v>0</v>
      </c>
      <c r="AG42" s="147">
        <v>0</v>
      </c>
      <c r="AH42" s="147">
        <v>0</v>
      </c>
      <c r="AI42" s="147">
        <v>0</v>
      </c>
      <c r="AJ42" s="147">
        <v>0</v>
      </c>
      <c r="AK42" s="147">
        <v>0</v>
      </c>
      <c r="AL42" s="147">
        <v>0</v>
      </c>
      <c r="AM42" s="147">
        <v>0</v>
      </c>
      <c r="AN42" s="147">
        <v>-65805</v>
      </c>
      <c r="AO42" s="147">
        <v>6640164</v>
      </c>
      <c r="AP42" s="147">
        <v>74979</v>
      </c>
      <c r="AQ42" s="147">
        <v>0</v>
      </c>
      <c r="AR42" s="147">
        <v>74979</v>
      </c>
      <c r="AS42" s="147">
        <v>6565185</v>
      </c>
      <c r="AT42" s="147">
        <v>6125240</v>
      </c>
      <c r="AU42" s="147">
        <v>0</v>
      </c>
      <c r="AV42" s="147">
        <v>0</v>
      </c>
      <c r="AW42" s="147">
        <v>72465</v>
      </c>
      <c r="AX42" s="147">
        <v>0</v>
      </c>
      <c r="AY42" s="147">
        <v>0</v>
      </c>
      <c r="AZ42" s="147">
        <v>42</v>
      </c>
      <c r="BA42" s="147">
        <v>0</v>
      </c>
      <c r="BB42" s="147">
        <v>192477</v>
      </c>
      <c r="BC42" s="147">
        <v>269673</v>
      </c>
      <c r="BD42" s="147">
        <v>44469</v>
      </c>
      <c r="BE42" s="147">
        <v>0</v>
      </c>
      <c r="BF42" s="147">
        <v>0</v>
      </c>
      <c r="BG42" s="147">
        <v>0</v>
      </c>
      <c r="BH42" s="147">
        <v>0</v>
      </c>
      <c r="BI42" s="147">
        <v>0</v>
      </c>
      <c r="BJ42" s="147">
        <v>0</v>
      </c>
      <c r="BK42" s="147">
        <v>0</v>
      </c>
      <c r="BL42" s="147">
        <v>0</v>
      </c>
      <c r="BM42" s="147">
        <v>0</v>
      </c>
      <c r="BN42" s="147">
        <v>0</v>
      </c>
      <c r="BO42" s="147">
        <v>0</v>
      </c>
      <c r="BP42" s="147">
        <v>0</v>
      </c>
      <c r="BQ42" s="147">
        <v>0</v>
      </c>
      <c r="BR42" s="147">
        <v>0</v>
      </c>
      <c r="BS42" s="147">
        <v>1603</v>
      </c>
      <c r="BT42" s="147">
        <v>0</v>
      </c>
      <c r="BU42" s="147">
        <v>0</v>
      </c>
      <c r="BV42" s="147">
        <v>0</v>
      </c>
      <c r="BW42" s="147">
        <v>0</v>
      </c>
      <c r="BX42" s="147">
        <v>0</v>
      </c>
      <c r="BY42" s="147">
        <v>0</v>
      </c>
      <c r="BZ42" s="147">
        <v>0</v>
      </c>
      <c r="CA42" s="147">
        <v>0</v>
      </c>
      <c r="CB42" s="147">
        <v>0</v>
      </c>
      <c r="CC42" s="147">
        <v>-65805</v>
      </c>
      <c r="CD42" s="147">
        <v>6640164</v>
      </c>
      <c r="CE42" s="147">
        <v>74979</v>
      </c>
      <c r="CF42" s="147">
        <v>0</v>
      </c>
      <c r="CG42" s="147">
        <v>74979</v>
      </c>
      <c r="CH42" s="147">
        <v>6565185</v>
      </c>
      <c r="CI42" s="147">
        <v>0</v>
      </c>
      <c r="CJ42" s="147">
        <v>0</v>
      </c>
      <c r="CK42" s="147">
        <v>0</v>
      </c>
      <c r="CL42" s="147">
        <v>0</v>
      </c>
      <c r="CM42" s="147">
        <v>0</v>
      </c>
    </row>
    <row r="43" spans="1:91" ht="13.5" x14ac:dyDescent="0.25">
      <c r="A43" s="137" t="s">
        <v>255</v>
      </c>
      <c r="B43" s="137" t="s">
        <v>251</v>
      </c>
      <c r="C43" s="139">
        <v>45657</v>
      </c>
      <c r="D43" s="148">
        <v>286.87</v>
      </c>
      <c r="E43" s="147">
        <v>6579245</v>
      </c>
      <c r="F43" s="147">
        <v>0</v>
      </c>
      <c r="G43" s="147">
        <v>0</v>
      </c>
      <c r="H43" s="147">
        <v>49015</v>
      </c>
      <c r="I43" s="147">
        <v>0</v>
      </c>
      <c r="J43" s="147">
        <v>0</v>
      </c>
      <c r="K43" s="147">
        <v>410</v>
      </c>
      <c r="L43" s="147">
        <v>0</v>
      </c>
      <c r="M43" s="147">
        <v>143798</v>
      </c>
      <c r="N43" s="147">
        <v>216388</v>
      </c>
      <c r="O43" s="147">
        <v>64263</v>
      </c>
      <c r="P43" s="147">
        <v>0</v>
      </c>
      <c r="Q43" s="147">
        <v>0</v>
      </c>
      <c r="R43" s="147">
        <v>0</v>
      </c>
      <c r="S43" s="147">
        <v>0</v>
      </c>
      <c r="T43" s="147">
        <v>0</v>
      </c>
      <c r="U43" s="147">
        <v>0</v>
      </c>
      <c r="V43" s="147">
        <v>26520</v>
      </c>
      <c r="W43" s="147">
        <v>0</v>
      </c>
      <c r="X43" s="147">
        <v>0</v>
      </c>
      <c r="Y43" s="147">
        <v>0</v>
      </c>
      <c r="Z43" s="147">
        <v>0</v>
      </c>
      <c r="AA43" s="147">
        <v>0</v>
      </c>
      <c r="AB43" s="147">
        <v>0</v>
      </c>
      <c r="AC43" s="147">
        <v>0</v>
      </c>
      <c r="AD43" s="147">
        <v>46</v>
      </c>
      <c r="AE43" s="147">
        <v>0</v>
      </c>
      <c r="AF43" s="147">
        <v>0</v>
      </c>
      <c r="AG43" s="147">
        <v>0</v>
      </c>
      <c r="AH43" s="147">
        <v>0</v>
      </c>
      <c r="AI43" s="147">
        <v>0</v>
      </c>
      <c r="AJ43" s="147">
        <v>0</v>
      </c>
      <c r="AK43" s="147">
        <v>0</v>
      </c>
      <c r="AL43" s="147">
        <v>0</v>
      </c>
      <c r="AM43" s="147">
        <v>0</v>
      </c>
      <c r="AN43" s="147">
        <v>42392</v>
      </c>
      <c r="AO43" s="147">
        <v>7122077</v>
      </c>
      <c r="AP43" s="147">
        <v>222398</v>
      </c>
      <c r="AQ43" s="147">
        <v>0</v>
      </c>
      <c r="AR43" s="147">
        <v>222398</v>
      </c>
      <c r="AS43" s="147">
        <v>6899679</v>
      </c>
      <c r="AT43" s="147" t="e">
        <v>#VALUE!</v>
      </c>
      <c r="AU43" s="147">
        <v>0</v>
      </c>
      <c r="AV43" s="147">
        <v>0</v>
      </c>
      <c r="AW43" s="147">
        <v>49015</v>
      </c>
      <c r="AX43" s="147">
        <v>0</v>
      </c>
      <c r="AY43" s="147">
        <v>0</v>
      </c>
      <c r="AZ43" s="147" t="e">
        <v>#VALUE!</v>
      </c>
      <c r="BA43" s="147">
        <v>0</v>
      </c>
      <c r="BB43" s="147" t="e">
        <v>#VALUE!</v>
      </c>
      <c r="BC43" s="147" t="e">
        <v>#VALUE!</v>
      </c>
      <c r="BD43" s="147">
        <v>64263</v>
      </c>
      <c r="BE43" s="147">
        <v>0</v>
      </c>
      <c r="BF43" s="147">
        <v>0</v>
      </c>
      <c r="BG43" s="147">
        <v>0</v>
      </c>
      <c r="BH43" s="147">
        <v>0</v>
      </c>
      <c r="BI43" s="147">
        <v>0</v>
      </c>
      <c r="BJ43" s="147">
        <v>0</v>
      </c>
      <c r="BK43" s="147" t="e">
        <v>#VALUE!</v>
      </c>
      <c r="BL43" s="147">
        <v>0</v>
      </c>
      <c r="BM43" s="147">
        <v>0</v>
      </c>
      <c r="BN43" s="147">
        <v>0</v>
      </c>
      <c r="BO43" s="147">
        <v>0</v>
      </c>
      <c r="BP43" s="147">
        <v>0</v>
      </c>
      <c r="BQ43" s="147">
        <v>0</v>
      </c>
      <c r="BR43" s="147">
        <v>0</v>
      </c>
      <c r="BS43" s="147">
        <v>46</v>
      </c>
      <c r="BT43" s="147">
        <v>0</v>
      </c>
      <c r="BU43" s="147">
        <v>0</v>
      </c>
      <c r="BV43" s="147">
        <v>0</v>
      </c>
      <c r="BW43" s="147">
        <v>0</v>
      </c>
      <c r="BX43" s="147">
        <v>0</v>
      </c>
      <c r="BY43" s="147">
        <v>0</v>
      </c>
      <c r="BZ43" s="147">
        <v>0</v>
      </c>
      <c r="CA43" s="147">
        <v>0</v>
      </c>
      <c r="CB43" s="147">
        <v>0</v>
      </c>
      <c r="CC43" s="147" t="e">
        <v>#VALUE!</v>
      </c>
      <c r="CD43" s="147" t="e">
        <v>#VALUE!</v>
      </c>
      <c r="CE43" s="147">
        <v>228558</v>
      </c>
      <c r="CF43" s="147">
        <v>0</v>
      </c>
      <c r="CG43" s="147">
        <v>228558</v>
      </c>
      <c r="CH43" s="147" t="e">
        <v>#VALUE!</v>
      </c>
      <c r="CI43" s="147">
        <v>0</v>
      </c>
      <c r="CJ43" s="147">
        <v>0</v>
      </c>
      <c r="CK43" s="147" t="e">
        <v>#VALUE!</v>
      </c>
      <c r="CL43" s="147" t="e">
        <v>#VALUE!</v>
      </c>
      <c r="CM43" s="147">
        <v>0</v>
      </c>
    </row>
    <row r="44" spans="1:91" ht="13.5" x14ac:dyDescent="0.25">
      <c r="A44" s="137" t="s">
        <v>256</v>
      </c>
      <c r="B44" s="137" t="s">
        <v>251</v>
      </c>
      <c r="C44" s="139">
        <v>45657</v>
      </c>
      <c r="D44" s="148">
        <v>283.38</v>
      </c>
      <c r="E44" s="147">
        <v>5630040</v>
      </c>
      <c r="F44" s="147">
        <v>0</v>
      </c>
      <c r="G44" s="147">
        <v>0</v>
      </c>
      <c r="H44" s="147">
        <v>2312</v>
      </c>
      <c r="I44" s="147">
        <v>0</v>
      </c>
      <c r="J44" s="147">
        <v>0</v>
      </c>
      <c r="K44" s="147">
        <v>158</v>
      </c>
      <c r="L44" s="147">
        <v>0</v>
      </c>
      <c r="M44" s="147">
        <v>122304</v>
      </c>
      <c r="N44" s="147">
        <v>97555</v>
      </c>
      <c r="O44" s="147">
        <v>42640</v>
      </c>
      <c r="P44" s="147">
        <v>0</v>
      </c>
      <c r="Q44" s="147">
        <v>0</v>
      </c>
      <c r="R44" s="147">
        <v>0</v>
      </c>
      <c r="S44" s="147">
        <v>0</v>
      </c>
      <c r="T44" s="147">
        <v>0</v>
      </c>
      <c r="U44" s="147">
        <v>0</v>
      </c>
      <c r="V44" s="147">
        <v>0</v>
      </c>
      <c r="W44" s="147">
        <v>0</v>
      </c>
      <c r="X44" s="147">
        <v>0</v>
      </c>
      <c r="Y44" s="147">
        <v>0</v>
      </c>
      <c r="Z44" s="147">
        <v>0</v>
      </c>
      <c r="AA44" s="147">
        <v>0</v>
      </c>
      <c r="AB44" s="147">
        <v>0</v>
      </c>
      <c r="AC44" s="147">
        <v>0</v>
      </c>
      <c r="AD44" s="147">
        <v>1466</v>
      </c>
      <c r="AE44" s="147">
        <v>0</v>
      </c>
      <c r="AF44" s="147">
        <v>0</v>
      </c>
      <c r="AG44" s="147">
        <v>0</v>
      </c>
      <c r="AH44" s="147">
        <v>0</v>
      </c>
      <c r="AI44" s="147">
        <v>0</v>
      </c>
      <c r="AJ44" s="147">
        <v>0</v>
      </c>
      <c r="AK44" s="147">
        <v>0</v>
      </c>
      <c r="AL44" s="147">
        <v>0</v>
      </c>
      <c r="AM44" s="147">
        <v>0</v>
      </c>
      <c r="AN44" s="147">
        <v>29435</v>
      </c>
      <c r="AO44" s="147">
        <v>5925910</v>
      </c>
      <c r="AP44" s="147">
        <v>121622</v>
      </c>
      <c r="AQ44" s="147">
        <v>0</v>
      </c>
      <c r="AR44" s="147">
        <v>121622</v>
      </c>
      <c r="AS44" s="147">
        <v>5804288</v>
      </c>
      <c r="AT44" s="147">
        <v>5630040</v>
      </c>
      <c r="AU44" s="147">
        <v>0</v>
      </c>
      <c r="AV44" s="147">
        <v>0</v>
      </c>
      <c r="AW44" s="147">
        <v>2312</v>
      </c>
      <c r="AX44" s="147">
        <v>0</v>
      </c>
      <c r="AY44" s="147">
        <v>0</v>
      </c>
      <c r="AZ44" s="147">
        <v>158</v>
      </c>
      <c r="BA44" s="147">
        <v>0</v>
      </c>
      <c r="BB44" s="147">
        <v>122304</v>
      </c>
      <c r="BC44" s="147">
        <v>97555</v>
      </c>
      <c r="BD44" s="147">
        <v>42640</v>
      </c>
      <c r="BE44" s="147">
        <v>0</v>
      </c>
      <c r="BF44" s="147">
        <v>0</v>
      </c>
      <c r="BG44" s="147">
        <v>0</v>
      </c>
      <c r="BH44" s="147">
        <v>0</v>
      </c>
      <c r="BI44" s="147">
        <v>0</v>
      </c>
      <c r="BJ44" s="147">
        <v>0</v>
      </c>
      <c r="BK44" s="147">
        <v>0</v>
      </c>
      <c r="BL44" s="147">
        <v>0</v>
      </c>
      <c r="BM44" s="147">
        <v>0</v>
      </c>
      <c r="BN44" s="147">
        <v>0</v>
      </c>
      <c r="BO44" s="147">
        <v>0</v>
      </c>
      <c r="BP44" s="147">
        <v>0</v>
      </c>
      <c r="BQ44" s="147">
        <v>0</v>
      </c>
      <c r="BR44" s="147">
        <v>0</v>
      </c>
      <c r="BS44" s="147">
        <v>1466</v>
      </c>
      <c r="BT44" s="147">
        <v>0</v>
      </c>
      <c r="BU44" s="147">
        <v>0</v>
      </c>
      <c r="BV44" s="147">
        <v>0</v>
      </c>
      <c r="BW44" s="147">
        <v>0</v>
      </c>
      <c r="BX44" s="147">
        <v>0</v>
      </c>
      <c r="BY44" s="147">
        <v>0</v>
      </c>
      <c r="BZ44" s="147">
        <v>0</v>
      </c>
      <c r="CA44" s="147">
        <v>0</v>
      </c>
      <c r="CB44" s="147">
        <v>0</v>
      </c>
      <c r="CC44" s="147">
        <v>29435</v>
      </c>
      <c r="CD44" s="147">
        <v>5925910</v>
      </c>
      <c r="CE44" s="147">
        <v>121622</v>
      </c>
      <c r="CF44" s="147">
        <v>0</v>
      </c>
      <c r="CG44" s="147">
        <v>121622</v>
      </c>
      <c r="CH44" s="147">
        <v>5804288</v>
      </c>
      <c r="CI44" s="147">
        <v>0</v>
      </c>
      <c r="CJ44" s="147">
        <v>0</v>
      </c>
      <c r="CK44" s="147">
        <v>0</v>
      </c>
      <c r="CL44" s="147">
        <v>0</v>
      </c>
      <c r="CM44" s="147">
        <v>0</v>
      </c>
    </row>
    <row r="45" spans="1:91" ht="13.5" x14ac:dyDescent="0.25">
      <c r="A45" s="137" t="s">
        <v>257</v>
      </c>
      <c r="B45" s="137" t="s">
        <v>248</v>
      </c>
      <c r="C45" s="139">
        <v>45657</v>
      </c>
      <c r="D45" s="148">
        <v>319.82</v>
      </c>
      <c r="E45" s="147">
        <v>5000674</v>
      </c>
      <c r="F45" s="147">
        <v>0</v>
      </c>
      <c r="G45" s="147">
        <v>0</v>
      </c>
      <c r="H45" s="147">
        <v>891</v>
      </c>
      <c r="I45" s="147">
        <v>0</v>
      </c>
      <c r="J45" s="147">
        <v>0</v>
      </c>
      <c r="K45" s="147">
        <v>19</v>
      </c>
      <c r="L45" s="147">
        <v>0</v>
      </c>
      <c r="M45" s="147">
        <v>27846</v>
      </c>
      <c r="N45" s="147">
        <v>23315</v>
      </c>
      <c r="O45" s="147">
        <v>5198</v>
      </c>
      <c r="P45" s="147">
        <v>0</v>
      </c>
      <c r="Q45" s="147">
        <v>0</v>
      </c>
      <c r="R45" s="147">
        <v>0</v>
      </c>
      <c r="S45" s="147">
        <v>0</v>
      </c>
      <c r="T45" s="147">
        <v>0</v>
      </c>
      <c r="U45" s="147">
        <v>0</v>
      </c>
      <c r="V45" s="147">
        <v>8890</v>
      </c>
      <c r="W45" s="147">
        <v>0</v>
      </c>
      <c r="X45" s="147">
        <v>39970</v>
      </c>
      <c r="Y45" s="147">
        <v>0</v>
      </c>
      <c r="Z45" s="147">
        <v>0</v>
      </c>
      <c r="AA45" s="147">
        <v>0</v>
      </c>
      <c r="AB45" s="147">
        <v>0</v>
      </c>
      <c r="AC45" s="147">
        <v>0</v>
      </c>
      <c r="AD45" s="147">
        <v>0</v>
      </c>
      <c r="AE45" s="147">
        <v>0</v>
      </c>
      <c r="AF45" s="147">
        <v>0</v>
      </c>
      <c r="AG45" s="147">
        <v>0</v>
      </c>
      <c r="AH45" s="147">
        <v>0</v>
      </c>
      <c r="AI45" s="147">
        <v>0</v>
      </c>
      <c r="AJ45" s="147">
        <v>0</v>
      </c>
      <c r="AK45" s="147">
        <v>0</v>
      </c>
      <c r="AL45" s="147">
        <v>0</v>
      </c>
      <c r="AM45" s="147">
        <v>0</v>
      </c>
      <c r="AN45" s="147">
        <v>-7433</v>
      </c>
      <c r="AO45" s="147">
        <v>5099370</v>
      </c>
      <c r="AP45" s="147">
        <v>2141626</v>
      </c>
      <c r="AQ45" s="147">
        <v>88432</v>
      </c>
      <c r="AR45" s="147">
        <v>2230058</v>
      </c>
      <c r="AS45" s="147">
        <v>2869312</v>
      </c>
      <c r="AT45" s="147">
        <v>5000674</v>
      </c>
      <c r="AU45" s="147">
        <v>0</v>
      </c>
      <c r="AV45" s="147">
        <v>0</v>
      </c>
      <c r="AW45" s="147">
        <v>891</v>
      </c>
      <c r="AX45" s="147">
        <v>0</v>
      </c>
      <c r="AY45" s="147">
        <v>0</v>
      </c>
      <c r="AZ45" s="147">
        <v>19</v>
      </c>
      <c r="BA45" s="147">
        <v>0</v>
      </c>
      <c r="BB45" s="147">
        <v>27846</v>
      </c>
      <c r="BC45" s="147">
        <v>23315</v>
      </c>
      <c r="BD45" s="147">
        <v>5198</v>
      </c>
      <c r="BE45" s="147">
        <v>0</v>
      </c>
      <c r="BF45" s="147">
        <v>0</v>
      </c>
      <c r="BG45" s="147">
        <v>0</v>
      </c>
      <c r="BH45" s="147">
        <v>0</v>
      </c>
      <c r="BI45" s="147">
        <v>0</v>
      </c>
      <c r="BJ45" s="147">
        <v>0</v>
      </c>
      <c r="BK45" s="147">
        <v>8890</v>
      </c>
      <c r="BL45" s="147">
        <v>0</v>
      </c>
      <c r="BM45" s="147">
        <v>0</v>
      </c>
      <c r="BN45" s="147">
        <v>0</v>
      </c>
      <c r="BO45" s="147">
        <v>0</v>
      </c>
      <c r="BP45" s="147">
        <v>0</v>
      </c>
      <c r="BQ45" s="147">
        <v>0</v>
      </c>
      <c r="BR45" s="147">
        <v>0</v>
      </c>
      <c r="BS45" s="147">
        <v>0</v>
      </c>
      <c r="BT45" s="147">
        <v>0</v>
      </c>
      <c r="BU45" s="147">
        <v>0</v>
      </c>
      <c r="BV45" s="147">
        <v>0</v>
      </c>
      <c r="BW45" s="147">
        <v>0</v>
      </c>
      <c r="BX45" s="147">
        <v>0</v>
      </c>
      <c r="BY45" s="147">
        <v>0</v>
      </c>
      <c r="BZ45" s="147">
        <v>0</v>
      </c>
      <c r="CA45" s="147">
        <v>0</v>
      </c>
      <c r="CB45" s="147">
        <v>0</v>
      </c>
      <c r="CC45" s="147">
        <v>-7433</v>
      </c>
      <c r="CD45" s="147">
        <v>5059400</v>
      </c>
      <c r="CE45" s="147">
        <v>2141626</v>
      </c>
      <c r="CF45" s="147">
        <v>88432</v>
      </c>
      <c r="CG45" s="147">
        <v>2230058</v>
      </c>
      <c r="CH45" s="147">
        <v>2829342</v>
      </c>
      <c r="CI45" s="147">
        <v>0</v>
      </c>
      <c r="CJ45" s="147">
        <v>0</v>
      </c>
      <c r="CK45" s="147">
        <v>0</v>
      </c>
      <c r="CL45" s="147">
        <v>39970</v>
      </c>
      <c r="CM45" s="147">
        <v>0</v>
      </c>
    </row>
    <row r="46" spans="1:91" ht="13.5" x14ac:dyDescent="0.25">
      <c r="A46" s="137" t="s">
        <v>258</v>
      </c>
      <c r="B46" s="137" t="s">
        <v>248</v>
      </c>
      <c r="C46" s="139">
        <v>45657</v>
      </c>
      <c r="D46" s="148">
        <v>273.72000000000003</v>
      </c>
      <c r="E46" s="147">
        <v>6952325</v>
      </c>
      <c r="F46" s="147">
        <v>0</v>
      </c>
      <c r="G46" s="147">
        <v>0</v>
      </c>
      <c r="H46" s="147">
        <v>29031</v>
      </c>
      <c r="I46" s="147">
        <v>0</v>
      </c>
      <c r="J46" s="147">
        <v>0</v>
      </c>
      <c r="K46" s="147">
        <v>-787</v>
      </c>
      <c r="L46" s="147">
        <v>0</v>
      </c>
      <c r="M46" s="147">
        <v>106043</v>
      </c>
      <c r="N46" s="147">
        <v>89329</v>
      </c>
      <c r="O46" s="147">
        <v>29911</v>
      </c>
      <c r="P46" s="147">
        <v>0</v>
      </c>
      <c r="Q46" s="147">
        <v>0</v>
      </c>
      <c r="R46" s="147">
        <v>0</v>
      </c>
      <c r="S46" s="147">
        <v>0</v>
      </c>
      <c r="T46" s="147">
        <v>0</v>
      </c>
      <c r="U46" s="147">
        <v>0</v>
      </c>
      <c r="V46" s="147">
        <v>0</v>
      </c>
      <c r="W46" s="147">
        <v>0</v>
      </c>
      <c r="X46" s="147">
        <v>0</v>
      </c>
      <c r="Y46" s="147">
        <v>0</v>
      </c>
      <c r="Z46" s="147">
        <v>0</v>
      </c>
      <c r="AA46" s="147">
        <v>0</v>
      </c>
      <c r="AB46" s="147">
        <v>0</v>
      </c>
      <c r="AC46" s="147">
        <v>0</v>
      </c>
      <c r="AD46" s="147">
        <v>613</v>
      </c>
      <c r="AE46" s="147">
        <v>0</v>
      </c>
      <c r="AF46" s="147">
        <v>0</v>
      </c>
      <c r="AG46" s="147">
        <v>720</v>
      </c>
      <c r="AH46" s="147">
        <v>0</v>
      </c>
      <c r="AI46" s="147">
        <v>0</v>
      </c>
      <c r="AJ46" s="147">
        <v>0</v>
      </c>
      <c r="AK46" s="147">
        <v>0</v>
      </c>
      <c r="AL46" s="147">
        <v>0</v>
      </c>
      <c r="AM46" s="147">
        <v>0</v>
      </c>
      <c r="AN46" s="147">
        <v>7566</v>
      </c>
      <c r="AO46" s="147">
        <v>7214751</v>
      </c>
      <c r="AP46" s="147">
        <v>3200715</v>
      </c>
      <c r="AQ46" s="147">
        <v>174238</v>
      </c>
      <c r="AR46" s="147">
        <v>3374953</v>
      </c>
      <c r="AS46" s="147">
        <v>3839798</v>
      </c>
      <c r="AT46" s="147">
        <v>6952325</v>
      </c>
      <c r="AU46" s="147">
        <v>0</v>
      </c>
      <c r="AV46" s="147">
        <v>0</v>
      </c>
      <c r="AW46" s="147">
        <v>29031</v>
      </c>
      <c r="AX46" s="147">
        <v>0</v>
      </c>
      <c r="AY46" s="147">
        <v>0</v>
      </c>
      <c r="AZ46" s="147">
        <v>-787</v>
      </c>
      <c r="BA46" s="147">
        <v>0</v>
      </c>
      <c r="BB46" s="147">
        <v>106043</v>
      </c>
      <c r="BC46" s="147">
        <v>89329</v>
      </c>
      <c r="BD46" s="147">
        <v>29911</v>
      </c>
      <c r="BE46" s="147">
        <v>0</v>
      </c>
      <c r="BF46" s="147">
        <v>0</v>
      </c>
      <c r="BG46" s="147">
        <v>0</v>
      </c>
      <c r="BH46" s="147">
        <v>0</v>
      </c>
      <c r="BI46" s="147">
        <v>0</v>
      </c>
      <c r="BJ46" s="147">
        <v>0</v>
      </c>
      <c r="BK46" s="147">
        <v>0</v>
      </c>
      <c r="BL46" s="147">
        <v>0</v>
      </c>
      <c r="BM46" s="147">
        <v>0</v>
      </c>
      <c r="BN46" s="147">
        <v>0</v>
      </c>
      <c r="BO46" s="147">
        <v>0</v>
      </c>
      <c r="BP46" s="147">
        <v>0</v>
      </c>
      <c r="BQ46" s="147">
        <v>0</v>
      </c>
      <c r="BR46" s="147">
        <v>0</v>
      </c>
      <c r="BS46" s="147">
        <v>613</v>
      </c>
      <c r="BT46" s="147">
        <v>0</v>
      </c>
      <c r="BU46" s="147">
        <v>0</v>
      </c>
      <c r="BV46" s="147">
        <v>720</v>
      </c>
      <c r="BW46" s="147">
        <v>0</v>
      </c>
      <c r="BX46" s="147">
        <v>0</v>
      </c>
      <c r="BY46" s="147">
        <v>0</v>
      </c>
      <c r="BZ46" s="147">
        <v>0</v>
      </c>
      <c r="CA46" s="147">
        <v>0</v>
      </c>
      <c r="CB46" s="147">
        <v>0</v>
      </c>
      <c r="CC46" s="147">
        <v>7566</v>
      </c>
      <c r="CD46" s="147">
        <v>7214751</v>
      </c>
      <c r="CE46" s="147">
        <v>3200715</v>
      </c>
      <c r="CF46" s="147">
        <v>174238</v>
      </c>
      <c r="CG46" s="147">
        <v>3374953</v>
      </c>
      <c r="CH46" s="147">
        <v>3839798</v>
      </c>
      <c r="CI46" s="147">
        <v>0</v>
      </c>
      <c r="CJ46" s="147">
        <v>0</v>
      </c>
      <c r="CK46" s="147">
        <v>0</v>
      </c>
      <c r="CL46" s="147">
        <v>0</v>
      </c>
      <c r="CM46" s="147">
        <v>0</v>
      </c>
    </row>
    <row r="47" spans="1:91" ht="13.5" x14ac:dyDescent="0.25">
      <c r="A47" s="137" t="s">
        <v>259</v>
      </c>
      <c r="B47" s="138"/>
      <c r="C47" s="139">
        <v>45657</v>
      </c>
      <c r="D47" s="148">
        <v>340.38</v>
      </c>
      <c r="E47" s="147">
        <v>9903075</v>
      </c>
      <c r="F47" s="147">
        <v>0</v>
      </c>
      <c r="G47" s="147">
        <v>0</v>
      </c>
      <c r="H47" s="147">
        <v>0</v>
      </c>
      <c r="I47" s="147">
        <v>47883</v>
      </c>
      <c r="J47" s="147">
        <v>0</v>
      </c>
      <c r="K47" s="147">
        <v>0</v>
      </c>
      <c r="L47" s="147">
        <v>0</v>
      </c>
      <c r="M47" s="147">
        <v>34613</v>
      </c>
      <c r="N47" s="147">
        <v>36888</v>
      </c>
      <c r="O47" s="147">
        <v>19155</v>
      </c>
      <c r="P47" s="147">
        <v>0</v>
      </c>
      <c r="Q47" s="147">
        <v>0</v>
      </c>
      <c r="R47" s="147">
        <v>0</v>
      </c>
      <c r="S47" s="147">
        <v>5437</v>
      </c>
      <c r="T47" s="147">
        <v>0</v>
      </c>
      <c r="U47" s="147">
        <v>4415</v>
      </c>
      <c r="V47" s="147">
        <v>77</v>
      </c>
      <c r="W47" s="147">
        <v>0</v>
      </c>
      <c r="X47" s="147">
        <v>3503</v>
      </c>
      <c r="Y47" s="147">
        <v>10174</v>
      </c>
      <c r="Z47" s="147">
        <v>0</v>
      </c>
      <c r="AA47" s="147">
        <v>0</v>
      </c>
      <c r="AB47" s="147">
        <v>0</v>
      </c>
      <c r="AC47" s="147">
        <v>0</v>
      </c>
      <c r="AD47" s="147">
        <v>236241</v>
      </c>
      <c r="AE47" s="147">
        <v>294502</v>
      </c>
      <c r="AF47" s="147">
        <v>0</v>
      </c>
      <c r="AG47" s="147">
        <v>0</v>
      </c>
      <c r="AH47" s="147">
        <v>0</v>
      </c>
      <c r="AI47" s="147">
        <v>-6025</v>
      </c>
      <c r="AJ47" s="147">
        <v>58305</v>
      </c>
      <c r="AK47" s="147">
        <v>35941</v>
      </c>
      <c r="AL47" s="147">
        <v>-31575</v>
      </c>
      <c r="AM47" s="147">
        <v>0</v>
      </c>
      <c r="AN47" s="147">
        <v>4642</v>
      </c>
      <c r="AO47" s="147">
        <v>10657251</v>
      </c>
      <c r="AP47" s="147">
        <v>0</v>
      </c>
      <c r="AQ47" s="147">
        <v>0</v>
      </c>
      <c r="AR47" s="147">
        <v>0</v>
      </c>
      <c r="AS47" s="147">
        <v>10657251</v>
      </c>
      <c r="AT47" s="147">
        <v>8090851</v>
      </c>
      <c r="AU47" s="147">
        <v>0</v>
      </c>
      <c r="AV47" s="147">
        <v>0</v>
      </c>
      <c r="AW47" s="147">
        <v>0</v>
      </c>
      <c r="AX47" s="147">
        <v>47883</v>
      </c>
      <c r="AY47" s="147">
        <v>0</v>
      </c>
      <c r="AZ47" s="147">
        <v>0</v>
      </c>
      <c r="BA47" s="147">
        <v>0</v>
      </c>
      <c r="BB47" s="147">
        <v>34613</v>
      </c>
      <c r="BC47" s="147">
        <v>36888</v>
      </c>
      <c r="BD47" s="147">
        <v>19155</v>
      </c>
      <c r="BE47" s="147">
        <v>0</v>
      </c>
      <c r="BF47" s="147">
        <v>0</v>
      </c>
      <c r="BG47" s="147">
        <v>0</v>
      </c>
      <c r="BH47" s="147">
        <v>5437</v>
      </c>
      <c r="BI47" s="147">
        <v>0</v>
      </c>
      <c r="BJ47" s="147">
        <v>0</v>
      </c>
      <c r="BK47" s="147">
        <v>77</v>
      </c>
      <c r="BL47" s="147">
        <v>0</v>
      </c>
      <c r="BM47" s="147">
        <v>3503</v>
      </c>
      <c r="BN47" s="147">
        <v>10174</v>
      </c>
      <c r="BO47" s="147">
        <v>0</v>
      </c>
      <c r="BP47" s="147">
        <v>0</v>
      </c>
      <c r="BQ47" s="147">
        <v>0</v>
      </c>
      <c r="BR47" s="147">
        <v>0</v>
      </c>
      <c r="BS47" s="147">
        <v>236241</v>
      </c>
      <c r="BT47" s="147">
        <v>294502</v>
      </c>
      <c r="BU47" s="147">
        <v>0</v>
      </c>
      <c r="BV47" s="147">
        <v>0</v>
      </c>
      <c r="BW47" s="147">
        <v>0</v>
      </c>
      <c r="BX47" s="147">
        <v>-6025</v>
      </c>
      <c r="BY47" s="147">
        <v>58305</v>
      </c>
      <c r="BZ47" s="147">
        <v>35941</v>
      </c>
      <c r="CA47" s="147">
        <v>-31575</v>
      </c>
      <c r="CB47" s="147">
        <v>0</v>
      </c>
      <c r="CC47" s="147">
        <v>4642</v>
      </c>
      <c r="CD47" s="147">
        <v>8840612</v>
      </c>
      <c r="CE47" s="147">
        <v>0</v>
      </c>
      <c r="CF47" s="147">
        <v>0</v>
      </c>
      <c r="CG47" s="147">
        <v>0</v>
      </c>
      <c r="CH47" s="147">
        <v>8840612</v>
      </c>
      <c r="CI47" s="147">
        <v>0</v>
      </c>
      <c r="CJ47" s="147">
        <v>0</v>
      </c>
      <c r="CK47" s="147">
        <v>0</v>
      </c>
      <c r="CL47" s="147">
        <v>1816639</v>
      </c>
      <c r="CM47" s="147">
        <v>0</v>
      </c>
    </row>
    <row r="48" spans="1:91" ht="13.5" x14ac:dyDescent="0.25">
      <c r="A48" s="137" t="s">
        <v>260</v>
      </c>
      <c r="B48" s="138"/>
      <c r="C48" s="139">
        <v>45657</v>
      </c>
      <c r="D48" s="148">
        <v>355.43</v>
      </c>
      <c r="E48" s="147">
        <v>15626143</v>
      </c>
      <c r="F48" s="147">
        <v>0</v>
      </c>
      <c r="G48" s="147">
        <v>0</v>
      </c>
      <c r="H48" s="147">
        <v>96349</v>
      </c>
      <c r="I48" s="147">
        <v>0</v>
      </c>
      <c r="J48" s="147">
        <v>0</v>
      </c>
      <c r="K48" s="147">
        <v>1720</v>
      </c>
      <c r="L48" s="147">
        <v>886</v>
      </c>
      <c r="M48" s="147">
        <v>501223</v>
      </c>
      <c r="N48" s="147">
        <v>843551</v>
      </c>
      <c r="O48" s="147">
        <v>411844</v>
      </c>
      <c r="P48" s="147">
        <v>0</v>
      </c>
      <c r="Q48" s="147">
        <v>0</v>
      </c>
      <c r="R48" s="147">
        <v>0</v>
      </c>
      <c r="S48" s="147">
        <v>0</v>
      </c>
      <c r="T48" s="147">
        <v>0</v>
      </c>
      <c r="U48" s="147">
        <v>32579</v>
      </c>
      <c r="V48" s="147">
        <v>12050</v>
      </c>
      <c r="W48" s="147">
        <v>0</v>
      </c>
      <c r="X48" s="147">
        <v>0</v>
      </c>
      <c r="Y48" s="147">
        <v>0</v>
      </c>
      <c r="Z48" s="147">
        <v>0</v>
      </c>
      <c r="AA48" s="147">
        <v>0</v>
      </c>
      <c r="AB48" s="147">
        <v>0</v>
      </c>
      <c r="AC48" s="147">
        <v>0</v>
      </c>
      <c r="AD48" s="147">
        <v>0</v>
      </c>
      <c r="AE48" s="147">
        <v>24519</v>
      </c>
      <c r="AF48" s="147">
        <v>0</v>
      </c>
      <c r="AG48" s="147">
        <v>0</v>
      </c>
      <c r="AH48" s="147">
        <v>81000</v>
      </c>
      <c r="AI48" s="147">
        <v>0</v>
      </c>
      <c r="AJ48" s="147">
        <v>0</v>
      </c>
      <c r="AK48" s="147">
        <v>0</v>
      </c>
      <c r="AL48" s="147">
        <v>0</v>
      </c>
      <c r="AM48" s="147">
        <v>0</v>
      </c>
      <c r="AN48" s="147">
        <v>60799</v>
      </c>
      <c r="AO48" s="147">
        <v>17692663</v>
      </c>
      <c r="AP48" s="147">
        <v>2274708</v>
      </c>
      <c r="AQ48" s="147">
        <v>0</v>
      </c>
      <c r="AR48" s="147">
        <v>2274708</v>
      </c>
      <c r="AS48" s="147">
        <v>15417955</v>
      </c>
      <c r="AT48" s="147">
        <v>15626143</v>
      </c>
      <c r="AU48" s="147">
        <v>0</v>
      </c>
      <c r="AV48" s="147">
        <v>0</v>
      </c>
      <c r="AW48" s="147">
        <v>96348</v>
      </c>
      <c r="AX48" s="147">
        <v>0</v>
      </c>
      <c r="AY48" s="147">
        <v>0</v>
      </c>
      <c r="AZ48" s="147">
        <v>1720</v>
      </c>
      <c r="BA48" s="147">
        <v>886</v>
      </c>
      <c r="BB48" s="147">
        <v>501223</v>
      </c>
      <c r="BC48" s="147">
        <v>843551</v>
      </c>
      <c r="BD48" s="147">
        <v>411844</v>
      </c>
      <c r="BE48" s="147">
        <v>0</v>
      </c>
      <c r="BF48" s="147">
        <v>0</v>
      </c>
      <c r="BG48" s="147">
        <v>0</v>
      </c>
      <c r="BH48" s="147">
        <v>0</v>
      </c>
      <c r="BI48" s="147">
        <v>0</v>
      </c>
      <c r="BJ48" s="147">
        <v>32579</v>
      </c>
      <c r="BK48" s="147">
        <v>12050</v>
      </c>
      <c r="BL48" s="147">
        <v>0</v>
      </c>
      <c r="BM48" s="147">
        <v>0</v>
      </c>
      <c r="BN48" s="147">
        <v>0</v>
      </c>
      <c r="BO48" s="147">
        <v>0</v>
      </c>
      <c r="BP48" s="147">
        <v>0</v>
      </c>
      <c r="BQ48" s="147">
        <v>0</v>
      </c>
      <c r="BR48" s="147">
        <v>0</v>
      </c>
      <c r="BS48" s="147">
        <v>0</v>
      </c>
      <c r="BT48" s="147">
        <v>24519</v>
      </c>
      <c r="BU48" s="147">
        <v>0</v>
      </c>
      <c r="BV48" s="147">
        <v>0</v>
      </c>
      <c r="BW48" s="147">
        <v>81000</v>
      </c>
      <c r="BX48" s="147">
        <v>0</v>
      </c>
      <c r="BY48" s="147">
        <v>0</v>
      </c>
      <c r="BZ48" s="147">
        <v>0</v>
      </c>
      <c r="CA48" s="147">
        <v>0</v>
      </c>
      <c r="CB48" s="147">
        <v>0</v>
      </c>
      <c r="CC48" s="147">
        <v>60799</v>
      </c>
      <c r="CD48" s="147">
        <v>17692662</v>
      </c>
      <c r="CE48" s="147">
        <v>2274708</v>
      </c>
      <c r="CF48" s="147">
        <v>0</v>
      </c>
      <c r="CG48" s="147">
        <v>2274708</v>
      </c>
      <c r="CH48" s="147">
        <v>15417954</v>
      </c>
      <c r="CI48" s="147">
        <v>0</v>
      </c>
      <c r="CJ48" s="147">
        <v>0</v>
      </c>
      <c r="CK48" s="147">
        <v>0</v>
      </c>
      <c r="CL48" s="147">
        <v>0</v>
      </c>
      <c r="CM48" s="147">
        <v>0</v>
      </c>
    </row>
    <row r="49" spans="1:91" ht="13.5" x14ac:dyDescent="0.25">
      <c r="A49" s="137" t="s">
        <v>261</v>
      </c>
      <c r="B49" s="138"/>
      <c r="C49" s="139">
        <v>45565</v>
      </c>
      <c r="D49" s="148">
        <v>327.94</v>
      </c>
      <c r="E49" s="147">
        <v>13117989</v>
      </c>
      <c r="F49" s="147">
        <v>0</v>
      </c>
      <c r="G49" s="147">
        <v>0</v>
      </c>
      <c r="H49" s="147">
        <v>320710</v>
      </c>
      <c r="I49" s="147">
        <v>11886</v>
      </c>
      <c r="J49" s="147">
        <v>0</v>
      </c>
      <c r="K49" s="147">
        <v>9471</v>
      </c>
      <c r="L49" s="147">
        <v>9784</v>
      </c>
      <c r="M49" s="147">
        <v>655203</v>
      </c>
      <c r="N49" s="147">
        <v>670521</v>
      </c>
      <c r="O49" s="147">
        <v>77635</v>
      </c>
      <c r="P49" s="147">
        <v>0</v>
      </c>
      <c r="Q49" s="147">
        <v>0</v>
      </c>
      <c r="R49" s="147">
        <v>0</v>
      </c>
      <c r="S49" s="147">
        <v>0</v>
      </c>
      <c r="T49" s="147">
        <v>0</v>
      </c>
      <c r="U49" s="147">
        <v>0</v>
      </c>
      <c r="V49" s="147">
        <v>2098</v>
      </c>
      <c r="W49" s="147">
        <v>0</v>
      </c>
      <c r="X49" s="147">
        <v>0</v>
      </c>
      <c r="Y49" s="147">
        <v>0</v>
      </c>
      <c r="Z49" s="147">
        <v>0</v>
      </c>
      <c r="AA49" s="147">
        <v>0</v>
      </c>
      <c r="AB49" s="147">
        <v>0</v>
      </c>
      <c r="AC49" s="147">
        <v>0</v>
      </c>
      <c r="AD49" s="147">
        <v>0</v>
      </c>
      <c r="AE49" s="147">
        <v>10</v>
      </c>
      <c r="AF49" s="147">
        <v>0</v>
      </c>
      <c r="AG49" s="147">
        <v>0</v>
      </c>
      <c r="AH49" s="147">
        <v>0</v>
      </c>
      <c r="AI49" s="147">
        <v>0</v>
      </c>
      <c r="AJ49" s="147">
        <v>0</v>
      </c>
      <c r="AK49" s="147">
        <v>0</v>
      </c>
      <c r="AL49" s="147">
        <v>0</v>
      </c>
      <c r="AM49" s="147">
        <v>0</v>
      </c>
      <c r="AN49" s="147">
        <v>64741</v>
      </c>
      <c r="AO49" s="147">
        <v>14940048</v>
      </c>
      <c r="AP49" s="147">
        <v>1621169</v>
      </c>
      <c r="AQ49" s="147">
        <v>0</v>
      </c>
      <c r="AR49" s="147">
        <v>1621169</v>
      </c>
      <c r="AS49" s="147">
        <v>13318879</v>
      </c>
      <c r="AT49" s="147">
        <v>11021294</v>
      </c>
      <c r="AU49" s="147">
        <v>0</v>
      </c>
      <c r="AV49" s="147">
        <v>0</v>
      </c>
      <c r="AW49" s="147">
        <v>320710</v>
      </c>
      <c r="AX49" s="147">
        <v>11886</v>
      </c>
      <c r="AY49" s="147">
        <v>0</v>
      </c>
      <c r="AZ49" s="147">
        <v>9471</v>
      </c>
      <c r="BA49" s="147">
        <v>9784</v>
      </c>
      <c r="BB49" s="147">
        <v>655203</v>
      </c>
      <c r="BC49" s="147">
        <v>670521</v>
      </c>
      <c r="BD49" s="147">
        <v>77635</v>
      </c>
      <c r="BE49" s="147">
        <v>0</v>
      </c>
      <c r="BF49" s="147">
        <v>0</v>
      </c>
      <c r="BG49" s="147">
        <v>0</v>
      </c>
      <c r="BH49" s="147">
        <v>0</v>
      </c>
      <c r="BI49" s="147">
        <v>0</v>
      </c>
      <c r="BJ49" s="147">
        <v>0</v>
      </c>
      <c r="BK49" s="147">
        <v>2098</v>
      </c>
      <c r="BL49" s="147">
        <v>0</v>
      </c>
      <c r="BM49" s="147">
        <v>0</v>
      </c>
      <c r="BN49" s="147">
        <v>0</v>
      </c>
      <c r="BO49" s="147">
        <v>0</v>
      </c>
      <c r="BP49" s="147">
        <v>0</v>
      </c>
      <c r="BQ49" s="147">
        <v>0</v>
      </c>
      <c r="BR49" s="147">
        <v>0</v>
      </c>
      <c r="BS49" s="147">
        <v>0</v>
      </c>
      <c r="BT49" s="147">
        <v>0</v>
      </c>
      <c r="BU49" s="147">
        <v>0</v>
      </c>
      <c r="BV49" s="147">
        <v>0</v>
      </c>
      <c r="BW49" s="147">
        <v>0</v>
      </c>
      <c r="BX49" s="147">
        <v>0</v>
      </c>
      <c r="BY49" s="147">
        <v>0</v>
      </c>
      <c r="BZ49" s="147">
        <v>0</v>
      </c>
      <c r="CA49" s="147">
        <v>0</v>
      </c>
      <c r="CB49" s="147">
        <v>0</v>
      </c>
      <c r="CC49" s="147">
        <v>60940</v>
      </c>
      <c r="CD49" s="147">
        <v>12839542</v>
      </c>
      <c r="CE49" s="147">
        <v>1621169</v>
      </c>
      <c r="CF49" s="147">
        <v>0</v>
      </c>
      <c r="CG49" s="147">
        <v>1621169</v>
      </c>
      <c r="CH49" s="147">
        <v>11218373</v>
      </c>
      <c r="CI49" s="147">
        <v>0</v>
      </c>
      <c r="CJ49" s="147">
        <v>0</v>
      </c>
      <c r="CK49" s="147">
        <v>1997024</v>
      </c>
      <c r="CL49" s="147">
        <v>103472</v>
      </c>
      <c r="CM49" s="147">
        <v>10</v>
      </c>
    </row>
    <row r="50" spans="1:91" ht="13.5" x14ac:dyDescent="0.25">
      <c r="A50" s="137" t="s">
        <v>262</v>
      </c>
      <c r="B50" s="137" t="s">
        <v>231</v>
      </c>
      <c r="C50" s="139">
        <v>45657</v>
      </c>
      <c r="D50" s="148">
        <v>468.65</v>
      </c>
      <c r="E50" s="147">
        <v>7689469</v>
      </c>
      <c r="F50" s="147">
        <v>0</v>
      </c>
      <c r="G50" s="147">
        <v>0</v>
      </c>
      <c r="H50" s="147">
        <v>66221</v>
      </c>
      <c r="I50" s="147">
        <v>0</v>
      </c>
      <c r="J50" s="147">
        <v>0</v>
      </c>
      <c r="K50" s="147">
        <v>6741</v>
      </c>
      <c r="L50" s="147">
        <v>1292</v>
      </c>
      <c r="M50" s="147">
        <v>561450</v>
      </c>
      <c r="N50" s="147">
        <v>439950</v>
      </c>
      <c r="O50" s="147">
        <v>104100</v>
      </c>
      <c r="P50" s="147">
        <v>0</v>
      </c>
      <c r="Q50" s="147">
        <v>2048</v>
      </c>
      <c r="R50" s="147">
        <v>0</v>
      </c>
      <c r="S50" s="147">
        <v>0</v>
      </c>
      <c r="T50" s="147">
        <v>0</v>
      </c>
      <c r="U50" s="147">
        <v>0</v>
      </c>
      <c r="V50" s="147">
        <v>0</v>
      </c>
      <c r="W50" s="147">
        <v>0</v>
      </c>
      <c r="X50" s="147">
        <v>0</v>
      </c>
      <c r="Y50" s="147">
        <v>0</v>
      </c>
      <c r="Z50" s="147">
        <v>0</v>
      </c>
      <c r="AA50" s="147">
        <v>0</v>
      </c>
      <c r="AB50" s="147">
        <v>0</v>
      </c>
      <c r="AC50" s="147">
        <v>0</v>
      </c>
      <c r="AD50" s="147">
        <v>0</v>
      </c>
      <c r="AE50" s="147">
        <v>0</v>
      </c>
      <c r="AF50" s="147">
        <v>0</v>
      </c>
      <c r="AG50" s="147">
        <v>0</v>
      </c>
      <c r="AH50" s="147">
        <v>0</v>
      </c>
      <c r="AI50" s="147">
        <v>0</v>
      </c>
      <c r="AJ50" s="147">
        <v>0</v>
      </c>
      <c r="AK50" s="147">
        <v>0</v>
      </c>
      <c r="AL50" s="147">
        <v>0</v>
      </c>
      <c r="AM50" s="147">
        <v>0</v>
      </c>
      <c r="AN50" s="147">
        <v>11058</v>
      </c>
      <c r="AO50" s="147">
        <v>8882329</v>
      </c>
      <c r="AP50" s="147">
        <v>2060684</v>
      </c>
      <c r="AQ50" s="147">
        <v>0</v>
      </c>
      <c r="AR50" s="147">
        <v>2060684</v>
      </c>
      <c r="AS50" s="147">
        <v>6821645</v>
      </c>
      <c r="AT50" s="147">
        <v>7689469</v>
      </c>
      <c r="AU50" s="147">
        <v>0</v>
      </c>
      <c r="AV50" s="147">
        <v>0</v>
      </c>
      <c r="AW50" s="147">
        <v>66221</v>
      </c>
      <c r="AX50" s="147">
        <v>0</v>
      </c>
      <c r="AY50" s="147">
        <v>0</v>
      </c>
      <c r="AZ50" s="147">
        <v>6741</v>
      </c>
      <c r="BA50" s="147">
        <v>1292</v>
      </c>
      <c r="BB50" s="147">
        <v>561450</v>
      </c>
      <c r="BC50" s="147">
        <v>439950</v>
      </c>
      <c r="BD50" s="147">
        <v>104100</v>
      </c>
      <c r="BE50" s="147">
        <v>0</v>
      </c>
      <c r="BF50" s="147">
        <v>2048</v>
      </c>
      <c r="BG50" s="147">
        <v>0</v>
      </c>
      <c r="BH50" s="147">
        <v>0</v>
      </c>
      <c r="BI50" s="147">
        <v>0</v>
      </c>
      <c r="BJ50" s="147">
        <v>0</v>
      </c>
      <c r="BK50" s="147">
        <v>0</v>
      </c>
      <c r="BL50" s="147">
        <v>0</v>
      </c>
      <c r="BM50" s="147">
        <v>0</v>
      </c>
      <c r="BN50" s="147">
        <v>0</v>
      </c>
      <c r="BO50" s="147">
        <v>0</v>
      </c>
      <c r="BP50" s="147">
        <v>0</v>
      </c>
      <c r="BQ50" s="147">
        <v>0</v>
      </c>
      <c r="BR50" s="147">
        <v>0</v>
      </c>
      <c r="BS50" s="147">
        <v>0</v>
      </c>
      <c r="BT50" s="147">
        <v>0</v>
      </c>
      <c r="BU50" s="147">
        <v>0</v>
      </c>
      <c r="BV50" s="147">
        <v>0</v>
      </c>
      <c r="BW50" s="147">
        <v>0</v>
      </c>
      <c r="BX50" s="147">
        <v>0</v>
      </c>
      <c r="BY50" s="147">
        <v>0</v>
      </c>
      <c r="BZ50" s="147">
        <v>0</v>
      </c>
      <c r="CA50" s="147">
        <v>0</v>
      </c>
      <c r="CB50" s="147">
        <v>0</v>
      </c>
      <c r="CC50" s="147">
        <v>0</v>
      </c>
      <c r="CD50" s="147">
        <v>8871271</v>
      </c>
      <c r="CE50" s="147">
        <v>2060684</v>
      </c>
      <c r="CF50" s="147">
        <v>0</v>
      </c>
      <c r="CG50" s="147">
        <v>2060684</v>
      </c>
      <c r="CH50" s="147">
        <v>6810587</v>
      </c>
      <c r="CI50" s="147">
        <v>0</v>
      </c>
      <c r="CJ50" s="147">
        <v>0</v>
      </c>
      <c r="CK50" s="147">
        <v>0</v>
      </c>
      <c r="CL50" s="147">
        <v>0</v>
      </c>
      <c r="CM50" s="147">
        <v>11058</v>
      </c>
    </row>
    <row r="51" spans="1:91" ht="13.5" x14ac:dyDescent="0.25">
      <c r="A51" s="137" t="s">
        <v>263</v>
      </c>
      <c r="B51" s="138"/>
      <c r="C51" s="139">
        <v>45657</v>
      </c>
      <c r="D51" s="148">
        <v>280.75</v>
      </c>
      <c r="E51" s="147">
        <v>8227047</v>
      </c>
      <c r="F51" s="147">
        <v>536169</v>
      </c>
      <c r="G51" s="147">
        <v>0</v>
      </c>
      <c r="H51" s="147">
        <v>141758</v>
      </c>
      <c r="I51" s="147">
        <v>0</v>
      </c>
      <c r="J51" s="147">
        <v>0</v>
      </c>
      <c r="K51" s="147">
        <v>0</v>
      </c>
      <c r="L51" s="147">
        <v>0</v>
      </c>
      <c r="M51" s="147">
        <v>511230</v>
      </c>
      <c r="N51" s="147">
        <v>865061</v>
      </c>
      <c r="O51" s="147">
        <v>75050</v>
      </c>
      <c r="P51" s="147">
        <v>0</v>
      </c>
      <c r="Q51" s="147">
        <v>0</v>
      </c>
      <c r="R51" s="147">
        <v>0</v>
      </c>
      <c r="S51" s="147">
        <v>0</v>
      </c>
      <c r="T51" s="147">
        <v>0</v>
      </c>
      <c r="U51" s="147">
        <v>0</v>
      </c>
      <c r="V51" s="147">
        <v>815</v>
      </c>
      <c r="W51" s="147">
        <v>0</v>
      </c>
      <c r="X51" s="147">
        <v>0</v>
      </c>
      <c r="Y51" s="147">
        <v>0</v>
      </c>
      <c r="Z51" s="147">
        <v>0</v>
      </c>
      <c r="AA51" s="147">
        <v>0</v>
      </c>
      <c r="AB51" s="147">
        <v>0</v>
      </c>
      <c r="AC51" s="147">
        <v>0</v>
      </c>
      <c r="AD51" s="147">
        <v>185</v>
      </c>
      <c r="AE51" s="147">
        <v>0</v>
      </c>
      <c r="AF51" s="147">
        <v>0</v>
      </c>
      <c r="AG51" s="147">
        <v>0</v>
      </c>
      <c r="AH51" s="147">
        <v>0</v>
      </c>
      <c r="AI51" s="147">
        <v>0</v>
      </c>
      <c r="AJ51" s="147">
        <v>5672</v>
      </c>
      <c r="AK51" s="147">
        <v>0</v>
      </c>
      <c r="AL51" s="147">
        <v>0</v>
      </c>
      <c r="AM51" s="147">
        <v>0</v>
      </c>
      <c r="AN51" s="147">
        <v>0</v>
      </c>
      <c r="AO51" s="147">
        <v>10362987</v>
      </c>
      <c r="AP51" s="147">
        <v>525521</v>
      </c>
      <c r="AQ51" s="147">
        <v>0</v>
      </c>
      <c r="AR51" s="147">
        <v>525521</v>
      </c>
      <c r="AS51" s="147">
        <v>9837466</v>
      </c>
      <c r="AT51" s="147">
        <v>6827019</v>
      </c>
      <c r="AU51" s="147">
        <v>536169</v>
      </c>
      <c r="AV51" s="147">
        <v>0</v>
      </c>
      <c r="AW51" s="147">
        <v>141758</v>
      </c>
      <c r="AX51" s="147">
        <v>0</v>
      </c>
      <c r="AY51" s="147">
        <v>0</v>
      </c>
      <c r="AZ51" s="147">
        <v>0</v>
      </c>
      <c r="BA51" s="147">
        <v>0</v>
      </c>
      <c r="BB51" s="147">
        <v>511230</v>
      </c>
      <c r="BC51" s="147">
        <v>865061</v>
      </c>
      <c r="BD51" s="147">
        <v>75050</v>
      </c>
      <c r="BE51" s="147">
        <v>0</v>
      </c>
      <c r="BF51" s="147">
        <v>0</v>
      </c>
      <c r="BG51" s="147">
        <v>0</v>
      </c>
      <c r="BH51" s="147">
        <v>0</v>
      </c>
      <c r="BI51" s="147">
        <v>0</v>
      </c>
      <c r="BJ51" s="147">
        <v>0</v>
      </c>
      <c r="BK51" s="147">
        <v>815</v>
      </c>
      <c r="BL51" s="147">
        <v>0</v>
      </c>
      <c r="BM51" s="147">
        <v>0</v>
      </c>
      <c r="BN51" s="147">
        <v>0</v>
      </c>
      <c r="BO51" s="147">
        <v>0</v>
      </c>
      <c r="BP51" s="147">
        <v>0</v>
      </c>
      <c r="BQ51" s="147">
        <v>0</v>
      </c>
      <c r="BR51" s="147">
        <v>0</v>
      </c>
      <c r="BS51" s="147">
        <v>185</v>
      </c>
      <c r="BT51" s="147">
        <v>0</v>
      </c>
      <c r="BU51" s="147">
        <v>0</v>
      </c>
      <c r="BV51" s="147">
        <v>0</v>
      </c>
      <c r="BW51" s="147">
        <v>0</v>
      </c>
      <c r="BX51" s="147">
        <v>0</v>
      </c>
      <c r="BY51" s="147">
        <v>5672</v>
      </c>
      <c r="BZ51" s="147">
        <v>0</v>
      </c>
      <c r="CA51" s="147">
        <v>0</v>
      </c>
      <c r="CB51" s="147">
        <v>0</v>
      </c>
      <c r="CC51" s="147">
        <v>0</v>
      </c>
      <c r="CD51" s="147">
        <v>8962959</v>
      </c>
      <c r="CE51" s="147">
        <v>525521</v>
      </c>
      <c r="CF51" s="147">
        <v>0</v>
      </c>
      <c r="CG51" s="147">
        <v>525521</v>
      </c>
      <c r="CH51" s="147">
        <v>8437438</v>
      </c>
      <c r="CI51" s="147">
        <v>0</v>
      </c>
      <c r="CJ51" s="147">
        <v>0</v>
      </c>
      <c r="CK51" s="147">
        <v>1400028</v>
      </c>
      <c r="CL51" s="147">
        <v>0</v>
      </c>
      <c r="CM51" s="147">
        <v>0</v>
      </c>
    </row>
    <row r="52" spans="1:91" ht="13.5" x14ac:dyDescent="0.25">
      <c r="A52" s="137" t="s">
        <v>264</v>
      </c>
      <c r="B52" s="137" t="s">
        <v>234</v>
      </c>
      <c r="C52" s="139">
        <v>45657</v>
      </c>
      <c r="D52" s="148">
        <v>358.35</v>
      </c>
      <c r="E52" s="147">
        <v>3342716</v>
      </c>
      <c r="F52" s="147">
        <v>0</v>
      </c>
      <c r="G52" s="147">
        <v>0</v>
      </c>
      <c r="H52" s="147">
        <v>2008</v>
      </c>
      <c r="I52" s="147">
        <v>0</v>
      </c>
      <c r="J52" s="147">
        <v>0</v>
      </c>
      <c r="K52" s="147">
        <v>4397</v>
      </c>
      <c r="L52" s="147">
        <v>0</v>
      </c>
      <c r="M52" s="147">
        <v>30472</v>
      </c>
      <c r="N52" s="147">
        <v>36337</v>
      </c>
      <c r="O52" s="147">
        <v>4871</v>
      </c>
      <c r="P52" s="147">
        <v>0</v>
      </c>
      <c r="Q52" s="147">
        <v>0</v>
      </c>
      <c r="R52" s="147">
        <v>0</v>
      </c>
      <c r="S52" s="147">
        <v>2588</v>
      </c>
      <c r="T52" s="147">
        <v>0</v>
      </c>
      <c r="U52" s="147">
        <v>0</v>
      </c>
      <c r="V52" s="147">
        <v>416</v>
      </c>
      <c r="W52" s="147">
        <v>0</v>
      </c>
      <c r="X52" s="147">
        <v>0</v>
      </c>
      <c r="Y52" s="147">
        <v>0</v>
      </c>
      <c r="Z52" s="147">
        <v>237</v>
      </c>
      <c r="AA52" s="147">
        <v>1148</v>
      </c>
      <c r="AB52" s="147">
        <v>0</v>
      </c>
      <c r="AC52" s="147">
        <v>0</v>
      </c>
      <c r="AD52" s="147">
        <v>0</v>
      </c>
      <c r="AE52" s="147">
        <v>0</v>
      </c>
      <c r="AF52" s="147">
        <v>0</v>
      </c>
      <c r="AG52" s="147">
        <v>0</v>
      </c>
      <c r="AH52" s="147">
        <v>0</v>
      </c>
      <c r="AI52" s="147">
        <v>0</v>
      </c>
      <c r="AJ52" s="147">
        <v>350</v>
      </c>
      <c r="AK52" s="147">
        <v>0</v>
      </c>
      <c r="AL52" s="147">
        <v>0</v>
      </c>
      <c r="AM52" s="147">
        <v>0</v>
      </c>
      <c r="AN52" s="147">
        <v>4733</v>
      </c>
      <c r="AO52" s="147">
        <v>3430273</v>
      </c>
      <c r="AP52" s="147">
        <v>174735</v>
      </c>
      <c r="AQ52" s="147">
        <v>8349</v>
      </c>
      <c r="AR52" s="147">
        <v>183084</v>
      </c>
      <c r="AS52" s="147">
        <v>3247189</v>
      </c>
      <c r="AT52" s="147">
        <v>3342716</v>
      </c>
      <c r="AU52" s="147">
        <v>0</v>
      </c>
      <c r="AV52" s="147">
        <v>0</v>
      </c>
      <c r="AW52" s="147">
        <v>2008</v>
      </c>
      <c r="AX52" s="147">
        <v>0</v>
      </c>
      <c r="AY52" s="147">
        <v>0</v>
      </c>
      <c r="AZ52" s="147">
        <v>4397</v>
      </c>
      <c r="BA52" s="147">
        <v>0</v>
      </c>
      <c r="BB52" s="147">
        <v>30472</v>
      </c>
      <c r="BC52" s="147">
        <v>36337</v>
      </c>
      <c r="BD52" s="147">
        <v>4871</v>
      </c>
      <c r="BE52" s="147">
        <v>0</v>
      </c>
      <c r="BF52" s="147">
        <v>0</v>
      </c>
      <c r="BG52" s="147">
        <v>0</v>
      </c>
      <c r="BH52" s="147">
        <v>2588</v>
      </c>
      <c r="BI52" s="147">
        <v>0</v>
      </c>
      <c r="BJ52" s="147">
        <v>0</v>
      </c>
      <c r="BK52" s="147">
        <v>416</v>
      </c>
      <c r="BL52" s="147">
        <v>0</v>
      </c>
      <c r="BM52" s="147">
        <v>0</v>
      </c>
      <c r="BN52" s="147">
        <v>0</v>
      </c>
      <c r="BO52" s="147">
        <v>237</v>
      </c>
      <c r="BP52" s="147">
        <v>1148</v>
      </c>
      <c r="BQ52" s="147">
        <v>0</v>
      </c>
      <c r="BR52" s="147">
        <v>0</v>
      </c>
      <c r="BS52" s="147">
        <v>0</v>
      </c>
      <c r="BT52" s="147">
        <v>0</v>
      </c>
      <c r="BU52" s="147">
        <v>0</v>
      </c>
      <c r="BV52" s="147">
        <v>0</v>
      </c>
      <c r="BW52" s="147">
        <v>0</v>
      </c>
      <c r="BX52" s="147">
        <v>0</v>
      </c>
      <c r="BY52" s="147">
        <v>350</v>
      </c>
      <c r="BZ52" s="147">
        <v>0</v>
      </c>
      <c r="CA52" s="147">
        <v>0</v>
      </c>
      <c r="CB52" s="147">
        <v>0</v>
      </c>
      <c r="CC52" s="147">
        <v>4733</v>
      </c>
      <c r="CD52" s="147">
        <v>3430273</v>
      </c>
      <c r="CE52" s="147">
        <v>174735</v>
      </c>
      <c r="CF52" s="147">
        <v>8349</v>
      </c>
      <c r="CG52" s="147">
        <v>183084</v>
      </c>
      <c r="CH52" s="147">
        <v>3247189</v>
      </c>
      <c r="CI52" s="147">
        <v>0</v>
      </c>
      <c r="CJ52" s="147">
        <v>0</v>
      </c>
      <c r="CK52" s="147">
        <v>0</v>
      </c>
      <c r="CL52" s="147">
        <v>0</v>
      </c>
      <c r="CM52" s="147">
        <v>0</v>
      </c>
    </row>
    <row r="53" spans="1:91" ht="13.5" x14ac:dyDescent="0.25">
      <c r="A53" s="137" t="s">
        <v>265</v>
      </c>
      <c r="B53" s="137" t="s">
        <v>266</v>
      </c>
      <c r="C53" s="139">
        <v>45519</v>
      </c>
      <c r="D53" s="148">
        <v>310.36</v>
      </c>
      <c r="E53" s="147">
        <v>2225462</v>
      </c>
      <c r="F53" s="147">
        <v>149159</v>
      </c>
      <c r="G53" s="147">
        <v>148323</v>
      </c>
      <c r="H53" s="147">
        <v>18365</v>
      </c>
      <c r="I53" s="147">
        <v>9476</v>
      </c>
      <c r="J53" s="147">
        <v>0</v>
      </c>
      <c r="K53" s="147">
        <v>13394</v>
      </c>
      <c r="L53" s="147">
        <v>240</v>
      </c>
      <c r="M53" s="147">
        <v>185920</v>
      </c>
      <c r="N53" s="147">
        <v>217040</v>
      </c>
      <c r="O53" s="147">
        <v>28060</v>
      </c>
      <c r="P53" s="147">
        <v>120</v>
      </c>
      <c r="Q53" s="147">
        <v>0</v>
      </c>
      <c r="R53" s="147">
        <v>0</v>
      </c>
      <c r="S53" s="147">
        <v>0</v>
      </c>
      <c r="T53" s="147">
        <v>0</v>
      </c>
      <c r="U53" s="147">
        <v>1066</v>
      </c>
      <c r="V53" s="147">
        <v>0</v>
      </c>
      <c r="W53" s="147">
        <v>0</v>
      </c>
      <c r="X53" s="147">
        <v>0</v>
      </c>
      <c r="Y53" s="147">
        <v>0</v>
      </c>
      <c r="Z53" s="147">
        <v>0</v>
      </c>
      <c r="AA53" s="147">
        <v>0</v>
      </c>
      <c r="AB53" s="147">
        <v>0</v>
      </c>
      <c r="AC53" s="147">
        <v>0</v>
      </c>
      <c r="AD53" s="147">
        <v>269</v>
      </c>
      <c r="AE53" s="147">
        <v>0</v>
      </c>
      <c r="AF53" s="147">
        <v>0</v>
      </c>
      <c r="AG53" s="147">
        <v>0</v>
      </c>
      <c r="AH53" s="147">
        <v>2365</v>
      </c>
      <c r="AI53" s="147">
        <v>0</v>
      </c>
      <c r="AJ53" s="147">
        <v>0</v>
      </c>
      <c r="AK53" s="147">
        <v>0</v>
      </c>
      <c r="AL53" s="147">
        <v>0</v>
      </c>
      <c r="AM53" s="147">
        <v>0</v>
      </c>
      <c r="AN53" s="147">
        <v>9614</v>
      </c>
      <c r="AO53" s="147">
        <v>3008873</v>
      </c>
      <c r="AP53" s="147">
        <v>165012</v>
      </c>
      <c r="AQ53" s="147">
        <v>0</v>
      </c>
      <c r="AR53" s="147">
        <v>165012</v>
      </c>
      <c r="AS53" s="147">
        <v>2843861</v>
      </c>
      <c r="AT53" s="147">
        <v>2089080</v>
      </c>
      <c r="AU53" s="147">
        <v>149159</v>
      </c>
      <c r="AV53" s="147">
        <v>148323</v>
      </c>
      <c r="AW53" s="147">
        <v>18365</v>
      </c>
      <c r="AX53" s="147">
        <v>9476</v>
      </c>
      <c r="AY53" s="147">
        <v>0</v>
      </c>
      <c r="AZ53" s="147">
        <v>12767</v>
      </c>
      <c r="BA53" s="147">
        <v>240</v>
      </c>
      <c r="BB53" s="147">
        <v>185800</v>
      </c>
      <c r="BC53" s="147">
        <v>211080</v>
      </c>
      <c r="BD53" s="147">
        <v>28060</v>
      </c>
      <c r="BE53" s="147">
        <v>120</v>
      </c>
      <c r="BF53" s="147">
        <v>0</v>
      </c>
      <c r="BG53" s="147">
        <v>0</v>
      </c>
      <c r="BH53" s="147">
        <v>0</v>
      </c>
      <c r="BI53" s="147">
        <v>0</v>
      </c>
      <c r="BJ53" s="147">
        <v>911</v>
      </c>
      <c r="BK53" s="147">
        <v>0</v>
      </c>
      <c r="BL53" s="147">
        <v>0</v>
      </c>
      <c r="BM53" s="147">
        <v>0</v>
      </c>
      <c r="BN53" s="147">
        <v>0</v>
      </c>
      <c r="BO53" s="147">
        <v>0</v>
      </c>
      <c r="BP53" s="147">
        <v>0</v>
      </c>
      <c r="BQ53" s="147">
        <v>0</v>
      </c>
      <c r="BR53" s="147">
        <v>0</v>
      </c>
      <c r="BS53" s="147">
        <v>264</v>
      </c>
      <c r="BT53" s="147">
        <v>0</v>
      </c>
      <c r="BU53" s="147">
        <v>0</v>
      </c>
      <c r="BV53" s="147">
        <v>0</v>
      </c>
      <c r="BW53" s="147">
        <v>2365</v>
      </c>
      <c r="BX53" s="147">
        <v>0</v>
      </c>
      <c r="BY53" s="147">
        <v>0</v>
      </c>
      <c r="BZ53" s="147">
        <v>0</v>
      </c>
      <c r="CA53" s="147">
        <v>0</v>
      </c>
      <c r="CB53" s="147">
        <v>0</v>
      </c>
      <c r="CC53" s="147">
        <v>9614</v>
      </c>
      <c r="CD53" s="147">
        <v>2865624</v>
      </c>
      <c r="CE53" s="147">
        <v>259286</v>
      </c>
      <c r="CF53" s="147">
        <v>0</v>
      </c>
      <c r="CG53" s="147">
        <v>259286</v>
      </c>
      <c r="CH53" s="147">
        <v>2606338</v>
      </c>
      <c r="CI53" s="147">
        <v>0</v>
      </c>
      <c r="CJ53" s="147">
        <v>0</v>
      </c>
      <c r="CK53" s="147">
        <v>234999</v>
      </c>
      <c r="CL53" s="147">
        <v>0</v>
      </c>
      <c r="CM53" s="147">
        <v>2524</v>
      </c>
    </row>
    <row r="54" spans="1:91" ht="13.5" x14ac:dyDescent="0.25">
      <c r="A54" s="137" t="s">
        <v>265</v>
      </c>
      <c r="B54" s="137" t="s">
        <v>386</v>
      </c>
      <c r="C54" s="139">
        <v>45657</v>
      </c>
      <c r="D54" s="148">
        <v>258.22000000000003</v>
      </c>
      <c r="E54" s="147">
        <v>1569576</v>
      </c>
      <c r="F54" s="147">
        <v>0</v>
      </c>
      <c r="G54" s="147">
        <v>0</v>
      </c>
      <c r="H54" s="147">
        <v>13713</v>
      </c>
      <c r="I54" s="147">
        <v>553</v>
      </c>
      <c r="J54" s="147">
        <v>0</v>
      </c>
      <c r="K54" s="147">
        <v>23169</v>
      </c>
      <c r="L54" s="147">
        <v>60</v>
      </c>
      <c r="M54" s="147">
        <v>97360</v>
      </c>
      <c r="N54" s="147">
        <v>125960</v>
      </c>
      <c r="O54" s="147">
        <v>5520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62931</v>
      </c>
      <c r="V54" s="147">
        <v>0</v>
      </c>
      <c r="W54" s="147">
        <v>0</v>
      </c>
      <c r="X54" s="147">
        <v>0</v>
      </c>
      <c r="Y54" s="147">
        <v>0</v>
      </c>
      <c r="Z54" s="147">
        <v>0</v>
      </c>
      <c r="AA54" s="147">
        <v>0</v>
      </c>
      <c r="AB54" s="147">
        <v>0</v>
      </c>
      <c r="AC54" s="147">
        <v>0</v>
      </c>
      <c r="AD54" s="147">
        <v>90</v>
      </c>
      <c r="AE54" s="147">
        <v>0</v>
      </c>
      <c r="AF54" s="147">
        <v>0</v>
      </c>
      <c r="AG54" s="147">
        <v>0</v>
      </c>
      <c r="AH54" s="147">
        <v>0</v>
      </c>
      <c r="AI54" s="147">
        <v>0</v>
      </c>
      <c r="AJ54" s="147">
        <v>0</v>
      </c>
      <c r="AK54" s="147">
        <v>0</v>
      </c>
      <c r="AL54" s="147">
        <v>0</v>
      </c>
      <c r="AM54" s="147">
        <v>0</v>
      </c>
      <c r="AN54" s="147">
        <v>0</v>
      </c>
      <c r="AO54" s="147">
        <v>1898932</v>
      </c>
      <c r="AP54" s="147">
        <v>203621</v>
      </c>
      <c r="AQ54" s="147">
        <v>0</v>
      </c>
      <c r="AR54" s="147">
        <v>203621</v>
      </c>
      <c r="AS54" s="147">
        <v>1695311</v>
      </c>
      <c r="AT54" s="147">
        <v>1504458</v>
      </c>
      <c r="AU54" s="147">
        <v>0</v>
      </c>
      <c r="AV54" s="147">
        <v>0</v>
      </c>
      <c r="AW54" s="147">
        <v>13713</v>
      </c>
      <c r="AX54" s="147">
        <v>553</v>
      </c>
      <c r="AY54" s="147">
        <v>0</v>
      </c>
      <c r="AZ54" s="147">
        <v>23169</v>
      </c>
      <c r="BA54" s="147">
        <v>60</v>
      </c>
      <c r="BB54" s="147">
        <v>97360</v>
      </c>
      <c r="BC54" s="147">
        <v>125960</v>
      </c>
      <c r="BD54" s="147">
        <v>5520</v>
      </c>
      <c r="BE54" s="147">
        <v>0</v>
      </c>
      <c r="BF54" s="147">
        <v>0</v>
      </c>
      <c r="BG54" s="147">
        <v>0</v>
      </c>
      <c r="BH54" s="147">
        <v>0</v>
      </c>
      <c r="BI54" s="147">
        <v>0</v>
      </c>
      <c r="BJ54" s="147">
        <v>3957</v>
      </c>
      <c r="BK54" s="147">
        <v>0</v>
      </c>
      <c r="BL54" s="147">
        <v>0</v>
      </c>
      <c r="BM54" s="147">
        <v>0</v>
      </c>
      <c r="BN54" s="147">
        <v>0</v>
      </c>
      <c r="BO54" s="147">
        <v>0</v>
      </c>
      <c r="BP54" s="147">
        <v>0</v>
      </c>
      <c r="BQ54" s="147">
        <v>0</v>
      </c>
      <c r="BR54" s="147">
        <v>0</v>
      </c>
      <c r="BS54" s="147">
        <v>0</v>
      </c>
      <c r="BT54" s="147">
        <v>0</v>
      </c>
      <c r="BU54" s="147">
        <v>0</v>
      </c>
      <c r="BV54" s="147">
        <v>0</v>
      </c>
      <c r="BW54" s="147">
        <v>0</v>
      </c>
      <c r="BX54" s="147">
        <v>0</v>
      </c>
      <c r="BY54" s="147">
        <v>0</v>
      </c>
      <c r="BZ54" s="147">
        <v>0</v>
      </c>
      <c r="CA54" s="147">
        <v>0</v>
      </c>
      <c r="CB54" s="147">
        <v>0</v>
      </c>
      <c r="CC54" s="147">
        <v>0</v>
      </c>
      <c r="CD54" s="147">
        <v>1774750</v>
      </c>
      <c r="CE54" s="147">
        <v>203621</v>
      </c>
      <c r="CF54" s="147">
        <v>0</v>
      </c>
      <c r="CG54" s="147">
        <v>203621</v>
      </c>
      <c r="CH54" s="147">
        <v>1571129</v>
      </c>
      <c r="CI54" s="147">
        <v>0</v>
      </c>
      <c r="CJ54" s="147">
        <v>0</v>
      </c>
      <c r="CK54" s="147">
        <v>124092</v>
      </c>
      <c r="CL54" s="147">
        <v>0</v>
      </c>
      <c r="CM54" s="147">
        <v>90</v>
      </c>
    </row>
    <row r="55" spans="1:91" ht="13.5" x14ac:dyDescent="0.25">
      <c r="A55" s="137" t="s">
        <v>267</v>
      </c>
      <c r="B55" s="138"/>
      <c r="C55" s="139">
        <v>45657</v>
      </c>
      <c r="D55" s="148">
        <v>411.32</v>
      </c>
      <c r="E55" s="147">
        <v>7579224</v>
      </c>
      <c r="F55" s="147">
        <v>0</v>
      </c>
      <c r="G55" s="147">
        <v>0</v>
      </c>
      <c r="H55" s="147">
        <v>0</v>
      </c>
      <c r="I55" s="147">
        <v>724</v>
      </c>
      <c r="J55" s="147">
        <v>0</v>
      </c>
      <c r="K55" s="147">
        <v>0</v>
      </c>
      <c r="L55" s="147">
        <v>0</v>
      </c>
      <c r="M55" s="147">
        <v>47896</v>
      </c>
      <c r="N55" s="147">
        <v>81823</v>
      </c>
      <c r="O55" s="147">
        <v>20089</v>
      </c>
      <c r="P55" s="147">
        <v>0</v>
      </c>
      <c r="Q55" s="147">
        <v>0</v>
      </c>
      <c r="R55" s="147">
        <v>0</v>
      </c>
      <c r="S55" s="147">
        <v>728</v>
      </c>
      <c r="T55" s="147">
        <v>45</v>
      </c>
      <c r="U55" s="147">
        <v>0</v>
      </c>
      <c r="V55" s="147">
        <v>3623</v>
      </c>
      <c r="W55" s="147">
        <v>0</v>
      </c>
      <c r="X55" s="147">
        <v>0</v>
      </c>
      <c r="Y55" s="147">
        <v>0</v>
      </c>
      <c r="Z55" s="147">
        <v>1001</v>
      </c>
      <c r="AA55" s="147">
        <v>13375</v>
      </c>
      <c r="AB55" s="147">
        <v>0</v>
      </c>
      <c r="AC55" s="147">
        <v>0</v>
      </c>
      <c r="AD55" s="147">
        <v>852</v>
      </c>
      <c r="AE55" s="147">
        <v>0</v>
      </c>
      <c r="AF55" s="147">
        <v>0</v>
      </c>
      <c r="AG55" s="147">
        <v>3659</v>
      </c>
      <c r="AH55" s="147">
        <v>0</v>
      </c>
      <c r="AI55" s="147">
        <v>0</v>
      </c>
      <c r="AJ55" s="147">
        <v>6650</v>
      </c>
      <c r="AK55" s="147">
        <v>0</v>
      </c>
      <c r="AL55" s="147">
        <v>0</v>
      </c>
      <c r="AM55" s="147">
        <v>0</v>
      </c>
      <c r="AN55" s="147">
        <v>6520</v>
      </c>
      <c r="AO55" s="147">
        <v>7766209</v>
      </c>
      <c r="AP55" s="147">
        <v>825994</v>
      </c>
      <c r="AQ55" s="147">
        <v>13350</v>
      </c>
      <c r="AR55" s="147">
        <v>839344</v>
      </c>
      <c r="AS55" s="147">
        <v>6926865</v>
      </c>
      <c r="AT55" s="147">
        <v>7579224</v>
      </c>
      <c r="AU55" s="147">
        <v>0</v>
      </c>
      <c r="AV55" s="147">
        <v>0</v>
      </c>
      <c r="AW55" s="147">
        <v>0</v>
      </c>
      <c r="AX55" s="147">
        <v>724</v>
      </c>
      <c r="AY55" s="147">
        <v>0</v>
      </c>
      <c r="AZ55" s="147">
        <v>0</v>
      </c>
      <c r="BA55" s="147">
        <v>0</v>
      </c>
      <c r="BB55" s="147">
        <v>47896</v>
      </c>
      <c r="BC55" s="147">
        <v>81823</v>
      </c>
      <c r="BD55" s="147">
        <v>20089</v>
      </c>
      <c r="BE55" s="147">
        <v>0</v>
      </c>
      <c r="BF55" s="147">
        <v>0</v>
      </c>
      <c r="BG55" s="147">
        <v>0</v>
      </c>
      <c r="BH55" s="147">
        <v>728</v>
      </c>
      <c r="BI55" s="147">
        <v>45</v>
      </c>
      <c r="BJ55" s="147">
        <v>0</v>
      </c>
      <c r="BK55" s="147">
        <v>3623</v>
      </c>
      <c r="BL55" s="147">
        <v>0</v>
      </c>
      <c r="BM55" s="147">
        <v>0</v>
      </c>
      <c r="BN55" s="147">
        <v>0</v>
      </c>
      <c r="BO55" s="147">
        <v>1001</v>
      </c>
      <c r="BP55" s="147">
        <v>13375</v>
      </c>
      <c r="BQ55" s="147">
        <v>0</v>
      </c>
      <c r="BR55" s="147">
        <v>0</v>
      </c>
      <c r="BS55" s="147">
        <v>852</v>
      </c>
      <c r="BT55" s="147">
        <v>0</v>
      </c>
      <c r="BU55" s="147">
        <v>0</v>
      </c>
      <c r="BV55" s="147">
        <v>3659</v>
      </c>
      <c r="BW55" s="147">
        <v>0</v>
      </c>
      <c r="BX55" s="147">
        <v>0</v>
      </c>
      <c r="BY55" s="147">
        <v>6650</v>
      </c>
      <c r="BZ55" s="147">
        <v>0</v>
      </c>
      <c r="CA55" s="147">
        <v>0</v>
      </c>
      <c r="CB55" s="147">
        <v>0</v>
      </c>
      <c r="CC55" s="147">
        <v>6520</v>
      </c>
      <c r="CD55" s="147">
        <v>7766209</v>
      </c>
      <c r="CE55" s="147">
        <v>825994</v>
      </c>
      <c r="CF55" s="147">
        <v>13350</v>
      </c>
      <c r="CG55" s="147">
        <v>839344</v>
      </c>
      <c r="CH55" s="147">
        <v>6926865</v>
      </c>
      <c r="CI55" s="147">
        <v>0</v>
      </c>
      <c r="CJ55" s="147">
        <v>0</v>
      </c>
      <c r="CK55" s="147">
        <v>0</v>
      </c>
      <c r="CL55" s="147">
        <v>0</v>
      </c>
      <c r="CM55" s="147">
        <v>0</v>
      </c>
    </row>
    <row r="56" spans="1:91" ht="13.5" x14ac:dyDescent="0.25">
      <c r="A56" s="137" t="s">
        <v>268</v>
      </c>
      <c r="B56" s="137" t="s">
        <v>269</v>
      </c>
      <c r="C56" s="139">
        <v>45657</v>
      </c>
      <c r="D56" s="148">
        <v>428.74</v>
      </c>
      <c r="E56" s="147">
        <v>9888464</v>
      </c>
      <c r="F56" s="147">
        <v>0</v>
      </c>
      <c r="G56" s="147">
        <v>0</v>
      </c>
      <c r="H56" s="147">
        <v>116677</v>
      </c>
      <c r="I56" s="147">
        <v>16476</v>
      </c>
      <c r="J56" s="147">
        <v>0</v>
      </c>
      <c r="K56" s="147">
        <v>1087</v>
      </c>
      <c r="L56" s="147">
        <v>7694</v>
      </c>
      <c r="M56" s="147">
        <v>461148</v>
      </c>
      <c r="N56" s="147">
        <v>598255</v>
      </c>
      <c r="O56" s="147">
        <v>279301</v>
      </c>
      <c r="P56" s="147">
        <v>28</v>
      </c>
      <c r="Q56" s="147">
        <v>630</v>
      </c>
      <c r="R56" s="147">
        <v>-9048</v>
      </c>
      <c r="S56" s="147">
        <v>0</v>
      </c>
      <c r="T56" s="147">
        <v>23500</v>
      </c>
      <c r="U56" s="147">
        <v>134</v>
      </c>
      <c r="V56" s="147">
        <v>67441</v>
      </c>
      <c r="W56" s="147">
        <v>0</v>
      </c>
      <c r="X56" s="147">
        <v>6111</v>
      </c>
      <c r="Y56" s="147">
        <v>999</v>
      </c>
      <c r="Z56" s="147">
        <v>0</v>
      </c>
      <c r="AA56" s="147">
        <v>0</v>
      </c>
      <c r="AB56" s="147">
        <v>0</v>
      </c>
      <c r="AC56" s="147">
        <v>0</v>
      </c>
      <c r="AD56" s="147">
        <v>66697</v>
      </c>
      <c r="AE56" s="147">
        <v>18655</v>
      </c>
      <c r="AF56" s="147">
        <v>0</v>
      </c>
      <c r="AG56" s="147">
        <v>0</v>
      </c>
      <c r="AH56" s="147">
        <v>19748</v>
      </c>
      <c r="AI56" s="147">
        <v>4252</v>
      </c>
      <c r="AJ56" s="147">
        <v>24486</v>
      </c>
      <c r="AK56" s="147">
        <v>0</v>
      </c>
      <c r="AL56" s="147">
        <v>85416</v>
      </c>
      <c r="AM56" s="147">
        <v>0</v>
      </c>
      <c r="AN56" s="147">
        <v>131148</v>
      </c>
      <c r="AO56" s="147">
        <v>11809299</v>
      </c>
      <c r="AP56" s="147">
        <v>984911</v>
      </c>
      <c r="AQ56" s="147">
        <v>74753</v>
      </c>
      <c r="AR56" s="147">
        <v>1059664</v>
      </c>
      <c r="AS56" s="147">
        <v>10749635</v>
      </c>
      <c r="AT56" s="147">
        <v>5040207</v>
      </c>
      <c r="AU56" s="147">
        <v>0</v>
      </c>
      <c r="AV56" s="147">
        <v>0</v>
      </c>
      <c r="AW56" s="147">
        <v>116677</v>
      </c>
      <c r="AX56" s="147">
        <v>16476</v>
      </c>
      <c r="AY56" s="147">
        <v>0</v>
      </c>
      <c r="AZ56" s="147">
        <v>1087</v>
      </c>
      <c r="BA56" s="147">
        <v>7694</v>
      </c>
      <c r="BB56" s="147">
        <v>461148</v>
      </c>
      <c r="BC56" s="147">
        <v>598255</v>
      </c>
      <c r="BD56" s="147">
        <v>279301</v>
      </c>
      <c r="BE56" s="147">
        <v>28</v>
      </c>
      <c r="BF56" s="147">
        <v>-161299</v>
      </c>
      <c r="BG56" s="147">
        <v>0</v>
      </c>
      <c r="BH56" s="147">
        <v>0</v>
      </c>
      <c r="BI56" s="147">
        <v>23500</v>
      </c>
      <c r="BJ56" s="147">
        <v>-2361</v>
      </c>
      <c r="BK56" s="147">
        <v>0</v>
      </c>
      <c r="BL56" s="147">
        <v>0</v>
      </c>
      <c r="BM56" s="147">
        <v>0</v>
      </c>
      <c r="BN56" s="147">
        <v>0</v>
      </c>
      <c r="BO56" s="147">
        <v>0</v>
      </c>
      <c r="BP56" s="147">
        <v>0</v>
      </c>
      <c r="BQ56" s="147">
        <v>0</v>
      </c>
      <c r="BR56" s="147">
        <v>0</v>
      </c>
      <c r="BS56" s="147">
        <v>0</v>
      </c>
      <c r="BT56" s="147">
        <v>0</v>
      </c>
      <c r="BU56" s="147">
        <v>0</v>
      </c>
      <c r="BV56" s="147">
        <v>0</v>
      </c>
      <c r="BW56" s="147">
        <v>0</v>
      </c>
      <c r="BX56" s="147">
        <v>0</v>
      </c>
      <c r="BY56" s="147">
        <v>0</v>
      </c>
      <c r="BZ56" s="147">
        <v>0</v>
      </c>
      <c r="CA56" s="147">
        <v>0</v>
      </c>
      <c r="CB56" s="147">
        <v>0</v>
      </c>
      <c r="CC56" s="147">
        <v>0</v>
      </c>
      <c r="CD56" s="147">
        <v>6380713</v>
      </c>
      <c r="CE56" s="147">
        <v>914303</v>
      </c>
      <c r="CF56" s="147">
        <v>74753</v>
      </c>
      <c r="CG56" s="147">
        <v>989056</v>
      </c>
      <c r="CH56" s="147">
        <v>5391657</v>
      </c>
      <c r="CI56" s="147">
        <v>0</v>
      </c>
      <c r="CJ56" s="147">
        <v>0</v>
      </c>
      <c r="CK56" s="147">
        <v>2509687</v>
      </c>
      <c r="CL56" s="147">
        <v>2475062</v>
      </c>
      <c r="CM56" s="147">
        <v>373229</v>
      </c>
    </row>
    <row r="57" spans="1:91" ht="13.5" x14ac:dyDescent="0.25">
      <c r="A57" s="137" t="s">
        <v>270</v>
      </c>
      <c r="B57" s="138"/>
      <c r="C57" s="139">
        <v>45351</v>
      </c>
      <c r="D57" s="148">
        <v>306.62</v>
      </c>
      <c r="E57" s="147">
        <v>4832888</v>
      </c>
      <c r="F57" s="147">
        <v>0</v>
      </c>
      <c r="G57" s="147">
        <v>0</v>
      </c>
      <c r="H57" s="147">
        <v>0</v>
      </c>
      <c r="I57" s="147">
        <v>0</v>
      </c>
      <c r="J57" s="147">
        <v>0</v>
      </c>
      <c r="K57" s="147">
        <v>0</v>
      </c>
      <c r="L57" s="147">
        <v>0</v>
      </c>
      <c r="M57" s="147">
        <v>49074</v>
      </c>
      <c r="N57" s="147">
        <v>84689</v>
      </c>
      <c r="O57" s="147">
        <v>5240</v>
      </c>
      <c r="P57" s="147">
        <v>0</v>
      </c>
      <c r="Q57" s="147">
        <v>0</v>
      </c>
      <c r="R57" s="147">
        <v>4998</v>
      </c>
      <c r="S57" s="147">
        <v>22</v>
      </c>
      <c r="T57" s="147">
        <v>0</v>
      </c>
      <c r="U57" s="147">
        <v>0</v>
      </c>
      <c r="V57" s="147">
        <v>7922</v>
      </c>
      <c r="W57" s="147">
        <v>0</v>
      </c>
      <c r="X57" s="147">
        <v>0</v>
      </c>
      <c r="Y57" s="147">
        <v>0</v>
      </c>
      <c r="Z57" s="147">
        <v>231</v>
      </c>
      <c r="AA57" s="147">
        <v>12662</v>
      </c>
      <c r="AB57" s="147">
        <v>0</v>
      </c>
      <c r="AC57" s="147">
        <v>0</v>
      </c>
      <c r="AD57" s="147">
        <v>51988</v>
      </c>
      <c r="AE57" s="147">
        <v>0</v>
      </c>
      <c r="AF57" s="147">
        <v>0</v>
      </c>
      <c r="AG57" s="147">
        <v>0</v>
      </c>
      <c r="AH57" s="147">
        <v>0</v>
      </c>
      <c r="AI57" s="147">
        <v>0</v>
      </c>
      <c r="AJ57" s="147">
        <v>182</v>
      </c>
      <c r="AK57" s="147">
        <v>0</v>
      </c>
      <c r="AL57" s="147">
        <v>750</v>
      </c>
      <c r="AM57" s="147">
        <v>0</v>
      </c>
      <c r="AN57" s="147">
        <v>1047208</v>
      </c>
      <c r="AO57" s="147">
        <v>6097854</v>
      </c>
      <c r="AP57" s="147">
        <v>668958</v>
      </c>
      <c r="AQ57" s="147">
        <v>10933</v>
      </c>
      <c r="AR57" s="147">
        <v>679891</v>
      </c>
      <c r="AS57" s="147">
        <v>5417963</v>
      </c>
      <c r="AT57" s="147">
        <v>4832888</v>
      </c>
      <c r="AU57" s="147">
        <v>0</v>
      </c>
      <c r="AV57" s="147">
        <v>0</v>
      </c>
      <c r="AW57" s="147">
        <v>0</v>
      </c>
      <c r="AX57" s="147">
        <v>0</v>
      </c>
      <c r="AY57" s="147">
        <v>0</v>
      </c>
      <c r="AZ57" s="147">
        <v>0</v>
      </c>
      <c r="BA57" s="147">
        <v>0</v>
      </c>
      <c r="BB57" s="147">
        <v>49074</v>
      </c>
      <c r="BC57" s="147">
        <v>84689</v>
      </c>
      <c r="BD57" s="147">
        <v>5241</v>
      </c>
      <c r="BE57" s="147">
        <v>0</v>
      </c>
      <c r="BF57" s="147">
        <v>0</v>
      </c>
      <c r="BG57" s="147">
        <v>4998</v>
      </c>
      <c r="BH57" s="147">
        <v>22</v>
      </c>
      <c r="BI57" s="147">
        <v>0</v>
      </c>
      <c r="BJ57" s="147">
        <v>0</v>
      </c>
      <c r="BK57" s="147">
        <v>7922</v>
      </c>
      <c r="BL57" s="147">
        <v>0</v>
      </c>
      <c r="BM57" s="147">
        <v>0</v>
      </c>
      <c r="BN57" s="147">
        <v>0</v>
      </c>
      <c r="BO57" s="147">
        <v>231</v>
      </c>
      <c r="BP57" s="147">
        <v>12662</v>
      </c>
      <c r="BQ57" s="147">
        <v>0</v>
      </c>
      <c r="BR57" s="147">
        <v>0</v>
      </c>
      <c r="BS57" s="147">
        <v>51988</v>
      </c>
      <c r="BT57" s="147">
        <v>0</v>
      </c>
      <c r="BU57" s="147">
        <v>0</v>
      </c>
      <c r="BV57" s="147">
        <v>0</v>
      </c>
      <c r="BW57" s="147">
        <v>0</v>
      </c>
      <c r="BX57" s="147">
        <v>0</v>
      </c>
      <c r="BY57" s="147">
        <v>182</v>
      </c>
      <c r="BZ57" s="147">
        <v>0</v>
      </c>
      <c r="CA57" s="147">
        <v>750</v>
      </c>
      <c r="CB57" s="147">
        <v>0</v>
      </c>
      <c r="CC57" s="147">
        <v>1047208</v>
      </c>
      <c r="CD57" s="147">
        <v>6097855</v>
      </c>
      <c r="CE57" s="147">
        <v>668958</v>
      </c>
      <c r="CF57" s="147">
        <v>10933</v>
      </c>
      <c r="CG57" s="147">
        <v>679891</v>
      </c>
      <c r="CH57" s="147">
        <v>5417964</v>
      </c>
      <c r="CI57" s="147">
        <v>0</v>
      </c>
      <c r="CJ57" s="147">
        <v>0</v>
      </c>
      <c r="CK57" s="147">
        <v>0</v>
      </c>
      <c r="CL57" s="147">
        <v>0</v>
      </c>
      <c r="CM57" s="147">
        <v>0</v>
      </c>
    </row>
    <row r="58" spans="1:91" ht="13.5" x14ac:dyDescent="0.25">
      <c r="A58" s="137" t="s">
        <v>271</v>
      </c>
      <c r="B58" s="138"/>
      <c r="C58" s="139">
        <v>45473</v>
      </c>
      <c r="D58" s="148">
        <v>293.33</v>
      </c>
      <c r="E58" s="147">
        <v>3954599</v>
      </c>
      <c r="F58" s="147">
        <v>0</v>
      </c>
      <c r="G58" s="147">
        <v>0</v>
      </c>
      <c r="H58" s="147">
        <v>0</v>
      </c>
      <c r="I58" s="147">
        <v>0</v>
      </c>
      <c r="J58" s="147">
        <v>0</v>
      </c>
      <c r="K58" s="147">
        <v>0</v>
      </c>
      <c r="L58" s="147">
        <v>0</v>
      </c>
      <c r="M58" s="147">
        <v>0</v>
      </c>
      <c r="N58" s="147">
        <v>0</v>
      </c>
      <c r="O58" s="147">
        <v>0</v>
      </c>
      <c r="P58" s="147">
        <v>0</v>
      </c>
      <c r="Q58" s="147">
        <v>0</v>
      </c>
      <c r="R58" s="147">
        <v>0</v>
      </c>
      <c r="S58" s="147">
        <v>0</v>
      </c>
      <c r="T58" s="147">
        <v>0</v>
      </c>
      <c r="U58" s="147">
        <v>0</v>
      </c>
      <c r="V58" s="147">
        <v>0</v>
      </c>
      <c r="W58" s="147">
        <v>0</v>
      </c>
      <c r="X58" s="147">
        <v>0</v>
      </c>
      <c r="Y58" s="147">
        <v>0</v>
      </c>
      <c r="Z58" s="147">
        <v>0</v>
      </c>
      <c r="AA58" s="147">
        <v>0</v>
      </c>
      <c r="AB58" s="147">
        <v>0</v>
      </c>
      <c r="AC58" s="147">
        <v>0</v>
      </c>
      <c r="AD58" s="147">
        <v>0</v>
      </c>
      <c r="AE58" s="147">
        <v>0</v>
      </c>
      <c r="AF58" s="147">
        <v>0</v>
      </c>
      <c r="AG58" s="147">
        <v>0</v>
      </c>
      <c r="AH58" s="147">
        <v>0</v>
      </c>
      <c r="AI58" s="147">
        <v>0</v>
      </c>
      <c r="AJ58" s="147">
        <v>0</v>
      </c>
      <c r="AK58" s="147">
        <v>0</v>
      </c>
      <c r="AL58" s="147">
        <v>0</v>
      </c>
      <c r="AM58" s="147">
        <v>0</v>
      </c>
      <c r="AN58" s="147">
        <v>0</v>
      </c>
      <c r="AO58" s="147">
        <v>3954599</v>
      </c>
      <c r="AP58" s="147">
        <v>0</v>
      </c>
      <c r="AQ58" s="147">
        <v>0</v>
      </c>
      <c r="AR58" s="147">
        <v>0</v>
      </c>
      <c r="AS58" s="147">
        <v>3954599</v>
      </c>
      <c r="AT58" s="147">
        <v>3954599</v>
      </c>
      <c r="AU58" s="147">
        <v>0</v>
      </c>
      <c r="AV58" s="147">
        <v>0</v>
      </c>
      <c r="AW58" s="147">
        <v>0</v>
      </c>
      <c r="AX58" s="147">
        <v>0</v>
      </c>
      <c r="AY58" s="147">
        <v>0</v>
      </c>
      <c r="AZ58" s="147">
        <v>0</v>
      </c>
      <c r="BA58" s="147">
        <v>0</v>
      </c>
      <c r="BB58" s="147">
        <v>0</v>
      </c>
      <c r="BC58" s="147">
        <v>0</v>
      </c>
      <c r="BD58" s="147">
        <v>0</v>
      </c>
      <c r="BE58" s="147">
        <v>0</v>
      </c>
      <c r="BF58" s="147">
        <v>0</v>
      </c>
      <c r="BG58" s="147">
        <v>0</v>
      </c>
      <c r="BH58" s="147">
        <v>0</v>
      </c>
      <c r="BI58" s="147">
        <v>0</v>
      </c>
      <c r="BJ58" s="147">
        <v>0</v>
      </c>
      <c r="BK58" s="147">
        <v>0</v>
      </c>
      <c r="BL58" s="147">
        <v>0</v>
      </c>
      <c r="BM58" s="147">
        <v>0</v>
      </c>
      <c r="BN58" s="147">
        <v>0</v>
      </c>
      <c r="BO58" s="147">
        <v>0</v>
      </c>
      <c r="BP58" s="147">
        <v>0</v>
      </c>
      <c r="BQ58" s="147">
        <v>0</v>
      </c>
      <c r="BR58" s="147">
        <v>0</v>
      </c>
      <c r="BS58" s="147">
        <v>0</v>
      </c>
      <c r="BT58" s="147">
        <v>0</v>
      </c>
      <c r="BU58" s="147">
        <v>0</v>
      </c>
      <c r="BV58" s="147">
        <v>0</v>
      </c>
      <c r="BW58" s="147">
        <v>0</v>
      </c>
      <c r="BX58" s="147">
        <v>0</v>
      </c>
      <c r="BY58" s="147">
        <v>0</v>
      </c>
      <c r="BZ58" s="147">
        <v>0</v>
      </c>
      <c r="CA58" s="147">
        <v>0</v>
      </c>
      <c r="CB58" s="147">
        <v>0</v>
      </c>
      <c r="CC58" s="147">
        <v>0</v>
      </c>
      <c r="CD58" s="147">
        <v>3954599</v>
      </c>
      <c r="CE58" s="147">
        <v>0</v>
      </c>
      <c r="CF58" s="147">
        <v>0</v>
      </c>
      <c r="CG58" s="147">
        <v>0</v>
      </c>
      <c r="CH58" s="147">
        <v>3954599</v>
      </c>
      <c r="CI58" s="147">
        <v>0</v>
      </c>
      <c r="CJ58" s="147">
        <v>0</v>
      </c>
      <c r="CK58" s="147">
        <v>0</v>
      </c>
      <c r="CL58" s="147">
        <v>0</v>
      </c>
      <c r="CM58" s="147">
        <v>0</v>
      </c>
    </row>
    <row r="59" spans="1:91" ht="13.5" x14ac:dyDescent="0.25">
      <c r="A59" s="137" t="s">
        <v>272</v>
      </c>
      <c r="B59" s="138"/>
      <c r="C59" s="139">
        <v>45412</v>
      </c>
      <c r="D59" s="148">
        <v>0</v>
      </c>
      <c r="E59" s="147">
        <v>11486653</v>
      </c>
      <c r="F59" s="147">
        <v>0</v>
      </c>
      <c r="G59" s="147">
        <v>0</v>
      </c>
      <c r="H59" s="147">
        <v>0</v>
      </c>
      <c r="I59" s="147">
        <v>7793</v>
      </c>
      <c r="J59" s="147">
        <v>0</v>
      </c>
      <c r="K59" s="147">
        <v>77</v>
      </c>
      <c r="L59" s="147">
        <v>0</v>
      </c>
      <c r="M59" s="147">
        <v>44478</v>
      </c>
      <c r="N59" s="147">
        <v>99292</v>
      </c>
      <c r="O59" s="147">
        <v>0</v>
      </c>
      <c r="P59" s="147">
        <v>0</v>
      </c>
      <c r="Q59" s="147">
        <v>0</v>
      </c>
      <c r="R59" s="147">
        <v>571</v>
      </c>
      <c r="S59" s="147">
        <v>0</v>
      </c>
      <c r="T59" s="147">
        <v>0</v>
      </c>
      <c r="U59" s="147">
        <v>0</v>
      </c>
      <c r="V59" s="147">
        <v>38603</v>
      </c>
      <c r="W59" s="147">
        <v>12588</v>
      </c>
      <c r="X59" s="147">
        <v>318493</v>
      </c>
      <c r="Y59" s="147">
        <v>0</v>
      </c>
      <c r="Z59" s="147">
        <v>0</v>
      </c>
      <c r="AA59" s="147">
        <v>0</v>
      </c>
      <c r="AB59" s="147">
        <v>0</v>
      </c>
      <c r="AC59" s="147">
        <v>0</v>
      </c>
      <c r="AD59" s="147">
        <v>15540</v>
      </c>
      <c r="AE59" s="147">
        <v>0</v>
      </c>
      <c r="AF59" s="147">
        <v>0</v>
      </c>
      <c r="AG59" s="147">
        <v>0</v>
      </c>
      <c r="AH59" s="147">
        <v>0</v>
      </c>
      <c r="AI59" s="147">
        <v>0</v>
      </c>
      <c r="AJ59" s="147">
        <v>369970</v>
      </c>
      <c r="AK59" s="147">
        <v>0</v>
      </c>
      <c r="AL59" s="147">
        <v>-8013416</v>
      </c>
      <c r="AM59" s="147">
        <v>0</v>
      </c>
      <c r="AN59" s="147">
        <v>37719</v>
      </c>
      <c r="AO59" s="147">
        <v>4418361</v>
      </c>
      <c r="AP59" s="147">
        <v>0</v>
      </c>
      <c r="AQ59" s="147">
        <v>0</v>
      </c>
      <c r="AR59" s="147">
        <v>0</v>
      </c>
      <c r="AS59" s="147">
        <v>4418361</v>
      </c>
      <c r="AT59" s="147">
        <v>5999664</v>
      </c>
      <c r="AU59" s="147">
        <v>0</v>
      </c>
      <c r="AV59" s="147">
        <v>0</v>
      </c>
      <c r="AW59" s="147">
        <v>0</v>
      </c>
      <c r="AX59" s="147">
        <v>7355</v>
      </c>
      <c r="AY59" s="147">
        <v>0</v>
      </c>
      <c r="AZ59" s="147">
        <v>0</v>
      </c>
      <c r="BA59" s="147">
        <v>0</v>
      </c>
      <c r="BB59" s="147">
        <v>44478</v>
      </c>
      <c r="BC59" s="147">
        <v>99292</v>
      </c>
      <c r="BD59" s="147">
        <v>0</v>
      </c>
      <c r="BE59" s="147">
        <v>0</v>
      </c>
      <c r="BF59" s="147">
        <v>0</v>
      </c>
      <c r="BG59" s="147">
        <v>571</v>
      </c>
      <c r="BH59" s="147">
        <v>0</v>
      </c>
      <c r="BI59" s="147">
        <v>0</v>
      </c>
      <c r="BJ59" s="147">
        <v>0</v>
      </c>
      <c r="BK59" s="147">
        <v>38603</v>
      </c>
      <c r="BL59" s="147">
        <v>0</v>
      </c>
      <c r="BM59" s="147">
        <v>0</v>
      </c>
      <c r="BN59" s="147">
        <v>0</v>
      </c>
      <c r="BO59" s="147">
        <v>0</v>
      </c>
      <c r="BP59" s="147">
        <v>0</v>
      </c>
      <c r="BQ59" s="147">
        <v>0</v>
      </c>
      <c r="BR59" s="147">
        <v>0</v>
      </c>
      <c r="BS59" s="147">
        <v>14053</v>
      </c>
      <c r="BT59" s="147">
        <v>0</v>
      </c>
      <c r="BU59" s="147">
        <v>0</v>
      </c>
      <c r="BV59" s="147">
        <v>0</v>
      </c>
      <c r="BW59" s="147">
        <v>0</v>
      </c>
      <c r="BX59" s="147">
        <v>0</v>
      </c>
      <c r="BY59" s="147">
        <v>369970</v>
      </c>
      <c r="BZ59" s="147">
        <v>0</v>
      </c>
      <c r="CA59" s="147">
        <v>0</v>
      </c>
      <c r="CB59" s="147">
        <v>0</v>
      </c>
      <c r="CC59" s="147">
        <v>30541</v>
      </c>
      <c r="CD59" s="147">
        <v>6604527</v>
      </c>
      <c r="CE59" s="147">
        <v>0</v>
      </c>
      <c r="CF59" s="147">
        <v>0</v>
      </c>
      <c r="CG59" s="147">
        <v>0</v>
      </c>
      <c r="CH59" s="147">
        <v>6604527</v>
      </c>
      <c r="CI59" s="147">
        <v>0</v>
      </c>
      <c r="CJ59" s="147">
        <v>0</v>
      </c>
      <c r="CK59" s="147">
        <v>4146610</v>
      </c>
      <c r="CL59" s="147">
        <v>-6332777</v>
      </c>
      <c r="CM59" s="147">
        <v>0</v>
      </c>
    </row>
    <row r="60" spans="1:91" ht="13.5" x14ac:dyDescent="0.25">
      <c r="A60" s="137" t="s">
        <v>273</v>
      </c>
      <c r="B60" s="137" t="s">
        <v>274</v>
      </c>
      <c r="C60" s="139">
        <v>45657</v>
      </c>
      <c r="D60" s="148">
        <v>305.2</v>
      </c>
      <c r="E60" s="147">
        <v>2928414</v>
      </c>
      <c r="F60" s="147">
        <v>0</v>
      </c>
      <c r="G60" s="147">
        <v>49288</v>
      </c>
      <c r="H60" s="147">
        <v>60225</v>
      </c>
      <c r="I60" s="147">
        <v>3001</v>
      </c>
      <c r="J60" s="147">
        <v>0</v>
      </c>
      <c r="K60" s="147">
        <v>0</v>
      </c>
      <c r="L60" s="147">
        <v>0</v>
      </c>
      <c r="M60" s="147">
        <v>494010</v>
      </c>
      <c r="N60" s="147">
        <v>841872</v>
      </c>
      <c r="O60" s="147">
        <v>187795</v>
      </c>
      <c r="P60" s="147">
        <v>0</v>
      </c>
      <c r="Q60" s="147">
        <v>0</v>
      </c>
      <c r="R60" s="147">
        <v>0</v>
      </c>
      <c r="S60" s="147">
        <v>0</v>
      </c>
      <c r="T60" s="147">
        <v>0</v>
      </c>
      <c r="U60" s="147">
        <v>10898</v>
      </c>
      <c r="V60" s="147">
        <v>528</v>
      </c>
      <c r="W60" s="147">
        <v>0</v>
      </c>
      <c r="X60" s="147">
        <v>0</v>
      </c>
      <c r="Y60" s="147">
        <v>0</v>
      </c>
      <c r="Z60" s="147">
        <v>0</v>
      </c>
      <c r="AA60" s="147">
        <v>0</v>
      </c>
      <c r="AB60" s="147">
        <v>0</v>
      </c>
      <c r="AC60" s="147">
        <v>0</v>
      </c>
      <c r="AD60" s="147">
        <v>0</v>
      </c>
      <c r="AE60" s="147">
        <v>0</v>
      </c>
      <c r="AF60" s="147">
        <v>0</v>
      </c>
      <c r="AG60" s="147">
        <v>0</v>
      </c>
      <c r="AH60" s="147">
        <v>0</v>
      </c>
      <c r="AI60" s="147">
        <v>0</v>
      </c>
      <c r="AJ60" s="147">
        <v>0</v>
      </c>
      <c r="AK60" s="147">
        <v>0</v>
      </c>
      <c r="AL60" s="147">
        <v>0</v>
      </c>
      <c r="AM60" s="147">
        <v>0</v>
      </c>
      <c r="AN60" s="147">
        <v>22343</v>
      </c>
      <c r="AO60" s="147">
        <v>4598374</v>
      </c>
      <c r="AP60" s="147">
        <v>602206</v>
      </c>
      <c r="AQ60" s="147">
        <v>0</v>
      </c>
      <c r="AR60" s="147">
        <v>602206</v>
      </c>
      <c r="AS60" s="147">
        <v>3996168</v>
      </c>
      <c r="AT60" s="147">
        <v>2928414</v>
      </c>
      <c r="AU60" s="147">
        <v>0</v>
      </c>
      <c r="AV60" s="147">
        <v>49288</v>
      </c>
      <c r="AW60" s="147">
        <v>60225</v>
      </c>
      <c r="AX60" s="147">
        <v>3001</v>
      </c>
      <c r="AY60" s="147">
        <v>0</v>
      </c>
      <c r="AZ60" s="147">
        <v>0</v>
      </c>
      <c r="BA60" s="147">
        <v>0</v>
      </c>
      <c r="BB60" s="147">
        <v>494010</v>
      </c>
      <c r="BC60" s="147">
        <v>841872</v>
      </c>
      <c r="BD60" s="147">
        <v>187795</v>
      </c>
      <c r="BE60" s="147">
        <v>0</v>
      </c>
      <c r="BF60" s="147">
        <v>0</v>
      </c>
      <c r="BG60" s="147">
        <v>0</v>
      </c>
      <c r="BH60" s="147">
        <v>0</v>
      </c>
      <c r="BI60" s="147">
        <v>0</v>
      </c>
      <c r="BJ60" s="147">
        <v>10898</v>
      </c>
      <c r="BK60" s="147">
        <v>528</v>
      </c>
      <c r="BL60" s="147">
        <v>0</v>
      </c>
      <c r="BM60" s="147">
        <v>0</v>
      </c>
      <c r="BN60" s="147">
        <v>0</v>
      </c>
      <c r="BO60" s="147">
        <v>0</v>
      </c>
      <c r="BP60" s="147">
        <v>0</v>
      </c>
      <c r="BQ60" s="147">
        <v>0</v>
      </c>
      <c r="BR60" s="147">
        <v>0</v>
      </c>
      <c r="BS60" s="147">
        <v>0</v>
      </c>
      <c r="BT60" s="147">
        <v>0</v>
      </c>
      <c r="BU60" s="147">
        <v>0</v>
      </c>
      <c r="BV60" s="147">
        <v>0</v>
      </c>
      <c r="BW60" s="147">
        <v>0</v>
      </c>
      <c r="BX60" s="147">
        <v>0</v>
      </c>
      <c r="BY60" s="147">
        <v>0</v>
      </c>
      <c r="BZ60" s="147">
        <v>0</v>
      </c>
      <c r="CA60" s="147">
        <v>0</v>
      </c>
      <c r="CB60" s="147">
        <v>0</v>
      </c>
      <c r="CC60" s="147">
        <v>22343</v>
      </c>
      <c r="CD60" s="147">
        <v>4598374</v>
      </c>
      <c r="CE60" s="147">
        <v>602206</v>
      </c>
      <c r="CF60" s="147">
        <v>0</v>
      </c>
      <c r="CG60" s="147">
        <v>602206</v>
      </c>
      <c r="CH60" s="147">
        <v>3996168</v>
      </c>
      <c r="CI60" s="147">
        <v>0</v>
      </c>
      <c r="CJ60" s="147">
        <v>0</v>
      </c>
      <c r="CK60" s="147">
        <v>0</v>
      </c>
      <c r="CL60" s="147">
        <v>0</v>
      </c>
      <c r="CM60" s="147">
        <v>0</v>
      </c>
    </row>
    <row r="61" spans="1:91" ht="13.5" x14ac:dyDescent="0.25">
      <c r="A61" s="137" t="s">
        <v>275</v>
      </c>
      <c r="B61" s="138"/>
      <c r="C61" s="139">
        <v>45657</v>
      </c>
      <c r="D61" s="148">
        <v>170.56</v>
      </c>
      <c r="E61" s="147">
        <v>660752</v>
      </c>
      <c r="F61" s="147">
        <v>0</v>
      </c>
      <c r="G61" s="147">
        <v>0</v>
      </c>
      <c r="H61" s="147">
        <v>8005</v>
      </c>
      <c r="I61" s="147">
        <v>0</v>
      </c>
      <c r="J61" s="147">
        <v>0</v>
      </c>
      <c r="K61" s="147">
        <v>0</v>
      </c>
      <c r="L61" s="147">
        <v>0</v>
      </c>
      <c r="M61" s="147">
        <v>43950</v>
      </c>
      <c r="N61" s="147">
        <v>62633</v>
      </c>
      <c r="O61" s="147">
        <v>11460</v>
      </c>
      <c r="P61" s="147">
        <v>0</v>
      </c>
      <c r="Q61" s="147">
        <v>0</v>
      </c>
      <c r="R61" s="147">
        <v>0</v>
      </c>
      <c r="S61" s="147">
        <v>0</v>
      </c>
      <c r="T61" s="147">
        <v>0</v>
      </c>
      <c r="U61" s="147">
        <v>0</v>
      </c>
      <c r="V61" s="147">
        <v>0</v>
      </c>
      <c r="W61" s="147">
        <v>0</v>
      </c>
      <c r="X61" s="147">
        <v>1146</v>
      </c>
      <c r="Y61" s="147">
        <v>0</v>
      </c>
      <c r="Z61" s="147">
        <v>0</v>
      </c>
      <c r="AA61" s="147">
        <v>0</v>
      </c>
      <c r="AB61" s="147">
        <v>0</v>
      </c>
      <c r="AC61" s="147">
        <v>0</v>
      </c>
      <c r="AD61" s="147">
        <v>0</v>
      </c>
      <c r="AE61" s="147">
        <v>0</v>
      </c>
      <c r="AF61" s="147">
        <v>0</v>
      </c>
      <c r="AG61" s="147">
        <v>0</v>
      </c>
      <c r="AH61" s="147">
        <v>0</v>
      </c>
      <c r="AI61" s="147">
        <v>0</v>
      </c>
      <c r="AJ61" s="147">
        <v>0</v>
      </c>
      <c r="AK61" s="147">
        <v>0</v>
      </c>
      <c r="AL61" s="147">
        <v>0</v>
      </c>
      <c r="AM61" s="147">
        <v>0</v>
      </c>
      <c r="AN61" s="147">
        <v>-2</v>
      </c>
      <c r="AO61" s="147">
        <v>787944</v>
      </c>
      <c r="AP61" s="147">
        <v>120489</v>
      </c>
      <c r="AQ61" s="147">
        <v>14662</v>
      </c>
      <c r="AR61" s="147">
        <v>135151</v>
      </c>
      <c r="AS61" s="147">
        <v>652793</v>
      </c>
      <c r="AT61" s="147">
        <v>660752</v>
      </c>
      <c r="AU61" s="147">
        <v>0</v>
      </c>
      <c r="AV61" s="147">
        <v>0</v>
      </c>
      <c r="AW61" s="147">
        <v>8005</v>
      </c>
      <c r="AX61" s="147">
        <v>0</v>
      </c>
      <c r="AY61" s="147">
        <v>0</v>
      </c>
      <c r="AZ61" s="147">
        <v>0</v>
      </c>
      <c r="BA61" s="147">
        <v>0</v>
      </c>
      <c r="BB61" s="147">
        <v>43950</v>
      </c>
      <c r="BC61" s="147">
        <v>62633</v>
      </c>
      <c r="BD61" s="147">
        <v>11460</v>
      </c>
      <c r="BE61" s="147">
        <v>0</v>
      </c>
      <c r="BF61" s="147">
        <v>0</v>
      </c>
      <c r="BG61" s="147">
        <v>0</v>
      </c>
      <c r="BH61" s="147">
        <v>0</v>
      </c>
      <c r="BI61" s="147">
        <v>0</v>
      </c>
      <c r="BJ61" s="147">
        <v>0</v>
      </c>
      <c r="BK61" s="147">
        <v>0</v>
      </c>
      <c r="BL61" s="147">
        <v>0</v>
      </c>
      <c r="BM61" s="147">
        <v>1146</v>
      </c>
      <c r="BN61" s="147">
        <v>0</v>
      </c>
      <c r="BO61" s="147">
        <v>0</v>
      </c>
      <c r="BP61" s="147">
        <v>0</v>
      </c>
      <c r="BQ61" s="147">
        <v>0</v>
      </c>
      <c r="BR61" s="147">
        <v>0</v>
      </c>
      <c r="BS61" s="147">
        <v>0</v>
      </c>
      <c r="BT61" s="147">
        <v>0</v>
      </c>
      <c r="BU61" s="147">
        <v>0</v>
      </c>
      <c r="BV61" s="147">
        <v>0</v>
      </c>
      <c r="BW61" s="147">
        <v>0</v>
      </c>
      <c r="BX61" s="147">
        <v>0</v>
      </c>
      <c r="BY61" s="147">
        <v>0</v>
      </c>
      <c r="BZ61" s="147">
        <v>0</v>
      </c>
      <c r="CA61" s="147">
        <v>0</v>
      </c>
      <c r="CB61" s="147">
        <v>0</v>
      </c>
      <c r="CC61" s="147">
        <v>-2</v>
      </c>
      <c r="CD61" s="147">
        <v>787944</v>
      </c>
      <c r="CE61" s="147">
        <v>120489</v>
      </c>
      <c r="CF61" s="147">
        <v>14662</v>
      </c>
      <c r="CG61" s="147">
        <v>135151</v>
      </c>
      <c r="CH61" s="147">
        <v>652793</v>
      </c>
      <c r="CI61" s="147">
        <v>0</v>
      </c>
      <c r="CJ61" s="147">
        <v>0</v>
      </c>
      <c r="CK61" s="147">
        <v>0</v>
      </c>
      <c r="CL61" s="147">
        <v>0</v>
      </c>
      <c r="CM61" s="147">
        <v>0</v>
      </c>
    </row>
    <row r="62" spans="1:91" ht="13.5" x14ac:dyDescent="0.25">
      <c r="A62" s="137" t="s">
        <v>277</v>
      </c>
      <c r="B62" s="137" t="s">
        <v>1103</v>
      </c>
      <c r="C62" s="139">
        <v>45657</v>
      </c>
      <c r="D62" s="148">
        <v>288</v>
      </c>
      <c r="E62" s="147">
        <v>6911203</v>
      </c>
      <c r="F62" s="147">
        <v>0</v>
      </c>
      <c r="G62" s="147">
        <v>0</v>
      </c>
      <c r="H62" s="147">
        <v>89490</v>
      </c>
      <c r="I62" s="147">
        <v>1402</v>
      </c>
      <c r="J62" s="147">
        <v>322</v>
      </c>
      <c r="K62" s="147">
        <v>0</v>
      </c>
      <c r="L62" s="147">
        <v>0</v>
      </c>
      <c r="M62" s="147">
        <v>209576</v>
      </c>
      <c r="N62" s="147">
        <v>252046</v>
      </c>
      <c r="O62" s="147">
        <v>39195</v>
      </c>
      <c r="P62" s="147">
        <v>0</v>
      </c>
      <c r="Q62" s="147">
        <v>0</v>
      </c>
      <c r="R62" s="147">
        <v>0</v>
      </c>
      <c r="S62" s="147">
        <v>0</v>
      </c>
      <c r="T62" s="147">
        <v>0</v>
      </c>
      <c r="U62" s="147">
        <v>0</v>
      </c>
      <c r="V62" s="147">
        <v>0</v>
      </c>
      <c r="W62" s="147">
        <v>0</v>
      </c>
      <c r="X62" s="147">
        <v>0</v>
      </c>
      <c r="Y62" s="147">
        <v>0</v>
      </c>
      <c r="Z62" s="147">
        <v>0</v>
      </c>
      <c r="AA62" s="147">
        <v>0</v>
      </c>
      <c r="AB62" s="147">
        <v>0</v>
      </c>
      <c r="AC62" s="147">
        <v>0</v>
      </c>
      <c r="AD62" s="147">
        <v>50</v>
      </c>
      <c r="AE62" s="147">
        <v>0</v>
      </c>
      <c r="AF62" s="147">
        <v>0</v>
      </c>
      <c r="AG62" s="147">
        <v>0</v>
      </c>
      <c r="AH62" s="147">
        <v>0</v>
      </c>
      <c r="AI62" s="147">
        <v>0</v>
      </c>
      <c r="AJ62" s="147">
        <v>0</v>
      </c>
      <c r="AK62" s="147">
        <v>0</v>
      </c>
      <c r="AL62" s="147">
        <v>0</v>
      </c>
      <c r="AM62" s="147">
        <v>0</v>
      </c>
      <c r="AN62" s="147">
        <v>761</v>
      </c>
      <c r="AO62" s="147">
        <v>7504045</v>
      </c>
      <c r="AP62" s="147">
        <v>775833</v>
      </c>
      <c r="AQ62" s="147">
        <v>115000</v>
      </c>
      <c r="AR62" s="147">
        <v>890833</v>
      </c>
      <c r="AS62" s="147">
        <v>6613212</v>
      </c>
      <c r="AT62" s="147">
        <v>6911203</v>
      </c>
      <c r="AU62" s="147">
        <v>0</v>
      </c>
      <c r="AV62" s="147">
        <v>0</v>
      </c>
      <c r="AW62" s="147">
        <v>89490</v>
      </c>
      <c r="AX62" s="147">
        <v>1402</v>
      </c>
      <c r="AY62" s="147">
        <v>322</v>
      </c>
      <c r="AZ62" s="147">
        <v>0</v>
      </c>
      <c r="BA62" s="147">
        <v>0</v>
      </c>
      <c r="BB62" s="147">
        <v>209576</v>
      </c>
      <c r="BC62" s="147">
        <v>252046</v>
      </c>
      <c r="BD62" s="147">
        <v>39195</v>
      </c>
      <c r="BE62" s="147">
        <v>0</v>
      </c>
      <c r="BF62" s="147">
        <v>0</v>
      </c>
      <c r="BG62" s="147">
        <v>0</v>
      </c>
      <c r="BH62" s="147">
        <v>0</v>
      </c>
      <c r="BI62" s="147">
        <v>0</v>
      </c>
      <c r="BJ62" s="147">
        <v>0</v>
      </c>
      <c r="BK62" s="147">
        <v>0</v>
      </c>
      <c r="BL62" s="147">
        <v>0</v>
      </c>
      <c r="BM62" s="147">
        <v>0</v>
      </c>
      <c r="BN62" s="147">
        <v>0</v>
      </c>
      <c r="BO62" s="147">
        <v>0</v>
      </c>
      <c r="BP62" s="147">
        <v>0</v>
      </c>
      <c r="BQ62" s="147">
        <v>0</v>
      </c>
      <c r="BR62" s="147">
        <v>0</v>
      </c>
      <c r="BS62" s="147">
        <v>50</v>
      </c>
      <c r="BT62" s="147">
        <v>0</v>
      </c>
      <c r="BU62" s="147">
        <v>0</v>
      </c>
      <c r="BV62" s="147">
        <v>0</v>
      </c>
      <c r="BW62" s="147">
        <v>0</v>
      </c>
      <c r="BX62" s="147">
        <v>0</v>
      </c>
      <c r="BY62" s="147">
        <v>0</v>
      </c>
      <c r="BZ62" s="147">
        <v>0</v>
      </c>
      <c r="CA62" s="147">
        <v>0</v>
      </c>
      <c r="CB62" s="147">
        <v>0</v>
      </c>
      <c r="CC62" s="147">
        <v>761</v>
      </c>
      <c r="CD62" s="147">
        <v>7504045</v>
      </c>
      <c r="CE62" s="147">
        <v>775833</v>
      </c>
      <c r="CF62" s="147">
        <v>115000</v>
      </c>
      <c r="CG62" s="147">
        <v>890833</v>
      </c>
      <c r="CH62" s="147">
        <v>6613212</v>
      </c>
      <c r="CI62" s="147">
        <v>0</v>
      </c>
      <c r="CJ62" s="147">
        <v>0</v>
      </c>
      <c r="CK62" s="147">
        <v>0</v>
      </c>
      <c r="CL62" s="147">
        <v>0</v>
      </c>
      <c r="CM62" s="147">
        <v>0</v>
      </c>
    </row>
    <row r="63" spans="1:91" ht="13.5" x14ac:dyDescent="0.25">
      <c r="A63" s="137" t="s">
        <v>278</v>
      </c>
      <c r="B63" s="137" t="s">
        <v>1103</v>
      </c>
      <c r="C63" s="139">
        <v>45657</v>
      </c>
      <c r="D63" s="148">
        <v>0</v>
      </c>
      <c r="E63" s="147">
        <v>4849424</v>
      </c>
      <c r="F63" s="147">
        <v>0</v>
      </c>
      <c r="G63" s="147">
        <v>0</v>
      </c>
      <c r="H63" s="147">
        <v>30264</v>
      </c>
      <c r="I63" s="147">
        <v>0</v>
      </c>
      <c r="J63" s="147">
        <v>0</v>
      </c>
      <c r="K63" s="147">
        <v>0</v>
      </c>
      <c r="L63" s="147">
        <v>0</v>
      </c>
      <c r="M63" s="147">
        <v>51477</v>
      </c>
      <c r="N63" s="147">
        <v>43450</v>
      </c>
      <c r="O63" s="147">
        <v>2525</v>
      </c>
      <c r="P63" s="147">
        <v>0</v>
      </c>
      <c r="Q63" s="147">
        <v>0</v>
      </c>
      <c r="R63" s="147">
        <v>0</v>
      </c>
      <c r="S63" s="147">
        <v>0</v>
      </c>
      <c r="T63" s="147">
        <v>0</v>
      </c>
      <c r="U63" s="147">
        <v>0</v>
      </c>
      <c r="V63" s="147">
        <v>0</v>
      </c>
      <c r="W63" s="147">
        <v>0</v>
      </c>
      <c r="X63" s="147">
        <v>0</v>
      </c>
      <c r="Y63" s="147">
        <v>0</v>
      </c>
      <c r="Z63" s="147">
        <v>0</v>
      </c>
      <c r="AA63" s="147">
        <v>0</v>
      </c>
      <c r="AB63" s="147">
        <v>0</v>
      </c>
      <c r="AC63" s="147">
        <v>0</v>
      </c>
      <c r="AD63" s="147">
        <v>-87</v>
      </c>
      <c r="AE63" s="147">
        <v>0</v>
      </c>
      <c r="AF63" s="147">
        <v>0</v>
      </c>
      <c r="AG63" s="147">
        <v>0</v>
      </c>
      <c r="AH63" s="147">
        <v>0</v>
      </c>
      <c r="AI63" s="147">
        <v>0</v>
      </c>
      <c r="AJ63" s="147">
        <v>0</v>
      </c>
      <c r="AK63" s="147">
        <v>0</v>
      </c>
      <c r="AL63" s="147">
        <v>0</v>
      </c>
      <c r="AM63" s="147">
        <v>0</v>
      </c>
      <c r="AN63" s="147">
        <v>0</v>
      </c>
      <c r="AO63" s="147">
        <v>4977053</v>
      </c>
      <c r="AP63" s="147">
        <v>924907</v>
      </c>
      <c r="AQ63" s="147">
        <v>67516</v>
      </c>
      <c r="AR63" s="147">
        <v>992423</v>
      </c>
      <c r="AS63" s="147">
        <v>3984630</v>
      </c>
      <c r="AT63" s="147">
        <v>4849424</v>
      </c>
      <c r="AU63" s="147">
        <v>0</v>
      </c>
      <c r="AV63" s="147">
        <v>0</v>
      </c>
      <c r="AW63" s="147">
        <v>30264</v>
      </c>
      <c r="AX63" s="147">
        <v>0</v>
      </c>
      <c r="AY63" s="147">
        <v>0</v>
      </c>
      <c r="AZ63" s="147">
        <v>0</v>
      </c>
      <c r="BA63" s="147">
        <v>0</v>
      </c>
      <c r="BB63" s="147">
        <v>51477</v>
      </c>
      <c r="BC63" s="147">
        <v>43450</v>
      </c>
      <c r="BD63" s="147">
        <v>2525</v>
      </c>
      <c r="BE63" s="147">
        <v>0</v>
      </c>
      <c r="BF63" s="147">
        <v>0</v>
      </c>
      <c r="BG63" s="147">
        <v>0</v>
      </c>
      <c r="BH63" s="147">
        <v>0</v>
      </c>
      <c r="BI63" s="147">
        <v>0</v>
      </c>
      <c r="BJ63" s="147">
        <v>0</v>
      </c>
      <c r="BK63" s="147">
        <v>0</v>
      </c>
      <c r="BL63" s="147">
        <v>0</v>
      </c>
      <c r="BM63" s="147">
        <v>0</v>
      </c>
      <c r="BN63" s="147">
        <v>0</v>
      </c>
      <c r="BO63" s="147">
        <v>0</v>
      </c>
      <c r="BP63" s="147">
        <v>0</v>
      </c>
      <c r="BQ63" s="147">
        <v>0</v>
      </c>
      <c r="BR63" s="147">
        <v>0</v>
      </c>
      <c r="BS63" s="147">
        <v>-87</v>
      </c>
      <c r="BT63" s="147">
        <v>0</v>
      </c>
      <c r="BU63" s="147">
        <v>0</v>
      </c>
      <c r="BV63" s="147">
        <v>0</v>
      </c>
      <c r="BW63" s="147">
        <v>0</v>
      </c>
      <c r="BX63" s="147">
        <v>0</v>
      </c>
      <c r="BY63" s="147">
        <v>0</v>
      </c>
      <c r="BZ63" s="147">
        <v>0</v>
      </c>
      <c r="CA63" s="147">
        <v>0</v>
      </c>
      <c r="CB63" s="147">
        <v>0</v>
      </c>
      <c r="CC63" s="147">
        <v>0</v>
      </c>
      <c r="CD63" s="147">
        <v>4977053</v>
      </c>
      <c r="CE63" s="147">
        <v>924907</v>
      </c>
      <c r="CF63" s="147">
        <v>67516</v>
      </c>
      <c r="CG63" s="147">
        <v>992423</v>
      </c>
      <c r="CH63" s="147">
        <v>3984630</v>
      </c>
      <c r="CI63" s="147">
        <v>0</v>
      </c>
      <c r="CJ63" s="147">
        <v>0</v>
      </c>
      <c r="CK63" s="147">
        <v>0</v>
      </c>
      <c r="CL63" s="147">
        <v>0</v>
      </c>
      <c r="CM63" s="147">
        <v>0</v>
      </c>
    </row>
    <row r="64" spans="1:91" ht="13.5" x14ac:dyDescent="0.25">
      <c r="A64" s="137" t="s">
        <v>279</v>
      </c>
      <c r="B64" s="138"/>
      <c r="C64" s="139">
        <v>45473</v>
      </c>
      <c r="D64" s="148">
        <v>266.3</v>
      </c>
      <c r="E64" s="147">
        <v>4684931</v>
      </c>
      <c r="F64" s="147">
        <v>296379</v>
      </c>
      <c r="G64" s="147">
        <v>0</v>
      </c>
      <c r="H64" s="147">
        <v>44062</v>
      </c>
      <c r="I64" s="147">
        <v>720</v>
      </c>
      <c r="J64" s="147">
        <v>0</v>
      </c>
      <c r="K64" s="147">
        <v>0</v>
      </c>
      <c r="L64" s="147">
        <v>0</v>
      </c>
      <c r="M64" s="147">
        <v>96391</v>
      </c>
      <c r="N64" s="147">
        <v>119132</v>
      </c>
      <c r="O64" s="147">
        <v>11363</v>
      </c>
      <c r="P64" s="147">
        <v>0</v>
      </c>
      <c r="Q64" s="147">
        <v>0</v>
      </c>
      <c r="R64" s="147">
        <v>0</v>
      </c>
      <c r="S64" s="147">
        <v>216</v>
      </c>
      <c r="T64" s="147">
        <v>0</v>
      </c>
      <c r="U64" s="147">
        <v>6652</v>
      </c>
      <c r="V64" s="147">
        <v>3480</v>
      </c>
      <c r="W64" s="147">
        <v>0</v>
      </c>
      <c r="X64" s="147">
        <v>0</v>
      </c>
      <c r="Y64" s="147">
        <v>0</v>
      </c>
      <c r="Z64" s="147">
        <v>0</v>
      </c>
      <c r="AA64" s="147">
        <v>10</v>
      </c>
      <c r="AB64" s="147">
        <v>0</v>
      </c>
      <c r="AC64" s="147">
        <v>0</v>
      </c>
      <c r="AD64" s="147">
        <v>858</v>
      </c>
      <c r="AE64" s="147">
        <v>791</v>
      </c>
      <c r="AF64" s="147">
        <v>0</v>
      </c>
      <c r="AG64" s="147">
        <v>0</v>
      </c>
      <c r="AH64" s="147">
        <v>13813</v>
      </c>
      <c r="AI64" s="147">
        <v>0</v>
      </c>
      <c r="AJ64" s="147">
        <v>0</v>
      </c>
      <c r="AK64" s="147">
        <v>6025</v>
      </c>
      <c r="AL64" s="147">
        <v>0</v>
      </c>
      <c r="AM64" s="147">
        <v>0</v>
      </c>
      <c r="AN64" s="147">
        <v>2809</v>
      </c>
      <c r="AO64" s="147">
        <v>5287632</v>
      </c>
      <c r="AP64" s="147">
        <v>0</v>
      </c>
      <c r="AQ64" s="147">
        <v>156565</v>
      </c>
      <c r="AR64" s="147">
        <v>156565</v>
      </c>
      <c r="AS64" s="147">
        <v>5131067</v>
      </c>
      <c r="AT64" s="147">
        <v>4579308</v>
      </c>
      <c r="AU64" s="147">
        <v>296379</v>
      </c>
      <c r="AV64" s="147">
        <v>0</v>
      </c>
      <c r="AW64" s="147">
        <v>44062</v>
      </c>
      <c r="AX64" s="147">
        <v>720</v>
      </c>
      <c r="AY64" s="147">
        <v>0</v>
      </c>
      <c r="AZ64" s="147">
        <v>0</v>
      </c>
      <c r="BA64" s="147">
        <v>0</v>
      </c>
      <c r="BB64" s="147">
        <v>93757</v>
      </c>
      <c r="BC64" s="147">
        <v>110513</v>
      </c>
      <c r="BD64" s="147">
        <v>11363</v>
      </c>
      <c r="BE64" s="147">
        <v>0</v>
      </c>
      <c r="BF64" s="147">
        <v>0</v>
      </c>
      <c r="BG64" s="147">
        <v>0</v>
      </c>
      <c r="BH64" s="147">
        <v>216</v>
      </c>
      <c r="BI64" s="147">
        <v>0</v>
      </c>
      <c r="BJ64" s="147">
        <v>6652</v>
      </c>
      <c r="BK64" s="147">
        <v>3480</v>
      </c>
      <c r="BL64" s="147">
        <v>0</v>
      </c>
      <c r="BM64" s="147">
        <v>0</v>
      </c>
      <c r="BN64" s="147">
        <v>0</v>
      </c>
      <c r="BO64" s="147">
        <v>0</v>
      </c>
      <c r="BP64" s="147">
        <v>10</v>
      </c>
      <c r="BQ64" s="147">
        <v>0</v>
      </c>
      <c r="BR64" s="147">
        <v>0</v>
      </c>
      <c r="BS64" s="147">
        <v>858</v>
      </c>
      <c r="BT64" s="147">
        <v>791</v>
      </c>
      <c r="BU64" s="147">
        <v>0</v>
      </c>
      <c r="BV64" s="147">
        <v>0</v>
      </c>
      <c r="BW64" s="147">
        <v>13813</v>
      </c>
      <c r="BX64" s="147">
        <v>0</v>
      </c>
      <c r="BY64" s="147">
        <v>0</v>
      </c>
      <c r="BZ64" s="147">
        <v>6025</v>
      </c>
      <c r="CA64" s="147">
        <v>0</v>
      </c>
      <c r="CB64" s="147">
        <v>0</v>
      </c>
      <c r="CC64" s="147">
        <v>2809</v>
      </c>
      <c r="CD64" s="147">
        <v>5170756</v>
      </c>
      <c r="CE64" s="147">
        <v>0</v>
      </c>
      <c r="CF64" s="147">
        <v>156565</v>
      </c>
      <c r="CG64" s="147">
        <v>156565</v>
      </c>
      <c r="CH64" s="147">
        <v>5014191</v>
      </c>
      <c r="CI64" s="147">
        <v>0</v>
      </c>
      <c r="CJ64" s="147">
        <v>0</v>
      </c>
      <c r="CK64" s="147">
        <v>0</v>
      </c>
      <c r="CL64" s="147">
        <v>0</v>
      </c>
      <c r="CM64" s="147">
        <v>116876</v>
      </c>
    </row>
    <row r="65" spans="1:91" ht="13.5" x14ac:dyDescent="0.25">
      <c r="A65" s="137" t="s">
        <v>280</v>
      </c>
      <c r="B65" s="138"/>
      <c r="C65" s="139">
        <v>45657</v>
      </c>
      <c r="D65" s="148">
        <v>352.04</v>
      </c>
      <c r="E65" s="147">
        <v>8718249</v>
      </c>
      <c r="F65" s="147">
        <v>0</v>
      </c>
      <c r="G65" s="147">
        <v>0</v>
      </c>
      <c r="H65" s="147">
        <v>187129</v>
      </c>
      <c r="I65" s="147">
        <v>1782</v>
      </c>
      <c r="J65" s="147">
        <v>0</v>
      </c>
      <c r="K65" s="147">
        <v>222</v>
      </c>
      <c r="L65" s="147">
        <v>1560</v>
      </c>
      <c r="M65" s="147">
        <v>522440</v>
      </c>
      <c r="N65" s="147">
        <v>657195</v>
      </c>
      <c r="O65" s="147">
        <v>150350</v>
      </c>
      <c r="P65" s="147">
        <v>0</v>
      </c>
      <c r="Q65" s="147">
        <v>0</v>
      </c>
      <c r="R65" s="147">
        <v>750</v>
      </c>
      <c r="S65" s="147">
        <v>0</v>
      </c>
      <c r="T65" s="147">
        <v>0</v>
      </c>
      <c r="U65" s="147">
        <v>0</v>
      </c>
      <c r="V65" s="147">
        <v>3215</v>
      </c>
      <c r="W65" s="147">
        <v>0</v>
      </c>
      <c r="X65" s="147">
        <v>1425</v>
      </c>
      <c r="Y65" s="147">
        <v>0</v>
      </c>
      <c r="Z65" s="147">
        <v>0</v>
      </c>
      <c r="AA65" s="147">
        <v>0</v>
      </c>
      <c r="AB65" s="147">
        <v>0</v>
      </c>
      <c r="AC65" s="147">
        <v>0</v>
      </c>
      <c r="AD65" s="147">
        <v>8697</v>
      </c>
      <c r="AE65" s="147">
        <v>0</v>
      </c>
      <c r="AF65" s="147">
        <v>0</v>
      </c>
      <c r="AG65" s="147">
        <v>330</v>
      </c>
      <c r="AH65" s="147">
        <v>0</v>
      </c>
      <c r="AI65" s="147">
        <v>0</v>
      </c>
      <c r="AJ65" s="147">
        <v>3640</v>
      </c>
      <c r="AK65" s="147">
        <v>0</v>
      </c>
      <c r="AL65" s="147">
        <v>0</v>
      </c>
      <c r="AM65" s="147">
        <v>0</v>
      </c>
      <c r="AN65" s="147">
        <v>25856</v>
      </c>
      <c r="AO65" s="147">
        <v>10282840</v>
      </c>
      <c r="AP65" s="147">
        <v>1029073</v>
      </c>
      <c r="AQ65" s="147">
        <v>0</v>
      </c>
      <c r="AR65" s="147">
        <v>1029073</v>
      </c>
      <c r="AS65" s="147">
        <v>9253767</v>
      </c>
      <c r="AT65" s="147">
        <v>4999016</v>
      </c>
      <c r="AU65" s="147">
        <v>0</v>
      </c>
      <c r="AV65" s="147">
        <v>0</v>
      </c>
      <c r="AW65" s="147">
        <v>187129</v>
      </c>
      <c r="AX65" s="147">
        <v>1782</v>
      </c>
      <c r="AY65" s="147">
        <v>0</v>
      </c>
      <c r="AZ65" s="147">
        <v>222</v>
      </c>
      <c r="BA65" s="147">
        <v>1560</v>
      </c>
      <c r="BB65" s="147">
        <v>522440</v>
      </c>
      <c r="BC65" s="147">
        <v>657195</v>
      </c>
      <c r="BD65" s="147">
        <v>150350</v>
      </c>
      <c r="BE65" s="147">
        <v>0</v>
      </c>
      <c r="BF65" s="147">
        <v>0</v>
      </c>
      <c r="BG65" s="147">
        <v>750</v>
      </c>
      <c r="BH65" s="147">
        <v>0</v>
      </c>
      <c r="BI65" s="147">
        <v>0</v>
      </c>
      <c r="BJ65" s="147">
        <v>0</v>
      </c>
      <c r="BK65" s="147">
        <v>121</v>
      </c>
      <c r="BL65" s="147">
        <v>0</v>
      </c>
      <c r="BM65" s="147">
        <v>1425</v>
      </c>
      <c r="BN65" s="147">
        <v>0</v>
      </c>
      <c r="BO65" s="147">
        <v>0</v>
      </c>
      <c r="BP65" s="147">
        <v>0</v>
      </c>
      <c r="BQ65" s="147">
        <v>0</v>
      </c>
      <c r="BR65" s="147">
        <v>0</v>
      </c>
      <c r="BS65" s="147">
        <v>6097</v>
      </c>
      <c r="BT65" s="147">
        <v>0</v>
      </c>
      <c r="BU65" s="147">
        <v>0</v>
      </c>
      <c r="BV65" s="147">
        <v>10</v>
      </c>
      <c r="BW65" s="147">
        <v>0</v>
      </c>
      <c r="BX65" s="147">
        <v>0</v>
      </c>
      <c r="BY65" s="147">
        <v>3640</v>
      </c>
      <c r="BZ65" s="147">
        <v>0</v>
      </c>
      <c r="CA65" s="147">
        <v>0</v>
      </c>
      <c r="CB65" s="147">
        <v>0</v>
      </c>
      <c r="CC65" s="147">
        <v>25856</v>
      </c>
      <c r="CD65" s="147">
        <v>6557593</v>
      </c>
      <c r="CE65" s="147">
        <v>1029073</v>
      </c>
      <c r="CF65" s="147">
        <v>0</v>
      </c>
      <c r="CG65" s="147">
        <v>1029073</v>
      </c>
      <c r="CH65" s="147">
        <v>5528520</v>
      </c>
      <c r="CI65" s="147">
        <v>0</v>
      </c>
      <c r="CJ65" s="147">
        <v>0</v>
      </c>
      <c r="CK65" s="147">
        <v>1836675</v>
      </c>
      <c r="CL65" s="147">
        <v>1888572</v>
      </c>
      <c r="CM65" s="147">
        <v>0</v>
      </c>
    </row>
    <row r="66" spans="1:91" ht="13.5" x14ac:dyDescent="0.25">
      <c r="A66" s="137" t="s">
        <v>281</v>
      </c>
      <c r="B66" s="137" t="s">
        <v>248</v>
      </c>
      <c r="C66" s="139">
        <v>45657</v>
      </c>
      <c r="D66" s="148">
        <v>331.35</v>
      </c>
      <c r="E66" s="147">
        <v>7262419</v>
      </c>
      <c r="F66" s="147">
        <v>0</v>
      </c>
      <c r="G66" s="147">
        <v>0</v>
      </c>
      <c r="H66" s="147">
        <v>963</v>
      </c>
      <c r="I66" s="147">
        <v>960</v>
      </c>
      <c r="J66" s="147">
        <v>0</v>
      </c>
      <c r="K66" s="147">
        <v>0</v>
      </c>
      <c r="L66" s="147">
        <v>0</v>
      </c>
      <c r="M66" s="147">
        <v>85087</v>
      </c>
      <c r="N66" s="147">
        <v>91597</v>
      </c>
      <c r="O66" s="147">
        <v>5817</v>
      </c>
      <c r="P66" s="147">
        <v>0</v>
      </c>
      <c r="Q66" s="147">
        <v>0</v>
      </c>
      <c r="R66" s="147">
        <v>0</v>
      </c>
      <c r="S66" s="147">
        <v>-361</v>
      </c>
      <c r="T66" s="147">
        <v>0</v>
      </c>
      <c r="U66" s="147">
        <v>0</v>
      </c>
      <c r="V66" s="147">
        <v>0</v>
      </c>
      <c r="W66" s="147">
        <v>0</v>
      </c>
      <c r="X66" s="147">
        <v>0</v>
      </c>
      <c r="Y66" s="147">
        <v>0</v>
      </c>
      <c r="Z66" s="147">
        <v>0</v>
      </c>
      <c r="AA66" s="147">
        <v>0</v>
      </c>
      <c r="AB66" s="147">
        <v>0</v>
      </c>
      <c r="AC66" s="147">
        <v>0</v>
      </c>
      <c r="AD66" s="147">
        <v>19</v>
      </c>
      <c r="AE66" s="147">
        <v>0</v>
      </c>
      <c r="AF66" s="147">
        <v>0</v>
      </c>
      <c r="AG66" s="147">
        <v>180</v>
      </c>
      <c r="AH66" s="147">
        <v>0</v>
      </c>
      <c r="AI66" s="147">
        <v>0</v>
      </c>
      <c r="AJ66" s="147">
        <v>60</v>
      </c>
      <c r="AK66" s="147">
        <v>0</v>
      </c>
      <c r="AL66" s="147">
        <v>0</v>
      </c>
      <c r="AM66" s="147">
        <v>0</v>
      </c>
      <c r="AN66" s="147">
        <v>20848</v>
      </c>
      <c r="AO66" s="147">
        <v>7467589</v>
      </c>
      <c r="AP66" s="147">
        <v>3034846</v>
      </c>
      <c r="AQ66" s="147">
        <v>224337</v>
      </c>
      <c r="AR66" s="147">
        <v>3259183</v>
      </c>
      <c r="AS66" s="147">
        <v>4208406</v>
      </c>
      <c r="AT66" s="147">
        <v>7262419</v>
      </c>
      <c r="AU66" s="147">
        <v>0</v>
      </c>
      <c r="AV66" s="147">
        <v>0</v>
      </c>
      <c r="AW66" s="147">
        <v>963</v>
      </c>
      <c r="AX66" s="147">
        <v>960</v>
      </c>
      <c r="AY66" s="147">
        <v>0</v>
      </c>
      <c r="AZ66" s="147">
        <v>0</v>
      </c>
      <c r="BA66" s="147">
        <v>0</v>
      </c>
      <c r="BB66" s="147">
        <v>85087</v>
      </c>
      <c r="BC66" s="147">
        <v>91597</v>
      </c>
      <c r="BD66" s="147">
        <v>5817</v>
      </c>
      <c r="BE66" s="147">
        <v>0</v>
      </c>
      <c r="BF66" s="147">
        <v>0</v>
      </c>
      <c r="BG66" s="147">
        <v>0</v>
      </c>
      <c r="BH66" s="147">
        <v>-361</v>
      </c>
      <c r="BI66" s="147">
        <v>0</v>
      </c>
      <c r="BJ66" s="147">
        <v>0</v>
      </c>
      <c r="BK66" s="147">
        <v>0</v>
      </c>
      <c r="BL66" s="147">
        <v>0</v>
      </c>
      <c r="BM66" s="147">
        <v>0</v>
      </c>
      <c r="BN66" s="147">
        <v>0</v>
      </c>
      <c r="BO66" s="147">
        <v>0</v>
      </c>
      <c r="BP66" s="147">
        <v>0</v>
      </c>
      <c r="BQ66" s="147">
        <v>0</v>
      </c>
      <c r="BR66" s="147">
        <v>0</v>
      </c>
      <c r="BS66" s="147">
        <v>19</v>
      </c>
      <c r="BT66" s="147">
        <v>0</v>
      </c>
      <c r="BU66" s="147">
        <v>0</v>
      </c>
      <c r="BV66" s="147">
        <v>180</v>
      </c>
      <c r="BW66" s="147">
        <v>0</v>
      </c>
      <c r="BX66" s="147">
        <v>0</v>
      </c>
      <c r="BY66" s="147">
        <v>60</v>
      </c>
      <c r="BZ66" s="147">
        <v>0</v>
      </c>
      <c r="CA66" s="147">
        <v>0</v>
      </c>
      <c r="CB66" s="147">
        <v>0</v>
      </c>
      <c r="CC66" s="147">
        <v>20848</v>
      </c>
      <c r="CD66" s="147">
        <v>7467589</v>
      </c>
      <c r="CE66" s="147">
        <v>3034846</v>
      </c>
      <c r="CF66" s="147">
        <v>224337</v>
      </c>
      <c r="CG66" s="147">
        <v>3259183</v>
      </c>
      <c r="CH66" s="147">
        <v>4208406</v>
      </c>
      <c r="CI66" s="147">
        <v>0</v>
      </c>
      <c r="CJ66" s="147">
        <v>0</v>
      </c>
      <c r="CK66" s="147">
        <v>0</v>
      </c>
      <c r="CL66" s="147">
        <v>0</v>
      </c>
      <c r="CM66" s="147">
        <v>0</v>
      </c>
    </row>
    <row r="67" spans="1:91" ht="13.5" x14ac:dyDescent="0.25">
      <c r="A67" s="137" t="s">
        <v>282</v>
      </c>
      <c r="B67" s="137" t="s">
        <v>248</v>
      </c>
      <c r="C67" s="139">
        <v>45657</v>
      </c>
      <c r="D67" s="148">
        <v>408.73</v>
      </c>
      <c r="E67" s="147">
        <v>6497011</v>
      </c>
      <c r="F67" s="147">
        <v>0</v>
      </c>
      <c r="G67" s="147">
        <v>0</v>
      </c>
      <c r="H67" s="147">
        <v>12383</v>
      </c>
      <c r="I67" s="147">
        <v>254</v>
      </c>
      <c r="J67" s="147">
        <v>0</v>
      </c>
      <c r="K67" s="147">
        <v>0</v>
      </c>
      <c r="L67" s="147">
        <v>0</v>
      </c>
      <c r="M67" s="147">
        <v>44835</v>
      </c>
      <c r="N67" s="147">
        <v>54914</v>
      </c>
      <c r="O67" s="147">
        <v>800</v>
      </c>
      <c r="P67" s="147">
        <v>0</v>
      </c>
      <c r="Q67" s="147">
        <v>0</v>
      </c>
      <c r="R67" s="147">
        <v>0</v>
      </c>
      <c r="S67" s="147">
        <v>-75</v>
      </c>
      <c r="T67" s="147">
        <v>0</v>
      </c>
      <c r="U67" s="147">
        <v>0</v>
      </c>
      <c r="V67" s="147">
        <v>945</v>
      </c>
      <c r="W67" s="147">
        <v>0</v>
      </c>
      <c r="X67" s="147">
        <v>0</v>
      </c>
      <c r="Y67" s="147">
        <v>0</v>
      </c>
      <c r="Z67" s="147">
        <v>0</v>
      </c>
      <c r="AA67" s="147">
        <v>0</v>
      </c>
      <c r="AB67" s="147">
        <v>0</v>
      </c>
      <c r="AC67" s="147">
        <v>0</v>
      </c>
      <c r="AD67" s="147">
        <v>0</v>
      </c>
      <c r="AE67" s="147">
        <v>0</v>
      </c>
      <c r="AF67" s="147">
        <v>0</v>
      </c>
      <c r="AG67" s="147">
        <v>168</v>
      </c>
      <c r="AH67" s="147">
        <v>0</v>
      </c>
      <c r="AI67" s="147">
        <v>0</v>
      </c>
      <c r="AJ67" s="147">
        <v>0</v>
      </c>
      <c r="AK67" s="147">
        <v>0</v>
      </c>
      <c r="AL67" s="147">
        <v>0</v>
      </c>
      <c r="AM67" s="147">
        <v>0</v>
      </c>
      <c r="AN67" s="147">
        <v>9752</v>
      </c>
      <c r="AO67" s="147">
        <v>6620987</v>
      </c>
      <c r="AP67" s="147">
        <v>2052134</v>
      </c>
      <c r="AQ67" s="147">
        <v>118590</v>
      </c>
      <c r="AR67" s="147">
        <v>2170724</v>
      </c>
      <c r="AS67" s="147">
        <v>4450263</v>
      </c>
      <c r="AT67" s="147">
        <v>6497011</v>
      </c>
      <c r="AU67" s="147">
        <v>0</v>
      </c>
      <c r="AV67" s="147">
        <v>0</v>
      </c>
      <c r="AW67" s="147">
        <v>12383</v>
      </c>
      <c r="AX67" s="147">
        <v>254</v>
      </c>
      <c r="AY67" s="147">
        <v>0</v>
      </c>
      <c r="AZ67" s="147">
        <v>0</v>
      </c>
      <c r="BA67" s="147">
        <v>0</v>
      </c>
      <c r="BB67" s="147">
        <v>44835</v>
      </c>
      <c r="BC67" s="147">
        <v>54914</v>
      </c>
      <c r="BD67" s="147">
        <v>800</v>
      </c>
      <c r="BE67" s="147">
        <v>0</v>
      </c>
      <c r="BF67" s="147">
        <v>0</v>
      </c>
      <c r="BG67" s="147">
        <v>0</v>
      </c>
      <c r="BH67" s="147">
        <v>-75</v>
      </c>
      <c r="BI67" s="147">
        <v>0</v>
      </c>
      <c r="BJ67" s="147">
        <v>0</v>
      </c>
      <c r="BK67" s="147">
        <v>945</v>
      </c>
      <c r="BL67" s="147">
        <v>0</v>
      </c>
      <c r="BM67" s="147">
        <v>0</v>
      </c>
      <c r="BN67" s="147">
        <v>0</v>
      </c>
      <c r="BO67" s="147">
        <v>0</v>
      </c>
      <c r="BP67" s="147">
        <v>0</v>
      </c>
      <c r="BQ67" s="147">
        <v>0</v>
      </c>
      <c r="BR67" s="147">
        <v>0</v>
      </c>
      <c r="BS67" s="147">
        <v>0</v>
      </c>
      <c r="BT67" s="147">
        <v>0</v>
      </c>
      <c r="BU67" s="147">
        <v>0</v>
      </c>
      <c r="BV67" s="147">
        <v>168</v>
      </c>
      <c r="BW67" s="147">
        <v>0</v>
      </c>
      <c r="BX67" s="147">
        <v>0</v>
      </c>
      <c r="BY67" s="147">
        <v>0</v>
      </c>
      <c r="BZ67" s="147">
        <v>0</v>
      </c>
      <c r="CA67" s="147">
        <v>0</v>
      </c>
      <c r="CB67" s="147">
        <v>0</v>
      </c>
      <c r="CC67" s="147">
        <v>9752</v>
      </c>
      <c r="CD67" s="147">
        <v>6620987</v>
      </c>
      <c r="CE67" s="147">
        <v>2052134</v>
      </c>
      <c r="CF67" s="147">
        <v>118590</v>
      </c>
      <c r="CG67" s="147">
        <v>2170724</v>
      </c>
      <c r="CH67" s="147">
        <v>4450263</v>
      </c>
      <c r="CI67" s="147">
        <v>0</v>
      </c>
      <c r="CJ67" s="147">
        <v>0</v>
      </c>
      <c r="CK67" s="147">
        <v>0</v>
      </c>
      <c r="CL67" s="147">
        <v>0</v>
      </c>
      <c r="CM67" s="147">
        <v>0</v>
      </c>
    </row>
    <row r="68" spans="1:91" ht="13.5" x14ac:dyDescent="0.25">
      <c r="A68" s="137" t="s">
        <v>283</v>
      </c>
      <c r="B68" s="137" t="s">
        <v>284</v>
      </c>
      <c r="C68" s="139">
        <v>45657</v>
      </c>
      <c r="D68" s="148">
        <v>0</v>
      </c>
      <c r="E68" s="147">
        <v>2876465</v>
      </c>
      <c r="F68" s="147">
        <v>394312</v>
      </c>
      <c r="G68" s="147">
        <v>692622</v>
      </c>
      <c r="H68" s="147">
        <v>15772</v>
      </c>
      <c r="I68" s="147">
        <v>33125</v>
      </c>
      <c r="J68" s="147">
        <v>0</v>
      </c>
      <c r="K68" s="147">
        <v>8907</v>
      </c>
      <c r="L68" s="147">
        <v>0</v>
      </c>
      <c r="M68" s="147">
        <v>120435</v>
      </c>
      <c r="N68" s="147">
        <v>149795</v>
      </c>
      <c r="O68" s="147">
        <v>13400</v>
      </c>
      <c r="P68" s="147">
        <v>0</v>
      </c>
      <c r="Q68" s="147">
        <v>0</v>
      </c>
      <c r="R68" s="147">
        <v>0</v>
      </c>
      <c r="S68" s="147">
        <v>6302</v>
      </c>
      <c r="T68" s="147">
        <v>0</v>
      </c>
      <c r="U68" s="147">
        <v>251</v>
      </c>
      <c r="V68" s="147">
        <v>852</v>
      </c>
      <c r="W68" s="147">
        <v>0</v>
      </c>
      <c r="X68" s="147">
        <v>0</v>
      </c>
      <c r="Y68" s="147">
        <v>0</v>
      </c>
      <c r="Z68" s="147">
        <v>0</v>
      </c>
      <c r="AA68" s="147">
        <v>0</v>
      </c>
      <c r="AB68" s="147">
        <v>0</v>
      </c>
      <c r="AC68" s="147">
        <v>0</v>
      </c>
      <c r="AD68" s="147">
        <v>28465</v>
      </c>
      <c r="AE68" s="147">
        <v>0</v>
      </c>
      <c r="AF68" s="147">
        <v>0</v>
      </c>
      <c r="AG68" s="147">
        <v>0</v>
      </c>
      <c r="AH68" s="147">
        <v>0</v>
      </c>
      <c r="AI68" s="147">
        <v>0</v>
      </c>
      <c r="AJ68" s="147">
        <v>0</v>
      </c>
      <c r="AK68" s="147">
        <v>0</v>
      </c>
      <c r="AL68" s="147">
        <v>0</v>
      </c>
      <c r="AM68" s="147">
        <v>0</v>
      </c>
      <c r="AN68" s="147">
        <v>45000</v>
      </c>
      <c r="AO68" s="147">
        <v>4385703</v>
      </c>
      <c r="AP68" s="147">
        <v>0</v>
      </c>
      <c r="AQ68" s="147">
        <v>0</v>
      </c>
      <c r="AR68" s="147">
        <v>0</v>
      </c>
      <c r="AS68" s="147">
        <v>4385703</v>
      </c>
      <c r="AT68" s="147">
        <v>2876465</v>
      </c>
      <c r="AU68" s="147">
        <v>394312</v>
      </c>
      <c r="AV68" s="147">
        <v>692622</v>
      </c>
      <c r="AW68" s="147">
        <v>15772</v>
      </c>
      <c r="AX68" s="147">
        <v>33125</v>
      </c>
      <c r="AY68" s="147">
        <v>0</v>
      </c>
      <c r="AZ68" s="147">
        <v>8907</v>
      </c>
      <c r="BA68" s="147">
        <v>0</v>
      </c>
      <c r="BB68" s="147">
        <v>120435</v>
      </c>
      <c r="BC68" s="147">
        <v>149795</v>
      </c>
      <c r="BD68" s="147">
        <v>13400</v>
      </c>
      <c r="BE68" s="147">
        <v>0</v>
      </c>
      <c r="BF68" s="147">
        <v>0</v>
      </c>
      <c r="BG68" s="147">
        <v>0</v>
      </c>
      <c r="BH68" s="147">
        <v>6302</v>
      </c>
      <c r="BI68" s="147">
        <v>0</v>
      </c>
      <c r="BJ68" s="147">
        <v>251</v>
      </c>
      <c r="BK68" s="147">
        <v>852</v>
      </c>
      <c r="BL68" s="147">
        <v>0</v>
      </c>
      <c r="BM68" s="147">
        <v>0</v>
      </c>
      <c r="BN68" s="147">
        <v>0</v>
      </c>
      <c r="BO68" s="147">
        <v>0</v>
      </c>
      <c r="BP68" s="147">
        <v>0</v>
      </c>
      <c r="BQ68" s="147">
        <v>0</v>
      </c>
      <c r="BR68" s="147">
        <v>0</v>
      </c>
      <c r="BS68" s="147">
        <v>28465</v>
      </c>
      <c r="BT68" s="147">
        <v>0</v>
      </c>
      <c r="BU68" s="147">
        <v>0</v>
      </c>
      <c r="BV68" s="147">
        <v>0</v>
      </c>
      <c r="BW68" s="147">
        <v>0</v>
      </c>
      <c r="BX68" s="147">
        <v>0</v>
      </c>
      <c r="BY68" s="147">
        <v>0</v>
      </c>
      <c r="BZ68" s="147">
        <v>0</v>
      </c>
      <c r="CA68" s="147">
        <v>0</v>
      </c>
      <c r="CB68" s="147">
        <v>0</v>
      </c>
      <c r="CC68" s="147">
        <v>45000</v>
      </c>
      <c r="CD68" s="147">
        <v>4385703</v>
      </c>
      <c r="CE68" s="147">
        <v>0</v>
      </c>
      <c r="CF68" s="147">
        <v>0</v>
      </c>
      <c r="CG68" s="147">
        <v>0</v>
      </c>
      <c r="CH68" s="147">
        <v>4385703</v>
      </c>
      <c r="CI68" s="147">
        <v>0</v>
      </c>
      <c r="CJ68" s="147">
        <v>0</v>
      </c>
      <c r="CK68" s="147">
        <v>0</v>
      </c>
      <c r="CL68" s="147">
        <v>0</v>
      </c>
      <c r="CM68" s="147">
        <v>0</v>
      </c>
    </row>
    <row r="69" spans="1:91" ht="13.5" x14ac:dyDescent="0.25">
      <c r="A69" s="137" t="s">
        <v>285</v>
      </c>
      <c r="B69" s="137" t="s">
        <v>284</v>
      </c>
      <c r="C69" s="139">
        <v>45657</v>
      </c>
      <c r="D69" s="148">
        <v>0</v>
      </c>
      <c r="E69" s="147">
        <v>2857379</v>
      </c>
      <c r="F69" s="147">
        <v>278160</v>
      </c>
      <c r="G69" s="147">
        <v>514096</v>
      </c>
      <c r="H69" s="147">
        <v>28805</v>
      </c>
      <c r="I69" s="147">
        <v>43162</v>
      </c>
      <c r="J69" s="147">
        <v>0</v>
      </c>
      <c r="K69" s="147">
        <v>9494</v>
      </c>
      <c r="L69" s="147">
        <v>1832</v>
      </c>
      <c r="M69" s="147">
        <v>180481</v>
      </c>
      <c r="N69" s="147">
        <v>194770</v>
      </c>
      <c r="O69" s="147">
        <v>55950</v>
      </c>
      <c r="P69" s="147">
        <v>0</v>
      </c>
      <c r="Q69" s="147">
        <v>0</v>
      </c>
      <c r="R69" s="147">
        <v>0</v>
      </c>
      <c r="S69" s="147">
        <v>6001</v>
      </c>
      <c r="T69" s="147">
        <v>0</v>
      </c>
      <c r="U69" s="147">
        <v>0</v>
      </c>
      <c r="V69" s="147">
        <v>0</v>
      </c>
      <c r="W69" s="147">
        <v>0</v>
      </c>
      <c r="X69" s="147">
        <v>9300</v>
      </c>
      <c r="Y69" s="147">
        <v>0</v>
      </c>
      <c r="Z69" s="147">
        <v>0</v>
      </c>
      <c r="AA69" s="147">
        <v>0</v>
      </c>
      <c r="AB69" s="147">
        <v>0</v>
      </c>
      <c r="AC69" s="147">
        <v>0</v>
      </c>
      <c r="AD69" s="147">
        <v>31045</v>
      </c>
      <c r="AE69" s="147">
        <v>0</v>
      </c>
      <c r="AF69" s="147">
        <v>0</v>
      </c>
      <c r="AG69" s="147">
        <v>0</v>
      </c>
      <c r="AH69" s="147">
        <v>0</v>
      </c>
      <c r="AI69" s="147">
        <v>0</v>
      </c>
      <c r="AJ69" s="147">
        <v>0</v>
      </c>
      <c r="AK69" s="147">
        <v>0</v>
      </c>
      <c r="AL69" s="147">
        <v>0</v>
      </c>
      <c r="AM69" s="147">
        <v>0</v>
      </c>
      <c r="AN69" s="147">
        <v>42492</v>
      </c>
      <c r="AO69" s="147">
        <v>4252967</v>
      </c>
      <c r="AP69" s="147">
        <v>0</v>
      </c>
      <c r="AQ69" s="147">
        <v>0</v>
      </c>
      <c r="AR69" s="147">
        <v>0</v>
      </c>
      <c r="AS69" s="147">
        <v>4252967</v>
      </c>
      <c r="AT69" s="147">
        <v>2857379</v>
      </c>
      <c r="AU69" s="147">
        <v>278160</v>
      </c>
      <c r="AV69" s="147">
        <v>514096</v>
      </c>
      <c r="AW69" s="147">
        <v>28805</v>
      </c>
      <c r="AX69" s="147">
        <v>43162</v>
      </c>
      <c r="AY69" s="147">
        <v>0</v>
      </c>
      <c r="AZ69" s="147">
        <v>9494</v>
      </c>
      <c r="BA69" s="147">
        <v>1832</v>
      </c>
      <c r="BB69" s="147">
        <v>180481</v>
      </c>
      <c r="BC69" s="147">
        <v>194770</v>
      </c>
      <c r="BD69" s="147">
        <v>55950</v>
      </c>
      <c r="BE69" s="147">
        <v>0</v>
      </c>
      <c r="BF69" s="147">
        <v>0</v>
      </c>
      <c r="BG69" s="147">
        <v>0</v>
      </c>
      <c r="BH69" s="147">
        <v>6001</v>
      </c>
      <c r="BI69" s="147">
        <v>0</v>
      </c>
      <c r="BJ69" s="147">
        <v>0</v>
      </c>
      <c r="BK69" s="147">
        <v>0</v>
      </c>
      <c r="BL69" s="147">
        <v>0</v>
      </c>
      <c r="BM69" s="147">
        <v>9300</v>
      </c>
      <c r="BN69" s="147">
        <v>0</v>
      </c>
      <c r="BO69" s="147">
        <v>0</v>
      </c>
      <c r="BP69" s="147">
        <v>0</v>
      </c>
      <c r="BQ69" s="147">
        <v>0</v>
      </c>
      <c r="BR69" s="147">
        <v>0</v>
      </c>
      <c r="BS69" s="147">
        <v>31045</v>
      </c>
      <c r="BT69" s="147">
        <v>0</v>
      </c>
      <c r="BU69" s="147">
        <v>0</v>
      </c>
      <c r="BV69" s="147">
        <v>0</v>
      </c>
      <c r="BW69" s="147">
        <v>0</v>
      </c>
      <c r="BX69" s="147">
        <v>0</v>
      </c>
      <c r="BY69" s="147">
        <v>0</v>
      </c>
      <c r="BZ69" s="147">
        <v>0</v>
      </c>
      <c r="CA69" s="147">
        <v>0</v>
      </c>
      <c r="CB69" s="147">
        <v>0</v>
      </c>
      <c r="CC69" s="147">
        <v>42492</v>
      </c>
      <c r="CD69" s="147">
        <v>4252967</v>
      </c>
      <c r="CE69" s="147">
        <v>0</v>
      </c>
      <c r="CF69" s="147">
        <v>0</v>
      </c>
      <c r="CG69" s="147">
        <v>0</v>
      </c>
      <c r="CH69" s="147">
        <v>4252967</v>
      </c>
      <c r="CI69" s="147">
        <v>0</v>
      </c>
      <c r="CJ69" s="147">
        <v>0</v>
      </c>
      <c r="CK69" s="147">
        <v>0</v>
      </c>
      <c r="CL69" s="147">
        <v>0</v>
      </c>
      <c r="CM69" s="147">
        <v>0</v>
      </c>
    </row>
    <row r="70" spans="1:91" ht="13.5" x14ac:dyDescent="0.25">
      <c r="A70" s="137" t="s">
        <v>286</v>
      </c>
      <c r="B70" s="137" t="s">
        <v>248</v>
      </c>
      <c r="C70" s="139">
        <v>45657</v>
      </c>
      <c r="D70" s="148">
        <v>360.43</v>
      </c>
      <c r="E70" s="147">
        <v>9347133</v>
      </c>
      <c r="F70" s="147">
        <v>0</v>
      </c>
      <c r="G70" s="147">
        <v>0</v>
      </c>
      <c r="H70" s="147">
        <v>34601</v>
      </c>
      <c r="I70" s="147">
        <v>25560</v>
      </c>
      <c r="J70" s="147">
        <v>0</v>
      </c>
      <c r="K70" s="147">
        <v>7201</v>
      </c>
      <c r="L70" s="147">
        <v>0</v>
      </c>
      <c r="M70" s="147">
        <v>36258</v>
      </c>
      <c r="N70" s="147">
        <v>82846</v>
      </c>
      <c r="O70" s="147">
        <v>12205</v>
      </c>
      <c r="P70" s="147">
        <v>0</v>
      </c>
      <c r="Q70" s="147">
        <v>0</v>
      </c>
      <c r="R70" s="147">
        <v>0</v>
      </c>
      <c r="S70" s="147">
        <v>0</v>
      </c>
      <c r="T70" s="147">
        <v>0</v>
      </c>
      <c r="U70" s="147">
        <v>0</v>
      </c>
      <c r="V70" s="147">
        <v>2854</v>
      </c>
      <c r="W70" s="147">
        <v>0</v>
      </c>
      <c r="X70" s="147">
        <v>0</v>
      </c>
      <c r="Y70" s="147">
        <v>0</v>
      </c>
      <c r="Z70" s="147">
        <v>0</v>
      </c>
      <c r="AA70" s="147">
        <v>0</v>
      </c>
      <c r="AB70" s="147">
        <v>0</v>
      </c>
      <c r="AC70" s="147">
        <v>0</v>
      </c>
      <c r="AD70" s="147">
        <v>671</v>
      </c>
      <c r="AE70" s="147">
        <v>0</v>
      </c>
      <c r="AF70" s="147">
        <v>0</v>
      </c>
      <c r="AG70" s="147">
        <v>0</v>
      </c>
      <c r="AH70" s="147">
        <v>0</v>
      </c>
      <c r="AI70" s="147">
        <v>0</v>
      </c>
      <c r="AJ70" s="147">
        <v>400</v>
      </c>
      <c r="AK70" s="147">
        <v>0</v>
      </c>
      <c r="AL70" s="147">
        <v>0</v>
      </c>
      <c r="AM70" s="147">
        <v>0</v>
      </c>
      <c r="AN70" s="147">
        <v>13106</v>
      </c>
      <c r="AO70" s="147">
        <v>9562835</v>
      </c>
      <c r="AP70" s="147">
        <v>4071701</v>
      </c>
      <c r="AQ70" s="147">
        <v>45853</v>
      </c>
      <c r="AR70" s="147">
        <v>4117554</v>
      </c>
      <c r="AS70" s="147">
        <v>5445281</v>
      </c>
      <c r="AT70" s="147">
        <v>9347133</v>
      </c>
      <c r="AU70" s="147">
        <v>0</v>
      </c>
      <c r="AV70" s="147">
        <v>0</v>
      </c>
      <c r="AW70" s="147">
        <v>34601</v>
      </c>
      <c r="AX70" s="147">
        <v>25560</v>
      </c>
      <c r="AY70" s="147">
        <v>0</v>
      </c>
      <c r="AZ70" s="147">
        <v>7201</v>
      </c>
      <c r="BA70" s="147">
        <v>0</v>
      </c>
      <c r="BB70" s="147">
        <v>36258</v>
      </c>
      <c r="BC70" s="147">
        <v>82846</v>
      </c>
      <c r="BD70" s="147">
        <v>12205</v>
      </c>
      <c r="BE70" s="147">
        <v>0</v>
      </c>
      <c r="BF70" s="147">
        <v>0</v>
      </c>
      <c r="BG70" s="147">
        <v>0</v>
      </c>
      <c r="BH70" s="147">
        <v>0</v>
      </c>
      <c r="BI70" s="147">
        <v>0</v>
      </c>
      <c r="BJ70" s="147">
        <v>0</v>
      </c>
      <c r="BK70" s="147">
        <v>2854</v>
      </c>
      <c r="BL70" s="147">
        <v>0</v>
      </c>
      <c r="BM70" s="147">
        <v>0</v>
      </c>
      <c r="BN70" s="147">
        <v>0</v>
      </c>
      <c r="BO70" s="147">
        <v>0</v>
      </c>
      <c r="BP70" s="147">
        <v>0</v>
      </c>
      <c r="BQ70" s="147">
        <v>0</v>
      </c>
      <c r="BR70" s="147">
        <v>0</v>
      </c>
      <c r="BS70" s="147">
        <v>671</v>
      </c>
      <c r="BT70" s="147">
        <v>0</v>
      </c>
      <c r="BU70" s="147">
        <v>0</v>
      </c>
      <c r="BV70" s="147">
        <v>0</v>
      </c>
      <c r="BW70" s="147">
        <v>0</v>
      </c>
      <c r="BX70" s="147">
        <v>0</v>
      </c>
      <c r="BY70" s="147">
        <v>400</v>
      </c>
      <c r="BZ70" s="147">
        <v>0</v>
      </c>
      <c r="CA70" s="147">
        <v>0</v>
      </c>
      <c r="CB70" s="147">
        <v>0</v>
      </c>
      <c r="CC70" s="147">
        <v>13106</v>
      </c>
      <c r="CD70" s="147">
        <v>9562835</v>
      </c>
      <c r="CE70" s="147">
        <v>4071701</v>
      </c>
      <c r="CF70" s="147">
        <v>45853</v>
      </c>
      <c r="CG70" s="147">
        <v>4117554</v>
      </c>
      <c r="CH70" s="147">
        <v>5445281</v>
      </c>
      <c r="CI70" s="147">
        <v>0</v>
      </c>
      <c r="CJ70" s="147">
        <v>0</v>
      </c>
      <c r="CK70" s="147">
        <v>0</v>
      </c>
      <c r="CL70" s="147">
        <v>0</v>
      </c>
      <c r="CM70" s="147">
        <v>0</v>
      </c>
    </row>
    <row r="71" spans="1:91" ht="13.5" x14ac:dyDescent="0.25">
      <c r="A71" s="137" t="s">
        <v>287</v>
      </c>
      <c r="B71" s="138"/>
      <c r="C71" s="139">
        <v>45473</v>
      </c>
      <c r="D71" s="148">
        <v>0</v>
      </c>
      <c r="E71" s="147">
        <v>16374972</v>
      </c>
      <c r="F71" s="147">
        <v>0</v>
      </c>
      <c r="G71" s="147">
        <v>0</v>
      </c>
      <c r="H71" s="147">
        <v>181594</v>
      </c>
      <c r="I71" s="147">
        <v>1959</v>
      </c>
      <c r="J71" s="147">
        <v>19987</v>
      </c>
      <c r="K71" s="147">
        <v>5827</v>
      </c>
      <c r="L71" s="147">
        <v>5216</v>
      </c>
      <c r="M71" s="147">
        <v>539987</v>
      </c>
      <c r="N71" s="147">
        <v>633453</v>
      </c>
      <c r="O71" s="147">
        <v>138472</v>
      </c>
      <c r="P71" s="147">
        <v>3534</v>
      </c>
      <c r="Q71" s="147">
        <v>0</v>
      </c>
      <c r="R71" s="147">
        <v>3985</v>
      </c>
      <c r="S71" s="147">
        <v>0</v>
      </c>
      <c r="T71" s="147">
        <v>0</v>
      </c>
      <c r="U71" s="147">
        <v>3033</v>
      </c>
      <c r="V71" s="147">
        <v>48810</v>
      </c>
      <c r="W71" s="147">
        <v>0</v>
      </c>
      <c r="X71" s="147">
        <v>0</v>
      </c>
      <c r="Y71" s="147">
        <v>0</v>
      </c>
      <c r="Z71" s="147">
        <v>0</v>
      </c>
      <c r="AA71" s="147">
        <v>0</v>
      </c>
      <c r="AB71" s="147" t="e">
        <v>#VALUE!</v>
      </c>
      <c r="AC71" s="147">
        <v>0</v>
      </c>
      <c r="AD71" s="147">
        <v>1155972</v>
      </c>
      <c r="AE71" s="147">
        <v>1828015</v>
      </c>
      <c r="AF71" s="147">
        <v>0</v>
      </c>
      <c r="AG71" s="147">
        <v>0</v>
      </c>
      <c r="AH71" s="147">
        <v>0</v>
      </c>
      <c r="AI71" s="147">
        <v>0</v>
      </c>
      <c r="AJ71" s="147">
        <v>153259</v>
      </c>
      <c r="AK71" s="147">
        <v>0</v>
      </c>
      <c r="AL71" s="147">
        <v>0</v>
      </c>
      <c r="AM71" s="147">
        <v>0</v>
      </c>
      <c r="AN71" s="147">
        <v>392806</v>
      </c>
      <c r="AO71" s="147" t="e">
        <v>#VALUE!</v>
      </c>
      <c r="AP71" s="147">
        <v>3311902</v>
      </c>
      <c r="AQ71" s="147">
        <v>389727</v>
      </c>
      <c r="AR71" s="147">
        <v>3701629</v>
      </c>
      <c r="AS71" s="147" t="e">
        <v>#VALUE!</v>
      </c>
      <c r="AT71" s="147">
        <v>12273310</v>
      </c>
      <c r="AU71" s="147">
        <v>0</v>
      </c>
      <c r="AV71" s="147">
        <v>0</v>
      </c>
      <c r="AW71" s="147">
        <v>181594</v>
      </c>
      <c r="AX71" s="147">
        <v>1959</v>
      </c>
      <c r="AY71" s="147">
        <v>19987</v>
      </c>
      <c r="AZ71" s="147">
        <v>5827</v>
      </c>
      <c r="BA71" s="147">
        <v>5216</v>
      </c>
      <c r="BB71" s="147">
        <v>539987</v>
      </c>
      <c r="BC71" s="147">
        <v>633453</v>
      </c>
      <c r="BD71" s="147">
        <v>138472</v>
      </c>
      <c r="BE71" s="147">
        <v>3534</v>
      </c>
      <c r="BF71" s="147">
        <v>0</v>
      </c>
      <c r="BG71" s="147">
        <v>3985</v>
      </c>
      <c r="BH71" s="147">
        <v>0</v>
      </c>
      <c r="BI71" s="147">
        <v>0</v>
      </c>
      <c r="BJ71" s="147">
        <v>3033</v>
      </c>
      <c r="BK71" s="147">
        <v>10394</v>
      </c>
      <c r="BL71" s="147">
        <v>0</v>
      </c>
      <c r="BM71" s="147">
        <v>0</v>
      </c>
      <c r="BN71" s="147">
        <v>0</v>
      </c>
      <c r="BO71" s="147">
        <v>0</v>
      </c>
      <c r="BP71" s="147">
        <v>0</v>
      </c>
      <c r="BQ71" s="147">
        <v>24023</v>
      </c>
      <c r="BR71" s="147">
        <v>0</v>
      </c>
      <c r="BS71" s="147">
        <v>1155972</v>
      </c>
      <c r="BT71" s="147">
        <v>1828015</v>
      </c>
      <c r="BU71" s="147">
        <v>0</v>
      </c>
      <c r="BV71" s="147">
        <v>0</v>
      </c>
      <c r="BW71" s="147">
        <v>0</v>
      </c>
      <c r="BX71" s="147">
        <v>0</v>
      </c>
      <c r="BY71" s="147">
        <v>153259</v>
      </c>
      <c r="BZ71" s="147">
        <v>0</v>
      </c>
      <c r="CA71" s="147">
        <v>0</v>
      </c>
      <c r="CB71" s="147">
        <v>0</v>
      </c>
      <c r="CC71" s="147">
        <v>145117</v>
      </c>
      <c r="CD71" s="147">
        <v>17127137</v>
      </c>
      <c r="CE71" s="147">
        <v>2751397</v>
      </c>
      <c r="CF71" s="147">
        <v>305916</v>
      </c>
      <c r="CG71" s="147">
        <v>3057313</v>
      </c>
      <c r="CH71" s="147">
        <v>14069824</v>
      </c>
      <c r="CI71" s="147">
        <v>0</v>
      </c>
      <c r="CJ71" s="147">
        <v>0</v>
      </c>
      <c r="CK71" s="147">
        <v>2344211</v>
      </c>
      <c r="CL71" s="147">
        <v>1399240</v>
      </c>
      <c r="CM71" s="147">
        <v>0</v>
      </c>
    </row>
    <row r="72" spans="1:91" ht="13.5" x14ac:dyDescent="0.25">
      <c r="A72" s="137" t="s">
        <v>288</v>
      </c>
      <c r="B72" s="138"/>
      <c r="C72" s="139">
        <v>45657</v>
      </c>
      <c r="D72" s="148">
        <v>350.18</v>
      </c>
      <c r="E72" s="147">
        <v>11381965</v>
      </c>
      <c r="F72" s="147">
        <v>178374</v>
      </c>
      <c r="G72" s="147">
        <v>0</v>
      </c>
      <c r="H72" s="147">
        <v>92784</v>
      </c>
      <c r="I72" s="147">
        <v>2172</v>
      </c>
      <c r="J72" s="147">
        <v>87204</v>
      </c>
      <c r="K72" s="147">
        <v>9776</v>
      </c>
      <c r="L72" s="147">
        <v>1940</v>
      </c>
      <c r="M72" s="147">
        <v>408171</v>
      </c>
      <c r="N72" s="147">
        <v>686162</v>
      </c>
      <c r="O72" s="147">
        <v>135396</v>
      </c>
      <c r="P72" s="147">
        <v>0</v>
      </c>
      <c r="Q72" s="147">
        <v>0</v>
      </c>
      <c r="R72" s="147">
        <v>14690</v>
      </c>
      <c r="S72" s="147">
        <v>0</v>
      </c>
      <c r="T72" s="147">
        <v>0</v>
      </c>
      <c r="U72" s="147">
        <v>4171</v>
      </c>
      <c r="V72" s="147">
        <v>97</v>
      </c>
      <c r="W72" s="147">
        <v>0</v>
      </c>
      <c r="X72" s="147">
        <v>0</v>
      </c>
      <c r="Y72" s="147">
        <v>0</v>
      </c>
      <c r="Z72" s="147">
        <v>0</v>
      </c>
      <c r="AA72" s="147">
        <v>0</v>
      </c>
      <c r="AB72" s="147">
        <v>15404</v>
      </c>
      <c r="AC72" s="147">
        <v>0</v>
      </c>
      <c r="AD72" s="147">
        <v>0</v>
      </c>
      <c r="AE72" s="147">
        <v>0</v>
      </c>
      <c r="AF72" s="147">
        <v>0</v>
      </c>
      <c r="AG72" s="147">
        <v>0</v>
      </c>
      <c r="AH72" s="147">
        <v>0</v>
      </c>
      <c r="AI72" s="147">
        <v>0</v>
      </c>
      <c r="AJ72" s="147">
        <v>0</v>
      </c>
      <c r="AK72" s="147">
        <v>0</v>
      </c>
      <c r="AL72" s="147">
        <v>0</v>
      </c>
      <c r="AM72" s="147">
        <v>0</v>
      </c>
      <c r="AN72" s="147">
        <v>40997</v>
      </c>
      <c r="AO72" s="147">
        <v>13059303</v>
      </c>
      <c r="AP72" s="147">
        <v>299270</v>
      </c>
      <c r="AQ72" s="147">
        <v>0</v>
      </c>
      <c r="AR72" s="147">
        <v>299270</v>
      </c>
      <c r="AS72" s="147">
        <v>12760033</v>
      </c>
      <c r="AT72" s="147">
        <v>7900402</v>
      </c>
      <c r="AU72" s="147">
        <v>178374</v>
      </c>
      <c r="AV72" s="147">
        <v>0</v>
      </c>
      <c r="AW72" s="147">
        <v>92784</v>
      </c>
      <c r="AX72" s="147">
        <v>2172</v>
      </c>
      <c r="AY72" s="147">
        <v>87204</v>
      </c>
      <c r="AZ72" s="147">
        <v>9776</v>
      </c>
      <c r="BA72" s="147">
        <v>1940</v>
      </c>
      <c r="BB72" s="147">
        <v>286720</v>
      </c>
      <c r="BC72" s="147">
        <v>318158</v>
      </c>
      <c r="BD72" s="147">
        <v>0</v>
      </c>
      <c r="BE72" s="147">
        <v>0</v>
      </c>
      <c r="BF72" s="147">
        <v>0</v>
      </c>
      <c r="BG72" s="147">
        <v>14690</v>
      </c>
      <c r="BH72" s="147">
        <v>0</v>
      </c>
      <c r="BI72" s="147">
        <v>0</v>
      </c>
      <c r="BJ72" s="147">
        <v>4171</v>
      </c>
      <c r="BK72" s="147">
        <v>97</v>
      </c>
      <c r="BL72" s="147">
        <v>0</v>
      </c>
      <c r="BM72" s="147">
        <v>0</v>
      </c>
      <c r="BN72" s="147">
        <v>0</v>
      </c>
      <c r="BO72" s="147">
        <v>0</v>
      </c>
      <c r="BP72" s="147">
        <v>0</v>
      </c>
      <c r="BQ72" s="147">
        <v>15404</v>
      </c>
      <c r="BR72" s="147">
        <v>0</v>
      </c>
      <c r="BS72" s="147">
        <v>0</v>
      </c>
      <c r="BT72" s="147">
        <v>0</v>
      </c>
      <c r="BU72" s="147">
        <v>0</v>
      </c>
      <c r="BV72" s="147">
        <v>0</v>
      </c>
      <c r="BW72" s="147">
        <v>0</v>
      </c>
      <c r="BX72" s="147">
        <v>0</v>
      </c>
      <c r="BY72" s="147">
        <v>0</v>
      </c>
      <c r="BZ72" s="147">
        <v>0</v>
      </c>
      <c r="CA72" s="147">
        <v>0</v>
      </c>
      <c r="CB72" s="147">
        <v>0</v>
      </c>
      <c r="CC72" s="147">
        <v>40997</v>
      </c>
      <c r="CD72" s="147">
        <v>8952889</v>
      </c>
      <c r="CE72" s="147">
        <v>195272</v>
      </c>
      <c r="CF72" s="147">
        <v>0</v>
      </c>
      <c r="CG72" s="147">
        <v>195272</v>
      </c>
      <c r="CH72" s="147">
        <v>8757617</v>
      </c>
      <c r="CI72" s="147">
        <v>0</v>
      </c>
      <c r="CJ72" s="147">
        <v>0</v>
      </c>
      <c r="CK72" s="147">
        <v>3170037</v>
      </c>
      <c r="CL72" s="147">
        <v>311526</v>
      </c>
      <c r="CM72" s="147">
        <v>520853</v>
      </c>
    </row>
    <row r="73" spans="1:91" ht="13.5" x14ac:dyDescent="0.25">
      <c r="A73" s="137" t="s">
        <v>289</v>
      </c>
      <c r="B73" s="138"/>
      <c r="C73" s="139">
        <v>45657</v>
      </c>
      <c r="D73" s="148">
        <v>347.02</v>
      </c>
      <c r="E73" s="147">
        <v>5395225</v>
      </c>
      <c r="F73" s="147">
        <v>0</v>
      </c>
      <c r="G73" s="147">
        <v>0</v>
      </c>
      <c r="H73" s="147">
        <v>0</v>
      </c>
      <c r="I73" s="147">
        <v>0</v>
      </c>
      <c r="J73" s="147">
        <v>0</v>
      </c>
      <c r="K73" s="147">
        <v>0</v>
      </c>
      <c r="L73" s="147">
        <v>0</v>
      </c>
      <c r="M73" s="147">
        <v>80194</v>
      </c>
      <c r="N73" s="147">
        <v>203677</v>
      </c>
      <c r="O73" s="147">
        <v>24496</v>
      </c>
      <c r="P73" s="147">
        <v>0</v>
      </c>
      <c r="Q73" s="147">
        <v>0</v>
      </c>
      <c r="R73" s="147">
        <v>0</v>
      </c>
      <c r="S73" s="147">
        <v>423</v>
      </c>
      <c r="T73" s="147">
        <v>366</v>
      </c>
      <c r="U73" s="147">
        <v>0</v>
      </c>
      <c r="V73" s="147">
        <v>48</v>
      </c>
      <c r="W73" s="147">
        <v>0</v>
      </c>
      <c r="X73" s="147">
        <v>28125</v>
      </c>
      <c r="Y73" s="147">
        <v>0</v>
      </c>
      <c r="Z73" s="147">
        <v>334</v>
      </c>
      <c r="AA73" s="147">
        <v>21</v>
      </c>
      <c r="AB73" s="147">
        <v>0</v>
      </c>
      <c r="AC73" s="147">
        <v>0</v>
      </c>
      <c r="AD73" s="147">
        <v>140063</v>
      </c>
      <c r="AE73" s="147">
        <v>559898</v>
      </c>
      <c r="AF73" s="147">
        <v>0</v>
      </c>
      <c r="AG73" s="147">
        <v>0</v>
      </c>
      <c r="AH73" s="147">
        <v>0</v>
      </c>
      <c r="AI73" s="147">
        <v>0</v>
      </c>
      <c r="AJ73" s="147">
        <v>46112</v>
      </c>
      <c r="AK73" s="147">
        <v>0</v>
      </c>
      <c r="AL73" s="147">
        <v>-7286</v>
      </c>
      <c r="AM73" s="147">
        <v>0</v>
      </c>
      <c r="AN73" s="147">
        <v>4838</v>
      </c>
      <c r="AO73" s="147">
        <v>6476534</v>
      </c>
      <c r="AP73" s="147">
        <v>236805</v>
      </c>
      <c r="AQ73" s="147">
        <v>29249</v>
      </c>
      <c r="AR73" s="147">
        <v>266054</v>
      </c>
      <c r="AS73" s="147">
        <v>6210480</v>
      </c>
      <c r="AT73" s="147">
        <v>4429100</v>
      </c>
      <c r="AU73" s="147">
        <v>0</v>
      </c>
      <c r="AV73" s="147">
        <v>0</v>
      </c>
      <c r="AW73" s="147">
        <v>0</v>
      </c>
      <c r="AX73" s="147">
        <v>0</v>
      </c>
      <c r="AY73" s="147">
        <v>0</v>
      </c>
      <c r="AZ73" s="147">
        <v>0</v>
      </c>
      <c r="BA73" s="147">
        <v>0</v>
      </c>
      <c r="BB73" s="147">
        <v>80194</v>
      </c>
      <c r="BC73" s="147">
        <v>203677</v>
      </c>
      <c r="BD73" s="147">
        <v>24496</v>
      </c>
      <c r="BE73" s="147">
        <v>0</v>
      </c>
      <c r="BF73" s="147">
        <v>0</v>
      </c>
      <c r="BG73" s="147">
        <v>0</v>
      </c>
      <c r="BH73" s="147">
        <v>423</v>
      </c>
      <c r="BI73" s="147">
        <v>366</v>
      </c>
      <c r="BJ73" s="147">
        <v>0</v>
      </c>
      <c r="BK73" s="147">
        <v>48</v>
      </c>
      <c r="BL73" s="147">
        <v>0</v>
      </c>
      <c r="BM73" s="147">
        <v>28125</v>
      </c>
      <c r="BN73" s="147">
        <v>0</v>
      </c>
      <c r="BO73" s="147">
        <v>334</v>
      </c>
      <c r="BP73" s="147">
        <v>21</v>
      </c>
      <c r="BQ73" s="147">
        <v>0</v>
      </c>
      <c r="BR73" s="147">
        <v>0</v>
      </c>
      <c r="BS73" s="147">
        <v>140063</v>
      </c>
      <c r="BT73" s="147">
        <v>559898</v>
      </c>
      <c r="BU73" s="147">
        <v>0</v>
      </c>
      <c r="BV73" s="147">
        <v>0</v>
      </c>
      <c r="BW73" s="147">
        <v>0</v>
      </c>
      <c r="BX73" s="147">
        <v>0</v>
      </c>
      <c r="BY73" s="147">
        <v>46112</v>
      </c>
      <c r="BZ73" s="147">
        <v>0</v>
      </c>
      <c r="CA73" s="147">
        <v>-7286</v>
      </c>
      <c r="CB73" s="147">
        <v>0</v>
      </c>
      <c r="CC73" s="147">
        <v>4838</v>
      </c>
      <c r="CD73" s="147">
        <v>5510409</v>
      </c>
      <c r="CE73" s="147">
        <v>236805</v>
      </c>
      <c r="CF73" s="147">
        <v>29249</v>
      </c>
      <c r="CG73" s="147">
        <v>266054</v>
      </c>
      <c r="CH73" s="147">
        <v>5244355</v>
      </c>
      <c r="CI73" s="147">
        <v>0</v>
      </c>
      <c r="CJ73" s="147">
        <v>0</v>
      </c>
      <c r="CK73" s="147">
        <v>854381</v>
      </c>
      <c r="CL73" s="147">
        <v>0</v>
      </c>
      <c r="CM73" s="147">
        <v>111744</v>
      </c>
    </row>
    <row r="74" spans="1:91" ht="13.5" x14ac:dyDescent="0.25">
      <c r="A74" s="137" t="s">
        <v>290</v>
      </c>
      <c r="B74" s="137" t="s">
        <v>274</v>
      </c>
      <c r="C74" s="139">
        <v>45657</v>
      </c>
      <c r="D74" s="148">
        <v>296.26</v>
      </c>
      <c r="E74" s="147">
        <v>4554107</v>
      </c>
      <c r="F74" s="147">
        <v>0</v>
      </c>
      <c r="G74" s="147">
        <v>522975</v>
      </c>
      <c r="H74" s="147">
        <v>64362</v>
      </c>
      <c r="I74" s="147">
        <v>0</v>
      </c>
      <c r="J74" s="147">
        <v>0</v>
      </c>
      <c r="K74" s="147">
        <v>0</v>
      </c>
      <c r="L74" s="147">
        <v>0</v>
      </c>
      <c r="M74" s="147">
        <v>824865</v>
      </c>
      <c r="N74" s="147">
        <v>1093425</v>
      </c>
      <c r="O74" s="147">
        <v>259451</v>
      </c>
      <c r="P74" s="147">
        <v>0</v>
      </c>
      <c r="Q74" s="147">
        <v>0</v>
      </c>
      <c r="R74" s="147">
        <v>0</v>
      </c>
      <c r="S74" s="147">
        <v>0</v>
      </c>
      <c r="T74" s="147">
        <v>0</v>
      </c>
      <c r="U74" s="147">
        <v>18551</v>
      </c>
      <c r="V74" s="147">
        <v>5163</v>
      </c>
      <c r="W74" s="147">
        <v>0</v>
      </c>
      <c r="X74" s="147">
        <v>0</v>
      </c>
      <c r="Y74" s="147">
        <v>0</v>
      </c>
      <c r="Z74" s="147">
        <v>0</v>
      </c>
      <c r="AA74" s="147">
        <v>0</v>
      </c>
      <c r="AB74" s="147">
        <v>0</v>
      </c>
      <c r="AC74" s="147">
        <v>0</v>
      </c>
      <c r="AD74" s="147">
        <v>0</v>
      </c>
      <c r="AE74" s="147">
        <v>0</v>
      </c>
      <c r="AF74" s="147">
        <v>0</v>
      </c>
      <c r="AG74" s="147">
        <v>0</v>
      </c>
      <c r="AH74" s="147">
        <v>0</v>
      </c>
      <c r="AI74" s="147">
        <v>0</v>
      </c>
      <c r="AJ74" s="147">
        <v>0</v>
      </c>
      <c r="AK74" s="147">
        <v>0</v>
      </c>
      <c r="AL74" s="147">
        <v>0</v>
      </c>
      <c r="AM74" s="147">
        <v>0</v>
      </c>
      <c r="AN74" s="147">
        <v>34933</v>
      </c>
      <c r="AO74" s="147">
        <v>7377832</v>
      </c>
      <c r="AP74" s="147">
        <v>783519</v>
      </c>
      <c r="AQ74" s="147">
        <v>0</v>
      </c>
      <c r="AR74" s="147">
        <v>783519</v>
      </c>
      <c r="AS74" s="147">
        <v>6594313</v>
      </c>
      <c r="AT74" s="147">
        <v>4554107</v>
      </c>
      <c r="AU74" s="147">
        <v>0</v>
      </c>
      <c r="AV74" s="147">
        <v>522975</v>
      </c>
      <c r="AW74" s="147">
        <v>64362</v>
      </c>
      <c r="AX74" s="147">
        <v>0</v>
      </c>
      <c r="AY74" s="147">
        <v>0</v>
      </c>
      <c r="AZ74" s="147">
        <v>0</v>
      </c>
      <c r="BA74" s="147">
        <v>0</v>
      </c>
      <c r="BB74" s="147">
        <v>824865</v>
      </c>
      <c r="BC74" s="147">
        <v>1093425</v>
      </c>
      <c r="BD74" s="147">
        <v>259451</v>
      </c>
      <c r="BE74" s="147">
        <v>0</v>
      </c>
      <c r="BF74" s="147">
        <v>0</v>
      </c>
      <c r="BG74" s="147">
        <v>0</v>
      </c>
      <c r="BH74" s="147">
        <v>0</v>
      </c>
      <c r="BI74" s="147">
        <v>0</v>
      </c>
      <c r="BJ74" s="147">
        <v>18551</v>
      </c>
      <c r="BK74" s="147">
        <v>5163</v>
      </c>
      <c r="BL74" s="147">
        <v>0</v>
      </c>
      <c r="BM74" s="147">
        <v>0</v>
      </c>
      <c r="BN74" s="147">
        <v>0</v>
      </c>
      <c r="BO74" s="147">
        <v>0</v>
      </c>
      <c r="BP74" s="147">
        <v>0</v>
      </c>
      <c r="BQ74" s="147">
        <v>0</v>
      </c>
      <c r="BR74" s="147">
        <v>0</v>
      </c>
      <c r="BS74" s="147">
        <v>0</v>
      </c>
      <c r="BT74" s="147">
        <v>0</v>
      </c>
      <c r="BU74" s="147">
        <v>0</v>
      </c>
      <c r="BV74" s="147">
        <v>0</v>
      </c>
      <c r="BW74" s="147">
        <v>0</v>
      </c>
      <c r="BX74" s="147">
        <v>0</v>
      </c>
      <c r="BY74" s="147">
        <v>0</v>
      </c>
      <c r="BZ74" s="147">
        <v>0</v>
      </c>
      <c r="CA74" s="147">
        <v>0</v>
      </c>
      <c r="CB74" s="147">
        <v>0</v>
      </c>
      <c r="CC74" s="147">
        <v>34933</v>
      </c>
      <c r="CD74" s="147">
        <v>7377832</v>
      </c>
      <c r="CE74" s="147">
        <v>783519</v>
      </c>
      <c r="CF74" s="147">
        <v>0</v>
      </c>
      <c r="CG74" s="147">
        <v>783519</v>
      </c>
      <c r="CH74" s="147">
        <v>6594313</v>
      </c>
      <c r="CI74" s="147">
        <v>0</v>
      </c>
      <c r="CJ74" s="147">
        <v>0</v>
      </c>
      <c r="CK74" s="147">
        <v>0</v>
      </c>
      <c r="CL74" s="147">
        <v>0</v>
      </c>
      <c r="CM74" s="147">
        <v>0</v>
      </c>
    </row>
    <row r="75" spans="1:91" ht="13.5" x14ac:dyDescent="0.25">
      <c r="A75" s="137" t="s">
        <v>291</v>
      </c>
      <c r="B75" s="138"/>
      <c r="C75" s="139">
        <v>45657</v>
      </c>
      <c r="D75" s="148">
        <v>404.65</v>
      </c>
      <c r="E75" s="147">
        <v>4631211</v>
      </c>
      <c r="F75" s="147">
        <v>0</v>
      </c>
      <c r="G75" s="147">
        <v>0</v>
      </c>
      <c r="H75" s="147">
        <v>0</v>
      </c>
      <c r="I75" s="147">
        <v>546</v>
      </c>
      <c r="J75" s="147">
        <v>0</v>
      </c>
      <c r="K75" s="147">
        <v>0</v>
      </c>
      <c r="L75" s="147">
        <v>0</v>
      </c>
      <c r="M75" s="147">
        <v>47074</v>
      </c>
      <c r="N75" s="147">
        <v>31678</v>
      </c>
      <c r="O75" s="147">
        <v>4443</v>
      </c>
      <c r="P75" s="147">
        <v>0</v>
      </c>
      <c r="Q75" s="147">
        <v>0</v>
      </c>
      <c r="R75" s="147">
        <v>0</v>
      </c>
      <c r="S75" s="147">
        <v>34</v>
      </c>
      <c r="T75" s="147">
        <v>964</v>
      </c>
      <c r="U75" s="147">
        <v>0</v>
      </c>
      <c r="V75" s="147">
        <v>7667</v>
      </c>
      <c r="W75" s="147">
        <v>0</v>
      </c>
      <c r="X75" s="147">
        <v>0</v>
      </c>
      <c r="Y75" s="147">
        <v>0</v>
      </c>
      <c r="Z75" s="147">
        <v>503</v>
      </c>
      <c r="AA75" s="147">
        <v>7220</v>
      </c>
      <c r="AB75" s="147">
        <v>0</v>
      </c>
      <c r="AC75" s="147">
        <v>0</v>
      </c>
      <c r="AD75" s="147">
        <v>78461</v>
      </c>
      <c r="AE75" s="147">
        <v>0</v>
      </c>
      <c r="AF75" s="147">
        <v>0</v>
      </c>
      <c r="AG75" s="147">
        <v>5831</v>
      </c>
      <c r="AH75" s="147">
        <v>0</v>
      </c>
      <c r="AI75" s="147">
        <v>0</v>
      </c>
      <c r="AJ75" s="147">
        <v>2746</v>
      </c>
      <c r="AK75" s="147">
        <v>0</v>
      </c>
      <c r="AL75" s="147">
        <v>-23968</v>
      </c>
      <c r="AM75" s="147">
        <v>0</v>
      </c>
      <c r="AN75" s="147">
        <v>45090</v>
      </c>
      <c r="AO75" s="147">
        <v>4839500</v>
      </c>
      <c r="AP75" s="147">
        <v>413254</v>
      </c>
      <c r="AQ75" s="147">
        <v>5666</v>
      </c>
      <c r="AR75" s="147">
        <v>418920</v>
      </c>
      <c r="AS75" s="147">
        <v>4420580</v>
      </c>
      <c r="AT75" s="147">
        <v>4416980</v>
      </c>
      <c r="AU75" s="147">
        <v>0</v>
      </c>
      <c r="AV75" s="147">
        <v>0</v>
      </c>
      <c r="AW75" s="147">
        <v>0</v>
      </c>
      <c r="AX75" s="147">
        <v>546</v>
      </c>
      <c r="AY75" s="147">
        <v>0</v>
      </c>
      <c r="AZ75" s="147">
        <v>0</v>
      </c>
      <c r="BA75" s="147">
        <v>0</v>
      </c>
      <c r="BB75" s="147">
        <v>47074</v>
      </c>
      <c r="BC75" s="147">
        <v>31678</v>
      </c>
      <c r="BD75" s="147">
        <v>4443</v>
      </c>
      <c r="BE75" s="147">
        <v>0</v>
      </c>
      <c r="BF75" s="147">
        <v>0</v>
      </c>
      <c r="BG75" s="147">
        <v>0</v>
      </c>
      <c r="BH75" s="147">
        <v>34</v>
      </c>
      <c r="BI75" s="147">
        <v>964</v>
      </c>
      <c r="BJ75" s="147">
        <v>0</v>
      </c>
      <c r="BK75" s="147">
        <v>7667</v>
      </c>
      <c r="BL75" s="147">
        <v>0</v>
      </c>
      <c r="BM75" s="147">
        <v>0</v>
      </c>
      <c r="BN75" s="147">
        <v>0</v>
      </c>
      <c r="BO75" s="147">
        <v>503</v>
      </c>
      <c r="BP75" s="147">
        <v>7220</v>
      </c>
      <c r="BQ75" s="147">
        <v>0</v>
      </c>
      <c r="BR75" s="147">
        <v>0</v>
      </c>
      <c r="BS75" s="147">
        <v>78369</v>
      </c>
      <c r="BT75" s="147">
        <v>0</v>
      </c>
      <c r="BU75" s="147">
        <v>0</v>
      </c>
      <c r="BV75" s="147">
        <v>5831</v>
      </c>
      <c r="BW75" s="147">
        <v>0</v>
      </c>
      <c r="BX75" s="147">
        <v>0</v>
      </c>
      <c r="BY75" s="147">
        <v>2746</v>
      </c>
      <c r="BZ75" s="147">
        <v>0</v>
      </c>
      <c r="CA75" s="147">
        <v>-23968</v>
      </c>
      <c r="CB75" s="147">
        <v>0</v>
      </c>
      <c r="CC75" s="147">
        <v>45090</v>
      </c>
      <c r="CD75" s="147">
        <v>4625177</v>
      </c>
      <c r="CE75" s="147">
        <v>413254</v>
      </c>
      <c r="CF75" s="147">
        <v>5666</v>
      </c>
      <c r="CG75" s="147">
        <v>418920</v>
      </c>
      <c r="CH75" s="147">
        <v>4206257</v>
      </c>
      <c r="CI75" s="147">
        <v>0</v>
      </c>
      <c r="CJ75" s="147">
        <v>0</v>
      </c>
      <c r="CK75" s="147">
        <v>214323</v>
      </c>
      <c r="CL75" s="147">
        <v>0</v>
      </c>
      <c r="CM75" s="147">
        <v>0</v>
      </c>
    </row>
    <row r="76" spans="1:91" ht="13.5" x14ac:dyDescent="0.25">
      <c r="A76" s="137" t="s">
        <v>292</v>
      </c>
      <c r="B76" s="137" t="s">
        <v>293</v>
      </c>
      <c r="C76" s="139">
        <v>45657</v>
      </c>
      <c r="D76" s="148">
        <v>335.58</v>
      </c>
      <c r="E76" s="147">
        <v>8486820</v>
      </c>
      <c r="F76" s="147">
        <v>0</v>
      </c>
      <c r="G76" s="147">
        <v>0</v>
      </c>
      <c r="H76" s="147">
        <v>17767</v>
      </c>
      <c r="I76" s="147">
        <v>1865</v>
      </c>
      <c r="J76" s="147">
        <v>0</v>
      </c>
      <c r="K76" s="147">
        <v>0</v>
      </c>
      <c r="L76" s="147">
        <v>0</v>
      </c>
      <c r="M76" s="147">
        <v>34533</v>
      </c>
      <c r="N76" s="147">
        <v>45879</v>
      </c>
      <c r="O76" s="147">
        <v>4689</v>
      </c>
      <c r="P76" s="147">
        <v>0</v>
      </c>
      <c r="Q76" s="147">
        <v>0</v>
      </c>
      <c r="R76" s="147">
        <v>13165</v>
      </c>
      <c r="S76" s="147">
        <v>13202</v>
      </c>
      <c r="T76" s="147">
        <v>405</v>
      </c>
      <c r="U76" s="147">
        <v>0</v>
      </c>
      <c r="V76" s="147">
        <v>39475</v>
      </c>
      <c r="W76" s="147">
        <v>435</v>
      </c>
      <c r="X76" s="147">
        <v>0</v>
      </c>
      <c r="Y76" s="147">
        <v>8220</v>
      </c>
      <c r="Z76" s="147">
        <v>1461</v>
      </c>
      <c r="AA76" s="147">
        <v>10964</v>
      </c>
      <c r="AB76" s="147">
        <v>0</v>
      </c>
      <c r="AC76" s="147">
        <v>0</v>
      </c>
      <c r="AD76" s="147">
        <v>10990</v>
      </c>
      <c r="AE76" s="147">
        <v>0</v>
      </c>
      <c r="AF76" s="147">
        <v>0</v>
      </c>
      <c r="AG76" s="147">
        <v>0</v>
      </c>
      <c r="AH76" s="147">
        <v>0</v>
      </c>
      <c r="AI76" s="147">
        <v>0</v>
      </c>
      <c r="AJ76" s="147">
        <v>0</v>
      </c>
      <c r="AK76" s="147">
        <v>0</v>
      </c>
      <c r="AL76" s="147">
        <v>-4304</v>
      </c>
      <c r="AM76" s="147">
        <v>0</v>
      </c>
      <c r="AN76" s="147">
        <v>16936</v>
      </c>
      <c r="AO76" s="147">
        <v>8702502</v>
      </c>
      <c r="AP76" s="147">
        <v>994097</v>
      </c>
      <c r="AQ76" s="147">
        <v>6636</v>
      </c>
      <c r="AR76" s="147">
        <v>1000733</v>
      </c>
      <c r="AS76" s="147">
        <v>7701769</v>
      </c>
      <c r="AT76" s="147">
        <v>7910659</v>
      </c>
      <c r="AU76" s="147">
        <v>0</v>
      </c>
      <c r="AV76" s="147">
        <v>0</v>
      </c>
      <c r="AW76" s="147">
        <v>17767</v>
      </c>
      <c r="AX76" s="147">
        <v>1865</v>
      </c>
      <c r="AY76" s="147">
        <v>0</v>
      </c>
      <c r="AZ76" s="147">
        <v>0</v>
      </c>
      <c r="BA76" s="147">
        <v>0</v>
      </c>
      <c r="BB76" s="147">
        <v>34533</v>
      </c>
      <c r="BC76" s="147">
        <v>45879</v>
      </c>
      <c r="BD76" s="147">
        <v>4689</v>
      </c>
      <c r="BE76" s="147">
        <v>0</v>
      </c>
      <c r="BF76" s="147">
        <v>0</v>
      </c>
      <c r="BG76" s="147">
        <v>13165</v>
      </c>
      <c r="BH76" s="147">
        <v>13202</v>
      </c>
      <c r="BI76" s="147">
        <v>405</v>
      </c>
      <c r="BJ76" s="147">
        <v>0</v>
      </c>
      <c r="BK76" s="147">
        <v>39475</v>
      </c>
      <c r="BL76" s="147">
        <v>435</v>
      </c>
      <c r="BM76" s="147">
        <v>0</v>
      </c>
      <c r="BN76" s="147">
        <v>8220</v>
      </c>
      <c r="BO76" s="147">
        <v>1461</v>
      </c>
      <c r="BP76" s="147">
        <v>10964</v>
      </c>
      <c r="BQ76" s="147">
        <v>0</v>
      </c>
      <c r="BR76" s="147">
        <v>0</v>
      </c>
      <c r="BS76" s="147">
        <v>10990</v>
      </c>
      <c r="BT76" s="147">
        <v>0</v>
      </c>
      <c r="BU76" s="147">
        <v>0</v>
      </c>
      <c r="BV76" s="147">
        <v>0</v>
      </c>
      <c r="BW76" s="147">
        <v>0</v>
      </c>
      <c r="BX76" s="147">
        <v>0</v>
      </c>
      <c r="BY76" s="147">
        <v>0</v>
      </c>
      <c r="BZ76" s="147">
        <v>0</v>
      </c>
      <c r="CA76" s="147">
        <v>-4304</v>
      </c>
      <c r="CB76" s="147">
        <v>0</v>
      </c>
      <c r="CC76" s="147">
        <v>16936</v>
      </c>
      <c r="CD76" s="147">
        <v>8126341</v>
      </c>
      <c r="CE76" s="147">
        <v>994097</v>
      </c>
      <c r="CF76" s="147">
        <v>6636</v>
      </c>
      <c r="CG76" s="147">
        <v>1000733</v>
      </c>
      <c r="CH76" s="147">
        <v>7125608</v>
      </c>
      <c r="CI76" s="147">
        <v>0</v>
      </c>
      <c r="CJ76" s="147">
        <v>0</v>
      </c>
      <c r="CK76" s="147">
        <v>576147</v>
      </c>
      <c r="CL76" s="147">
        <v>0</v>
      </c>
      <c r="CM76" s="147">
        <v>14</v>
      </c>
    </row>
    <row r="77" spans="1:91" ht="13.5" x14ac:dyDescent="0.25">
      <c r="A77" s="137" t="s">
        <v>294</v>
      </c>
      <c r="B77" s="138"/>
      <c r="C77" s="139">
        <v>45657</v>
      </c>
      <c r="D77" s="148">
        <v>356.46</v>
      </c>
      <c r="E77" s="147">
        <v>4391769</v>
      </c>
      <c r="F77" s="147">
        <v>0</v>
      </c>
      <c r="G77" s="147">
        <v>0</v>
      </c>
      <c r="H77" s="147">
        <v>0</v>
      </c>
      <c r="I77" s="147">
        <v>100</v>
      </c>
      <c r="J77" s="147">
        <v>0</v>
      </c>
      <c r="K77" s="147">
        <v>0</v>
      </c>
      <c r="L77" s="147">
        <v>0</v>
      </c>
      <c r="M77" s="147">
        <v>41726</v>
      </c>
      <c r="N77" s="147">
        <v>145150</v>
      </c>
      <c r="O77" s="147">
        <v>12012</v>
      </c>
      <c r="P77" s="147">
        <v>0</v>
      </c>
      <c r="Q77" s="147">
        <v>0</v>
      </c>
      <c r="R77" s="147">
        <v>11290</v>
      </c>
      <c r="S77" s="147">
        <v>1560</v>
      </c>
      <c r="T77" s="147">
        <v>0</v>
      </c>
      <c r="U77" s="147">
        <v>0</v>
      </c>
      <c r="V77" s="147">
        <v>4475</v>
      </c>
      <c r="W77" s="147">
        <v>0</v>
      </c>
      <c r="X77" s="147">
        <v>0</v>
      </c>
      <c r="Y77" s="147">
        <v>0</v>
      </c>
      <c r="Z77" s="147">
        <v>249</v>
      </c>
      <c r="AA77" s="147">
        <v>2352</v>
      </c>
      <c r="AB77" s="147">
        <v>0</v>
      </c>
      <c r="AC77" s="147">
        <v>0</v>
      </c>
      <c r="AD77" s="147">
        <v>8</v>
      </c>
      <c r="AE77" s="147">
        <v>0</v>
      </c>
      <c r="AF77" s="147">
        <v>0</v>
      </c>
      <c r="AG77" s="147">
        <v>985</v>
      </c>
      <c r="AH77" s="147">
        <v>0</v>
      </c>
      <c r="AI77" s="147">
        <v>0</v>
      </c>
      <c r="AJ77" s="147">
        <v>2440</v>
      </c>
      <c r="AK77" s="147">
        <v>0</v>
      </c>
      <c r="AL77" s="147">
        <v>0</v>
      </c>
      <c r="AM77" s="147">
        <v>0</v>
      </c>
      <c r="AN77" s="147">
        <v>52796</v>
      </c>
      <c r="AO77" s="147">
        <v>4666912</v>
      </c>
      <c r="AP77" s="147">
        <v>311498</v>
      </c>
      <c r="AQ77" s="147">
        <v>1884</v>
      </c>
      <c r="AR77" s="147">
        <v>313382</v>
      </c>
      <c r="AS77" s="147">
        <v>4353530</v>
      </c>
      <c r="AT77" s="147">
        <v>4373028</v>
      </c>
      <c r="AU77" s="147">
        <v>0</v>
      </c>
      <c r="AV77" s="147">
        <v>0</v>
      </c>
      <c r="AW77" s="147">
        <v>0</v>
      </c>
      <c r="AX77" s="147">
        <v>100</v>
      </c>
      <c r="AY77" s="147">
        <v>0</v>
      </c>
      <c r="AZ77" s="147">
        <v>0</v>
      </c>
      <c r="BA77" s="147">
        <v>0</v>
      </c>
      <c r="BB77" s="147">
        <v>41726</v>
      </c>
      <c r="BC77" s="147">
        <v>145150</v>
      </c>
      <c r="BD77" s="147">
        <v>12012</v>
      </c>
      <c r="BE77" s="147">
        <v>0</v>
      </c>
      <c r="BF77" s="147">
        <v>0</v>
      </c>
      <c r="BG77" s="147">
        <v>11290</v>
      </c>
      <c r="BH77" s="147">
        <v>1560</v>
      </c>
      <c r="BI77" s="147">
        <v>0</v>
      </c>
      <c r="BJ77" s="147">
        <v>0</v>
      </c>
      <c r="BK77" s="147">
        <v>4475</v>
      </c>
      <c r="BL77" s="147">
        <v>0</v>
      </c>
      <c r="BM77" s="147">
        <v>0</v>
      </c>
      <c r="BN77" s="147">
        <v>0</v>
      </c>
      <c r="BO77" s="147">
        <v>249</v>
      </c>
      <c r="BP77" s="147">
        <v>2352</v>
      </c>
      <c r="BQ77" s="147">
        <v>0</v>
      </c>
      <c r="BR77" s="147">
        <v>0</v>
      </c>
      <c r="BS77" s="147">
        <v>8</v>
      </c>
      <c r="BT77" s="147">
        <v>0</v>
      </c>
      <c r="BU77" s="147">
        <v>0</v>
      </c>
      <c r="BV77" s="147">
        <v>985</v>
      </c>
      <c r="BW77" s="147">
        <v>0</v>
      </c>
      <c r="BX77" s="147">
        <v>0</v>
      </c>
      <c r="BY77" s="147">
        <v>2440</v>
      </c>
      <c r="BZ77" s="147">
        <v>0</v>
      </c>
      <c r="CA77" s="147">
        <v>0</v>
      </c>
      <c r="CB77" s="147">
        <v>0</v>
      </c>
      <c r="CC77" s="147">
        <v>52796</v>
      </c>
      <c r="CD77" s="147">
        <v>4648171</v>
      </c>
      <c r="CE77" s="147">
        <v>311498</v>
      </c>
      <c r="CF77" s="147">
        <v>1884</v>
      </c>
      <c r="CG77" s="147">
        <v>313382</v>
      </c>
      <c r="CH77" s="147">
        <v>4334789</v>
      </c>
      <c r="CI77" s="147">
        <v>0</v>
      </c>
      <c r="CJ77" s="147">
        <v>0</v>
      </c>
      <c r="CK77" s="147">
        <v>0</v>
      </c>
      <c r="CL77" s="147">
        <v>0</v>
      </c>
      <c r="CM77" s="147">
        <v>18741</v>
      </c>
    </row>
    <row r="78" spans="1:91" ht="13.5" x14ac:dyDescent="0.25">
      <c r="A78" s="137" t="s">
        <v>295</v>
      </c>
      <c r="B78" s="138"/>
      <c r="C78" s="139">
        <v>45473</v>
      </c>
      <c r="D78" s="148">
        <v>295.77999999999997</v>
      </c>
      <c r="E78" s="147">
        <v>3164012</v>
      </c>
      <c r="F78" s="147">
        <v>0</v>
      </c>
      <c r="G78" s="147">
        <v>0</v>
      </c>
      <c r="H78" s="147">
        <v>0</v>
      </c>
      <c r="I78" s="147">
        <v>0</v>
      </c>
      <c r="J78" s="147">
        <v>0</v>
      </c>
      <c r="K78" s="147">
        <v>0</v>
      </c>
      <c r="L78" s="147">
        <v>0</v>
      </c>
      <c r="M78" s="147">
        <v>10098</v>
      </c>
      <c r="N78" s="147">
        <v>30927</v>
      </c>
      <c r="O78" s="147">
        <v>11052</v>
      </c>
      <c r="P78" s="147">
        <v>0</v>
      </c>
      <c r="Q78" s="147">
        <v>0</v>
      </c>
      <c r="R78" s="147">
        <v>0</v>
      </c>
      <c r="S78" s="147">
        <v>53</v>
      </c>
      <c r="T78" s="147">
        <v>0</v>
      </c>
      <c r="U78" s="147">
        <v>0</v>
      </c>
      <c r="V78" s="147">
        <v>1222</v>
      </c>
      <c r="W78" s="147">
        <v>0</v>
      </c>
      <c r="X78" s="147">
        <v>1100</v>
      </c>
      <c r="Y78" s="147">
        <v>0</v>
      </c>
      <c r="Z78" s="147">
        <v>1926</v>
      </c>
      <c r="AA78" s="147">
        <v>5983</v>
      </c>
      <c r="AB78" s="147">
        <v>0</v>
      </c>
      <c r="AC78" s="147">
        <v>0</v>
      </c>
      <c r="AD78" s="147">
        <v>407</v>
      </c>
      <c r="AE78" s="147">
        <v>0</v>
      </c>
      <c r="AF78" s="147">
        <v>0</v>
      </c>
      <c r="AG78" s="147">
        <v>0</v>
      </c>
      <c r="AH78" s="147">
        <v>0</v>
      </c>
      <c r="AI78" s="147">
        <v>0</v>
      </c>
      <c r="AJ78" s="147">
        <v>0</v>
      </c>
      <c r="AK78" s="147">
        <v>0</v>
      </c>
      <c r="AL78" s="147">
        <v>-2462</v>
      </c>
      <c r="AM78" s="147">
        <v>0</v>
      </c>
      <c r="AN78" s="147">
        <v>22303</v>
      </c>
      <c r="AO78" s="147">
        <v>3246621</v>
      </c>
      <c r="AP78" s="147">
        <v>186406</v>
      </c>
      <c r="AQ78" s="147">
        <v>1505</v>
      </c>
      <c r="AR78" s="147">
        <v>187911</v>
      </c>
      <c r="AS78" s="147">
        <v>3058710</v>
      </c>
      <c r="AT78" s="147">
        <v>2706429</v>
      </c>
      <c r="AU78" s="147">
        <v>0</v>
      </c>
      <c r="AV78" s="147">
        <v>0</v>
      </c>
      <c r="AW78" s="147">
        <v>0</v>
      </c>
      <c r="AX78" s="147">
        <v>0</v>
      </c>
      <c r="AY78" s="147">
        <v>0</v>
      </c>
      <c r="AZ78" s="147">
        <v>0</v>
      </c>
      <c r="BA78" s="147">
        <v>0</v>
      </c>
      <c r="BB78" s="147">
        <v>10098</v>
      </c>
      <c r="BC78" s="147">
        <v>30927</v>
      </c>
      <c r="BD78" s="147">
        <v>11052</v>
      </c>
      <c r="BE78" s="147">
        <v>0</v>
      </c>
      <c r="BF78" s="147">
        <v>0</v>
      </c>
      <c r="BG78" s="147">
        <v>0</v>
      </c>
      <c r="BH78" s="147">
        <v>53</v>
      </c>
      <c r="BI78" s="147">
        <v>0</v>
      </c>
      <c r="BJ78" s="147">
        <v>0</v>
      </c>
      <c r="BK78" s="147">
        <v>1222</v>
      </c>
      <c r="BL78" s="147">
        <v>0</v>
      </c>
      <c r="BM78" s="147">
        <v>1100</v>
      </c>
      <c r="BN78" s="147">
        <v>0</v>
      </c>
      <c r="BO78" s="147">
        <v>1926</v>
      </c>
      <c r="BP78" s="147">
        <v>5983</v>
      </c>
      <c r="BQ78" s="147">
        <v>0</v>
      </c>
      <c r="BR78" s="147">
        <v>0</v>
      </c>
      <c r="BS78" s="147">
        <v>407</v>
      </c>
      <c r="BT78" s="147">
        <v>0</v>
      </c>
      <c r="BU78" s="147">
        <v>0</v>
      </c>
      <c r="BV78" s="147">
        <v>0</v>
      </c>
      <c r="BW78" s="147">
        <v>0</v>
      </c>
      <c r="BX78" s="147">
        <v>0</v>
      </c>
      <c r="BY78" s="147">
        <v>0</v>
      </c>
      <c r="BZ78" s="147">
        <v>0</v>
      </c>
      <c r="CA78" s="147">
        <v>-2462</v>
      </c>
      <c r="CB78" s="147">
        <v>0</v>
      </c>
      <c r="CC78" s="147">
        <v>22303</v>
      </c>
      <c r="CD78" s="147">
        <v>2789038</v>
      </c>
      <c r="CE78" s="147">
        <v>186406</v>
      </c>
      <c r="CF78" s="147">
        <v>1505</v>
      </c>
      <c r="CG78" s="147">
        <v>187911</v>
      </c>
      <c r="CH78" s="147">
        <v>2601127</v>
      </c>
      <c r="CI78" s="147">
        <v>0</v>
      </c>
      <c r="CJ78" s="147">
        <v>0</v>
      </c>
      <c r="CK78" s="147">
        <v>307394</v>
      </c>
      <c r="CL78" s="147">
        <v>0</v>
      </c>
      <c r="CM78" s="147">
        <v>150188</v>
      </c>
    </row>
    <row r="79" spans="1:91" ht="13.5" x14ac:dyDescent="0.25">
      <c r="A79" s="137" t="s">
        <v>296</v>
      </c>
      <c r="B79" s="137" t="s">
        <v>266</v>
      </c>
      <c r="C79" s="139">
        <v>45519</v>
      </c>
      <c r="D79" s="148">
        <v>346.78</v>
      </c>
      <c r="E79" s="147">
        <v>1943443</v>
      </c>
      <c r="F79" s="147">
        <v>145124</v>
      </c>
      <c r="G79" s="147">
        <v>203412</v>
      </c>
      <c r="H79" s="147">
        <v>20270</v>
      </c>
      <c r="I79" s="147">
        <v>3673</v>
      </c>
      <c r="J79" s="147">
        <v>0</v>
      </c>
      <c r="K79" s="147">
        <v>24810</v>
      </c>
      <c r="L79" s="147">
        <v>120</v>
      </c>
      <c r="M79" s="147">
        <v>96280</v>
      </c>
      <c r="N79" s="147">
        <v>169640</v>
      </c>
      <c r="O79" s="147">
        <v>14030</v>
      </c>
      <c r="P79" s="147">
        <v>250</v>
      </c>
      <c r="Q79" s="147">
        <v>0</v>
      </c>
      <c r="R79" s="147">
        <v>0</v>
      </c>
      <c r="S79" s="147">
        <v>0</v>
      </c>
      <c r="T79" s="147">
        <v>0</v>
      </c>
      <c r="U79" s="147">
        <v>-739</v>
      </c>
      <c r="V79" s="147">
        <v>0</v>
      </c>
      <c r="W79" s="147">
        <v>0</v>
      </c>
      <c r="X79" s="147">
        <v>0</v>
      </c>
      <c r="Y79" s="147">
        <v>0</v>
      </c>
      <c r="Z79" s="147">
        <v>0</v>
      </c>
      <c r="AA79" s="147">
        <v>0</v>
      </c>
      <c r="AB79" s="147">
        <v>0</v>
      </c>
      <c r="AC79" s="147">
        <v>0</v>
      </c>
      <c r="AD79" s="147">
        <v>428</v>
      </c>
      <c r="AE79" s="147">
        <v>0</v>
      </c>
      <c r="AF79" s="147">
        <v>0</v>
      </c>
      <c r="AG79" s="147">
        <v>0</v>
      </c>
      <c r="AH79" s="147">
        <v>4400</v>
      </c>
      <c r="AI79" s="147">
        <v>0</v>
      </c>
      <c r="AJ79" s="147">
        <v>0</v>
      </c>
      <c r="AK79" s="147">
        <v>0</v>
      </c>
      <c r="AL79" s="147">
        <v>0</v>
      </c>
      <c r="AM79" s="147">
        <v>0</v>
      </c>
      <c r="AN79" s="147">
        <v>8083</v>
      </c>
      <c r="AO79" s="147">
        <v>2633224</v>
      </c>
      <c r="AP79" s="147">
        <v>42809</v>
      </c>
      <c r="AQ79" s="147">
        <v>0</v>
      </c>
      <c r="AR79" s="147">
        <v>42809</v>
      </c>
      <c r="AS79" s="147">
        <v>2590415</v>
      </c>
      <c r="AT79" s="147">
        <v>1845060</v>
      </c>
      <c r="AU79" s="147">
        <v>145124</v>
      </c>
      <c r="AV79" s="147">
        <v>203412</v>
      </c>
      <c r="AW79" s="147">
        <v>20270</v>
      </c>
      <c r="AX79" s="147">
        <v>3673</v>
      </c>
      <c r="AY79" s="147">
        <v>0</v>
      </c>
      <c r="AZ79" s="147">
        <v>22363</v>
      </c>
      <c r="BA79" s="147">
        <v>120</v>
      </c>
      <c r="BB79" s="147">
        <v>96160</v>
      </c>
      <c r="BC79" s="147">
        <v>130400</v>
      </c>
      <c r="BD79" s="147">
        <v>11500</v>
      </c>
      <c r="BE79" s="147">
        <v>250</v>
      </c>
      <c r="BF79" s="147">
        <v>0</v>
      </c>
      <c r="BG79" s="147">
        <v>0</v>
      </c>
      <c r="BH79" s="147">
        <v>0</v>
      </c>
      <c r="BI79" s="147">
        <v>0</v>
      </c>
      <c r="BJ79" s="147">
        <v>-953</v>
      </c>
      <c r="BK79" s="147">
        <v>0</v>
      </c>
      <c r="BL79" s="147">
        <v>0</v>
      </c>
      <c r="BM79" s="147">
        <v>0</v>
      </c>
      <c r="BN79" s="147">
        <v>0</v>
      </c>
      <c r="BO79" s="147">
        <v>0</v>
      </c>
      <c r="BP79" s="147">
        <v>0</v>
      </c>
      <c r="BQ79" s="147">
        <v>0</v>
      </c>
      <c r="BR79" s="147">
        <v>0</v>
      </c>
      <c r="BS79" s="147">
        <v>305</v>
      </c>
      <c r="BT79" s="147">
        <v>0</v>
      </c>
      <c r="BU79" s="147">
        <v>0</v>
      </c>
      <c r="BV79" s="147">
        <v>0</v>
      </c>
      <c r="BW79" s="147">
        <v>4400</v>
      </c>
      <c r="BX79" s="147">
        <v>0</v>
      </c>
      <c r="BY79" s="147">
        <v>0</v>
      </c>
      <c r="BZ79" s="147">
        <v>0</v>
      </c>
      <c r="CA79" s="147">
        <v>0</v>
      </c>
      <c r="CB79" s="147">
        <v>0</v>
      </c>
      <c r="CC79" s="147">
        <v>7000</v>
      </c>
      <c r="CD79" s="147">
        <v>2489084</v>
      </c>
      <c r="CE79" s="147">
        <v>141048</v>
      </c>
      <c r="CF79" s="147">
        <v>0</v>
      </c>
      <c r="CG79" s="147">
        <v>141048</v>
      </c>
      <c r="CH79" s="147">
        <v>2348036</v>
      </c>
      <c r="CI79" s="147">
        <v>0</v>
      </c>
      <c r="CJ79" s="147">
        <v>0</v>
      </c>
      <c r="CK79" s="147">
        <v>212474</v>
      </c>
      <c r="CL79" s="147">
        <v>0</v>
      </c>
      <c r="CM79" s="147">
        <v>29905</v>
      </c>
    </row>
    <row r="80" spans="1:91" ht="13.5" x14ac:dyDescent="0.25">
      <c r="A80" s="137" t="s">
        <v>296</v>
      </c>
      <c r="B80" s="137" t="s">
        <v>386</v>
      </c>
      <c r="C80" s="139">
        <v>45657</v>
      </c>
      <c r="D80" s="148">
        <v>278.58999999999997</v>
      </c>
      <c r="E80" s="147">
        <v>1279400</v>
      </c>
      <c r="F80" s="147">
        <v>0</v>
      </c>
      <c r="G80" s="147">
        <v>0</v>
      </c>
      <c r="H80" s="147">
        <v>10615</v>
      </c>
      <c r="I80" s="147">
        <v>310</v>
      </c>
      <c r="J80" s="147">
        <v>0</v>
      </c>
      <c r="K80" s="147">
        <v>421</v>
      </c>
      <c r="L80" s="147">
        <v>60</v>
      </c>
      <c r="M80" s="147">
        <v>23800</v>
      </c>
      <c r="N80" s="147">
        <v>45640</v>
      </c>
      <c r="O80" s="147">
        <v>10120</v>
      </c>
      <c r="P80" s="147">
        <v>0</v>
      </c>
      <c r="Q80" s="147">
        <v>0</v>
      </c>
      <c r="R80" s="147">
        <v>0</v>
      </c>
      <c r="S80" s="147">
        <v>0</v>
      </c>
      <c r="T80" s="147">
        <v>0</v>
      </c>
      <c r="U80" s="147">
        <v>55382</v>
      </c>
      <c r="V80" s="147">
        <v>0</v>
      </c>
      <c r="W80" s="147">
        <v>0</v>
      </c>
      <c r="X80" s="147">
        <v>0</v>
      </c>
      <c r="Y80" s="147">
        <v>0</v>
      </c>
      <c r="Z80" s="147">
        <v>0</v>
      </c>
      <c r="AA80" s="147">
        <v>0</v>
      </c>
      <c r="AB80" s="147">
        <v>0</v>
      </c>
      <c r="AC80" s="147">
        <v>0</v>
      </c>
      <c r="AD80" s="147">
        <v>89</v>
      </c>
      <c r="AE80" s="147">
        <v>0</v>
      </c>
      <c r="AF80" s="147">
        <v>0</v>
      </c>
      <c r="AG80" s="147">
        <v>0</v>
      </c>
      <c r="AH80" s="147">
        <v>0</v>
      </c>
      <c r="AI80" s="147">
        <v>0</v>
      </c>
      <c r="AJ80" s="147">
        <v>0</v>
      </c>
      <c r="AK80" s="147">
        <v>0</v>
      </c>
      <c r="AL80" s="147">
        <v>0</v>
      </c>
      <c r="AM80" s="147">
        <v>0</v>
      </c>
      <c r="AN80" s="147">
        <v>0</v>
      </c>
      <c r="AO80" s="147">
        <v>1425837</v>
      </c>
      <c r="AP80" s="147">
        <v>22609</v>
      </c>
      <c r="AQ80" s="147">
        <v>0</v>
      </c>
      <c r="AR80" s="147">
        <v>22609</v>
      </c>
      <c r="AS80" s="147">
        <v>1403228</v>
      </c>
      <c r="AT80" s="147">
        <v>1230859</v>
      </c>
      <c r="AU80" s="147">
        <v>0</v>
      </c>
      <c r="AV80" s="147">
        <v>0</v>
      </c>
      <c r="AW80" s="147">
        <v>10615</v>
      </c>
      <c r="AX80" s="147">
        <v>310</v>
      </c>
      <c r="AY80" s="147">
        <v>0</v>
      </c>
      <c r="AZ80" s="147">
        <v>421</v>
      </c>
      <c r="BA80" s="147">
        <v>60</v>
      </c>
      <c r="BB80" s="147">
        <v>23800</v>
      </c>
      <c r="BC80" s="147">
        <v>45640</v>
      </c>
      <c r="BD80" s="147">
        <v>10120</v>
      </c>
      <c r="BE80" s="147">
        <v>0</v>
      </c>
      <c r="BF80" s="147">
        <v>0</v>
      </c>
      <c r="BG80" s="147">
        <v>0</v>
      </c>
      <c r="BH80" s="147">
        <v>0</v>
      </c>
      <c r="BI80" s="147">
        <v>0</v>
      </c>
      <c r="BJ80" s="147">
        <v>1098</v>
      </c>
      <c r="BK80" s="147">
        <v>0</v>
      </c>
      <c r="BL80" s="147">
        <v>0</v>
      </c>
      <c r="BM80" s="147">
        <v>0</v>
      </c>
      <c r="BN80" s="147">
        <v>0</v>
      </c>
      <c r="BO80" s="147">
        <v>0</v>
      </c>
      <c r="BP80" s="147">
        <v>0</v>
      </c>
      <c r="BQ80" s="147">
        <v>0</v>
      </c>
      <c r="BR80" s="147">
        <v>0</v>
      </c>
      <c r="BS80" s="147">
        <v>0</v>
      </c>
      <c r="BT80" s="147">
        <v>0</v>
      </c>
      <c r="BU80" s="147">
        <v>0</v>
      </c>
      <c r="BV80" s="147">
        <v>0</v>
      </c>
      <c r="BW80" s="147">
        <v>0</v>
      </c>
      <c r="BX80" s="147">
        <v>0</v>
      </c>
      <c r="BY80" s="147">
        <v>0</v>
      </c>
      <c r="BZ80" s="147">
        <v>0</v>
      </c>
      <c r="CA80" s="147">
        <v>0</v>
      </c>
      <c r="CB80" s="147">
        <v>0</v>
      </c>
      <c r="CC80" s="147">
        <v>0</v>
      </c>
      <c r="CD80" s="147">
        <v>1322923</v>
      </c>
      <c r="CE80" s="147">
        <v>22609</v>
      </c>
      <c r="CF80" s="147">
        <v>0</v>
      </c>
      <c r="CG80" s="147">
        <v>22609</v>
      </c>
      <c r="CH80" s="147">
        <v>1300314</v>
      </c>
      <c r="CI80" s="147">
        <v>0</v>
      </c>
      <c r="CJ80" s="147">
        <v>0</v>
      </c>
      <c r="CK80" s="147">
        <v>102825</v>
      </c>
      <c r="CL80" s="147">
        <v>0</v>
      </c>
      <c r="CM80" s="147">
        <v>89</v>
      </c>
    </row>
    <row r="81" spans="1:91" ht="13.5" x14ac:dyDescent="0.25">
      <c r="A81" s="137" t="s">
        <v>297</v>
      </c>
      <c r="B81" s="138"/>
      <c r="C81" s="139">
        <v>45565</v>
      </c>
      <c r="D81" s="148">
        <v>264.14999999999998</v>
      </c>
      <c r="E81" s="147">
        <v>5129878</v>
      </c>
      <c r="F81" s="147">
        <v>0</v>
      </c>
      <c r="G81" s="147">
        <v>0</v>
      </c>
      <c r="H81" s="147">
        <v>0</v>
      </c>
      <c r="I81" s="147">
        <v>10169</v>
      </c>
      <c r="J81" s="147">
        <v>0</v>
      </c>
      <c r="K81" s="147">
        <v>0</v>
      </c>
      <c r="L81" s="147">
        <v>0</v>
      </c>
      <c r="M81" s="147">
        <v>0</v>
      </c>
      <c r="N81" s="147">
        <v>58506</v>
      </c>
      <c r="O81" s="147">
        <v>0</v>
      </c>
      <c r="P81" s="147">
        <v>0</v>
      </c>
      <c r="Q81" s="147">
        <v>0</v>
      </c>
      <c r="R81" s="147">
        <v>0</v>
      </c>
      <c r="S81" s="147">
        <v>0</v>
      </c>
      <c r="T81" s="147">
        <v>650</v>
      </c>
      <c r="U81" s="147">
        <v>0</v>
      </c>
      <c r="V81" s="147">
        <v>899</v>
      </c>
      <c r="W81" s="147">
        <v>7756</v>
      </c>
      <c r="X81" s="147">
        <v>10800</v>
      </c>
      <c r="Y81" s="147">
        <v>0</v>
      </c>
      <c r="Z81" s="147">
        <v>0</v>
      </c>
      <c r="AA81" s="147">
        <v>0</v>
      </c>
      <c r="AB81" s="147">
        <v>3228</v>
      </c>
      <c r="AC81" s="147">
        <v>0</v>
      </c>
      <c r="AD81" s="147">
        <v>26747</v>
      </c>
      <c r="AE81" s="147">
        <v>0</v>
      </c>
      <c r="AF81" s="147">
        <v>0</v>
      </c>
      <c r="AG81" s="147">
        <v>0</v>
      </c>
      <c r="AH81" s="147">
        <v>0</v>
      </c>
      <c r="AI81" s="147">
        <v>0</v>
      </c>
      <c r="AJ81" s="147">
        <v>0</v>
      </c>
      <c r="AK81" s="147">
        <v>6836</v>
      </c>
      <c r="AL81" s="147">
        <v>0</v>
      </c>
      <c r="AM81" s="147">
        <v>28393</v>
      </c>
      <c r="AN81" s="147">
        <v>905</v>
      </c>
      <c r="AO81" s="147">
        <v>5284767</v>
      </c>
      <c r="AP81" s="147">
        <v>0</v>
      </c>
      <c r="AQ81" s="147">
        <v>0</v>
      </c>
      <c r="AR81" s="147">
        <v>0</v>
      </c>
      <c r="AS81" s="147">
        <v>5284767</v>
      </c>
      <c r="AT81" s="147">
        <v>4757656</v>
      </c>
      <c r="AU81" s="147">
        <v>0</v>
      </c>
      <c r="AV81" s="147">
        <v>0</v>
      </c>
      <c r="AW81" s="147">
        <v>0</v>
      </c>
      <c r="AX81" s="147">
        <v>10169</v>
      </c>
      <c r="AY81" s="147">
        <v>0</v>
      </c>
      <c r="AZ81" s="147">
        <v>0</v>
      </c>
      <c r="BA81" s="147">
        <v>0</v>
      </c>
      <c r="BB81" s="147">
        <v>0</v>
      </c>
      <c r="BC81" s="147">
        <v>58506</v>
      </c>
      <c r="BD81" s="147">
        <v>0</v>
      </c>
      <c r="BE81" s="147">
        <v>0</v>
      </c>
      <c r="BF81" s="147">
        <v>0</v>
      </c>
      <c r="BG81" s="147">
        <v>0</v>
      </c>
      <c r="BH81" s="147">
        <v>0</v>
      </c>
      <c r="BI81" s="147">
        <v>650</v>
      </c>
      <c r="BJ81" s="147">
        <v>0</v>
      </c>
      <c r="BK81" s="147">
        <v>899</v>
      </c>
      <c r="BL81" s="147">
        <v>7756</v>
      </c>
      <c r="BM81" s="147">
        <v>0</v>
      </c>
      <c r="BN81" s="147">
        <v>0</v>
      </c>
      <c r="BO81" s="147">
        <v>0</v>
      </c>
      <c r="BP81" s="147">
        <v>0</v>
      </c>
      <c r="BQ81" s="147">
        <v>3228</v>
      </c>
      <c r="BR81" s="147">
        <v>0</v>
      </c>
      <c r="BS81" s="147">
        <v>26747</v>
      </c>
      <c r="BT81" s="147">
        <v>0</v>
      </c>
      <c r="BU81" s="147">
        <v>0</v>
      </c>
      <c r="BV81" s="147">
        <v>0</v>
      </c>
      <c r="BW81" s="147">
        <v>0</v>
      </c>
      <c r="BX81" s="147">
        <v>0</v>
      </c>
      <c r="BY81" s="147">
        <v>0</v>
      </c>
      <c r="BZ81" s="147">
        <v>6836</v>
      </c>
      <c r="CA81" s="147">
        <v>0</v>
      </c>
      <c r="CB81" s="147">
        <v>28393</v>
      </c>
      <c r="CC81" s="147">
        <v>905</v>
      </c>
      <c r="CD81" s="147">
        <v>4901745</v>
      </c>
      <c r="CE81" s="147">
        <v>0</v>
      </c>
      <c r="CF81" s="147">
        <v>0</v>
      </c>
      <c r="CG81" s="147">
        <v>0</v>
      </c>
      <c r="CH81" s="147">
        <v>4901745</v>
      </c>
      <c r="CI81" s="147">
        <v>0</v>
      </c>
      <c r="CJ81" s="147">
        <v>0</v>
      </c>
      <c r="CK81" s="147">
        <v>372222</v>
      </c>
      <c r="CL81" s="147">
        <v>0</v>
      </c>
      <c r="CM81" s="147">
        <v>10800</v>
      </c>
    </row>
    <row r="82" spans="1:91" ht="13.5" x14ac:dyDescent="0.25">
      <c r="A82" s="137" t="s">
        <v>298</v>
      </c>
      <c r="B82" s="138"/>
      <c r="C82" s="139">
        <v>45657</v>
      </c>
      <c r="D82" s="148">
        <v>329.34</v>
      </c>
      <c r="E82" s="147">
        <v>6571195</v>
      </c>
      <c r="F82" s="147">
        <v>0</v>
      </c>
      <c r="G82" s="147">
        <v>0</v>
      </c>
      <c r="H82" s="147">
        <v>30286</v>
      </c>
      <c r="I82" s="147">
        <v>0</v>
      </c>
      <c r="J82" s="147">
        <v>0</v>
      </c>
      <c r="K82" s="147">
        <v>190</v>
      </c>
      <c r="L82" s="147">
        <v>0</v>
      </c>
      <c r="M82" s="147">
        <v>29496</v>
      </c>
      <c r="N82" s="147">
        <v>47863</v>
      </c>
      <c r="O82" s="147">
        <v>10837</v>
      </c>
      <c r="P82" s="147">
        <v>0</v>
      </c>
      <c r="Q82" s="147">
        <v>0</v>
      </c>
      <c r="R82" s="147">
        <v>45</v>
      </c>
      <c r="S82" s="147">
        <v>4690</v>
      </c>
      <c r="T82" s="147">
        <v>0</v>
      </c>
      <c r="U82" s="147">
        <v>0</v>
      </c>
      <c r="V82" s="147">
        <v>16811</v>
      </c>
      <c r="W82" s="147">
        <v>0</v>
      </c>
      <c r="X82" s="147">
        <v>109593</v>
      </c>
      <c r="Y82" s="147">
        <v>0</v>
      </c>
      <c r="Z82" s="147">
        <v>248</v>
      </c>
      <c r="AA82" s="147">
        <v>1255</v>
      </c>
      <c r="AB82" s="147">
        <v>0</v>
      </c>
      <c r="AC82" s="147">
        <v>0</v>
      </c>
      <c r="AD82" s="147">
        <v>34442</v>
      </c>
      <c r="AE82" s="147">
        <v>0</v>
      </c>
      <c r="AF82" s="147">
        <v>0</v>
      </c>
      <c r="AG82" s="147">
        <v>3598</v>
      </c>
      <c r="AH82" s="147">
        <v>0</v>
      </c>
      <c r="AI82" s="147">
        <v>0</v>
      </c>
      <c r="AJ82" s="147">
        <v>8220</v>
      </c>
      <c r="AK82" s="147">
        <v>0</v>
      </c>
      <c r="AL82" s="147">
        <v>0</v>
      </c>
      <c r="AM82" s="147">
        <v>0</v>
      </c>
      <c r="AN82" s="147">
        <v>7151</v>
      </c>
      <c r="AO82" s="147">
        <v>6875920</v>
      </c>
      <c r="AP82" s="147">
        <v>115275</v>
      </c>
      <c r="AQ82" s="147">
        <v>71263</v>
      </c>
      <c r="AR82" s="147">
        <v>186538</v>
      </c>
      <c r="AS82" s="147">
        <v>6689382</v>
      </c>
      <c r="AT82" s="147">
        <v>6156426</v>
      </c>
      <c r="AU82" s="147">
        <v>0</v>
      </c>
      <c r="AV82" s="147">
        <v>0</v>
      </c>
      <c r="AW82" s="147">
        <v>30286</v>
      </c>
      <c r="AX82" s="147">
        <v>0</v>
      </c>
      <c r="AY82" s="147">
        <v>0</v>
      </c>
      <c r="AZ82" s="147">
        <v>190</v>
      </c>
      <c r="BA82" s="147">
        <v>0</v>
      </c>
      <c r="BB82" s="147">
        <v>29496</v>
      </c>
      <c r="BC82" s="147">
        <v>47863</v>
      </c>
      <c r="BD82" s="147">
        <v>10837</v>
      </c>
      <c r="BE82" s="147">
        <v>0</v>
      </c>
      <c r="BF82" s="147">
        <v>0</v>
      </c>
      <c r="BG82" s="147">
        <v>45</v>
      </c>
      <c r="BH82" s="147">
        <v>4690</v>
      </c>
      <c r="BI82" s="147">
        <v>0</v>
      </c>
      <c r="BJ82" s="147">
        <v>0</v>
      </c>
      <c r="BK82" s="147">
        <v>16811</v>
      </c>
      <c r="BL82" s="147">
        <v>0</v>
      </c>
      <c r="BM82" s="147">
        <v>109593</v>
      </c>
      <c r="BN82" s="147">
        <v>0</v>
      </c>
      <c r="BO82" s="147">
        <v>248</v>
      </c>
      <c r="BP82" s="147">
        <v>1255</v>
      </c>
      <c r="BQ82" s="147">
        <v>0</v>
      </c>
      <c r="BR82" s="147">
        <v>0</v>
      </c>
      <c r="BS82" s="147">
        <v>34442</v>
      </c>
      <c r="BT82" s="147">
        <v>0</v>
      </c>
      <c r="BU82" s="147">
        <v>0</v>
      </c>
      <c r="BV82" s="147">
        <v>3598</v>
      </c>
      <c r="BW82" s="147">
        <v>0</v>
      </c>
      <c r="BX82" s="147">
        <v>0</v>
      </c>
      <c r="BY82" s="147">
        <v>8220</v>
      </c>
      <c r="BZ82" s="147">
        <v>0</v>
      </c>
      <c r="CA82" s="147">
        <v>0</v>
      </c>
      <c r="CB82" s="147">
        <v>0</v>
      </c>
      <c r="CC82" s="147">
        <v>7151</v>
      </c>
      <c r="CD82" s="147">
        <v>6461151</v>
      </c>
      <c r="CE82" s="147">
        <v>115275</v>
      </c>
      <c r="CF82" s="147">
        <v>71263</v>
      </c>
      <c r="CG82" s="147">
        <v>186538</v>
      </c>
      <c r="CH82" s="147">
        <v>6274613</v>
      </c>
      <c r="CI82" s="147">
        <v>0</v>
      </c>
      <c r="CJ82" s="147">
        <v>0</v>
      </c>
      <c r="CK82" s="147">
        <v>403500</v>
      </c>
      <c r="CL82" s="147">
        <v>0</v>
      </c>
      <c r="CM82" s="147">
        <v>11269</v>
      </c>
    </row>
    <row r="83" spans="1:91" ht="13.5" x14ac:dyDescent="0.25">
      <c r="A83" s="137" t="s">
        <v>299</v>
      </c>
      <c r="B83" s="137" t="s">
        <v>266</v>
      </c>
      <c r="C83" s="139">
        <v>45519</v>
      </c>
      <c r="D83" s="148">
        <v>307.51</v>
      </c>
      <c r="E83" s="147">
        <v>2214516</v>
      </c>
      <c r="F83" s="147">
        <v>195893</v>
      </c>
      <c r="G83" s="147">
        <v>161723</v>
      </c>
      <c r="H83" s="147">
        <v>15920</v>
      </c>
      <c r="I83" s="147">
        <v>8598</v>
      </c>
      <c r="J83" s="147">
        <v>0</v>
      </c>
      <c r="K83" s="147">
        <v>3770</v>
      </c>
      <c r="L83" s="147">
        <v>0</v>
      </c>
      <c r="M83" s="147">
        <v>60040</v>
      </c>
      <c r="N83" s="147">
        <v>62880</v>
      </c>
      <c r="O83" s="147">
        <v>40480</v>
      </c>
      <c r="P83" s="147">
        <v>120</v>
      </c>
      <c r="Q83" s="147">
        <v>0</v>
      </c>
      <c r="R83" s="147">
        <v>0</v>
      </c>
      <c r="S83" s="147">
        <v>0</v>
      </c>
      <c r="T83" s="147">
        <v>0</v>
      </c>
      <c r="U83" s="147">
        <v>3260</v>
      </c>
      <c r="V83" s="147">
        <v>0</v>
      </c>
      <c r="W83" s="147">
        <v>0</v>
      </c>
      <c r="X83" s="147">
        <v>0</v>
      </c>
      <c r="Y83" s="147">
        <v>0</v>
      </c>
      <c r="Z83" s="147">
        <v>0</v>
      </c>
      <c r="AA83" s="147">
        <v>0</v>
      </c>
      <c r="AB83" s="147">
        <v>0</v>
      </c>
      <c r="AC83" s="147">
        <v>0</v>
      </c>
      <c r="AD83" s="147">
        <v>11035</v>
      </c>
      <c r="AE83" s="147">
        <v>0</v>
      </c>
      <c r="AF83" s="147">
        <v>0</v>
      </c>
      <c r="AG83" s="147">
        <v>0</v>
      </c>
      <c r="AH83" s="147">
        <v>1420</v>
      </c>
      <c r="AI83" s="147">
        <v>0</v>
      </c>
      <c r="AJ83" s="147">
        <v>0</v>
      </c>
      <c r="AK83" s="147">
        <v>0</v>
      </c>
      <c r="AL83" s="147">
        <v>0</v>
      </c>
      <c r="AM83" s="147">
        <v>0</v>
      </c>
      <c r="AN83" s="147">
        <v>1704</v>
      </c>
      <c r="AO83" s="147">
        <v>2781359</v>
      </c>
      <c r="AP83" s="147">
        <v>-166349</v>
      </c>
      <c r="AQ83" s="147">
        <v>0</v>
      </c>
      <c r="AR83" s="147">
        <v>-166349</v>
      </c>
      <c r="AS83" s="147">
        <v>2947708</v>
      </c>
      <c r="AT83" s="147">
        <v>1998197</v>
      </c>
      <c r="AU83" s="147">
        <v>195893</v>
      </c>
      <c r="AV83" s="147">
        <v>161723</v>
      </c>
      <c r="AW83" s="147">
        <v>15840</v>
      </c>
      <c r="AX83" s="147">
        <v>8269</v>
      </c>
      <c r="AY83" s="147">
        <v>0</v>
      </c>
      <c r="AZ83" s="147">
        <v>3723</v>
      </c>
      <c r="BA83" s="147">
        <v>0</v>
      </c>
      <c r="BB83" s="147">
        <v>57840</v>
      </c>
      <c r="BC83" s="147">
        <v>48400</v>
      </c>
      <c r="BD83" s="147">
        <v>40480</v>
      </c>
      <c r="BE83" s="147">
        <v>120</v>
      </c>
      <c r="BF83" s="147">
        <v>0</v>
      </c>
      <c r="BG83" s="147">
        <v>0</v>
      </c>
      <c r="BH83" s="147">
        <v>0</v>
      </c>
      <c r="BI83" s="147">
        <v>0</v>
      </c>
      <c r="BJ83" s="147">
        <v>-297</v>
      </c>
      <c r="BK83" s="147">
        <v>0</v>
      </c>
      <c r="BL83" s="147">
        <v>0</v>
      </c>
      <c r="BM83" s="147">
        <v>0</v>
      </c>
      <c r="BN83" s="147">
        <v>0</v>
      </c>
      <c r="BO83" s="147">
        <v>0</v>
      </c>
      <c r="BP83" s="147">
        <v>0</v>
      </c>
      <c r="BQ83" s="147">
        <v>0</v>
      </c>
      <c r="BR83" s="147">
        <v>0</v>
      </c>
      <c r="BS83" s="147">
        <v>10995</v>
      </c>
      <c r="BT83" s="147">
        <v>0</v>
      </c>
      <c r="BU83" s="147">
        <v>0</v>
      </c>
      <c r="BV83" s="147">
        <v>0</v>
      </c>
      <c r="BW83" s="147">
        <v>1420</v>
      </c>
      <c r="BX83" s="147">
        <v>0</v>
      </c>
      <c r="BY83" s="147">
        <v>0</v>
      </c>
      <c r="BZ83" s="147">
        <v>0</v>
      </c>
      <c r="CA83" s="147">
        <v>0</v>
      </c>
      <c r="CB83" s="147">
        <v>0</v>
      </c>
      <c r="CC83" s="147">
        <v>986</v>
      </c>
      <c r="CD83" s="147">
        <v>2543589</v>
      </c>
      <c r="CE83" s="147">
        <v>4</v>
      </c>
      <c r="CF83" s="147">
        <v>0</v>
      </c>
      <c r="CG83" s="147">
        <v>4</v>
      </c>
      <c r="CH83" s="147">
        <v>2543585</v>
      </c>
      <c r="CI83" s="147">
        <v>0</v>
      </c>
      <c r="CJ83" s="147">
        <v>0</v>
      </c>
      <c r="CK83" s="147">
        <v>398345</v>
      </c>
      <c r="CL83" s="147">
        <v>0</v>
      </c>
      <c r="CM83" s="147">
        <v>5778</v>
      </c>
    </row>
    <row r="84" spans="1:91" ht="13.5" x14ac:dyDescent="0.25">
      <c r="A84" s="137" t="s">
        <v>299</v>
      </c>
      <c r="B84" s="137" t="s">
        <v>386</v>
      </c>
      <c r="C84" s="139">
        <v>45657</v>
      </c>
      <c r="D84" s="148">
        <v>281.52</v>
      </c>
      <c r="E84" s="147">
        <v>1591006</v>
      </c>
      <c r="F84" s="147">
        <v>0</v>
      </c>
      <c r="G84" s="147">
        <v>0</v>
      </c>
      <c r="H84" s="147">
        <v>13060</v>
      </c>
      <c r="I84" s="147">
        <v>332</v>
      </c>
      <c r="J84" s="147">
        <v>0</v>
      </c>
      <c r="K84" s="147">
        <v>2177</v>
      </c>
      <c r="L84" s="147">
        <v>0</v>
      </c>
      <c r="M84" s="147">
        <v>39960</v>
      </c>
      <c r="N84" s="147">
        <v>39600</v>
      </c>
      <c r="O84" s="147">
        <v>13800</v>
      </c>
      <c r="P84" s="147">
        <v>0</v>
      </c>
      <c r="Q84" s="147">
        <v>0</v>
      </c>
      <c r="R84" s="147">
        <v>0</v>
      </c>
      <c r="S84" s="147">
        <v>0</v>
      </c>
      <c r="T84" s="147">
        <v>0</v>
      </c>
      <c r="U84" s="147">
        <v>116060</v>
      </c>
      <c r="V84" s="147">
        <v>0</v>
      </c>
      <c r="W84" s="147">
        <v>0</v>
      </c>
      <c r="X84" s="147">
        <v>0</v>
      </c>
      <c r="Y84" s="147">
        <v>0</v>
      </c>
      <c r="Z84" s="147">
        <v>0</v>
      </c>
      <c r="AA84" s="147">
        <v>0</v>
      </c>
      <c r="AB84" s="147">
        <v>0</v>
      </c>
      <c r="AC84" s="147">
        <v>0</v>
      </c>
      <c r="AD84" s="147">
        <v>167</v>
      </c>
      <c r="AE84" s="147">
        <v>0</v>
      </c>
      <c r="AF84" s="147">
        <v>0</v>
      </c>
      <c r="AG84" s="147">
        <v>0</v>
      </c>
      <c r="AH84" s="147">
        <v>0</v>
      </c>
      <c r="AI84" s="147">
        <v>0</v>
      </c>
      <c r="AJ84" s="147">
        <v>0</v>
      </c>
      <c r="AK84" s="147">
        <v>0</v>
      </c>
      <c r="AL84" s="147">
        <v>0</v>
      </c>
      <c r="AM84" s="147">
        <v>0</v>
      </c>
      <c r="AN84" s="147">
        <v>0</v>
      </c>
      <c r="AO84" s="147">
        <v>1816162</v>
      </c>
      <c r="AP84" s="147">
        <v>42935</v>
      </c>
      <c r="AQ84" s="147">
        <v>0</v>
      </c>
      <c r="AR84" s="147">
        <v>42935</v>
      </c>
      <c r="AS84" s="147">
        <v>1773227</v>
      </c>
      <c r="AT84" s="147">
        <v>1455216</v>
      </c>
      <c r="AU84" s="147">
        <v>0</v>
      </c>
      <c r="AV84" s="147">
        <v>0</v>
      </c>
      <c r="AW84" s="147">
        <v>13060</v>
      </c>
      <c r="AX84" s="147">
        <v>333</v>
      </c>
      <c r="AY84" s="147">
        <v>0</v>
      </c>
      <c r="AZ84" s="147">
        <v>2177</v>
      </c>
      <c r="BA84" s="147">
        <v>0</v>
      </c>
      <c r="BB84" s="147">
        <v>39960</v>
      </c>
      <c r="BC84" s="147">
        <v>39600</v>
      </c>
      <c r="BD84" s="147">
        <v>13800</v>
      </c>
      <c r="BE84" s="147">
        <v>0</v>
      </c>
      <c r="BF84" s="147">
        <v>0</v>
      </c>
      <c r="BG84" s="147">
        <v>0</v>
      </c>
      <c r="BH84" s="147">
        <v>0</v>
      </c>
      <c r="BI84" s="147">
        <v>0</v>
      </c>
      <c r="BJ84" s="147">
        <v>0</v>
      </c>
      <c r="BK84" s="147">
        <v>0</v>
      </c>
      <c r="BL84" s="147">
        <v>0</v>
      </c>
      <c r="BM84" s="147">
        <v>0</v>
      </c>
      <c r="BN84" s="147">
        <v>0</v>
      </c>
      <c r="BO84" s="147">
        <v>0</v>
      </c>
      <c r="BP84" s="147">
        <v>0</v>
      </c>
      <c r="BQ84" s="147">
        <v>0</v>
      </c>
      <c r="BR84" s="147">
        <v>0</v>
      </c>
      <c r="BS84" s="147">
        <v>0</v>
      </c>
      <c r="BT84" s="147">
        <v>0</v>
      </c>
      <c r="BU84" s="147">
        <v>0</v>
      </c>
      <c r="BV84" s="147">
        <v>0</v>
      </c>
      <c r="BW84" s="147">
        <v>0</v>
      </c>
      <c r="BX84" s="147">
        <v>0</v>
      </c>
      <c r="BY84" s="147">
        <v>0</v>
      </c>
      <c r="BZ84" s="147">
        <v>0</v>
      </c>
      <c r="CA84" s="147">
        <v>0</v>
      </c>
      <c r="CB84" s="147">
        <v>0</v>
      </c>
      <c r="CC84" s="147">
        <v>0</v>
      </c>
      <c r="CD84" s="147">
        <v>1564146</v>
      </c>
      <c r="CE84" s="147">
        <v>42935</v>
      </c>
      <c r="CF84" s="147">
        <v>0</v>
      </c>
      <c r="CG84" s="147">
        <v>42935</v>
      </c>
      <c r="CH84" s="147">
        <v>1521211</v>
      </c>
      <c r="CI84" s="147">
        <v>0</v>
      </c>
      <c r="CJ84" s="147">
        <v>0</v>
      </c>
      <c r="CK84" s="147">
        <v>251849</v>
      </c>
      <c r="CL84" s="147">
        <v>0</v>
      </c>
      <c r="CM84" s="147">
        <v>167</v>
      </c>
    </row>
    <row r="85" spans="1:91" ht="13.5" x14ac:dyDescent="0.25">
      <c r="A85" s="137" t="s">
        <v>300</v>
      </c>
      <c r="B85" s="137" t="s">
        <v>248</v>
      </c>
      <c r="C85" s="139">
        <v>45657</v>
      </c>
      <c r="D85" s="148">
        <v>357.24</v>
      </c>
      <c r="E85" s="147">
        <v>4555734</v>
      </c>
      <c r="F85" s="147">
        <v>0</v>
      </c>
      <c r="G85" s="147">
        <v>0</v>
      </c>
      <c r="H85" s="147">
        <v>3420</v>
      </c>
      <c r="I85" s="147">
        <v>0</v>
      </c>
      <c r="J85" s="147">
        <v>0</v>
      </c>
      <c r="K85" s="147">
        <v>60</v>
      </c>
      <c r="L85" s="147">
        <v>0</v>
      </c>
      <c r="M85" s="147">
        <v>16374</v>
      </c>
      <c r="N85" s="147">
        <v>15288</v>
      </c>
      <c r="O85" s="147">
        <v>3261</v>
      </c>
      <c r="P85" s="147">
        <v>0</v>
      </c>
      <c r="Q85" s="147">
        <v>0</v>
      </c>
      <c r="R85" s="147">
        <v>0</v>
      </c>
      <c r="S85" s="147">
        <v>-9</v>
      </c>
      <c r="T85" s="147">
        <v>0</v>
      </c>
      <c r="U85" s="147">
        <v>0</v>
      </c>
      <c r="V85" s="147">
        <v>306</v>
      </c>
      <c r="W85" s="147">
        <v>0</v>
      </c>
      <c r="X85" s="147">
        <v>32280</v>
      </c>
      <c r="Y85" s="147">
        <v>0</v>
      </c>
      <c r="Z85" s="147">
        <v>0</v>
      </c>
      <c r="AA85" s="147">
        <v>0</v>
      </c>
      <c r="AB85" s="147">
        <v>0</v>
      </c>
      <c r="AC85" s="147">
        <v>0</v>
      </c>
      <c r="AD85" s="147">
        <v>0</v>
      </c>
      <c r="AE85" s="147">
        <v>0</v>
      </c>
      <c r="AF85" s="147">
        <v>0</v>
      </c>
      <c r="AG85" s="147">
        <v>90</v>
      </c>
      <c r="AH85" s="147">
        <v>0</v>
      </c>
      <c r="AI85" s="147">
        <v>0</v>
      </c>
      <c r="AJ85" s="147">
        <v>0</v>
      </c>
      <c r="AK85" s="147">
        <v>0</v>
      </c>
      <c r="AL85" s="147">
        <v>0</v>
      </c>
      <c r="AM85" s="147">
        <v>0</v>
      </c>
      <c r="AN85" s="147">
        <v>6391</v>
      </c>
      <c r="AO85" s="147">
        <v>4633195</v>
      </c>
      <c r="AP85" s="147">
        <v>1707409</v>
      </c>
      <c r="AQ85" s="147">
        <v>3529</v>
      </c>
      <c r="AR85" s="147">
        <v>1710938</v>
      </c>
      <c r="AS85" s="147">
        <v>2922257</v>
      </c>
      <c r="AT85" s="147">
        <v>4555734</v>
      </c>
      <c r="AU85" s="147">
        <v>0</v>
      </c>
      <c r="AV85" s="147">
        <v>0</v>
      </c>
      <c r="AW85" s="147">
        <v>3420</v>
      </c>
      <c r="AX85" s="147">
        <v>0</v>
      </c>
      <c r="AY85" s="147">
        <v>0</v>
      </c>
      <c r="AZ85" s="147">
        <v>60</v>
      </c>
      <c r="BA85" s="147">
        <v>0</v>
      </c>
      <c r="BB85" s="147">
        <v>16374</v>
      </c>
      <c r="BC85" s="147">
        <v>15288</v>
      </c>
      <c r="BD85" s="147">
        <v>3261</v>
      </c>
      <c r="BE85" s="147">
        <v>0</v>
      </c>
      <c r="BF85" s="147">
        <v>0</v>
      </c>
      <c r="BG85" s="147">
        <v>0</v>
      </c>
      <c r="BH85" s="147">
        <v>-9</v>
      </c>
      <c r="BI85" s="147">
        <v>0</v>
      </c>
      <c r="BJ85" s="147">
        <v>0</v>
      </c>
      <c r="BK85" s="147">
        <v>306</v>
      </c>
      <c r="BL85" s="147">
        <v>0</v>
      </c>
      <c r="BM85" s="147">
        <v>0</v>
      </c>
      <c r="BN85" s="147">
        <v>0</v>
      </c>
      <c r="BO85" s="147">
        <v>0</v>
      </c>
      <c r="BP85" s="147">
        <v>0</v>
      </c>
      <c r="BQ85" s="147">
        <v>0</v>
      </c>
      <c r="BR85" s="147">
        <v>0</v>
      </c>
      <c r="BS85" s="147">
        <v>0</v>
      </c>
      <c r="BT85" s="147">
        <v>0</v>
      </c>
      <c r="BU85" s="147">
        <v>0</v>
      </c>
      <c r="BV85" s="147">
        <v>90</v>
      </c>
      <c r="BW85" s="147">
        <v>0</v>
      </c>
      <c r="BX85" s="147">
        <v>0</v>
      </c>
      <c r="BY85" s="147">
        <v>0</v>
      </c>
      <c r="BZ85" s="147">
        <v>0</v>
      </c>
      <c r="CA85" s="147">
        <v>0</v>
      </c>
      <c r="CB85" s="147">
        <v>0</v>
      </c>
      <c r="CC85" s="147">
        <v>6391</v>
      </c>
      <c r="CD85" s="147">
        <v>4600915</v>
      </c>
      <c r="CE85" s="147">
        <v>1707409</v>
      </c>
      <c r="CF85" s="147">
        <v>3529</v>
      </c>
      <c r="CG85" s="147">
        <v>1710938</v>
      </c>
      <c r="CH85" s="147">
        <v>2889977</v>
      </c>
      <c r="CI85" s="147">
        <v>0</v>
      </c>
      <c r="CJ85" s="147">
        <v>0</v>
      </c>
      <c r="CK85" s="147">
        <v>0</v>
      </c>
      <c r="CL85" s="147">
        <v>32280</v>
      </c>
      <c r="CM85" s="147">
        <v>0</v>
      </c>
    </row>
    <row r="86" spans="1:91" ht="13.5" x14ac:dyDescent="0.25">
      <c r="A86" s="137" t="s">
        <v>301</v>
      </c>
      <c r="B86" s="137" t="s">
        <v>248</v>
      </c>
      <c r="C86" s="139">
        <v>45657</v>
      </c>
      <c r="D86" s="148">
        <v>346.09</v>
      </c>
      <c r="E86" s="147">
        <v>5487483</v>
      </c>
      <c r="F86" s="147">
        <v>0</v>
      </c>
      <c r="G86" s="147">
        <v>0</v>
      </c>
      <c r="H86" s="147">
        <v>16937</v>
      </c>
      <c r="I86" s="147">
        <v>1891</v>
      </c>
      <c r="J86" s="147">
        <v>0</v>
      </c>
      <c r="K86" s="147">
        <v>0</v>
      </c>
      <c r="L86" s="147">
        <v>0</v>
      </c>
      <c r="M86" s="147">
        <v>29182</v>
      </c>
      <c r="N86" s="147">
        <v>69235</v>
      </c>
      <c r="O86" s="147">
        <v>14305</v>
      </c>
      <c r="P86" s="147">
        <v>0</v>
      </c>
      <c r="Q86" s="147">
        <v>0</v>
      </c>
      <c r="R86" s="147">
        <v>0</v>
      </c>
      <c r="S86" s="147">
        <v>-99</v>
      </c>
      <c r="T86" s="147">
        <v>0</v>
      </c>
      <c r="U86" s="147">
        <v>0</v>
      </c>
      <c r="V86" s="147">
        <v>0</v>
      </c>
      <c r="W86" s="147">
        <v>0</v>
      </c>
      <c r="X86" s="147">
        <v>0</v>
      </c>
      <c r="Y86" s="147">
        <v>0</v>
      </c>
      <c r="Z86" s="147">
        <v>0</v>
      </c>
      <c r="AA86" s="147">
        <v>0</v>
      </c>
      <c r="AB86" s="147">
        <v>0</v>
      </c>
      <c r="AC86" s="147">
        <v>0</v>
      </c>
      <c r="AD86" s="147">
        <v>24</v>
      </c>
      <c r="AE86" s="147">
        <v>0</v>
      </c>
      <c r="AF86" s="147">
        <v>0</v>
      </c>
      <c r="AG86" s="147">
        <v>3608</v>
      </c>
      <c r="AH86" s="147">
        <v>0</v>
      </c>
      <c r="AI86" s="147">
        <v>0</v>
      </c>
      <c r="AJ86" s="147">
        <v>0</v>
      </c>
      <c r="AK86" s="147">
        <v>0</v>
      </c>
      <c r="AL86" s="147">
        <v>0</v>
      </c>
      <c r="AM86" s="147">
        <v>0</v>
      </c>
      <c r="AN86" s="147">
        <v>10356</v>
      </c>
      <c r="AO86" s="147">
        <v>5632922</v>
      </c>
      <c r="AP86" s="147">
        <v>2344863</v>
      </c>
      <c r="AQ86" s="147">
        <v>266798</v>
      </c>
      <c r="AR86" s="147">
        <v>2611661</v>
      </c>
      <c r="AS86" s="147">
        <v>3021261</v>
      </c>
      <c r="AT86" s="147">
        <v>5413918</v>
      </c>
      <c r="AU86" s="147">
        <v>0</v>
      </c>
      <c r="AV86" s="147">
        <v>0</v>
      </c>
      <c r="AW86" s="147">
        <v>16937</v>
      </c>
      <c r="AX86" s="147">
        <v>1891</v>
      </c>
      <c r="AY86" s="147">
        <v>0</v>
      </c>
      <c r="AZ86" s="147">
        <v>0</v>
      </c>
      <c r="BA86" s="147">
        <v>0</v>
      </c>
      <c r="BB86" s="147">
        <v>29182</v>
      </c>
      <c r="BC86" s="147">
        <v>69235</v>
      </c>
      <c r="BD86" s="147">
        <v>14305</v>
      </c>
      <c r="BE86" s="147">
        <v>0</v>
      </c>
      <c r="BF86" s="147">
        <v>0</v>
      </c>
      <c r="BG86" s="147">
        <v>0</v>
      </c>
      <c r="BH86" s="147">
        <v>-99</v>
      </c>
      <c r="BI86" s="147">
        <v>0</v>
      </c>
      <c r="BJ86" s="147">
        <v>0</v>
      </c>
      <c r="BK86" s="147">
        <v>0</v>
      </c>
      <c r="BL86" s="147">
        <v>0</v>
      </c>
      <c r="BM86" s="147">
        <v>0</v>
      </c>
      <c r="BN86" s="147">
        <v>0</v>
      </c>
      <c r="BO86" s="147">
        <v>0</v>
      </c>
      <c r="BP86" s="147">
        <v>0</v>
      </c>
      <c r="BQ86" s="147">
        <v>0</v>
      </c>
      <c r="BR86" s="147">
        <v>0</v>
      </c>
      <c r="BS86" s="147">
        <v>24</v>
      </c>
      <c r="BT86" s="147">
        <v>0</v>
      </c>
      <c r="BU86" s="147">
        <v>0</v>
      </c>
      <c r="BV86" s="147">
        <v>3608</v>
      </c>
      <c r="BW86" s="147">
        <v>0</v>
      </c>
      <c r="BX86" s="147">
        <v>0</v>
      </c>
      <c r="BY86" s="147">
        <v>0</v>
      </c>
      <c r="BZ86" s="147">
        <v>0</v>
      </c>
      <c r="CA86" s="147">
        <v>0</v>
      </c>
      <c r="CB86" s="147">
        <v>0</v>
      </c>
      <c r="CC86" s="147">
        <v>10356</v>
      </c>
      <c r="CD86" s="147">
        <v>5559357</v>
      </c>
      <c r="CE86" s="147">
        <v>2344863</v>
      </c>
      <c r="CF86" s="147">
        <v>266798</v>
      </c>
      <c r="CG86" s="147">
        <v>2611661</v>
      </c>
      <c r="CH86" s="147">
        <v>2947696</v>
      </c>
      <c r="CI86" s="147">
        <v>0</v>
      </c>
      <c r="CJ86" s="147">
        <v>0</v>
      </c>
      <c r="CK86" s="147">
        <v>73565</v>
      </c>
      <c r="CL86" s="147">
        <v>0</v>
      </c>
      <c r="CM86" s="147">
        <v>0</v>
      </c>
    </row>
    <row r="87" spans="1:91" ht="13.5" x14ac:dyDescent="0.25">
      <c r="A87" s="137" t="s">
        <v>302</v>
      </c>
      <c r="B87" s="137" t="s">
        <v>248</v>
      </c>
      <c r="C87" s="139">
        <v>45657</v>
      </c>
      <c r="D87" s="148">
        <v>305.66000000000003</v>
      </c>
      <c r="E87" s="147">
        <v>9070071</v>
      </c>
      <c r="F87" s="147">
        <v>0</v>
      </c>
      <c r="G87" s="147">
        <v>0</v>
      </c>
      <c r="H87" s="147">
        <v>1001</v>
      </c>
      <c r="I87" s="147">
        <v>117</v>
      </c>
      <c r="J87" s="147">
        <v>0</v>
      </c>
      <c r="K87" s="147">
        <v>0</v>
      </c>
      <c r="L87" s="147">
        <v>0</v>
      </c>
      <c r="M87" s="147">
        <v>65024</v>
      </c>
      <c r="N87" s="147">
        <v>83170</v>
      </c>
      <c r="O87" s="147">
        <v>4807</v>
      </c>
      <c r="P87" s="147">
        <v>0</v>
      </c>
      <c r="Q87" s="147">
        <v>0</v>
      </c>
      <c r="R87" s="147">
        <v>0</v>
      </c>
      <c r="S87" s="147">
        <v>0</v>
      </c>
      <c r="T87" s="147">
        <v>0</v>
      </c>
      <c r="U87" s="147">
        <v>0</v>
      </c>
      <c r="V87" s="147">
        <v>795</v>
      </c>
      <c r="W87" s="147">
        <v>0</v>
      </c>
      <c r="X87" s="147">
        <v>0</v>
      </c>
      <c r="Y87" s="147">
        <v>0</v>
      </c>
      <c r="Z87" s="147">
        <v>0</v>
      </c>
      <c r="AA87" s="147">
        <v>0</v>
      </c>
      <c r="AB87" s="147">
        <v>0</v>
      </c>
      <c r="AC87" s="147">
        <v>0</v>
      </c>
      <c r="AD87" s="147">
        <v>0</v>
      </c>
      <c r="AE87" s="147">
        <v>0</v>
      </c>
      <c r="AF87" s="147">
        <v>0</v>
      </c>
      <c r="AG87" s="147">
        <v>5690</v>
      </c>
      <c r="AH87" s="147">
        <v>0</v>
      </c>
      <c r="AI87" s="147">
        <v>0</v>
      </c>
      <c r="AJ87" s="147">
        <v>1000</v>
      </c>
      <c r="AK87" s="147">
        <v>0</v>
      </c>
      <c r="AL87" s="147">
        <v>0</v>
      </c>
      <c r="AM87" s="147">
        <v>0</v>
      </c>
      <c r="AN87" s="147">
        <v>8948</v>
      </c>
      <c r="AO87" s="147">
        <v>9240623</v>
      </c>
      <c r="AP87" s="147">
        <v>3897328</v>
      </c>
      <c r="AQ87" s="147">
        <v>84383</v>
      </c>
      <c r="AR87" s="147">
        <v>3981711</v>
      </c>
      <c r="AS87" s="147">
        <v>5258912</v>
      </c>
      <c r="AT87" s="147">
        <v>9070071</v>
      </c>
      <c r="AU87" s="147">
        <v>0</v>
      </c>
      <c r="AV87" s="147">
        <v>0</v>
      </c>
      <c r="AW87" s="147">
        <v>1001</v>
      </c>
      <c r="AX87" s="147">
        <v>117</v>
      </c>
      <c r="AY87" s="147">
        <v>0</v>
      </c>
      <c r="AZ87" s="147">
        <v>0</v>
      </c>
      <c r="BA87" s="147">
        <v>0</v>
      </c>
      <c r="BB87" s="147">
        <v>65024</v>
      </c>
      <c r="BC87" s="147">
        <v>83170</v>
      </c>
      <c r="BD87" s="147">
        <v>4807</v>
      </c>
      <c r="BE87" s="147">
        <v>0</v>
      </c>
      <c r="BF87" s="147">
        <v>0</v>
      </c>
      <c r="BG87" s="147">
        <v>0</v>
      </c>
      <c r="BH87" s="147">
        <v>0</v>
      </c>
      <c r="BI87" s="147">
        <v>0</v>
      </c>
      <c r="BJ87" s="147">
        <v>0</v>
      </c>
      <c r="BK87" s="147">
        <v>795</v>
      </c>
      <c r="BL87" s="147">
        <v>0</v>
      </c>
      <c r="BM87" s="147">
        <v>0</v>
      </c>
      <c r="BN87" s="147">
        <v>0</v>
      </c>
      <c r="BO87" s="147">
        <v>0</v>
      </c>
      <c r="BP87" s="147">
        <v>0</v>
      </c>
      <c r="BQ87" s="147">
        <v>0</v>
      </c>
      <c r="BR87" s="147">
        <v>0</v>
      </c>
      <c r="BS87" s="147">
        <v>0</v>
      </c>
      <c r="BT87" s="147">
        <v>0</v>
      </c>
      <c r="BU87" s="147">
        <v>0</v>
      </c>
      <c r="BV87" s="147">
        <v>5690</v>
      </c>
      <c r="BW87" s="147">
        <v>0</v>
      </c>
      <c r="BX87" s="147">
        <v>0</v>
      </c>
      <c r="BY87" s="147">
        <v>1000</v>
      </c>
      <c r="BZ87" s="147">
        <v>0</v>
      </c>
      <c r="CA87" s="147">
        <v>0</v>
      </c>
      <c r="CB87" s="147">
        <v>0</v>
      </c>
      <c r="CC87" s="147">
        <v>8948</v>
      </c>
      <c r="CD87" s="147">
        <v>9240623</v>
      </c>
      <c r="CE87" s="147">
        <v>3897328</v>
      </c>
      <c r="CF87" s="147">
        <v>84383</v>
      </c>
      <c r="CG87" s="147">
        <v>3981711</v>
      </c>
      <c r="CH87" s="147">
        <v>5258912</v>
      </c>
      <c r="CI87" s="147">
        <v>0</v>
      </c>
      <c r="CJ87" s="147">
        <v>0</v>
      </c>
      <c r="CK87" s="147">
        <v>0</v>
      </c>
      <c r="CL87" s="147">
        <v>0</v>
      </c>
      <c r="CM87" s="147">
        <v>0</v>
      </c>
    </row>
    <row r="88" spans="1:91" ht="13.5" x14ac:dyDescent="0.25">
      <c r="A88" s="137" t="s">
        <v>1104</v>
      </c>
      <c r="B88" s="138"/>
      <c r="C88" s="139">
        <v>45657</v>
      </c>
      <c r="D88" s="148">
        <v>241.28</v>
      </c>
      <c r="E88" s="147">
        <v>14568111</v>
      </c>
      <c r="F88" s="147">
        <v>0</v>
      </c>
      <c r="G88" s="147">
        <v>0</v>
      </c>
      <c r="H88" s="147">
        <v>301585</v>
      </c>
      <c r="I88" s="147">
        <v>0</v>
      </c>
      <c r="J88" s="147">
        <v>0</v>
      </c>
      <c r="K88" s="147">
        <v>7274</v>
      </c>
      <c r="L88" s="147">
        <v>9164</v>
      </c>
      <c r="M88" s="147">
        <v>583420</v>
      </c>
      <c r="N88" s="147">
        <v>598000</v>
      </c>
      <c r="O88" s="147">
        <v>110900</v>
      </c>
      <c r="P88" s="147">
        <v>0</v>
      </c>
      <c r="Q88" s="147">
        <v>0</v>
      </c>
      <c r="R88" s="147">
        <v>74463</v>
      </c>
      <c r="S88" s="147">
        <v>0</v>
      </c>
      <c r="T88" s="147">
        <v>0</v>
      </c>
      <c r="U88" s="147">
        <v>0</v>
      </c>
      <c r="V88" s="147">
        <v>604518</v>
      </c>
      <c r="W88" s="147">
        <v>0</v>
      </c>
      <c r="X88" s="147">
        <v>419726</v>
      </c>
      <c r="Y88" s="147">
        <v>0</v>
      </c>
      <c r="Z88" s="147">
        <v>-68912</v>
      </c>
      <c r="AA88" s="147">
        <v>0</v>
      </c>
      <c r="AB88" s="147">
        <v>799</v>
      </c>
      <c r="AC88" s="147">
        <v>0</v>
      </c>
      <c r="AD88" s="147">
        <v>45152</v>
      </c>
      <c r="AE88" s="147">
        <v>0</v>
      </c>
      <c r="AF88" s="147">
        <v>0</v>
      </c>
      <c r="AG88" s="147">
        <v>0</v>
      </c>
      <c r="AH88" s="147">
        <v>117245</v>
      </c>
      <c r="AI88" s="147">
        <v>0</v>
      </c>
      <c r="AJ88" s="147">
        <v>0</v>
      </c>
      <c r="AK88" s="147">
        <v>0</v>
      </c>
      <c r="AL88" s="147">
        <v>-15417</v>
      </c>
      <c r="AM88" s="147">
        <v>0</v>
      </c>
      <c r="AN88" s="147">
        <v>2167686</v>
      </c>
      <c r="AO88" s="147">
        <v>19523714</v>
      </c>
      <c r="AP88" s="147">
        <v>557715</v>
      </c>
      <c r="AQ88" s="147">
        <v>0</v>
      </c>
      <c r="AR88" s="147">
        <v>557715</v>
      </c>
      <c r="AS88" s="147">
        <v>18965999</v>
      </c>
      <c r="AT88" s="147">
        <v>5136296</v>
      </c>
      <c r="AU88" s="147">
        <v>0</v>
      </c>
      <c r="AV88" s="147">
        <v>0</v>
      </c>
      <c r="AW88" s="147">
        <v>301585</v>
      </c>
      <c r="AX88" s="147">
        <v>0</v>
      </c>
      <c r="AY88" s="147">
        <v>0</v>
      </c>
      <c r="AZ88" s="147">
        <v>7274</v>
      </c>
      <c r="BA88" s="147">
        <v>9164</v>
      </c>
      <c r="BB88" s="147">
        <v>583420</v>
      </c>
      <c r="BC88" s="147">
        <v>598000</v>
      </c>
      <c r="BD88" s="147">
        <v>110900</v>
      </c>
      <c r="BE88" s="147">
        <v>0</v>
      </c>
      <c r="BF88" s="147">
        <v>0</v>
      </c>
      <c r="BG88" s="147">
        <v>0</v>
      </c>
      <c r="BH88" s="147">
        <v>0</v>
      </c>
      <c r="BI88" s="147">
        <v>0</v>
      </c>
      <c r="BJ88" s="147">
        <v>0</v>
      </c>
      <c r="BK88" s="147">
        <v>0</v>
      </c>
      <c r="BL88" s="147">
        <v>0</v>
      </c>
      <c r="BM88" s="147">
        <v>0</v>
      </c>
      <c r="BN88" s="147">
        <v>0</v>
      </c>
      <c r="BO88" s="147">
        <v>0</v>
      </c>
      <c r="BP88" s="147">
        <v>0</v>
      </c>
      <c r="BQ88" s="147">
        <v>0</v>
      </c>
      <c r="BR88" s="147">
        <v>0</v>
      </c>
      <c r="BS88" s="147">
        <v>0</v>
      </c>
      <c r="BT88" s="147">
        <v>0</v>
      </c>
      <c r="BU88" s="147">
        <v>0</v>
      </c>
      <c r="BV88" s="147">
        <v>0</v>
      </c>
      <c r="BW88" s="147">
        <v>0</v>
      </c>
      <c r="BX88" s="147">
        <v>0</v>
      </c>
      <c r="BY88" s="147">
        <v>0</v>
      </c>
      <c r="BZ88" s="147">
        <v>0</v>
      </c>
      <c r="CA88" s="147">
        <v>0</v>
      </c>
      <c r="CB88" s="147">
        <v>0</v>
      </c>
      <c r="CC88" s="147">
        <v>0</v>
      </c>
      <c r="CD88" s="147">
        <v>6746639</v>
      </c>
      <c r="CE88" s="147">
        <v>484006</v>
      </c>
      <c r="CF88" s="147">
        <v>0</v>
      </c>
      <c r="CG88" s="147">
        <v>484006</v>
      </c>
      <c r="CH88" s="147">
        <v>6262633</v>
      </c>
      <c r="CI88" s="147">
        <v>0</v>
      </c>
      <c r="CJ88" s="147">
        <v>0</v>
      </c>
      <c r="CK88" s="147">
        <v>3714941</v>
      </c>
      <c r="CL88" s="147">
        <v>8019486</v>
      </c>
      <c r="CM88" s="147">
        <v>968939</v>
      </c>
    </row>
    <row r="89" spans="1:91" ht="13.5" x14ac:dyDescent="0.25">
      <c r="A89" s="137" t="s">
        <v>303</v>
      </c>
      <c r="B89" s="138"/>
      <c r="C89" s="139">
        <v>45596</v>
      </c>
      <c r="D89" s="148">
        <v>328.66</v>
      </c>
      <c r="E89" s="147">
        <v>3843847</v>
      </c>
      <c r="F89" s="147">
        <v>0</v>
      </c>
      <c r="G89" s="147">
        <v>0</v>
      </c>
      <c r="H89" s="147">
        <v>0</v>
      </c>
      <c r="I89" s="147">
        <v>0</v>
      </c>
      <c r="J89" s="147">
        <v>0</v>
      </c>
      <c r="K89" s="147">
        <v>0</v>
      </c>
      <c r="L89" s="147">
        <v>0</v>
      </c>
      <c r="M89" s="147">
        <v>12389</v>
      </c>
      <c r="N89" s="147">
        <v>12478</v>
      </c>
      <c r="O89" s="147">
        <v>7632</v>
      </c>
      <c r="P89" s="147">
        <v>0</v>
      </c>
      <c r="Q89" s="147">
        <v>0</v>
      </c>
      <c r="R89" s="147">
        <v>0</v>
      </c>
      <c r="S89" s="147">
        <v>352</v>
      </c>
      <c r="T89" s="147">
        <v>0</v>
      </c>
      <c r="U89" s="147">
        <v>0</v>
      </c>
      <c r="V89" s="147">
        <v>21</v>
      </c>
      <c r="W89" s="147">
        <v>0</v>
      </c>
      <c r="X89" s="147">
        <v>0</v>
      </c>
      <c r="Y89" s="147">
        <v>0</v>
      </c>
      <c r="Z89" s="147">
        <v>20</v>
      </c>
      <c r="AA89" s="147">
        <v>2513</v>
      </c>
      <c r="AB89" s="147">
        <v>0</v>
      </c>
      <c r="AC89" s="147">
        <v>0</v>
      </c>
      <c r="AD89" s="147">
        <v>88840</v>
      </c>
      <c r="AE89" s="147">
        <v>22939</v>
      </c>
      <c r="AF89" s="147">
        <v>0</v>
      </c>
      <c r="AG89" s="147">
        <v>0</v>
      </c>
      <c r="AH89" s="147">
        <v>0</v>
      </c>
      <c r="AI89" s="147">
        <v>0</v>
      </c>
      <c r="AJ89" s="147">
        <v>75</v>
      </c>
      <c r="AK89" s="147">
        <v>0</v>
      </c>
      <c r="AL89" s="147">
        <v>600</v>
      </c>
      <c r="AM89" s="147">
        <v>0</v>
      </c>
      <c r="AN89" s="147">
        <v>5258</v>
      </c>
      <c r="AO89" s="147">
        <v>3996964</v>
      </c>
      <c r="AP89" s="147">
        <v>282067</v>
      </c>
      <c r="AQ89" s="147">
        <v>56559</v>
      </c>
      <c r="AR89" s="147">
        <v>338626</v>
      </c>
      <c r="AS89" s="147">
        <v>3658338</v>
      </c>
      <c r="AT89" s="147">
        <v>3843847</v>
      </c>
      <c r="AU89" s="147">
        <v>0</v>
      </c>
      <c r="AV89" s="147">
        <v>0</v>
      </c>
      <c r="AW89" s="147">
        <v>0</v>
      </c>
      <c r="AX89" s="147">
        <v>0</v>
      </c>
      <c r="AY89" s="147">
        <v>0</v>
      </c>
      <c r="AZ89" s="147">
        <v>0</v>
      </c>
      <c r="BA89" s="147">
        <v>0</v>
      </c>
      <c r="BB89" s="147">
        <v>12389</v>
      </c>
      <c r="BC89" s="147">
        <v>12479</v>
      </c>
      <c r="BD89" s="147">
        <v>7631</v>
      </c>
      <c r="BE89" s="147">
        <v>0</v>
      </c>
      <c r="BF89" s="147">
        <v>0</v>
      </c>
      <c r="BG89" s="147">
        <v>0</v>
      </c>
      <c r="BH89" s="147">
        <v>352</v>
      </c>
      <c r="BI89" s="147">
        <v>0</v>
      </c>
      <c r="BJ89" s="147">
        <v>0</v>
      </c>
      <c r="BK89" s="147">
        <v>21</v>
      </c>
      <c r="BL89" s="147">
        <v>0</v>
      </c>
      <c r="BM89" s="147">
        <v>0</v>
      </c>
      <c r="BN89" s="147">
        <v>0</v>
      </c>
      <c r="BO89" s="147">
        <v>20</v>
      </c>
      <c r="BP89" s="147">
        <v>2513</v>
      </c>
      <c r="BQ89" s="147">
        <v>0</v>
      </c>
      <c r="BR89" s="147">
        <v>0</v>
      </c>
      <c r="BS89" s="147">
        <v>88840</v>
      </c>
      <c r="BT89" s="147">
        <v>22939</v>
      </c>
      <c r="BU89" s="147">
        <v>0</v>
      </c>
      <c r="BV89" s="147">
        <v>0</v>
      </c>
      <c r="BW89" s="147">
        <v>0</v>
      </c>
      <c r="BX89" s="147">
        <v>0</v>
      </c>
      <c r="BY89" s="147">
        <v>75</v>
      </c>
      <c r="BZ89" s="147">
        <v>0</v>
      </c>
      <c r="CA89" s="147">
        <v>600</v>
      </c>
      <c r="CB89" s="147">
        <v>0</v>
      </c>
      <c r="CC89" s="147">
        <v>5258</v>
      </c>
      <c r="CD89" s="147">
        <v>3996964</v>
      </c>
      <c r="CE89" s="147">
        <v>282067</v>
      </c>
      <c r="CF89" s="147">
        <v>56559</v>
      </c>
      <c r="CG89" s="147">
        <v>338626</v>
      </c>
      <c r="CH89" s="147">
        <v>3658338</v>
      </c>
      <c r="CI89" s="147">
        <v>0</v>
      </c>
      <c r="CJ89" s="147">
        <v>0</v>
      </c>
      <c r="CK89" s="147">
        <v>0</v>
      </c>
      <c r="CL89" s="147">
        <v>0</v>
      </c>
      <c r="CM89" s="147">
        <v>0</v>
      </c>
    </row>
    <row r="90" spans="1:91" ht="13.5" x14ac:dyDescent="0.25">
      <c r="A90" s="137" t="s">
        <v>304</v>
      </c>
      <c r="B90" s="137" t="s">
        <v>305</v>
      </c>
      <c r="C90" s="139">
        <v>45657</v>
      </c>
      <c r="D90" s="148">
        <v>355.94</v>
      </c>
      <c r="E90" s="147">
        <v>5374047</v>
      </c>
      <c r="F90" s="147">
        <v>0</v>
      </c>
      <c r="G90" s="147">
        <v>0</v>
      </c>
      <c r="H90" s="147">
        <v>62625</v>
      </c>
      <c r="I90" s="147">
        <v>298</v>
      </c>
      <c r="J90" s="147">
        <v>0</v>
      </c>
      <c r="K90" s="147">
        <v>0</v>
      </c>
      <c r="L90" s="147">
        <v>3538</v>
      </c>
      <c r="M90" s="147">
        <v>164170</v>
      </c>
      <c r="N90" s="147">
        <v>127575</v>
      </c>
      <c r="O90" s="147">
        <v>42150</v>
      </c>
      <c r="P90" s="147">
        <v>0</v>
      </c>
      <c r="Q90" s="147">
        <v>0</v>
      </c>
      <c r="R90" s="147">
        <v>0</v>
      </c>
      <c r="S90" s="147">
        <v>0</v>
      </c>
      <c r="T90" s="147">
        <v>0</v>
      </c>
      <c r="U90" s="147">
        <v>0</v>
      </c>
      <c r="V90" s="147">
        <v>0</v>
      </c>
      <c r="W90" s="147">
        <v>0</v>
      </c>
      <c r="X90" s="147">
        <v>0</v>
      </c>
      <c r="Y90" s="147">
        <v>0</v>
      </c>
      <c r="Z90" s="147">
        <v>0</v>
      </c>
      <c r="AA90" s="147">
        <v>0</v>
      </c>
      <c r="AB90" s="147">
        <v>0</v>
      </c>
      <c r="AC90" s="147">
        <v>0</v>
      </c>
      <c r="AD90" s="147">
        <v>16960</v>
      </c>
      <c r="AE90" s="147">
        <v>0</v>
      </c>
      <c r="AF90" s="147">
        <v>0</v>
      </c>
      <c r="AG90" s="147">
        <v>0</v>
      </c>
      <c r="AH90" s="147">
        <v>275000</v>
      </c>
      <c r="AI90" s="147">
        <v>200</v>
      </c>
      <c r="AJ90" s="147">
        <v>0</v>
      </c>
      <c r="AK90" s="147">
        <v>0</v>
      </c>
      <c r="AL90" s="147">
        <v>0</v>
      </c>
      <c r="AM90" s="147">
        <v>0</v>
      </c>
      <c r="AN90" s="147">
        <v>10363</v>
      </c>
      <c r="AO90" s="147">
        <v>6076926</v>
      </c>
      <c r="AP90" s="147">
        <v>382633</v>
      </c>
      <c r="AQ90" s="147">
        <v>0</v>
      </c>
      <c r="AR90" s="147">
        <v>382633</v>
      </c>
      <c r="AS90" s="147">
        <v>5694293</v>
      </c>
      <c r="AT90" s="147">
        <v>5351709</v>
      </c>
      <c r="AU90" s="147">
        <v>0</v>
      </c>
      <c r="AV90" s="147">
        <v>0</v>
      </c>
      <c r="AW90" s="147">
        <v>62625</v>
      </c>
      <c r="AX90" s="147">
        <v>298</v>
      </c>
      <c r="AY90" s="147">
        <v>0</v>
      </c>
      <c r="AZ90" s="147">
        <v>0</v>
      </c>
      <c r="BA90" s="147">
        <v>3538</v>
      </c>
      <c r="BB90" s="147">
        <v>164170</v>
      </c>
      <c r="BC90" s="147">
        <v>127575</v>
      </c>
      <c r="BD90" s="147">
        <v>42150</v>
      </c>
      <c r="BE90" s="147">
        <v>0</v>
      </c>
      <c r="BF90" s="147">
        <v>0</v>
      </c>
      <c r="BG90" s="147">
        <v>0</v>
      </c>
      <c r="BH90" s="147">
        <v>0</v>
      </c>
      <c r="BI90" s="147">
        <v>0</v>
      </c>
      <c r="BJ90" s="147">
        <v>0</v>
      </c>
      <c r="BK90" s="147">
        <v>0</v>
      </c>
      <c r="BL90" s="147">
        <v>0</v>
      </c>
      <c r="BM90" s="147">
        <v>0</v>
      </c>
      <c r="BN90" s="147">
        <v>0</v>
      </c>
      <c r="BO90" s="147">
        <v>0</v>
      </c>
      <c r="BP90" s="147">
        <v>0</v>
      </c>
      <c r="BQ90" s="147">
        <v>0</v>
      </c>
      <c r="BR90" s="147">
        <v>0</v>
      </c>
      <c r="BS90" s="147">
        <v>16960</v>
      </c>
      <c r="BT90" s="147">
        <v>0</v>
      </c>
      <c r="BU90" s="147">
        <v>0</v>
      </c>
      <c r="BV90" s="147">
        <v>0</v>
      </c>
      <c r="BW90" s="147">
        <v>275000</v>
      </c>
      <c r="BX90" s="147">
        <v>200</v>
      </c>
      <c r="BY90" s="147">
        <v>0</v>
      </c>
      <c r="BZ90" s="147">
        <v>0</v>
      </c>
      <c r="CA90" s="147">
        <v>0</v>
      </c>
      <c r="CB90" s="147">
        <v>0</v>
      </c>
      <c r="CC90" s="147">
        <v>10363</v>
      </c>
      <c r="CD90" s="147">
        <v>6054588</v>
      </c>
      <c r="CE90" s="147">
        <v>382633</v>
      </c>
      <c r="CF90" s="147">
        <v>0</v>
      </c>
      <c r="CG90" s="147">
        <v>382633</v>
      </c>
      <c r="CH90" s="147">
        <v>5671955</v>
      </c>
      <c r="CI90" s="147">
        <v>0</v>
      </c>
      <c r="CJ90" s="147">
        <v>0</v>
      </c>
      <c r="CK90" s="147">
        <v>0</v>
      </c>
      <c r="CL90" s="147">
        <v>22339</v>
      </c>
      <c r="CM90" s="147">
        <v>0</v>
      </c>
    </row>
    <row r="91" spans="1:91" ht="13.5" x14ac:dyDescent="0.25">
      <c r="A91" s="137" t="s">
        <v>306</v>
      </c>
      <c r="B91" s="137" t="s">
        <v>1103</v>
      </c>
      <c r="C91" s="139">
        <v>45657</v>
      </c>
      <c r="D91" s="148">
        <v>264</v>
      </c>
      <c r="E91" s="147">
        <v>3057678</v>
      </c>
      <c r="F91" s="147">
        <v>0</v>
      </c>
      <c r="G91" s="147">
        <v>0</v>
      </c>
      <c r="H91" s="147">
        <v>10966</v>
      </c>
      <c r="I91" s="147">
        <v>0</v>
      </c>
      <c r="J91" s="147">
        <v>0</v>
      </c>
      <c r="K91" s="147">
        <v>0</v>
      </c>
      <c r="L91" s="147">
        <v>0</v>
      </c>
      <c r="M91" s="147">
        <v>43137</v>
      </c>
      <c r="N91" s="147">
        <v>44825</v>
      </c>
      <c r="O91" s="147">
        <v>27055</v>
      </c>
      <c r="P91" s="147">
        <v>0</v>
      </c>
      <c r="Q91" s="147">
        <v>0</v>
      </c>
      <c r="R91" s="147">
        <v>0</v>
      </c>
      <c r="S91" s="147">
        <v>0</v>
      </c>
      <c r="T91" s="147">
        <v>0</v>
      </c>
      <c r="U91" s="147">
        <v>0</v>
      </c>
      <c r="V91" s="147">
        <v>0</v>
      </c>
      <c r="W91" s="147">
        <v>0</v>
      </c>
      <c r="X91" s="147">
        <v>0</v>
      </c>
      <c r="Y91" s="147">
        <v>0</v>
      </c>
      <c r="Z91" s="147">
        <v>0</v>
      </c>
      <c r="AA91" s="147">
        <v>0</v>
      </c>
      <c r="AB91" s="147">
        <v>0</v>
      </c>
      <c r="AC91" s="147">
        <v>0</v>
      </c>
      <c r="AD91" s="147">
        <v>2</v>
      </c>
      <c r="AE91" s="147">
        <v>0</v>
      </c>
      <c r="AF91" s="147">
        <v>0</v>
      </c>
      <c r="AG91" s="147">
        <v>0</v>
      </c>
      <c r="AH91" s="147">
        <v>0</v>
      </c>
      <c r="AI91" s="147">
        <v>0</v>
      </c>
      <c r="AJ91" s="147">
        <v>0</v>
      </c>
      <c r="AK91" s="147">
        <v>0</v>
      </c>
      <c r="AL91" s="147">
        <v>0</v>
      </c>
      <c r="AM91" s="147">
        <v>0</v>
      </c>
      <c r="AN91" s="147">
        <v>2553</v>
      </c>
      <c r="AO91" s="147">
        <v>3186216</v>
      </c>
      <c r="AP91" s="147">
        <v>264330</v>
      </c>
      <c r="AQ91" s="147">
        <v>0</v>
      </c>
      <c r="AR91" s="147">
        <v>264330</v>
      </c>
      <c r="AS91" s="147">
        <v>2921886</v>
      </c>
      <c r="AT91" s="147">
        <v>3057678</v>
      </c>
      <c r="AU91" s="147">
        <v>0</v>
      </c>
      <c r="AV91" s="147">
        <v>0</v>
      </c>
      <c r="AW91" s="147">
        <v>10966</v>
      </c>
      <c r="AX91" s="147">
        <v>0</v>
      </c>
      <c r="AY91" s="147">
        <v>0</v>
      </c>
      <c r="AZ91" s="147">
        <v>0</v>
      </c>
      <c r="BA91" s="147">
        <v>0</v>
      </c>
      <c r="BB91" s="147">
        <v>43137</v>
      </c>
      <c r="BC91" s="147">
        <v>44825</v>
      </c>
      <c r="BD91" s="147">
        <v>27055</v>
      </c>
      <c r="BE91" s="147">
        <v>0</v>
      </c>
      <c r="BF91" s="147">
        <v>0</v>
      </c>
      <c r="BG91" s="147">
        <v>0</v>
      </c>
      <c r="BH91" s="147">
        <v>0</v>
      </c>
      <c r="BI91" s="147">
        <v>0</v>
      </c>
      <c r="BJ91" s="147">
        <v>0</v>
      </c>
      <c r="BK91" s="147">
        <v>0</v>
      </c>
      <c r="BL91" s="147">
        <v>0</v>
      </c>
      <c r="BM91" s="147">
        <v>0</v>
      </c>
      <c r="BN91" s="147">
        <v>0</v>
      </c>
      <c r="BO91" s="147">
        <v>0</v>
      </c>
      <c r="BP91" s="147">
        <v>0</v>
      </c>
      <c r="BQ91" s="147">
        <v>0</v>
      </c>
      <c r="BR91" s="147">
        <v>0</v>
      </c>
      <c r="BS91" s="147">
        <v>2</v>
      </c>
      <c r="BT91" s="147">
        <v>0</v>
      </c>
      <c r="BU91" s="147">
        <v>0</v>
      </c>
      <c r="BV91" s="147">
        <v>0</v>
      </c>
      <c r="BW91" s="147">
        <v>0</v>
      </c>
      <c r="BX91" s="147">
        <v>0</v>
      </c>
      <c r="BY91" s="147">
        <v>0</v>
      </c>
      <c r="BZ91" s="147">
        <v>0</v>
      </c>
      <c r="CA91" s="147">
        <v>0</v>
      </c>
      <c r="CB91" s="147">
        <v>0</v>
      </c>
      <c r="CC91" s="147">
        <v>2553</v>
      </c>
      <c r="CD91" s="147">
        <v>3186216</v>
      </c>
      <c r="CE91" s="147">
        <v>264330</v>
      </c>
      <c r="CF91" s="147">
        <v>0</v>
      </c>
      <c r="CG91" s="147">
        <v>264330</v>
      </c>
      <c r="CH91" s="147">
        <v>2921886</v>
      </c>
      <c r="CI91" s="147">
        <v>0</v>
      </c>
      <c r="CJ91" s="147">
        <v>0</v>
      </c>
      <c r="CK91" s="147">
        <v>0</v>
      </c>
      <c r="CL91" s="147">
        <v>0</v>
      </c>
      <c r="CM91" s="147">
        <v>0</v>
      </c>
    </row>
    <row r="92" spans="1:91" ht="13.5" x14ac:dyDescent="0.25">
      <c r="A92" s="137" t="s">
        <v>307</v>
      </c>
      <c r="B92" s="137" t="s">
        <v>248</v>
      </c>
      <c r="C92" s="139">
        <v>45657</v>
      </c>
      <c r="D92" s="148">
        <v>398.53</v>
      </c>
      <c r="E92" s="147">
        <v>10723975</v>
      </c>
      <c r="F92" s="147">
        <v>0</v>
      </c>
      <c r="G92" s="147">
        <v>0</v>
      </c>
      <c r="H92" s="147">
        <v>1549</v>
      </c>
      <c r="I92" s="147">
        <v>1390</v>
      </c>
      <c r="J92" s="147">
        <v>0</v>
      </c>
      <c r="K92" s="147">
        <v>17</v>
      </c>
      <c r="L92" s="147">
        <v>0</v>
      </c>
      <c r="M92" s="147">
        <v>76942</v>
      </c>
      <c r="N92" s="147">
        <v>59653</v>
      </c>
      <c r="O92" s="147">
        <v>8113</v>
      </c>
      <c r="P92" s="147">
        <v>0</v>
      </c>
      <c r="Q92" s="147">
        <v>0</v>
      </c>
      <c r="R92" s="147">
        <v>0</v>
      </c>
      <c r="S92" s="147">
        <v>-207</v>
      </c>
      <c r="T92" s="147">
        <v>0</v>
      </c>
      <c r="U92" s="147">
        <v>0</v>
      </c>
      <c r="V92" s="147">
        <v>127</v>
      </c>
      <c r="W92" s="147">
        <v>0</v>
      </c>
      <c r="X92" s="147">
        <v>0</v>
      </c>
      <c r="Y92" s="147">
        <v>0</v>
      </c>
      <c r="Z92" s="147">
        <v>0</v>
      </c>
      <c r="AA92" s="147">
        <v>0</v>
      </c>
      <c r="AB92" s="147">
        <v>0</v>
      </c>
      <c r="AC92" s="147">
        <v>0</v>
      </c>
      <c r="AD92" s="147">
        <v>89</v>
      </c>
      <c r="AE92" s="147">
        <v>0</v>
      </c>
      <c r="AF92" s="147">
        <v>0</v>
      </c>
      <c r="AG92" s="147">
        <v>0</v>
      </c>
      <c r="AH92" s="147">
        <v>0</v>
      </c>
      <c r="AI92" s="147">
        <v>0</v>
      </c>
      <c r="AJ92" s="147">
        <v>200</v>
      </c>
      <c r="AK92" s="147">
        <v>0</v>
      </c>
      <c r="AL92" s="147">
        <v>0</v>
      </c>
      <c r="AM92" s="147">
        <v>0</v>
      </c>
      <c r="AN92" s="147">
        <v>14711</v>
      </c>
      <c r="AO92" s="147">
        <v>10886559</v>
      </c>
      <c r="AP92" s="147">
        <v>4130971</v>
      </c>
      <c r="AQ92" s="147">
        <v>84033</v>
      </c>
      <c r="AR92" s="147">
        <v>4215004</v>
      </c>
      <c r="AS92" s="147">
        <v>6671555</v>
      </c>
      <c r="AT92" s="147">
        <v>10723975</v>
      </c>
      <c r="AU92" s="147">
        <v>0</v>
      </c>
      <c r="AV92" s="147">
        <v>0</v>
      </c>
      <c r="AW92" s="147">
        <v>1549</v>
      </c>
      <c r="AX92" s="147">
        <v>1390</v>
      </c>
      <c r="AY92" s="147">
        <v>0</v>
      </c>
      <c r="AZ92" s="147">
        <v>17</v>
      </c>
      <c r="BA92" s="147">
        <v>0</v>
      </c>
      <c r="BB92" s="147">
        <v>76942</v>
      </c>
      <c r="BC92" s="147">
        <v>59653</v>
      </c>
      <c r="BD92" s="147">
        <v>8113</v>
      </c>
      <c r="BE92" s="147">
        <v>0</v>
      </c>
      <c r="BF92" s="147">
        <v>0</v>
      </c>
      <c r="BG92" s="147">
        <v>0</v>
      </c>
      <c r="BH92" s="147">
        <v>-207</v>
      </c>
      <c r="BI92" s="147">
        <v>0</v>
      </c>
      <c r="BJ92" s="147">
        <v>0</v>
      </c>
      <c r="BK92" s="147">
        <v>127</v>
      </c>
      <c r="BL92" s="147">
        <v>0</v>
      </c>
      <c r="BM92" s="147">
        <v>0</v>
      </c>
      <c r="BN92" s="147">
        <v>0</v>
      </c>
      <c r="BO92" s="147">
        <v>0</v>
      </c>
      <c r="BP92" s="147">
        <v>0</v>
      </c>
      <c r="BQ92" s="147">
        <v>0</v>
      </c>
      <c r="BR92" s="147">
        <v>0</v>
      </c>
      <c r="BS92" s="147">
        <v>89</v>
      </c>
      <c r="BT92" s="147">
        <v>0</v>
      </c>
      <c r="BU92" s="147">
        <v>0</v>
      </c>
      <c r="BV92" s="147">
        <v>0</v>
      </c>
      <c r="BW92" s="147">
        <v>0</v>
      </c>
      <c r="BX92" s="147">
        <v>0</v>
      </c>
      <c r="BY92" s="147">
        <v>200</v>
      </c>
      <c r="BZ92" s="147">
        <v>0</v>
      </c>
      <c r="CA92" s="147">
        <v>0</v>
      </c>
      <c r="CB92" s="147">
        <v>0</v>
      </c>
      <c r="CC92" s="147">
        <v>14711</v>
      </c>
      <c r="CD92" s="147">
        <v>10886559</v>
      </c>
      <c r="CE92" s="147">
        <v>4130971</v>
      </c>
      <c r="CF92" s="147">
        <v>84033</v>
      </c>
      <c r="CG92" s="147">
        <v>4215004</v>
      </c>
      <c r="CH92" s="147">
        <v>6671555</v>
      </c>
      <c r="CI92" s="147">
        <v>0</v>
      </c>
      <c r="CJ92" s="147">
        <v>0</v>
      </c>
      <c r="CK92" s="147">
        <v>0</v>
      </c>
      <c r="CL92" s="147">
        <v>0</v>
      </c>
      <c r="CM92" s="147">
        <v>0</v>
      </c>
    </row>
    <row r="93" spans="1:91" ht="13.5" x14ac:dyDescent="0.25">
      <c r="A93" s="137" t="s">
        <v>308</v>
      </c>
      <c r="B93" s="138"/>
      <c r="C93" s="139">
        <v>45657</v>
      </c>
      <c r="D93" s="148">
        <v>307.89</v>
      </c>
      <c r="E93" s="147">
        <v>6012765</v>
      </c>
      <c r="F93" s="147">
        <v>0</v>
      </c>
      <c r="G93" s="147">
        <v>0</v>
      </c>
      <c r="H93" s="147">
        <v>16224</v>
      </c>
      <c r="I93" s="147">
        <v>24</v>
      </c>
      <c r="J93" s="147">
        <v>0</v>
      </c>
      <c r="K93" s="147">
        <v>913</v>
      </c>
      <c r="L93" s="147">
        <v>1090</v>
      </c>
      <c r="M93" s="147">
        <v>143800</v>
      </c>
      <c r="N93" s="147">
        <v>178153</v>
      </c>
      <c r="O93" s="147">
        <v>83576</v>
      </c>
      <c r="P93" s="147">
        <v>0</v>
      </c>
      <c r="Q93" s="147">
        <v>0</v>
      </c>
      <c r="R93" s="147">
        <v>1960</v>
      </c>
      <c r="S93" s="147">
        <v>0</v>
      </c>
      <c r="T93" s="147">
        <v>0</v>
      </c>
      <c r="U93" s="147">
        <v>0</v>
      </c>
      <c r="V93" s="147">
        <v>0</v>
      </c>
      <c r="W93" s="147">
        <v>0</v>
      </c>
      <c r="X93" s="147">
        <v>0</v>
      </c>
      <c r="Y93" s="147">
        <v>0</v>
      </c>
      <c r="Z93" s="147">
        <v>0</v>
      </c>
      <c r="AA93" s="147">
        <v>0</v>
      </c>
      <c r="AB93" s="147">
        <v>0</v>
      </c>
      <c r="AC93" s="147">
        <v>0</v>
      </c>
      <c r="AD93" s="147">
        <v>0</v>
      </c>
      <c r="AE93" s="147">
        <v>0</v>
      </c>
      <c r="AF93" s="147">
        <v>0</v>
      </c>
      <c r="AG93" s="147">
        <v>0</v>
      </c>
      <c r="AH93" s="147">
        <v>0</v>
      </c>
      <c r="AI93" s="147">
        <v>0</v>
      </c>
      <c r="AJ93" s="147">
        <v>0</v>
      </c>
      <c r="AK93" s="147">
        <v>0</v>
      </c>
      <c r="AL93" s="147">
        <v>0</v>
      </c>
      <c r="AM93" s="147">
        <v>0</v>
      </c>
      <c r="AN93" s="147">
        <v>1713</v>
      </c>
      <c r="AO93" s="147">
        <v>6440218</v>
      </c>
      <c r="AP93" s="147">
        <v>20014</v>
      </c>
      <c r="AQ93" s="147">
        <v>0</v>
      </c>
      <c r="AR93" s="147">
        <v>20014</v>
      </c>
      <c r="AS93" s="147">
        <v>6420204</v>
      </c>
      <c r="AT93" s="147">
        <v>6012765</v>
      </c>
      <c r="AU93" s="147">
        <v>0</v>
      </c>
      <c r="AV93" s="147">
        <v>0</v>
      </c>
      <c r="AW93" s="147">
        <v>16224</v>
      </c>
      <c r="AX93" s="147">
        <v>24</v>
      </c>
      <c r="AY93" s="147">
        <v>0</v>
      </c>
      <c r="AZ93" s="147">
        <v>913</v>
      </c>
      <c r="BA93" s="147">
        <v>1090</v>
      </c>
      <c r="BB93" s="147">
        <v>143800</v>
      </c>
      <c r="BC93" s="147">
        <v>178153</v>
      </c>
      <c r="BD93" s="147">
        <v>83576</v>
      </c>
      <c r="BE93" s="147">
        <v>0</v>
      </c>
      <c r="BF93" s="147">
        <v>0</v>
      </c>
      <c r="BG93" s="147">
        <v>1960</v>
      </c>
      <c r="BH93" s="147">
        <v>0</v>
      </c>
      <c r="BI93" s="147">
        <v>0</v>
      </c>
      <c r="BJ93" s="147">
        <v>0</v>
      </c>
      <c r="BK93" s="147">
        <v>0</v>
      </c>
      <c r="BL93" s="147">
        <v>0</v>
      </c>
      <c r="BM93" s="147">
        <v>0</v>
      </c>
      <c r="BN93" s="147">
        <v>0</v>
      </c>
      <c r="BO93" s="147">
        <v>0</v>
      </c>
      <c r="BP93" s="147">
        <v>0</v>
      </c>
      <c r="BQ93" s="147">
        <v>0</v>
      </c>
      <c r="BR93" s="147">
        <v>0</v>
      </c>
      <c r="BS93" s="147">
        <v>0</v>
      </c>
      <c r="BT93" s="147">
        <v>0</v>
      </c>
      <c r="BU93" s="147">
        <v>0</v>
      </c>
      <c r="BV93" s="147">
        <v>0</v>
      </c>
      <c r="BW93" s="147">
        <v>0</v>
      </c>
      <c r="BX93" s="147">
        <v>0</v>
      </c>
      <c r="BY93" s="147">
        <v>0</v>
      </c>
      <c r="BZ93" s="147">
        <v>0</v>
      </c>
      <c r="CA93" s="147">
        <v>0</v>
      </c>
      <c r="CB93" s="147">
        <v>0</v>
      </c>
      <c r="CC93" s="147">
        <v>1713</v>
      </c>
      <c r="CD93" s="147">
        <v>6440218</v>
      </c>
      <c r="CE93" s="147">
        <v>20014</v>
      </c>
      <c r="CF93" s="147">
        <v>0</v>
      </c>
      <c r="CG93" s="147">
        <v>20014</v>
      </c>
      <c r="CH93" s="147">
        <v>6420204</v>
      </c>
      <c r="CI93" s="147">
        <v>0</v>
      </c>
      <c r="CJ93" s="147">
        <v>0</v>
      </c>
      <c r="CK93" s="147">
        <v>0</v>
      </c>
      <c r="CL93" s="147">
        <v>0</v>
      </c>
      <c r="CM93" s="147">
        <v>0</v>
      </c>
    </row>
    <row r="94" spans="1:91" ht="13.5" x14ac:dyDescent="0.25">
      <c r="A94" s="137" t="s">
        <v>309</v>
      </c>
      <c r="B94" s="137" t="s">
        <v>248</v>
      </c>
      <c r="C94" s="139">
        <v>45657</v>
      </c>
      <c r="D94" s="148">
        <v>341.05</v>
      </c>
      <c r="E94" s="147">
        <v>10709103</v>
      </c>
      <c r="F94" s="147">
        <v>0</v>
      </c>
      <c r="G94" s="147">
        <v>0</v>
      </c>
      <c r="H94" s="147">
        <v>17820</v>
      </c>
      <c r="I94" s="147">
        <v>17859</v>
      </c>
      <c r="J94" s="147">
        <v>0</v>
      </c>
      <c r="K94" s="147">
        <v>0</v>
      </c>
      <c r="L94" s="147">
        <v>0</v>
      </c>
      <c r="M94" s="147">
        <v>43490</v>
      </c>
      <c r="N94" s="147">
        <v>39871</v>
      </c>
      <c r="O94" s="147">
        <v>10258</v>
      </c>
      <c r="P94" s="147">
        <v>0</v>
      </c>
      <c r="Q94" s="147">
        <v>0</v>
      </c>
      <c r="R94" s="147">
        <v>0</v>
      </c>
      <c r="S94" s="147">
        <v>-139</v>
      </c>
      <c r="T94" s="147">
        <v>0</v>
      </c>
      <c r="U94" s="147">
        <v>0</v>
      </c>
      <c r="V94" s="147">
        <v>-588</v>
      </c>
      <c r="W94" s="147">
        <v>0</v>
      </c>
      <c r="X94" s="147">
        <v>0</v>
      </c>
      <c r="Y94" s="147">
        <v>0</v>
      </c>
      <c r="Z94" s="147">
        <v>0</v>
      </c>
      <c r="AA94" s="147">
        <v>0</v>
      </c>
      <c r="AB94" s="147">
        <v>0</v>
      </c>
      <c r="AC94" s="147">
        <v>0</v>
      </c>
      <c r="AD94" s="147">
        <v>2</v>
      </c>
      <c r="AE94" s="147">
        <v>0</v>
      </c>
      <c r="AF94" s="147">
        <v>0</v>
      </c>
      <c r="AG94" s="147">
        <v>0</v>
      </c>
      <c r="AH94" s="147">
        <v>0</v>
      </c>
      <c r="AI94" s="147">
        <v>0</v>
      </c>
      <c r="AJ94" s="147">
        <v>150</v>
      </c>
      <c r="AK94" s="147">
        <v>0</v>
      </c>
      <c r="AL94" s="147">
        <v>0</v>
      </c>
      <c r="AM94" s="147">
        <v>0</v>
      </c>
      <c r="AN94" s="147">
        <v>6808</v>
      </c>
      <c r="AO94" s="147">
        <v>10844634</v>
      </c>
      <c r="AP94" s="147">
        <v>4108011</v>
      </c>
      <c r="AQ94" s="147">
        <v>422861</v>
      </c>
      <c r="AR94" s="147">
        <v>4530872</v>
      </c>
      <c r="AS94" s="147">
        <v>6313762</v>
      </c>
      <c r="AT94" s="147">
        <v>10709103</v>
      </c>
      <c r="AU94" s="147">
        <v>0</v>
      </c>
      <c r="AV94" s="147">
        <v>0</v>
      </c>
      <c r="AW94" s="147">
        <v>17820</v>
      </c>
      <c r="AX94" s="147">
        <v>17859</v>
      </c>
      <c r="AY94" s="147">
        <v>0</v>
      </c>
      <c r="AZ94" s="147">
        <v>0</v>
      </c>
      <c r="BA94" s="147">
        <v>0</v>
      </c>
      <c r="BB94" s="147">
        <v>43490</v>
      </c>
      <c r="BC94" s="147">
        <v>39871</v>
      </c>
      <c r="BD94" s="147">
        <v>10258</v>
      </c>
      <c r="BE94" s="147">
        <v>0</v>
      </c>
      <c r="BF94" s="147">
        <v>0</v>
      </c>
      <c r="BG94" s="147">
        <v>0</v>
      </c>
      <c r="BH94" s="147">
        <v>-139</v>
      </c>
      <c r="BI94" s="147">
        <v>0</v>
      </c>
      <c r="BJ94" s="147">
        <v>0</v>
      </c>
      <c r="BK94" s="147">
        <v>-588</v>
      </c>
      <c r="BL94" s="147">
        <v>0</v>
      </c>
      <c r="BM94" s="147">
        <v>0</v>
      </c>
      <c r="BN94" s="147">
        <v>0</v>
      </c>
      <c r="BO94" s="147">
        <v>0</v>
      </c>
      <c r="BP94" s="147">
        <v>0</v>
      </c>
      <c r="BQ94" s="147">
        <v>0</v>
      </c>
      <c r="BR94" s="147">
        <v>0</v>
      </c>
      <c r="BS94" s="147">
        <v>2</v>
      </c>
      <c r="BT94" s="147">
        <v>0</v>
      </c>
      <c r="BU94" s="147">
        <v>0</v>
      </c>
      <c r="BV94" s="147">
        <v>0</v>
      </c>
      <c r="BW94" s="147">
        <v>0</v>
      </c>
      <c r="BX94" s="147">
        <v>0</v>
      </c>
      <c r="BY94" s="147">
        <v>150</v>
      </c>
      <c r="BZ94" s="147">
        <v>0</v>
      </c>
      <c r="CA94" s="147">
        <v>0</v>
      </c>
      <c r="CB94" s="147">
        <v>0</v>
      </c>
      <c r="CC94" s="147">
        <v>6808</v>
      </c>
      <c r="CD94" s="147">
        <v>10844634</v>
      </c>
      <c r="CE94" s="147">
        <v>4108011</v>
      </c>
      <c r="CF94" s="147">
        <v>422861</v>
      </c>
      <c r="CG94" s="147">
        <v>4530872</v>
      </c>
      <c r="CH94" s="147">
        <v>6313762</v>
      </c>
      <c r="CI94" s="147">
        <v>0</v>
      </c>
      <c r="CJ94" s="147">
        <v>0</v>
      </c>
      <c r="CK94" s="147">
        <v>0</v>
      </c>
      <c r="CL94" s="147">
        <v>0</v>
      </c>
      <c r="CM94" s="147">
        <v>0</v>
      </c>
    </row>
    <row r="95" spans="1:91" ht="13.5" x14ac:dyDescent="0.25">
      <c r="A95" s="137" t="s">
        <v>310</v>
      </c>
      <c r="B95" s="138"/>
      <c r="C95" s="139">
        <v>45473</v>
      </c>
      <c r="D95" s="148">
        <v>293.37</v>
      </c>
      <c r="E95" s="147">
        <v>9650835</v>
      </c>
      <c r="F95" s="147">
        <v>0</v>
      </c>
      <c r="G95" s="147">
        <v>0</v>
      </c>
      <c r="H95" s="147">
        <v>0</v>
      </c>
      <c r="I95" s="147">
        <v>0</v>
      </c>
      <c r="J95" s="147">
        <v>0</v>
      </c>
      <c r="K95" s="147">
        <v>0</v>
      </c>
      <c r="L95" s="147">
        <v>0</v>
      </c>
      <c r="M95" s="147">
        <v>0</v>
      </c>
      <c r="N95" s="147">
        <v>0</v>
      </c>
      <c r="O95" s="147">
        <v>0</v>
      </c>
      <c r="P95" s="147">
        <v>0</v>
      </c>
      <c r="Q95" s="147">
        <v>0</v>
      </c>
      <c r="R95" s="147">
        <v>0</v>
      </c>
      <c r="S95" s="147">
        <v>0</v>
      </c>
      <c r="T95" s="147">
        <v>0</v>
      </c>
      <c r="U95" s="147">
        <v>0</v>
      </c>
      <c r="V95" s="147">
        <v>0</v>
      </c>
      <c r="W95" s="147">
        <v>0</v>
      </c>
      <c r="X95" s="147">
        <v>0</v>
      </c>
      <c r="Y95" s="147">
        <v>0</v>
      </c>
      <c r="Z95" s="147">
        <v>0</v>
      </c>
      <c r="AA95" s="147">
        <v>0</v>
      </c>
      <c r="AB95" s="147">
        <v>0</v>
      </c>
      <c r="AC95" s="147">
        <v>0</v>
      </c>
      <c r="AD95" s="147">
        <v>0</v>
      </c>
      <c r="AE95" s="147">
        <v>0</v>
      </c>
      <c r="AF95" s="147">
        <v>0</v>
      </c>
      <c r="AG95" s="147">
        <v>0</v>
      </c>
      <c r="AH95" s="147">
        <v>0</v>
      </c>
      <c r="AI95" s="147">
        <v>0</v>
      </c>
      <c r="AJ95" s="147">
        <v>0</v>
      </c>
      <c r="AK95" s="147">
        <v>0</v>
      </c>
      <c r="AL95" s="147">
        <v>0</v>
      </c>
      <c r="AM95" s="147">
        <v>0</v>
      </c>
      <c r="AN95" s="147">
        <v>0</v>
      </c>
      <c r="AO95" s="147">
        <v>9650835</v>
      </c>
      <c r="AP95" s="147">
        <v>0</v>
      </c>
      <c r="AQ95" s="147">
        <v>0</v>
      </c>
      <c r="AR95" s="147">
        <v>0</v>
      </c>
      <c r="AS95" s="147">
        <v>9650835</v>
      </c>
      <c r="AT95" s="147">
        <v>9650835</v>
      </c>
      <c r="AU95" s="147">
        <v>0</v>
      </c>
      <c r="AV95" s="147">
        <v>0</v>
      </c>
      <c r="AW95" s="147">
        <v>0</v>
      </c>
      <c r="AX95" s="147">
        <v>0</v>
      </c>
      <c r="AY95" s="147">
        <v>0</v>
      </c>
      <c r="AZ95" s="147">
        <v>0</v>
      </c>
      <c r="BA95" s="147">
        <v>0</v>
      </c>
      <c r="BB95" s="147">
        <v>0</v>
      </c>
      <c r="BC95" s="147">
        <v>0</v>
      </c>
      <c r="BD95" s="147">
        <v>0</v>
      </c>
      <c r="BE95" s="147">
        <v>0</v>
      </c>
      <c r="BF95" s="147">
        <v>0</v>
      </c>
      <c r="BG95" s="147">
        <v>0</v>
      </c>
      <c r="BH95" s="147">
        <v>0</v>
      </c>
      <c r="BI95" s="147">
        <v>0</v>
      </c>
      <c r="BJ95" s="147">
        <v>0</v>
      </c>
      <c r="BK95" s="147">
        <v>0</v>
      </c>
      <c r="BL95" s="147">
        <v>0</v>
      </c>
      <c r="BM95" s="147">
        <v>0</v>
      </c>
      <c r="BN95" s="147">
        <v>0</v>
      </c>
      <c r="BO95" s="147">
        <v>0</v>
      </c>
      <c r="BP95" s="147">
        <v>0</v>
      </c>
      <c r="BQ95" s="147">
        <v>0</v>
      </c>
      <c r="BR95" s="147">
        <v>0</v>
      </c>
      <c r="BS95" s="147">
        <v>0</v>
      </c>
      <c r="BT95" s="147">
        <v>0</v>
      </c>
      <c r="BU95" s="147">
        <v>0</v>
      </c>
      <c r="BV95" s="147">
        <v>0</v>
      </c>
      <c r="BW95" s="147">
        <v>0</v>
      </c>
      <c r="BX95" s="147">
        <v>0</v>
      </c>
      <c r="BY95" s="147">
        <v>0</v>
      </c>
      <c r="BZ95" s="147">
        <v>0</v>
      </c>
      <c r="CA95" s="147">
        <v>0</v>
      </c>
      <c r="CB95" s="147">
        <v>0</v>
      </c>
      <c r="CC95" s="147">
        <v>0</v>
      </c>
      <c r="CD95" s="147">
        <v>9650835</v>
      </c>
      <c r="CE95" s="147">
        <v>0</v>
      </c>
      <c r="CF95" s="147">
        <v>0</v>
      </c>
      <c r="CG95" s="147">
        <v>0</v>
      </c>
      <c r="CH95" s="147">
        <v>9650835</v>
      </c>
      <c r="CI95" s="147">
        <v>0</v>
      </c>
      <c r="CJ95" s="147">
        <v>0</v>
      </c>
      <c r="CK95" s="147">
        <v>0</v>
      </c>
      <c r="CL95" s="147">
        <v>0</v>
      </c>
      <c r="CM95" s="147">
        <v>0</v>
      </c>
    </row>
    <row r="96" spans="1:91" ht="13.5" x14ac:dyDescent="0.25">
      <c r="A96" s="137" t="s">
        <v>311</v>
      </c>
      <c r="B96" s="138"/>
      <c r="C96" s="139">
        <v>45657</v>
      </c>
      <c r="D96" s="148">
        <v>269.64999999999998</v>
      </c>
      <c r="E96" s="147">
        <v>5973136</v>
      </c>
      <c r="F96" s="147">
        <v>0</v>
      </c>
      <c r="G96" s="147">
        <v>0</v>
      </c>
      <c r="H96" s="147">
        <v>0</v>
      </c>
      <c r="I96" s="147">
        <v>0</v>
      </c>
      <c r="J96" s="147">
        <v>0</v>
      </c>
      <c r="K96" s="147">
        <v>0</v>
      </c>
      <c r="L96" s="147">
        <v>0</v>
      </c>
      <c r="M96" s="147">
        <v>6132</v>
      </c>
      <c r="N96" s="147">
        <v>7476</v>
      </c>
      <c r="O96" s="147">
        <v>3716</v>
      </c>
      <c r="P96" s="147">
        <v>0</v>
      </c>
      <c r="Q96" s="147">
        <v>0</v>
      </c>
      <c r="R96" s="147">
        <v>0</v>
      </c>
      <c r="S96" s="147">
        <v>0</v>
      </c>
      <c r="T96" s="147">
        <v>0</v>
      </c>
      <c r="U96" s="147">
        <v>0</v>
      </c>
      <c r="V96" s="147">
        <v>331</v>
      </c>
      <c r="W96" s="147">
        <v>0</v>
      </c>
      <c r="X96" s="147">
        <v>0</v>
      </c>
      <c r="Y96" s="147">
        <v>0</v>
      </c>
      <c r="Z96" s="147">
        <v>282</v>
      </c>
      <c r="AA96" s="147">
        <v>0</v>
      </c>
      <c r="AB96" s="147">
        <v>0</v>
      </c>
      <c r="AC96" s="147">
        <v>0</v>
      </c>
      <c r="AD96" s="147">
        <v>4</v>
      </c>
      <c r="AE96" s="147">
        <v>0</v>
      </c>
      <c r="AF96" s="147">
        <v>0</v>
      </c>
      <c r="AG96" s="147">
        <v>0</v>
      </c>
      <c r="AH96" s="147">
        <v>0</v>
      </c>
      <c r="AI96" s="147">
        <v>0</v>
      </c>
      <c r="AJ96" s="147">
        <v>0</v>
      </c>
      <c r="AK96" s="147">
        <v>0</v>
      </c>
      <c r="AL96" s="147">
        <v>0</v>
      </c>
      <c r="AM96" s="147">
        <v>0</v>
      </c>
      <c r="AN96" s="147">
        <v>14698</v>
      </c>
      <c r="AO96" s="147">
        <v>6005775</v>
      </c>
      <c r="AP96" s="147">
        <v>845544</v>
      </c>
      <c r="AQ96" s="147">
        <v>40790</v>
      </c>
      <c r="AR96" s="147">
        <v>886334</v>
      </c>
      <c r="AS96" s="147">
        <v>5119441</v>
      </c>
      <c r="AT96" s="147">
        <v>5973136</v>
      </c>
      <c r="AU96" s="147">
        <v>0</v>
      </c>
      <c r="AV96" s="147">
        <v>0</v>
      </c>
      <c r="AW96" s="147">
        <v>0</v>
      </c>
      <c r="AX96" s="147">
        <v>0</v>
      </c>
      <c r="AY96" s="147">
        <v>0</v>
      </c>
      <c r="AZ96" s="147">
        <v>0</v>
      </c>
      <c r="BA96" s="147">
        <v>0</v>
      </c>
      <c r="BB96" s="147">
        <v>6132</v>
      </c>
      <c r="BC96" s="147">
        <v>7476</v>
      </c>
      <c r="BD96" s="147">
        <v>3716</v>
      </c>
      <c r="BE96" s="147">
        <v>0</v>
      </c>
      <c r="BF96" s="147">
        <v>0</v>
      </c>
      <c r="BG96" s="147">
        <v>0</v>
      </c>
      <c r="BH96" s="147">
        <v>0</v>
      </c>
      <c r="BI96" s="147">
        <v>0</v>
      </c>
      <c r="BJ96" s="147">
        <v>0</v>
      </c>
      <c r="BK96" s="147">
        <v>331</v>
      </c>
      <c r="BL96" s="147">
        <v>0</v>
      </c>
      <c r="BM96" s="147">
        <v>0</v>
      </c>
      <c r="BN96" s="147">
        <v>0</v>
      </c>
      <c r="BO96" s="147">
        <v>282</v>
      </c>
      <c r="BP96" s="147">
        <v>0</v>
      </c>
      <c r="BQ96" s="147">
        <v>0</v>
      </c>
      <c r="BR96" s="147">
        <v>0</v>
      </c>
      <c r="BS96" s="147">
        <v>4</v>
      </c>
      <c r="BT96" s="147">
        <v>0</v>
      </c>
      <c r="BU96" s="147">
        <v>0</v>
      </c>
      <c r="BV96" s="147">
        <v>0</v>
      </c>
      <c r="BW96" s="147">
        <v>0</v>
      </c>
      <c r="BX96" s="147">
        <v>0</v>
      </c>
      <c r="BY96" s="147">
        <v>0</v>
      </c>
      <c r="BZ96" s="147">
        <v>0</v>
      </c>
      <c r="CA96" s="147">
        <v>0</v>
      </c>
      <c r="CB96" s="147">
        <v>0</v>
      </c>
      <c r="CC96" s="147">
        <v>14698</v>
      </c>
      <c r="CD96" s="147">
        <v>6005775</v>
      </c>
      <c r="CE96" s="147">
        <v>845544</v>
      </c>
      <c r="CF96" s="147">
        <v>40790</v>
      </c>
      <c r="CG96" s="147">
        <v>886334</v>
      </c>
      <c r="CH96" s="147">
        <v>5119441</v>
      </c>
      <c r="CI96" s="147">
        <v>0</v>
      </c>
      <c r="CJ96" s="147">
        <v>0</v>
      </c>
      <c r="CK96" s="147">
        <v>0</v>
      </c>
      <c r="CL96" s="147">
        <v>0</v>
      </c>
      <c r="CM96" s="147">
        <v>0</v>
      </c>
    </row>
    <row r="97" spans="1:91" ht="27" x14ac:dyDescent="0.25">
      <c r="A97" s="137" t="s">
        <v>312</v>
      </c>
      <c r="B97" s="137" t="s">
        <v>313</v>
      </c>
      <c r="C97" s="139">
        <v>45535</v>
      </c>
      <c r="D97" s="148">
        <v>541.83000000000004</v>
      </c>
      <c r="E97" s="147">
        <v>7644269</v>
      </c>
      <c r="F97" s="147">
        <v>0</v>
      </c>
      <c r="G97" s="147">
        <v>0</v>
      </c>
      <c r="H97" s="147">
        <v>0</v>
      </c>
      <c r="I97" s="147">
        <v>0</v>
      </c>
      <c r="J97" s="147">
        <v>0</v>
      </c>
      <c r="K97" s="147">
        <v>0</v>
      </c>
      <c r="L97" s="147">
        <v>0</v>
      </c>
      <c r="M97" s="147">
        <v>0</v>
      </c>
      <c r="N97" s="147">
        <v>0</v>
      </c>
      <c r="O97" s="147">
        <v>0</v>
      </c>
      <c r="P97" s="147">
        <v>0</v>
      </c>
      <c r="Q97" s="147">
        <v>0</v>
      </c>
      <c r="R97" s="147">
        <v>0</v>
      </c>
      <c r="S97" s="147">
        <v>0</v>
      </c>
      <c r="T97" s="147">
        <v>0</v>
      </c>
      <c r="U97" s="147">
        <v>0</v>
      </c>
      <c r="V97" s="147">
        <v>0</v>
      </c>
      <c r="W97" s="147">
        <v>0</v>
      </c>
      <c r="X97" s="147">
        <v>0</v>
      </c>
      <c r="Y97" s="147">
        <v>0</v>
      </c>
      <c r="Z97" s="147">
        <v>0</v>
      </c>
      <c r="AA97" s="147">
        <v>0</v>
      </c>
      <c r="AB97" s="147">
        <v>0</v>
      </c>
      <c r="AC97" s="147">
        <v>0</v>
      </c>
      <c r="AD97" s="147">
        <v>37638</v>
      </c>
      <c r="AE97" s="147">
        <v>0</v>
      </c>
      <c r="AF97" s="147">
        <v>0</v>
      </c>
      <c r="AG97" s="147">
        <v>0</v>
      </c>
      <c r="AH97" s="147">
        <v>0</v>
      </c>
      <c r="AI97" s="147">
        <v>0</v>
      </c>
      <c r="AJ97" s="147">
        <v>2776</v>
      </c>
      <c r="AK97" s="147">
        <v>0</v>
      </c>
      <c r="AL97" s="147">
        <v>0</v>
      </c>
      <c r="AM97" s="147">
        <v>0</v>
      </c>
      <c r="AN97" s="147">
        <v>0</v>
      </c>
      <c r="AO97" s="147">
        <v>7684683</v>
      </c>
      <c r="AP97" s="147">
        <v>0</v>
      </c>
      <c r="AQ97" s="147">
        <v>0</v>
      </c>
      <c r="AR97" s="147">
        <v>0</v>
      </c>
      <c r="AS97" s="147">
        <v>7684683</v>
      </c>
      <c r="AT97" s="147">
        <v>7644269</v>
      </c>
      <c r="AU97" s="147">
        <v>0</v>
      </c>
      <c r="AV97" s="147">
        <v>0</v>
      </c>
      <c r="AW97" s="147">
        <v>0</v>
      </c>
      <c r="AX97" s="147">
        <v>0</v>
      </c>
      <c r="AY97" s="147">
        <v>0</v>
      </c>
      <c r="AZ97" s="147">
        <v>0</v>
      </c>
      <c r="BA97" s="147">
        <v>0</v>
      </c>
      <c r="BB97" s="147">
        <v>0</v>
      </c>
      <c r="BC97" s="147">
        <v>0</v>
      </c>
      <c r="BD97" s="147">
        <v>0</v>
      </c>
      <c r="BE97" s="147">
        <v>0</v>
      </c>
      <c r="BF97" s="147">
        <v>0</v>
      </c>
      <c r="BG97" s="147">
        <v>0</v>
      </c>
      <c r="BH97" s="147">
        <v>0</v>
      </c>
      <c r="BI97" s="147">
        <v>0</v>
      </c>
      <c r="BJ97" s="147">
        <v>0</v>
      </c>
      <c r="BK97" s="147">
        <v>0</v>
      </c>
      <c r="BL97" s="147">
        <v>0</v>
      </c>
      <c r="BM97" s="147">
        <v>0</v>
      </c>
      <c r="BN97" s="147">
        <v>0</v>
      </c>
      <c r="BO97" s="147">
        <v>0</v>
      </c>
      <c r="BP97" s="147">
        <v>0</v>
      </c>
      <c r="BQ97" s="147">
        <v>0</v>
      </c>
      <c r="BR97" s="147">
        <v>0</v>
      </c>
      <c r="BS97" s="147">
        <v>37638</v>
      </c>
      <c r="BT97" s="147">
        <v>0</v>
      </c>
      <c r="BU97" s="147">
        <v>0</v>
      </c>
      <c r="BV97" s="147">
        <v>0</v>
      </c>
      <c r="BW97" s="147">
        <v>0</v>
      </c>
      <c r="BX97" s="147">
        <v>0</v>
      </c>
      <c r="BY97" s="147">
        <v>2776</v>
      </c>
      <c r="BZ97" s="147">
        <v>0</v>
      </c>
      <c r="CA97" s="147">
        <v>0</v>
      </c>
      <c r="CB97" s="147">
        <v>0</v>
      </c>
      <c r="CC97" s="147">
        <v>0</v>
      </c>
      <c r="CD97" s="147">
        <v>7684683</v>
      </c>
      <c r="CE97" s="147">
        <v>0</v>
      </c>
      <c r="CF97" s="147">
        <v>0</v>
      </c>
      <c r="CG97" s="147">
        <v>0</v>
      </c>
      <c r="CH97" s="147">
        <v>7684683</v>
      </c>
      <c r="CI97" s="147">
        <v>0</v>
      </c>
      <c r="CJ97" s="147">
        <v>0</v>
      </c>
      <c r="CK97" s="147">
        <v>0</v>
      </c>
      <c r="CL97" s="147">
        <v>0</v>
      </c>
      <c r="CM97" s="147">
        <v>0</v>
      </c>
    </row>
    <row r="98" spans="1:91" ht="13.5" x14ac:dyDescent="0.25">
      <c r="A98" s="137" t="s">
        <v>314</v>
      </c>
      <c r="B98" s="137" t="s">
        <v>1103</v>
      </c>
      <c r="C98" s="139">
        <v>45657</v>
      </c>
      <c r="D98" s="148">
        <v>259</v>
      </c>
      <c r="E98" s="147">
        <v>3175584</v>
      </c>
      <c r="F98" s="147">
        <v>0</v>
      </c>
      <c r="G98" s="147">
        <v>0</v>
      </c>
      <c r="H98" s="147">
        <v>36150</v>
      </c>
      <c r="I98" s="147">
        <v>563</v>
      </c>
      <c r="J98" s="147">
        <v>0</v>
      </c>
      <c r="K98" s="147">
        <v>8070</v>
      </c>
      <c r="L98" s="147">
        <v>975</v>
      </c>
      <c r="M98" s="147">
        <v>189141</v>
      </c>
      <c r="N98" s="147">
        <v>225208</v>
      </c>
      <c r="O98" s="147">
        <v>59599</v>
      </c>
      <c r="P98" s="147">
        <v>0</v>
      </c>
      <c r="Q98" s="147">
        <v>0</v>
      </c>
      <c r="R98" s="147">
        <v>0</v>
      </c>
      <c r="S98" s="147">
        <v>0</v>
      </c>
      <c r="T98" s="147">
        <v>0</v>
      </c>
      <c r="U98" s="147">
        <v>410</v>
      </c>
      <c r="V98" s="147">
        <v>0</v>
      </c>
      <c r="W98" s="147">
        <v>0</v>
      </c>
      <c r="X98" s="147">
        <v>0</v>
      </c>
      <c r="Y98" s="147">
        <v>0</v>
      </c>
      <c r="Z98" s="147">
        <v>0</v>
      </c>
      <c r="AA98" s="147">
        <v>0</v>
      </c>
      <c r="AB98" s="147">
        <v>0</v>
      </c>
      <c r="AC98" s="147">
        <v>0</v>
      </c>
      <c r="AD98" s="147">
        <v>0</v>
      </c>
      <c r="AE98" s="147">
        <v>0</v>
      </c>
      <c r="AF98" s="147">
        <v>0</v>
      </c>
      <c r="AG98" s="147">
        <v>0</v>
      </c>
      <c r="AH98" s="147">
        <v>0</v>
      </c>
      <c r="AI98" s="147">
        <v>0</v>
      </c>
      <c r="AJ98" s="147">
        <v>0</v>
      </c>
      <c r="AK98" s="147">
        <v>0</v>
      </c>
      <c r="AL98" s="147">
        <v>0</v>
      </c>
      <c r="AM98" s="147">
        <v>0</v>
      </c>
      <c r="AN98" s="147">
        <v>1847</v>
      </c>
      <c r="AO98" s="147">
        <v>3697547</v>
      </c>
      <c r="AP98" s="147">
        <v>488774</v>
      </c>
      <c r="AQ98" s="147">
        <v>48856</v>
      </c>
      <c r="AR98" s="147">
        <v>537630</v>
      </c>
      <c r="AS98" s="147">
        <v>3159917</v>
      </c>
      <c r="AT98" s="147">
        <v>3175584</v>
      </c>
      <c r="AU98" s="147">
        <v>0</v>
      </c>
      <c r="AV98" s="147">
        <v>0</v>
      </c>
      <c r="AW98" s="147">
        <v>36150</v>
      </c>
      <c r="AX98" s="147">
        <v>563</v>
      </c>
      <c r="AY98" s="147">
        <v>0</v>
      </c>
      <c r="AZ98" s="147">
        <v>8070</v>
      </c>
      <c r="BA98" s="147">
        <v>975</v>
      </c>
      <c r="BB98" s="147">
        <v>189141</v>
      </c>
      <c r="BC98" s="147">
        <v>225208</v>
      </c>
      <c r="BD98" s="147">
        <v>59599</v>
      </c>
      <c r="BE98" s="147">
        <v>0</v>
      </c>
      <c r="BF98" s="147">
        <v>0</v>
      </c>
      <c r="BG98" s="147">
        <v>0</v>
      </c>
      <c r="BH98" s="147">
        <v>0</v>
      </c>
      <c r="BI98" s="147">
        <v>0</v>
      </c>
      <c r="BJ98" s="147">
        <v>410</v>
      </c>
      <c r="BK98" s="147">
        <v>0</v>
      </c>
      <c r="BL98" s="147">
        <v>0</v>
      </c>
      <c r="BM98" s="147">
        <v>0</v>
      </c>
      <c r="BN98" s="147">
        <v>0</v>
      </c>
      <c r="BO98" s="147">
        <v>0</v>
      </c>
      <c r="BP98" s="147">
        <v>0</v>
      </c>
      <c r="BQ98" s="147">
        <v>0</v>
      </c>
      <c r="BR98" s="147">
        <v>0</v>
      </c>
      <c r="BS98" s="147">
        <v>0</v>
      </c>
      <c r="BT98" s="147">
        <v>0</v>
      </c>
      <c r="BU98" s="147">
        <v>0</v>
      </c>
      <c r="BV98" s="147">
        <v>0</v>
      </c>
      <c r="BW98" s="147">
        <v>0</v>
      </c>
      <c r="BX98" s="147">
        <v>0</v>
      </c>
      <c r="BY98" s="147">
        <v>0</v>
      </c>
      <c r="BZ98" s="147">
        <v>0</v>
      </c>
      <c r="CA98" s="147">
        <v>0</v>
      </c>
      <c r="CB98" s="147">
        <v>0</v>
      </c>
      <c r="CC98" s="147">
        <v>1847</v>
      </c>
      <c r="CD98" s="147">
        <v>3697547</v>
      </c>
      <c r="CE98" s="147">
        <v>488774</v>
      </c>
      <c r="CF98" s="147">
        <v>48856</v>
      </c>
      <c r="CG98" s="147">
        <v>537630</v>
      </c>
      <c r="CH98" s="147">
        <v>3159917</v>
      </c>
      <c r="CI98" s="147">
        <v>0</v>
      </c>
      <c r="CJ98" s="147">
        <v>0</v>
      </c>
      <c r="CK98" s="147">
        <v>0</v>
      </c>
      <c r="CL98" s="147">
        <v>0</v>
      </c>
      <c r="CM98" s="147">
        <v>0</v>
      </c>
    </row>
    <row r="99" spans="1:91" ht="13.5" x14ac:dyDescent="0.25">
      <c r="A99" s="137" t="s">
        <v>315</v>
      </c>
      <c r="B99" s="138"/>
      <c r="C99" s="139">
        <v>45657</v>
      </c>
      <c r="D99" s="148">
        <v>418.34</v>
      </c>
      <c r="E99" s="147">
        <v>3222013</v>
      </c>
      <c r="F99" s="147">
        <v>0</v>
      </c>
      <c r="G99" s="147">
        <v>0</v>
      </c>
      <c r="H99" s="147">
        <v>7920</v>
      </c>
      <c r="I99" s="147">
        <v>150</v>
      </c>
      <c r="J99" s="147">
        <v>0</v>
      </c>
      <c r="K99" s="147">
        <v>2701</v>
      </c>
      <c r="L99" s="147">
        <v>0</v>
      </c>
      <c r="M99" s="147">
        <v>21754</v>
      </c>
      <c r="N99" s="147">
        <v>13457</v>
      </c>
      <c r="O99" s="147">
        <v>4367</v>
      </c>
      <c r="P99" s="147">
        <v>0</v>
      </c>
      <c r="Q99" s="147">
        <v>0</v>
      </c>
      <c r="R99" s="147">
        <v>0</v>
      </c>
      <c r="S99" s="147">
        <v>4671</v>
      </c>
      <c r="T99" s="147">
        <v>555</v>
      </c>
      <c r="U99" s="147">
        <v>0</v>
      </c>
      <c r="V99" s="147">
        <v>208</v>
      </c>
      <c r="W99" s="147">
        <v>0</v>
      </c>
      <c r="X99" s="147">
        <v>0</v>
      </c>
      <c r="Y99" s="147">
        <v>0</v>
      </c>
      <c r="Z99" s="147">
        <v>82</v>
      </c>
      <c r="AA99" s="147">
        <v>0</v>
      </c>
      <c r="AB99" s="147">
        <v>0</v>
      </c>
      <c r="AC99" s="147">
        <v>0</v>
      </c>
      <c r="AD99" s="147">
        <v>60642</v>
      </c>
      <c r="AE99" s="147">
        <v>-30</v>
      </c>
      <c r="AF99" s="147">
        <v>0</v>
      </c>
      <c r="AG99" s="147">
        <v>1843</v>
      </c>
      <c r="AH99" s="147">
        <v>0</v>
      </c>
      <c r="AI99" s="147">
        <v>9202</v>
      </c>
      <c r="AJ99" s="147">
        <v>17665</v>
      </c>
      <c r="AK99" s="147">
        <v>0</v>
      </c>
      <c r="AL99" s="147">
        <v>0</v>
      </c>
      <c r="AM99" s="147">
        <v>0</v>
      </c>
      <c r="AN99" s="147">
        <v>9957</v>
      </c>
      <c r="AO99" s="147">
        <v>3377157</v>
      </c>
      <c r="AP99" s="147">
        <v>176019</v>
      </c>
      <c r="AQ99" s="147">
        <v>42562</v>
      </c>
      <c r="AR99" s="147">
        <v>218581</v>
      </c>
      <c r="AS99" s="147">
        <v>3158576</v>
      </c>
      <c r="AT99" s="147">
        <v>3222013</v>
      </c>
      <c r="AU99" s="147">
        <v>0</v>
      </c>
      <c r="AV99" s="147">
        <v>0</v>
      </c>
      <c r="AW99" s="147">
        <v>7920</v>
      </c>
      <c r="AX99" s="147">
        <v>150</v>
      </c>
      <c r="AY99" s="147">
        <v>0</v>
      </c>
      <c r="AZ99" s="147">
        <v>2701</v>
      </c>
      <c r="BA99" s="147">
        <v>0</v>
      </c>
      <c r="BB99" s="147">
        <v>21754</v>
      </c>
      <c r="BC99" s="147">
        <v>13457</v>
      </c>
      <c r="BD99" s="147">
        <v>4367</v>
      </c>
      <c r="BE99" s="147">
        <v>0</v>
      </c>
      <c r="BF99" s="147">
        <v>0</v>
      </c>
      <c r="BG99" s="147">
        <v>0</v>
      </c>
      <c r="BH99" s="147">
        <v>4671</v>
      </c>
      <c r="BI99" s="147">
        <v>555</v>
      </c>
      <c r="BJ99" s="147">
        <v>0</v>
      </c>
      <c r="BK99" s="147">
        <v>208</v>
      </c>
      <c r="BL99" s="147">
        <v>0</v>
      </c>
      <c r="BM99" s="147">
        <v>0</v>
      </c>
      <c r="BN99" s="147">
        <v>0</v>
      </c>
      <c r="BO99" s="147">
        <v>82</v>
      </c>
      <c r="BP99" s="147">
        <v>0</v>
      </c>
      <c r="BQ99" s="147">
        <v>0</v>
      </c>
      <c r="BR99" s="147">
        <v>0</v>
      </c>
      <c r="BS99" s="147">
        <v>60642</v>
      </c>
      <c r="BT99" s="147">
        <v>-30</v>
      </c>
      <c r="BU99" s="147">
        <v>0</v>
      </c>
      <c r="BV99" s="147">
        <v>1843</v>
      </c>
      <c r="BW99" s="147">
        <v>0</v>
      </c>
      <c r="BX99" s="147">
        <v>9202</v>
      </c>
      <c r="BY99" s="147">
        <v>17665</v>
      </c>
      <c r="BZ99" s="147">
        <v>0</v>
      </c>
      <c r="CA99" s="147">
        <v>0</v>
      </c>
      <c r="CB99" s="147">
        <v>0</v>
      </c>
      <c r="CC99" s="147">
        <v>9957</v>
      </c>
      <c r="CD99" s="147">
        <v>3377157</v>
      </c>
      <c r="CE99" s="147">
        <v>176019</v>
      </c>
      <c r="CF99" s="147">
        <v>42562</v>
      </c>
      <c r="CG99" s="147">
        <v>218581</v>
      </c>
      <c r="CH99" s="147">
        <v>3158576</v>
      </c>
      <c r="CI99" s="147">
        <v>0</v>
      </c>
      <c r="CJ99" s="147">
        <v>0</v>
      </c>
      <c r="CK99" s="147">
        <v>0</v>
      </c>
      <c r="CL99" s="147">
        <v>0</v>
      </c>
      <c r="CM99" s="147">
        <v>0</v>
      </c>
    </row>
    <row r="100" spans="1:91" ht="13.5" x14ac:dyDescent="0.25">
      <c r="A100" s="137" t="s">
        <v>316</v>
      </c>
      <c r="B100" s="137" t="s">
        <v>248</v>
      </c>
      <c r="C100" s="139">
        <v>45657</v>
      </c>
      <c r="D100" s="148">
        <v>392.55</v>
      </c>
      <c r="E100" s="147">
        <v>10932830</v>
      </c>
      <c r="F100" s="147">
        <v>0</v>
      </c>
      <c r="G100" s="147">
        <v>0</v>
      </c>
      <c r="H100" s="147">
        <v>610</v>
      </c>
      <c r="I100" s="147">
        <v>0</v>
      </c>
      <c r="J100" s="147">
        <v>0</v>
      </c>
      <c r="K100" s="147">
        <v>0</v>
      </c>
      <c r="L100" s="147">
        <v>0</v>
      </c>
      <c r="M100" s="147">
        <v>58009</v>
      </c>
      <c r="N100" s="147">
        <v>90003</v>
      </c>
      <c r="O100" s="147">
        <v>29738</v>
      </c>
      <c r="P100" s="147">
        <v>0</v>
      </c>
      <c r="Q100" s="147">
        <v>0</v>
      </c>
      <c r="R100" s="147">
        <v>0</v>
      </c>
      <c r="S100" s="147">
        <v>0</v>
      </c>
      <c r="T100" s="147">
        <v>0</v>
      </c>
      <c r="U100" s="147">
        <v>0</v>
      </c>
      <c r="V100" s="147">
        <v>16</v>
      </c>
      <c r="W100" s="147">
        <v>0</v>
      </c>
      <c r="X100" s="147">
        <v>0</v>
      </c>
      <c r="Y100" s="147">
        <v>0</v>
      </c>
      <c r="Z100" s="147">
        <v>0</v>
      </c>
      <c r="AA100" s="147">
        <v>0</v>
      </c>
      <c r="AB100" s="147">
        <v>0</v>
      </c>
      <c r="AC100" s="147">
        <v>0</v>
      </c>
      <c r="AD100" s="147">
        <v>10</v>
      </c>
      <c r="AE100" s="147">
        <v>0</v>
      </c>
      <c r="AF100" s="147">
        <v>0</v>
      </c>
      <c r="AG100" s="147">
        <v>360</v>
      </c>
      <c r="AH100" s="147">
        <v>0</v>
      </c>
      <c r="AI100" s="147">
        <v>0</v>
      </c>
      <c r="AJ100" s="147">
        <v>50</v>
      </c>
      <c r="AK100" s="147">
        <v>0</v>
      </c>
      <c r="AL100" s="147">
        <v>0</v>
      </c>
      <c r="AM100" s="147">
        <v>0</v>
      </c>
      <c r="AN100" s="147">
        <v>11783</v>
      </c>
      <c r="AO100" s="147">
        <v>11123409</v>
      </c>
      <c r="AP100" s="147">
        <v>4638272</v>
      </c>
      <c r="AQ100" s="147">
        <v>238727</v>
      </c>
      <c r="AR100" s="147">
        <v>4876999</v>
      </c>
      <c r="AS100" s="147">
        <v>6246410</v>
      </c>
      <c r="AT100" s="147">
        <v>10932830</v>
      </c>
      <c r="AU100" s="147">
        <v>0</v>
      </c>
      <c r="AV100" s="147">
        <v>0</v>
      </c>
      <c r="AW100" s="147">
        <v>610</v>
      </c>
      <c r="AX100" s="147">
        <v>0</v>
      </c>
      <c r="AY100" s="147">
        <v>0</v>
      </c>
      <c r="AZ100" s="147">
        <v>0</v>
      </c>
      <c r="BA100" s="147">
        <v>0</v>
      </c>
      <c r="BB100" s="147">
        <v>58009</v>
      </c>
      <c r="BC100" s="147">
        <v>90003</v>
      </c>
      <c r="BD100" s="147">
        <v>29738</v>
      </c>
      <c r="BE100" s="147">
        <v>0</v>
      </c>
      <c r="BF100" s="147">
        <v>0</v>
      </c>
      <c r="BG100" s="147">
        <v>0</v>
      </c>
      <c r="BH100" s="147">
        <v>0</v>
      </c>
      <c r="BI100" s="147">
        <v>0</v>
      </c>
      <c r="BJ100" s="147">
        <v>0</v>
      </c>
      <c r="BK100" s="147">
        <v>16</v>
      </c>
      <c r="BL100" s="147">
        <v>0</v>
      </c>
      <c r="BM100" s="147">
        <v>0</v>
      </c>
      <c r="BN100" s="147">
        <v>0</v>
      </c>
      <c r="BO100" s="147">
        <v>0</v>
      </c>
      <c r="BP100" s="147">
        <v>0</v>
      </c>
      <c r="BQ100" s="147">
        <v>0</v>
      </c>
      <c r="BR100" s="147">
        <v>0</v>
      </c>
      <c r="BS100" s="147">
        <v>10</v>
      </c>
      <c r="BT100" s="147">
        <v>0</v>
      </c>
      <c r="BU100" s="147">
        <v>0</v>
      </c>
      <c r="BV100" s="147">
        <v>360</v>
      </c>
      <c r="BW100" s="147">
        <v>0</v>
      </c>
      <c r="BX100" s="147">
        <v>0</v>
      </c>
      <c r="BY100" s="147">
        <v>50</v>
      </c>
      <c r="BZ100" s="147">
        <v>0</v>
      </c>
      <c r="CA100" s="147">
        <v>0</v>
      </c>
      <c r="CB100" s="147">
        <v>0</v>
      </c>
      <c r="CC100" s="147">
        <v>11783</v>
      </c>
      <c r="CD100" s="147">
        <v>11123409</v>
      </c>
      <c r="CE100" s="147">
        <v>4638272</v>
      </c>
      <c r="CF100" s="147">
        <v>238727</v>
      </c>
      <c r="CG100" s="147">
        <v>4876999</v>
      </c>
      <c r="CH100" s="147">
        <v>6246410</v>
      </c>
      <c r="CI100" s="147">
        <v>0</v>
      </c>
      <c r="CJ100" s="147">
        <v>0</v>
      </c>
      <c r="CK100" s="147">
        <v>0</v>
      </c>
      <c r="CL100" s="147">
        <v>0</v>
      </c>
      <c r="CM100" s="147">
        <v>0</v>
      </c>
    </row>
    <row r="101" spans="1:91" ht="13.5" x14ac:dyDescent="0.25">
      <c r="A101" s="137" t="s">
        <v>317</v>
      </c>
      <c r="B101" s="137" t="s">
        <v>248</v>
      </c>
      <c r="C101" s="139">
        <v>45657</v>
      </c>
      <c r="D101" s="148">
        <v>237.69</v>
      </c>
      <c r="E101" s="147">
        <v>5582028</v>
      </c>
      <c r="F101" s="147">
        <v>0</v>
      </c>
      <c r="G101" s="147">
        <v>0</v>
      </c>
      <c r="H101" s="147">
        <v>2481</v>
      </c>
      <c r="I101" s="147">
        <v>1860</v>
      </c>
      <c r="J101" s="147">
        <v>0</v>
      </c>
      <c r="K101" s="147">
        <v>801</v>
      </c>
      <c r="L101" s="147">
        <v>0</v>
      </c>
      <c r="M101" s="147">
        <v>53889</v>
      </c>
      <c r="N101" s="147">
        <v>50734</v>
      </c>
      <c r="O101" s="147">
        <v>4521</v>
      </c>
      <c r="P101" s="147">
        <v>0</v>
      </c>
      <c r="Q101" s="147">
        <v>0</v>
      </c>
      <c r="R101" s="147">
        <v>0</v>
      </c>
      <c r="S101" s="147">
        <v>-10</v>
      </c>
      <c r="T101" s="147">
        <v>0</v>
      </c>
      <c r="U101" s="147">
        <v>0</v>
      </c>
      <c r="V101" s="147">
        <v>0</v>
      </c>
      <c r="W101" s="147">
        <v>0</v>
      </c>
      <c r="X101" s="147">
        <v>1548</v>
      </c>
      <c r="Y101" s="147">
        <v>0</v>
      </c>
      <c r="Z101" s="147">
        <v>0</v>
      </c>
      <c r="AA101" s="147">
        <v>0</v>
      </c>
      <c r="AB101" s="147">
        <v>0</v>
      </c>
      <c r="AC101" s="147">
        <v>0</v>
      </c>
      <c r="AD101" s="147">
        <v>1</v>
      </c>
      <c r="AE101" s="147">
        <v>0</v>
      </c>
      <c r="AF101" s="147">
        <v>0</v>
      </c>
      <c r="AG101" s="147">
        <v>3981</v>
      </c>
      <c r="AH101" s="147">
        <v>0</v>
      </c>
      <c r="AI101" s="147">
        <v>0</v>
      </c>
      <c r="AJ101" s="147">
        <v>0</v>
      </c>
      <c r="AK101" s="147">
        <v>0</v>
      </c>
      <c r="AL101" s="147">
        <v>0</v>
      </c>
      <c r="AM101" s="147">
        <v>0</v>
      </c>
      <c r="AN101" s="147">
        <v>11896</v>
      </c>
      <c r="AO101" s="147">
        <v>5713730</v>
      </c>
      <c r="AP101" s="147">
        <v>1876526</v>
      </c>
      <c r="AQ101" s="147">
        <v>376552</v>
      </c>
      <c r="AR101" s="147">
        <v>2253078</v>
      </c>
      <c r="AS101" s="147">
        <v>3460652</v>
      </c>
      <c r="AT101" s="147">
        <v>5582028</v>
      </c>
      <c r="AU101" s="147">
        <v>0</v>
      </c>
      <c r="AV101" s="147">
        <v>0</v>
      </c>
      <c r="AW101" s="147">
        <v>2481</v>
      </c>
      <c r="AX101" s="147">
        <v>1860</v>
      </c>
      <c r="AY101" s="147">
        <v>0</v>
      </c>
      <c r="AZ101" s="147">
        <v>801</v>
      </c>
      <c r="BA101" s="147">
        <v>0</v>
      </c>
      <c r="BB101" s="147">
        <v>53889</v>
      </c>
      <c r="BC101" s="147">
        <v>50734</v>
      </c>
      <c r="BD101" s="147">
        <v>4521</v>
      </c>
      <c r="BE101" s="147">
        <v>0</v>
      </c>
      <c r="BF101" s="147">
        <v>0</v>
      </c>
      <c r="BG101" s="147">
        <v>0</v>
      </c>
      <c r="BH101" s="147">
        <v>-10</v>
      </c>
      <c r="BI101" s="147">
        <v>0</v>
      </c>
      <c r="BJ101" s="147">
        <v>0</v>
      </c>
      <c r="BK101" s="147">
        <v>0</v>
      </c>
      <c r="BL101" s="147">
        <v>0</v>
      </c>
      <c r="BM101" s="147">
        <v>0</v>
      </c>
      <c r="BN101" s="147">
        <v>0</v>
      </c>
      <c r="BO101" s="147">
        <v>0</v>
      </c>
      <c r="BP101" s="147">
        <v>0</v>
      </c>
      <c r="BQ101" s="147">
        <v>0</v>
      </c>
      <c r="BR101" s="147">
        <v>0</v>
      </c>
      <c r="BS101" s="147">
        <v>1</v>
      </c>
      <c r="BT101" s="147">
        <v>0</v>
      </c>
      <c r="BU101" s="147">
        <v>0</v>
      </c>
      <c r="BV101" s="147">
        <v>3981</v>
      </c>
      <c r="BW101" s="147">
        <v>0</v>
      </c>
      <c r="BX101" s="147">
        <v>0</v>
      </c>
      <c r="BY101" s="147">
        <v>0</v>
      </c>
      <c r="BZ101" s="147">
        <v>0</v>
      </c>
      <c r="CA101" s="147">
        <v>0</v>
      </c>
      <c r="CB101" s="147">
        <v>0</v>
      </c>
      <c r="CC101" s="147">
        <v>11896</v>
      </c>
      <c r="CD101" s="147">
        <v>5712182</v>
      </c>
      <c r="CE101" s="147">
        <v>1876526</v>
      </c>
      <c r="CF101" s="147">
        <v>376552</v>
      </c>
      <c r="CG101" s="147">
        <v>2253078</v>
      </c>
      <c r="CH101" s="147">
        <v>3459104</v>
      </c>
      <c r="CI101" s="147">
        <v>0</v>
      </c>
      <c r="CJ101" s="147">
        <v>0</v>
      </c>
      <c r="CK101" s="147">
        <v>0</v>
      </c>
      <c r="CL101" s="147">
        <v>1548</v>
      </c>
      <c r="CM101" s="147">
        <v>0</v>
      </c>
    </row>
    <row r="102" spans="1:91" ht="13.5" x14ac:dyDescent="0.25">
      <c r="A102" s="137" t="s">
        <v>318</v>
      </c>
      <c r="B102" s="137" t="s">
        <v>319</v>
      </c>
      <c r="C102" s="139">
        <v>45657</v>
      </c>
      <c r="D102" s="148">
        <v>310.74</v>
      </c>
      <c r="E102" s="147">
        <v>5738614</v>
      </c>
      <c r="F102" s="147">
        <v>0</v>
      </c>
      <c r="G102" s="147">
        <v>0</v>
      </c>
      <c r="H102" s="147">
        <v>119056</v>
      </c>
      <c r="I102" s="147">
        <v>0</v>
      </c>
      <c r="J102" s="147">
        <v>0</v>
      </c>
      <c r="K102" s="147">
        <v>281</v>
      </c>
      <c r="L102" s="147">
        <v>1788</v>
      </c>
      <c r="M102" s="147">
        <v>267021</v>
      </c>
      <c r="N102" s="147">
        <v>306560</v>
      </c>
      <c r="O102" s="147">
        <v>112938</v>
      </c>
      <c r="P102" s="147">
        <v>0</v>
      </c>
      <c r="Q102" s="147">
        <v>0</v>
      </c>
      <c r="R102" s="147">
        <v>0</v>
      </c>
      <c r="S102" s="147">
        <v>0</v>
      </c>
      <c r="T102" s="147">
        <v>0</v>
      </c>
      <c r="U102" s="147">
        <v>847</v>
      </c>
      <c r="V102" s="147">
        <v>0</v>
      </c>
      <c r="W102" s="147">
        <v>0</v>
      </c>
      <c r="X102" s="147">
        <v>0</v>
      </c>
      <c r="Y102" s="147">
        <v>0</v>
      </c>
      <c r="Z102" s="147">
        <v>0</v>
      </c>
      <c r="AA102" s="147">
        <v>0</v>
      </c>
      <c r="AB102" s="147">
        <v>0</v>
      </c>
      <c r="AC102" s="147">
        <v>0</v>
      </c>
      <c r="AD102" s="147">
        <v>15</v>
      </c>
      <c r="AE102" s="147">
        <v>0</v>
      </c>
      <c r="AF102" s="147">
        <v>0</v>
      </c>
      <c r="AG102" s="147">
        <v>0</v>
      </c>
      <c r="AH102" s="147">
        <v>0</v>
      </c>
      <c r="AI102" s="147">
        <v>0</v>
      </c>
      <c r="AJ102" s="147">
        <v>0</v>
      </c>
      <c r="AK102" s="147">
        <v>37617</v>
      </c>
      <c r="AL102" s="147">
        <v>0</v>
      </c>
      <c r="AM102" s="147">
        <v>0</v>
      </c>
      <c r="AN102" s="147">
        <v>1201</v>
      </c>
      <c r="AO102" s="147">
        <v>6585938</v>
      </c>
      <c r="AP102" s="147">
        <v>746721</v>
      </c>
      <c r="AQ102" s="147">
        <v>0</v>
      </c>
      <c r="AR102" s="147">
        <v>746721</v>
      </c>
      <c r="AS102" s="147">
        <v>5839217</v>
      </c>
      <c r="AT102" s="147">
        <v>5738614</v>
      </c>
      <c r="AU102" s="147">
        <v>0</v>
      </c>
      <c r="AV102" s="147">
        <v>0</v>
      </c>
      <c r="AW102" s="147">
        <v>119056</v>
      </c>
      <c r="AX102" s="147">
        <v>0</v>
      </c>
      <c r="AY102" s="147">
        <v>0</v>
      </c>
      <c r="AZ102" s="147">
        <v>281</v>
      </c>
      <c r="BA102" s="147">
        <v>1788</v>
      </c>
      <c r="BB102" s="147">
        <v>267021</v>
      </c>
      <c r="BC102" s="147">
        <v>306560</v>
      </c>
      <c r="BD102" s="147">
        <v>112938</v>
      </c>
      <c r="BE102" s="147">
        <v>0</v>
      </c>
      <c r="BF102" s="147">
        <v>0</v>
      </c>
      <c r="BG102" s="147">
        <v>0</v>
      </c>
      <c r="BH102" s="147">
        <v>0</v>
      </c>
      <c r="BI102" s="147">
        <v>0</v>
      </c>
      <c r="BJ102" s="147">
        <v>847</v>
      </c>
      <c r="BK102" s="147">
        <v>0</v>
      </c>
      <c r="BL102" s="147">
        <v>0</v>
      </c>
      <c r="BM102" s="147">
        <v>0</v>
      </c>
      <c r="BN102" s="147">
        <v>0</v>
      </c>
      <c r="BO102" s="147">
        <v>0</v>
      </c>
      <c r="BP102" s="147">
        <v>0</v>
      </c>
      <c r="BQ102" s="147">
        <v>0</v>
      </c>
      <c r="BR102" s="147">
        <v>0</v>
      </c>
      <c r="BS102" s="147">
        <v>15</v>
      </c>
      <c r="BT102" s="147">
        <v>0</v>
      </c>
      <c r="BU102" s="147">
        <v>0</v>
      </c>
      <c r="BV102" s="147">
        <v>0</v>
      </c>
      <c r="BW102" s="147">
        <v>0</v>
      </c>
      <c r="BX102" s="147">
        <v>0</v>
      </c>
      <c r="BY102" s="147">
        <v>0</v>
      </c>
      <c r="BZ102" s="147">
        <v>37617</v>
      </c>
      <c r="CA102" s="147">
        <v>0</v>
      </c>
      <c r="CB102" s="147">
        <v>0</v>
      </c>
      <c r="CC102" s="147">
        <v>1201</v>
      </c>
      <c r="CD102" s="147">
        <v>6585938</v>
      </c>
      <c r="CE102" s="147">
        <v>746721</v>
      </c>
      <c r="CF102" s="147">
        <v>0</v>
      </c>
      <c r="CG102" s="147">
        <v>746721</v>
      </c>
      <c r="CH102" s="147">
        <v>5839217</v>
      </c>
      <c r="CI102" s="147">
        <v>0</v>
      </c>
      <c r="CJ102" s="147">
        <v>0</v>
      </c>
      <c r="CK102" s="147">
        <v>0</v>
      </c>
      <c r="CL102" s="147">
        <v>0</v>
      </c>
      <c r="CM102" s="147">
        <v>0</v>
      </c>
    </row>
    <row r="103" spans="1:91" ht="13.5" x14ac:dyDescent="0.25">
      <c r="A103" s="137" t="s">
        <v>320</v>
      </c>
      <c r="B103" s="138"/>
      <c r="C103" s="139">
        <v>45535</v>
      </c>
      <c r="D103" s="148">
        <v>346.63</v>
      </c>
      <c r="E103" s="147">
        <v>13097569</v>
      </c>
      <c r="F103" s="147">
        <v>0</v>
      </c>
      <c r="G103" s="147">
        <v>0</v>
      </c>
      <c r="H103" s="147">
        <v>0</v>
      </c>
      <c r="I103" s="147">
        <v>723</v>
      </c>
      <c r="J103" s="147">
        <v>0</v>
      </c>
      <c r="K103" s="147">
        <v>0</v>
      </c>
      <c r="L103" s="147">
        <v>0</v>
      </c>
      <c r="M103" s="147">
        <v>37584</v>
      </c>
      <c r="N103" s="147">
        <v>106588</v>
      </c>
      <c r="O103" s="147">
        <v>26471</v>
      </c>
      <c r="P103" s="147">
        <v>0</v>
      </c>
      <c r="Q103" s="147">
        <v>0</v>
      </c>
      <c r="R103" s="147">
        <v>24444</v>
      </c>
      <c r="S103" s="147">
        <v>10505</v>
      </c>
      <c r="T103" s="147">
        <v>0</v>
      </c>
      <c r="U103" s="147">
        <v>0</v>
      </c>
      <c r="V103" s="147">
        <v>0</v>
      </c>
      <c r="W103" s="147">
        <v>0</v>
      </c>
      <c r="X103" s="147">
        <v>0</v>
      </c>
      <c r="Y103" s="147">
        <v>10110</v>
      </c>
      <c r="Z103" s="147">
        <v>2551</v>
      </c>
      <c r="AA103" s="147">
        <v>155</v>
      </c>
      <c r="AB103" s="147">
        <v>0</v>
      </c>
      <c r="AC103" s="147">
        <v>0</v>
      </c>
      <c r="AD103" s="147">
        <v>8921</v>
      </c>
      <c r="AE103" s="147">
        <v>14269</v>
      </c>
      <c r="AF103" s="147">
        <v>0</v>
      </c>
      <c r="AG103" s="147">
        <v>1745</v>
      </c>
      <c r="AH103" s="147">
        <v>0</v>
      </c>
      <c r="AI103" s="147">
        <v>0</v>
      </c>
      <c r="AJ103" s="147">
        <v>772520</v>
      </c>
      <c r="AK103" s="147">
        <v>0</v>
      </c>
      <c r="AL103" s="147">
        <v>0</v>
      </c>
      <c r="AM103" s="147">
        <v>0</v>
      </c>
      <c r="AN103" s="147">
        <v>73528</v>
      </c>
      <c r="AO103" s="147">
        <v>14187683</v>
      </c>
      <c r="AP103" s="147">
        <v>277864</v>
      </c>
      <c r="AQ103" s="147">
        <v>232890</v>
      </c>
      <c r="AR103" s="147">
        <v>510754</v>
      </c>
      <c r="AS103" s="147">
        <v>13676929</v>
      </c>
      <c r="AT103" s="147">
        <v>9154108</v>
      </c>
      <c r="AU103" s="147">
        <v>0</v>
      </c>
      <c r="AV103" s="147">
        <v>0</v>
      </c>
      <c r="AW103" s="147">
        <v>0</v>
      </c>
      <c r="AX103" s="147">
        <v>723</v>
      </c>
      <c r="AY103" s="147">
        <v>0</v>
      </c>
      <c r="AZ103" s="147">
        <v>0</v>
      </c>
      <c r="BA103" s="147">
        <v>0</v>
      </c>
      <c r="BB103" s="147">
        <v>37584</v>
      </c>
      <c r="BC103" s="147">
        <v>106588</v>
      </c>
      <c r="BD103" s="147">
        <v>26470</v>
      </c>
      <c r="BE103" s="147">
        <v>0</v>
      </c>
      <c r="BF103" s="147">
        <v>0</v>
      </c>
      <c r="BG103" s="147">
        <v>24444</v>
      </c>
      <c r="BH103" s="147">
        <v>10505</v>
      </c>
      <c r="BI103" s="147">
        <v>0</v>
      </c>
      <c r="BJ103" s="147">
        <v>0</v>
      </c>
      <c r="BK103" s="147">
        <v>0</v>
      </c>
      <c r="BL103" s="147">
        <v>0</v>
      </c>
      <c r="BM103" s="147">
        <v>0</v>
      </c>
      <c r="BN103" s="147">
        <v>10110</v>
      </c>
      <c r="BO103" s="147">
        <v>2551</v>
      </c>
      <c r="BP103" s="147">
        <v>155</v>
      </c>
      <c r="BQ103" s="147">
        <v>0</v>
      </c>
      <c r="BR103" s="147">
        <v>0</v>
      </c>
      <c r="BS103" s="147">
        <v>8921</v>
      </c>
      <c r="BT103" s="147">
        <v>14269</v>
      </c>
      <c r="BU103" s="147">
        <v>0</v>
      </c>
      <c r="BV103" s="147">
        <v>1745</v>
      </c>
      <c r="BW103" s="147">
        <v>0</v>
      </c>
      <c r="BX103" s="147">
        <v>0</v>
      </c>
      <c r="BY103" s="147">
        <v>772520</v>
      </c>
      <c r="BZ103" s="147">
        <v>0</v>
      </c>
      <c r="CA103" s="147">
        <v>0</v>
      </c>
      <c r="CB103" s="147">
        <v>0</v>
      </c>
      <c r="CC103" s="147">
        <v>73528</v>
      </c>
      <c r="CD103" s="147">
        <v>10244221</v>
      </c>
      <c r="CE103" s="147">
        <v>277864</v>
      </c>
      <c r="CF103" s="147">
        <v>232890</v>
      </c>
      <c r="CG103" s="147">
        <v>510754</v>
      </c>
      <c r="CH103" s="147">
        <v>9733467</v>
      </c>
      <c r="CI103" s="147">
        <v>0</v>
      </c>
      <c r="CJ103" s="147">
        <v>0</v>
      </c>
      <c r="CK103" s="147">
        <v>830835</v>
      </c>
      <c r="CL103" s="147">
        <v>0</v>
      </c>
      <c r="CM103" s="147">
        <v>3112626</v>
      </c>
    </row>
    <row r="104" spans="1:91" ht="13.5" x14ac:dyDescent="0.25">
      <c r="A104" s="137" t="s">
        <v>321</v>
      </c>
      <c r="B104" s="137" t="s">
        <v>322</v>
      </c>
      <c r="C104" s="139">
        <v>45535</v>
      </c>
      <c r="D104" s="148">
        <v>422.3</v>
      </c>
      <c r="E104" s="147">
        <v>5717875</v>
      </c>
      <c r="F104" s="147">
        <v>0</v>
      </c>
      <c r="G104" s="147">
        <v>0</v>
      </c>
      <c r="H104" s="147">
        <v>2974</v>
      </c>
      <c r="I104" s="147">
        <v>1126</v>
      </c>
      <c r="J104" s="147">
        <v>0</v>
      </c>
      <c r="K104" s="147">
        <v>0</v>
      </c>
      <c r="L104" s="147">
        <v>0</v>
      </c>
      <c r="M104" s="147">
        <v>22886</v>
      </c>
      <c r="N104" s="147">
        <v>43791</v>
      </c>
      <c r="O104" s="147">
        <v>13970</v>
      </c>
      <c r="P104" s="147">
        <v>0</v>
      </c>
      <c r="Q104" s="147">
        <v>0</v>
      </c>
      <c r="R104" s="147">
        <v>0</v>
      </c>
      <c r="S104" s="147">
        <v>0</v>
      </c>
      <c r="T104" s="147">
        <v>0</v>
      </c>
      <c r="U104" s="147">
        <v>0</v>
      </c>
      <c r="V104" s="147">
        <v>116280</v>
      </c>
      <c r="W104" s="147">
        <v>0</v>
      </c>
      <c r="X104" s="147">
        <v>0</v>
      </c>
      <c r="Y104" s="147">
        <v>0</v>
      </c>
      <c r="Z104" s="147">
        <v>174</v>
      </c>
      <c r="AA104" s="147">
        <v>2350</v>
      </c>
      <c r="AB104" s="147">
        <v>0</v>
      </c>
      <c r="AC104" s="147">
        <v>0</v>
      </c>
      <c r="AD104" s="147">
        <v>0</v>
      </c>
      <c r="AE104" s="147">
        <v>0</v>
      </c>
      <c r="AF104" s="147">
        <v>0</v>
      </c>
      <c r="AG104" s="147">
        <v>4704</v>
      </c>
      <c r="AH104" s="147">
        <v>0</v>
      </c>
      <c r="AI104" s="147">
        <v>0</v>
      </c>
      <c r="AJ104" s="147">
        <v>20596</v>
      </c>
      <c r="AK104" s="147">
        <v>0</v>
      </c>
      <c r="AL104" s="147">
        <v>0</v>
      </c>
      <c r="AM104" s="147">
        <v>0</v>
      </c>
      <c r="AN104" s="147">
        <v>19994</v>
      </c>
      <c r="AO104" s="147">
        <v>5966720</v>
      </c>
      <c r="AP104" s="147">
        <v>442063</v>
      </c>
      <c r="AQ104" s="147">
        <v>21478</v>
      </c>
      <c r="AR104" s="147">
        <v>463541</v>
      </c>
      <c r="AS104" s="147">
        <v>5503179</v>
      </c>
      <c r="AT104" s="147">
        <v>5515307</v>
      </c>
      <c r="AU104" s="147">
        <v>0</v>
      </c>
      <c r="AV104" s="147">
        <v>0</v>
      </c>
      <c r="AW104" s="147">
        <v>2974</v>
      </c>
      <c r="AX104" s="147">
        <v>1126</v>
      </c>
      <c r="AY104" s="147">
        <v>0</v>
      </c>
      <c r="AZ104" s="147">
        <v>0</v>
      </c>
      <c r="BA104" s="147">
        <v>0</v>
      </c>
      <c r="BB104" s="147">
        <v>22886</v>
      </c>
      <c r="BC104" s="147">
        <v>43791</v>
      </c>
      <c r="BD104" s="147">
        <v>13970</v>
      </c>
      <c r="BE104" s="147">
        <v>0</v>
      </c>
      <c r="BF104" s="147">
        <v>0</v>
      </c>
      <c r="BG104" s="147">
        <v>0</v>
      </c>
      <c r="BH104" s="147">
        <v>0</v>
      </c>
      <c r="BI104" s="147">
        <v>0</v>
      </c>
      <c r="BJ104" s="147">
        <v>0</v>
      </c>
      <c r="BK104" s="147">
        <v>250</v>
      </c>
      <c r="BL104" s="147">
        <v>0</v>
      </c>
      <c r="BM104" s="147">
        <v>0</v>
      </c>
      <c r="BN104" s="147">
        <v>0</v>
      </c>
      <c r="BO104" s="147">
        <v>174</v>
      </c>
      <c r="BP104" s="147">
        <v>2350</v>
      </c>
      <c r="BQ104" s="147">
        <v>0</v>
      </c>
      <c r="BR104" s="147">
        <v>0</v>
      </c>
      <c r="BS104" s="147">
        <v>0</v>
      </c>
      <c r="BT104" s="147">
        <v>0</v>
      </c>
      <c r="BU104" s="147">
        <v>0</v>
      </c>
      <c r="BV104" s="147">
        <v>4704</v>
      </c>
      <c r="BW104" s="147">
        <v>0</v>
      </c>
      <c r="BX104" s="147">
        <v>0</v>
      </c>
      <c r="BY104" s="147">
        <v>20596</v>
      </c>
      <c r="BZ104" s="147">
        <v>0</v>
      </c>
      <c r="CA104" s="147">
        <v>0</v>
      </c>
      <c r="CB104" s="147">
        <v>0</v>
      </c>
      <c r="CC104" s="147">
        <v>19994</v>
      </c>
      <c r="CD104" s="147">
        <v>5648122</v>
      </c>
      <c r="CE104" s="147">
        <v>442063</v>
      </c>
      <c r="CF104" s="147">
        <v>21478</v>
      </c>
      <c r="CG104" s="147">
        <v>463541</v>
      </c>
      <c r="CH104" s="147">
        <v>5184581</v>
      </c>
      <c r="CI104" s="147">
        <v>0</v>
      </c>
      <c r="CJ104" s="147">
        <v>0</v>
      </c>
      <c r="CK104" s="147">
        <v>0</v>
      </c>
      <c r="CL104" s="147">
        <v>0</v>
      </c>
      <c r="CM104" s="147">
        <v>318598</v>
      </c>
    </row>
    <row r="105" spans="1:91" ht="13.5" x14ac:dyDescent="0.25">
      <c r="A105" s="137" t="s">
        <v>323</v>
      </c>
      <c r="B105" s="137" t="s">
        <v>269</v>
      </c>
      <c r="C105" s="139">
        <v>45657</v>
      </c>
      <c r="D105" s="148">
        <v>475.28</v>
      </c>
      <c r="E105" s="147">
        <v>20255565</v>
      </c>
      <c r="F105" s="147">
        <v>0</v>
      </c>
      <c r="G105" s="147">
        <v>0</v>
      </c>
      <c r="H105" s="147">
        <v>173632</v>
      </c>
      <c r="I105" s="147">
        <v>32037</v>
      </c>
      <c r="J105" s="147">
        <v>1599</v>
      </c>
      <c r="K105" s="147">
        <v>10299</v>
      </c>
      <c r="L105" s="147">
        <v>10693</v>
      </c>
      <c r="M105" s="147">
        <v>801166</v>
      </c>
      <c r="N105" s="147">
        <v>1087246</v>
      </c>
      <c r="O105" s="147">
        <v>449169</v>
      </c>
      <c r="P105" s="147">
        <v>0</v>
      </c>
      <c r="Q105" s="147">
        <v>1567</v>
      </c>
      <c r="R105" s="147">
        <v>59445</v>
      </c>
      <c r="S105" s="147">
        <v>0</v>
      </c>
      <c r="T105" s="147">
        <v>65113</v>
      </c>
      <c r="U105" s="147">
        <v>59485</v>
      </c>
      <c r="V105" s="147">
        <v>154478</v>
      </c>
      <c r="W105" s="147">
        <v>0</v>
      </c>
      <c r="X105" s="147">
        <v>14045</v>
      </c>
      <c r="Y105" s="147">
        <v>0</v>
      </c>
      <c r="Z105" s="147">
        <v>0</v>
      </c>
      <c r="AA105" s="147">
        <v>0</v>
      </c>
      <c r="AB105" s="147">
        <v>0</v>
      </c>
      <c r="AC105" s="147">
        <v>0</v>
      </c>
      <c r="AD105" s="147">
        <v>820620</v>
      </c>
      <c r="AE105" s="147">
        <v>1268886</v>
      </c>
      <c r="AF105" s="147">
        <v>0</v>
      </c>
      <c r="AG105" s="147">
        <v>0</v>
      </c>
      <c r="AH105" s="147">
        <v>326976</v>
      </c>
      <c r="AI105" s="147">
        <v>82109</v>
      </c>
      <c r="AJ105" s="147">
        <v>0</v>
      </c>
      <c r="AK105" s="147">
        <v>0</v>
      </c>
      <c r="AL105" s="147">
        <v>125175</v>
      </c>
      <c r="AM105" s="147">
        <v>0</v>
      </c>
      <c r="AN105" s="147">
        <v>644307</v>
      </c>
      <c r="AO105" s="147">
        <v>26443612</v>
      </c>
      <c r="AP105" s="147">
        <v>2691952</v>
      </c>
      <c r="AQ105" s="147">
        <v>76686</v>
      </c>
      <c r="AR105" s="147">
        <v>2768638</v>
      </c>
      <c r="AS105" s="147">
        <v>23674974</v>
      </c>
      <c r="AT105" s="147">
        <v>6338407</v>
      </c>
      <c r="AU105" s="147">
        <v>0</v>
      </c>
      <c r="AV105" s="147">
        <v>0</v>
      </c>
      <c r="AW105" s="147">
        <v>173632</v>
      </c>
      <c r="AX105" s="147">
        <v>32037</v>
      </c>
      <c r="AY105" s="147">
        <v>1599</v>
      </c>
      <c r="AZ105" s="147">
        <v>10299</v>
      </c>
      <c r="BA105" s="147">
        <v>10693</v>
      </c>
      <c r="BB105" s="147">
        <v>801166</v>
      </c>
      <c r="BC105" s="147">
        <v>1087246</v>
      </c>
      <c r="BD105" s="147">
        <v>449169</v>
      </c>
      <c r="BE105" s="147">
        <v>0</v>
      </c>
      <c r="BF105" s="147">
        <v>-122813</v>
      </c>
      <c r="BG105" s="147">
        <v>0</v>
      </c>
      <c r="BH105" s="147">
        <v>0</v>
      </c>
      <c r="BI105" s="147">
        <v>64923</v>
      </c>
      <c r="BJ105" s="147">
        <v>0</v>
      </c>
      <c r="BK105" s="147">
        <v>0</v>
      </c>
      <c r="BL105" s="147">
        <v>0</v>
      </c>
      <c r="BM105" s="147">
        <v>0</v>
      </c>
      <c r="BN105" s="147">
        <v>0</v>
      </c>
      <c r="BO105" s="147">
        <v>0</v>
      </c>
      <c r="BP105" s="147">
        <v>0</v>
      </c>
      <c r="BQ105" s="147">
        <v>0</v>
      </c>
      <c r="BR105" s="147">
        <v>0</v>
      </c>
      <c r="BS105" s="147">
        <v>0</v>
      </c>
      <c r="BT105" s="147">
        <v>0</v>
      </c>
      <c r="BU105" s="147">
        <v>0</v>
      </c>
      <c r="BV105" s="147">
        <v>0</v>
      </c>
      <c r="BW105" s="147">
        <v>0</v>
      </c>
      <c r="BX105" s="147">
        <v>0</v>
      </c>
      <c r="BY105" s="147">
        <v>0</v>
      </c>
      <c r="BZ105" s="147">
        <v>0</v>
      </c>
      <c r="CA105" s="147">
        <v>0</v>
      </c>
      <c r="CB105" s="147">
        <v>0</v>
      </c>
      <c r="CC105" s="147">
        <v>0</v>
      </c>
      <c r="CD105" s="147">
        <v>8846358</v>
      </c>
      <c r="CE105" s="147">
        <v>2123261</v>
      </c>
      <c r="CF105" s="147">
        <v>76686</v>
      </c>
      <c r="CG105" s="147">
        <v>2199947</v>
      </c>
      <c r="CH105" s="147">
        <v>6646411</v>
      </c>
      <c r="CI105" s="147">
        <v>0</v>
      </c>
      <c r="CJ105" s="147">
        <v>0</v>
      </c>
      <c r="CK105" s="147">
        <v>4029318</v>
      </c>
      <c r="CL105" s="147">
        <v>10688978</v>
      </c>
      <c r="CM105" s="147">
        <v>2310267</v>
      </c>
    </row>
    <row r="106" spans="1:91" ht="13.5" x14ac:dyDescent="0.25">
      <c r="A106" s="137" t="s">
        <v>324</v>
      </c>
      <c r="B106" s="138"/>
      <c r="C106" s="139">
        <v>45657</v>
      </c>
      <c r="D106" s="148">
        <v>328.03</v>
      </c>
      <c r="E106" s="147">
        <v>6207361</v>
      </c>
      <c r="F106" s="147">
        <v>0</v>
      </c>
      <c r="G106" s="147">
        <v>0</v>
      </c>
      <c r="H106" s="147">
        <v>19073</v>
      </c>
      <c r="I106" s="147">
        <v>1173</v>
      </c>
      <c r="J106" s="147">
        <v>0</v>
      </c>
      <c r="K106" s="147">
        <v>14500</v>
      </c>
      <c r="L106" s="147">
        <v>2264</v>
      </c>
      <c r="M106" s="147">
        <v>159117</v>
      </c>
      <c r="N106" s="147">
        <v>211763</v>
      </c>
      <c r="O106" s="147">
        <v>43512</v>
      </c>
      <c r="P106" s="147">
        <v>0</v>
      </c>
      <c r="Q106" s="147">
        <v>0</v>
      </c>
      <c r="R106" s="147">
        <v>0</v>
      </c>
      <c r="S106" s="147">
        <v>0</v>
      </c>
      <c r="T106" s="147">
        <v>0</v>
      </c>
      <c r="U106" s="147">
        <v>0</v>
      </c>
      <c r="V106" s="147">
        <v>48814</v>
      </c>
      <c r="W106" s="147">
        <v>0</v>
      </c>
      <c r="X106" s="147">
        <v>0</v>
      </c>
      <c r="Y106" s="147">
        <v>0</v>
      </c>
      <c r="Z106" s="147">
        <v>0</v>
      </c>
      <c r="AA106" s="147">
        <v>0</v>
      </c>
      <c r="AB106" s="147">
        <v>0</v>
      </c>
      <c r="AC106" s="147">
        <v>0</v>
      </c>
      <c r="AD106" s="147">
        <v>57440</v>
      </c>
      <c r="AE106" s="147">
        <v>0</v>
      </c>
      <c r="AF106" s="147">
        <v>0</v>
      </c>
      <c r="AG106" s="147">
        <v>0</v>
      </c>
      <c r="AH106" s="147">
        <v>0</v>
      </c>
      <c r="AI106" s="147">
        <v>0</v>
      </c>
      <c r="AJ106" s="147">
        <v>-5728</v>
      </c>
      <c r="AK106" s="147">
        <v>0</v>
      </c>
      <c r="AL106" s="147">
        <v>0</v>
      </c>
      <c r="AM106" s="147">
        <v>0</v>
      </c>
      <c r="AN106" s="147">
        <v>11206</v>
      </c>
      <c r="AO106" s="147">
        <v>6770495</v>
      </c>
      <c r="AP106" s="147">
        <v>363369</v>
      </c>
      <c r="AQ106" s="147">
        <v>24000</v>
      </c>
      <c r="AR106" s="147">
        <v>387369</v>
      </c>
      <c r="AS106" s="147">
        <v>6383126</v>
      </c>
      <c r="AT106" s="147">
        <v>5186245</v>
      </c>
      <c r="AU106" s="147">
        <v>0</v>
      </c>
      <c r="AV106" s="147">
        <v>0</v>
      </c>
      <c r="AW106" s="147">
        <v>19073</v>
      </c>
      <c r="AX106" s="147">
        <v>1173</v>
      </c>
      <c r="AY106" s="147">
        <v>0</v>
      </c>
      <c r="AZ106" s="147">
        <v>14500</v>
      </c>
      <c r="BA106" s="147">
        <v>2264</v>
      </c>
      <c r="BB106" s="147">
        <v>159117</v>
      </c>
      <c r="BC106" s="147">
        <v>211763</v>
      </c>
      <c r="BD106" s="147">
        <v>43512</v>
      </c>
      <c r="BE106" s="147">
        <v>0</v>
      </c>
      <c r="BF106" s="147">
        <v>0</v>
      </c>
      <c r="BG106" s="147">
        <v>0</v>
      </c>
      <c r="BH106" s="147">
        <v>0</v>
      </c>
      <c r="BI106" s="147">
        <v>0</v>
      </c>
      <c r="BJ106" s="147">
        <v>0</v>
      </c>
      <c r="BK106" s="147">
        <v>576</v>
      </c>
      <c r="BL106" s="147">
        <v>0</v>
      </c>
      <c r="BM106" s="147">
        <v>0</v>
      </c>
      <c r="BN106" s="147">
        <v>0</v>
      </c>
      <c r="BO106" s="147">
        <v>0</v>
      </c>
      <c r="BP106" s="147">
        <v>0</v>
      </c>
      <c r="BQ106" s="147">
        <v>0</v>
      </c>
      <c r="BR106" s="147">
        <v>0</v>
      </c>
      <c r="BS106" s="147">
        <v>57440</v>
      </c>
      <c r="BT106" s="147">
        <v>0</v>
      </c>
      <c r="BU106" s="147">
        <v>0</v>
      </c>
      <c r="BV106" s="147">
        <v>0</v>
      </c>
      <c r="BW106" s="147">
        <v>0</v>
      </c>
      <c r="BX106" s="147">
        <v>0</v>
      </c>
      <c r="BY106" s="147">
        <v>-5728</v>
      </c>
      <c r="BZ106" s="147">
        <v>0</v>
      </c>
      <c r="CA106" s="147">
        <v>0</v>
      </c>
      <c r="CB106" s="147">
        <v>0</v>
      </c>
      <c r="CC106" s="147">
        <v>11206</v>
      </c>
      <c r="CD106" s="147">
        <v>5701141</v>
      </c>
      <c r="CE106" s="147">
        <v>363369</v>
      </c>
      <c r="CF106" s="147">
        <v>24000</v>
      </c>
      <c r="CG106" s="147">
        <v>387369</v>
      </c>
      <c r="CH106" s="147">
        <v>5313772</v>
      </c>
      <c r="CI106" s="147">
        <v>0</v>
      </c>
      <c r="CJ106" s="147">
        <v>0</v>
      </c>
      <c r="CK106" s="147">
        <v>1069354</v>
      </c>
      <c r="CL106" s="147">
        <v>0</v>
      </c>
      <c r="CM106" s="147">
        <v>0</v>
      </c>
    </row>
    <row r="107" spans="1:91" ht="13.5" x14ac:dyDescent="0.25">
      <c r="A107" s="137" t="s">
        <v>325</v>
      </c>
      <c r="B107" s="137" t="s">
        <v>248</v>
      </c>
      <c r="C107" s="139">
        <v>45657</v>
      </c>
      <c r="D107" s="148">
        <v>520.1</v>
      </c>
      <c r="E107" s="147">
        <v>6757239</v>
      </c>
      <c r="F107" s="147">
        <v>0</v>
      </c>
      <c r="G107" s="147">
        <v>0</v>
      </c>
      <c r="H107" s="147">
        <v>8487</v>
      </c>
      <c r="I107" s="147">
        <v>0</v>
      </c>
      <c r="J107" s="147">
        <v>0</v>
      </c>
      <c r="K107" s="147">
        <v>-166</v>
      </c>
      <c r="L107" s="147">
        <v>0</v>
      </c>
      <c r="M107" s="147">
        <v>49409</v>
      </c>
      <c r="N107" s="147">
        <v>51523</v>
      </c>
      <c r="O107" s="147">
        <v>10977</v>
      </c>
      <c r="P107" s="147">
        <v>0</v>
      </c>
      <c r="Q107" s="147">
        <v>0</v>
      </c>
      <c r="R107" s="147">
        <v>0</v>
      </c>
      <c r="S107" s="147">
        <v>0</v>
      </c>
      <c r="T107" s="147">
        <v>0</v>
      </c>
      <c r="U107" s="147">
        <v>0</v>
      </c>
      <c r="V107" s="147">
        <v>0</v>
      </c>
      <c r="W107" s="147">
        <v>0</v>
      </c>
      <c r="X107" s="147">
        <v>0</v>
      </c>
      <c r="Y107" s="147">
        <v>0</v>
      </c>
      <c r="Z107" s="147">
        <v>0</v>
      </c>
      <c r="AA107" s="147">
        <v>0</v>
      </c>
      <c r="AB107" s="147">
        <v>0</v>
      </c>
      <c r="AC107" s="147">
        <v>0</v>
      </c>
      <c r="AD107" s="147">
        <v>1316</v>
      </c>
      <c r="AE107" s="147">
        <v>0</v>
      </c>
      <c r="AF107" s="147">
        <v>0</v>
      </c>
      <c r="AG107" s="147">
        <v>720</v>
      </c>
      <c r="AH107" s="147">
        <v>0</v>
      </c>
      <c r="AI107" s="147">
        <v>0</v>
      </c>
      <c r="AJ107" s="147">
        <v>25</v>
      </c>
      <c r="AK107" s="147">
        <v>0</v>
      </c>
      <c r="AL107" s="147">
        <v>0</v>
      </c>
      <c r="AM107" s="147">
        <v>0</v>
      </c>
      <c r="AN107" s="147">
        <v>10348</v>
      </c>
      <c r="AO107" s="147">
        <v>6889878</v>
      </c>
      <c r="AP107" s="147">
        <v>2976592</v>
      </c>
      <c r="AQ107" s="147">
        <v>4747</v>
      </c>
      <c r="AR107" s="147">
        <v>2981339</v>
      </c>
      <c r="AS107" s="147">
        <v>3908539</v>
      </c>
      <c r="AT107" s="147">
        <v>6757239</v>
      </c>
      <c r="AU107" s="147">
        <v>0</v>
      </c>
      <c r="AV107" s="147">
        <v>0</v>
      </c>
      <c r="AW107" s="147">
        <v>8487</v>
      </c>
      <c r="AX107" s="147">
        <v>0</v>
      </c>
      <c r="AY107" s="147">
        <v>0</v>
      </c>
      <c r="AZ107" s="147">
        <v>-166</v>
      </c>
      <c r="BA107" s="147">
        <v>0</v>
      </c>
      <c r="BB107" s="147">
        <v>49409</v>
      </c>
      <c r="BC107" s="147">
        <v>51523</v>
      </c>
      <c r="BD107" s="147">
        <v>10977</v>
      </c>
      <c r="BE107" s="147">
        <v>0</v>
      </c>
      <c r="BF107" s="147">
        <v>0</v>
      </c>
      <c r="BG107" s="147">
        <v>0</v>
      </c>
      <c r="BH107" s="147">
        <v>0</v>
      </c>
      <c r="BI107" s="147">
        <v>0</v>
      </c>
      <c r="BJ107" s="147">
        <v>0</v>
      </c>
      <c r="BK107" s="147">
        <v>0</v>
      </c>
      <c r="BL107" s="147">
        <v>0</v>
      </c>
      <c r="BM107" s="147">
        <v>0</v>
      </c>
      <c r="BN107" s="147">
        <v>0</v>
      </c>
      <c r="BO107" s="147">
        <v>0</v>
      </c>
      <c r="BP107" s="147">
        <v>0</v>
      </c>
      <c r="BQ107" s="147">
        <v>0</v>
      </c>
      <c r="BR107" s="147">
        <v>0</v>
      </c>
      <c r="BS107" s="147">
        <v>1316</v>
      </c>
      <c r="BT107" s="147">
        <v>0</v>
      </c>
      <c r="BU107" s="147">
        <v>0</v>
      </c>
      <c r="BV107" s="147">
        <v>720</v>
      </c>
      <c r="BW107" s="147">
        <v>0</v>
      </c>
      <c r="BX107" s="147">
        <v>0</v>
      </c>
      <c r="BY107" s="147">
        <v>25</v>
      </c>
      <c r="BZ107" s="147">
        <v>0</v>
      </c>
      <c r="CA107" s="147">
        <v>0</v>
      </c>
      <c r="CB107" s="147">
        <v>0</v>
      </c>
      <c r="CC107" s="147">
        <v>10348</v>
      </c>
      <c r="CD107" s="147">
        <v>6889878</v>
      </c>
      <c r="CE107" s="147">
        <v>2976592</v>
      </c>
      <c r="CF107" s="147">
        <v>4747</v>
      </c>
      <c r="CG107" s="147">
        <v>2981339</v>
      </c>
      <c r="CH107" s="147">
        <v>3908539</v>
      </c>
      <c r="CI107" s="147">
        <v>0</v>
      </c>
      <c r="CJ107" s="147">
        <v>0</v>
      </c>
      <c r="CK107" s="147">
        <v>0</v>
      </c>
      <c r="CL107" s="147">
        <v>0</v>
      </c>
      <c r="CM107" s="147">
        <v>0</v>
      </c>
    </row>
    <row r="108" spans="1:91" ht="13.5" x14ac:dyDescent="0.25">
      <c r="A108" s="137" t="s">
        <v>326</v>
      </c>
      <c r="B108" s="138"/>
      <c r="C108" s="139">
        <v>45657</v>
      </c>
      <c r="D108" s="148">
        <v>332.76</v>
      </c>
      <c r="E108" s="147">
        <v>2890151</v>
      </c>
      <c r="F108" s="147">
        <v>0</v>
      </c>
      <c r="G108" s="147">
        <v>0</v>
      </c>
      <c r="H108" s="147">
        <v>42260</v>
      </c>
      <c r="I108" s="147">
        <v>3028</v>
      </c>
      <c r="J108" s="147">
        <v>0</v>
      </c>
      <c r="K108" s="147">
        <v>5405</v>
      </c>
      <c r="L108" s="147">
        <v>255</v>
      </c>
      <c r="M108" s="147">
        <v>140652</v>
      </c>
      <c r="N108" s="147">
        <v>164396</v>
      </c>
      <c r="O108" s="147">
        <v>34225</v>
      </c>
      <c r="P108" s="147">
        <v>0</v>
      </c>
      <c r="Q108" s="147">
        <v>0</v>
      </c>
      <c r="R108" s="147">
        <v>0</v>
      </c>
      <c r="S108" s="147">
        <v>0</v>
      </c>
      <c r="T108" s="147">
        <v>0</v>
      </c>
      <c r="U108" s="147">
        <v>0</v>
      </c>
      <c r="V108" s="147">
        <v>37651</v>
      </c>
      <c r="W108" s="147">
        <v>0</v>
      </c>
      <c r="X108" s="147">
        <v>0</v>
      </c>
      <c r="Y108" s="147">
        <v>0</v>
      </c>
      <c r="Z108" s="147">
        <v>0</v>
      </c>
      <c r="AA108" s="147">
        <v>0</v>
      </c>
      <c r="AB108" s="147">
        <v>0</v>
      </c>
      <c r="AC108" s="147">
        <v>0</v>
      </c>
      <c r="AD108" s="147">
        <v>2</v>
      </c>
      <c r="AE108" s="147">
        <v>0</v>
      </c>
      <c r="AF108" s="147">
        <v>0</v>
      </c>
      <c r="AG108" s="147">
        <v>0</v>
      </c>
      <c r="AH108" s="147">
        <v>0</v>
      </c>
      <c r="AI108" s="147">
        <v>0</v>
      </c>
      <c r="AJ108" s="147">
        <v>451</v>
      </c>
      <c r="AK108" s="147">
        <v>5146</v>
      </c>
      <c r="AL108" s="147">
        <v>0</v>
      </c>
      <c r="AM108" s="147">
        <v>0</v>
      </c>
      <c r="AN108" s="147">
        <v>0</v>
      </c>
      <c r="AO108" s="147">
        <v>3323622</v>
      </c>
      <c r="AP108" s="147">
        <v>314431</v>
      </c>
      <c r="AQ108" s="147">
        <v>24985</v>
      </c>
      <c r="AR108" s="147">
        <v>339416</v>
      </c>
      <c r="AS108" s="147">
        <v>2984206</v>
      </c>
      <c r="AT108" s="147">
        <v>2890151</v>
      </c>
      <c r="AU108" s="147">
        <v>0</v>
      </c>
      <c r="AV108" s="147">
        <v>0</v>
      </c>
      <c r="AW108" s="147">
        <v>42260</v>
      </c>
      <c r="AX108" s="147">
        <v>3028</v>
      </c>
      <c r="AY108" s="147">
        <v>0</v>
      </c>
      <c r="AZ108" s="147">
        <v>5405</v>
      </c>
      <c r="BA108" s="147">
        <v>255</v>
      </c>
      <c r="BB108" s="147">
        <v>140652</v>
      </c>
      <c r="BC108" s="147">
        <v>164396</v>
      </c>
      <c r="BD108" s="147">
        <v>34225</v>
      </c>
      <c r="BE108" s="147">
        <v>0</v>
      </c>
      <c r="BF108" s="147">
        <v>0</v>
      </c>
      <c r="BG108" s="147">
        <v>0</v>
      </c>
      <c r="BH108" s="147">
        <v>0</v>
      </c>
      <c r="BI108" s="147">
        <v>0</v>
      </c>
      <c r="BJ108" s="147">
        <v>0</v>
      </c>
      <c r="BK108" s="147">
        <v>37651</v>
      </c>
      <c r="BL108" s="147">
        <v>0</v>
      </c>
      <c r="BM108" s="147">
        <v>0</v>
      </c>
      <c r="BN108" s="147">
        <v>0</v>
      </c>
      <c r="BO108" s="147">
        <v>0</v>
      </c>
      <c r="BP108" s="147">
        <v>0</v>
      </c>
      <c r="BQ108" s="147">
        <v>0</v>
      </c>
      <c r="BR108" s="147">
        <v>0</v>
      </c>
      <c r="BS108" s="147">
        <v>2</v>
      </c>
      <c r="BT108" s="147">
        <v>0</v>
      </c>
      <c r="BU108" s="147">
        <v>0</v>
      </c>
      <c r="BV108" s="147">
        <v>0</v>
      </c>
      <c r="BW108" s="147">
        <v>0</v>
      </c>
      <c r="BX108" s="147">
        <v>0</v>
      </c>
      <c r="BY108" s="147">
        <v>451</v>
      </c>
      <c r="BZ108" s="147">
        <v>5146</v>
      </c>
      <c r="CA108" s="147">
        <v>0</v>
      </c>
      <c r="CB108" s="147">
        <v>0</v>
      </c>
      <c r="CC108" s="147">
        <v>0</v>
      </c>
      <c r="CD108" s="147">
        <v>3323622</v>
      </c>
      <c r="CE108" s="147">
        <v>314431</v>
      </c>
      <c r="CF108" s="147">
        <v>24985</v>
      </c>
      <c r="CG108" s="147">
        <v>339416</v>
      </c>
      <c r="CH108" s="147">
        <v>2984206</v>
      </c>
      <c r="CI108" s="147">
        <v>0</v>
      </c>
      <c r="CJ108" s="147">
        <v>0</v>
      </c>
      <c r="CK108" s="147">
        <v>0</v>
      </c>
      <c r="CL108" s="147">
        <v>0</v>
      </c>
      <c r="CM108" s="147">
        <v>0</v>
      </c>
    </row>
    <row r="109" spans="1:91" ht="13.5" x14ac:dyDescent="0.25">
      <c r="A109" s="137" t="s">
        <v>327</v>
      </c>
      <c r="B109" s="137" t="s">
        <v>328</v>
      </c>
      <c r="C109" s="139">
        <v>45535</v>
      </c>
      <c r="D109" s="148">
        <v>311.93</v>
      </c>
      <c r="E109" s="147">
        <v>6444963</v>
      </c>
      <c r="F109" s="147">
        <v>0</v>
      </c>
      <c r="G109" s="147">
        <v>0</v>
      </c>
      <c r="H109" s="147">
        <v>67460</v>
      </c>
      <c r="I109" s="147">
        <v>4502</v>
      </c>
      <c r="J109" s="147">
        <v>0</v>
      </c>
      <c r="K109" s="147">
        <v>9776</v>
      </c>
      <c r="L109" s="147">
        <v>8817</v>
      </c>
      <c r="M109" s="147">
        <v>349430</v>
      </c>
      <c r="N109" s="147">
        <v>394510</v>
      </c>
      <c r="O109" s="147">
        <v>166463</v>
      </c>
      <c r="P109" s="147">
        <v>151</v>
      </c>
      <c r="Q109" s="147">
        <v>0</v>
      </c>
      <c r="R109" s="147">
        <v>0</v>
      </c>
      <c r="S109" s="147">
        <v>0</v>
      </c>
      <c r="T109" s="147">
        <v>140</v>
      </c>
      <c r="U109" s="147">
        <v>810</v>
      </c>
      <c r="V109" s="147">
        <v>1339</v>
      </c>
      <c r="W109" s="147">
        <v>0</v>
      </c>
      <c r="X109" s="147">
        <v>2399</v>
      </c>
      <c r="Y109" s="147">
        <v>19277</v>
      </c>
      <c r="Z109" s="147">
        <v>0</v>
      </c>
      <c r="AA109" s="147">
        <v>0</v>
      </c>
      <c r="AB109" s="147">
        <v>-8216</v>
      </c>
      <c r="AC109" s="147">
        <v>0</v>
      </c>
      <c r="AD109" s="147">
        <v>10405</v>
      </c>
      <c r="AE109" s="147">
        <v>7603</v>
      </c>
      <c r="AF109" s="147">
        <v>0</v>
      </c>
      <c r="AG109" s="147">
        <v>0</v>
      </c>
      <c r="AH109" s="147">
        <v>0</v>
      </c>
      <c r="AI109" s="147">
        <v>0</v>
      </c>
      <c r="AJ109" s="147">
        <v>955</v>
      </c>
      <c r="AK109" s="147">
        <v>13985</v>
      </c>
      <c r="AL109" s="147">
        <v>0</v>
      </c>
      <c r="AM109" s="147">
        <v>-468101</v>
      </c>
      <c r="AN109" s="147">
        <v>83730</v>
      </c>
      <c r="AO109" s="147">
        <v>7110398</v>
      </c>
      <c r="AP109" s="147">
        <v>405454</v>
      </c>
      <c r="AQ109" s="147">
        <v>-7800</v>
      </c>
      <c r="AR109" s="147">
        <v>397654</v>
      </c>
      <c r="AS109" s="147">
        <v>6712744</v>
      </c>
      <c r="AT109" s="147">
        <v>4861117</v>
      </c>
      <c r="AU109" s="147">
        <v>0</v>
      </c>
      <c r="AV109" s="147">
        <v>0</v>
      </c>
      <c r="AW109" s="147">
        <v>67460</v>
      </c>
      <c r="AX109" s="147">
        <v>3647</v>
      </c>
      <c r="AY109" s="147">
        <v>0</v>
      </c>
      <c r="AZ109" s="147">
        <v>9776</v>
      </c>
      <c r="BA109" s="147">
        <v>8817</v>
      </c>
      <c r="BB109" s="147">
        <v>349430</v>
      </c>
      <c r="BC109" s="147">
        <v>394510</v>
      </c>
      <c r="BD109" s="147">
        <v>166463</v>
      </c>
      <c r="BE109" s="147">
        <v>151</v>
      </c>
      <c r="BF109" s="147">
        <v>0</v>
      </c>
      <c r="BG109" s="147">
        <v>0</v>
      </c>
      <c r="BH109" s="147">
        <v>0</v>
      </c>
      <c r="BI109" s="147">
        <v>0</v>
      </c>
      <c r="BJ109" s="147">
        <v>810</v>
      </c>
      <c r="BK109" s="147">
        <v>0</v>
      </c>
      <c r="BL109" s="147">
        <v>0</v>
      </c>
      <c r="BM109" s="147">
        <v>0</v>
      </c>
      <c r="BN109" s="147">
        <v>9034</v>
      </c>
      <c r="BO109" s="147">
        <v>0</v>
      </c>
      <c r="BP109" s="147">
        <v>0</v>
      </c>
      <c r="BQ109" s="147">
        <v>0</v>
      </c>
      <c r="BR109" s="147">
        <v>0</v>
      </c>
      <c r="BS109" s="147">
        <v>0</v>
      </c>
      <c r="BT109" s="147">
        <v>0</v>
      </c>
      <c r="BU109" s="147">
        <v>0</v>
      </c>
      <c r="BV109" s="147">
        <v>0</v>
      </c>
      <c r="BW109" s="147">
        <v>0</v>
      </c>
      <c r="BX109" s="147">
        <v>0</v>
      </c>
      <c r="BY109" s="147">
        <v>0</v>
      </c>
      <c r="BZ109" s="147">
        <v>0</v>
      </c>
      <c r="CA109" s="147">
        <v>0</v>
      </c>
      <c r="CB109" s="147">
        <v>0</v>
      </c>
      <c r="CC109" s="147">
        <v>35728</v>
      </c>
      <c r="CD109" s="147">
        <v>5906943</v>
      </c>
      <c r="CE109" s="147">
        <v>375748</v>
      </c>
      <c r="CF109" s="147">
        <v>-7800</v>
      </c>
      <c r="CG109" s="147">
        <v>367948</v>
      </c>
      <c r="CH109" s="147">
        <v>5538995</v>
      </c>
      <c r="CI109" s="147">
        <v>0</v>
      </c>
      <c r="CJ109" s="147">
        <v>0</v>
      </c>
      <c r="CK109" s="147">
        <v>1343893</v>
      </c>
      <c r="CL109" s="147">
        <v>269348</v>
      </c>
      <c r="CM109" s="147">
        <v>-439491</v>
      </c>
    </row>
    <row r="110" spans="1:91" ht="13.5" x14ac:dyDescent="0.25">
      <c r="A110" s="137" t="s">
        <v>329</v>
      </c>
      <c r="B110" s="137" t="s">
        <v>1103</v>
      </c>
      <c r="C110" s="139">
        <v>45657</v>
      </c>
      <c r="D110" s="148">
        <v>283</v>
      </c>
      <c r="E110" s="147">
        <v>4437722</v>
      </c>
      <c r="F110" s="147">
        <v>0</v>
      </c>
      <c r="G110" s="147">
        <v>0</v>
      </c>
      <c r="H110" s="147">
        <v>24454</v>
      </c>
      <c r="I110" s="147">
        <v>0</v>
      </c>
      <c r="J110" s="147">
        <v>251</v>
      </c>
      <c r="K110" s="147">
        <v>483</v>
      </c>
      <c r="L110" s="147">
        <v>0</v>
      </c>
      <c r="M110" s="147">
        <v>51311</v>
      </c>
      <c r="N110" s="147">
        <v>101795</v>
      </c>
      <c r="O110" s="147">
        <v>22269</v>
      </c>
      <c r="P110" s="147">
        <v>0</v>
      </c>
      <c r="Q110" s="147">
        <v>0</v>
      </c>
      <c r="R110" s="147">
        <v>0</v>
      </c>
      <c r="S110" s="147">
        <v>0</v>
      </c>
      <c r="T110" s="147">
        <v>0</v>
      </c>
      <c r="U110" s="147">
        <v>158</v>
      </c>
      <c r="V110" s="147">
        <v>0</v>
      </c>
      <c r="W110" s="147">
        <v>0</v>
      </c>
      <c r="X110" s="147">
        <v>0</v>
      </c>
      <c r="Y110" s="147">
        <v>0</v>
      </c>
      <c r="Z110" s="147">
        <v>0</v>
      </c>
      <c r="AA110" s="147">
        <v>0</v>
      </c>
      <c r="AB110" s="147">
        <v>0</v>
      </c>
      <c r="AC110" s="147">
        <v>0</v>
      </c>
      <c r="AD110" s="147">
        <v>6</v>
      </c>
      <c r="AE110" s="147">
        <v>0</v>
      </c>
      <c r="AF110" s="147">
        <v>0</v>
      </c>
      <c r="AG110" s="147">
        <v>0</v>
      </c>
      <c r="AH110" s="147">
        <v>0</v>
      </c>
      <c r="AI110" s="147">
        <v>0</v>
      </c>
      <c r="AJ110" s="147">
        <v>0</v>
      </c>
      <c r="AK110" s="147">
        <v>0</v>
      </c>
      <c r="AL110" s="147">
        <v>0</v>
      </c>
      <c r="AM110" s="147">
        <v>0</v>
      </c>
      <c r="AN110" s="147">
        <v>5185</v>
      </c>
      <c r="AO110" s="147">
        <v>4643634</v>
      </c>
      <c r="AP110" s="147">
        <v>339686</v>
      </c>
      <c r="AQ110" s="147">
        <v>0</v>
      </c>
      <c r="AR110" s="147">
        <v>339686</v>
      </c>
      <c r="AS110" s="147">
        <v>4303948</v>
      </c>
      <c r="AT110" s="147">
        <v>4181602</v>
      </c>
      <c r="AU110" s="147">
        <v>0</v>
      </c>
      <c r="AV110" s="147">
        <v>0</v>
      </c>
      <c r="AW110" s="147">
        <v>24454</v>
      </c>
      <c r="AX110" s="147">
        <v>0</v>
      </c>
      <c r="AY110" s="147">
        <v>251</v>
      </c>
      <c r="AZ110" s="147">
        <v>483</v>
      </c>
      <c r="BA110" s="147">
        <v>0</v>
      </c>
      <c r="BB110" s="147">
        <v>51311</v>
      </c>
      <c r="BC110" s="147">
        <v>101795</v>
      </c>
      <c r="BD110" s="147">
        <v>22269</v>
      </c>
      <c r="BE110" s="147">
        <v>0</v>
      </c>
      <c r="BF110" s="147">
        <v>0</v>
      </c>
      <c r="BG110" s="147">
        <v>0</v>
      </c>
      <c r="BH110" s="147">
        <v>0</v>
      </c>
      <c r="BI110" s="147">
        <v>0</v>
      </c>
      <c r="BJ110" s="147">
        <v>158</v>
      </c>
      <c r="BK110" s="147">
        <v>0</v>
      </c>
      <c r="BL110" s="147">
        <v>0</v>
      </c>
      <c r="BM110" s="147">
        <v>0</v>
      </c>
      <c r="BN110" s="147">
        <v>0</v>
      </c>
      <c r="BO110" s="147">
        <v>0</v>
      </c>
      <c r="BP110" s="147">
        <v>0</v>
      </c>
      <c r="BQ110" s="147">
        <v>0</v>
      </c>
      <c r="BR110" s="147">
        <v>0</v>
      </c>
      <c r="BS110" s="147">
        <v>6</v>
      </c>
      <c r="BT110" s="147">
        <v>0</v>
      </c>
      <c r="BU110" s="147">
        <v>0</v>
      </c>
      <c r="BV110" s="147">
        <v>0</v>
      </c>
      <c r="BW110" s="147">
        <v>0</v>
      </c>
      <c r="BX110" s="147">
        <v>0</v>
      </c>
      <c r="BY110" s="147">
        <v>0</v>
      </c>
      <c r="BZ110" s="147">
        <v>0</v>
      </c>
      <c r="CA110" s="147">
        <v>0</v>
      </c>
      <c r="CB110" s="147">
        <v>0</v>
      </c>
      <c r="CC110" s="147">
        <v>5185</v>
      </c>
      <c r="CD110" s="147">
        <v>4387514</v>
      </c>
      <c r="CE110" s="147">
        <v>339686</v>
      </c>
      <c r="CF110" s="147">
        <v>0</v>
      </c>
      <c r="CG110" s="147">
        <v>339686</v>
      </c>
      <c r="CH110" s="147">
        <v>4047828</v>
      </c>
      <c r="CI110" s="147">
        <v>0</v>
      </c>
      <c r="CJ110" s="147">
        <v>0</v>
      </c>
      <c r="CK110" s="147">
        <v>256120</v>
      </c>
      <c r="CL110" s="147">
        <v>0</v>
      </c>
      <c r="CM110" s="147">
        <v>0</v>
      </c>
    </row>
    <row r="111" spans="1:91" ht="13.5" x14ac:dyDescent="0.25">
      <c r="A111" s="137" t="s">
        <v>330</v>
      </c>
      <c r="B111" s="137" t="s">
        <v>331</v>
      </c>
      <c r="C111" s="139">
        <v>45657</v>
      </c>
      <c r="D111" s="148">
        <v>272.49</v>
      </c>
      <c r="E111" s="147">
        <v>5090786</v>
      </c>
      <c r="F111" s="147">
        <v>0</v>
      </c>
      <c r="G111" s="147">
        <v>0</v>
      </c>
      <c r="H111" s="147">
        <v>3561</v>
      </c>
      <c r="I111" s="147">
        <v>0</v>
      </c>
      <c r="J111" s="147">
        <v>0</v>
      </c>
      <c r="K111" s="147">
        <v>-1352</v>
      </c>
      <c r="L111" s="147">
        <v>593</v>
      </c>
      <c r="M111" s="147">
        <v>70020</v>
      </c>
      <c r="N111" s="147">
        <v>105702</v>
      </c>
      <c r="O111" s="147">
        <v>2918</v>
      </c>
      <c r="P111" s="147">
        <v>0</v>
      </c>
      <c r="Q111" s="147">
        <v>758</v>
      </c>
      <c r="R111" s="147">
        <v>0</v>
      </c>
      <c r="S111" s="147">
        <v>0</v>
      </c>
      <c r="T111" s="147">
        <v>0</v>
      </c>
      <c r="U111" s="147">
        <v>0</v>
      </c>
      <c r="V111" s="147">
        <v>0</v>
      </c>
      <c r="W111" s="147">
        <v>0</v>
      </c>
      <c r="X111" s="147">
        <v>0</v>
      </c>
      <c r="Y111" s="147">
        <v>0</v>
      </c>
      <c r="Z111" s="147">
        <v>0</v>
      </c>
      <c r="AA111" s="147">
        <v>0</v>
      </c>
      <c r="AB111" s="147">
        <v>0</v>
      </c>
      <c r="AC111" s="147">
        <v>0</v>
      </c>
      <c r="AD111" s="147">
        <v>0</v>
      </c>
      <c r="AE111" s="147">
        <v>0</v>
      </c>
      <c r="AF111" s="147">
        <v>0</v>
      </c>
      <c r="AG111" s="147">
        <v>0</v>
      </c>
      <c r="AH111" s="147">
        <v>0</v>
      </c>
      <c r="AI111" s="147">
        <v>0</v>
      </c>
      <c r="AJ111" s="147">
        <v>0</v>
      </c>
      <c r="AK111" s="147">
        <v>6310</v>
      </c>
      <c r="AL111" s="147">
        <v>0</v>
      </c>
      <c r="AM111" s="147">
        <v>0</v>
      </c>
      <c r="AN111" s="147">
        <v>5135</v>
      </c>
      <c r="AO111" s="147">
        <v>5284431</v>
      </c>
      <c r="AP111" s="147">
        <v>0</v>
      </c>
      <c r="AQ111" s="147">
        <v>0</v>
      </c>
      <c r="AR111" s="147">
        <v>0</v>
      </c>
      <c r="AS111" s="147">
        <v>5284431</v>
      </c>
      <c r="AT111" s="147">
        <v>4675359</v>
      </c>
      <c r="AU111" s="147">
        <v>0</v>
      </c>
      <c r="AV111" s="147">
        <v>0</v>
      </c>
      <c r="AW111" s="147">
        <v>3561</v>
      </c>
      <c r="AX111" s="147">
        <v>0</v>
      </c>
      <c r="AY111" s="147">
        <v>0</v>
      </c>
      <c r="AZ111" s="147">
        <v>-1352</v>
      </c>
      <c r="BA111" s="147">
        <v>593</v>
      </c>
      <c r="BB111" s="147">
        <v>44304</v>
      </c>
      <c r="BC111" s="147">
        <v>41744</v>
      </c>
      <c r="BD111" s="147">
        <v>2918</v>
      </c>
      <c r="BE111" s="147">
        <v>0</v>
      </c>
      <c r="BF111" s="147">
        <v>758</v>
      </c>
      <c r="BG111" s="147">
        <v>0</v>
      </c>
      <c r="BH111" s="147">
        <v>0</v>
      </c>
      <c r="BI111" s="147">
        <v>0</v>
      </c>
      <c r="BJ111" s="147">
        <v>0</v>
      </c>
      <c r="BK111" s="147">
        <v>0</v>
      </c>
      <c r="BL111" s="147">
        <v>0</v>
      </c>
      <c r="BM111" s="147">
        <v>0</v>
      </c>
      <c r="BN111" s="147">
        <v>0</v>
      </c>
      <c r="BO111" s="147">
        <v>0</v>
      </c>
      <c r="BP111" s="147">
        <v>0</v>
      </c>
      <c r="BQ111" s="147">
        <v>0</v>
      </c>
      <c r="BR111" s="147">
        <v>0</v>
      </c>
      <c r="BS111" s="147">
        <v>0</v>
      </c>
      <c r="BT111" s="147">
        <v>0</v>
      </c>
      <c r="BU111" s="147">
        <v>0</v>
      </c>
      <c r="BV111" s="147">
        <v>0</v>
      </c>
      <c r="BW111" s="147">
        <v>0</v>
      </c>
      <c r="BX111" s="147">
        <v>0</v>
      </c>
      <c r="BY111" s="147">
        <v>0</v>
      </c>
      <c r="BZ111" s="147">
        <v>0</v>
      </c>
      <c r="CA111" s="147">
        <v>0</v>
      </c>
      <c r="CB111" s="147">
        <v>0</v>
      </c>
      <c r="CC111" s="147">
        <v>5135</v>
      </c>
      <c r="CD111" s="147">
        <v>4773020</v>
      </c>
      <c r="CE111" s="147">
        <v>0</v>
      </c>
      <c r="CF111" s="147">
        <v>0</v>
      </c>
      <c r="CG111" s="147">
        <v>0</v>
      </c>
      <c r="CH111" s="147">
        <v>4773020</v>
      </c>
      <c r="CI111" s="147">
        <v>0</v>
      </c>
      <c r="CJ111" s="147">
        <v>0</v>
      </c>
      <c r="CK111" s="147">
        <v>0</v>
      </c>
      <c r="CL111" s="147">
        <v>511411</v>
      </c>
      <c r="CM111" s="147">
        <v>0</v>
      </c>
    </row>
    <row r="112" spans="1:91" ht="13.5" x14ac:dyDescent="0.25">
      <c r="A112" s="137" t="s">
        <v>332</v>
      </c>
      <c r="B112" s="137" t="s">
        <v>266</v>
      </c>
      <c r="C112" s="139">
        <v>45519</v>
      </c>
      <c r="D112" s="148">
        <v>341.82</v>
      </c>
      <c r="E112" s="147">
        <v>2017819</v>
      </c>
      <c r="F112" s="147">
        <v>197370</v>
      </c>
      <c r="G112" s="147">
        <v>218514</v>
      </c>
      <c r="H112" s="147">
        <v>42560</v>
      </c>
      <c r="I112" s="147">
        <v>5293</v>
      </c>
      <c r="J112" s="147">
        <v>0</v>
      </c>
      <c r="K112" s="147">
        <v>3018</v>
      </c>
      <c r="L112" s="147">
        <v>0</v>
      </c>
      <c r="M112" s="147">
        <v>160640</v>
      </c>
      <c r="N112" s="147">
        <v>209200</v>
      </c>
      <c r="O112" s="147">
        <v>112930</v>
      </c>
      <c r="P112" s="147">
        <v>0</v>
      </c>
      <c r="Q112" s="147">
        <v>0</v>
      </c>
      <c r="R112" s="147">
        <v>0</v>
      </c>
      <c r="S112" s="147">
        <v>0</v>
      </c>
      <c r="T112" s="147">
        <v>0</v>
      </c>
      <c r="U112" s="147">
        <v>-210</v>
      </c>
      <c r="V112" s="147">
        <v>0</v>
      </c>
      <c r="W112" s="147">
        <v>0</v>
      </c>
      <c r="X112" s="147">
        <v>0</v>
      </c>
      <c r="Y112" s="147">
        <v>0</v>
      </c>
      <c r="Z112" s="147">
        <v>0</v>
      </c>
      <c r="AA112" s="147">
        <v>0</v>
      </c>
      <c r="AB112" s="147">
        <v>0</v>
      </c>
      <c r="AC112" s="147">
        <v>0</v>
      </c>
      <c r="AD112" s="147">
        <v>5389</v>
      </c>
      <c r="AE112" s="147">
        <v>0</v>
      </c>
      <c r="AF112" s="147">
        <v>0</v>
      </c>
      <c r="AG112" s="147">
        <v>0</v>
      </c>
      <c r="AH112" s="147">
        <v>100</v>
      </c>
      <c r="AI112" s="147">
        <v>0</v>
      </c>
      <c r="AJ112" s="147">
        <v>0</v>
      </c>
      <c r="AK112" s="147">
        <v>0</v>
      </c>
      <c r="AL112" s="147">
        <v>0</v>
      </c>
      <c r="AM112" s="147">
        <v>0</v>
      </c>
      <c r="AN112" s="147">
        <v>18104</v>
      </c>
      <c r="AO112" s="147">
        <v>2990727</v>
      </c>
      <c r="AP112" s="147">
        <v>73452</v>
      </c>
      <c r="AQ112" s="147">
        <v>0</v>
      </c>
      <c r="AR112" s="147">
        <v>73452</v>
      </c>
      <c r="AS112" s="147">
        <v>2917275</v>
      </c>
      <c r="AT112" s="147">
        <v>1827775</v>
      </c>
      <c r="AU112" s="147">
        <v>197370</v>
      </c>
      <c r="AV112" s="147">
        <v>218514</v>
      </c>
      <c r="AW112" s="147">
        <v>42560</v>
      </c>
      <c r="AX112" s="147">
        <v>5293</v>
      </c>
      <c r="AY112" s="147">
        <v>0</v>
      </c>
      <c r="AZ112" s="147">
        <v>2713</v>
      </c>
      <c r="BA112" s="147">
        <v>0</v>
      </c>
      <c r="BB112" s="147">
        <v>152720</v>
      </c>
      <c r="BC112" s="147">
        <v>195280</v>
      </c>
      <c r="BD112" s="147">
        <v>110170</v>
      </c>
      <c r="BE112" s="147">
        <v>0</v>
      </c>
      <c r="BF112" s="147">
        <v>0</v>
      </c>
      <c r="BG112" s="147">
        <v>0</v>
      </c>
      <c r="BH112" s="147">
        <v>0</v>
      </c>
      <c r="BI112" s="147">
        <v>0</v>
      </c>
      <c r="BJ112" s="147">
        <v>-330</v>
      </c>
      <c r="BK112" s="147">
        <v>0</v>
      </c>
      <c r="BL112" s="147">
        <v>0</v>
      </c>
      <c r="BM112" s="147">
        <v>0</v>
      </c>
      <c r="BN112" s="147">
        <v>0</v>
      </c>
      <c r="BO112" s="147">
        <v>0</v>
      </c>
      <c r="BP112" s="147">
        <v>0</v>
      </c>
      <c r="BQ112" s="147">
        <v>0</v>
      </c>
      <c r="BR112" s="147">
        <v>0</v>
      </c>
      <c r="BS112" s="147">
        <v>5365</v>
      </c>
      <c r="BT112" s="147">
        <v>0</v>
      </c>
      <c r="BU112" s="147">
        <v>0</v>
      </c>
      <c r="BV112" s="147">
        <v>0</v>
      </c>
      <c r="BW112" s="147">
        <v>100</v>
      </c>
      <c r="BX112" s="147">
        <v>0</v>
      </c>
      <c r="BY112" s="147">
        <v>0</v>
      </c>
      <c r="BZ112" s="147">
        <v>0</v>
      </c>
      <c r="CA112" s="147">
        <v>0</v>
      </c>
      <c r="CB112" s="147">
        <v>0</v>
      </c>
      <c r="CC112" s="147">
        <v>18104</v>
      </c>
      <c r="CD112" s="147">
        <v>2775634</v>
      </c>
      <c r="CE112" s="147">
        <v>233162</v>
      </c>
      <c r="CF112" s="147">
        <v>0</v>
      </c>
      <c r="CG112" s="147">
        <v>233162</v>
      </c>
      <c r="CH112" s="147">
        <v>2542472</v>
      </c>
      <c r="CI112" s="147">
        <v>0</v>
      </c>
      <c r="CJ112" s="147">
        <v>0</v>
      </c>
      <c r="CK112" s="147">
        <v>361089</v>
      </c>
      <c r="CL112" s="147">
        <v>0</v>
      </c>
      <c r="CM112" s="147">
        <v>13714</v>
      </c>
    </row>
    <row r="113" spans="1:91" ht="13.5" x14ac:dyDescent="0.25">
      <c r="A113" s="137" t="s">
        <v>332</v>
      </c>
      <c r="B113" s="137" t="s">
        <v>386</v>
      </c>
      <c r="C113" s="139">
        <v>45657</v>
      </c>
      <c r="D113" s="148">
        <v>268.39</v>
      </c>
      <c r="E113" s="147">
        <v>1636606</v>
      </c>
      <c r="F113" s="147">
        <v>0</v>
      </c>
      <c r="G113" s="147">
        <v>0</v>
      </c>
      <c r="H113" s="147">
        <v>22473</v>
      </c>
      <c r="I113" s="147">
        <v>20</v>
      </c>
      <c r="J113" s="147">
        <v>0</v>
      </c>
      <c r="K113" s="147">
        <v>675</v>
      </c>
      <c r="L113" s="147">
        <v>0</v>
      </c>
      <c r="M113" s="147">
        <v>65240</v>
      </c>
      <c r="N113" s="147">
        <v>86040</v>
      </c>
      <c r="O113" s="147">
        <v>71300</v>
      </c>
      <c r="P113" s="147">
        <v>0</v>
      </c>
      <c r="Q113" s="147">
        <v>0</v>
      </c>
      <c r="R113" s="147">
        <v>0</v>
      </c>
      <c r="S113" s="147">
        <v>0</v>
      </c>
      <c r="T113" s="147">
        <v>0</v>
      </c>
      <c r="U113" s="147">
        <v>130191</v>
      </c>
      <c r="V113" s="147">
        <v>0</v>
      </c>
      <c r="W113" s="147">
        <v>0</v>
      </c>
      <c r="X113" s="147">
        <v>0</v>
      </c>
      <c r="Y113" s="147">
        <v>0</v>
      </c>
      <c r="Z113" s="147">
        <v>0</v>
      </c>
      <c r="AA113" s="147">
        <v>0</v>
      </c>
      <c r="AB113" s="147">
        <v>0</v>
      </c>
      <c r="AC113" s="147">
        <v>0</v>
      </c>
      <c r="AD113" s="147">
        <v>223</v>
      </c>
      <c r="AE113" s="147">
        <v>0</v>
      </c>
      <c r="AF113" s="147">
        <v>0</v>
      </c>
      <c r="AG113" s="147">
        <v>0</v>
      </c>
      <c r="AH113" s="147">
        <v>0</v>
      </c>
      <c r="AI113" s="147">
        <v>0</v>
      </c>
      <c r="AJ113" s="147">
        <v>0</v>
      </c>
      <c r="AK113" s="147">
        <v>0</v>
      </c>
      <c r="AL113" s="147">
        <v>0</v>
      </c>
      <c r="AM113" s="147">
        <v>0</v>
      </c>
      <c r="AN113" s="147">
        <v>0</v>
      </c>
      <c r="AO113" s="147">
        <v>2012768</v>
      </c>
      <c r="AP113" s="147">
        <v>100368</v>
      </c>
      <c r="AQ113" s="147">
        <v>0</v>
      </c>
      <c r="AR113" s="147">
        <v>100368</v>
      </c>
      <c r="AS113" s="147">
        <v>1912400</v>
      </c>
      <c r="AT113" s="147">
        <v>1499318</v>
      </c>
      <c r="AU113" s="147">
        <v>0</v>
      </c>
      <c r="AV113" s="147">
        <v>0</v>
      </c>
      <c r="AW113" s="147">
        <v>22473</v>
      </c>
      <c r="AX113" s="147">
        <v>20</v>
      </c>
      <c r="AY113" s="147">
        <v>0</v>
      </c>
      <c r="AZ113" s="147">
        <v>675</v>
      </c>
      <c r="BA113" s="147">
        <v>0</v>
      </c>
      <c r="BB113" s="147">
        <v>65240</v>
      </c>
      <c r="BC113" s="147">
        <v>86040</v>
      </c>
      <c r="BD113" s="147">
        <v>71300</v>
      </c>
      <c r="BE113" s="147">
        <v>0</v>
      </c>
      <c r="BF113" s="147">
        <v>0</v>
      </c>
      <c r="BG113" s="147">
        <v>0</v>
      </c>
      <c r="BH113" s="147">
        <v>0</v>
      </c>
      <c r="BI113" s="147">
        <v>0</v>
      </c>
      <c r="BJ113" s="147">
        <v>0</v>
      </c>
      <c r="BK113" s="147">
        <v>0</v>
      </c>
      <c r="BL113" s="147">
        <v>0</v>
      </c>
      <c r="BM113" s="147">
        <v>0</v>
      </c>
      <c r="BN113" s="147">
        <v>0</v>
      </c>
      <c r="BO113" s="147">
        <v>0</v>
      </c>
      <c r="BP113" s="147">
        <v>0</v>
      </c>
      <c r="BQ113" s="147">
        <v>0</v>
      </c>
      <c r="BR113" s="147">
        <v>0</v>
      </c>
      <c r="BS113" s="147">
        <v>0</v>
      </c>
      <c r="BT113" s="147">
        <v>0</v>
      </c>
      <c r="BU113" s="147">
        <v>0</v>
      </c>
      <c r="BV113" s="147">
        <v>0</v>
      </c>
      <c r="BW113" s="147">
        <v>0</v>
      </c>
      <c r="BX113" s="147">
        <v>0</v>
      </c>
      <c r="BY113" s="147">
        <v>0</v>
      </c>
      <c r="BZ113" s="147">
        <v>0</v>
      </c>
      <c r="CA113" s="147">
        <v>0</v>
      </c>
      <c r="CB113" s="147">
        <v>0</v>
      </c>
      <c r="CC113" s="147">
        <v>0</v>
      </c>
      <c r="CD113" s="147">
        <v>1745066</v>
      </c>
      <c r="CE113" s="147">
        <v>100368</v>
      </c>
      <c r="CF113" s="147">
        <v>0</v>
      </c>
      <c r="CG113" s="147">
        <v>100368</v>
      </c>
      <c r="CH113" s="147">
        <v>1644698</v>
      </c>
      <c r="CI113" s="147">
        <v>0</v>
      </c>
      <c r="CJ113" s="147">
        <v>0</v>
      </c>
      <c r="CK113" s="147">
        <v>267479</v>
      </c>
      <c r="CL113" s="147">
        <v>0</v>
      </c>
      <c r="CM113" s="147">
        <v>223</v>
      </c>
    </row>
    <row r="114" spans="1:91" ht="13.5" x14ac:dyDescent="0.25">
      <c r="A114" s="137" t="s">
        <v>333</v>
      </c>
      <c r="B114" s="138"/>
      <c r="C114" s="139">
        <v>45657</v>
      </c>
      <c r="D114" s="148">
        <v>276.72000000000003</v>
      </c>
      <c r="E114" s="147">
        <v>3191750</v>
      </c>
      <c r="F114" s="147">
        <v>228595</v>
      </c>
      <c r="G114" s="147">
        <v>0</v>
      </c>
      <c r="H114" s="147">
        <v>32265</v>
      </c>
      <c r="I114" s="147">
        <v>0</v>
      </c>
      <c r="J114" s="147">
        <v>0</v>
      </c>
      <c r="K114" s="147">
        <v>0</v>
      </c>
      <c r="L114" s="147">
        <v>0</v>
      </c>
      <c r="M114" s="147">
        <v>42050</v>
      </c>
      <c r="N114" s="147">
        <v>47340</v>
      </c>
      <c r="O114" s="147">
        <v>36361</v>
      </c>
      <c r="P114" s="147">
        <v>0</v>
      </c>
      <c r="Q114" s="147">
        <v>0</v>
      </c>
      <c r="R114" s="147">
        <v>7186</v>
      </c>
      <c r="S114" s="147">
        <v>0</v>
      </c>
      <c r="T114" s="147">
        <v>0</v>
      </c>
      <c r="U114" s="147">
        <v>0</v>
      </c>
      <c r="V114" s="147">
        <v>140</v>
      </c>
      <c r="W114" s="147">
        <v>0</v>
      </c>
      <c r="X114" s="147">
        <v>0</v>
      </c>
      <c r="Y114" s="147">
        <v>0</v>
      </c>
      <c r="Z114" s="147">
        <v>0</v>
      </c>
      <c r="AA114" s="147">
        <v>0</v>
      </c>
      <c r="AB114" s="147">
        <v>0</v>
      </c>
      <c r="AC114" s="147">
        <v>0</v>
      </c>
      <c r="AD114" s="147">
        <v>0</v>
      </c>
      <c r="AE114" s="147">
        <v>0</v>
      </c>
      <c r="AF114" s="147">
        <v>0</v>
      </c>
      <c r="AG114" s="147">
        <v>0</v>
      </c>
      <c r="AH114" s="147">
        <v>2394</v>
      </c>
      <c r="AI114" s="147">
        <v>0</v>
      </c>
      <c r="AJ114" s="147">
        <v>0</v>
      </c>
      <c r="AK114" s="147">
        <v>0</v>
      </c>
      <c r="AL114" s="147">
        <v>0</v>
      </c>
      <c r="AM114" s="147">
        <v>0</v>
      </c>
      <c r="AN114" s="147">
        <v>19196</v>
      </c>
      <c r="AO114" s="147">
        <v>3607277</v>
      </c>
      <c r="AP114" s="147">
        <v>0</v>
      </c>
      <c r="AQ114" s="147">
        <v>25592</v>
      </c>
      <c r="AR114" s="147">
        <v>25592</v>
      </c>
      <c r="AS114" s="147">
        <v>3581685</v>
      </c>
      <c r="AT114" s="147">
        <v>2844106</v>
      </c>
      <c r="AU114" s="147">
        <v>228595</v>
      </c>
      <c r="AV114" s="147">
        <v>0</v>
      </c>
      <c r="AW114" s="147">
        <v>32265</v>
      </c>
      <c r="AX114" s="147">
        <v>0</v>
      </c>
      <c r="AY114" s="147">
        <v>0</v>
      </c>
      <c r="AZ114" s="147">
        <v>0</v>
      </c>
      <c r="BA114" s="147">
        <v>0</v>
      </c>
      <c r="BB114" s="147">
        <v>42050</v>
      </c>
      <c r="BC114" s="147">
        <v>47340</v>
      </c>
      <c r="BD114" s="147">
        <v>36361</v>
      </c>
      <c r="BE114" s="147">
        <v>0</v>
      </c>
      <c r="BF114" s="147">
        <v>0</v>
      </c>
      <c r="BG114" s="147">
        <v>7186</v>
      </c>
      <c r="BH114" s="147">
        <v>0</v>
      </c>
      <c r="BI114" s="147">
        <v>0</v>
      </c>
      <c r="BJ114" s="147">
        <v>0</v>
      </c>
      <c r="BK114" s="147">
        <v>140</v>
      </c>
      <c r="BL114" s="147">
        <v>0</v>
      </c>
      <c r="BM114" s="147">
        <v>0</v>
      </c>
      <c r="BN114" s="147">
        <v>0</v>
      </c>
      <c r="BO114" s="147">
        <v>0</v>
      </c>
      <c r="BP114" s="147">
        <v>0</v>
      </c>
      <c r="BQ114" s="147">
        <v>0</v>
      </c>
      <c r="BR114" s="147">
        <v>0</v>
      </c>
      <c r="BS114" s="147">
        <v>0</v>
      </c>
      <c r="BT114" s="147">
        <v>0</v>
      </c>
      <c r="BU114" s="147">
        <v>0</v>
      </c>
      <c r="BV114" s="147">
        <v>0</v>
      </c>
      <c r="BW114" s="147">
        <v>2394</v>
      </c>
      <c r="BX114" s="147">
        <v>0</v>
      </c>
      <c r="BY114" s="147">
        <v>0</v>
      </c>
      <c r="BZ114" s="147">
        <v>0</v>
      </c>
      <c r="CA114" s="147">
        <v>0</v>
      </c>
      <c r="CB114" s="147">
        <v>0</v>
      </c>
      <c r="CC114" s="147">
        <v>19196</v>
      </c>
      <c r="CD114" s="147">
        <v>3259633</v>
      </c>
      <c r="CE114" s="147">
        <v>0</v>
      </c>
      <c r="CF114" s="147">
        <v>25592</v>
      </c>
      <c r="CG114" s="147">
        <v>25592</v>
      </c>
      <c r="CH114" s="147">
        <v>3234041</v>
      </c>
      <c r="CI114" s="147">
        <v>0</v>
      </c>
      <c r="CJ114" s="147">
        <v>0</v>
      </c>
      <c r="CK114" s="147">
        <v>347644</v>
      </c>
      <c r="CL114" s="147">
        <v>0</v>
      </c>
      <c r="CM114" s="147">
        <v>0</v>
      </c>
    </row>
    <row r="115" spans="1:91" ht="13.5" x14ac:dyDescent="0.25">
      <c r="A115" s="137" t="s">
        <v>334</v>
      </c>
      <c r="B115" s="137" t="s">
        <v>319</v>
      </c>
      <c r="C115" s="139">
        <v>45657</v>
      </c>
      <c r="D115" s="148">
        <v>282.70999999999998</v>
      </c>
      <c r="E115" s="147">
        <v>6720369</v>
      </c>
      <c r="F115" s="147">
        <v>0</v>
      </c>
      <c r="G115" s="147">
        <v>0</v>
      </c>
      <c r="H115" s="147">
        <v>69381</v>
      </c>
      <c r="I115" s="147">
        <v>0</v>
      </c>
      <c r="J115" s="147">
        <v>1250</v>
      </c>
      <c r="K115" s="147">
        <v>7601</v>
      </c>
      <c r="L115" s="147">
        <v>1490</v>
      </c>
      <c r="M115" s="147">
        <v>298135</v>
      </c>
      <c r="N115" s="147">
        <v>289608</v>
      </c>
      <c r="O115" s="147">
        <v>125495</v>
      </c>
      <c r="P115" s="147">
        <v>15391</v>
      </c>
      <c r="Q115" s="147">
        <v>0</v>
      </c>
      <c r="R115" s="147">
        <v>659</v>
      </c>
      <c r="S115" s="147">
        <v>0</v>
      </c>
      <c r="T115" s="147">
        <v>0</v>
      </c>
      <c r="U115" s="147">
        <v>17600</v>
      </c>
      <c r="V115" s="147">
        <v>0</v>
      </c>
      <c r="W115" s="147">
        <v>0</v>
      </c>
      <c r="X115" s="147">
        <v>0</v>
      </c>
      <c r="Y115" s="147">
        <v>0</v>
      </c>
      <c r="Z115" s="147">
        <v>0</v>
      </c>
      <c r="AA115" s="147">
        <v>0</v>
      </c>
      <c r="AB115" s="147">
        <v>0</v>
      </c>
      <c r="AC115" s="147">
        <v>0</v>
      </c>
      <c r="AD115" s="147">
        <v>3765</v>
      </c>
      <c r="AE115" s="147">
        <v>0</v>
      </c>
      <c r="AF115" s="147">
        <v>0</v>
      </c>
      <c r="AG115" s="147">
        <v>0</v>
      </c>
      <c r="AH115" s="147">
        <v>0</v>
      </c>
      <c r="AI115" s="147">
        <v>0</v>
      </c>
      <c r="AJ115" s="147">
        <v>0</v>
      </c>
      <c r="AK115" s="147">
        <v>0</v>
      </c>
      <c r="AL115" s="147">
        <v>0</v>
      </c>
      <c r="AM115" s="147">
        <v>0</v>
      </c>
      <c r="AN115" s="147">
        <v>35395</v>
      </c>
      <c r="AO115" s="147">
        <v>7586139</v>
      </c>
      <c r="AP115" s="147">
        <v>-75915</v>
      </c>
      <c r="AQ115" s="147">
        <v>0</v>
      </c>
      <c r="AR115" s="147">
        <v>-75915</v>
      </c>
      <c r="AS115" s="147">
        <v>7662054</v>
      </c>
      <c r="AT115" s="147">
        <v>6720369</v>
      </c>
      <c r="AU115" s="147">
        <v>0</v>
      </c>
      <c r="AV115" s="147">
        <v>0</v>
      </c>
      <c r="AW115" s="147">
        <v>69381</v>
      </c>
      <c r="AX115" s="147">
        <v>0</v>
      </c>
      <c r="AY115" s="147">
        <v>1250</v>
      </c>
      <c r="AZ115" s="147">
        <v>7601</v>
      </c>
      <c r="BA115" s="147">
        <v>1490</v>
      </c>
      <c r="BB115" s="147">
        <v>298135</v>
      </c>
      <c r="BC115" s="147">
        <v>289608</v>
      </c>
      <c r="BD115" s="147">
        <v>125495</v>
      </c>
      <c r="BE115" s="147">
        <v>15391</v>
      </c>
      <c r="BF115" s="147">
        <v>0</v>
      </c>
      <c r="BG115" s="147">
        <v>659</v>
      </c>
      <c r="BH115" s="147">
        <v>0</v>
      </c>
      <c r="BI115" s="147">
        <v>0</v>
      </c>
      <c r="BJ115" s="147">
        <v>17600</v>
      </c>
      <c r="BK115" s="147">
        <v>0</v>
      </c>
      <c r="BL115" s="147">
        <v>0</v>
      </c>
      <c r="BM115" s="147">
        <v>0</v>
      </c>
      <c r="BN115" s="147">
        <v>0</v>
      </c>
      <c r="BO115" s="147">
        <v>0</v>
      </c>
      <c r="BP115" s="147">
        <v>0</v>
      </c>
      <c r="BQ115" s="147">
        <v>0</v>
      </c>
      <c r="BR115" s="147">
        <v>0</v>
      </c>
      <c r="BS115" s="147">
        <v>3765</v>
      </c>
      <c r="BT115" s="147">
        <v>0</v>
      </c>
      <c r="BU115" s="147">
        <v>0</v>
      </c>
      <c r="BV115" s="147">
        <v>0</v>
      </c>
      <c r="BW115" s="147">
        <v>0</v>
      </c>
      <c r="BX115" s="147">
        <v>0</v>
      </c>
      <c r="BY115" s="147">
        <v>0</v>
      </c>
      <c r="BZ115" s="147">
        <v>0</v>
      </c>
      <c r="CA115" s="147">
        <v>0</v>
      </c>
      <c r="CB115" s="147">
        <v>0</v>
      </c>
      <c r="CC115" s="147">
        <v>35395</v>
      </c>
      <c r="CD115" s="147">
        <v>7586139</v>
      </c>
      <c r="CE115" s="147">
        <v>-75915</v>
      </c>
      <c r="CF115" s="147">
        <v>0</v>
      </c>
      <c r="CG115" s="147">
        <v>-75915</v>
      </c>
      <c r="CH115" s="147">
        <v>7662054</v>
      </c>
      <c r="CI115" s="147">
        <v>0</v>
      </c>
      <c r="CJ115" s="147">
        <v>0</v>
      </c>
      <c r="CK115" s="147">
        <v>0</v>
      </c>
      <c r="CL115" s="147">
        <v>0</v>
      </c>
      <c r="CM115" s="147">
        <v>0</v>
      </c>
    </row>
    <row r="116" spans="1:91" ht="13.5" x14ac:dyDescent="0.25">
      <c r="A116" s="137" t="s">
        <v>335</v>
      </c>
      <c r="B116" s="138"/>
      <c r="C116" s="139">
        <v>45657</v>
      </c>
      <c r="D116" s="148">
        <v>342.22</v>
      </c>
      <c r="E116" s="147">
        <v>5219235</v>
      </c>
      <c r="F116" s="147">
        <v>0</v>
      </c>
      <c r="G116" s="147">
        <v>0</v>
      </c>
      <c r="H116" s="147">
        <v>29613</v>
      </c>
      <c r="I116" s="147">
        <v>2588</v>
      </c>
      <c r="J116" s="147">
        <v>0</v>
      </c>
      <c r="K116" s="147">
        <v>2694</v>
      </c>
      <c r="L116" s="147">
        <v>0</v>
      </c>
      <c r="M116" s="147">
        <v>213834</v>
      </c>
      <c r="N116" s="147">
        <v>365964</v>
      </c>
      <c r="O116" s="147">
        <v>35388</v>
      </c>
      <c r="P116" s="147">
        <v>0</v>
      </c>
      <c r="Q116" s="147">
        <v>0</v>
      </c>
      <c r="R116" s="147">
        <v>0</v>
      </c>
      <c r="S116" s="147">
        <v>0</v>
      </c>
      <c r="T116" s="147">
        <v>0</v>
      </c>
      <c r="U116" s="147">
        <v>0</v>
      </c>
      <c r="V116" s="147">
        <v>51681</v>
      </c>
      <c r="W116" s="147">
        <v>0</v>
      </c>
      <c r="X116" s="147">
        <v>0</v>
      </c>
      <c r="Y116" s="147">
        <v>0</v>
      </c>
      <c r="Z116" s="147">
        <v>0</v>
      </c>
      <c r="AA116" s="147">
        <v>0</v>
      </c>
      <c r="AB116" s="147">
        <v>0</v>
      </c>
      <c r="AC116" s="147">
        <v>0</v>
      </c>
      <c r="AD116" s="147">
        <v>200904</v>
      </c>
      <c r="AE116" s="147">
        <v>0</v>
      </c>
      <c r="AF116" s="147">
        <v>0</v>
      </c>
      <c r="AG116" s="147">
        <v>0</v>
      </c>
      <c r="AH116" s="147">
        <v>0</v>
      </c>
      <c r="AI116" s="147">
        <v>0</v>
      </c>
      <c r="AJ116" s="147">
        <v>1272</v>
      </c>
      <c r="AK116" s="147">
        <v>0</v>
      </c>
      <c r="AL116" s="147">
        <v>0</v>
      </c>
      <c r="AM116" s="147">
        <v>0</v>
      </c>
      <c r="AN116" s="147">
        <v>15737</v>
      </c>
      <c r="AO116" s="147">
        <v>6138910</v>
      </c>
      <c r="AP116" s="147">
        <v>477911</v>
      </c>
      <c r="AQ116" s="147">
        <v>25000</v>
      </c>
      <c r="AR116" s="147">
        <v>502911</v>
      </c>
      <c r="AS116" s="147">
        <v>5635999</v>
      </c>
      <c r="AT116" s="147">
        <v>4066552</v>
      </c>
      <c r="AU116" s="147">
        <v>0</v>
      </c>
      <c r="AV116" s="147">
        <v>0</v>
      </c>
      <c r="AW116" s="147">
        <v>29613</v>
      </c>
      <c r="AX116" s="147">
        <v>2588</v>
      </c>
      <c r="AY116" s="147">
        <v>0</v>
      </c>
      <c r="AZ116" s="147">
        <v>2694</v>
      </c>
      <c r="BA116" s="147">
        <v>0</v>
      </c>
      <c r="BB116" s="147">
        <v>213834</v>
      </c>
      <c r="BC116" s="147">
        <v>365964</v>
      </c>
      <c r="BD116" s="147">
        <v>35388</v>
      </c>
      <c r="BE116" s="147">
        <v>0</v>
      </c>
      <c r="BF116" s="147">
        <v>0</v>
      </c>
      <c r="BG116" s="147">
        <v>0</v>
      </c>
      <c r="BH116" s="147">
        <v>0</v>
      </c>
      <c r="BI116" s="147">
        <v>0</v>
      </c>
      <c r="BJ116" s="147">
        <v>0</v>
      </c>
      <c r="BK116" s="147">
        <v>1480</v>
      </c>
      <c r="BL116" s="147">
        <v>0</v>
      </c>
      <c r="BM116" s="147">
        <v>0</v>
      </c>
      <c r="BN116" s="147">
        <v>0</v>
      </c>
      <c r="BO116" s="147">
        <v>0</v>
      </c>
      <c r="BP116" s="147">
        <v>0</v>
      </c>
      <c r="BQ116" s="147">
        <v>0</v>
      </c>
      <c r="BR116" s="147">
        <v>0</v>
      </c>
      <c r="BS116" s="147">
        <v>200904</v>
      </c>
      <c r="BT116" s="147">
        <v>0</v>
      </c>
      <c r="BU116" s="147">
        <v>0</v>
      </c>
      <c r="BV116" s="147">
        <v>0</v>
      </c>
      <c r="BW116" s="147">
        <v>0</v>
      </c>
      <c r="BX116" s="147">
        <v>0</v>
      </c>
      <c r="BY116" s="147">
        <v>1272</v>
      </c>
      <c r="BZ116" s="147">
        <v>0</v>
      </c>
      <c r="CA116" s="147">
        <v>0</v>
      </c>
      <c r="CB116" s="147">
        <v>0</v>
      </c>
      <c r="CC116" s="147">
        <v>15737</v>
      </c>
      <c r="CD116" s="147">
        <v>4936026</v>
      </c>
      <c r="CE116" s="147">
        <v>477911</v>
      </c>
      <c r="CF116" s="147">
        <v>25000</v>
      </c>
      <c r="CG116" s="147">
        <v>502911</v>
      </c>
      <c r="CH116" s="147">
        <v>4433115</v>
      </c>
      <c r="CI116" s="147">
        <v>0</v>
      </c>
      <c r="CJ116" s="147">
        <v>0</v>
      </c>
      <c r="CK116" s="147">
        <v>1202884</v>
      </c>
      <c r="CL116" s="147">
        <v>0</v>
      </c>
      <c r="CM116" s="147">
        <v>0</v>
      </c>
    </row>
    <row r="117" spans="1:91" ht="13.5" x14ac:dyDescent="0.25">
      <c r="A117" s="137" t="s">
        <v>336</v>
      </c>
      <c r="B117" s="138"/>
      <c r="C117" s="139">
        <v>45473</v>
      </c>
      <c r="D117" s="148">
        <v>269.83999999999997</v>
      </c>
      <c r="E117" s="147">
        <v>5840575</v>
      </c>
      <c r="F117" s="147">
        <v>619474</v>
      </c>
      <c r="G117" s="147">
        <v>544093</v>
      </c>
      <c r="H117" s="147">
        <v>0</v>
      </c>
      <c r="I117" s="147">
        <v>42698</v>
      </c>
      <c r="J117" s="147">
        <v>0</v>
      </c>
      <c r="K117" s="147">
        <v>0</v>
      </c>
      <c r="L117" s="147">
        <v>0</v>
      </c>
      <c r="M117" s="147">
        <v>57642</v>
      </c>
      <c r="N117" s="147">
        <v>92003</v>
      </c>
      <c r="O117" s="147">
        <v>37596</v>
      </c>
      <c r="P117" s="147">
        <v>0</v>
      </c>
      <c r="Q117" s="147">
        <v>0</v>
      </c>
      <c r="R117" s="147">
        <v>18071</v>
      </c>
      <c r="S117" s="147">
        <v>0</v>
      </c>
      <c r="T117" s="147">
        <v>2857</v>
      </c>
      <c r="U117" s="147">
        <v>0</v>
      </c>
      <c r="V117" s="147">
        <v>26235</v>
      </c>
      <c r="W117" s="147">
        <v>0</v>
      </c>
      <c r="X117" s="147">
        <v>0</v>
      </c>
      <c r="Y117" s="147">
        <v>0</v>
      </c>
      <c r="Z117" s="147">
        <v>0</v>
      </c>
      <c r="AA117" s="147">
        <v>0</v>
      </c>
      <c r="AB117" s="147">
        <v>0</v>
      </c>
      <c r="AC117" s="147">
        <v>0</v>
      </c>
      <c r="AD117" s="147">
        <v>156247</v>
      </c>
      <c r="AE117" s="147">
        <v>811720</v>
      </c>
      <c r="AF117" s="147">
        <v>0</v>
      </c>
      <c r="AG117" s="147">
        <v>0</v>
      </c>
      <c r="AH117" s="147">
        <v>0</v>
      </c>
      <c r="AI117" s="147">
        <v>646</v>
      </c>
      <c r="AJ117" s="147">
        <v>6467</v>
      </c>
      <c r="AK117" s="147">
        <v>217894</v>
      </c>
      <c r="AL117" s="147">
        <v>-227</v>
      </c>
      <c r="AM117" s="147">
        <v>0</v>
      </c>
      <c r="AN117" s="147">
        <v>36110</v>
      </c>
      <c r="AO117" s="147">
        <v>8510101</v>
      </c>
      <c r="AP117" s="147">
        <v>0</v>
      </c>
      <c r="AQ117" s="147">
        <v>0</v>
      </c>
      <c r="AR117" s="147">
        <v>0</v>
      </c>
      <c r="AS117" s="147">
        <v>8510101</v>
      </c>
      <c r="AT117" s="147">
        <v>5840575</v>
      </c>
      <c r="AU117" s="147">
        <v>619474</v>
      </c>
      <c r="AV117" s="147">
        <v>544093</v>
      </c>
      <c r="AW117" s="147">
        <v>0</v>
      </c>
      <c r="AX117" s="147">
        <v>42698</v>
      </c>
      <c r="AY117" s="147">
        <v>0</v>
      </c>
      <c r="AZ117" s="147">
        <v>0</v>
      </c>
      <c r="BA117" s="147">
        <v>0</v>
      </c>
      <c r="BB117" s="147">
        <v>57642</v>
      </c>
      <c r="BC117" s="147">
        <v>92003</v>
      </c>
      <c r="BD117" s="147">
        <v>37596</v>
      </c>
      <c r="BE117" s="147">
        <v>0</v>
      </c>
      <c r="BF117" s="147">
        <v>0</v>
      </c>
      <c r="BG117" s="147">
        <v>18071</v>
      </c>
      <c r="BH117" s="147">
        <v>0</v>
      </c>
      <c r="BI117" s="147">
        <v>2857</v>
      </c>
      <c r="BJ117" s="147">
        <v>0</v>
      </c>
      <c r="BK117" s="147">
        <v>26235</v>
      </c>
      <c r="BL117" s="147">
        <v>0</v>
      </c>
      <c r="BM117" s="147">
        <v>0</v>
      </c>
      <c r="BN117" s="147">
        <v>0</v>
      </c>
      <c r="BO117" s="147">
        <v>0</v>
      </c>
      <c r="BP117" s="147">
        <v>0</v>
      </c>
      <c r="BQ117" s="147">
        <v>0</v>
      </c>
      <c r="BR117" s="147">
        <v>0</v>
      </c>
      <c r="BS117" s="147">
        <v>156247</v>
      </c>
      <c r="BT117" s="147">
        <v>811720</v>
      </c>
      <c r="BU117" s="147">
        <v>0</v>
      </c>
      <c r="BV117" s="147">
        <v>0</v>
      </c>
      <c r="BW117" s="147">
        <v>0</v>
      </c>
      <c r="BX117" s="147">
        <v>646</v>
      </c>
      <c r="BY117" s="147">
        <v>6467</v>
      </c>
      <c r="BZ117" s="147">
        <v>217894</v>
      </c>
      <c r="CA117" s="147">
        <v>-227</v>
      </c>
      <c r="CB117" s="147">
        <v>0</v>
      </c>
      <c r="CC117" s="147">
        <v>36110</v>
      </c>
      <c r="CD117" s="147">
        <v>8510101</v>
      </c>
      <c r="CE117" s="147">
        <v>0</v>
      </c>
      <c r="CF117" s="147">
        <v>0</v>
      </c>
      <c r="CG117" s="147">
        <v>0</v>
      </c>
      <c r="CH117" s="147">
        <v>8510101</v>
      </c>
      <c r="CI117" s="147">
        <v>0</v>
      </c>
      <c r="CJ117" s="147">
        <v>0</v>
      </c>
      <c r="CK117" s="147">
        <v>0</v>
      </c>
      <c r="CL117" s="147">
        <v>0</v>
      </c>
      <c r="CM117" s="147">
        <v>0</v>
      </c>
    </row>
    <row r="118" spans="1:91" ht="13.5" x14ac:dyDescent="0.25">
      <c r="A118" s="137" t="s">
        <v>337</v>
      </c>
      <c r="B118" s="138"/>
      <c r="C118" s="139">
        <v>45657</v>
      </c>
      <c r="D118" s="148">
        <v>336.4</v>
      </c>
      <c r="E118" s="147">
        <v>5541834</v>
      </c>
      <c r="F118" s="147">
        <v>0</v>
      </c>
      <c r="G118" s="147">
        <v>0</v>
      </c>
      <c r="H118" s="147">
        <v>0</v>
      </c>
      <c r="I118" s="147">
        <v>0</v>
      </c>
      <c r="J118" s="147">
        <v>0</v>
      </c>
      <c r="K118" s="147">
        <v>0</v>
      </c>
      <c r="L118" s="147">
        <v>0</v>
      </c>
      <c r="M118" s="147">
        <v>56133</v>
      </c>
      <c r="N118" s="147">
        <v>48058</v>
      </c>
      <c r="O118" s="147">
        <v>2583</v>
      </c>
      <c r="P118" s="147">
        <v>0</v>
      </c>
      <c r="Q118" s="147">
        <v>0</v>
      </c>
      <c r="R118" s="147">
        <v>0</v>
      </c>
      <c r="S118" s="147">
        <v>9</v>
      </c>
      <c r="T118" s="147">
        <v>0</v>
      </c>
      <c r="U118" s="147">
        <v>0</v>
      </c>
      <c r="V118" s="147">
        <v>1392</v>
      </c>
      <c r="W118" s="147">
        <v>0</v>
      </c>
      <c r="X118" s="147">
        <v>0</v>
      </c>
      <c r="Y118" s="147">
        <v>0</v>
      </c>
      <c r="Z118" s="147">
        <v>343</v>
      </c>
      <c r="AA118" s="147">
        <v>2288</v>
      </c>
      <c r="AB118" s="147">
        <v>0</v>
      </c>
      <c r="AC118" s="147">
        <v>0</v>
      </c>
      <c r="AD118" s="147">
        <v>813</v>
      </c>
      <c r="AE118" s="147">
        <v>0</v>
      </c>
      <c r="AF118" s="147">
        <v>0</v>
      </c>
      <c r="AG118" s="147">
        <v>0</v>
      </c>
      <c r="AH118" s="147">
        <v>0</v>
      </c>
      <c r="AI118" s="147">
        <v>0</v>
      </c>
      <c r="AJ118" s="147">
        <v>13820162</v>
      </c>
      <c r="AK118" s="147">
        <v>0</v>
      </c>
      <c r="AL118" s="147">
        <v>0</v>
      </c>
      <c r="AM118" s="147">
        <v>0</v>
      </c>
      <c r="AN118" s="147">
        <v>6310</v>
      </c>
      <c r="AO118" s="147">
        <v>19479925</v>
      </c>
      <c r="AP118" s="147">
        <v>402901</v>
      </c>
      <c r="AQ118" s="147">
        <v>20696</v>
      </c>
      <c r="AR118" s="147">
        <v>423597</v>
      </c>
      <c r="AS118" s="147">
        <v>19056328</v>
      </c>
      <c r="AT118" s="147">
        <v>4719524</v>
      </c>
      <c r="AU118" s="147">
        <v>0</v>
      </c>
      <c r="AV118" s="147">
        <v>0</v>
      </c>
      <c r="AW118" s="147">
        <v>0</v>
      </c>
      <c r="AX118" s="147">
        <v>0</v>
      </c>
      <c r="AY118" s="147">
        <v>0</v>
      </c>
      <c r="AZ118" s="147">
        <v>0</v>
      </c>
      <c r="BA118" s="147">
        <v>0</v>
      </c>
      <c r="BB118" s="147">
        <v>56133</v>
      </c>
      <c r="BC118" s="147">
        <v>48058</v>
      </c>
      <c r="BD118" s="147">
        <v>2583</v>
      </c>
      <c r="BE118" s="147">
        <v>0</v>
      </c>
      <c r="BF118" s="147">
        <v>0</v>
      </c>
      <c r="BG118" s="147">
        <v>0</v>
      </c>
      <c r="BH118" s="147">
        <v>9</v>
      </c>
      <c r="BI118" s="147">
        <v>0</v>
      </c>
      <c r="BJ118" s="147">
        <v>0</v>
      </c>
      <c r="BK118" s="147">
        <v>1392</v>
      </c>
      <c r="BL118" s="147">
        <v>0</v>
      </c>
      <c r="BM118" s="147">
        <v>0</v>
      </c>
      <c r="BN118" s="147">
        <v>0</v>
      </c>
      <c r="BO118" s="147">
        <v>343</v>
      </c>
      <c r="BP118" s="147">
        <v>2288</v>
      </c>
      <c r="BQ118" s="147">
        <v>0</v>
      </c>
      <c r="BR118" s="147">
        <v>0</v>
      </c>
      <c r="BS118" s="147">
        <v>813</v>
      </c>
      <c r="BT118" s="147">
        <v>0</v>
      </c>
      <c r="BU118" s="147">
        <v>0</v>
      </c>
      <c r="BV118" s="147">
        <v>0</v>
      </c>
      <c r="BW118" s="147">
        <v>0</v>
      </c>
      <c r="BX118" s="147">
        <v>0</v>
      </c>
      <c r="BY118" s="147">
        <v>13820162</v>
      </c>
      <c r="BZ118" s="147">
        <v>0</v>
      </c>
      <c r="CA118" s="147">
        <v>0</v>
      </c>
      <c r="CB118" s="147">
        <v>0</v>
      </c>
      <c r="CC118" s="147">
        <v>6310</v>
      </c>
      <c r="CD118" s="147">
        <v>18657615</v>
      </c>
      <c r="CE118" s="147">
        <v>402901</v>
      </c>
      <c r="CF118" s="147">
        <v>20696</v>
      </c>
      <c r="CG118" s="147">
        <v>423597</v>
      </c>
      <c r="CH118" s="147">
        <v>18234018</v>
      </c>
      <c r="CI118" s="147">
        <v>0</v>
      </c>
      <c r="CJ118" s="147">
        <v>0</v>
      </c>
      <c r="CK118" s="147">
        <v>822310</v>
      </c>
      <c r="CL118" s="147">
        <v>0</v>
      </c>
      <c r="CM118" s="147">
        <v>0</v>
      </c>
    </row>
    <row r="119" spans="1:91" ht="13.5" x14ac:dyDescent="0.25">
      <c r="A119" s="137" t="s">
        <v>338</v>
      </c>
      <c r="B119" s="138"/>
      <c r="C119" s="139">
        <v>45657</v>
      </c>
      <c r="D119" s="148">
        <v>299.27</v>
      </c>
      <c r="E119" s="147">
        <v>5988092</v>
      </c>
      <c r="F119" s="147">
        <v>0</v>
      </c>
      <c r="G119" s="147">
        <v>0</v>
      </c>
      <c r="H119" s="147">
        <v>66</v>
      </c>
      <c r="I119" s="147">
        <v>0</v>
      </c>
      <c r="J119" s="147">
        <v>0</v>
      </c>
      <c r="K119" s="147">
        <v>0</v>
      </c>
      <c r="L119" s="147">
        <v>0</v>
      </c>
      <c r="M119" s="147">
        <v>103696</v>
      </c>
      <c r="N119" s="147">
        <v>85053</v>
      </c>
      <c r="O119" s="147">
        <v>15407</v>
      </c>
      <c r="P119" s="147">
        <v>0</v>
      </c>
      <c r="Q119" s="147">
        <v>0</v>
      </c>
      <c r="R119" s="147">
        <v>15</v>
      </c>
      <c r="S119" s="147">
        <v>42</v>
      </c>
      <c r="T119" s="147">
        <v>20</v>
      </c>
      <c r="U119" s="147">
        <v>0</v>
      </c>
      <c r="V119" s="147">
        <v>105</v>
      </c>
      <c r="W119" s="147">
        <v>0</v>
      </c>
      <c r="X119" s="147">
        <v>0</v>
      </c>
      <c r="Y119" s="147">
        <v>0</v>
      </c>
      <c r="Z119" s="147">
        <v>315</v>
      </c>
      <c r="AA119" s="147">
        <v>3810</v>
      </c>
      <c r="AB119" s="147">
        <v>0</v>
      </c>
      <c r="AC119" s="147">
        <v>0</v>
      </c>
      <c r="AD119" s="147">
        <v>13509</v>
      </c>
      <c r="AE119" s="147">
        <v>38884</v>
      </c>
      <c r="AF119" s="147">
        <v>0</v>
      </c>
      <c r="AG119" s="147">
        <v>0</v>
      </c>
      <c r="AH119" s="147">
        <v>0</v>
      </c>
      <c r="AI119" s="147">
        <v>0</v>
      </c>
      <c r="AJ119" s="147">
        <v>44652</v>
      </c>
      <c r="AK119" s="147">
        <v>0</v>
      </c>
      <c r="AL119" s="147">
        <v>-1410</v>
      </c>
      <c r="AM119" s="147">
        <v>0</v>
      </c>
      <c r="AN119" s="147">
        <v>5258</v>
      </c>
      <c r="AO119" s="147">
        <v>6297514</v>
      </c>
      <c r="AP119" s="147">
        <v>271263</v>
      </c>
      <c r="AQ119" s="147">
        <v>7665</v>
      </c>
      <c r="AR119" s="147">
        <v>278928</v>
      </c>
      <c r="AS119" s="147">
        <v>6018586</v>
      </c>
      <c r="AT119" s="147">
        <v>5036428</v>
      </c>
      <c r="AU119" s="147">
        <v>0</v>
      </c>
      <c r="AV119" s="147">
        <v>0</v>
      </c>
      <c r="AW119" s="147">
        <v>66</v>
      </c>
      <c r="AX119" s="147">
        <v>0</v>
      </c>
      <c r="AY119" s="147">
        <v>0</v>
      </c>
      <c r="AZ119" s="147">
        <v>0</v>
      </c>
      <c r="BA119" s="147">
        <v>0</v>
      </c>
      <c r="BB119" s="147">
        <v>103696</v>
      </c>
      <c r="BC119" s="147">
        <v>85053</v>
      </c>
      <c r="BD119" s="147">
        <v>15407</v>
      </c>
      <c r="BE119" s="147">
        <v>0</v>
      </c>
      <c r="BF119" s="147">
        <v>0</v>
      </c>
      <c r="BG119" s="147">
        <v>15</v>
      </c>
      <c r="BH119" s="147">
        <v>42</v>
      </c>
      <c r="BI119" s="147">
        <v>20</v>
      </c>
      <c r="BJ119" s="147">
        <v>0</v>
      </c>
      <c r="BK119" s="147">
        <v>105</v>
      </c>
      <c r="BL119" s="147">
        <v>0</v>
      </c>
      <c r="BM119" s="147">
        <v>0</v>
      </c>
      <c r="BN119" s="147">
        <v>0</v>
      </c>
      <c r="BO119" s="147">
        <v>315</v>
      </c>
      <c r="BP119" s="147">
        <v>3810</v>
      </c>
      <c r="BQ119" s="147">
        <v>0</v>
      </c>
      <c r="BR119" s="147">
        <v>0</v>
      </c>
      <c r="BS119" s="147">
        <v>13509</v>
      </c>
      <c r="BT119" s="147">
        <v>38884</v>
      </c>
      <c r="BU119" s="147">
        <v>0</v>
      </c>
      <c r="BV119" s="147">
        <v>0</v>
      </c>
      <c r="BW119" s="147">
        <v>0</v>
      </c>
      <c r="BX119" s="147">
        <v>0</v>
      </c>
      <c r="BY119" s="147">
        <v>44652</v>
      </c>
      <c r="BZ119" s="147">
        <v>0</v>
      </c>
      <c r="CA119" s="147">
        <v>-1410</v>
      </c>
      <c r="CB119" s="147">
        <v>0</v>
      </c>
      <c r="CC119" s="147">
        <v>5258</v>
      </c>
      <c r="CD119" s="147">
        <v>5345850</v>
      </c>
      <c r="CE119" s="147">
        <v>271263</v>
      </c>
      <c r="CF119" s="147">
        <v>7665</v>
      </c>
      <c r="CG119" s="147">
        <v>278928</v>
      </c>
      <c r="CH119" s="147">
        <v>5066922</v>
      </c>
      <c r="CI119" s="147">
        <v>0</v>
      </c>
      <c r="CJ119" s="147">
        <v>0</v>
      </c>
      <c r="CK119" s="147">
        <v>585999</v>
      </c>
      <c r="CL119" s="147">
        <v>0</v>
      </c>
      <c r="CM119" s="147">
        <v>365665</v>
      </c>
    </row>
    <row r="120" spans="1:91" ht="13.5" x14ac:dyDescent="0.25">
      <c r="A120" s="137" t="s">
        <v>339</v>
      </c>
      <c r="B120" s="138"/>
      <c r="C120" s="139">
        <v>45657</v>
      </c>
      <c r="D120" s="148">
        <v>273.77999999999997</v>
      </c>
      <c r="E120" s="147">
        <v>3989838</v>
      </c>
      <c r="F120" s="147">
        <v>219022</v>
      </c>
      <c r="G120" s="147">
        <v>0</v>
      </c>
      <c r="H120" s="147">
        <v>25423</v>
      </c>
      <c r="I120" s="147">
        <v>7981</v>
      </c>
      <c r="J120" s="147">
        <v>0</v>
      </c>
      <c r="K120" s="147">
        <v>460</v>
      </c>
      <c r="L120" s="147">
        <v>0</v>
      </c>
      <c r="M120" s="147">
        <v>114002</v>
      </c>
      <c r="N120" s="147">
        <v>108041</v>
      </c>
      <c r="O120" s="147">
        <v>10550</v>
      </c>
      <c r="P120" s="147">
        <v>0</v>
      </c>
      <c r="Q120" s="147">
        <v>0</v>
      </c>
      <c r="R120" s="147">
        <v>1615</v>
      </c>
      <c r="S120" s="147">
        <v>0</v>
      </c>
      <c r="T120" s="147">
        <v>0</v>
      </c>
      <c r="U120" s="147">
        <v>367</v>
      </c>
      <c r="V120" s="147">
        <v>7524</v>
      </c>
      <c r="W120" s="147">
        <v>0</v>
      </c>
      <c r="X120" s="147">
        <v>0</v>
      </c>
      <c r="Y120" s="147">
        <v>0</v>
      </c>
      <c r="Z120" s="147">
        <v>0</v>
      </c>
      <c r="AA120" s="147">
        <v>0</v>
      </c>
      <c r="AB120" s="147">
        <v>4255</v>
      </c>
      <c r="AC120" s="147">
        <v>0</v>
      </c>
      <c r="AD120" s="147">
        <v>95847</v>
      </c>
      <c r="AE120" s="147">
        <v>26968</v>
      </c>
      <c r="AF120" s="147">
        <v>0</v>
      </c>
      <c r="AG120" s="147">
        <v>0</v>
      </c>
      <c r="AH120" s="147">
        <v>34416</v>
      </c>
      <c r="AI120" s="147">
        <v>0</v>
      </c>
      <c r="AJ120" s="147">
        <v>0</v>
      </c>
      <c r="AK120" s="147">
        <v>14512</v>
      </c>
      <c r="AL120" s="147">
        <v>0</v>
      </c>
      <c r="AM120" s="147">
        <v>0</v>
      </c>
      <c r="AN120" s="147">
        <v>19039</v>
      </c>
      <c r="AO120" s="147">
        <v>4679860</v>
      </c>
      <c r="AP120" s="147">
        <v>244802</v>
      </c>
      <c r="AQ120" s="147">
        <v>0</v>
      </c>
      <c r="AR120" s="147">
        <v>244802</v>
      </c>
      <c r="AS120" s="147">
        <v>4435058</v>
      </c>
      <c r="AT120" s="147">
        <v>3784043</v>
      </c>
      <c r="AU120" s="147">
        <v>219022</v>
      </c>
      <c r="AV120" s="147">
        <v>0</v>
      </c>
      <c r="AW120" s="147">
        <v>25423</v>
      </c>
      <c r="AX120" s="147">
        <v>7981</v>
      </c>
      <c r="AY120" s="147">
        <v>0</v>
      </c>
      <c r="AZ120" s="147">
        <v>460</v>
      </c>
      <c r="BA120" s="147">
        <v>0</v>
      </c>
      <c r="BB120" s="147">
        <v>114002</v>
      </c>
      <c r="BC120" s="147">
        <v>108041</v>
      </c>
      <c r="BD120" s="147">
        <v>10550</v>
      </c>
      <c r="BE120" s="147">
        <v>0</v>
      </c>
      <c r="BF120" s="147">
        <v>0</v>
      </c>
      <c r="BG120" s="147">
        <v>1615</v>
      </c>
      <c r="BH120" s="147">
        <v>0</v>
      </c>
      <c r="BI120" s="147">
        <v>0</v>
      </c>
      <c r="BJ120" s="147">
        <v>367</v>
      </c>
      <c r="BK120" s="147">
        <v>7494</v>
      </c>
      <c r="BL120" s="147">
        <v>0</v>
      </c>
      <c r="BM120" s="147">
        <v>0</v>
      </c>
      <c r="BN120" s="147">
        <v>0</v>
      </c>
      <c r="BO120" s="147">
        <v>0</v>
      </c>
      <c r="BP120" s="147">
        <v>0</v>
      </c>
      <c r="BQ120" s="147">
        <v>4255</v>
      </c>
      <c r="BR120" s="147">
        <v>0</v>
      </c>
      <c r="BS120" s="147">
        <v>95847</v>
      </c>
      <c r="BT120" s="147">
        <v>26968</v>
      </c>
      <c r="BU120" s="147">
        <v>0</v>
      </c>
      <c r="BV120" s="147">
        <v>0</v>
      </c>
      <c r="BW120" s="147">
        <v>34416</v>
      </c>
      <c r="BX120" s="147">
        <v>0</v>
      </c>
      <c r="BY120" s="147">
        <v>0</v>
      </c>
      <c r="BZ120" s="147">
        <v>14512</v>
      </c>
      <c r="CA120" s="147">
        <v>0</v>
      </c>
      <c r="CB120" s="147">
        <v>0</v>
      </c>
      <c r="CC120" s="147">
        <v>19039</v>
      </c>
      <c r="CD120" s="147">
        <v>4474035</v>
      </c>
      <c r="CE120" s="147">
        <v>244802</v>
      </c>
      <c r="CF120" s="147">
        <v>0</v>
      </c>
      <c r="CG120" s="147">
        <v>244802</v>
      </c>
      <c r="CH120" s="147">
        <v>4229233</v>
      </c>
      <c r="CI120" s="147">
        <v>0</v>
      </c>
      <c r="CJ120" s="147">
        <v>0</v>
      </c>
      <c r="CK120" s="147">
        <v>0</v>
      </c>
      <c r="CL120" s="147">
        <v>190105</v>
      </c>
      <c r="CM120" s="147">
        <v>15720</v>
      </c>
    </row>
    <row r="121" spans="1:91" ht="13.5" x14ac:dyDescent="0.25">
      <c r="A121" s="137" t="s">
        <v>340</v>
      </c>
      <c r="B121" s="137" t="s">
        <v>248</v>
      </c>
      <c r="C121" s="139">
        <v>45657</v>
      </c>
      <c r="D121" s="148">
        <v>233.39</v>
      </c>
      <c r="E121" s="147">
        <v>6935158</v>
      </c>
      <c r="F121" s="147">
        <v>0</v>
      </c>
      <c r="G121" s="147">
        <v>0</v>
      </c>
      <c r="H121" s="147">
        <v>16440</v>
      </c>
      <c r="I121" s="147">
        <v>1692</v>
      </c>
      <c r="J121" s="147">
        <v>0</v>
      </c>
      <c r="K121" s="147">
        <v>0</v>
      </c>
      <c r="L121" s="147">
        <v>0</v>
      </c>
      <c r="M121" s="147">
        <v>59738</v>
      </c>
      <c r="N121" s="147">
        <v>70382</v>
      </c>
      <c r="O121" s="147">
        <v>2985</v>
      </c>
      <c r="P121" s="147">
        <v>0</v>
      </c>
      <c r="Q121" s="147">
        <v>0</v>
      </c>
      <c r="R121" s="147">
        <v>0</v>
      </c>
      <c r="S121" s="147">
        <v>-700</v>
      </c>
      <c r="T121" s="147">
        <v>0</v>
      </c>
      <c r="U121" s="147">
        <v>0</v>
      </c>
      <c r="V121" s="147">
        <v>1519</v>
      </c>
      <c r="W121" s="147">
        <v>0</v>
      </c>
      <c r="X121" s="147">
        <v>0</v>
      </c>
      <c r="Y121" s="147">
        <v>0</v>
      </c>
      <c r="Z121" s="147">
        <v>0</v>
      </c>
      <c r="AA121" s="147">
        <v>0</v>
      </c>
      <c r="AB121" s="147">
        <v>0</v>
      </c>
      <c r="AC121" s="147">
        <v>0</v>
      </c>
      <c r="AD121" s="147">
        <v>271</v>
      </c>
      <c r="AE121" s="147">
        <v>0</v>
      </c>
      <c r="AF121" s="147">
        <v>0</v>
      </c>
      <c r="AG121" s="147">
        <v>3060</v>
      </c>
      <c r="AH121" s="147">
        <v>0</v>
      </c>
      <c r="AI121" s="147">
        <v>0</v>
      </c>
      <c r="AJ121" s="147">
        <v>0</v>
      </c>
      <c r="AK121" s="147">
        <v>0</v>
      </c>
      <c r="AL121" s="147">
        <v>0</v>
      </c>
      <c r="AM121" s="147">
        <v>0</v>
      </c>
      <c r="AN121" s="147">
        <v>11876</v>
      </c>
      <c r="AO121" s="147">
        <v>7102421</v>
      </c>
      <c r="AP121" s="147">
        <v>3491952</v>
      </c>
      <c r="AQ121" s="147">
        <v>75504</v>
      </c>
      <c r="AR121" s="147">
        <v>3567456</v>
      </c>
      <c r="AS121" s="147">
        <v>3534965</v>
      </c>
      <c r="AT121" s="147">
        <v>6935158</v>
      </c>
      <c r="AU121" s="147">
        <v>0</v>
      </c>
      <c r="AV121" s="147">
        <v>0</v>
      </c>
      <c r="AW121" s="147">
        <v>16440</v>
      </c>
      <c r="AX121" s="147">
        <v>1692</v>
      </c>
      <c r="AY121" s="147">
        <v>0</v>
      </c>
      <c r="AZ121" s="147">
        <v>0</v>
      </c>
      <c r="BA121" s="147">
        <v>0</v>
      </c>
      <c r="BB121" s="147">
        <v>59738</v>
      </c>
      <c r="BC121" s="147">
        <v>70382</v>
      </c>
      <c r="BD121" s="147">
        <v>2985</v>
      </c>
      <c r="BE121" s="147">
        <v>0</v>
      </c>
      <c r="BF121" s="147">
        <v>0</v>
      </c>
      <c r="BG121" s="147">
        <v>0</v>
      </c>
      <c r="BH121" s="147">
        <v>-700</v>
      </c>
      <c r="BI121" s="147">
        <v>0</v>
      </c>
      <c r="BJ121" s="147">
        <v>0</v>
      </c>
      <c r="BK121" s="147">
        <v>1519</v>
      </c>
      <c r="BL121" s="147">
        <v>0</v>
      </c>
      <c r="BM121" s="147">
        <v>0</v>
      </c>
      <c r="BN121" s="147">
        <v>0</v>
      </c>
      <c r="BO121" s="147">
        <v>0</v>
      </c>
      <c r="BP121" s="147">
        <v>0</v>
      </c>
      <c r="BQ121" s="147">
        <v>0</v>
      </c>
      <c r="BR121" s="147">
        <v>0</v>
      </c>
      <c r="BS121" s="147">
        <v>271</v>
      </c>
      <c r="BT121" s="147">
        <v>0</v>
      </c>
      <c r="BU121" s="147">
        <v>0</v>
      </c>
      <c r="BV121" s="147">
        <v>3060</v>
      </c>
      <c r="BW121" s="147">
        <v>0</v>
      </c>
      <c r="BX121" s="147">
        <v>0</v>
      </c>
      <c r="BY121" s="147">
        <v>0</v>
      </c>
      <c r="BZ121" s="147">
        <v>0</v>
      </c>
      <c r="CA121" s="147">
        <v>0</v>
      </c>
      <c r="CB121" s="147">
        <v>0</v>
      </c>
      <c r="CC121" s="147">
        <v>11876</v>
      </c>
      <c r="CD121" s="147">
        <v>7102421</v>
      </c>
      <c r="CE121" s="147">
        <v>3491952</v>
      </c>
      <c r="CF121" s="147">
        <v>75504</v>
      </c>
      <c r="CG121" s="147">
        <v>3567456</v>
      </c>
      <c r="CH121" s="147">
        <v>3534965</v>
      </c>
      <c r="CI121" s="147">
        <v>0</v>
      </c>
      <c r="CJ121" s="147">
        <v>0</v>
      </c>
      <c r="CK121" s="147">
        <v>0</v>
      </c>
      <c r="CL121" s="147">
        <v>0</v>
      </c>
      <c r="CM121" s="147">
        <v>0</v>
      </c>
    </row>
    <row r="122" spans="1:91" ht="13.5" x14ac:dyDescent="0.25">
      <c r="A122" s="137" t="s">
        <v>341</v>
      </c>
      <c r="B122" s="137" t="s">
        <v>274</v>
      </c>
      <c r="C122" s="139">
        <v>45657</v>
      </c>
      <c r="D122" s="148">
        <v>465.59</v>
      </c>
      <c r="E122" s="147">
        <v>4797367</v>
      </c>
      <c r="F122" s="147">
        <v>0</v>
      </c>
      <c r="G122" s="147">
        <v>536163</v>
      </c>
      <c r="H122" s="147">
        <v>164991</v>
      </c>
      <c r="I122" s="147">
        <v>295</v>
      </c>
      <c r="J122" s="147">
        <v>0</v>
      </c>
      <c r="K122" s="147">
        <v>0</v>
      </c>
      <c r="L122" s="147">
        <v>0</v>
      </c>
      <c r="M122" s="147">
        <v>882081</v>
      </c>
      <c r="N122" s="147">
        <v>596937</v>
      </c>
      <c r="O122" s="147">
        <v>248347</v>
      </c>
      <c r="P122" s="147">
        <v>0</v>
      </c>
      <c r="Q122" s="147">
        <v>0</v>
      </c>
      <c r="R122" s="147">
        <v>0</v>
      </c>
      <c r="S122" s="147">
        <v>0</v>
      </c>
      <c r="T122" s="147">
        <v>0</v>
      </c>
      <c r="U122" s="147">
        <v>10995</v>
      </c>
      <c r="V122" s="147">
        <v>0</v>
      </c>
      <c r="W122" s="147">
        <v>0</v>
      </c>
      <c r="X122" s="147">
        <v>0</v>
      </c>
      <c r="Y122" s="147">
        <v>0</v>
      </c>
      <c r="Z122" s="147">
        <v>0</v>
      </c>
      <c r="AA122" s="147">
        <v>0</v>
      </c>
      <c r="AB122" s="147">
        <v>0</v>
      </c>
      <c r="AC122" s="147">
        <v>0</v>
      </c>
      <c r="AD122" s="147">
        <v>0</v>
      </c>
      <c r="AE122" s="147">
        <v>0</v>
      </c>
      <c r="AF122" s="147">
        <v>0</v>
      </c>
      <c r="AG122" s="147">
        <v>0</v>
      </c>
      <c r="AH122" s="147">
        <v>0</v>
      </c>
      <c r="AI122" s="147">
        <v>0</v>
      </c>
      <c r="AJ122" s="147">
        <v>0</v>
      </c>
      <c r="AK122" s="147">
        <v>0</v>
      </c>
      <c r="AL122" s="147">
        <v>0</v>
      </c>
      <c r="AM122" s="147">
        <v>0</v>
      </c>
      <c r="AN122" s="147">
        <v>33574</v>
      </c>
      <c r="AO122" s="147">
        <v>7270750</v>
      </c>
      <c r="AP122" s="147">
        <v>1059202</v>
      </c>
      <c r="AQ122" s="147">
        <v>0</v>
      </c>
      <c r="AR122" s="147">
        <v>1059202</v>
      </c>
      <c r="AS122" s="147">
        <v>6211548</v>
      </c>
      <c r="AT122" s="147">
        <v>4797367</v>
      </c>
      <c r="AU122" s="147">
        <v>0</v>
      </c>
      <c r="AV122" s="147">
        <v>536163</v>
      </c>
      <c r="AW122" s="147">
        <v>164991</v>
      </c>
      <c r="AX122" s="147">
        <v>295</v>
      </c>
      <c r="AY122" s="147">
        <v>0</v>
      </c>
      <c r="AZ122" s="147">
        <v>0</v>
      </c>
      <c r="BA122" s="147">
        <v>0</v>
      </c>
      <c r="BB122" s="147">
        <v>882081</v>
      </c>
      <c r="BC122" s="147">
        <v>596937</v>
      </c>
      <c r="BD122" s="147">
        <v>248347</v>
      </c>
      <c r="BE122" s="147">
        <v>0</v>
      </c>
      <c r="BF122" s="147">
        <v>0</v>
      </c>
      <c r="BG122" s="147">
        <v>0</v>
      </c>
      <c r="BH122" s="147">
        <v>0</v>
      </c>
      <c r="BI122" s="147">
        <v>0</v>
      </c>
      <c r="BJ122" s="147">
        <v>10995</v>
      </c>
      <c r="BK122" s="147">
        <v>0</v>
      </c>
      <c r="BL122" s="147">
        <v>0</v>
      </c>
      <c r="BM122" s="147">
        <v>0</v>
      </c>
      <c r="BN122" s="147">
        <v>0</v>
      </c>
      <c r="BO122" s="147">
        <v>0</v>
      </c>
      <c r="BP122" s="147">
        <v>0</v>
      </c>
      <c r="BQ122" s="147">
        <v>0</v>
      </c>
      <c r="BR122" s="147">
        <v>0</v>
      </c>
      <c r="BS122" s="147">
        <v>0</v>
      </c>
      <c r="BT122" s="147">
        <v>0</v>
      </c>
      <c r="BU122" s="147">
        <v>0</v>
      </c>
      <c r="BV122" s="147">
        <v>0</v>
      </c>
      <c r="BW122" s="147">
        <v>0</v>
      </c>
      <c r="BX122" s="147">
        <v>0</v>
      </c>
      <c r="BY122" s="147">
        <v>0</v>
      </c>
      <c r="BZ122" s="147">
        <v>0</v>
      </c>
      <c r="CA122" s="147">
        <v>0</v>
      </c>
      <c r="CB122" s="147">
        <v>0</v>
      </c>
      <c r="CC122" s="147">
        <v>33574</v>
      </c>
      <c r="CD122" s="147">
        <v>7270750</v>
      </c>
      <c r="CE122" s="147">
        <v>1059202</v>
      </c>
      <c r="CF122" s="147">
        <v>0</v>
      </c>
      <c r="CG122" s="147">
        <v>1059202</v>
      </c>
      <c r="CH122" s="147">
        <v>6211548</v>
      </c>
      <c r="CI122" s="147">
        <v>0</v>
      </c>
      <c r="CJ122" s="147">
        <v>0</v>
      </c>
      <c r="CK122" s="147">
        <v>0</v>
      </c>
      <c r="CL122" s="147">
        <v>0</v>
      </c>
      <c r="CM122" s="147">
        <v>0</v>
      </c>
    </row>
    <row r="123" spans="1:91" ht="13.5" x14ac:dyDescent="0.25">
      <c r="A123" s="137" t="s">
        <v>342</v>
      </c>
      <c r="B123" s="138"/>
      <c r="C123" s="139">
        <v>45473</v>
      </c>
      <c r="D123" s="148">
        <v>235.49</v>
      </c>
      <c r="E123" s="147">
        <v>2465160</v>
      </c>
      <c r="F123" s="147">
        <v>0</v>
      </c>
      <c r="G123" s="147">
        <v>0</v>
      </c>
      <c r="H123" s="147">
        <v>0</v>
      </c>
      <c r="I123" s="147">
        <v>20475</v>
      </c>
      <c r="J123" s="147">
        <v>0</v>
      </c>
      <c r="K123" s="147">
        <v>0</v>
      </c>
      <c r="L123" s="147">
        <v>0</v>
      </c>
      <c r="M123" s="147">
        <v>0</v>
      </c>
      <c r="N123" s="147">
        <v>0</v>
      </c>
      <c r="O123" s="147">
        <v>0</v>
      </c>
      <c r="P123" s="147">
        <v>0</v>
      </c>
      <c r="Q123" s="147">
        <v>0</v>
      </c>
      <c r="R123" s="147">
        <v>0</v>
      </c>
      <c r="S123" s="147">
        <v>0</v>
      </c>
      <c r="T123" s="147">
        <v>0</v>
      </c>
      <c r="U123" s="147">
        <v>0</v>
      </c>
      <c r="V123" s="147">
        <v>0</v>
      </c>
      <c r="W123" s="147">
        <v>0</v>
      </c>
      <c r="X123" s="147">
        <v>0</v>
      </c>
      <c r="Y123" s="147">
        <v>0</v>
      </c>
      <c r="Z123" s="147">
        <v>0</v>
      </c>
      <c r="AA123" s="147">
        <v>0</v>
      </c>
      <c r="AB123" s="147">
        <v>0</v>
      </c>
      <c r="AC123" s="147">
        <v>0</v>
      </c>
      <c r="AD123" s="147">
        <v>0</v>
      </c>
      <c r="AE123" s="147">
        <v>0</v>
      </c>
      <c r="AF123" s="147">
        <v>0</v>
      </c>
      <c r="AG123" s="147">
        <v>0</v>
      </c>
      <c r="AH123" s="147">
        <v>0</v>
      </c>
      <c r="AI123" s="147">
        <v>0</v>
      </c>
      <c r="AJ123" s="147">
        <v>0</v>
      </c>
      <c r="AK123" s="147">
        <v>0</v>
      </c>
      <c r="AL123" s="147">
        <v>0</v>
      </c>
      <c r="AM123" s="147">
        <v>0</v>
      </c>
      <c r="AN123" s="147">
        <v>0</v>
      </c>
      <c r="AO123" s="147">
        <v>2485635</v>
      </c>
      <c r="AP123" s="147">
        <v>0</v>
      </c>
      <c r="AQ123" s="147">
        <v>0</v>
      </c>
      <c r="AR123" s="147">
        <v>0</v>
      </c>
      <c r="AS123" s="147">
        <v>2485635</v>
      </c>
      <c r="AT123" s="147">
        <v>2465160</v>
      </c>
      <c r="AU123" s="147">
        <v>0</v>
      </c>
      <c r="AV123" s="147">
        <v>0</v>
      </c>
      <c r="AW123" s="147">
        <v>0</v>
      </c>
      <c r="AX123" s="147">
        <v>20475</v>
      </c>
      <c r="AY123" s="147">
        <v>0</v>
      </c>
      <c r="AZ123" s="147">
        <v>0</v>
      </c>
      <c r="BA123" s="147">
        <v>0</v>
      </c>
      <c r="BB123" s="147">
        <v>0</v>
      </c>
      <c r="BC123" s="147">
        <v>0</v>
      </c>
      <c r="BD123" s="147">
        <v>0</v>
      </c>
      <c r="BE123" s="147">
        <v>0</v>
      </c>
      <c r="BF123" s="147">
        <v>0</v>
      </c>
      <c r="BG123" s="147">
        <v>0</v>
      </c>
      <c r="BH123" s="147">
        <v>0</v>
      </c>
      <c r="BI123" s="147">
        <v>0</v>
      </c>
      <c r="BJ123" s="147">
        <v>0</v>
      </c>
      <c r="BK123" s="147">
        <v>0</v>
      </c>
      <c r="BL123" s="147">
        <v>0</v>
      </c>
      <c r="BM123" s="147">
        <v>0</v>
      </c>
      <c r="BN123" s="147">
        <v>0</v>
      </c>
      <c r="BO123" s="147">
        <v>0</v>
      </c>
      <c r="BP123" s="147">
        <v>0</v>
      </c>
      <c r="BQ123" s="147">
        <v>0</v>
      </c>
      <c r="BR123" s="147">
        <v>0</v>
      </c>
      <c r="BS123" s="147">
        <v>0</v>
      </c>
      <c r="BT123" s="147">
        <v>0</v>
      </c>
      <c r="BU123" s="147">
        <v>0</v>
      </c>
      <c r="BV123" s="147">
        <v>0</v>
      </c>
      <c r="BW123" s="147">
        <v>0</v>
      </c>
      <c r="BX123" s="147">
        <v>0</v>
      </c>
      <c r="BY123" s="147">
        <v>0</v>
      </c>
      <c r="BZ123" s="147">
        <v>0</v>
      </c>
      <c r="CA123" s="147">
        <v>0</v>
      </c>
      <c r="CB123" s="147">
        <v>0</v>
      </c>
      <c r="CC123" s="147">
        <v>0</v>
      </c>
      <c r="CD123" s="147">
        <v>2485635</v>
      </c>
      <c r="CE123" s="147">
        <v>0</v>
      </c>
      <c r="CF123" s="147">
        <v>0</v>
      </c>
      <c r="CG123" s="147">
        <v>0</v>
      </c>
      <c r="CH123" s="147">
        <v>2485635</v>
      </c>
      <c r="CI123" s="147">
        <v>0</v>
      </c>
      <c r="CJ123" s="147">
        <v>0</v>
      </c>
      <c r="CK123" s="147">
        <v>0</v>
      </c>
      <c r="CL123" s="147">
        <v>0</v>
      </c>
      <c r="CM123" s="147">
        <v>0</v>
      </c>
    </row>
    <row r="124" spans="1:91" ht="13.5" x14ac:dyDescent="0.25">
      <c r="A124" s="137" t="s">
        <v>343</v>
      </c>
      <c r="B124" s="138"/>
      <c r="C124" s="139">
        <v>45657</v>
      </c>
      <c r="D124" s="148">
        <v>370.15</v>
      </c>
      <c r="E124" s="147">
        <v>22652350</v>
      </c>
      <c r="F124" s="147">
        <v>716812</v>
      </c>
      <c r="G124" s="147">
        <v>560670</v>
      </c>
      <c r="H124" s="147">
        <v>831959</v>
      </c>
      <c r="I124" s="147">
        <v>0</v>
      </c>
      <c r="J124" s="147">
        <v>0</v>
      </c>
      <c r="K124" s="147">
        <v>0</v>
      </c>
      <c r="L124" s="147">
        <v>0</v>
      </c>
      <c r="M124" s="147">
        <v>169347</v>
      </c>
      <c r="N124" s="147">
        <v>97983</v>
      </c>
      <c r="O124" s="147">
        <v>65542</v>
      </c>
      <c r="P124" s="147">
        <v>0</v>
      </c>
      <c r="Q124" s="147">
        <v>0</v>
      </c>
      <c r="R124" s="147">
        <v>61350</v>
      </c>
      <c r="S124" s="147">
        <v>0</v>
      </c>
      <c r="T124" s="147">
        <v>0</v>
      </c>
      <c r="U124" s="147">
        <v>0</v>
      </c>
      <c r="V124" s="147">
        <v>61497</v>
      </c>
      <c r="W124" s="147">
        <v>0</v>
      </c>
      <c r="X124" s="147">
        <v>34122</v>
      </c>
      <c r="Y124" s="147">
        <v>19779</v>
      </c>
      <c r="Z124" s="147">
        <v>0</v>
      </c>
      <c r="AA124" s="147">
        <v>0</v>
      </c>
      <c r="AB124" s="147">
        <v>0</v>
      </c>
      <c r="AC124" s="147">
        <v>0</v>
      </c>
      <c r="AD124" s="147">
        <v>46977</v>
      </c>
      <c r="AE124" s="147">
        <v>88093</v>
      </c>
      <c r="AF124" s="147">
        <v>0</v>
      </c>
      <c r="AG124" s="147">
        <v>0</v>
      </c>
      <c r="AH124" s="147">
        <v>897391</v>
      </c>
      <c r="AI124" s="147">
        <v>0</v>
      </c>
      <c r="AJ124" s="147">
        <v>0</v>
      </c>
      <c r="AK124" s="147">
        <v>0</v>
      </c>
      <c r="AL124" s="147">
        <v>31886</v>
      </c>
      <c r="AM124" s="147">
        <v>0</v>
      </c>
      <c r="AN124" s="147">
        <v>258419</v>
      </c>
      <c r="AO124" s="147">
        <v>26594177</v>
      </c>
      <c r="AP124" s="147">
        <v>0</v>
      </c>
      <c r="AQ124" s="147">
        <v>0</v>
      </c>
      <c r="AR124" s="147">
        <v>0</v>
      </c>
      <c r="AS124" s="147">
        <v>26594177</v>
      </c>
      <c r="AT124" s="147">
        <v>13708952</v>
      </c>
      <c r="AU124" s="147">
        <v>716812</v>
      </c>
      <c r="AV124" s="147">
        <v>560670</v>
      </c>
      <c r="AW124" s="147">
        <v>831959</v>
      </c>
      <c r="AX124" s="147">
        <v>0</v>
      </c>
      <c r="AY124" s="147">
        <v>0</v>
      </c>
      <c r="AZ124" s="147">
        <v>0</v>
      </c>
      <c r="BA124" s="147">
        <v>0</v>
      </c>
      <c r="BB124" s="147">
        <v>169347</v>
      </c>
      <c r="BC124" s="147">
        <v>97983</v>
      </c>
      <c r="BD124" s="147">
        <v>65542</v>
      </c>
      <c r="BE124" s="147">
        <v>0</v>
      </c>
      <c r="BF124" s="147">
        <v>0</v>
      </c>
      <c r="BG124" s="147">
        <v>25545</v>
      </c>
      <c r="BH124" s="147">
        <v>0</v>
      </c>
      <c r="BI124" s="147">
        <v>0</v>
      </c>
      <c r="BJ124" s="147">
        <v>0</v>
      </c>
      <c r="BK124" s="147">
        <v>25474</v>
      </c>
      <c r="BL124" s="147">
        <v>0</v>
      </c>
      <c r="BM124" s="147">
        <v>0</v>
      </c>
      <c r="BN124" s="147">
        <v>300</v>
      </c>
      <c r="BO124" s="147">
        <v>0</v>
      </c>
      <c r="BP124" s="147">
        <v>0</v>
      </c>
      <c r="BQ124" s="147">
        <v>0</v>
      </c>
      <c r="BR124" s="147">
        <v>0</v>
      </c>
      <c r="BS124" s="147">
        <v>0</v>
      </c>
      <c r="BT124" s="147">
        <v>0</v>
      </c>
      <c r="BU124" s="147">
        <v>0</v>
      </c>
      <c r="BV124" s="147">
        <v>0</v>
      </c>
      <c r="BW124" s="147">
        <v>0</v>
      </c>
      <c r="BX124" s="147">
        <v>0</v>
      </c>
      <c r="BY124" s="147">
        <v>0</v>
      </c>
      <c r="BZ124" s="147">
        <v>0</v>
      </c>
      <c r="CA124" s="147">
        <v>0</v>
      </c>
      <c r="CB124" s="147">
        <v>0</v>
      </c>
      <c r="CC124" s="147">
        <v>82515</v>
      </c>
      <c r="CD124" s="147">
        <v>16285099</v>
      </c>
      <c r="CE124" s="147">
        <v>0</v>
      </c>
      <c r="CF124" s="147">
        <v>0</v>
      </c>
      <c r="CG124" s="147">
        <v>0</v>
      </c>
      <c r="CH124" s="147">
        <v>16285099</v>
      </c>
      <c r="CI124" s="147">
        <v>0</v>
      </c>
      <c r="CJ124" s="147">
        <v>0</v>
      </c>
      <c r="CK124" s="147">
        <v>5443633</v>
      </c>
      <c r="CL124" s="147">
        <v>3754106</v>
      </c>
      <c r="CM124" s="147">
        <v>1111339</v>
      </c>
    </row>
    <row r="125" spans="1:91" ht="13.5" x14ac:dyDescent="0.25">
      <c r="A125" s="137" t="s">
        <v>344</v>
      </c>
      <c r="B125" s="138"/>
      <c r="C125" s="139">
        <v>45657</v>
      </c>
      <c r="D125" s="148">
        <v>336.46</v>
      </c>
      <c r="E125" s="147">
        <v>4870954</v>
      </c>
      <c r="F125" s="147">
        <v>367797</v>
      </c>
      <c r="G125" s="147">
        <v>0</v>
      </c>
      <c r="H125" s="147">
        <v>11877</v>
      </c>
      <c r="I125" s="147">
        <v>1795</v>
      </c>
      <c r="J125" s="147">
        <v>0</v>
      </c>
      <c r="K125" s="147">
        <v>2137</v>
      </c>
      <c r="L125" s="147">
        <v>2796</v>
      </c>
      <c r="M125" s="147">
        <v>88855</v>
      </c>
      <c r="N125" s="147">
        <v>125481</v>
      </c>
      <c r="O125" s="147">
        <v>59757</v>
      </c>
      <c r="P125" s="147">
        <v>0</v>
      </c>
      <c r="Q125" s="147">
        <v>0</v>
      </c>
      <c r="R125" s="147">
        <v>667</v>
      </c>
      <c r="S125" s="147">
        <v>0</v>
      </c>
      <c r="T125" s="147">
        <v>0</v>
      </c>
      <c r="U125" s="147">
        <v>0</v>
      </c>
      <c r="V125" s="147">
        <v>4597</v>
      </c>
      <c r="W125" s="147">
        <v>0</v>
      </c>
      <c r="X125" s="147">
        <v>9240</v>
      </c>
      <c r="Y125" s="147">
        <v>0</v>
      </c>
      <c r="Z125" s="147">
        <v>0</v>
      </c>
      <c r="AA125" s="147">
        <v>0</v>
      </c>
      <c r="AB125" s="147">
        <v>3060</v>
      </c>
      <c r="AC125" s="147">
        <v>0</v>
      </c>
      <c r="AD125" s="147">
        <v>90</v>
      </c>
      <c r="AE125" s="147">
        <v>0</v>
      </c>
      <c r="AF125" s="147">
        <v>0</v>
      </c>
      <c r="AG125" s="147">
        <v>0</v>
      </c>
      <c r="AH125" s="147">
        <v>0</v>
      </c>
      <c r="AI125" s="147">
        <v>0</v>
      </c>
      <c r="AJ125" s="147">
        <v>303095</v>
      </c>
      <c r="AK125" s="147">
        <v>11097</v>
      </c>
      <c r="AL125" s="147">
        <v>0</v>
      </c>
      <c r="AM125" s="147">
        <v>0</v>
      </c>
      <c r="AN125" s="147">
        <v>1664</v>
      </c>
      <c r="AO125" s="147">
        <v>5864959</v>
      </c>
      <c r="AP125" s="147">
        <v>622514</v>
      </c>
      <c r="AQ125" s="147">
        <v>0</v>
      </c>
      <c r="AR125" s="147">
        <v>622514</v>
      </c>
      <c r="AS125" s="147">
        <v>5242445</v>
      </c>
      <c r="AT125" s="147">
        <v>4870954</v>
      </c>
      <c r="AU125" s="147">
        <v>367797</v>
      </c>
      <c r="AV125" s="147">
        <v>0</v>
      </c>
      <c r="AW125" s="147">
        <v>11877</v>
      </c>
      <c r="AX125" s="147">
        <v>1795</v>
      </c>
      <c r="AY125" s="147">
        <v>0</v>
      </c>
      <c r="AZ125" s="147">
        <v>2137</v>
      </c>
      <c r="BA125" s="147">
        <v>2796</v>
      </c>
      <c r="BB125" s="147">
        <v>88855</v>
      </c>
      <c r="BC125" s="147">
        <v>125481</v>
      </c>
      <c r="BD125" s="147">
        <v>59757</v>
      </c>
      <c r="BE125" s="147">
        <v>0</v>
      </c>
      <c r="BF125" s="147">
        <v>0</v>
      </c>
      <c r="BG125" s="147">
        <v>667</v>
      </c>
      <c r="BH125" s="147">
        <v>0</v>
      </c>
      <c r="BI125" s="147">
        <v>0</v>
      </c>
      <c r="BJ125" s="147">
        <v>0</v>
      </c>
      <c r="BK125" s="147">
        <v>4597</v>
      </c>
      <c r="BL125" s="147">
        <v>0</v>
      </c>
      <c r="BM125" s="147">
        <v>0</v>
      </c>
      <c r="BN125" s="147">
        <v>0</v>
      </c>
      <c r="BO125" s="147">
        <v>0</v>
      </c>
      <c r="BP125" s="147">
        <v>0</v>
      </c>
      <c r="BQ125" s="147">
        <v>3060</v>
      </c>
      <c r="BR125" s="147">
        <v>0</v>
      </c>
      <c r="BS125" s="147">
        <v>90</v>
      </c>
      <c r="BT125" s="147">
        <v>0</v>
      </c>
      <c r="BU125" s="147">
        <v>0</v>
      </c>
      <c r="BV125" s="147">
        <v>0</v>
      </c>
      <c r="BW125" s="147">
        <v>0</v>
      </c>
      <c r="BX125" s="147">
        <v>0</v>
      </c>
      <c r="BY125" s="147">
        <v>303095</v>
      </c>
      <c r="BZ125" s="147">
        <v>11097</v>
      </c>
      <c r="CA125" s="147">
        <v>0</v>
      </c>
      <c r="CB125" s="147">
        <v>0</v>
      </c>
      <c r="CC125" s="147">
        <v>1664</v>
      </c>
      <c r="CD125" s="147">
        <v>5855719</v>
      </c>
      <c r="CE125" s="147">
        <v>622514</v>
      </c>
      <c r="CF125" s="147">
        <v>0</v>
      </c>
      <c r="CG125" s="147">
        <v>622514</v>
      </c>
      <c r="CH125" s="147">
        <v>5233205</v>
      </c>
      <c r="CI125" s="147">
        <v>0</v>
      </c>
      <c r="CJ125" s="147">
        <v>0</v>
      </c>
      <c r="CK125" s="147">
        <v>0</v>
      </c>
      <c r="CL125" s="147">
        <v>0</v>
      </c>
      <c r="CM125" s="147">
        <v>9240</v>
      </c>
    </row>
    <row r="126" spans="1:91" ht="13.5" x14ac:dyDescent="0.25">
      <c r="A126" s="137" t="s">
        <v>345</v>
      </c>
      <c r="B126" s="138"/>
      <c r="C126" s="139">
        <v>45382</v>
      </c>
      <c r="D126" s="148">
        <v>325.08</v>
      </c>
      <c r="E126" s="147">
        <v>14070943</v>
      </c>
      <c r="F126" s="147">
        <v>0</v>
      </c>
      <c r="G126" s="147">
        <v>0</v>
      </c>
      <c r="H126" s="147">
        <v>0</v>
      </c>
      <c r="I126" s="147">
        <v>0</v>
      </c>
      <c r="J126" s="147">
        <v>0</v>
      </c>
      <c r="K126" s="147">
        <v>0</v>
      </c>
      <c r="L126" s="147">
        <v>0</v>
      </c>
      <c r="M126" s="147">
        <v>0</v>
      </c>
      <c r="N126" s="147">
        <v>246119</v>
      </c>
      <c r="O126" s="147">
        <v>0</v>
      </c>
      <c r="P126" s="147">
        <v>0</v>
      </c>
      <c r="Q126" s="147">
        <v>0</v>
      </c>
      <c r="R126" s="147">
        <v>12286</v>
      </c>
      <c r="S126" s="147">
        <v>0</v>
      </c>
      <c r="T126" s="147">
        <v>0</v>
      </c>
      <c r="U126" s="147">
        <v>288</v>
      </c>
      <c r="V126" s="147">
        <v>458570</v>
      </c>
      <c r="W126" s="147">
        <v>20422</v>
      </c>
      <c r="X126" s="147">
        <v>76192</v>
      </c>
      <c r="Y126" s="147">
        <v>0</v>
      </c>
      <c r="Z126" s="147">
        <v>0</v>
      </c>
      <c r="AA126" s="147">
        <v>0</v>
      </c>
      <c r="AB126" s="147">
        <v>0</v>
      </c>
      <c r="AC126" s="147">
        <v>0</v>
      </c>
      <c r="AD126" s="147">
        <v>6633</v>
      </c>
      <c r="AE126" s="147">
        <v>2072780</v>
      </c>
      <c r="AF126" s="147">
        <v>0</v>
      </c>
      <c r="AG126" s="147">
        <v>0</v>
      </c>
      <c r="AH126" s="147">
        <v>3353226</v>
      </c>
      <c r="AI126" s="147">
        <v>0</v>
      </c>
      <c r="AJ126" s="147">
        <v>0</v>
      </c>
      <c r="AK126" s="147">
        <v>0</v>
      </c>
      <c r="AL126" s="147">
        <v>0</v>
      </c>
      <c r="AM126" s="147">
        <v>0</v>
      </c>
      <c r="AN126" s="147">
        <v>441880</v>
      </c>
      <c r="AO126" s="147">
        <v>20759339</v>
      </c>
      <c r="AP126" s="147">
        <v>0</v>
      </c>
      <c r="AQ126" s="147">
        <v>0</v>
      </c>
      <c r="AR126" s="147">
        <v>0</v>
      </c>
      <c r="AS126" s="147">
        <v>20759339</v>
      </c>
      <c r="AT126" s="147">
        <v>4061264</v>
      </c>
      <c r="AU126" s="147">
        <v>0</v>
      </c>
      <c r="AV126" s="147">
        <v>0</v>
      </c>
      <c r="AW126" s="147">
        <v>0</v>
      </c>
      <c r="AX126" s="147">
        <v>0</v>
      </c>
      <c r="AY126" s="147">
        <v>0</v>
      </c>
      <c r="AZ126" s="147">
        <v>0</v>
      </c>
      <c r="BA126" s="147">
        <v>0</v>
      </c>
      <c r="BB126" s="147">
        <v>0</v>
      </c>
      <c r="BC126" s="147">
        <v>246119</v>
      </c>
      <c r="BD126" s="147">
        <v>0</v>
      </c>
      <c r="BE126" s="147">
        <v>0</v>
      </c>
      <c r="BF126" s="147">
        <v>0</v>
      </c>
      <c r="BG126" s="147">
        <v>0</v>
      </c>
      <c r="BH126" s="147">
        <v>0</v>
      </c>
      <c r="BI126" s="147">
        <v>0</v>
      </c>
      <c r="BJ126" s="147">
        <v>0</v>
      </c>
      <c r="BK126" s="147">
        <v>0</v>
      </c>
      <c r="BL126" s="147">
        <v>0</v>
      </c>
      <c r="BM126" s="147">
        <v>0</v>
      </c>
      <c r="BN126" s="147">
        <v>0</v>
      </c>
      <c r="BO126" s="147">
        <v>0</v>
      </c>
      <c r="BP126" s="147">
        <v>0</v>
      </c>
      <c r="BQ126" s="147">
        <v>0</v>
      </c>
      <c r="BR126" s="147">
        <v>0</v>
      </c>
      <c r="BS126" s="147">
        <v>1260</v>
      </c>
      <c r="BT126" s="147">
        <v>393828</v>
      </c>
      <c r="BU126" s="147">
        <v>0</v>
      </c>
      <c r="BV126" s="147">
        <v>0</v>
      </c>
      <c r="BW126" s="147">
        <v>3353226</v>
      </c>
      <c r="BX126" s="147">
        <v>0</v>
      </c>
      <c r="BY126" s="147">
        <v>0</v>
      </c>
      <c r="BZ126" s="147">
        <v>0</v>
      </c>
      <c r="CA126" s="147">
        <v>0</v>
      </c>
      <c r="CB126" s="147">
        <v>0</v>
      </c>
      <c r="CC126" s="147">
        <v>0</v>
      </c>
      <c r="CD126" s="147">
        <v>8055697</v>
      </c>
      <c r="CE126" s="147">
        <v>0</v>
      </c>
      <c r="CF126" s="147">
        <v>0</v>
      </c>
      <c r="CG126" s="147">
        <v>0</v>
      </c>
      <c r="CH126" s="147">
        <v>8055697</v>
      </c>
      <c r="CI126" s="147">
        <v>0</v>
      </c>
      <c r="CJ126" s="147">
        <v>0</v>
      </c>
      <c r="CK126" s="147">
        <v>1869022</v>
      </c>
      <c r="CL126" s="147">
        <v>10685838</v>
      </c>
      <c r="CM126" s="147">
        <v>148782</v>
      </c>
    </row>
    <row r="127" spans="1:91" ht="13.5" x14ac:dyDescent="0.25">
      <c r="A127" s="137" t="s">
        <v>346</v>
      </c>
      <c r="B127" s="137" t="s">
        <v>1103</v>
      </c>
      <c r="C127" s="139">
        <v>45657</v>
      </c>
      <c r="D127" s="148">
        <v>0</v>
      </c>
      <c r="E127" s="147">
        <v>4031481</v>
      </c>
      <c r="F127" s="147">
        <v>0</v>
      </c>
      <c r="G127" s="147">
        <v>0</v>
      </c>
      <c r="H127" s="147">
        <v>37479</v>
      </c>
      <c r="I127" s="147">
        <v>482</v>
      </c>
      <c r="J127" s="147">
        <v>0</v>
      </c>
      <c r="K127" s="147">
        <v>630</v>
      </c>
      <c r="L127" s="147">
        <v>0</v>
      </c>
      <c r="M127" s="147">
        <v>117912</v>
      </c>
      <c r="N127" s="147">
        <v>141634</v>
      </c>
      <c r="O127" s="147">
        <v>8154</v>
      </c>
      <c r="P127" s="147">
        <v>0</v>
      </c>
      <c r="Q127" s="147">
        <v>0</v>
      </c>
      <c r="R127" s="147">
        <v>0</v>
      </c>
      <c r="S127" s="147">
        <v>0</v>
      </c>
      <c r="T127" s="147">
        <v>0</v>
      </c>
      <c r="U127" s="147">
        <v>0</v>
      </c>
      <c r="V127" s="147">
        <v>0</v>
      </c>
      <c r="W127" s="147">
        <v>0</v>
      </c>
      <c r="X127" s="147">
        <v>0</v>
      </c>
      <c r="Y127" s="147">
        <v>0</v>
      </c>
      <c r="Z127" s="147">
        <v>0</v>
      </c>
      <c r="AA127" s="147">
        <v>0</v>
      </c>
      <c r="AB127" s="147">
        <v>0</v>
      </c>
      <c r="AC127" s="147">
        <v>0</v>
      </c>
      <c r="AD127" s="147">
        <v>-161</v>
      </c>
      <c r="AE127" s="147">
        <v>0</v>
      </c>
      <c r="AF127" s="147">
        <v>0</v>
      </c>
      <c r="AG127" s="147">
        <v>0</v>
      </c>
      <c r="AH127" s="147">
        <v>0</v>
      </c>
      <c r="AI127" s="147">
        <v>0</v>
      </c>
      <c r="AJ127" s="147">
        <v>0</v>
      </c>
      <c r="AK127" s="147">
        <v>0</v>
      </c>
      <c r="AL127" s="147">
        <v>0</v>
      </c>
      <c r="AM127" s="147">
        <v>0</v>
      </c>
      <c r="AN127" s="147">
        <v>0</v>
      </c>
      <c r="AO127" s="147">
        <v>4337611</v>
      </c>
      <c r="AP127" s="147">
        <v>97175</v>
      </c>
      <c r="AQ127" s="147">
        <v>92445</v>
      </c>
      <c r="AR127" s="147">
        <v>189620</v>
      </c>
      <c r="AS127" s="147">
        <v>4147991</v>
      </c>
      <c r="AT127" s="147">
        <v>4031481</v>
      </c>
      <c r="AU127" s="147">
        <v>0</v>
      </c>
      <c r="AV127" s="147">
        <v>0</v>
      </c>
      <c r="AW127" s="147">
        <v>37479</v>
      </c>
      <c r="AX127" s="147">
        <v>482</v>
      </c>
      <c r="AY127" s="147">
        <v>0</v>
      </c>
      <c r="AZ127" s="147">
        <v>630</v>
      </c>
      <c r="BA127" s="147">
        <v>0</v>
      </c>
      <c r="BB127" s="147">
        <v>117912</v>
      </c>
      <c r="BC127" s="147">
        <v>141634</v>
      </c>
      <c r="BD127" s="147">
        <v>8154</v>
      </c>
      <c r="BE127" s="147">
        <v>0</v>
      </c>
      <c r="BF127" s="147">
        <v>0</v>
      </c>
      <c r="BG127" s="147">
        <v>0</v>
      </c>
      <c r="BH127" s="147">
        <v>0</v>
      </c>
      <c r="BI127" s="147">
        <v>0</v>
      </c>
      <c r="BJ127" s="147">
        <v>0</v>
      </c>
      <c r="BK127" s="147">
        <v>0</v>
      </c>
      <c r="BL127" s="147">
        <v>0</v>
      </c>
      <c r="BM127" s="147">
        <v>0</v>
      </c>
      <c r="BN127" s="147">
        <v>0</v>
      </c>
      <c r="BO127" s="147">
        <v>0</v>
      </c>
      <c r="BP127" s="147">
        <v>0</v>
      </c>
      <c r="BQ127" s="147">
        <v>0</v>
      </c>
      <c r="BR127" s="147">
        <v>0</v>
      </c>
      <c r="BS127" s="147">
        <v>-161</v>
      </c>
      <c r="BT127" s="147">
        <v>0</v>
      </c>
      <c r="BU127" s="147">
        <v>0</v>
      </c>
      <c r="BV127" s="147">
        <v>0</v>
      </c>
      <c r="BW127" s="147">
        <v>0</v>
      </c>
      <c r="BX127" s="147">
        <v>0</v>
      </c>
      <c r="BY127" s="147">
        <v>0</v>
      </c>
      <c r="BZ127" s="147">
        <v>0</v>
      </c>
      <c r="CA127" s="147">
        <v>0</v>
      </c>
      <c r="CB127" s="147">
        <v>0</v>
      </c>
      <c r="CC127" s="147">
        <v>0</v>
      </c>
      <c r="CD127" s="147">
        <v>4337611</v>
      </c>
      <c r="CE127" s="147">
        <v>97175</v>
      </c>
      <c r="CF127" s="147">
        <v>92445</v>
      </c>
      <c r="CG127" s="147">
        <v>189620</v>
      </c>
      <c r="CH127" s="147">
        <v>4147991</v>
      </c>
      <c r="CI127" s="147">
        <v>0</v>
      </c>
      <c r="CJ127" s="147">
        <v>0</v>
      </c>
      <c r="CK127" s="147">
        <v>0</v>
      </c>
      <c r="CL127" s="147">
        <v>0</v>
      </c>
      <c r="CM127" s="147">
        <v>0</v>
      </c>
    </row>
    <row r="128" spans="1:91" ht="13.5" x14ac:dyDescent="0.25">
      <c r="A128" s="137" t="s">
        <v>347</v>
      </c>
      <c r="B128" s="137" t="s">
        <v>231</v>
      </c>
      <c r="C128" s="139">
        <v>45504</v>
      </c>
      <c r="D128" s="148">
        <v>576.76</v>
      </c>
      <c r="E128" s="147">
        <v>4650755</v>
      </c>
      <c r="F128" s="147">
        <v>0</v>
      </c>
      <c r="G128" s="147">
        <v>0</v>
      </c>
      <c r="H128" s="147">
        <v>39551</v>
      </c>
      <c r="I128" s="147">
        <v>0</v>
      </c>
      <c r="J128" s="147">
        <v>0</v>
      </c>
      <c r="K128" s="147">
        <v>2473</v>
      </c>
      <c r="L128" s="147">
        <v>628</v>
      </c>
      <c r="M128" s="147">
        <v>215700</v>
      </c>
      <c r="N128" s="147">
        <v>289850</v>
      </c>
      <c r="O128" s="147">
        <v>79160</v>
      </c>
      <c r="P128" s="147">
        <v>0</v>
      </c>
      <c r="Q128" s="147">
        <v>3805</v>
      </c>
      <c r="R128" s="147">
        <v>0</v>
      </c>
      <c r="S128" s="147">
        <v>0</v>
      </c>
      <c r="T128" s="147">
        <v>0</v>
      </c>
      <c r="U128" s="147">
        <v>0</v>
      </c>
      <c r="V128" s="147">
        <v>0</v>
      </c>
      <c r="W128" s="147">
        <v>0</v>
      </c>
      <c r="X128" s="147">
        <v>0</v>
      </c>
      <c r="Y128" s="147">
        <v>0</v>
      </c>
      <c r="Z128" s="147">
        <v>0</v>
      </c>
      <c r="AA128" s="147">
        <v>0</v>
      </c>
      <c r="AB128" s="147">
        <v>0</v>
      </c>
      <c r="AC128" s="147">
        <v>0</v>
      </c>
      <c r="AD128" s="147">
        <v>0</v>
      </c>
      <c r="AE128" s="147">
        <v>0</v>
      </c>
      <c r="AF128" s="147">
        <v>0</v>
      </c>
      <c r="AG128" s="147">
        <v>0</v>
      </c>
      <c r="AH128" s="147">
        <v>0</v>
      </c>
      <c r="AI128" s="147">
        <v>0</v>
      </c>
      <c r="AJ128" s="147">
        <v>0</v>
      </c>
      <c r="AK128" s="147">
        <v>0</v>
      </c>
      <c r="AL128" s="147">
        <v>0</v>
      </c>
      <c r="AM128" s="147">
        <v>0</v>
      </c>
      <c r="AN128" s="147">
        <v>9746</v>
      </c>
      <c r="AO128" s="147">
        <v>5291668</v>
      </c>
      <c r="AP128" s="147">
        <v>1107988</v>
      </c>
      <c r="AQ128" s="147">
        <v>0</v>
      </c>
      <c r="AR128" s="147">
        <v>1107988</v>
      </c>
      <c r="AS128" s="147">
        <v>4183680</v>
      </c>
      <c r="AT128" s="147">
        <v>4650755</v>
      </c>
      <c r="AU128" s="147">
        <v>0</v>
      </c>
      <c r="AV128" s="147">
        <v>0</v>
      </c>
      <c r="AW128" s="147">
        <v>39551</v>
      </c>
      <c r="AX128" s="147">
        <v>0</v>
      </c>
      <c r="AY128" s="147">
        <v>0</v>
      </c>
      <c r="AZ128" s="147">
        <v>2473</v>
      </c>
      <c r="BA128" s="147">
        <v>628</v>
      </c>
      <c r="BB128" s="147">
        <v>215700</v>
      </c>
      <c r="BC128" s="147">
        <v>289850</v>
      </c>
      <c r="BD128" s="147">
        <v>79160</v>
      </c>
      <c r="BE128" s="147">
        <v>0</v>
      </c>
      <c r="BF128" s="147">
        <v>3805</v>
      </c>
      <c r="BG128" s="147">
        <v>0</v>
      </c>
      <c r="BH128" s="147">
        <v>0</v>
      </c>
      <c r="BI128" s="147">
        <v>0</v>
      </c>
      <c r="BJ128" s="147">
        <v>0</v>
      </c>
      <c r="BK128" s="147">
        <v>0</v>
      </c>
      <c r="BL128" s="147">
        <v>0</v>
      </c>
      <c r="BM128" s="147">
        <v>0</v>
      </c>
      <c r="BN128" s="147">
        <v>0</v>
      </c>
      <c r="BO128" s="147">
        <v>0</v>
      </c>
      <c r="BP128" s="147">
        <v>0</v>
      </c>
      <c r="BQ128" s="147">
        <v>0</v>
      </c>
      <c r="BR128" s="147">
        <v>0</v>
      </c>
      <c r="BS128" s="147">
        <v>0</v>
      </c>
      <c r="BT128" s="147">
        <v>0</v>
      </c>
      <c r="BU128" s="147">
        <v>0</v>
      </c>
      <c r="BV128" s="147">
        <v>0</v>
      </c>
      <c r="BW128" s="147">
        <v>0</v>
      </c>
      <c r="BX128" s="147">
        <v>0</v>
      </c>
      <c r="BY128" s="147">
        <v>0</v>
      </c>
      <c r="BZ128" s="147">
        <v>0</v>
      </c>
      <c r="CA128" s="147">
        <v>0</v>
      </c>
      <c r="CB128" s="147">
        <v>0</v>
      </c>
      <c r="CC128" s="147">
        <v>0</v>
      </c>
      <c r="CD128" s="147">
        <v>5281922</v>
      </c>
      <c r="CE128" s="147">
        <v>1107988</v>
      </c>
      <c r="CF128" s="147">
        <v>0</v>
      </c>
      <c r="CG128" s="147">
        <v>1107988</v>
      </c>
      <c r="CH128" s="147">
        <v>4173934</v>
      </c>
      <c r="CI128" s="147">
        <v>0</v>
      </c>
      <c r="CJ128" s="147">
        <v>3</v>
      </c>
      <c r="CK128" s="147">
        <v>0</v>
      </c>
      <c r="CL128" s="147">
        <v>0</v>
      </c>
      <c r="CM128" s="147">
        <v>9743</v>
      </c>
    </row>
    <row r="129" spans="1:91" ht="13.5" x14ac:dyDescent="0.25">
      <c r="A129" s="137" t="s">
        <v>348</v>
      </c>
      <c r="B129" s="138"/>
      <c r="C129" s="139">
        <v>45657</v>
      </c>
      <c r="D129" s="148">
        <v>393.18</v>
      </c>
      <c r="E129" s="147">
        <v>9338859</v>
      </c>
      <c r="F129" s="147">
        <v>0</v>
      </c>
      <c r="G129" s="147">
        <v>0</v>
      </c>
      <c r="H129" s="147">
        <v>0</v>
      </c>
      <c r="I129" s="147">
        <v>0</v>
      </c>
      <c r="J129" s="147">
        <v>0</v>
      </c>
      <c r="K129" s="147">
        <v>0</v>
      </c>
      <c r="L129" s="147">
        <v>0</v>
      </c>
      <c r="M129" s="147">
        <v>0</v>
      </c>
      <c r="N129" s="147">
        <v>0</v>
      </c>
      <c r="O129" s="147">
        <v>0</v>
      </c>
      <c r="P129" s="147">
        <v>0</v>
      </c>
      <c r="Q129" s="147">
        <v>0</v>
      </c>
      <c r="R129" s="147">
        <v>0</v>
      </c>
      <c r="S129" s="147">
        <v>0</v>
      </c>
      <c r="T129" s="147">
        <v>0</v>
      </c>
      <c r="U129" s="147">
        <v>0</v>
      </c>
      <c r="V129" s="147">
        <v>0</v>
      </c>
      <c r="W129" s="147">
        <v>0</v>
      </c>
      <c r="X129" s="147">
        <v>0</v>
      </c>
      <c r="Y129" s="147">
        <v>0</v>
      </c>
      <c r="Z129" s="147">
        <v>0</v>
      </c>
      <c r="AA129" s="147">
        <v>0</v>
      </c>
      <c r="AB129" s="147">
        <v>0</v>
      </c>
      <c r="AC129" s="147">
        <v>0</v>
      </c>
      <c r="AD129" s="147">
        <v>21879</v>
      </c>
      <c r="AE129" s="147">
        <v>0</v>
      </c>
      <c r="AF129" s="147">
        <v>0</v>
      </c>
      <c r="AG129" s="147">
        <v>0</v>
      </c>
      <c r="AH129" s="147">
        <v>8778</v>
      </c>
      <c r="AI129" s="147">
        <v>7740</v>
      </c>
      <c r="AJ129" s="147">
        <v>0</v>
      </c>
      <c r="AK129" s="147">
        <v>0</v>
      </c>
      <c r="AL129" s="147">
        <v>0</v>
      </c>
      <c r="AM129" s="147">
        <v>0</v>
      </c>
      <c r="AN129" s="147">
        <v>16666</v>
      </c>
      <c r="AO129" s="147">
        <v>9393922</v>
      </c>
      <c r="AP129" s="147">
        <v>0</v>
      </c>
      <c r="AQ129" s="147">
        <v>0</v>
      </c>
      <c r="AR129" s="147">
        <v>0</v>
      </c>
      <c r="AS129" s="147">
        <v>9393922</v>
      </c>
      <c r="AT129" s="147">
        <v>8273440</v>
      </c>
      <c r="AU129" s="147">
        <v>0</v>
      </c>
      <c r="AV129" s="147">
        <v>0</v>
      </c>
      <c r="AW129" s="147">
        <v>0</v>
      </c>
      <c r="AX129" s="147">
        <v>0</v>
      </c>
      <c r="AY129" s="147">
        <v>0</v>
      </c>
      <c r="AZ129" s="147">
        <v>0</v>
      </c>
      <c r="BA129" s="147">
        <v>0</v>
      </c>
      <c r="BB129" s="147">
        <v>0</v>
      </c>
      <c r="BC129" s="147">
        <v>0</v>
      </c>
      <c r="BD129" s="147">
        <v>0</v>
      </c>
      <c r="BE129" s="147">
        <v>0</v>
      </c>
      <c r="BF129" s="147">
        <v>0</v>
      </c>
      <c r="BG129" s="147">
        <v>0</v>
      </c>
      <c r="BH129" s="147">
        <v>0</v>
      </c>
      <c r="BI129" s="147">
        <v>0</v>
      </c>
      <c r="BJ129" s="147">
        <v>0</v>
      </c>
      <c r="BK129" s="147">
        <v>0</v>
      </c>
      <c r="BL129" s="147">
        <v>0</v>
      </c>
      <c r="BM129" s="147">
        <v>0</v>
      </c>
      <c r="BN129" s="147">
        <v>0</v>
      </c>
      <c r="BO129" s="147">
        <v>0</v>
      </c>
      <c r="BP129" s="147">
        <v>0</v>
      </c>
      <c r="BQ129" s="147">
        <v>0</v>
      </c>
      <c r="BR129" s="147">
        <v>0</v>
      </c>
      <c r="BS129" s="147">
        <v>21879</v>
      </c>
      <c r="BT129" s="147">
        <v>0</v>
      </c>
      <c r="BU129" s="147">
        <v>0</v>
      </c>
      <c r="BV129" s="147">
        <v>0</v>
      </c>
      <c r="BW129" s="147">
        <v>7268</v>
      </c>
      <c r="BX129" s="147">
        <v>0</v>
      </c>
      <c r="BY129" s="147">
        <v>0</v>
      </c>
      <c r="BZ129" s="147">
        <v>0</v>
      </c>
      <c r="CA129" s="147">
        <v>0</v>
      </c>
      <c r="CB129" s="147">
        <v>0</v>
      </c>
      <c r="CC129" s="147">
        <v>12856</v>
      </c>
      <c r="CD129" s="147">
        <v>8315443</v>
      </c>
      <c r="CE129" s="147">
        <v>0</v>
      </c>
      <c r="CF129" s="147">
        <v>0</v>
      </c>
      <c r="CG129" s="147">
        <v>0</v>
      </c>
      <c r="CH129" s="147">
        <v>8315443</v>
      </c>
      <c r="CI129" s="147">
        <v>0</v>
      </c>
      <c r="CJ129" s="147">
        <v>0</v>
      </c>
      <c r="CK129" s="147">
        <v>1078479</v>
      </c>
      <c r="CL129" s="147">
        <v>0</v>
      </c>
      <c r="CM129" s="147">
        <v>0</v>
      </c>
    </row>
    <row r="130" spans="1:91" ht="13.5" x14ac:dyDescent="0.25">
      <c r="A130" s="137" t="s">
        <v>349</v>
      </c>
      <c r="B130" s="138"/>
      <c r="C130" s="139">
        <v>45657</v>
      </c>
      <c r="D130" s="148">
        <v>305.61</v>
      </c>
      <c r="E130" s="147">
        <v>4361948</v>
      </c>
      <c r="F130" s="147">
        <v>0</v>
      </c>
      <c r="G130" s="147">
        <v>0</v>
      </c>
      <c r="H130" s="147">
        <v>0</v>
      </c>
      <c r="I130" s="147">
        <v>0</v>
      </c>
      <c r="J130" s="147">
        <v>0</v>
      </c>
      <c r="K130" s="147">
        <v>0</v>
      </c>
      <c r="L130" s="147">
        <v>0</v>
      </c>
      <c r="M130" s="147">
        <v>53622</v>
      </c>
      <c r="N130" s="147">
        <v>75022</v>
      </c>
      <c r="O130" s="147">
        <v>4391</v>
      </c>
      <c r="P130" s="147">
        <v>0</v>
      </c>
      <c r="Q130" s="147">
        <v>0</v>
      </c>
      <c r="R130" s="147">
        <v>1318</v>
      </c>
      <c r="S130" s="147">
        <v>657</v>
      </c>
      <c r="T130" s="147">
        <v>0</v>
      </c>
      <c r="U130" s="147">
        <v>0</v>
      </c>
      <c r="V130" s="147">
        <v>0</v>
      </c>
      <c r="W130" s="147">
        <v>0</v>
      </c>
      <c r="X130" s="147">
        <v>0</v>
      </c>
      <c r="Y130" s="147">
        <v>0</v>
      </c>
      <c r="Z130" s="147">
        <v>2699</v>
      </c>
      <c r="AA130" s="147">
        <v>10952</v>
      </c>
      <c r="AB130" s="147">
        <v>0</v>
      </c>
      <c r="AC130" s="147">
        <v>0</v>
      </c>
      <c r="AD130" s="147">
        <v>2440</v>
      </c>
      <c r="AE130" s="147">
        <v>0</v>
      </c>
      <c r="AF130" s="147">
        <v>0</v>
      </c>
      <c r="AG130" s="147">
        <v>0</v>
      </c>
      <c r="AH130" s="147">
        <v>0</v>
      </c>
      <c r="AI130" s="147">
        <v>0</v>
      </c>
      <c r="AJ130" s="147">
        <v>1216</v>
      </c>
      <c r="AK130" s="147">
        <v>0</v>
      </c>
      <c r="AL130" s="147">
        <v>0</v>
      </c>
      <c r="AM130" s="147">
        <v>0</v>
      </c>
      <c r="AN130" s="147">
        <v>60213</v>
      </c>
      <c r="AO130" s="147">
        <v>4574478</v>
      </c>
      <c r="AP130" s="147">
        <v>503790</v>
      </c>
      <c r="AQ130" s="147">
        <v>166897</v>
      </c>
      <c r="AR130" s="147">
        <v>670687</v>
      </c>
      <c r="AS130" s="147">
        <v>3903791</v>
      </c>
      <c r="AT130" s="147">
        <v>4184090</v>
      </c>
      <c r="AU130" s="147">
        <v>0</v>
      </c>
      <c r="AV130" s="147">
        <v>0</v>
      </c>
      <c r="AW130" s="147">
        <v>0</v>
      </c>
      <c r="AX130" s="147">
        <v>0</v>
      </c>
      <c r="AY130" s="147">
        <v>0</v>
      </c>
      <c r="AZ130" s="147">
        <v>0</v>
      </c>
      <c r="BA130" s="147">
        <v>0</v>
      </c>
      <c r="BB130" s="147">
        <v>53622</v>
      </c>
      <c r="BC130" s="147">
        <v>75022</v>
      </c>
      <c r="BD130" s="147">
        <v>4391</v>
      </c>
      <c r="BE130" s="147">
        <v>0</v>
      </c>
      <c r="BF130" s="147">
        <v>0</v>
      </c>
      <c r="BG130" s="147">
        <v>1318</v>
      </c>
      <c r="BH130" s="147">
        <v>657</v>
      </c>
      <c r="BI130" s="147">
        <v>0</v>
      </c>
      <c r="BJ130" s="147">
        <v>0</v>
      </c>
      <c r="BK130" s="147">
        <v>0</v>
      </c>
      <c r="BL130" s="147">
        <v>0</v>
      </c>
      <c r="BM130" s="147">
        <v>0</v>
      </c>
      <c r="BN130" s="147">
        <v>0</v>
      </c>
      <c r="BO130" s="147">
        <v>2699</v>
      </c>
      <c r="BP130" s="147">
        <v>10952</v>
      </c>
      <c r="BQ130" s="147">
        <v>0</v>
      </c>
      <c r="BR130" s="147">
        <v>0</v>
      </c>
      <c r="BS130" s="147">
        <v>2440</v>
      </c>
      <c r="BT130" s="147">
        <v>0</v>
      </c>
      <c r="BU130" s="147">
        <v>0</v>
      </c>
      <c r="BV130" s="147">
        <v>0</v>
      </c>
      <c r="BW130" s="147">
        <v>0</v>
      </c>
      <c r="BX130" s="147">
        <v>0</v>
      </c>
      <c r="BY130" s="147">
        <v>1216</v>
      </c>
      <c r="BZ130" s="147">
        <v>0</v>
      </c>
      <c r="CA130" s="147">
        <v>0</v>
      </c>
      <c r="CB130" s="147">
        <v>0</v>
      </c>
      <c r="CC130" s="147">
        <v>60213</v>
      </c>
      <c r="CD130" s="147">
        <v>4396620</v>
      </c>
      <c r="CE130" s="147">
        <v>503790</v>
      </c>
      <c r="CF130" s="147">
        <v>166897</v>
      </c>
      <c r="CG130" s="147">
        <v>670687</v>
      </c>
      <c r="CH130" s="147">
        <v>3725933</v>
      </c>
      <c r="CI130" s="147">
        <v>0</v>
      </c>
      <c r="CJ130" s="147">
        <v>0</v>
      </c>
      <c r="CK130" s="147">
        <v>177858</v>
      </c>
      <c r="CL130" s="147">
        <v>0</v>
      </c>
      <c r="CM130" s="147">
        <v>0</v>
      </c>
    </row>
    <row r="131" spans="1:91" ht="13.5" x14ac:dyDescent="0.25">
      <c r="A131" s="137" t="s">
        <v>350</v>
      </c>
      <c r="B131" s="138"/>
      <c r="C131" s="139">
        <v>45657</v>
      </c>
      <c r="D131" s="148">
        <v>340.12</v>
      </c>
      <c r="E131" s="147">
        <v>11836043</v>
      </c>
      <c r="F131" s="147">
        <v>0</v>
      </c>
      <c r="G131" s="147">
        <v>0</v>
      </c>
      <c r="H131" s="147">
        <v>21293</v>
      </c>
      <c r="I131" s="147">
        <v>40326</v>
      </c>
      <c r="J131" s="147">
        <v>0</v>
      </c>
      <c r="K131" s="147">
        <v>0</v>
      </c>
      <c r="L131" s="147">
        <v>0</v>
      </c>
      <c r="M131" s="147">
        <v>549024</v>
      </c>
      <c r="N131" s="147">
        <v>566648</v>
      </c>
      <c r="O131" s="147">
        <v>203627</v>
      </c>
      <c r="P131" s="147">
        <v>0</v>
      </c>
      <c r="Q131" s="147">
        <v>0</v>
      </c>
      <c r="R131" s="147">
        <v>0</v>
      </c>
      <c r="S131" s="147">
        <v>0</v>
      </c>
      <c r="T131" s="147">
        <v>0</v>
      </c>
      <c r="U131" s="147">
        <v>0</v>
      </c>
      <c r="V131" s="147">
        <v>2702</v>
      </c>
      <c r="W131" s="147">
        <v>0</v>
      </c>
      <c r="X131" s="147">
        <v>0</v>
      </c>
      <c r="Y131" s="147">
        <v>0</v>
      </c>
      <c r="Z131" s="147">
        <v>0</v>
      </c>
      <c r="AA131" s="147">
        <v>0</v>
      </c>
      <c r="AB131" s="147">
        <v>0</v>
      </c>
      <c r="AC131" s="147">
        <v>0</v>
      </c>
      <c r="AD131" s="147">
        <v>63301</v>
      </c>
      <c r="AE131" s="147">
        <v>4722</v>
      </c>
      <c r="AF131" s="147">
        <v>0</v>
      </c>
      <c r="AG131" s="147">
        <v>0</v>
      </c>
      <c r="AH131" s="147">
        <v>43276</v>
      </c>
      <c r="AI131" s="147">
        <v>1110</v>
      </c>
      <c r="AJ131" s="147">
        <v>0</v>
      </c>
      <c r="AK131" s="147">
        <v>0</v>
      </c>
      <c r="AL131" s="147">
        <v>0</v>
      </c>
      <c r="AM131" s="147">
        <v>0</v>
      </c>
      <c r="AN131" s="147">
        <v>0</v>
      </c>
      <c r="AO131" s="147">
        <v>13332072</v>
      </c>
      <c r="AP131" s="147">
        <v>616598</v>
      </c>
      <c r="AQ131" s="147">
        <v>-7942</v>
      </c>
      <c r="AR131" s="147">
        <v>608656</v>
      </c>
      <c r="AS131" s="147">
        <v>12723416</v>
      </c>
      <c r="AT131" s="147">
        <v>11836043</v>
      </c>
      <c r="AU131" s="147">
        <v>0</v>
      </c>
      <c r="AV131" s="147">
        <v>0</v>
      </c>
      <c r="AW131" s="147">
        <v>21293</v>
      </c>
      <c r="AX131" s="147">
        <v>40326</v>
      </c>
      <c r="AY131" s="147">
        <v>0</v>
      </c>
      <c r="AZ131" s="147">
        <v>0</v>
      </c>
      <c r="BA131" s="147">
        <v>0</v>
      </c>
      <c r="BB131" s="147">
        <v>549024</v>
      </c>
      <c r="BC131" s="147">
        <v>566648</v>
      </c>
      <c r="BD131" s="147">
        <v>203627</v>
      </c>
      <c r="BE131" s="147">
        <v>0</v>
      </c>
      <c r="BF131" s="147">
        <v>0</v>
      </c>
      <c r="BG131" s="147">
        <v>0</v>
      </c>
      <c r="BH131" s="147">
        <v>0</v>
      </c>
      <c r="BI131" s="147">
        <v>0</v>
      </c>
      <c r="BJ131" s="147">
        <v>0</v>
      </c>
      <c r="BK131" s="147">
        <v>2702</v>
      </c>
      <c r="BL131" s="147">
        <v>0</v>
      </c>
      <c r="BM131" s="147">
        <v>0</v>
      </c>
      <c r="BN131" s="147">
        <v>0</v>
      </c>
      <c r="BO131" s="147">
        <v>0</v>
      </c>
      <c r="BP131" s="147">
        <v>0</v>
      </c>
      <c r="BQ131" s="147">
        <v>0</v>
      </c>
      <c r="BR131" s="147">
        <v>0</v>
      </c>
      <c r="BS131" s="147">
        <v>63301</v>
      </c>
      <c r="BT131" s="147">
        <v>4722</v>
      </c>
      <c r="BU131" s="147">
        <v>0</v>
      </c>
      <c r="BV131" s="147">
        <v>0</v>
      </c>
      <c r="BW131" s="147">
        <v>43276</v>
      </c>
      <c r="BX131" s="147">
        <v>1110</v>
      </c>
      <c r="BY131" s="147">
        <v>0</v>
      </c>
      <c r="BZ131" s="147">
        <v>0</v>
      </c>
      <c r="CA131" s="147">
        <v>0</v>
      </c>
      <c r="CB131" s="147">
        <v>0</v>
      </c>
      <c r="CC131" s="147">
        <v>0</v>
      </c>
      <c r="CD131" s="147">
        <v>13332072</v>
      </c>
      <c r="CE131" s="147">
        <v>616598</v>
      </c>
      <c r="CF131" s="147">
        <v>-7942</v>
      </c>
      <c r="CG131" s="147">
        <v>608656</v>
      </c>
      <c r="CH131" s="147">
        <v>12723416</v>
      </c>
      <c r="CI131" s="147">
        <v>0</v>
      </c>
      <c r="CJ131" s="147">
        <v>0</v>
      </c>
      <c r="CK131" s="147">
        <v>0</v>
      </c>
      <c r="CL131" s="147">
        <v>0</v>
      </c>
      <c r="CM131" s="147">
        <v>0</v>
      </c>
    </row>
    <row r="132" spans="1:91" ht="13.5" x14ac:dyDescent="0.25">
      <c r="A132" s="137" t="s">
        <v>351</v>
      </c>
      <c r="B132" s="137" t="s">
        <v>352</v>
      </c>
      <c r="C132" s="139">
        <v>45657</v>
      </c>
      <c r="D132" s="148">
        <v>276.19</v>
      </c>
      <c r="E132" s="147">
        <v>8276223</v>
      </c>
      <c r="F132" s="147">
        <v>0</v>
      </c>
      <c r="G132" s="147">
        <v>0</v>
      </c>
      <c r="H132" s="147">
        <v>119781</v>
      </c>
      <c r="I132" s="147">
        <v>2629</v>
      </c>
      <c r="J132" s="147">
        <v>0</v>
      </c>
      <c r="K132" s="147">
        <v>25484</v>
      </c>
      <c r="L132" s="147">
        <v>8460</v>
      </c>
      <c r="M132" s="147">
        <v>394875</v>
      </c>
      <c r="N132" s="147">
        <v>469067</v>
      </c>
      <c r="O132" s="147">
        <v>19924</v>
      </c>
      <c r="P132" s="147">
        <v>0</v>
      </c>
      <c r="Q132" s="147">
        <v>0</v>
      </c>
      <c r="R132" s="147">
        <v>0</v>
      </c>
      <c r="S132" s="147">
        <v>0</v>
      </c>
      <c r="T132" s="147">
        <v>0</v>
      </c>
      <c r="U132" s="147">
        <v>0</v>
      </c>
      <c r="V132" s="147">
        <v>1675</v>
      </c>
      <c r="W132" s="147">
        <v>0</v>
      </c>
      <c r="X132" s="147">
        <v>0</v>
      </c>
      <c r="Y132" s="147">
        <v>5748</v>
      </c>
      <c r="Z132" s="147">
        <v>0</v>
      </c>
      <c r="AA132" s="147">
        <v>0</v>
      </c>
      <c r="AB132" s="147">
        <v>0</v>
      </c>
      <c r="AC132" s="147">
        <v>0</v>
      </c>
      <c r="AD132" s="147">
        <v>38171</v>
      </c>
      <c r="AE132" s="147">
        <v>0</v>
      </c>
      <c r="AF132" s="147">
        <v>0</v>
      </c>
      <c r="AG132" s="147">
        <v>0</v>
      </c>
      <c r="AH132" s="147">
        <v>0</v>
      </c>
      <c r="AI132" s="147">
        <v>0</v>
      </c>
      <c r="AJ132" s="147">
        <v>0</v>
      </c>
      <c r="AK132" s="147">
        <v>9977</v>
      </c>
      <c r="AL132" s="147">
        <v>-189</v>
      </c>
      <c r="AM132" s="147">
        <v>0</v>
      </c>
      <c r="AN132" s="147">
        <v>-204</v>
      </c>
      <c r="AO132" s="147">
        <v>9371621</v>
      </c>
      <c r="AP132" s="147">
        <v>1554651</v>
      </c>
      <c r="AQ132" s="147">
        <v>150576</v>
      </c>
      <c r="AR132" s="147">
        <v>1705227</v>
      </c>
      <c r="AS132" s="147">
        <v>7666394</v>
      </c>
      <c r="AT132" s="147">
        <v>7215751</v>
      </c>
      <c r="AU132" s="147">
        <v>0</v>
      </c>
      <c r="AV132" s="147">
        <v>0</v>
      </c>
      <c r="AW132" s="147">
        <v>119781</v>
      </c>
      <c r="AX132" s="147">
        <v>2629</v>
      </c>
      <c r="AY132" s="147">
        <v>0</v>
      </c>
      <c r="AZ132" s="147">
        <v>25484</v>
      </c>
      <c r="BA132" s="147">
        <v>8460</v>
      </c>
      <c r="BB132" s="147">
        <v>394875</v>
      </c>
      <c r="BC132" s="147">
        <v>469067</v>
      </c>
      <c r="BD132" s="147">
        <v>19924</v>
      </c>
      <c r="BE132" s="147">
        <v>0</v>
      </c>
      <c r="BF132" s="147">
        <v>0</v>
      </c>
      <c r="BG132" s="147">
        <v>0</v>
      </c>
      <c r="BH132" s="147">
        <v>0</v>
      </c>
      <c r="BI132" s="147">
        <v>0</v>
      </c>
      <c r="BJ132" s="147">
        <v>0</v>
      </c>
      <c r="BK132" s="147">
        <v>1675</v>
      </c>
      <c r="BL132" s="147">
        <v>0</v>
      </c>
      <c r="BM132" s="147">
        <v>0</v>
      </c>
      <c r="BN132" s="147">
        <v>5748</v>
      </c>
      <c r="BO132" s="147">
        <v>0</v>
      </c>
      <c r="BP132" s="147">
        <v>0</v>
      </c>
      <c r="BQ132" s="147">
        <v>0</v>
      </c>
      <c r="BR132" s="147">
        <v>0</v>
      </c>
      <c r="BS132" s="147">
        <v>36408</v>
      </c>
      <c r="BT132" s="147">
        <v>0</v>
      </c>
      <c r="BU132" s="147">
        <v>0</v>
      </c>
      <c r="BV132" s="147">
        <v>0</v>
      </c>
      <c r="BW132" s="147">
        <v>0</v>
      </c>
      <c r="BX132" s="147">
        <v>0</v>
      </c>
      <c r="BY132" s="147">
        <v>0</v>
      </c>
      <c r="BZ132" s="147">
        <v>9977</v>
      </c>
      <c r="CA132" s="147">
        <v>-189</v>
      </c>
      <c r="CB132" s="147">
        <v>0</v>
      </c>
      <c r="CC132" s="147">
        <v>-204</v>
      </c>
      <c r="CD132" s="147">
        <v>8309386</v>
      </c>
      <c r="CE132" s="147">
        <v>1554651</v>
      </c>
      <c r="CF132" s="147">
        <v>150576</v>
      </c>
      <c r="CG132" s="147">
        <v>1705227</v>
      </c>
      <c r="CH132" s="147">
        <v>6604159</v>
      </c>
      <c r="CI132" s="147">
        <v>0</v>
      </c>
      <c r="CJ132" s="147">
        <v>0</v>
      </c>
      <c r="CK132" s="147">
        <v>469313</v>
      </c>
      <c r="CL132" s="147">
        <v>592922</v>
      </c>
      <c r="CM132" s="147">
        <v>0</v>
      </c>
    </row>
    <row r="133" spans="1:91" ht="13.5" x14ac:dyDescent="0.25">
      <c r="A133" s="137" t="s">
        <v>353</v>
      </c>
      <c r="B133" s="137" t="s">
        <v>352</v>
      </c>
      <c r="C133" s="139">
        <v>45657</v>
      </c>
      <c r="D133" s="148">
        <v>194.51</v>
      </c>
      <c r="E133" s="147">
        <v>14359487</v>
      </c>
      <c r="F133" s="147">
        <v>0</v>
      </c>
      <c r="G133" s="147">
        <v>0</v>
      </c>
      <c r="H133" s="147">
        <v>388676</v>
      </c>
      <c r="I133" s="147">
        <v>3548</v>
      </c>
      <c r="J133" s="147">
        <v>0</v>
      </c>
      <c r="K133" s="147">
        <v>9063</v>
      </c>
      <c r="L133" s="147">
        <v>1052</v>
      </c>
      <c r="M133" s="147">
        <v>1222048</v>
      </c>
      <c r="N133" s="147">
        <v>1973136</v>
      </c>
      <c r="O133" s="147">
        <v>790722</v>
      </c>
      <c r="P133" s="147">
        <v>0</v>
      </c>
      <c r="Q133" s="147">
        <v>0</v>
      </c>
      <c r="R133" s="147">
        <v>0</v>
      </c>
      <c r="S133" s="147">
        <v>0</v>
      </c>
      <c r="T133" s="147">
        <v>0</v>
      </c>
      <c r="U133" s="147">
        <v>0</v>
      </c>
      <c r="V133" s="147">
        <v>344</v>
      </c>
      <c r="W133" s="147">
        <v>0</v>
      </c>
      <c r="X133" s="147">
        <v>0</v>
      </c>
      <c r="Y133" s="147">
        <v>0</v>
      </c>
      <c r="Z133" s="147">
        <v>0</v>
      </c>
      <c r="AA133" s="147">
        <v>0</v>
      </c>
      <c r="AB133" s="147">
        <v>0</v>
      </c>
      <c r="AC133" s="147">
        <v>0</v>
      </c>
      <c r="AD133" s="147">
        <v>8168</v>
      </c>
      <c r="AE133" s="147">
        <v>0</v>
      </c>
      <c r="AF133" s="147">
        <v>0</v>
      </c>
      <c r="AG133" s="147">
        <v>0</v>
      </c>
      <c r="AH133" s="147">
        <v>0</v>
      </c>
      <c r="AI133" s="147">
        <v>0</v>
      </c>
      <c r="AJ133" s="147">
        <v>0</v>
      </c>
      <c r="AK133" s="147">
        <v>-17561</v>
      </c>
      <c r="AL133" s="147">
        <v>-682</v>
      </c>
      <c r="AM133" s="147">
        <v>0</v>
      </c>
      <c r="AN133" s="147">
        <v>0</v>
      </c>
      <c r="AO133" s="147">
        <v>18738001</v>
      </c>
      <c r="AP133" s="147">
        <v>5629215</v>
      </c>
      <c r="AQ133" s="147">
        <v>760669</v>
      </c>
      <c r="AR133" s="147">
        <v>6389884</v>
      </c>
      <c r="AS133" s="147">
        <v>12348117</v>
      </c>
      <c r="AT133" s="147">
        <v>13082268</v>
      </c>
      <c r="AU133" s="147">
        <v>0</v>
      </c>
      <c r="AV133" s="147">
        <v>0</v>
      </c>
      <c r="AW133" s="147">
        <v>388676</v>
      </c>
      <c r="AX133" s="147">
        <v>3548</v>
      </c>
      <c r="AY133" s="147">
        <v>0</v>
      </c>
      <c r="AZ133" s="147">
        <v>9063</v>
      </c>
      <c r="BA133" s="147">
        <v>1052</v>
      </c>
      <c r="BB133" s="147">
        <v>1222048</v>
      </c>
      <c r="BC133" s="147">
        <v>1973136</v>
      </c>
      <c r="BD133" s="147">
        <v>790722</v>
      </c>
      <c r="BE133" s="147">
        <v>0</v>
      </c>
      <c r="BF133" s="147">
        <v>0</v>
      </c>
      <c r="BG133" s="147">
        <v>0</v>
      </c>
      <c r="BH133" s="147">
        <v>0</v>
      </c>
      <c r="BI133" s="147">
        <v>0</v>
      </c>
      <c r="BJ133" s="147">
        <v>0</v>
      </c>
      <c r="BK133" s="147">
        <v>344</v>
      </c>
      <c r="BL133" s="147">
        <v>0</v>
      </c>
      <c r="BM133" s="147">
        <v>0</v>
      </c>
      <c r="BN133" s="147">
        <v>0</v>
      </c>
      <c r="BO133" s="147">
        <v>0</v>
      </c>
      <c r="BP133" s="147">
        <v>0</v>
      </c>
      <c r="BQ133" s="147">
        <v>0</v>
      </c>
      <c r="BR133" s="147">
        <v>0</v>
      </c>
      <c r="BS133" s="147">
        <v>7088</v>
      </c>
      <c r="BT133" s="147">
        <v>0</v>
      </c>
      <c r="BU133" s="147">
        <v>0</v>
      </c>
      <c r="BV133" s="147">
        <v>0</v>
      </c>
      <c r="BW133" s="147">
        <v>0</v>
      </c>
      <c r="BX133" s="147">
        <v>0</v>
      </c>
      <c r="BY133" s="147">
        <v>0</v>
      </c>
      <c r="BZ133" s="147">
        <v>-17561</v>
      </c>
      <c r="CA133" s="147">
        <v>0</v>
      </c>
      <c r="CB133" s="147">
        <v>0</v>
      </c>
      <c r="CC133" s="147">
        <v>0</v>
      </c>
      <c r="CD133" s="147">
        <v>17460384</v>
      </c>
      <c r="CE133" s="147">
        <v>5629215</v>
      </c>
      <c r="CF133" s="147">
        <v>760669</v>
      </c>
      <c r="CG133" s="147">
        <v>6389884</v>
      </c>
      <c r="CH133" s="147">
        <v>11070500</v>
      </c>
      <c r="CI133" s="147">
        <v>0</v>
      </c>
      <c r="CJ133" s="147">
        <v>0</v>
      </c>
      <c r="CK133" s="147">
        <v>0</v>
      </c>
      <c r="CL133" s="147">
        <v>1277617</v>
      </c>
      <c r="CM133" s="147">
        <v>0</v>
      </c>
    </row>
    <row r="134" spans="1:91" ht="13.5" x14ac:dyDescent="0.25">
      <c r="A134" s="137" t="s">
        <v>354</v>
      </c>
      <c r="B134" s="137" t="s">
        <v>352</v>
      </c>
      <c r="C134" s="139">
        <v>45657</v>
      </c>
      <c r="D134" s="148">
        <v>289.42</v>
      </c>
      <c r="E134" s="147">
        <v>7843058</v>
      </c>
      <c r="F134" s="147">
        <v>0</v>
      </c>
      <c r="G134" s="147">
        <v>0</v>
      </c>
      <c r="H134" s="147">
        <v>162321</v>
      </c>
      <c r="I134" s="147">
        <v>0</v>
      </c>
      <c r="J134" s="147">
        <v>0</v>
      </c>
      <c r="K134" s="147">
        <v>93</v>
      </c>
      <c r="L134" s="147">
        <v>975</v>
      </c>
      <c r="M134" s="147">
        <v>353674</v>
      </c>
      <c r="N134" s="147">
        <v>392416</v>
      </c>
      <c r="O134" s="147">
        <v>84179</v>
      </c>
      <c r="P134" s="147">
        <v>0</v>
      </c>
      <c r="Q134" s="147">
        <v>0</v>
      </c>
      <c r="R134" s="147">
        <v>0</v>
      </c>
      <c r="S134" s="147">
        <v>0</v>
      </c>
      <c r="T134" s="147">
        <v>0</v>
      </c>
      <c r="U134" s="147">
        <v>0</v>
      </c>
      <c r="V134" s="147">
        <v>0</v>
      </c>
      <c r="W134" s="147">
        <v>0</v>
      </c>
      <c r="X134" s="147">
        <v>0</v>
      </c>
      <c r="Y134" s="147">
        <v>0</v>
      </c>
      <c r="Z134" s="147">
        <v>0</v>
      </c>
      <c r="AA134" s="147">
        <v>0</v>
      </c>
      <c r="AB134" s="147">
        <v>0</v>
      </c>
      <c r="AC134" s="147">
        <v>0</v>
      </c>
      <c r="AD134" s="147">
        <v>7597</v>
      </c>
      <c r="AE134" s="147">
        <v>0</v>
      </c>
      <c r="AF134" s="147">
        <v>0</v>
      </c>
      <c r="AG134" s="147">
        <v>0</v>
      </c>
      <c r="AH134" s="147">
        <v>0</v>
      </c>
      <c r="AI134" s="147">
        <v>0</v>
      </c>
      <c r="AJ134" s="147">
        <v>0</v>
      </c>
      <c r="AK134" s="147">
        <v>9465</v>
      </c>
      <c r="AL134" s="147">
        <v>-3732</v>
      </c>
      <c r="AM134" s="147">
        <v>0</v>
      </c>
      <c r="AN134" s="147">
        <v>-1778</v>
      </c>
      <c r="AO134" s="147">
        <v>8848268</v>
      </c>
      <c r="AP134" s="147">
        <v>1802001</v>
      </c>
      <c r="AQ134" s="147">
        <v>177916</v>
      </c>
      <c r="AR134" s="147">
        <v>1979917</v>
      </c>
      <c r="AS134" s="147">
        <v>6868351</v>
      </c>
      <c r="AT134" s="147">
        <v>6709599</v>
      </c>
      <c r="AU134" s="147">
        <v>0</v>
      </c>
      <c r="AV134" s="147">
        <v>0</v>
      </c>
      <c r="AW134" s="147">
        <v>162321</v>
      </c>
      <c r="AX134" s="147">
        <v>0</v>
      </c>
      <c r="AY134" s="147">
        <v>0</v>
      </c>
      <c r="AZ134" s="147">
        <v>93</v>
      </c>
      <c r="BA134" s="147">
        <v>975</v>
      </c>
      <c r="BB134" s="147">
        <v>353674</v>
      </c>
      <c r="BC134" s="147">
        <v>392416</v>
      </c>
      <c r="BD134" s="147">
        <v>84179</v>
      </c>
      <c r="BE134" s="147">
        <v>0</v>
      </c>
      <c r="BF134" s="147">
        <v>0</v>
      </c>
      <c r="BG134" s="147">
        <v>0</v>
      </c>
      <c r="BH134" s="147">
        <v>0</v>
      </c>
      <c r="BI134" s="147">
        <v>0</v>
      </c>
      <c r="BJ134" s="147">
        <v>0</v>
      </c>
      <c r="BK134" s="147">
        <v>0</v>
      </c>
      <c r="BL134" s="147">
        <v>0</v>
      </c>
      <c r="BM134" s="147">
        <v>0</v>
      </c>
      <c r="BN134" s="147">
        <v>0</v>
      </c>
      <c r="BO134" s="147">
        <v>0</v>
      </c>
      <c r="BP134" s="147">
        <v>0</v>
      </c>
      <c r="BQ134" s="147">
        <v>0</v>
      </c>
      <c r="BR134" s="147">
        <v>0</v>
      </c>
      <c r="BS134" s="147">
        <v>7597</v>
      </c>
      <c r="BT134" s="147">
        <v>0</v>
      </c>
      <c r="BU134" s="147">
        <v>0</v>
      </c>
      <c r="BV134" s="147">
        <v>0</v>
      </c>
      <c r="BW134" s="147">
        <v>0</v>
      </c>
      <c r="BX134" s="147">
        <v>0</v>
      </c>
      <c r="BY134" s="147">
        <v>0</v>
      </c>
      <c r="BZ134" s="147">
        <v>9465</v>
      </c>
      <c r="CA134" s="147">
        <v>-3656</v>
      </c>
      <c r="CB134" s="147">
        <v>0</v>
      </c>
      <c r="CC134" s="147">
        <v>0</v>
      </c>
      <c r="CD134" s="147">
        <v>7716663</v>
      </c>
      <c r="CE134" s="147">
        <v>1802001</v>
      </c>
      <c r="CF134" s="147">
        <v>177916</v>
      </c>
      <c r="CG134" s="147">
        <v>1979917</v>
      </c>
      <c r="CH134" s="147">
        <v>5736746</v>
      </c>
      <c r="CI134" s="147">
        <v>0</v>
      </c>
      <c r="CJ134" s="147">
        <v>0</v>
      </c>
      <c r="CK134" s="147">
        <v>0</v>
      </c>
      <c r="CL134" s="147">
        <v>1131605</v>
      </c>
      <c r="CM134" s="147">
        <v>0</v>
      </c>
    </row>
    <row r="135" spans="1:91" ht="13.5" x14ac:dyDescent="0.25">
      <c r="A135" s="137" t="s">
        <v>355</v>
      </c>
      <c r="B135" s="137" t="s">
        <v>352</v>
      </c>
      <c r="C135" s="139">
        <v>45657</v>
      </c>
      <c r="D135" s="148">
        <v>267.88</v>
      </c>
      <c r="E135" s="147">
        <v>4484436</v>
      </c>
      <c r="F135" s="147">
        <v>0</v>
      </c>
      <c r="G135" s="147">
        <v>0</v>
      </c>
      <c r="H135" s="147">
        <v>79677</v>
      </c>
      <c r="I135" s="147">
        <v>5626</v>
      </c>
      <c r="J135" s="147">
        <v>0</v>
      </c>
      <c r="K135" s="147">
        <v>0</v>
      </c>
      <c r="L135" s="147">
        <v>135</v>
      </c>
      <c r="M135" s="147">
        <v>259918</v>
      </c>
      <c r="N135" s="147">
        <v>273548</v>
      </c>
      <c r="O135" s="147">
        <v>14728</v>
      </c>
      <c r="P135" s="147">
        <v>0</v>
      </c>
      <c r="Q135" s="147">
        <v>0</v>
      </c>
      <c r="R135" s="147">
        <v>0</v>
      </c>
      <c r="S135" s="147">
        <v>0</v>
      </c>
      <c r="T135" s="147">
        <v>0</v>
      </c>
      <c r="U135" s="147">
        <v>0</v>
      </c>
      <c r="V135" s="147">
        <v>2126</v>
      </c>
      <c r="W135" s="147">
        <v>0</v>
      </c>
      <c r="X135" s="147">
        <v>0</v>
      </c>
      <c r="Y135" s="147">
        <v>0</v>
      </c>
      <c r="Z135" s="147">
        <v>0</v>
      </c>
      <c r="AA135" s="147">
        <v>0</v>
      </c>
      <c r="AB135" s="147">
        <v>0</v>
      </c>
      <c r="AC135" s="147">
        <v>0</v>
      </c>
      <c r="AD135" s="147">
        <v>10261</v>
      </c>
      <c r="AE135" s="147">
        <v>0</v>
      </c>
      <c r="AF135" s="147">
        <v>0</v>
      </c>
      <c r="AG135" s="147">
        <v>0</v>
      </c>
      <c r="AH135" s="147">
        <v>0</v>
      </c>
      <c r="AI135" s="147">
        <v>0</v>
      </c>
      <c r="AJ135" s="147">
        <v>0</v>
      </c>
      <c r="AK135" s="147">
        <v>5889</v>
      </c>
      <c r="AL135" s="147">
        <v>0</v>
      </c>
      <c r="AM135" s="147">
        <v>0</v>
      </c>
      <c r="AN135" s="147">
        <v>0</v>
      </c>
      <c r="AO135" s="147">
        <v>5136344</v>
      </c>
      <c r="AP135" s="147">
        <v>1291892</v>
      </c>
      <c r="AQ135" s="147">
        <v>19956</v>
      </c>
      <c r="AR135" s="147">
        <v>1311848</v>
      </c>
      <c r="AS135" s="147">
        <v>3824496</v>
      </c>
      <c r="AT135" s="147">
        <v>4484436</v>
      </c>
      <c r="AU135" s="147">
        <v>0</v>
      </c>
      <c r="AV135" s="147">
        <v>0</v>
      </c>
      <c r="AW135" s="147">
        <v>79677</v>
      </c>
      <c r="AX135" s="147">
        <v>5626</v>
      </c>
      <c r="AY135" s="147">
        <v>0</v>
      </c>
      <c r="AZ135" s="147">
        <v>0</v>
      </c>
      <c r="BA135" s="147">
        <v>135</v>
      </c>
      <c r="BB135" s="147">
        <v>259918</v>
      </c>
      <c r="BC135" s="147">
        <v>273548</v>
      </c>
      <c r="BD135" s="147">
        <v>14728</v>
      </c>
      <c r="BE135" s="147">
        <v>0</v>
      </c>
      <c r="BF135" s="147">
        <v>0</v>
      </c>
      <c r="BG135" s="147">
        <v>0</v>
      </c>
      <c r="BH135" s="147">
        <v>0</v>
      </c>
      <c r="BI135" s="147">
        <v>0</v>
      </c>
      <c r="BJ135" s="147">
        <v>0</v>
      </c>
      <c r="BK135" s="147">
        <v>2126</v>
      </c>
      <c r="BL135" s="147">
        <v>0</v>
      </c>
      <c r="BM135" s="147">
        <v>0</v>
      </c>
      <c r="BN135" s="147">
        <v>0</v>
      </c>
      <c r="BO135" s="147">
        <v>0</v>
      </c>
      <c r="BP135" s="147">
        <v>0</v>
      </c>
      <c r="BQ135" s="147">
        <v>0</v>
      </c>
      <c r="BR135" s="147">
        <v>0</v>
      </c>
      <c r="BS135" s="147">
        <v>10261</v>
      </c>
      <c r="BT135" s="147">
        <v>0</v>
      </c>
      <c r="BU135" s="147">
        <v>0</v>
      </c>
      <c r="BV135" s="147">
        <v>0</v>
      </c>
      <c r="BW135" s="147">
        <v>0</v>
      </c>
      <c r="BX135" s="147">
        <v>0</v>
      </c>
      <c r="BY135" s="147">
        <v>0</v>
      </c>
      <c r="BZ135" s="147">
        <v>5889</v>
      </c>
      <c r="CA135" s="147">
        <v>0</v>
      </c>
      <c r="CB135" s="147">
        <v>0</v>
      </c>
      <c r="CC135" s="147">
        <v>0</v>
      </c>
      <c r="CD135" s="147">
        <v>5136344</v>
      </c>
      <c r="CE135" s="147">
        <v>1291892</v>
      </c>
      <c r="CF135" s="147">
        <v>19956</v>
      </c>
      <c r="CG135" s="147">
        <v>1311848</v>
      </c>
      <c r="CH135" s="147">
        <v>3824496</v>
      </c>
      <c r="CI135" s="147">
        <v>0</v>
      </c>
      <c r="CJ135" s="147">
        <v>0</v>
      </c>
      <c r="CK135" s="147">
        <v>0</v>
      </c>
      <c r="CL135" s="147">
        <v>0</v>
      </c>
      <c r="CM135" s="147">
        <v>0</v>
      </c>
    </row>
    <row r="136" spans="1:91" ht="13.5" x14ac:dyDescent="0.25">
      <c r="A136" s="137" t="s">
        <v>356</v>
      </c>
      <c r="B136" s="137" t="s">
        <v>352</v>
      </c>
      <c r="C136" s="139">
        <v>45657</v>
      </c>
      <c r="D136" s="148">
        <v>259.66000000000003</v>
      </c>
      <c r="E136" s="147">
        <v>3113126</v>
      </c>
      <c r="F136" s="147">
        <v>0</v>
      </c>
      <c r="G136" s="147">
        <v>0</v>
      </c>
      <c r="H136" s="147">
        <v>72683</v>
      </c>
      <c r="I136" s="147">
        <v>0</v>
      </c>
      <c r="J136" s="147">
        <v>0</v>
      </c>
      <c r="K136" s="147">
        <v>226</v>
      </c>
      <c r="L136" s="147">
        <v>1249</v>
      </c>
      <c r="M136" s="147">
        <v>218670</v>
      </c>
      <c r="N136" s="147">
        <v>394991</v>
      </c>
      <c r="O136" s="147">
        <v>25511</v>
      </c>
      <c r="P136" s="147">
        <v>0</v>
      </c>
      <c r="Q136" s="147">
        <v>0</v>
      </c>
      <c r="R136" s="147">
        <v>0</v>
      </c>
      <c r="S136" s="147">
        <v>0</v>
      </c>
      <c r="T136" s="147">
        <v>0</v>
      </c>
      <c r="U136" s="147">
        <v>0</v>
      </c>
      <c r="V136" s="147">
        <v>13012</v>
      </c>
      <c r="W136" s="147">
        <v>0</v>
      </c>
      <c r="X136" s="147">
        <v>0</v>
      </c>
      <c r="Y136" s="147">
        <v>0</v>
      </c>
      <c r="Z136" s="147">
        <v>0</v>
      </c>
      <c r="AA136" s="147">
        <v>0</v>
      </c>
      <c r="AB136" s="147">
        <v>0</v>
      </c>
      <c r="AC136" s="147">
        <v>0</v>
      </c>
      <c r="AD136" s="147">
        <v>25226</v>
      </c>
      <c r="AE136" s="147">
        <v>0</v>
      </c>
      <c r="AF136" s="147">
        <v>0</v>
      </c>
      <c r="AG136" s="147">
        <v>0</v>
      </c>
      <c r="AH136" s="147">
        <v>0</v>
      </c>
      <c r="AI136" s="147">
        <v>0</v>
      </c>
      <c r="AJ136" s="147">
        <v>0</v>
      </c>
      <c r="AK136" s="147">
        <v>5462</v>
      </c>
      <c r="AL136" s="147">
        <v>0</v>
      </c>
      <c r="AM136" s="147">
        <v>0</v>
      </c>
      <c r="AN136" s="147">
        <v>0</v>
      </c>
      <c r="AO136" s="147">
        <v>3870156</v>
      </c>
      <c r="AP136" s="147">
        <v>674199</v>
      </c>
      <c r="AQ136" s="147">
        <v>25224</v>
      </c>
      <c r="AR136" s="147">
        <v>699423</v>
      </c>
      <c r="AS136" s="147">
        <v>3170733</v>
      </c>
      <c r="AT136" s="147">
        <v>3009714</v>
      </c>
      <c r="AU136" s="147">
        <v>0</v>
      </c>
      <c r="AV136" s="147">
        <v>0</v>
      </c>
      <c r="AW136" s="147">
        <v>72683</v>
      </c>
      <c r="AX136" s="147">
        <v>0</v>
      </c>
      <c r="AY136" s="147">
        <v>0</v>
      </c>
      <c r="AZ136" s="147">
        <v>226</v>
      </c>
      <c r="BA136" s="147">
        <v>1249</v>
      </c>
      <c r="BB136" s="147">
        <v>218670</v>
      </c>
      <c r="BC136" s="147">
        <v>394991</v>
      </c>
      <c r="BD136" s="147">
        <v>25511</v>
      </c>
      <c r="BE136" s="147">
        <v>0</v>
      </c>
      <c r="BF136" s="147">
        <v>0</v>
      </c>
      <c r="BG136" s="147">
        <v>0</v>
      </c>
      <c r="BH136" s="147">
        <v>0</v>
      </c>
      <c r="BI136" s="147">
        <v>0</v>
      </c>
      <c r="BJ136" s="147">
        <v>0</v>
      </c>
      <c r="BK136" s="147">
        <v>13012</v>
      </c>
      <c r="BL136" s="147">
        <v>0</v>
      </c>
      <c r="BM136" s="147">
        <v>0</v>
      </c>
      <c r="BN136" s="147">
        <v>0</v>
      </c>
      <c r="BO136" s="147">
        <v>0</v>
      </c>
      <c r="BP136" s="147">
        <v>0</v>
      </c>
      <c r="BQ136" s="147">
        <v>0</v>
      </c>
      <c r="BR136" s="147">
        <v>0</v>
      </c>
      <c r="BS136" s="147">
        <v>25226</v>
      </c>
      <c r="BT136" s="147">
        <v>0</v>
      </c>
      <c r="BU136" s="147">
        <v>0</v>
      </c>
      <c r="BV136" s="147">
        <v>0</v>
      </c>
      <c r="BW136" s="147">
        <v>0</v>
      </c>
      <c r="BX136" s="147">
        <v>0</v>
      </c>
      <c r="BY136" s="147">
        <v>0</v>
      </c>
      <c r="BZ136" s="147">
        <v>5462</v>
      </c>
      <c r="CA136" s="147">
        <v>0</v>
      </c>
      <c r="CB136" s="147">
        <v>0</v>
      </c>
      <c r="CC136" s="147">
        <v>0</v>
      </c>
      <c r="CD136" s="147">
        <v>3766744</v>
      </c>
      <c r="CE136" s="147">
        <v>674199</v>
      </c>
      <c r="CF136" s="147">
        <v>25224</v>
      </c>
      <c r="CG136" s="147">
        <v>699423</v>
      </c>
      <c r="CH136" s="147">
        <v>3067321</v>
      </c>
      <c r="CI136" s="147">
        <v>0</v>
      </c>
      <c r="CJ136" s="147">
        <v>0</v>
      </c>
      <c r="CK136" s="147">
        <v>0</v>
      </c>
      <c r="CL136" s="147">
        <v>103412</v>
      </c>
      <c r="CM136" s="147">
        <v>0</v>
      </c>
    </row>
    <row r="137" spans="1:91" ht="13.5" x14ac:dyDescent="0.25">
      <c r="A137" s="137" t="s">
        <v>357</v>
      </c>
      <c r="B137" s="137" t="s">
        <v>352</v>
      </c>
      <c r="C137" s="139">
        <v>45657</v>
      </c>
      <c r="D137" s="148">
        <v>380.76</v>
      </c>
      <c r="E137" s="147">
        <v>7885382</v>
      </c>
      <c r="F137" s="147">
        <v>0</v>
      </c>
      <c r="G137" s="147">
        <v>0</v>
      </c>
      <c r="H137" s="147">
        <v>193714</v>
      </c>
      <c r="I137" s="147">
        <v>0</v>
      </c>
      <c r="J137" s="147">
        <v>0</v>
      </c>
      <c r="K137" s="147">
        <v>0</v>
      </c>
      <c r="L137" s="147">
        <v>0</v>
      </c>
      <c r="M137" s="147">
        <v>304050</v>
      </c>
      <c r="N137" s="147">
        <v>434845</v>
      </c>
      <c r="O137" s="147">
        <v>23457</v>
      </c>
      <c r="P137" s="147">
        <v>0</v>
      </c>
      <c r="Q137" s="147">
        <v>0</v>
      </c>
      <c r="R137" s="147">
        <v>0</v>
      </c>
      <c r="S137" s="147">
        <v>0</v>
      </c>
      <c r="T137" s="147">
        <v>0</v>
      </c>
      <c r="U137" s="147">
        <v>0</v>
      </c>
      <c r="V137" s="147">
        <v>0</v>
      </c>
      <c r="W137" s="147">
        <v>0</v>
      </c>
      <c r="X137" s="147">
        <v>0</v>
      </c>
      <c r="Y137" s="147">
        <v>0</v>
      </c>
      <c r="Z137" s="147">
        <v>0</v>
      </c>
      <c r="AA137" s="147">
        <v>0</v>
      </c>
      <c r="AB137" s="147">
        <v>0</v>
      </c>
      <c r="AC137" s="147">
        <v>0</v>
      </c>
      <c r="AD137" s="147">
        <v>15306</v>
      </c>
      <c r="AE137" s="147">
        <v>0</v>
      </c>
      <c r="AF137" s="147">
        <v>0</v>
      </c>
      <c r="AG137" s="147">
        <v>0</v>
      </c>
      <c r="AH137" s="147">
        <v>0</v>
      </c>
      <c r="AI137" s="147">
        <v>0</v>
      </c>
      <c r="AJ137" s="147">
        <v>0</v>
      </c>
      <c r="AK137" s="147">
        <v>6310</v>
      </c>
      <c r="AL137" s="147">
        <v>-13299</v>
      </c>
      <c r="AM137" s="147">
        <v>0</v>
      </c>
      <c r="AN137" s="147">
        <v>0</v>
      </c>
      <c r="AO137" s="147">
        <v>8849765</v>
      </c>
      <c r="AP137" s="147">
        <v>2277784</v>
      </c>
      <c r="AQ137" s="147">
        <v>73235</v>
      </c>
      <c r="AR137" s="147">
        <v>2351019</v>
      </c>
      <c r="AS137" s="147">
        <v>6498746</v>
      </c>
      <c r="AT137" s="147">
        <v>7885382</v>
      </c>
      <c r="AU137" s="147">
        <v>0</v>
      </c>
      <c r="AV137" s="147">
        <v>0</v>
      </c>
      <c r="AW137" s="147">
        <v>193714</v>
      </c>
      <c r="AX137" s="147">
        <v>0</v>
      </c>
      <c r="AY137" s="147">
        <v>0</v>
      </c>
      <c r="AZ137" s="147">
        <v>0</v>
      </c>
      <c r="BA137" s="147">
        <v>0</v>
      </c>
      <c r="BB137" s="147">
        <v>304050</v>
      </c>
      <c r="BC137" s="147">
        <v>434845</v>
      </c>
      <c r="BD137" s="147">
        <v>23457</v>
      </c>
      <c r="BE137" s="147">
        <v>0</v>
      </c>
      <c r="BF137" s="147">
        <v>0</v>
      </c>
      <c r="BG137" s="147">
        <v>0</v>
      </c>
      <c r="BH137" s="147">
        <v>0</v>
      </c>
      <c r="BI137" s="147">
        <v>0</v>
      </c>
      <c r="BJ137" s="147">
        <v>0</v>
      </c>
      <c r="BK137" s="147">
        <v>0</v>
      </c>
      <c r="BL137" s="147">
        <v>0</v>
      </c>
      <c r="BM137" s="147">
        <v>0</v>
      </c>
      <c r="BN137" s="147">
        <v>0</v>
      </c>
      <c r="BO137" s="147">
        <v>0</v>
      </c>
      <c r="BP137" s="147">
        <v>0</v>
      </c>
      <c r="BQ137" s="147">
        <v>0</v>
      </c>
      <c r="BR137" s="147">
        <v>0</v>
      </c>
      <c r="BS137" s="147">
        <v>15306</v>
      </c>
      <c r="BT137" s="147">
        <v>0</v>
      </c>
      <c r="BU137" s="147">
        <v>0</v>
      </c>
      <c r="BV137" s="147">
        <v>0</v>
      </c>
      <c r="BW137" s="147">
        <v>0</v>
      </c>
      <c r="BX137" s="147">
        <v>0</v>
      </c>
      <c r="BY137" s="147">
        <v>0</v>
      </c>
      <c r="BZ137" s="147">
        <v>6310</v>
      </c>
      <c r="CA137" s="147">
        <v>-13299</v>
      </c>
      <c r="CB137" s="147">
        <v>0</v>
      </c>
      <c r="CC137" s="147">
        <v>0</v>
      </c>
      <c r="CD137" s="147">
        <v>8849765</v>
      </c>
      <c r="CE137" s="147">
        <v>2277784</v>
      </c>
      <c r="CF137" s="147">
        <v>73235</v>
      </c>
      <c r="CG137" s="147">
        <v>2351019</v>
      </c>
      <c r="CH137" s="147">
        <v>6498746</v>
      </c>
      <c r="CI137" s="147">
        <v>0</v>
      </c>
      <c r="CJ137" s="147">
        <v>0</v>
      </c>
      <c r="CK137" s="147">
        <v>0</v>
      </c>
      <c r="CL137" s="147">
        <v>0</v>
      </c>
      <c r="CM137" s="147">
        <v>0</v>
      </c>
    </row>
    <row r="138" spans="1:91" ht="13.5" x14ac:dyDescent="0.25">
      <c r="A138" s="137" t="s">
        <v>358</v>
      </c>
      <c r="B138" s="137" t="s">
        <v>352</v>
      </c>
      <c r="C138" s="139">
        <v>45657</v>
      </c>
      <c r="D138" s="148">
        <v>244.15</v>
      </c>
      <c r="E138" s="147">
        <v>14351855</v>
      </c>
      <c r="F138" s="147">
        <v>0</v>
      </c>
      <c r="G138" s="147">
        <v>0</v>
      </c>
      <c r="H138" s="147">
        <v>550336</v>
      </c>
      <c r="I138" s="147">
        <v>0</v>
      </c>
      <c r="J138" s="147">
        <v>0</v>
      </c>
      <c r="K138" s="147">
        <v>43828</v>
      </c>
      <c r="L138" s="147">
        <v>39380</v>
      </c>
      <c r="M138" s="147">
        <v>1005992</v>
      </c>
      <c r="N138" s="147">
        <v>1137517</v>
      </c>
      <c r="O138" s="147">
        <v>347191</v>
      </c>
      <c r="P138" s="147">
        <v>0</v>
      </c>
      <c r="Q138" s="147">
        <v>0</v>
      </c>
      <c r="R138" s="147">
        <v>0</v>
      </c>
      <c r="S138" s="147">
        <v>0</v>
      </c>
      <c r="T138" s="147">
        <v>0</v>
      </c>
      <c r="U138" s="147">
        <v>0</v>
      </c>
      <c r="V138" s="147">
        <v>20</v>
      </c>
      <c r="W138" s="147">
        <v>0</v>
      </c>
      <c r="X138" s="147">
        <v>120</v>
      </c>
      <c r="Y138" s="147">
        <v>0</v>
      </c>
      <c r="Z138" s="147">
        <v>0</v>
      </c>
      <c r="AA138" s="147">
        <v>0</v>
      </c>
      <c r="AB138" s="147">
        <v>0</v>
      </c>
      <c r="AC138" s="147">
        <v>0</v>
      </c>
      <c r="AD138" s="147">
        <v>7251</v>
      </c>
      <c r="AE138" s="147">
        <v>0</v>
      </c>
      <c r="AF138" s="147">
        <v>0</v>
      </c>
      <c r="AG138" s="147">
        <v>0</v>
      </c>
      <c r="AH138" s="147">
        <v>0</v>
      </c>
      <c r="AI138" s="147">
        <v>0</v>
      </c>
      <c r="AJ138" s="147">
        <v>0</v>
      </c>
      <c r="AK138" s="147">
        <v>13777</v>
      </c>
      <c r="AL138" s="147">
        <v>-6247</v>
      </c>
      <c r="AM138" s="147">
        <v>0</v>
      </c>
      <c r="AN138" s="147">
        <v>-860</v>
      </c>
      <c r="AO138" s="147">
        <v>17490160</v>
      </c>
      <c r="AP138" s="147">
        <v>4914797</v>
      </c>
      <c r="AQ138" s="147">
        <v>389265</v>
      </c>
      <c r="AR138" s="147">
        <v>5304062</v>
      </c>
      <c r="AS138" s="147">
        <v>12186098</v>
      </c>
      <c r="AT138" s="147">
        <v>13797811</v>
      </c>
      <c r="AU138" s="147">
        <v>0</v>
      </c>
      <c r="AV138" s="147">
        <v>0</v>
      </c>
      <c r="AW138" s="147">
        <v>550336</v>
      </c>
      <c r="AX138" s="147">
        <v>0</v>
      </c>
      <c r="AY138" s="147">
        <v>0</v>
      </c>
      <c r="AZ138" s="147">
        <v>43828</v>
      </c>
      <c r="BA138" s="147">
        <v>39380</v>
      </c>
      <c r="BB138" s="147">
        <v>1005992</v>
      </c>
      <c r="BC138" s="147">
        <v>1137517</v>
      </c>
      <c r="BD138" s="147">
        <v>347191</v>
      </c>
      <c r="BE138" s="147">
        <v>0</v>
      </c>
      <c r="BF138" s="147">
        <v>0</v>
      </c>
      <c r="BG138" s="147">
        <v>0</v>
      </c>
      <c r="BH138" s="147">
        <v>0</v>
      </c>
      <c r="BI138" s="147">
        <v>0</v>
      </c>
      <c r="BJ138" s="147">
        <v>0</v>
      </c>
      <c r="BK138" s="147">
        <v>20</v>
      </c>
      <c r="BL138" s="147">
        <v>0</v>
      </c>
      <c r="BM138" s="147">
        <v>120</v>
      </c>
      <c r="BN138" s="147">
        <v>0</v>
      </c>
      <c r="BO138" s="147">
        <v>0</v>
      </c>
      <c r="BP138" s="147">
        <v>0</v>
      </c>
      <c r="BQ138" s="147">
        <v>0</v>
      </c>
      <c r="BR138" s="147">
        <v>0</v>
      </c>
      <c r="BS138" s="147">
        <v>7251</v>
      </c>
      <c r="BT138" s="147">
        <v>0</v>
      </c>
      <c r="BU138" s="147">
        <v>0</v>
      </c>
      <c r="BV138" s="147">
        <v>0</v>
      </c>
      <c r="BW138" s="147">
        <v>0</v>
      </c>
      <c r="BX138" s="147">
        <v>0</v>
      </c>
      <c r="BY138" s="147">
        <v>0</v>
      </c>
      <c r="BZ138" s="147">
        <v>13777</v>
      </c>
      <c r="CA138" s="147">
        <v>0</v>
      </c>
      <c r="CB138" s="147">
        <v>0</v>
      </c>
      <c r="CC138" s="147">
        <v>-860</v>
      </c>
      <c r="CD138" s="147">
        <v>16942363</v>
      </c>
      <c r="CE138" s="147">
        <v>4914797</v>
      </c>
      <c r="CF138" s="147">
        <v>389265</v>
      </c>
      <c r="CG138" s="147">
        <v>5304062</v>
      </c>
      <c r="CH138" s="147">
        <v>11638301</v>
      </c>
      <c r="CI138" s="147">
        <v>0</v>
      </c>
      <c r="CJ138" s="147">
        <v>0</v>
      </c>
      <c r="CK138" s="147">
        <v>0</v>
      </c>
      <c r="CL138" s="147">
        <v>547797</v>
      </c>
      <c r="CM138" s="147">
        <v>0</v>
      </c>
    </row>
    <row r="139" spans="1:91" ht="13.5" x14ac:dyDescent="0.25">
      <c r="A139" s="137" t="s">
        <v>359</v>
      </c>
      <c r="B139" s="137" t="s">
        <v>352</v>
      </c>
      <c r="C139" s="139">
        <v>45657</v>
      </c>
      <c r="D139" s="148">
        <v>306.99</v>
      </c>
      <c r="E139" s="147">
        <v>7543772</v>
      </c>
      <c r="F139" s="147">
        <v>0</v>
      </c>
      <c r="G139" s="147">
        <v>0</v>
      </c>
      <c r="H139" s="147">
        <v>129250</v>
      </c>
      <c r="I139" s="147">
        <v>127</v>
      </c>
      <c r="J139" s="147">
        <v>0</v>
      </c>
      <c r="K139" s="147">
        <v>0</v>
      </c>
      <c r="L139" s="147">
        <v>0</v>
      </c>
      <c r="M139" s="147">
        <v>355994</v>
      </c>
      <c r="N139" s="147">
        <v>579265</v>
      </c>
      <c r="O139" s="147">
        <v>69368</v>
      </c>
      <c r="P139" s="147">
        <v>0</v>
      </c>
      <c r="Q139" s="147">
        <v>0</v>
      </c>
      <c r="R139" s="147">
        <v>0</v>
      </c>
      <c r="S139" s="147">
        <v>0</v>
      </c>
      <c r="T139" s="147">
        <v>0</v>
      </c>
      <c r="U139" s="147">
        <v>0</v>
      </c>
      <c r="V139" s="147">
        <v>0</v>
      </c>
      <c r="W139" s="147">
        <v>0</v>
      </c>
      <c r="X139" s="147">
        <v>0</v>
      </c>
      <c r="Y139" s="147">
        <v>0</v>
      </c>
      <c r="Z139" s="147">
        <v>0</v>
      </c>
      <c r="AA139" s="147">
        <v>0</v>
      </c>
      <c r="AB139" s="147">
        <v>0</v>
      </c>
      <c r="AC139" s="147">
        <v>0</v>
      </c>
      <c r="AD139" s="147">
        <v>162312</v>
      </c>
      <c r="AE139" s="147">
        <v>0</v>
      </c>
      <c r="AF139" s="147">
        <v>0</v>
      </c>
      <c r="AG139" s="147">
        <v>0</v>
      </c>
      <c r="AH139" s="147">
        <v>0</v>
      </c>
      <c r="AI139" s="147">
        <v>0</v>
      </c>
      <c r="AJ139" s="147">
        <v>0</v>
      </c>
      <c r="AK139" s="147">
        <v>14343</v>
      </c>
      <c r="AL139" s="147">
        <v>-284</v>
      </c>
      <c r="AM139" s="147">
        <v>0</v>
      </c>
      <c r="AN139" s="147">
        <v>0</v>
      </c>
      <c r="AO139" s="147">
        <v>8854147</v>
      </c>
      <c r="AP139" s="147">
        <v>1403632</v>
      </c>
      <c r="AQ139" s="147">
        <v>50549</v>
      </c>
      <c r="AR139" s="147">
        <v>1454181</v>
      </c>
      <c r="AS139" s="147">
        <v>7399966</v>
      </c>
      <c r="AT139" s="147">
        <v>7543772</v>
      </c>
      <c r="AU139" s="147">
        <v>0</v>
      </c>
      <c r="AV139" s="147">
        <v>0</v>
      </c>
      <c r="AW139" s="147">
        <v>129250</v>
      </c>
      <c r="AX139" s="147">
        <v>127</v>
      </c>
      <c r="AY139" s="147">
        <v>0</v>
      </c>
      <c r="AZ139" s="147">
        <v>0</v>
      </c>
      <c r="BA139" s="147">
        <v>0</v>
      </c>
      <c r="BB139" s="147">
        <v>355994</v>
      </c>
      <c r="BC139" s="147">
        <v>579265</v>
      </c>
      <c r="BD139" s="147">
        <v>69368</v>
      </c>
      <c r="BE139" s="147">
        <v>0</v>
      </c>
      <c r="BF139" s="147">
        <v>0</v>
      </c>
      <c r="BG139" s="147">
        <v>0</v>
      </c>
      <c r="BH139" s="147">
        <v>0</v>
      </c>
      <c r="BI139" s="147">
        <v>0</v>
      </c>
      <c r="BJ139" s="147">
        <v>0</v>
      </c>
      <c r="BK139" s="147">
        <v>0</v>
      </c>
      <c r="BL139" s="147">
        <v>0</v>
      </c>
      <c r="BM139" s="147">
        <v>0</v>
      </c>
      <c r="BN139" s="147">
        <v>0</v>
      </c>
      <c r="BO139" s="147">
        <v>0</v>
      </c>
      <c r="BP139" s="147">
        <v>0</v>
      </c>
      <c r="BQ139" s="147">
        <v>0</v>
      </c>
      <c r="BR139" s="147">
        <v>0</v>
      </c>
      <c r="BS139" s="147">
        <v>162312</v>
      </c>
      <c r="BT139" s="147">
        <v>0</v>
      </c>
      <c r="BU139" s="147">
        <v>0</v>
      </c>
      <c r="BV139" s="147">
        <v>0</v>
      </c>
      <c r="BW139" s="147">
        <v>0</v>
      </c>
      <c r="BX139" s="147">
        <v>0</v>
      </c>
      <c r="BY139" s="147">
        <v>0</v>
      </c>
      <c r="BZ139" s="147">
        <v>14343</v>
      </c>
      <c r="CA139" s="147">
        <v>-284</v>
      </c>
      <c r="CB139" s="147">
        <v>0</v>
      </c>
      <c r="CC139" s="147">
        <v>0</v>
      </c>
      <c r="CD139" s="147">
        <v>8854147</v>
      </c>
      <c r="CE139" s="147">
        <v>1403632</v>
      </c>
      <c r="CF139" s="147">
        <v>50549</v>
      </c>
      <c r="CG139" s="147">
        <v>1454181</v>
      </c>
      <c r="CH139" s="147">
        <v>7399966</v>
      </c>
      <c r="CI139" s="147">
        <v>0</v>
      </c>
      <c r="CJ139" s="147">
        <v>0</v>
      </c>
      <c r="CK139" s="147">
        <v>0</v>
      </c>
      <c r="CL139" s="147">
        <v>0</v>
      </c>
      <c r="CM139" s="147">
        <v>0</v>
      </c>
    </row>
    <row r="140" spans="1:91" ht="13.5" x14ac:dyDescent="0.25">
      <c r="A140" s="137" t="s">
        <v>360</v>
      </c>
      <c r="B140" s="137" t="s">
        <v>352</v>
      </c>
      <c r="C140" s="139">
        <v>45657</v>
      </c>
      <c r="D140" s="148">
        <v>291.60000000000002</v>
      </c>
      <c r="E140" s="147">
        <v>4269851</v>
      </c>
      <c r="F140" s="147">
        <v>0</v>
      </c>
      <c r="G140" s="147">
        <v>0</v>
      </c>
      <c r="H140" s="147">
        <v>61907</v>
      </c>
      <c r="I140" s="147">
        <v>244</v>
      </c>
      <c r="J140" s="147">
        <v>0</v>
      </c>
      <c r="K140" s="147">
        <v>11518</v>
      </c>
      <c r="L140" s="147">
        <v>6413</v>
      </c>
      <c r="M140" s="147">
        <v>143101</v>
      </c>
      <c r="N140" s="147">
        <v>258337</v>
      </c>
      <c r="O140" s="147">
        <v>13467</v>
      </c>
      <c r="P140" s="147">
        <v>0</v>
      </c>
      <c r="Q140" s="147">
        <v>0</v>
      </c>
      <c r="R140" s="147">
        <v>0</v>
      </c>
      <c r="S140" s="147">
        <v>0</v>
      </c>
      <c r="T140" s="147">
        <v>0</v>
      </c>
      <c r="U140" s="147">
        <v>0</v>
      </c>
      <c r="V140" s="147">
        <v>441</v>
      </c>
      <c r="W140" s="147">
        <v>0</v>
      </c>
      <c r="X140" s="147">
        <v>0</v>
      </c>
      <c r="Y140" s="147">
        <v>0</v>
      </c>
      <c r="Z140" s="147">
        <v>0</v>
      </c>
      <c r="AA140" s="147">
        <v>0</v>
      </c>
      <c r="AB140" s="147">
        <v>0</v>
      </c>
      <c r="AC140" s="147">
        <v>0</v>
      </c>
      <c r="AD140" s="147">
        <v>14923</v>
      </c>
      <c r="AE140" s="147">
        <v>0</v>
      </c>
      <c r="AF140" s="147">
        <v>0</v>
      </c>
      <c r="AG140" s="147">
        <v>0</v>
      </c>
      <c r="AH140" s="147">
        <v>0</v>
      </c>
      <c r="AI140" s="147">
        <v>0</v>
      </c>
      <c r="AJ140" s="147">
        <v>0</v>
      </c>
      <c r="AK140" s="147">
        <v>4417</v>
      </c>
      <c r="AL140" s="147">
        <v>0</v>
      </c>
      <c r="AM140" s="147">
        <v>0</v>
      </c>
      <c r="AN140" s="147">
        <v>0</v>
      </c>
      <c r="AO140" s="147">
        <v>4784619</v>
      </c>
      <c r="AP140" s="147">
        <v>1107412</v>
      </c>
      <c r="AQ140" s="147">
        <v>-11968</v>
      </c>
      <c r="AR140" s="147">
        <v>1095444</v>
      </c>
      <c r="AS140" s="147">
        <v>3689175</v>
      </c>
      <c r="AT140" s="147">
        <v>4269851</v>
      </c>
      <c r="AU140" s="147">
        <v>0</v>
      </c>
      <c r="AV140" s="147">
        <v>0</v>
      </c>
      <c r="AW140" s="147">
        <v>61907</v>
      </c>
      <c r="AX140" s="147">
        <v>244</v>
      </c>
      <c r="AY140" s="147">
        <v>0</v>
      </c>
      <c r="AZ140" s="147">
        <v>11518</v>
      </c>
      <c r="BA140" s="147">
        <v>6413</v>
      </c>
      <c r="BB140" s="147">
        <v>143101</v>
      </c>
      <c r="BC140" s="147">
        <v>258337</v>
      </c>
      <c r="BD140" s="147">
        <v>13467</v>
      </c>
      <c r="BE140" s="147">
        <v>0</v>
      </c>
      <c r="BF140" s="147">
        <v>0</v>
      </c>
      <c r="BG140" s="147">
        <v>0</v>
      </c>
      <c r="BH140" s="147">
        <v>0</v>
      </c>
      <c r="BI140" s="147">
        <v>0</v>
      </c>
      <c r="BJ140" s="147">
        <v>0</v>
      </c>
      <c r="BK140" s="147">
        <v>441</v>
      </c>
      <c r="BL140" s="147">
        <v>0</v>
      </c>
      <c r="BM140" s="147">
        <v>0</v>
      </c>
      <c r="BN140" s="147">
        <v>0</v>
      </c>
      <c r="BO140" s="147">
        <v>0</v>
      </c>
      <c r="BP140" s="147">
        <v>0</v>
      </c>
      <c r="BQ140" s="147">
        <v>0</v>
      </c>
      <c r="BR140" s="147">
        <v>0</v>
      </c>
      <c r="BS140" s="147">
        <v>14923</v>
      </c>
      <c r="BT140" s="147">
        <v>0</v>
      </c>
      <c r="BU140" s="147">
        <v>0</v>
      </c>
      <c r="BV140" s="147">
        <v>0</v>
      </c>
      <c r="BW140" s="147">
        <v>0</v>
      </c>
      <c r="BX140" s="147">
        <v>0</v>
      </c>
      <c r="BY140" s="147">
        <v>0</v>
      </c>
      <c r="BZ140" s="147">
        <v>4417</v>
      </c>
      <c r="CA140" s="147">
        <v>0</v>
      </c>
      <c r="CB140" s="147">
        <v>0</v>
      </c>
      <c r="CC140" s="147">
        <v>0</v>
      </c>
      <c r="CD140" s="147">
        <v>4784619</v>
      </c>
      <c r="CE140" s="147">
        <v>1107412</v>
      </c>
      <c r="CF140" s="147">
        <v>-11968</v>
      </c>
      <c r="CG140" s="147">
        <v>1095444</v>
      </c>
      <c r="CH140" s="147">
        <v>3689175</v>
      </c>
      <c r="CI140" s="147">
        <v>0</v>
      </c>
      <c r="CJ140" s="147">
        <v>0</v>
      </c>
      <c r="CK140" s="147">
        <v>0</v>
      </c>
      <c r="CL140" s="147">
        <v>0</v>
      </c>
      <c r="CM140" s="147">
        <v>0</v>
      </c>
    </row>
    <row r="141" spans="1:91" ht="13.5" x14ac:dyDescent="0.25">
      <c r="A141" s="137" t="s">
        <v>361</v>
      </c>
      <c r="B141" s="137" t="s">
        <v>352</v>
      </c>
      <c r="C141" s="139">
        <v>45657</v>
      </c>
      <c r="D141" s="148">
        <v>232.4</v>
      </c>
      <c r="E141" s="147">
        <v>17193320</v>
      </c>
      <c r="F141" s="147">
        <v>0</v>
      </c>
      <c r="G141" s="147">
        <v>0</v>
      </c>
      <c r="H141" s="147">
        <v>639191</v>
      </c>
      <c r="I141" s="147">
        <v>2340</v>
      </c>
      <c r="J141" s="147">
        <v>0</v>
      </c>
      <c r="K141" s="147">
        <v>10120</v>
      </c>
      <c r="L141" s="147">
        <v>1710</v>
      </c>
      <c r="M141" s="147">
        <v>1558879</v>
      </c>
      <c r="N141" s="147">
        <v>2248219</v>
      </c>
      <c r="O141" s="147">
        <v>138641</v>
      </c>
      <c r="P141" s="147">
        <v>0</v>
      </c>
      <c r="Q141" s="147">
        <v>0</v>
      </c>
      <c r="R141" s="147">
        <v>0</v>
      </c>
      <c r="S141" s="147">
        <v>0</v>
      </c>
      <c r="T141" s="147">
        <v>0</v>
      </c>
      <c r="U141" s="147">
        <v>0</v>
      </c>
      <c r="V141" s="147">
        <v>2626</v>
      </c>
      <c r="W141" s="147">
        <v>0</v>
      </c>
      <c r="X141" s="147">
        <v>0</v>
      </c>
      <c r="Y141" s="147">
        <v>0</v>
      </c>
      <c r="Z141" s="147">
        <v>0</v>
      </c>
      <c r="AA141" s="147">
        <v>0</v>
      </c>
      <c r="AB141" s="147">
        <v>0</v>
      </c>
      <c r="AC141" s="147">
        <v>0</v>
      </c>
      <c r="AD141" s="147">
        <v>25985</v>
      </c>
      <c r="AE141" s="147">
        <v>0</v>
      </c>
      <c r="AF141" s="147">
        <v>0</v>
      </c>
      <c r="AG141" s="147">
        <v>0</v>
      </c>
      <c r="AH141" s="147">
        <v>0</v>
      </c>
      <c r="AI141" s="147">
        <v>0</v>
      </c>
      <c r="AJ141" s="147">
        <v>0</v>
      </c>
      <c r="AK141" s="147">
        <v>15354</v>
      </c>
      <c r="AL141" s="147">
        <v>0</v>
      </c>
      <c r="AM141" s="147">
        <v>0</v>
      </c>
      <c r="AN141" s="147">
        <v>0</v>
      </c>
      <c r="AO141" s="147">
        <v>21836385</v>
      </c>
      <c r="AP141" s="147">
        <v>5663675</v>
      </c>
      <c r="AQ141" s="147">
        <v>694933</v>
      </c>
      <c r="AR141" s="147">
        <v>6358608</v>
      </c>
      <c r="AS141" s="147">
        <v>15477777</v>
      </c>
      <c r="AT141" s="147">
        <v>15129341</v>
      </c>
      <c r="AU141" s="147">
        <v>0</v>
      </c>
      <c r="AV141" s="147">
        <v>0</v>
      </c>
      <c r="AW141" s="147">
        <v>639191</v>
      </c>
      <c r="AX141" s="147">
        <v>2340</v>
      </c>
      <c r="AY141" s="147">
        <v>0</v>
      </c>
      <c r="AZ141" s="147">
        <v>10120</v>
      </c>
      <c r="BA141" s="147">
        <v>1710</v>
      </c>
      <c r="BB141" s="147">
        <v>1558879</v>
      </c>
      <c r="BC141" s="147">
        <v>2248219</v>
      </c>
      <c r="BD141" s="147">
        <v>138641</v>
      </c>
      <c r="BE141" s="147">
        <v>0</v>
      </c>
      <c r="BF141" s="147">
        <v>0</v>
      </c>
      <c r="BG141" s="147">
        <v>0</v>
      </c>
      <c r="BH141" s="147">
        <v>0</v>
      </c>
      <c r="BI141" s="147">
        <v>0</v>
      </c>
      <c r="BJ141" s="147">
        <v>0</v>
      </c>
      <c r="BK141" s="147">
        <v>2626</v>
      </c>
      <c r="BL141" s="147">
        <v>0</v>
      </c>
      <c r="BM141" s="147">
        <v>0</v>
      </c>
      <c r="BN141" s="147">
        <v>0</v>
      </c>
      <c r="BO141" s="147">
        <v>0</v>
      </c>
      <c r="BP141" s="147">
        <v>0</v>
      </c>
      <c r="BQ141" s="147">
        <v>0</v>
      </c>
      <c r="BR141" s="147">
        <v>0</v>
      </c>
      <c r="BS141" s="147">
        <v>25985</v>
      </c>
      <c r="BT141" s="147">
        <v>0</v>
      </c>
      <c r="BU141" s="147">
        <v>0</v>
      </c>
      <c r="BV141" s="147">
        <v>0</v>
      </c>
      <c r="BW141" s="147">
        <v>0</v>
      </c>
      <c r="BX141" s="147">
        <v>0</v>
      </c>
      <c r="BY141" s="147">
        <v>0</v>
      </c>
      <c r="BZ141" s="147">
        <v>15354</v>
      </c>
      <c r="CA141" s="147">
        <v>0</v>
      </c>
      <c r="CB141" s="147">
        <v>0</v>
      </c>
      <c r="CC141" s="147">
        <v>0</v>
      </c>
      <c r="CD141" s="147">
        <v>19772406</v>
      </c>
      <c r="CE141" s="147">
        <v>5663675</v>
      </c>
      <c r="CF141" s="147">
        <v>694933</v>
      </c>
      <c r="CG141" s="147">
        <v>6358608</v>
      </c>
      <c r="CH141" s="147">
        <v>13413798</v>
      </c>
      <c r="CI141" s="147">
        <v>0</v>
      </c>
      <c r="CJ141" s="147">
        <v>0</v>
      </c>
      <c r="CK141" s="147">
        <v>1069344</v>
      </c>
      <c r="CL141" s="147">
        <v>994635</v>
      </c>
      <c r="CM141" s="147">
        <v>0</v>
      </c>
    </row>
    <row r="142" spans="1:91" ht="13.5" x14ac:dyDescent="0.25">
      <c r="A142" s="137" t="s">
        <v>362</v>
      </c>
      <c r="B142" s="137" t="s">
        <v>352</v>
      </c>
      <c r="C142" s="139">
        <v>45657</v>
      </c>
      <c r="D142" s="148">
        <v>293.11</v>
      </c>
      <c r="E142" s="147">
        <v>5962398</v>
      </c>
      <c r="F142" s="147">
        <v>0</v>
      </c>
      <c r="G142" s="147">
        <v>0</v>
      </c>
      <c r="H142" s="147">
        <v>114093</v>
      </c>
      <c r="I142" s="147">
        <v>2520</v>
      </c>
      <c r="J142" s="147">
        <v>0</v>
      </c>
      <c r="K142" s="147">
        <v>0</v>
      </c>
      <c r="L142" s="147">
        <v>0</v>
      </c>
      <c r="M142" s="147">
        <v>424514</v>
      </c>
      <c r="N142" s="147">
        <v>301739</v>
      </c>
      <c r="O142" s="147">
        <v>113782</v>
      </c>
      <c r="P142" s="147">
        <v>0</v>
      </c>
      <c r="Q142" s="147">
        <v>0</v>
      </c>
      <c r="R142" s="147">
        <v>0</v>
      </c>
      <c r="S142" s="147">
        <v>0</v>
      </c>
      <c r="T142" s="147">
        <v>0</v>
      </c>
      <c r="U142" s="147">
        <v>0</v>
      </c>
      <c r="V142" s="147">
        <v>2445</v>
      </c>
      <c r="W142" s="147">
        <v>0</v>
      </c>
      <c r="X142" s="147">
        <v>0</v>
      </c>
      <c r="Y142" s="147">
        <v>0</v>
      </c>
      <c r="Z142" s="147">
        <v>0</v>
      </c>
      <c r="AA142" s="147">
        <v>0</v>
      </c>
      <c r="AB142" s="147">
        <v>0</v>
      </c>
      <c r="AC142" s="147">
        <v>0</v>
      </c>
      <c r="AD142" s="147">
        <v>2763</v>
      </c>
      <c r="AE142" s="147">
        <v>0</v>
      </c>
      <c r="AF142" s="147">
        <v>0</v>
      </c>
      <c r="AG142" s="147">
        <v>0</v>
      </c>
      <c r="AH142" s="147">
        <v>0</v>
      </c>
      <c r="AI142" s="147">
        <v>0</v>
      </c>
      <c r="AJ142" s="147">
        <v>0</v>
      </c>
      <c r="AK142" s="147">
        <v>0</v>
      </c>
      <c r="AL142" s="147">
        <v>-2938</v>
      </c>
      <c r="AM142" s="147">
        <v>0</v>
      </c>
      <c r="AN142" s="147">
        <v>0</v>
      </c>
      <c r="AO142" s="147">
        <v>6921316</v>
      </c>
      <c r="AP142" s="147">
        <v>2097597</v>
      </c>
      <c r="AQ142" s="147">
        <v>583</v>
      </c>
      <c r="AR142" s="147">
        <v>2098180</v>
      </c>
      <c r="AS142" s="147">
        <v>4823136</v>
      </c>
      <c r="AT142" s="147">
        <v>5962398</v>
      </c>
      <c r="AU142" s="147">
        <v>0</v>
      </c>
      <c r="AV142" s="147">
        <v>0</v>
      </c>
      <c r="AW142" s="147">
        <v>114093</v>
      </c>
      <c r="AX142" s="147">
        <v>2520</v>
      </c>
      <c r="AY142" s="147">
        <v>0</v>
      </c>
      <c r="AZ142" s="147">
        <v>0</v>
      </c>
      <c r="BA142" s="147">
        <v>0</v>
      </c>
      <c r="BB142" s="147">
        <v>424514</v>
      </c>
      <c r="BC142" s="147">
        <v>301739</v>
      </c>
      <c r="BD142" s="147">
        <v>113782</v>
      </c>
      <c r="BE142" s="147">
        <v>0</v>
      </c>
      <c r="BF142" s="147">
        <v>0</v>
      </c>
      <c r="BG142" s="147">
        <v>0</v>
      </c>
      <c r="BH142" s="147">
        <v>0</v>
      </c>
      <c r="BI142" s="147">
        <v>0</v>
      </c>
      <c r="BJ142" s="147">
        <v>0</v>
      </c>
      <c r="BK142" s="147">
        <v>2445</v>
      </c>
      <c r="BL142" s="147">
        <v>0</v>
      </c>
      <c r="BM142" s="147">
        <v>0</v>
      </c>
      <c r="BN142" s="147">
        <v>0</v>
      </c>
      <c r="BO142" s="147">
        <v>0</v>
      </c>
      <c r="BP142" s="147">
        <v>0</v>
      </c>
      <c r="BQ142" s="147">
        <v>0</v>
      </c>
      <c r="BR142" s="147">
        <v>0</v>
      </c>
      <c r="BS142" s="147">
        <v>2763</v>
      </c>
      <c r="BT142" s="147">
        <v>0</v>
      </c>
      <c r="BU142" s="147">
        <v>0</v>
      </c>
      <c r="BV142" s="147">
        <v>0</v>
      </c>
      <c r="BW142" s="147">
        <v>0</v>
      </c>
      <c r="BX142" s="147">
        <v>0</v>
      </c>
      <c r="BY142" s="147">
        <v>0</v>
      </c>
      <c r="BZ142" s="147">
        <v>0</v>
      </c>
      <c r="CA142" s="147">
        <v>-2938</v>
      </c>
      <c r="CB142" s="147">
        <v>0</v>
      </c>
      <c r="CC142" s="147">
        <v>0</v>
      </c>
      <c r="CD142" s="147">
        <v>6921316</v>
      </c>
      <c r="CE142" s="147">
        <v>2097597</v>
      </c>
      <c r="CF142" s="147">
        <v>583</v>
      </c>
      <c r="CG142" s="147">
        <v>2098180</v>
      </c>
      <c r="CH142" s="147">
        <v>4823136</v>
      </c>
      <c r="CI142" s="147">
        <v>0</v>
      </c>
      <c r="CJ142" s="147">
        <v>0</v>
      </c>
      <c r="CK142" s="147">
        <v>0</v>
      </c>
      <c r="CL142" s="147">
        <v>0</v>
      </c>
      <c r="CM142" s="147">
        <v>0</v>
      </c>
    </row>
    <row r="143" spans="1:91" ht="13.5" x14ac:dyDescent="0.25">
      <c r="A143" s="137" t="s">
        <v>363</v>
      </c>
      <c r="B143" s="137" t="s">
        <v>352</v>
      </c>
      <c r="C143" s="139">
        <v>45657</v>
      </c>
      <c r="D143" s="148">
        <v>259.39999999999998</v>
      </c>
      <c r="E143" s="147">
        <v>4109401</v>
      </c>
      <c r="F143" s="147">
        <v>0</v>
      </c>
      <c r="G143" s="147">
        <v>0</v>
      </c>
      <c r="H143" s="147">
        <v>69274</v>
      </c>
      <c r="I143" s="147">
        <v>0</v>
      </c>
      <c r="J143" s="147">
        <v>0</v>
      </c>
      <c r="K143" s="147">
        <v>0</v>
      </c>
      <c r="L143" s="147">
        <v>0</v>
      </c>
      <c r="M143" s="147">
        <v>123630</v>
      </c>
      <c r="N143" s="147">
        <v>214305</v>
      </c>
      <c r="O143" s="147">
        <v>10438</v>
      </c>
      <c r="P143" s="147">
        <v>0</v>
      </c>
      <c r="Q143" s="147">
        <v>0</v>
      </c>
      <c r="R143" s="147">
        <v>0</v>
      </c>
      <c r="S143" s="147">
        <v>0</v>
      </c>
      <c r="T143" s="147">
        <v>0</v>
      </c>
      <c r="U143" s="147">
        <v>0</v>
      </c>
      <c r="V143" s="147">
        <v>10</v>
      </c>
      <c r="W143" s="147">
        <v>0</v>
      </c>
      <c r="X143" s="147">
        <v>0</v>
      </c>
      <c r="Y143" s="147">
        <v>0</v>
      </c>
      <c r="Z143" s="147">
        <v>0</v>
      </c>
      <c r="AA143" s="147">
        <v>0</v>
      </c>
      <c r="AB143" s="147">
        <v>0</v>
      </c>
      <c r="AC143" s="147">
        <v>0</v>
      </c>
      <c r="AD143" s="147">
        <v>9744</v>
      </c>
      <c r="AE143" s="147">
        <v>0</v>
      </c>
      <c r="AF143" s="147">
        <v>0</v>
      </c>
      <c r="AG143" s="147">
        <v>0</v>
      </c>
      <c r="AH143" s="147">
        <v>0</v>
      </c>
      <c r="AI143" s="147">
        <v>0</v>
      </c>
      <c r="AJ143" s="147">
        <v>0</v>
      </c>
      <c r="AK143" s="147">
        <v>3837</v>
      </c>
      <c r="AL143" s="147">
        <v>0</v>
      </c>
      <c r="AM143" s="147">
        <v>0</v>
      </c>
      <c r="AN143" s="147">
        <v>0</v>
      </c>
      <c r="AO143" s="147">
        <v>4540639</v>
      </c>
      <c r="AP143" s="147">
        <v>571270</v>
      </c>
      <c r="AQ143" s="147">
        <v>92865</v>
      </c>
      <c r="AR143" s="147">
        <v>664135</v>
      </c>
      <c r="AS143" s="147">
        <v>3876504</v>
      </c>
      <c r="AT143" s="147">
        <v>4109401</v>
      </c>
      <c r="AU143" s="147">
        <v>0</v>
      </c>
      <c r="AV143" s="147">
        <v>0</v>
      </c>
      <c r="AW143" s="147">
        <v>69274</v>
      </c>
      <c r="AX143" s="147">
        <v>0</v>
      </c>
      <c r="AY143" s="147">
        <v>0</v>
      </c>
      <c r="AZ143" s="147">
        <v>0</v>
      </c>
      <c r="BA143" s="147">
        <v>0</v>
      </c>
      <c r="BB143" s="147">
        <v>123630</v>
      </c>
      <c r="BC143" s="147">
        <v>214305</v>
      </c>
      <c r="BD143" s="147">
        <v>10438</v>
      </c>
      <c r="BE143" s="147">
        <v>0</v>
      </c>
      <c r="BF143" s="147">
        <v>0</v>
      </c>
      <c r="BG143" s="147">
        <v>0</v>
      </c>
      <c r="BH143" s="147">
        <v>0</v>
      </c>
      <c r="BI143" s="147">
        <v>0</v>
      </c>
      <c r="BJ143" s="147">
        <v>0</v>
      </c>
      <c r="BK143" s="147">
        <v>10</v>
      </c>
      <c r="BL143" s="147">
        <v>0</v>
      </c>
      <c r="BM143" s="147">
        <v>0</v>
      </c>
      <c r="BN143" s="147">
        <v>0</v>
      </c>
      <c r="BO143" s="147">
        <v>0</v>
      </c>
      <c r="BP143" s="147">
        <v>0</v>
      </c>
      <c r="BQ143" s="147">
        <v>0</v>
      </c>
      <c r="BR143" s="147">
        <v>0</v>
      </c>
      <c r="BS143" s="147">
        <v>9744</v>
      </c>
      <c r="BT143" s="147">
        <v>0</v>
      </c>
      <c r="BU143" s="147">
        <v>0</v>
      </c>
      <c r="BV143" s="147">
        <v>0</v>
      </c>
      <c r="BW143" s="147">
        <v>0</v>
      </c>
      <c r="BX143" s="147">
        <v>0</v>
      </c>
      <c r="BY143" s="147">
        <v>0</v>
      </c>
      <c r="BZ143" s="147">
        <v>3837</v>
      </c>
      <c r="CA143" s="147">
        <v>0</v>
      </c>
      <c r="CB143" s="147">
        <v>0</v>
      </c>
      <c r="CC143" s="147">
        <v>0</v>
      </c>
      <c r="CD143" s="147">
        <v>4540639</v>
      </c>
      <c r="CE143" s="147">
        <v>571270</v>
      </c>
      <c r="CF143" s="147">
        <v>92865</v>
      </c>
      <c r="CG143" s="147">
        <v>664135</v>
      </c>
      <c r="CH143" s="147">
        <v>3876504</v>
      </c>
      <c r="CI143" s="147">
        <v>0</v>
      </c>
      <c r="CJ143" s="147">
        <v>0</v>
      </c>
      <c r="CK143" s="147">
        <v>0</v>
      </c>
      <c r="CL143" s="147">
        <v>0</v>
      </c>
      <c r="CM143" s="147">
        <v>0</v>
      </c>
    </row>
    <row r="144" spans="1:91" ht="13.5" x14ac:dyDescent="0.25">
      <c r="A144" s="137" t="s">
        <v>364</v>
      </c>
      <c r="B144" s="137" t="s">
        <v>352</v>
      </c>
      <c r="C144" s="139">
        <v>45657</v>
      </c>
      <c r="D144" s="148">
        <v>241.75</v>
      </c>
      <c r="E144" s="147">
        <v>6369250</v>
      </c>
      <c r="F144" s="147">
        <v>0</v>
      </c>
      <c r="G144" s="147">
        <v>0</v>
      </c>
      <c r="H144" s="147">
        <v>145497</v>
      </c>
      <c r="I144" s="147">
        <v>496</v>
      </c>
      <c r="J144" s="147">
        <v>0</v>
      </c>
      <c r="K144" s="147">
        <v>28815</v>
      </c>
      <c r="L144" s="147">
        <v>5803</v>
      </c>
      <c r="M144" s="147">
        <v>625089</v>
      </c>
      <c r="N144" s="147">
        <v>699694</v>
      </c>
      <c r="O144" s="147">
        <v>248537</v>
      </c>
      <c r="P144" s="147">
        <v>0</v>
      </c>
      <c r="Q144" s="147">
        <v>0</v>
      </c>
      <c r="R144" s="147">
        <v>0</v>
      </c>
      <c r="S144" s="147">
        <v>0</v>
      </c>
      <c r="T144" s="147">
        <v>0</v>
      </c>
      <c r="U144" s="147">
        <v>0</v>
      </c>
      <c r="V144" s="147">
        <v>2888</v>
      </c>
      <c r="W144" s="147">
        <v>0</v>
      </c>
      <c r="X144" s="147">
        <v>30047</v>
      </c>
      <c r="Y144" s="147">
        <v>647</v>
      </c>
      <c r="Z144" s="147">
        <v>0</v>
      </c>
      <c r="AA144" s="147">
        <v>0</v>
      </c>
      <c r="AB144" s="147">
        <v>0</v>
      </c>
      <c r="AC144" s="147">
        <v>0</v>
      </c>
      <c r="AD144" s="147">
        <v>152553</v>
      </c>
      <c r="AE144" s="147">
        <v>0</v>
      </c>
      <c r="AF144" s="147">
        <v>0</v>
      </c>
      <c r="AG144" s="147">
        <v>0</v>
      </c>
      <c r="AH144" s="147">
        <v>0</v>
      </c>
      <c r="AI144" s="147">
        <v>0</v>
      </c>
      <c r="AJ144" s="147">
        <v>160602</v>
      </c>
      <c r="AK144" s="147">
        <v>0</v>
      </c>
      <c r="AL144" s="147">
        <v>22122</v>
      </c>
      <c r="AM144" s="147">
        <v>0</v>
      </c>
      <c r="AN144" s="147">
        <v>9670</v>
      </c>
      <c r="AO144" s="147">
        <v>8501710</v>
      </c>
      <c r="AP144" s="147">
        <v>2329066</v>
      </c>
      <c r="AQ144" s="147">
        <v>212570</v>
      </c>
      <c r="AR144" s="147">
        <v>2541636</v>
      </c>
      <c r="AS144" s="147">
        <v>5960074</v>
      </c>
      <c r="AT144" s="147">
        <v>6304824</v>
      </c>
      <c r="AU144" s="147">
        <v>0</v>
      </c>
      <c r="AV144" s="147">
        <v>0</v>
      </c>
      <c r="AW144" s="147">
        <v>145497</v>
      </c>
      <c r="AX144" s="147">
        <v>496</v>
      </c>
      <c r="AY144" s="147">
        <v>0</v>
      </c>
      <c r="AZ144" s="147">
        <v>28815</v>
      </c>
      <c r="BA144" s="147">
        <v>5803</v>
      </c>
      <c r="BB144" s="147">
        <v>625089</v>
      </c>
      <c r="BC144" s="147">
        <v>699694</v>
      </c>
      <c r="BD144" s="147">
        <v>248537</v>
      </c>
      <c r="BE144" s="147">
        <v>0</v>
      </c>
      <c r="BF144" s="147">
        <v>0</v>
      </c>
      <c r="BG144" s="147">
        <v>0</v>
      </c>
      <c r="BH144" s="147">
        <v>0</v>
      </c>
      <c r="BI144" s="147">
        <v>0</v>
      </c>
      <c r="BJ144" s="147">
        <v>0</v>
      </c>
      <c r="BK144" s="147">
        <v>2888</v>
      </c>
      <c r="BL144" s="147">
        <v>0</v>
      </c>
      <c r="BM144" s="147">
        <v>30047</v>
      </c>
      <c r="BN144" s="147">
        <v>647</v>
      </c>
      <c r="BO144" s="147">
        <v>0</v>
      </c>
      <c r="BP144" s="147">
        <v>0</v>
      </c>
      <c r="BQ144" s="147">
        <v>0</v>
      </c>
      <c r="BR144" s="147">
        <v>0</v>
      </c>
      <c r="BS144" s="147">
        <v>152522</v>
      </c>
      <c r="BT144" s="147">
        <v>0</v>
      </c>
      <c r="BU144" s="147">
        <v>0</v>
      </c>
      <c r="BV144" s="147">
        <v>0</v>
      </c>
      <c r="BW144" s="147">
        <v>0</v>
      </c>
      <c r="BX144" s="147">
        <v>0</v>
      </c>
      <c r="BY144" s="147">
        <v>160602</v>
      </c>
      <c r="BZ144" s="147">
        <v>0</v>
      </c>
      <c r="CA144" s="147">
        <v>22122</v>
      </c>
      <c r="CB144" s="147">
        <v>0</v>
      </c>
      <c r="CC144" s="147">
        <v>9670</v>
      </c>
      <c r="CD144" s="147">
        <v>8437253</v>
      </c>
      <c r="CE144" s="147">
        <v>2329066</v>
      </c>
      <c r="CF144" s="147">
        <v>212570</v>
      </c>
      <c r="CG144" s="147">
        <v>2541636</v>
      </c>
      <c r="CH144" s="147">
        <v>5895617</v>
      </c>
      <c r="CI144" s="147">
        <v>0</v>
      </c>
      <c r="CJ144" s="147">
        <v>0</v>
      </c>
      <c r="CK144" s="147">
        <v>200</v>
      </c>
      <c r="CL144" s="147">
        <v>64257</v>
      </c>
      <c r="CM144" s="147">
        <v>0</v>
      </c>
    </row>
    <row r="145" spans="1:91" ht="13.5" x14ac:dyDescent="0.25">
      <c r="A145" s="137" t="s">
        <v>365</v>
      </c>
      <c r="B145" s="137" t="s">
        <v>352</v>
      </c>
      <c r="C145" s="139">
        <v>45657</v>
      </c>
      <c r="D145" s="148">
        <v>283.48</v>
      </c>
      <c r="E145" s="147">
        <v>5145766</v>
      </c>
      <c r="F145" s="147">
        <v>0</v>
      </c>
      <c r="G145" s="147">
        <v>0</v>
      </c>
      <c r="H145" s="147">
        <v>194955</v>
      </c>
      <c r="I145" s="147">
        <v>0</v>
      </c>
      <c r="J145" s="147">
        <v>0</v>
      </c>
      <c r="K145" s="147">
        <v>327</v>
      </c>
      <c r="L145" s="147">
        <v>0</v>
      </c>
      <c r="M145" s="147">
        <v>305516</v>
      </c>
      <c r="N145" s="147">
        <v>352669</v>
      </c>
      <c r="O145" s="147">
        <v>86896</v>
      </c>
      <c r="P145" s="147">
        <v>0</v>
      </c>
      <c r="Q145" s="147">
        <v>0</v>
      </c>
      <c r="R145" s="147">
        <v>0</v>
      </c>
      <c r="S145" s="147">
        <v>0</v>
      </c>
      <c r="T145" s="147">
        <v>0</v>
      </c>
      <c r="U145" s="147">
        <v>0</v>
      </c>
      <c r="V145" s="147">
        <v>1169</v>
      </c>
      <c r="W145" s="147">
        <v>0</v>
      </c>
      <c r="X145" s="147">
        <v>4290</v>
      </c>
      <c r="Y145" s="147">
        <v>138</v>
      </c>
      <c r="Z145" s="147">
        <v>0</v>
      </c>
      <c r="AA145" s="147">
        <v>0</v>
      </c>
      <c r="AB145" s="147">
        <v>0</v>
      </c>
      <c r="AC145" s="147">
        <v>0</v>
      </c>
      <c r="AD145" s="147">
        <v>5449</v>
      </c>
      <c r="AE145" s="147">
        <v>0</v>
      </c>
      <c r="AF145" s="147">
        <v>0</v>
      </c>
      <c r="AG145" s="147">
        <v>0</v>
      </c>
      <c r="AH145" s="147">
        <v>0</v>
      </c>
      <c r="AI145" s="147">
        <v>0</v>
      </c>
      <c r="AJ145" s="147">
        <v>0</v>
      </c>
      <c r="AK145" s="147">
        <v>0</v>
      </c>
      <c r="AL145" s="147">
        <v>0</v>
      </c>
      <c r="AM145" s="147">
        <v>0</v>
      </c>
      <c r="AN145" s="147">
        <v>0</v>
      </c>
      <c r="AO145" s="147">
        <v>6097175</v>
      </c>
      <c r="AP145" s="147">
        <v>1436003</v>
      </c>
      <c r="AQ145" s="147">
        <v>77428</v>
      </c>
      <c r="AR145" s="147">
        <v>1513431</v>
      </c>
      <c r="AS145" s="147">
        <v>4583744</v>
      </c>
      <c r="AT145" s="147">
        <v>5145766</v>
      </c>
      <c r="AU145" s="147">
        <v>0</v>
      </c>
      <c r="AV145" s="147">
        <v>0</v>
      </c>
      <c r="AW145" s="147">
        <v>194955</v>
      </c>
      <c r="AX145" s="147">
        <v>0</v>
      </c>
      <c r="AY145" s="147">
        <v>0</v>
      </c>
      <c r="AZ145" s="147">
        <v>327</v>
      </c>
      <c r="BA145" s="147">
        <v>0</v>
      </c>
      <c r="BB145" s="147">
        <v>305516</v>
      </c>
      <c r="BC145" s="147">
        <v>352669</v>
      </c>
      <c r="BD145" s="147">
        <v>86896</v>
      </c>
      <c r="BE145" s="147">
        <v>0</v>
      </c>
      <c r="BF145" s="147">
        <v>0</v>
      </c>
      <c r="BG145" s="147">
        <v>0</v>
      </c>
      <c r="BH145" s="147">
        <v>0</v>
      </c>
      <c r="BI145" s="147">
        <v>0</v>
      </c>
      <c r="BJ145" s="147">
        <v>0</v>
      </c>
      <c r="BK145" s="147">
        <v>1169</v>
      </c>
      <c r="BL145" s="147">
        <v>0</v>
      </c>
      <c r="BM145" s="147">
        <v>4290</v>
      </c>
      <c r="BN145" s="147">
        <v>138</v>
      </c>
      <c r="BO145" s="147">
        <v>0</v>
      </c>
      <c r="BP145" s="147">
        <v>0</v>
      </c>
      <c r="BQ145" s="147">
        <v>0</v>
      </c>
      <c r="BR145" s="147">
        <v>0</v>
      </c>
      <c r="BS145" s="147">
        <v>5449</v>
      </c>
      <c r="BT145" s="147">
        <v>0</v>
      </c>
      <c r="BU145" s="147">
        <v>0</v>
      </c>
      <c r="BV145" s="147">
        <v>0</v>
      </c>
      <c r="BW145" s="147">
        <v>0</v>
      </c>
      <c r="BX145" s="147">
        <v>0</v>
      </c>
      <c r="BY145" s="147">
        <v>0</v>
      </c>
      <c r="BZ145" s="147">
        <v>0</v>
      </c>
      <c r="CA145" s="147">
        <v>0</v>
      </c>
      <c r="CB145" s="147">
        <v>0</v>
      </c>
      <c r="CC145" s="147">
        <v>0</v>
      </c>
      <c r="CD145" s="147">
        <v>6097175</v>
      </c>
      <c r="CE145" s="147">
        <v>1436003</v>
      </c>
      <c r="CF145" s="147">
        <v>77428</v>
      </c>
      <c r="CG145" s="147">
        <v>1513431</v>
      </c>
      <c r="CH145" s="147">
        <v>4583744</v>
      </c>
      <c r="CI145" s="147">
        <v>0</v>
      </c>
      <c r="CJ145" s="147">
        <v>0</v>
      </c>
      <c r="CK145" s="147">
        <v>0</v>
      </c>
      <c r="CL145" s="147">
        <v>0</v>
      </c>
      <c r="CM145" s="147">
        <v>0</v>
      </c>
    </row>
    <row r="146" spans="1:91" ht="13.5" x14ac:dyDescent="0.25">
      <c r="A146" s="137" t="s">
        <v>366</v>
      </c>
      <c r="B146" s="137" t="s">
        <v>352</v>
      </c>
      <c r="C146" s="139">
        <v>45657</v>
      </c>
      <c r="D146" s="148">
        <v>280.62</v>
      </c>
      <c r="E146" s="147">
        <v>6793118</v>
      </c>
      <c r="F146" s="147">
        <v>0</v>
      </c>
      <c r="G146" s="147">
        <v>0</v>
      </c>
      <c r="H146" s="147">
        <v>161205</v>
      </c>
      <c r="I146" s="147">
        <v>3001</v>
      </c>
      <c r="J146" s="147">
        <v>0</v>
      </c>
      <c r="K146" s="147">
        <v>0</v>
      </c>
      <c r="L146" s="147">
        <v>0</v>
      </c>
      <c r="M146" s="147">
        <v>383788</v>
      </c>
      <c r="N146" s="147">
        <v>457822</v>
      </c>
      <c r="O146" s="147">
        <v>110424</v>
      </c>
      <c r="P146" s="147">
        <v>0</v>
      </c>
      <c r="Q146" s="147">
        <v>0</v>
      </c>
      <c r="R146" s="147">
        <v>0</v>
      </c>
      <c r="S146" s="147">
        <v>0</v>
      </c>
      <c r="T146" s="147">
        <v>0</v>
      </c>
      <c r="U146" s="147">
        <v>0</v>
      </c>
      <c r="V146" s="147">
        <v>367</v>
      </c>
      <c r="W146" s="147">
        <v>0</v>
      </c>
      <c r="X146" s="147">
        <v>0</v>
      </c>
      <c r="Y146" s="147">
        <v>0</v>
      </c>
      <c r="Z146" s="147">
        <v>0</v>
      </c>
      <c r="AA146" s="147">
        <v>0</v>
      </c>
      <c r="AB146" s="147">
        <v>0</v>
      </c>
      <c r="AC146" s="147">
        <v>0</v>
      </c>
      <c r="AD146" s="147">
        <v>31830</v>
      </c>
      <c r="AE146" s="147">
        <v>0</v>
      </c>
      <c r="AF146" s="147">
        <v>0</v>
      </c>
      <c r="AG146" s="147">
        <v>0</v>
      </c>
      <c r="AH146" s="147">
        <v>0</v>
      </c>
      <c r="AI146" s="147">
        <v>0</v>
      </c>
      <c r="AJ146" s="147">
        <v>0</v>
      </c>
      <c r="AK146" s="147">
        <v>0</v>
      </c>
      <c r="AL146" s="147">
        <v>-4348</v>
      </c>
      <c r="AM146" s="147">
        <v>0</v>
      </c>
      <c r="AN146" s="147">
        <v>-277</v>
      </c>
      <c r="AO146" s="147">
        <v>7936930</v>
      </c>
      <c r="AP146" s="147">
        <v>1447758</v>
      </c>
      <c r="AQ146" s="147">
        <v>156751</v>
      </c>
      <c r="AR146" s="147">
        <v>1604509</v>
      </c>
      <c r="AS146" s="147">
        <v>6332421</v>
      </c>
      <c r="AT146" s="147">
        <v>6498047</v>
      </c>
      <c r="AU146" s="147">
        <v>0</v>
      </c>
      <c r="AV146" s="147">
        <v>0</v>
      </c>
      <c r="AW146" s="147">
        <v>161205</v>
      </c>
      <c r="AX146" s="147">
        <v>3001</v>
      </c>
      <c r="AY146" s="147">
        <v>0</v>
      </c>
      <c r="AZ146" s="147">
        <v>0</v>
      </c>
      <c r="BA146" s="147">
        <v>0</v>
      </c>
      <c r="BB146" s="147">
        <v>383788</v>
      </c>
      <c r="BC146" s="147">
        <v>457822</v>
      </c>
      <c r="BD146" s="147">
        <v>110424</v>
      </c>
      <c r="BE146" s="147">
        <v>0</v>
      </c>
      <c r="BF146" s="147">
        <v>0</v>
      </c>
      <c r="BG146" s="147">
        <v>0</v>
      </c>
      <c r="BH146" s="147">
        <v>0</v>
      </c>
      <c r="BI146" s="147">
        <v>0</v>
      </c>
      <c r="BJ146" s="147">
        <v>0</v>
      </c>
      <c r="BK146" s="147">
        <v>367</v>
      </c>
      <c r="BL146" s="147">
        <v>0</v>
      </c>
      <c r="BM146" s="147">
        <v>0</v>
      </c>
      <c r="BN146" s="147">
        <v>0</v>
      </c>
      <c r="BO146" s="147">
        <v>0</v>
      </c>
      <c r="BP146" s="147">
        <v>0</v>
      </c>
      <c r="BQ146" s="147">
        <v>0</v>
      </c>
      <c r="BR146" s="147">
        <v>0</v>
      </c>
      <c r="BS146" s="147">
        <v>31830</v>
      </c>
      <c r="BT146" s="147">
        <v>0</v>
      </c>
      <c r="BU146" s="147">
        <v>0</v>
      </c>
      <c r="BV146" s="147">
        <v>0</v>
      </c>
      <c r="BW146" s="147">
        <v>0</v>
      </c>
      <c r="BX146" s="147">
        <v>0</v>
      </c>
      <c r="BY146" s="147">
        <v>0</v>
      </c>
      <c r="BZ146" s="147">
        <v>0</v>
      </c>
      <c r="CA146" s="147">
        <v>-4050</v>
      </c>
      <c r="CB146" s="147">
        <v>0</v>
      </c>
      <c r="CC146" s="147">
        <v>-277</v>
      </c>
      <c r="CD146" s="147">
        <v>7642157</v>
      </c>
      <c r="CE146" s="147">
        <v>1447758</v>
      </c>
      <c r="CF146" s="147">
        <v>156751</v>
      </c>
      <c r="CG146" s="147">
        <v>1604509</v>
      </c>
      <c r="CH146" s="147">
        <v>6037648</v>
      </c>
      <c r="CI146" s="147">
        <v>0</v>
      </c>
      <c r="CJ146" s="147">
        <v>0</v>
      </c>
      <c r="CK146" s="147">
        <v>0</v>
      </c>
      <c r="CL146" s="147">
        <v>294773</v>
      </c>
      <c r="CM146" s="147">
        <v>0</v>
      </c>
    </row>
    <row r="147" spans="1:91" ht="13.5" x14ac:dyDescent="0.25">
      <c r="A147" s="137" t="s">
        <v>367</v>
      </c>
      <c r="B147" s="137" t="s">
        <v>352</v>
      </c>
      <c r="C147" s="139">
        <v>45657</v>
      </c>
      <c r="D147" s="148">
        <v>302.45</v>
      </c>
      <c r="E147" s="147">
        <v>7032596</v>
      </c>
      <c r="F147" s="147">
        <v>0</v>
      </c>
      <c r="G147" s="147">
        <v>0</v>
      </c>
      <c r="H147" s="147">
        <v>60517</v>
      </c>
      <c r="I147" s="147">
        <v>0</v>
      </c>
      <c r="J147" s="147">
        <v>0</v>
      </c>
      <c r="K147" s="147">
        <v>0</v>
      </c>
      <c r="L147" s="147">
        <v>0</v>
      </c>
      <c r="M147" s="147">
        <v>225294</v>
      </c>
      <c r="N147" s="147">
        <v>290999</v>
      </c>
      <c r="O147" s="147">
        <v>61997</v>
      </c>
      <c r="P147" s="147">
        <v>0</v>
      </c>
      <c r="Q147" s="147">
        <v>0</v>
      </c>
      <c r="R147" s="147">
        <v>0</v>
      </c>
      <c r="S147" s="147">
        <v>0</v>
      </c>
      <c r="T147" s="147">
        <v>0</v>
      </c>
      <c r="U147" s="147">
        <v>0</v>
      </c>
      <c r="V147" s="147">
        <v>3803</v>
      </c>
      <c r="W147" s="147">
        <v>0</v>
      </c>
      <c r="X147" s="147">
        <v>0</v>
      </c>
      <c r="Y147" s="147">
        <v>0</v>
      </c>
      <c r="Z147" s="147">
        <v>0</v>
      </c>
      <c r="AA147" s="147">
        <v>0</v>
      </c>
      <c r="AB147" s="147">
        <v>0</v>
      </c>
      <c r="AC147" s="147">
        <v>0</v>
      </c>
      <c r="AD147" s="147">
        <v>23203</v>
      </c>
      <c r="AE147" s="147">
        <v>0</v>
      </c>
      <c r="AF147" s="147">
        <v>0</v>
      </c>
      <c r="AG147" s="147">
        <v>0</v>
      </c>
      <c r="AH147" s="147">
        <v>0</v>
      </c>
      <c r="AI147" s="147">
        <v>0</v>
      </c>
      <c r="AJ147" s="147">
        <v>0</v>
      </c>
      <c r="AK147" s="147">
        <v>0</v>
      </c>
      <c r="AL147" s="147">
        <v>-11826</v>
      </c>
      <c r="AM147" s="147">
        <v>0</v>
      </c>
      <c r="AN147" s="147">
        <v>0</v>
      </c>
      <c r="AO147" s="147">
        <v>7686583</v>
      </c>
      <c r="AP147" s="147">
        <v>2180277</v>
      </c>
      <c r="AQ147" s="147">
        <v>44174</v>
      </c>
      <c r="AR147" s="147">
        <v>2224451</v>
      </c>
      <c r="AS147" s="147">
        <v>5462132</v>
      </c>
      <c r="AT147" s="147">
        <v>6789863</v>
      </c>
      <c r="AU147" s="147">
        <v>0</v>
      </c>
      <c r="AV147" s="147">
        <v>0</v>
      </c>
      <c r="AW147" s="147">
        <v>60517</v>
      </c>
      <c r="AX147" s="147">
        <v>0</v>
      </c>
      <c r="AY147" s="147">
        <v>0</v>
      </c>
      <c r="AZ147" s="147">
        <v>0</v>
      </c>
      <c r="BA147" s="147">
        <v>0</v>
      </c>
      <c r="BB147" s="147">
        <v>225294</v>
      </c>
      <c r="BC147" s="147">
        <v>290999</v>
      </c>
      <c r="BD147" s="147">
        <v>61997</v>
      </c>
      <c r="BE147" s="147">
        <v>0</v>
      </c>
      <c r="BF147" s="147">
        <v>0</v>
      </c>
      <c r="BG147" s="147">
        <v>0</v>
      </c>
      <c r="BH147" s="147">
        <v>0</v>
      </c>
      <c r="BI147" s="147">
        <v>0</v>
      </c>
      <c r="BJ147" s="147">
        <v>0</v>
      </c>
      <c r="BK147" s="147">
        <v>3803</v>
      </c>
      <c r="BL147" s="147">
        <v>0</v>
      </c>
      <c r="BM147" s="147">
        <v>0</v>
      </c>
      <c r="BN147" s="147">
        <v>0</v>
      </c>
      <c r="BO147" s="147">
        <v>0</v>
      </c>
      <c r="BP147" s="147">
        <v>0</v>
      </c>
      <c r="BQ147" s="147">
        <v>0</v>
      </c>
      <c r="BR147" s="147">
        <v>0</v>
      </c>
      <c r="BS147" s="147">
        <v>22433</v>
      </c>
      <c r="BT147" s="147">
        <v>0</v>
      </c>
      <c r="BU147" s="147">
        <v>0</v>
      </c>
      <c r="BV147" s="147">
        <v>0</v>
      </c>
      <c r="BW147" s="147">
        <v>0</v>
      </c>
      <c r="BX147" s="147">
        <v>0</v>
      </c>
      <c r="BY147" s="147">
        <v>0</v>
      </c>
      <c r="BZ147" s="147">
        <v>0</v>
      </c>
      <c r="CA147" s="147">
        <v>-11826</v>
      </c>
      <c r="CB147" s="147">
        <v>0</v>
      </c>
      <c r="CC147" s="147">
        <v>0</v>
      </c>
      <c r="CD147" s="147">
        <v>7443080</v>
      </c>
      <c r="CE147" s="147">
        <v>2180277</v>
      </c>
      <c r="CF147" s="147">
        <v>44174</v>
      </c>
      <c r="CG147" s="147">
        <v>2224451</v>
      </c>
      <c r="CH147" s="147">
        <v>5218629</v>
      </c>
      <c r="CI147" s="147">
        <v>0</v>
      </c>
      <c r="CJ147" s="147">
        <v>0</v>
      </c>
      <c r="CK147" s="147">
        <v>0</v>
      </c>
      <c r="CL147" s="147">
        <v>243503</v>
      </c>
      <c r="CM147" s="147">
        <v>0</v>
      </c>
    </row>
    <row r="148" spans="1:91" ht="13.5" x14ac:dyDescent="0.25">
      <c r="A148" s="137" t="s">
        <v>368</v>
      </c>
      <c r="B148" s="138"/>
      <c r="C148" s="139">
        <v>45565</v>
      </c>
      <c r="D148" s="148">
        <v>440.71</v>
      </c>
      <c r="E148" s="147">
        <v>20267458</v>
      </c>
      <c r="F148" s="147">
        <v>0</v>
      </c>
      <c r="G148" s="147">
        <v>0</v>
      </c>
      <c r="H148" s="147">
        <v>82181</v>
      </c>
      <c r="I148" s="147">
        <v>59217</v>
      </c>
      <c r="J148" s="147">
        <v>0</v>
      </c>
      <c r="K148" s="147">
        <v>7789</v>
      </c>
      <c r="L148" s="147">
        <v>0</v>
      </c>
      <c r="M148" s="147">
        <v>600431</v>
      </c>
      <c r="N148" s="147">
        <v>505892</v>
      </c>
      <c r="O148" s="147">
        <v>137852</v>
      </c>
      <c r="P148" s="147">
        <v>0</v>
      </c>
      <c r="Q148" s="147">
        <v>0</v>
      </c>
      <c r="R148" s="147">
        <v>0</v>
      </c>
      <c r="S148" s="147">
        <v>0</v>
      </c>
      <c r="T148" s="147">
        <v>0</v>
      </c>
      <c r="U148" s="147">
        <v>0</v>
      </c>
      <c r="V148" s="147">
        <v>94076</v>
      </c>
      <c r="W148" s="147">
        <v>0</v>
      </c>
      <c r="X148" s="147">
        <v>10208</v>
      </c>
      <c r="Y148" s="147">
        <v>0</v>
      </c>
      <c r="Z148" s="147">
        <v>0</v>
      </c>
      <c r="AA148" s="147">
        <v>0</v>
      </c>
      <c r="AB148" s="147">
        <v>0</v>
      </c>
      <c r="AC148" s="147">
        <v>0</v>
      </c>
      <c r="AD148" s="147">
        <v>516144</v>
      </c>
      <c r="AE148" s="147">
        <v>739429</v>
      </c>
      <c r="AF148" s="147">
        <v>0</v>
      </c>
      <c r="AG148" s="147">
        <v>0</v>
      </c>
      <c r="AH148" s="147">
        <v>5550</v>
      </c>
      <c r="AI148" s="147">
        <v>0</v>
      </c>
      <c r="AJ148" s="147">
        <v>0</v>
      </c>
      <c r="AK148" s="147">
        <v>0</v>
      </c>
      <c r="AL148" s="147">
        <v>-13981</v>
      </c>
      <c r="AM148" s="147">
        <v>0</v>
      </c>
      <c r="AN148" s="147">
        <v>59091</v>
      </c>
      <c r="AO148" s="147">
        <v>23071337</v>
      </c>
      <c r="AP148" s="147">
        <v>311914</v>
      </c>
      <c r="AQ148" s="147">
        <v>308723</v>
      </c>
      <c r="AR148" s="147">
        <v>620637</v>
      </c>
      <c r="AS148" s="147">
        <v>22450700</v>
      </c>
      <c r="AT148" s="147">
        <v>14618870</v>
      </c>
      <c r="AU148" s="147">
        <v>0</v>
      </c>
      <c r="AV148" s="147">
        <v>0</v>
      </c>
      <c r="AW148" s="147">
        <v>82181</v>
      </c>
      <c r="AX148" s="147">
        <v>58885</v>
      </c>
      <c r="AY148" s="147">
        <v>0</v>
      </c>
      <c r="AZ148" s="147">
        <v>7789</v>
      </c>
      <c r="BA148" s="147">
        <v>0</v>
      </c>
      <c r="BB148" s="147">
        <v>600431</v>
      </c>
      <c r="BC148" s="147">
        <v>505891</v>
      </c>
      <c r="BD148" s="147">
        <v>137853</v>
      </c>
      <c r="BE148" s="147">
        <v>0</v>
      </c>
      <c r="BF148" s="147">
        <v>0</v>
      </c>
      <c r="BG148" s="147">
        <v>0</v>
      </c>
      <c r="BH148" s="147">
        <v>0</v>
      </c>
      <c r="BI148" s="147">
        <v>0</v>
      </c>
      <c r="BJ148" s="147">
        <v>0</v>
      </c>
      <c r="BK148" s="147">
        <v>40053</v>
      </c>
      <c r="BL148" s="147">
        <v>0</v>
      </c>
      <c r="BM148" s="147">
        <v>10208</v>
      </c>
      <c r="BN148" s="147">
        <v>0</v>
      </c>
      <c r="BO148" s="147">
        <v>0</v>
      </c>
      <c r="BP148" s="147">
        <v>0</v>
      </c>
      <c r="BQ148" s="147">
        <v>0</v>
      </c>
      <c r="BR148" s="147">
        <v>0</v>
      </c>
      <c r="BS148" s="147">
        <v>251639</v>
      </c>
      <c r="BT148" s="147">
        <v>101712</v>
      </c>
      <c r="BU148" s="147">
        <v>0</v>
      </c>
      <c r="BV148" s="147">
        <v>0</v>
      </c>
      <c r="BW148" s="147">
        <v>5550</v>
      </c>
      <c r="BX148" s="147">
        <v>0</v>
      </c>
      <c r="BY148" s="147">
        <v>0</v>
      </c>
      <c r="BZ148" s="147">
        <v>0</v>
      </c>
      <c r="CA148" s="147">
        <v>-12578</v>
      </c>
      <c r="CB148" s="147">
        <v>0</v>
      </c>
      <c r="CC148" s="147">
        <v>51205</v>
      </c>
      <c r="CD148" s="147">
        <v>16459689</v>
      </c>
      <c r="CE148" s="147">
        <v>311913</v>
      </c>
      <c r="CF148" s="147">
        <v>306916</v>
      </c>
      <c r="CG148" s="147">
        <v>618829</v>
      </c>
      <c r="CH148" s="147">
        <v>15840860</v>
      </c>
      <c r="CI148" s="147">
        <v>0</v>
      </c>
      <c r="CJ148" s="147">
        <v>0</v>
      </c>
      <c r="CK148" s="147">
        <v>4765332</v>
      </c>
      <c r="CL148" s="147">
        <v>1844509</v>
      </c>
      <c r="CM148" s="147">
        <v>0</v>
      </c>
    </row>
    <row r="149" spans="1:91" ht="13.5" x14ac:dyDescent="0.25">
      <c r="A149" s="137" t="s">
        <v>369</v>
      </c>
      <c r="B149" s="138"/>
      <c r="C149" s="139">
        <v>45657</v>
      </c>
      <c r="D149" s="148">
        <v>640.17999999999995</v>
      </c>
      <c r="E149" s="147">
        <v>3917039</v>
      </c>
      <c r="F149" s="147">
        <v>0</v>
      </c>
      <c r="G149" s="147">
        <v>0</v>
      </c>
      <c r="H149" s="147">
        <v>13548</v>
      </c>
      <c r="I149" s="147">
        <v>4606</v>
      </c>
      <c r="J149" s="147">
        <v>0</v>
      </c>
      <c r="K149" s="147">
        <v>2225</v>
      </c>
      <c r="L149" s="147">
        <v>0</v>
      </c>
      <c r="M149" s="147">
        <v>136271</v>
      </c>
      <c r="N149" s="147">
        <v>255106</v>
      </c>
      <c r="O149" s="147">
        <v>38870</v>
      </c>
      <c r="P149" s="147">
        <v>699</v>
      </c>
      <c r="Q149" s="147">
        <v>0</v>
      </c>
      <c r="R149" s="147">
        <v>0</v>
      </c>
      <c r="S149" s="147">
        <v>0</v>
      </c>
      <c r="T149" s="147">
        <v>0</v>
      </c>
      <c r="U149" s="147">
        <v>0</v>
      </c>
      <c r="V149" s="147">
        <v>0</v>
      </c>
      <c r="W149" s="147">
        <v>0</v>
      </c>
      <c r="X149" s="147">
        <v>0</v>
      </c>
      <c r="Y149" s="147">
        <v>0</v>
      </c>
      <c r="Z149" s="147">
        <v>0</v>
      </c>
      <c r="AA149" s="147">
        <v>0</v>
      </c>
      <c r="AB149" s="147">
        <v>0</v>
      </c>
      <c r="AC149" s="147">
        <v>0</v>
      </c>
      <c r="AD149" s="147">
        <v>23947</v>
      </c>
      <c r="AE149" s="147">
        <v>32018</v>
      </c>
      <c r="AF149" s="147">
        <v>0</v>
      </c>
      <c r="AG149" s="147">
        <v>0</v>
      </c>
      <c r="AH149" s="147">
        <v>0</v>
      </c>
      <c r="AI149" s="147">
        <v>0</v>
      </c>
      <c r="AJ149" s="147">
        <v>25000</v>
      </c>
      <c r="AK149" s="147">
        <v>4457</v>
      </c>
      <c r="AL149" s="147">
        <v>0</v>
      </c>
      <c r="AM149" s="147">
        <v>0</v>
      </c>
      <c r="AN149" s="147">
        <v>25446</v>
      </c>
      <c r="AO149" s="147">
        <v>4479232</v>
      </c>
      <c r="AP149" s="147">
        <v>1025739</v>
      </c>
      <c r="AQ149" s="147">
        <v>0</v>
      </c>
      <c r="AR149" s="147">
        <v>1025739</v>
      </c>
      <c r="AS149" s="147">
        <v>3453493</v>
      </c>
      <c r="AT149" s="147">
        <v>3917039</v>
      </c>
      <c r="AU149" s="147">
        <v>0</v>
      </c>
      <c r="AV149" s="147">
        <v>0</v>
      </c>
      <c r="AW149" s="147">
        <v>13548</v>
      </c>
      <c r="AX149" s="147">
        <v>4606</v>
      </c>
      <c r="AY149" s="147">
        <v>0</v>
      </c>
      <c r="AZ149" s="147">
        <v>2226</v>
      </c>
      <c r="BA149" s="147">
        <v>0</v>
      </c>
      <c r="BB149" s="147">
        <v>136271</v>
      </c>
      <c r="BC149" s="147">
        <v>255107</v>
      </c>
      <c r="BD149" s="147">
        <v>38870</v>
      </c>
      <c r="BE149" s="147">
        <v>699</v>
      </c>
      <c r="BF149" s="147">
        <v>0</v>
      </c>
      <c r="BG149" s="147">
        <v>0</v>
      </c>
      <c r="BH149" s="147">
        <v>0</v>
      </c>
      <c r="BI149" s="147">
        <v>0</v>
      </c>
      <c r="BJ149" s="147">
        <v>0</v>
      </c>
      <c r="BK149" s="147">
        <v>0</v>
      </c>
      <c r="BL149" s="147">
        <v>0</v>
      </c>
      <c r="BM149" s="147">
        <v>0</v>
      </c>
      <c r="BN149" s="147">
        <v>0</v>
      </c>
      <c r="BO149" s="147">
        <v>0</v>
      </c>
      <c r="BP149" s="147">
        <v>0</v>
      </c>
      <c r="BQ149" s="147">
        <v>0</v>
      </c>
      <c r="BR149" s="147">
        <v>0</v>
      </c>
      <c r="BS149" s="147">
        <v>23947</v>
      </c>
      <c r="BT149" s="147">
        <v>32018</v>
      </c>
      <c r="BU149" s="147">
        <v>0</v>
      </c>
      <c r="BV149" s="147">
        <v>0</v>
      </c>
      <c r="BW149" s="147">
        <v>0</v>
      </c>
      <c r="BX149" s="147">
        <v>0</v>
      </c>
      <c r="BY149" s="147">
        <v>25000</v>
      </c>
      <c r="BZ149" s="147">
        <v>4457</v>
      </c>
      <c r="CA149" s="147">
        <v>0</v>
      </c>
      <c r="CB149" s="147">
        <v>0</v>
      </c>
      <c r="CC149" s="147">
        <v>25446</v>
      </c>
      <c r="CD149" s="147">
        <v>4479234</v>
      </c>
      <c r="CE149" s="147">
        <v>1025739</v>
      </c>
      <c r="CF149" s="147">
        <v>0</v>
      </c>
      <c r="CG149" s="147">
        <v>1025739</v>
      </c>
      <c r="CH149" s="147">
        <v>3453495</v>
      </c>
      <c r="CI149" s="147">
        <v>0</v>
      </c>
      <c r="CJ149" s="147">
        <v>0</v>
      </c>
      <c r="CK149" s="147">
        <v>0</v>
      </c>
      <c r="CL149" s="147">
        <v>0</v>
      </c>
      <c r="CM149" s="147">
        <v>0</v>
      </c>
    </row>
    <row r="150" spans="1:91" ht="13.5" x14ac:dyDescent="0.25">
      <c r="A150" s="137" t="s">
        <v>370</v>
      </c>
      <c r="B150" s="137" t="s">
        <v>371</v>
      </c>
      <c r="C150" s="139">
        <v>45565</v>
      </c>
      <c r="D150" s="148">
        <v>263.26</v>
      </c>
      <c r="E150" s="147">
        <v>5111135</v>
      </c>
      <c r="F150" s="147">
        <v>0</v>
      </c>
      <c r="G150" s="147">
        <v>0</v>
      </c>
      <c r="H150" s="147">
        <v>128198</v>
      </c>
      <c r="I150" s="147">
        <v>0</v>
      </c>
      <c r="J150" s="147">
        <v>0</v>
      </c>
      <c r="K150" s="147">
        <v>5654</v>
      </c>
      <c r="L150" s="147">
        <v>316</v>
      </c>
      <c r="M150" s="147">
        <v>177</v>
      </c>
      <c r="N150" s="147">
        <v>604392</v>
      </c>
      <c r="O150" s="147">
        <v>0</v>
      </c>
      <c r="P150" s="147">
        <v>1240</v>
      </c>
      <c r="Q150" s="147">
        <v>0</v>
      </c>
      <c r="R150" s="147">
        <v>17243</v>
      </c>
      <c r="S150" s="147">
        <v>0</v>
      </c>
      <c r="T150" s="147">
        <v>0</v>
      </c>
      <c r="U150" s="147">
        <v>0</v>
      </c>
      <c r="V150" s="147">
        <v>211</v>
      </c>
      <c r="W150" s="147">
        <v>0</v>
      </c>
      <c r="X150" s="147">
        <v>0</v>
      </c>
      <c r="Y150" s="147">
        <v>0</v>
      </c>
      <c r="Z150" s="147">
        <v>0</v>
      </c>
      <c r="AA150" s="147">
        <v>0</v>
      </c>
      <c r="AB150" s="147">
        <v>0</v>
      </c>
      <c r="AC150" s="147">
        <v>0</v>
      </c>
      <c r="AD150" s="147">
        <v>0</v>
      </c>
      <c r="AE150" s="147">
        <v>0</v>
      </c>
      <c r="AF150" s="147">
        <v>0</v>
      </c>
      <c r="AG150" s="147">
        <v>0</v>
      </c>
      <c r="AH150" s="147">
        <v>0</v>
      </c>
      <c r="AI150" s="147">
        <v>0</v>
      </c>
      <c r="AJ150" s="147">
        <v>0</v>
      </c>
      <c r="AK150" s="147">
        <v>0</v>
      </c>
      <c r="AL150" s="147">
        <v>0</v>
      </c>
      <c r="AM150" s="147">
        <v>0</v>
      </c>
      <c r="AN150" s="147">
        <v>31266</v>
      </c>
      <c r="AO150" s="147">
        <v>5899832</v>
      </c>
      <c r="AP150" s="147">
        <v>562560</v>
      </c>
      <c r="AQ150" s="147">
        <v>0</v>
      </c>
      <c r="AR150" s="147">
        <v>562560</v>
      </c>
      <c r="AS150" s="147">
        <v>5337272</v>
      </c>
      <c r="AT150" s="147">
        <v>2919005</v>
      </c>
      <c r="AU150" s="147">
        <v>0</v>
      </c>
      <c r="AV150" s="147">
        <v>0</v>
      </c>
      <c r="AW150" s="147">
        <v>128198</v>
      </c>
      <c r="AX150" s="147">
        <v>0</v>
      </c>
      <c r="AY150" s="147">
        <v>0</v>
      </c>
      <c r="AZ150" s="147">
        <v>5654</v>
      </c>
      <c r="BA150" s="147">
        <v>316</v>
      </c>
      <c r="BB150" s="147">
        <v>177</v>
      </c>
      <c r="BC150" s="147">
        <v>604392</v>
      </c>
      <c r="BD150" s="147">
        <v>0</v>
      </c>
      <c r="BE150" s="147">
        <v>1240</v>
      </c>
      <c r="BF150" s="147">
        <v>0</v>
      </c>
      <c r="BG150" s="147">
        <v>7971</v>
      </c>
      <c r="BH150" s="147">
        <v>0</v>
      </c>
      <c r="BI150" s="147">
        <v>0</v>
      </c>
      <c r="BJ150" s="147">
        <v>0</v>
      </c>
      <c r="BK150" s="147">
        <v>211</v>
      </c>
      <c r="BL150" s="147">
        <v>0</v>
      </c>
      <c r="BM150" s="147">
        <v>0</v>
      </c>
      <c r="BN150" s="147">
        <v>0</v>
      </c>
      <c r="BO150" s="147">
        <v>0</v>
      </c>
      <c r="BP150" s="147">
        <v>0</v>
      </c>
      <c r="BQ150" s="147">
        <v>0</v>
      </c>
      <c r="BR150" s="147">
        <v>0</v>
      </c>
      <c r="BS150" s="147">
        <v>0</v>
      </c>
      <c r="BT150" s="147">
        <v>0</v>
      </c>
      <c r="BU150" s="147">
        <v>0</v>
      </c>
      <c r="BV150" s="147">
        <v>0</v>
      </c>
      <c r="BW150" s="147">
        <v>0</v>
      </c>
      <c r="BX150" s="147">
        <v>0</v>
      </c>
      <c r="BY150" s="147">
        <v>0</v>
      </c>
      <c r="BZ150" s="147">
        <v>0</v>
      </c>
      <c r="CA150" s="147">
        <v>0</v>
      </c>
      <c r="CB150" s="147">
        <v>0</v>
      </c>
      <c r="CC150" s="147">
        <v>31266</v>
      </c>
      <c r="CD150" s="147">
        <v>3698430</v>
      </c>
      <c r="CE150" s="147">
        <v>386536</v>
      </c>
      <c r="CF150" s="147">
        <v>0</v>
      </c>
      <c r="CG150" s="147">
        <v>386536</v>
      </c>
      <c r="CH150" s="147">
        <v>3311894</v>
      </c>
      <c r="CI150" s="147">
        <v>0</v>
      </c>
      <c r="CJ150" s="147">
        <v>0</v>
      </c>
      <c r="CK150" s="147">
        <v>2025378</v>
      </c>
      <c r="CL150" s="147">
        <v>0</v>
      </c>
      <c r="CM150" s="147">
        <v>0</v>
      </c>
    </row>
    <row r="151" spans="1:91" ht="13.5" x14ac:dyDescent="0.25">
      <c r="A151" s="137" t="s">
        <v>1105</v>
      </c>
      <c r="B151" s="138"/>
      <c r="C151" s="139">
        <v>45657</v>
      </c>
      <c r="D151" s="148">
        <v>337.03</v>
      </c>
      <c r="E151" s="147">
        <v>1740758</v>
      </c>
      <c r="F151" s="147">
        <v>0</v>
      </c>
      <c r="G151" s="147">
        <v>0</v>
      </c>
      <c r="H151" s="147">
        <v>37310</v>
      </c>
      <c r="I151" s="147">
        <v>180</v>
      </c>
      <c r="J151" s="147">
        <v>0</v>
      </c>
      <c r="K151" s="147">
        <v>1117</v>
      </c>
      <c r="L151" s="147">
        <v>0</v>
      </c>
      <c r="M151" s="147">
        <v>101228</v>
      </c>
      <c r="N151" s="147">
        <v>99549</v>
      </c>
      <c r="O151" s="147">
        <v>37515</v>
      </c>
      <c r="P151" s="147">
        <v>0</v>
      </c>
      <c r="Q151" s="147">
        <v>0</v>
      </c>
      <c r="R151" s="147">
        <v>3886</v>
      </c>
      <c r="S151" s="147">
        <v>0</v>
      </c>
      <c r="T151" s="147">
        <v>0</v>
      </c>
      <c r="U151" s="147">
        <v>1240</v>
      </c>
      <c r="V151" s="147">
        <v>0</v>
      </c>
      <c r="W151" s="147">
        <v>0</v>
      </c>
      <c r="X151" s="147">
        <v>0</v>
      </c>
      <c r="Y151" s="147">
        <v>0</v>
      </c>
      <c r="Z151" s="147">
        <v>0</v>
      </c>
      <c r="AA151" s="147">
        <v>0</v>
      </c>
      <c r="AB151" s="147">
        <v>0</v>
      </c>
      <c r="AC151" s="147">
        <v>0</v>
      </c>
      <c r="AD151" s="147">
        <v>0</v>
      </c>
      <c r="AE151" s="147">
        <v>0</v>
      </c>
      <c r="AF151" s="147">
        <v>0</v>
      </c>
      <c r="AG151" s="147">
        <v>0</v>
      </c>
      <c r="AH151" s="147">
        <v>0</v>
      </c>
      <c r="AI151" s="147">
        <v>0</v>
      </c>
      <c r="AJ151" s="147">
        <v>0</v>
      </c>
      <c r="AK151" s="147">
        <v>0</v>
      </c>
      <c r="AL151" s="147">
        <v>66500</v>
      </c>
      <c r="AM151" s="147">
        <v>0</v>
      </c>
      <c r="AN151" s="147">
        <v>28858</v>
      </c>
      <c r="AO151" s="147">
        <v>2118141</v>
      </c>
      <c r="AP151" s="147">
        <v>292776</v>
      </c>
      <c r="AQ151" s="147">
        <v>0</v>
      </c>
      <c r="AR151" s="147">
        <v>292776</v>
      </c>
      <c r="AS151" s="147">
        <v>1825365</v>
      </c>
      <c r="AT151" s="147">
        <v>954442</v>
      </c>
      <c r="AU151" s="147">
        <v>0</v>
      </c>
      <c r="AV151" s="147">
        <v>0</v>
      </c>
      <c r="AW151" s="147">
        <v>37310</v>
      </c>
      <c r="AX151" s="147">
        <v>180</v>
      </c>
      <c r="AY151" s="147">
        <v>0</v>
      </c>
      <c r="AZ151" s="147">
        <v>1117</v>
      </c>
      <c r="BA151" s="147">
        <v>0</v>
      </c>
      <c r="BB151" s="147">
        <v>101228</v>
      </c>
      <c r="BC151" s="147">
        <v>99549</v>
      </c>
      <c r="BD151" s="147">
        <v>37515</v>
      </c>
      <c r="BE151" s="147">
        <v>0</v>
      </c>
      <c r="BF151" s="147">
        <v>0</v>
      </c>
      <c r="BG151" s="147">
        <v>3886</v>
      </c>
      <c r="BH151" s="147">
        <v>0</v>
      </c>
      <c r="BI151" s="147">
        <v>0</v>
      </c>
      <c r="BJ151" s="147">
        <v>1240</v>
      </c>
      <c r="BK151" s="147">
        <v>0</v>
      </c>
      <c r="BL151" s="147">
        <v>0</v>
      </c>
      <c r="BM151" s="147">
        <v>0</v>
      </c>
      <c r="BN151" s="147">
        <v>0</v>
      </c>
      <c r="BO151" s="147">
        <v>0</v>
      </c>
      <c r="BP151" s="147">
        <v>0</v>
      </c>
      <c r="BQ151" s="147">
        <v>0</v>
      </c>
      <c r="BR151" s="147">
        <v>0</v>
      </c>
      <c r="BS151" s="147">
        <v>0</v>
      </c>
      <c r="BT151" s="147">
        <v>0</v>
      </c>
      <c r="BU151" s="147">
        <v>0</v>
      </c>
      <c r="BV151" s="147">
        <v>0</v>
      </c>
      <c r="BW151" s="147">
        <v>0</v>
      </c>
      <c r="BX151" s="147">
        <v>0</v>
      </c>
      <c r="BY151" s="147">
        <v>0</v>
      </c>
      <c r="BZ151" s="147">
        <v>0</v>
      </c>
      <c r="CA151" s="147">
        <v>66500</v>
      </c>
      <c r="CB151" s="147">
        <v>0</v>
      </c>
      <c r="CC151" s="147">
        <v>28858</v>
      </c>
      <c r="CD151" s="147">
        <v>1331825</v>
      </c>
      <c r="CE151" s="147">
        <v>251446</v>
      </c>
      <c r="CF151" s="147">
        <v>0</v>
      </c>
      <c r="CG151" s="147">
        <v>251446</v>
      </c>
      <c r="CH151" s="147">
        <v>1080379</v>
      </c>
      <c r="CI151" s="147">
        <v>0</v>
      </c>
      <c r="CJ151" s="147">
        <v>0</v>
      </c>
      <c r="CK151" s="147">
        <v>744986</v>
      </c>
      <c r="CL151" s="147">
        <v>0</v>
      </c>
      <c r="CM151" s="147">
        <v>0</v>
      </c>
    </row>
    <row r="152" spans="1:91" ht="13.5" x14ac:dyDescent="0.25">
      <c r="A152" s="137" t="s">
        <v>372</v>
      </c>
      <c r="B152" s="137" t="s">
        <v>266</v>
      </c>
      <c r="C152" s="139">
        <v>45519</v>
      </c>
      <c r="D152" s="148">
        <v>643.85</v>
      </c>
      <c r="E152" s="147">
        <v>4655437</v>
      </c>
      <c r="F152" s="147">
        <v>460386</v>
      </c>
      <c r="G152" s="147">
        <v>402145</v>
      </c>
      <c r="H152" s="147">
        <v>34960</v>
      </c>
      <c r="I152" s="147">
        <v>1021</v>
      </c>
      <c r="J152" s="147">
        <v>0</v>
      </c>
      <c r="K152" s="147">
        <v>7057</v>
      </c>
      <c r="L152" s="147">
        <v>60</v>
      </c>
      <c r="M152" s="147">
        <v>265160</v>
      </c>
      <c r="N152" s="147">
        <v>330840</v>
      </c>
      <c r="O152" s="147">
        <v>124660</v>
      </c>
      <c r="P152" s="147">
        <v>210</v>
      </c>
      <c r="Q152" s="147">
        <v>0</v>
      </c>
      <c r="R152" s="147">
        <v>0</v>
      </c>
      <c r="S152" s="147">
        <v>0</v>
      </c>
      <c r="T152" s="147">
        <v>0</v>
      </c>
      <c r="U152" s="147">
        <v>-363</v>
      </c>
      <c r="V152" s="147">
        <v>0</v>
      </c>
      <c r="W152" s="147">
        <v>0</v>
      </c>
      <c r="X152" s="147">
        <v>0</v>
      </c>
      <c r="Y152" s="147">
        <v>4213</v>
      </c>
      <c r="Z152" s="147">
        <v>0</v>
      </c>
      <c r="AA152" s="147">
        <v>0</v>
      </c>
      <c r="AB152" s="147">
        <v>0</v>
      </c>
      <c r="AC152" s="147">
        <v>0</v>
      </c>
      <c r="AD152" s="147">
        <v>-234</v>
      </c>
      <c r="AE152" s="147">
        <v>0</v>
      </c>
      <c r="AF152" s="147">
        <v>0</v>
      </c>
      <c r="AG152" s="147">
        <v>0</v>
      </c>
      <c r="AH152" s="147">
        <v>400</v>
      </c>
      <c r="AI152" s="147">
        <v>0</v>
      </c>
      <c r="AJ152" s="147">
        <v>0</v>
      </c>
      <c r="AK152" s="147">
        <v>0</v>
      </c>
      <c r="AL152" s="147">
        <v>0</v>
      </c>
      <c r="AM152" s="147">
        <v>0</v>
      </c>
      <c r="AN152" s="147">
        <v>9813</v>
      </c>
      <c r="AO152" s="147">
        <v>6295765</v>
      </c>
      <c r="AP152" s="147">
        <v>865858</v>
      </c>
      <c r="AQ152" s="147">
        <v>0</v>
      </c>
      <c r="AR152" s="147">
        <v>865858</v>
      </c>
      <c r="AS152" s="147">
        <v>5429907</v>
      </c>
      <c r="AT152" s="147">
        <v>4655437</v>
      </c>
      <c r="AU152" s="147">
        <v>460386</v>
      </c>
      <c r="AV152" s="147">
        <v>402145</v>
      </c>
      <c r="AW152" s="147">
        <v>34960</v>
      </c>
      <c r="AX152" s="147">
        <v>1021</v>
      </c>
      <c r="AY152" s="147">
        <v>0</v>
      </c>
      <c r="AZ152" s="147">
        <v>7057</v>
      </c>
      <c r="BA152" s="147">
        <v>60</v>
      </c>
      <c r="BB152" s="147">
        <v>255480</v>
      </c>
      <c r="BC152" s="147">
        <v>317440</v>
      </c>
      <c r="BD152" s="147">
        <v>124660</v>
      </c>
      <c r="BE152" s="147">
        <v>210</v>
      </c>
      <c r="BF152" s="147">
        <v>0</v>
      </c>
      <c r="BG152" s="147">
        <v>0</v>
      </c>
      <c r="BH152" s="147">
        <v>0</v>
      </c>
      <c r="BI152" s="147">
        <v>0</v>
      </c>
      <c r="BJ152" s="147">
        <v>-363</v>
      </c>
      <c r="BK152" s="147">
        <v>0</v>
      </c>
      <c r="BL152" s="147">
        <v>0</v>
      </c>
      <c r="BM152" s="147">
        <v>0</v>
      </c>
      <c r="BN152" s="147">
        <v>4213</v>
      </c>
      <c r="BO152" s="147">
        <v>0</v>
      </c>
      <c r="BP152" s="147">
        <v>0</v>
      </c>
      <c r="BQ152" s="147">
        <v>0</v>
      </c>
      <c r="BR152" s="147">
        <v>0</v>
      </c>
      <c r="BS152" s="147">
        <v>-234</v>
      </c>
      <c r="BT152" s="147">
        <v>0</v>
      </c>
      <c r="BU152" s="147">
        <v>0</v>
      </c>
      <c r="BV152" s="147">
        <v>0</v>
      </c>
      <c r="BW152" s="147">
        <v>400</v>
      </c>
      <c r="BX152" s="147">
        <v>0</v>
      </c>
      <c r="BY152" s="147">
        <v>0</v>
      </c>
      <c r="BZ152" s="147">
        <v>0</v>
      </c>
      <c r="CA152" s="147">
        <v>0</v>
      </c>
      <c r="CB152" s="147">
        <v>0</v>
      </c>
      <c r="CC152" s="147">
        <v>9813</v>
      </c>
      <c r="CD152" s="147">
        <v>6272685</v>
      </c>
      <c r="CE152" s="147">
        <v>858286</v>
      </c>
      <c r="CF152" s="147">
        <v>0</v>
      </c>
      <c r="CG152" s="147">
        <v>858286</v>
      </c>
      <c r="CH152" s="147">
        <v>5414399</v>
      </c>
      <c r="CI152" s="147">
        <v>0</v>
      </c>
      <c r="CJ152" s="147">
        <v>0</v>
      </c>
      <c r="CK152" s="147">
        <v>0</v>
      </c>
      <c r="CL152" s="147">
        <v>0</v>
      </c>
      <c r="CM152" s="147">
        <v>15508</v>
      </c>
    </row>
    <row r="153" spans="1:91" ht="13.5" x14ac:dyDescent="0.25">
      <c r="A153" s="137" t="s">
        <v>372</v>
      </c>
      <c r="B153" s="137" t="s">
        <v>386</v>
      </c>
      <c r="C153" s="139">
        <v>45657</v>
      </c>
      <c r="D153" s="148">
        <v>440.15</v>
      </c>
      <c r="E153" s="147">
        <v>3378551</v>
      </c>
      <c r="F153" s="147">
        <v>0</v>
      </c>
      <c r="G153" s="147">
        <v>0</v>
      </c>
      <c r="H153" s="147">
        <v>16888</v>
      </c>
      <c r="I153" s="147">
        <v>1464</v>
      </c>
      <c r="J153" s="147">
        <v>0</v>
      </c>
      <c r="K153" s="147">
        <v>3650</v>
      </c>
      <c r="L153" s="147">
        <v>60</v>
      </c>
      <c r="M153" s="147">
        <v>89520</v>
      </c>
      <c r="N153" s="147">
        <v>95600</v>
      </c>
      <c r="O153" s="147">
        <v>49220</v>
      </c>
      <c r="P153" s="147">
        <v>0</v>
      </c>
      <c r="Q153" s="147">
        <v>0</v>
      </c>
      <c r="R153" s="147">
        <v>0</v>
      </c>
      <c r="S153" s="147">
        <v>0</v>
      </c>
      <c r="T153" s="147">
        <v>0</v>
      </c>
      <c r="U153" s="147">
        <v>3810</v>
      </c>
      <c r="V153" s="147">
        <v>0</v>
      </c>
      <c r="W153" s="147">
        <v>0</v>
      </c>
      <c r="X153" s="147">
        <v>0</v>
      </c>
      <c r="Y153" s="147">
        <v>0</v>
      </c>
      <c r="Z153" s="147">
        <v>0</v>
      </c>
      <c r="AA153" s="147">
        <v>0</v>
      </c>
      <c r="AB153" s="147">
        <v>0</v>
      </c>
      <c r="AC153" s="147">
        <v>0</v>
      </c>
      <c r="AD153" s="147">
        <v>0</v>
      </c>
      <c r="AE153" s="147">
        <v>0</v>
      </c>
      <c r="AF153" s="147">
        <v>0</v>
      </c>
      <c r="AG153" s="147">
        <v>0</v>
      </c>
      <c r="AH153" s="147">
        <v>0</v>
      </c>
      <c r="AI153" s="147">
        <v>0</v>
      </c>
      <c r="AJ153" s="147">
        <v>0</v>
      </c>
      <c r="AK153" s="147">
        <v>0</v>
      </c>
      <c r="AL153" s="147">
        <v>0</v>
      </c>
      <c r="AM153" s="147">
        <v>0</v>
      </c>
      <c r="AN153" s="147">
        <v>0</v>
      </c>
      <c r="AO153" s="147">
        <v>3638763</v>
      </c>
      <c r="AP153" s="147">
        <v>370479</v>
      </c>
      <c r="AQ153" s="147">
        <v>0</v>
      </c>
      <c r="AR153" s="147">
        <v>370479</v>
      </c>
      <c r="AS153" s="147">
        <v>3268284</v>
      </c>
      <c r="AT153" s="147">
        <v>3378551</v>
      </c>
      <c r="AU153" s="147">
        <v>0</v>
      </c>
      <c r="AV153" s="147">
        <v>0</v>
      </c>
      <c r="AW153" s="147">
        <v>16888</v>
      </c>
      <c r="AX153" s="147">
        <v>1464</v>
      </c>
      <c r="AY153" s="147">
        <v>0</v>
      </c>
      <c r="AZ153" s="147">
        <v>3650</v>
      </c>
      <c r="BA153" s="147">
        <v>60</v>
      </c>
      <c r="BB153" s="147">
        <v>89520</v>
      </c>
      <c r="BC153" s="147">
        <v>95600</v>
      </c>
      <c r="BD153" s="147">
        <v>49220</v>
      </c>
      <c r="BE153" s="147">
        <v>0</v>
      </c>
      <c r="BF153" s="147">
        <v>0</v>
      </c>
      <c r="BG153" s="147">
        <v>0</v>
      </c>
      <c r="BH153" s="147">
        <v>0</v>
      </c>
      <c r="BI153" s="147">
        <v>0</v>
      </c>
      <c r="BJ153" s="147">
        <v>3810</v>
      </c>
      <c r="BK153" s="147">
        <v>0</v>
      </c>
      <c r="BL153" s="147">
        <v>0</v>
      </c>
      <c r="BM153" s="147">
        <v>0</v>
      </c>
      <c r="BN153" s="147">
        <v>0</v>
      </c>
      <c r="BO153" s="147">
        <v>0</v>
      </c>
      <c r="BP153" s="147">
        <v>0</v>
      </c>
      <c r="BQ153" s="147">
        <v>0</v>
      </c>
      <c r="BR153" s="147">
        <v>0</v>
      </c>
      <c r="BS153" s="147">
        <v>0</v>
      </c>
      <c r="BT153" s="147">
        <v>0</v>
      </c>
      <c r="BU153" s="147">
        <v>0</v>
      </c>
      <c r="BV153" s="147">
        <v>0</v>
      </c>
      <c r="BW153" s="147">
        <v>0</v>
      </c>
      <c r="BX153" s="147">
        <v>0</v>
      </c>
      <c r="BY153" s="147">
        <v>0</v>
      </c>
      <c r="BZ153" s="147">
        <v>0</v>
      </c>
      <c r="CA153" s="147">
        <v>0</v>
      </c>
      <c r="CB153" s="147">
        <v>0</v>
      </c>
      <c r="CC153" s="147">
        <v>0</v>
      </c>
      <c r="CD153" s="147">
        <v>3638763</v>
      </c>
      <c r="CE153" s="147">
        <v>370479</v>
      </c>
      <c r="CF153" s="147">
        <v>0</v>
      </c>
      <c r="CG153" s="147">
        <v>370479</v>
      </c>
      <c r="CH153" s="147">
        <v>3268284</v>
      </c>
      <c r="CI153" s="147">
        <v>0</v>
      </c>
      <c r="CJ153" s="147">
        <v>0</v>
      </c>
      <c r="CK153" s="147">
        <v>0</v>
      </c>
      <c r="CL153" s="147">
        <v>0</v>
      </c>
      <c r="CM153" s="147">
        <v>0</v>
      </c>
    </row>
    <row r="154" spans="1:91" ht="13.5" x14ac:dyDescent="0.25">
      <c r="A154" s="137" t="s">
        <v>372</v>
      </c>
      <c r="B154" s="137" t="s">
        <v>1103</v>
      </c>
      <c r="C154" s="139">
        <v>45657</v>
      </c>
      <c r="D154" s="148">
        <v>253</v>
      </c>
      <c r="E154" s="147">
        <v>2980427</v>
      </c>
      <c r="F154" s="147">
        <v>0</v>
      </c>
      <c r="G154" s="147">
        <v>0</v>
      </c>
      <c r="H154" s="147">
        <v>24801</v>
      </c>
      <c r="I154" s="147">
        <v>2366</v>
      </c>
      <c r="J154" s="147">
        <v>185</v>
      </c>
      <c r="K154" s="147">
        <v>0</v>
      </c>
      <c r="L154" s="147">
        <v>0</v>
      </c>
      <c r="M154" s="147">
        <v>49763</v>
      </c>
      <c r="N154" s="147">
        <v>52017</v>
      </c>
      <c r="O154" s="147">
        <v>4487</v>
      </c>
      <c r="P154" s="147">
        <v>0</v>
      </c>
      <c r="Q154" s="147">
        <v>0</v>
      </c>
      <c r="R154" s="147">
        <v>0</v>
      </c>
      <c r="S154" s="147">
        <v>0</v>
      </c>
      <c r="T154" s="147">
        <v>0</v>
      </c>
      <c r="U154" s="147">
        <v>9547</v>
      </c>
      <c r="V154" s="147">
        <v>532</v>
      </c>
      <c r="W154" s="147">
        <v>0</v>
      </c>
      <c r="X154" s="147">
        <v>0</v>
      </c>
      <c r="Y154" s="147">
        <v>0</v>
      </c>
      <c r="Z154" s="147">
        <v>0</v>
      </c>
      <c r="AA154" s="147">
        <v>0</v>
      </c>
      <c r="AB154" s="147">
        <v>0</v>
      </c>
      <c r="AC154" s="147">
        <v>0</v>
      </c>
      <c r="AD154" s="147">
        <v>0</v>
      </c>
      <c r="AE154" s="147">
        <v>0</v>
      </c>
      <c r="AF154" s="147">
        <v>0</v>
      </c>
      <c r="AG154" s="147">
        <v>0</v>
      </c>
      <c r="AH154" s="147">
        <v>0</v>
      </c>
      <c r="AI154" s="147">
        <v>0</v>
      </c>
      <c r="AJ154" s="147">
        <v>0</v>
      </c>
      <c r="AK154" s="147">
        <v>0</v>
      </c>
      <c r="AL154" s="147">
        <v>0</v>
      </c>
      <c r="AM154" s="147">
        <v>0</v>
      </c>
      <c r="AN154" s="147">
        <v>4206</v>
      </c>
      <c r="AO154" s="147">
        <v>3128331</v>
      </c>
      <c r="AP154" s="147">
        <v>23583</v>
      </c>
      <c r="AQ154" s="147">
        <v>30626</v>
      </c>
      <c r="AR154" s="147">
        <v>54209</v>
      </c>
      <c r="AS154" s="147">
        <v>3074122</v>
      </c>
      <c r="AT154" s="147">
        <v>2980427</v>
      </c>
      <c r="AU154" s="147">
        <v>0</v>
      </c>
      <c r="AV154" s="147">
        <v>0</v>
      </c>
      <c r="AW154" s="147">
        <v>24801</v>
      </c>
      <c r="AX154" s="147">
        <v>2366</v>
      </c>
      <c r="AY154" s="147">
        <v>185</v>
      </c>
      <c r="AZ154" s="147">
        <v>0</v>
      </c>
      <c r="BA154" s="147">
        <v>0</v>
      </c>
      <c r="BB154" s="147">
        <v>49763</v>
      </c>
      <c r="BC154" s="147">
        <v>52017</v>
      </c>
      <c r="BD154" s="147">
        <v>4487</v>
      </c>
      <c r="BE154" s="147">
        <v>0</v>
      </c>
      <c r="BF154" s="147">
        <v>0</v>
      </c>
      <c r="BG154" s="147">
        <v>0</v>
      </c>
      <c r="BH154" s="147">
        <v>0</v>
      </c>
      <c r="BI154" s="147">
        <v>0</v>
      </c>
      <c r="BJ154" s="147">
        <v>9547</v>
      </c>
      <c r="BK154" s="147">
        <v>532</v>
      </c>
      <c r="BL154" s="147">
        <v>0</v>
      </c>
      <c r="BM154" s="147">
        <v>0</v>
      </c>
      <c r="BN154" s="147">
        <v>0</v>
      </c>
      <c r="BO154" s="147">
        <v>0</v>
      </c>
      <c r="BP154" s="147">
        <v>0</v>
      </c>
      <c r="BQ154" s="147">
        <v>0</v>
      </c>
      <c r="BR154" s="147">
        <v>0</v>
      </c>
      <c r="BS154" s="147">
        <v>0</v>
      </c>
      <c r="BT154" s="147">
        <v>0</v>
      </c>
      <c r="BU154" s="147">
        <v>0</v>
      </c>
      <c r="BV154" s="147">
        <v>0</v>
      </c>
      <c r="BW154" s="147">
        <v>0</v>
      </c>
      <c r="BX154" s="147">
        <v>0</v>
      </c>
      <c r="BY154" s="147">
        <v>0</v>
      </c>
      <c r="BZ154" s="147">
        <v>0</v>
      </c>
      <c r="CA154" s="147">
        <v>0</v>
      </c>
      <c r="CB154" s="147">
        <v>0</v>
      </c>
      <c r="CC154" s="147">
        <v>4206</v>
      </c>
      <c r="CD154" s="147">
        <v>3128331</v>
      </c>
      <c r="CE154" s="147">
        <v>23583</v>
      </c>
      <c r="CF154" s="147">
        <v>30626</v>
      </c>
      <c r="CG154" s="147">
        <v>54209</v>
      </c>
      <c r="CH154" s="147">
        <v>3074122</v>
      </c>
      <c r="CI154" s="147">
        <v>0</v>
      </c>
      <c r="CJ154" s="147">
        <v>0</v>
      </c>
      <c r="CK154" s="147">
        <v>0</v>
      </c>
      <c r="CL154" s="147">
        <v>0</v>
      </c>
      <c r="CM154" s="147">
        <v>0</v>
      </c>
    </row>
    <row r="155" spans="1:91" ht="13.5" x14ac:dyDescent="0.25">
      <c r="A155" s="137" t="s">
        <v>373</v>
      </c>
      <c r="B155" s="138"/>
      <c r="C155" s="139">
        <v>45519</v>
      </c>
      <c r="D155" s="148">
        <v>257.11</v>
      </c>
      <c r="E155" s="147">
        <v>3961149</v>
      </c>
      <c r="F155" s="147">
        <v>233176</v>
      </c>
      <c r="G155" s="147">
        <v>0</v>
      </c>
      <c r="H155" s="147">
        <v>18639</v>
      </c>
      <c r="I155" s="147">
        <v>5730</v>
      </c>
      <c r="J155" s="147">
        <v>0</v>
      </c>
      <c r="K155" s="147">
        <v>0</v>
      </c>
      <c r="L155" s="147">
        <v>0</v>
      </c>
      <c r="M155" s="147">
        <v>130055</v>
      </c>
      <c r="N155" s="147">
        <v>163205</v>
      </c>
      <c r="O155" s="147">
        <v>2693</v>
      </c>
      <c r="P155" s="147">
        <v>0</v>
      </c>
      <c r="Q155" s="147">
        <v>0</v>
      </c>
      <c r="R155" s="147">
        <v>0</v>
      </c>
      <c r="S155" s="147">
        <v>11082</v>
      </c>
      <c r="T155" s="147">
        <v>0</v>
      </c>
      <c r="U155" s="147">
        <v>4674</v>
      </c>
      <c r="V155" s="147">
        <v>951</v>
      </c>
      <c r="W155" s="147">
        <v>0</v>
      </c>
      <c r="X155" s="147">
        <v>0</v>
      </c>
      <c r="Y155" s="147">
        <v>0</v>
      </c>
      <c r="Z155" s="147">
        <v>0</v>
      </c>
      <c r="AA155" s="147">
        <v>0</v>
      </c>
      <c r="AB155" s="147">
        <v>0</v>
      </c>
      <c r="AC155" s="147">
        <v>0</v>
      </c>
      <c r="AD155" s="147">
        <v>1</v>
      </c>
      <c r="AE155" s="147">
        <v>0</v>
      </c>
      <c r="AF155" s="147">
        <v>0</v>
      </c>
      <c r="AG155" s="147">
        <v>0</v>
      </c>
      <c r="AH155" s="147">
        <v>0</v>
      </c>
      <c r="AI155" s="147">
        <v>0</v>
      </c>
      <c r="AJ155" s="147">
        <v>0</v>
      </c>
      <c r="AK155" s="147">
        <v>7674</v>
      </c>
      <c r="AL155" s="147">
        <v>2982789</v>
      </c>
      <c r="AM155" s="147">
        <v>0</v>
      </c>
      <c r="AN155" s="147">
        <v>15850</v>
      </c>
      <c r="AO155" s="147">
        <v>7537668</v>
      </c>
      <c r="AP155" s="147">
        <v>0</v>
      </c>
      <c r="AQ155" s="147">
        <v>0</v>
      </c>
      <c r="AR155" s="147">
        <v>0</v>
      </c>
      <c r="AS155" s="147">
        <v>7537668</v>
      </c>
      <c r="AT155" s="147">
        <v>3961149</v>
      </c>
      <c r="AU155" s="147">
        <v>233176</v>
      </c>
      <c r="AV155" s="147">
        <v>0</v>
      </c>
      <c r="AW155" s="147">
        <v>18639</v>
      </c>
      <c r="AX155" s="147">
        <v>5730</v>
      </c>
      <c r="AY155" s="147">
        <v>0</v>
      </c>
      <c r="AZ155" s="147">
        <v>0</v>
      </c>
      <c r="BA155" s="147">
        <v>0</v>
      </c>
      <c r="BB155" s="147">
        <v>130055</v>
      </c>
      <c r="BC155" s="147">
        <v>163205</v>
      </c>
      <c r="BD155" s="147">
        <v>2693</v>
      </c>
      <c r="BE155" s="147">
        <v>0</v>
      </c>
      <c r="BF155" s="147">
        <v>0</v>
      </c>
      <c r="BG155" s="147">
        <v>0</v>
      </c>
      <c r="BH155" s="147">
        <v>11082</v>
      </c>
      <c r="BI155" s="147">
        <v>0</v>
      </c>
      <c r="BJ155" s="147">
        <v>4674</v>
      </c>
      <c r="BK155" s="147">
        <v>951</v>
      </c>
      <c r="BL155" s="147">
        <v>0</v>
      </c>
      <c r="BM155" s="147">
        <v>0</v>
      </c>
      <c r="BN155" s="147">
        <v>0</v>
      </c>
      <c r="BO155" s="147">
        <v>0</v>
      </c>
      <c r="BP155" s="147">
        <v>0</v>
      </c>
      <c r="BQ155" s="147">
        <v>0</v>
      </c>
      <c r="BR155" s="147">
        <v>0</v>
      </c>
      <c r="BS155" s="147">
        <v>1</v>
      </c>
      <c r="BT155" s="147">
        <v>0</v>
      </c>
      <c r="BU155" s="147">
        <v>0</v>
      </c>
      <c r="BV155" s="147">
        <v>0</v>
      </c>
      <c r="BW155" s="147">
        <v>0</v>
      </c>
      <c r="BX155" s="147">
        <v>0</v>
      </c>
      <c r="BY155" s="147">
        <v>0</v>
      </c>
      <c r="BZ155" s="147">
        <v>7674</v>
      </c>
      <c r="CA155" s="147">
        <v>2982789</v>
      </c>
      <c r="CB155" s="147">
        <v>0</v>
      </c>
      <c r="CC155" s="147">
        <v>15850</v>
      </c>
      <c r="CD155" s="147">
        <v>7537668</v>
      </c>
      <c r="CE155" s="147">
        <v>0</v>
      </c>
      <c r="CF155" s="147">
        <v>0</v>
      </c>
      <c r="CG155" s="147">
        <v>0</v>
      </c>
      <c r="CH155" s="147">
        <v>7537668</v>
      </c>
      <c r="CI155" s="147">
        <v>0</v>
      </c>
      <c r="CJ155" s="147">
        <v>0</v>
      </c>
      <c r="CK155" s="147">
        <v>0</v>
      </c>
      <c r="CL155" s="147">
        <v>0</v>
      </c>
      <c r="CM155" s="147">
        <v>0</v>
      </c>
    </row>
    <row r="156" spans="1:91" ht="13.5" x14ac:dyDescent="0.25">
      <c r="A156" s="137" t="s">
        <v>374</v>
      </c>
      <c r="B156" s="137" t="s">
        <v>236</v>
      </c>
      <c r="C156" s="139">
        <v>45657</v>
      </c>
      <c r="D156" s="148">
        <v>187.54</v>
      </c>
      <c r="E156" s="147">
        <v>5215201</v>
      </c>
      <c r="F156" s="147">
        <v>0</v>
      </c>
      <c r="G156" s="147">
        <v>0</v>
      </c>
      <c r="H156" s="147">
        <v>6025</v>
      </c>
      <c r="I156" s="147">
        <v>0</v>
      </c>
      <c r="J156" s="147">
        <v>0</v>
      </c>
      <c r="K156" s="147">
        <v>1384</v>
      </c>
      <c r="L156" s="147">
        <v>1118</v>
      </c>
      <c r="M156" s="147">
        <v>544750</v>
      </c>
      <c r="N156" s="147">
        <v>605150</v>
      </c>
      <c r="O156" s="147">
        <v>123700</v>
      </c>
      <c r="P156" s="147">
        <v>0</v>
      </c>
      <c r="Q156" s="147">
        <v>0</v>
      </c>
      <c r="R156" s="147">
        <v>0</v>
      </c>
      <c r="S156" s="147">
        <v>0</v>
      </c>
      <c r="T156" s="147">
        <v>0</v>
      </c>
      <c r="U156" s="147">
        <v>-2742</v>
      </c>
      <c r="V156" s="147">
        <v>0</v>
      </c>
      <c r="W156" s="147">
        <v>0</v>
      </c>
      <c r="X156" s="147">
        <v>0</v>
      </c>
      <c r="Y156" s="147">
        <v>0</v>
      </c>
      <c r="Z156" s="147">
        <v>0</v>
      </c>
      <c r="AA156" s="147">
        <v>0</v>
      </c>
      <c r="AB156" s="147">
        <v>0</v>
      </c>
      <c r="AC156" s="147">
        <v>0</v>
      </c>
      <c r="AD156" s="147">
        <v>0</v>
      </c>
      <c r="AE156" s="147">
        <v>0</v>
      </c>
      <c r="AF156" s="147">
        <v>0</v>
      </c>
      <c r="AG156" s="147">
        <v>0</v>
      </c>
      <c r="AH156" s="147">
        <v>0</v>
      </c>
      <c r="AI156" s="147">
        <v>0</v>
      </c>
      <c r="AJ156" s="147">
        <v>0</v>
      </c>
      <c r="AK156" s="147">
        <v>536320</v>
      </c>
      <c r="AL156" s="147">
        <v>0</v>
      </c>
      <c r="AM156" s="147">
        <v>0</v>
      </c>
      <c r="AN156" s="147">
        <v>41140</v>
      </c>
      <c r="AO156" s="147">
        <v>7072046</v>
      </c>
      <c r="AP156" s="147">
        <v>1211960</v>
      </c>
      <c r="AQ156" s="147">
        <v>21905</v>
      </c>
      <c r="AR156" s="147">
        <v>1233865</v>
      </c>
      <c r="AS156" s="147">
        <v>5838181</v>
      </c>
      <c r="AT156" s="147">
        <v>5215201</v>
      </c>
      <c r="AU156" s="147">
        <v>0</v>
      </c>
      <c r="AV156" s="147">
        <v>0</v>
      </c>
      <c r="AW156" s="147">
        <v>6025</v>
      </c>
      <c r="AX156" s="147">
        <v>0</v>
      </c>
      <c r="AY156" s="147">
        <v>0</v>
      </c>
      <c r="AZ156" s="147">
        <v>1384</v>
      </c>
      <c r="BA156" s="147">
        <v>1118</v>
      </c>
      <c r="BB156" s="147">
        <v>544750</v>
      </c>
      <c r="BC156" s="147">
        <v>605150</v>
      </c>
      <c r="BD156" s="147">
        <v>123700</v>
      </c>
      <c r="BE156" s="147">
        <v>0</v>
      </c>
      <c r="BF156" s="147">
        <v>0</v>
      </c>
      <c r="BG156" s="147">
        <v>0</v>
      </c>
      <c r="BH156" s="147">
        <v>0</v>
      </c>
      <c r="BI156" s="147">
        <v>0</v>
      </c>
      <c r="BJ156" s="147">
        <v>-2742</v>
      </c>
      <c r="BK156" s="147">
        <v>0</v>
      </c>
      <c r="BL156" s="147">
        <v>0</v>
      </c>
      <c r="BM156" s="147">
        <v>0</v>
      </c>
      <c r="BN156" s="147">
        <v>0</v>
      </c>
      <c r="BO156" s="147">
        <v>0</v>
      </c>
      <c r="BP156" s="147">
        <v>0</v>
      </c>
      <c r="BQ156" s="147">
        <v>0</v>
      </c>
      <c r="BR156" s="147">
        <v>0</v>
      </c>
      <c r="BS156" s="147">
        <v>0</v>
      </c>
      <c r="BT156" s="147">
        <v>0</v>
      </c>
      <c r="BU156" s="147">
        <v>0</v>
      </c>
      <c r="BV156" s="147">
        <v>0</v>
      </c>
      <c r="BW156" s="147">
        <v>0</v>
      </c>
      <c r="BX156" s="147">
        <v>0</v>
      </c>
      <c r="BY156" s="147">
        <v>0</v>
      </c>
      <c r="BZ156" s="147">
        <v>536320</v>
      </c>
      <c r="CA156" s="147">
        <v>0</v>
      </c>
      <c r="CB156" s="147">
        <v>0</v>
      </c>
      <c r="CC156" s="147">
        <v>41140</v>
      </c>
      <c r="CD156" s="147">
        <v>7072046</v>
      </c>
      <c r="CE156" s="147">
        <v>1211960</v>
      </c>
      <c r="CF156" s="147">
        <v>21905</v>
      </c>
      <c r="CG156" s="147">
        <v>1233865</v>
      </c>
      <c r="CH156" s="147">
        <v>5838181</v>
      </c>
      <c r="CI156" s="147">
        <v>0</v>
      </c>
      <c r="CJ156" s="147">
        <v>0</v>
      </c>
      <c r="CK156" s="147">
        <v>0</v>
      </c>
      <c r="CL156" s="147">
        <v>0</v>
      </c>
      <c r="CM156" s="147">
        <v>0</v>
      </c>
    </row>
    <row r="157" spans="1:91" ht="13.5" x14ac:dyDescent="0.25">
      <c r="A157" s="137" t="s">
        <v>375</v>
      </c>
      <c r="B157" s="138"/>
      <c r="C157" s="139">
        <v>45657</v>
      </c>
      <c r="D157" s="148">
        <v>325.13</v>
      </c>
      <c r="E157" s="147">
        <v>2815846</v>
      </c>
      <c r="F157" s="147">
        <v>0</v>
      </c>
      <c r="G157" s="147">
        <v>0</v>
      </c>
      <c r="H157" s="147">
        <v>16813</v>
      </c>
      <c r="I157" s="147">
        <v>2252</v>
      </c>
      <c r="J157" s="147">
        <v>0</v>
      </c>
      <c r="K157" s="147">
        <v>338</v>
      </c>
      <c r="L157" s="147">
        <v>0</v>
      </c>
      <c r="M157" s="147">
        <v>103202</v>
      </c>
      <c r="N157" s="147">
        <v>129387</v>
      </c>
      <c r="O157" s="147">
        <v>43673</v>
      </c>
      <c r="P157" s="147">
        <v>0</v>
      </c>
      <c r="Q157" s="147">
        <v>0</v>
      </c>
      <c r="R157" s="147">
        <v>0</v>
      </c>
      <c r="S157" s="147">
        <v>0</v>
      </c>
      <c r="T157" s="147">
        <v>0</v>
      </c>
      <c r="U157" s="147">
        <v>0</v>
      </c>
      <c r="V157" s="147">
        <v>7742</v>
      </c>
      <c r="W157" s="147">
        <v>0</v>
      </c>
      <c r="X157" s="147">
        <v>0</v>
      </c>
      <c r="Y157" s="147">
        <v>0</v>
      </c>
      <c r="Z157" s="147">
        <v>0</v>
      </c>
      <c r="AA157" s="147">
        <v>0</v>
      </c>
      <c r="AB157" s="147">
        <v>0</v>
      </c>
      <c r="AC157" s="147">
        <v>0</v>
      </c>
      <c r="AD157" s="147">
        <v>6</v>
      </c>
      <c r="AE157" s="147">
        <v>0</v>
      </c>
      <c r="AF157" s="147">
        <v>0</v>
      </c>
      <c r="AG157" s="147">
        <v>0</v>
      </c>
      <c r="AH157" s="147">
        <v>0</v>
      </c>
      <c r="AI157" s="147">
        <v>0</v>
      </c>
      <c r="AJ157" s="147">
        <v>272</v>
      </c>
      <c r="AK157" s="147">
        <v>0</v>
      </c>
      <c r="AL157" s="147">
        <v>0</v>
      </c>
      <c r="AM157" s="147">
        <v>0</v>
      </c>
      <c r="AN157" s="147">
        <v>8732</v>
      </c>
      <c r="AO157" s="147">
        <v>3128263</v>
      </c>
      <c r="AP157" s="147">
        <v>240609</v>
      </c>
      <c r="AQ157" s="147">
        <v>24000</v>
      </c>
      <c r="AR157" s="147">
        <v>264609</v>
      </c>
      <c r="AS157" s="147">
        <v>2863654</v>
      </c>
      <c r="AT157" s="147">
        <v>2664901</v>
      </c>
      <c r="AU157" s="147">
        <v>0</v>
      </c>
      <c r="AV157" s="147">
        <v>0</v>
      </c>
      <c r="AW157" s="147">
        <v>16813</v>
      </c>
      <c r="AX157" s="147">
        <v>2252</v>
      </c>
      <c r="AY157" s="147">
        <v>0</v>
      </c>
      <c r="AZ157" s="147">
        <v>338</v>
      </c>
      <c r="BA157" s="147">
        <v>0</v>
      </c>
      <c r="BB157" s="147">
        <v>103202</v>
      </c>
      <c r="BC157" s="147">
        <v>129387</v>
      </c>
      <c r="BD157" s="147">
        <v>43673</v>
      </c>
      <c r="BE157" s="147">
        <v>0</v>
      </c>
      <c r="BF157" s="147">
        <v>0</v>
      </c>
      <c r="BG157" s="147">
        <v>0</v>
      </c>
      <c r="BH157" s="147">
        <v>0</v>
      </c>
      <c r="BI157" s="147">
        <v>0</v>
      </c>
      <c r="BJ157" s="147">
        <v>0</v>
      </c>
      <c r="BK157" s="147">
        <v>320</v>
      </c>
      <c r="BL157" s="147">
        <v>0</v>
      </c>
      <c r="BM157" s="147">
        <v>0</v>
      </c>
      <c r="BN157" s="147">
        <v>0</v>
      </c>
      <c r="BO157" s="147">
        <v>0</v>
      </c>
      <c r="BP157" s="147">
        <v>0</v>
      </c>
      <c r="BQ157" s="147">
        <v>0</v>
      </c>
      <c r="BR157" s="147">
        <v>0</v>
      </c>
      <c r="BS157" s="147">
        <v>6</v>
      </c>
      <c r="BT157" s="147">
        <v>0</v>
      </c>
      <c r="BU157" s="147">
        <v>0</v>
      </c>
      <c r="BV157" s="147">
        <v>0</v>
      </c>
      <c r="BW157" s="147">
        <v>0</v>
      </c>
      <c r="BX157" s="147">
        <v>0</v>
      </c>
      <c r="BY157" s="147">
        <v>272</v>
      </c>
      <c r="BZ157" s="147">
        <v>0</v>
      </c>
      <c r="CA157" s="147">
        <v>0</v>
      </c>
      <c r="CB157" s="147">
        <v>0</v>
      </c>
      <c r="CC157" s="147">
        <v>8732</v>
      </c>
      <c r="CD157" s="147">
        <v>2969896</v>
      </c>
      <c r="CE157" s="147">
        <v>240609</v>
      </c>
      <c r="CF157" s="147">
        <v>24000</v>
      </c>
      <c r="CG157" s="147">
        <v>264609</v>
      </c>
      <c r="CH157" s="147">
        <v>2705287</v>
      </c>
      <c r="CI157" s="147">
        <v>0</v>
      </c>
      <c r="CJ157" s="147">
        <v>0</v>
      </c>
      <c r="CK157" s="147">
        <v>158367</v>
      </c>
      <c r="CL157" s="147">
        <v>0</v>
      </c>
      <c r="CM157" s="147">
        <v>0</v>
      </c>
    </row>
    <row r="158" spans="1:91" ht="13.5" x14ac:dyDescent="0.25">
      <c r="A158" s="137" t="s">
        <v>376</v>
      </c>
      <c r="B158" s="137" t="s">
        <v>377</v>
      </c>
      <c r="C158" s="139">
        <v>45473</v>
      </c>
      <c r="D158" s="148">
        <v>300</v>
      </c>
      <c r="E158" s="147">
        <v>10186073</v>
      </c>
      <c r="F158" s="147">
        <v>0</v>
      </c>
      <c r="G158" s="147">
        <v>0</v>
      </c>
      <c r="H158" s="147">
        <v>0</v>
      </c>
      <c r="I158" s="147">
        <v>0</v>
      </c>
      <c r="J158" s="147">
        <v>0</v>
      </c>
      <c r="K158" s="147">
        <v>0</v>
      </c>
      <c r="L158" s="147">
        <v>0</v>
      </c>
      <c r="M158" s="147">
        <v>294876</v>
      </c>
      <c r="N158" s="147">
        <v>413957</v>
      </c>
      <c r="O158" s="147">
        <v>46019</v>
      </c>
      <c r="P158" s="147">
        <v>0</v>
      </c>
      <c r="Q158" s="147">
        <v>0</v>
      </c>
      <c r="R158" s="147">
        <v>0</v>
      </c>
      <c r="S158" s="147">
        <v>0</v>
      </c>
      <c r="T158" s="147">
        <v>0</v>
      </c>
      <c r="U158" s="147">
        <v>0</v>
      </c>
      <c r="V158" s="147">
        <v>0</v>
      </c>
      <c r="W158" s="147">
        <v>0</v>
      </c>
      <c r="X158" s="147">
        <v>174400</v>
      </c>
      <c r="Y158" s="147">
        <v>0</v>
      </c>
      <c r="Z158" s="147">
        <v>0</v>
      </c>
      <c r="AA158" s="147">
        <v>0</v>
      </c>
      <c r="AB158" s="147">
        <v>0</v>
      </c>
      <c r="AC158" s="147">
        <v>0</v>
      </c>
      <c r="AD158" s="147">
        <v>0</v>
      </c>
      <c r="AE158" s="147">
        <v>0</v>
      </c>
      <c r="AF158" s="147">
        <v>0</v>
      </c>
      <c r="AG158" s="147">
        <v>0</v>
      </c>
      <c r="AH158" s="147">
        <v>1754</v>
      </c>
      <c r="AI158" s="147">
        <v>643937</v>
      </c>
      <c r="AJ158" s="147">
        <v>0</v>
      </c>
      <c r="AK158" s="147">
        <v>6595</v>
      </c>
      <c r="AL158" s="147">
        <v>-12800</v>
      </c>
      <c r="AM158" s="147">
        <v>0</v>
      </c>
      <c r="AN158" s="147">
        <v>188</v>
      </c>
      <c r="AO158" s="147">
        <v>11754999</v>
      </c>
      <c r="AP158" s="147">
        <v>5693381</v>
      </c>
      <c r="AQ158" s="147">
        <v>0</v>
      </c>
      <c r="AR158" s="147">
        <v>5693381</v>
      </c>
      <c r="AS158" s="147">
        <v>6061618</v>
      </c>
      <c r="AT158" s="147">
        <v>10186073</v>
      </c>
      <c r="AU158" s="147">
        <v>0</v>
      </c>
      <c r="AV158" s="147">
        <v>0</v>
      </c>
      <c r="AW158" s="147">
        <v>0</v>
      </c>
      <c r="AX158" s="147">
        <v>0</v>
      </c>
      <c r="AY158" s="147">
        <v>0</v>
      </c>
      <c r="AZ158" s="147">
        <v>0</v>
      </c>
      <c r="BA158" s="147">
        <v>0</v>
      </c>
      <c r="BB158" s="147">
        <v>294876</v>
      </c>
      <c r="BC158" s="147">
        <v>413957</v>
      </c>
      <c r="BD158" s="147">
        <v>46019</v>
      </c>
      <c r="BE158" s="147">
        <v>0</v>
      </c>
      <c r="BF158" s="147">
        <v>0</v>
      </c>
      <c r="BG158" s="147">
        <v>0</v>
      </c>
      <c r="BH158" s="147">
        <v>0</v>
      </c>
      <c r="BI158" s="147">
        <v>0</v>
      </c>
      <c r="BJ158" s="147">
        <v>0</v>
      </c>
      <c r="BK158" s="147">
        <v>0</v>
      </c>
      <c r="BL158" s="147">
        <v>0</v>
      </c>
      <c r="BM158" s="147">
        <v>0</v>
      </c>
      <c r="BN158" s="147">
        <v>0</v>
      </c>
      <c r="BO158" s="147">
        <v>0</v>
      </c>
      <c r="BP158" s="147">
        <v>0</v>
      </c>
      <c r="BQ158" s="147">
        <v>0</v>
      </c>
      <c r="BR158" s="147">
        <v>0</v>
      </c>
      <c r="BS158" s="147">
        <v>0</v>
      </c>
      <c r="BT158" s="147">
        <v>0</v>
      </c>
      <c r="BU158" s="147">
        <v>0</v>
      </c>
      <c r="BV158" s="147">
        <v>0</v>
      </c>
      <c r="BW158" s="147">
        <v>0</v>
      </c>
      <c r="BX158" s="147">
        <v>0</v>
      </c>
      <c r="BY158" s="147">
        <v>0</v>
      </c>
      <c r="BZ158" s="147">
        <v>0</v>
      </c>
      <c r="CA158" s="147">
        <v>0</v>
      </c>
      <c r="CB158" s="147">
        <v>0</v>
      </c>
      <c r="CC158" s="147">
        <v>0</v>
      </c>
      <c r="CD158" s="147">
        <v>10940925</v>
      </c>
      <c r="CE158" s="147">
        <v>5693381</v>
      </c>
      <c r="CF158" s="147">
        <v>0</v>
      </c>
      <c r="CG158" s="147">
        <v>5693381</v>
      </c>
      <c r="CH158" s="147">
        <v>5247544</v>
      </c>
      <c r="CI158" s="147">
        <v>0</v>
      </c>
      <c r="CJ158" s="147">
        <v>0</v>
      </c>
      <c r="CK158" s="147">
        <v>0</v>
      </c>
      <c r="CL158" s="147">
        <v>0</v>
      </c>
      <c r="CM158" s="147">
        <v>814074</v>
      </c>
    </row>
    <row r="159" spans="1:91" ht="13.5" x14ac:dyDescent="0.25">
      <c r="A159" s="137" t="s">
        <v>1106</v>
      </c>
      <c r="B159" s="137" t="s">
        <v>274</v>
      </c>
      <c r="C159" s="139">
        <v>45657</v>
      </c>
      <c r="D159" s="148">
        <v>228.55</v>
      </c>
      <c r="E159" s="147">
        <v>2115900</v>
      </c>
      <c r="F159" s="147">
        <v>0</v>
      </c>
      <c r="G159" s="147">
        <v>288439</v>
      </c>
      <c r="H159" s="147">
        <v>57650</v>
      </c>
      <c r="I159" s="147">
        <v>2992</v>
      </c>
      <c r="J159" s="147">
        <v>0</v>
      </c>
      <c r="K159" s="147">
        <v>0</v>
      </c>
      <c r="L159" s="147">
        <v>0</v>
      </c>
      <c r="M159" s="147">
        <v>456615</v>
      </c>
      <c r="N159" s="147">
        <v>423510</v>
      </c>
      <c r="O159" s="147">
        <v>127305</v>
      </c>
      <c r="P159" s="147">
        <v>0</v>
      </c>
      <c r="Q159" s="147">
        <v>0</v>
      </c>
      <c r="R159" s="147">
        <v>0</v>
      </c>
      <c r="S159" s="147">
        <v>0</v>
      </c>
      <c r="T159" s="147">
        <v>0</v>
      </c>
      <c r="U159" s="147">
        <v>237</v>
      </c>
      <c r="V159" s="147">
        <v>0</v>
      </c>
      <c r="W159" s="147">
        <v>0</v>
      </c>
      <c r="X159" s="147">
        <v>0</v>
      </c>
      <c r="Y159" s="147">
        <v>0</v>
      </c>
      <c r="Z159" s="147">
        <v>0</v>
      </c>
      <c r="AA159" s="147">
        <v>0</v>
      </c>
      <c r="AB159" s="147">
        <v>0</v>
      </c>
      <c r="AC159" s="147">
        <v>0</v>
      </c>
      <c r="AD159" s="147">
        <v>0</v>
      </c>
      <c r="AE159" s="147">
        <v>0</v>
      </c>
      <c r="AF159" s="147">
        <v>0</v>
      </c>
      <c r="AG159" s="147">
        <v>0</v>
      </c>
      <c r="AH159" s="147">
        <v>0</v>
      </c>
      <c r="AI159" s="147">
        <v>0</v>
      </c>
      <c r="AJ159" s="147">
        <v>0</v>
      </c>
      <c r="AK159" s="147">
        <v>0</v>
      </c>
      <c r="AL159" s="147">
        <v>0</v>
      </c>
      <c r="AM159" s="147">
        <v>0</v>
      </c>
      <c r="AN159" s="147">
        <v>0</v>
      </c>
      <c r="AO159" s="147">
        <v>3472648</v>
      </c>
      <c r="AP159" s="147">
        <v>98549</v>
      </c>
      <c r="AQ159" s="147">
        <v>0</v>
      </c>
      <c r="AR159" s="147">
        <v>98549</v>
      </c>
      <c r="AS159" s="147">
        <v>3374099</v>
      </c>
      <c r="AT159" s="147">
        <v>2115900</v>
      </c>
      <c r="AU159" s="147">
        <v>0</v>
      </c>
      <c r="AV159" s="147">
        <v>288439</v>
      </c>
      <c r="AW159" s="147">
        <v>57650</v>
      </c>
      <c r="AX159" s="147">
        <v>2992</v>
      </c>
      <c r="AY159" s="147">
        <v>0</v>
      </c>
      <c r="AZ159" s="147">
        <v>0</v>
      </c>
      <c r="BA159" s="147">
        <v>0</v>
      </c>
      <c r="BB159" s="147">
        <v>456615</v>
      </c>
      <c r="BC159" s="147">
        <v>423510</v>
      </c>
      <c r="BD159" s="147">
        <v>127305</v>
      </c>
      <c r="BE159" s="147">
        <v>0</v>
      </c>
      <c r="BF159" s="147">
        <v>0</v>
      </c>
      <c r="BG159" s="147">
        <v>0</v>
      </c>
      <c r="BH159" s="147">
        <v>0</v>
      </c>
      <c r="BI159" s="147">
        <v>0</v>
      </c>
      <c r="BJ159" s="147">
        <v>237</v>
      </c>
      <c r="BK159" s="147">
        <v>0</v>
      </c>
      <c r="BL159" s="147">
        <v>0</v>
      </c>
      <c r="BM159" s="147">
        <v>0</v>
      </c>
      <c r="BN159" s="147">
        <v>0</v>
      </c>
      <c r="BO159" s="147">
        <v>0</v>
      </c>
      <c r="BP159" s="147">
        <v>0</v>
      </c>
      <c r="BQ159" s="147">
        <v>0</v>
      </c>
      <c r="BR159" s="147">
        <v>0</v>
      </c>
      <c r="BS159" s="147">
        <v>0</v>
      </c>
      <c r="BT159" s="147">
        <v>0</v>
      </c>
      <c r="BU159" s="147">
        <v>0</v>
      </c>
      <c r="BV159" s="147">
        <v>0</v>
      </c>
      <c r="BW159" s="147">
        <v>0</v>
      </c>
      <c r="BX159" s="147">
        <v>0</v>
      </c>
      <c r="BY159" s="147">
        <v>0</v>
      </c>
      <c r="BZ159" s="147">
        <v>0</v>
      </c>
      <c r="CA159" s="147">
        <v>0</v>
      </c>
      <c r="CB159" s="147">
        <v>0</v>
      </c>
      <c r="CC159" s="147">
        <v>0</v>
      </c>
      <c r="CD159" s="147">
        <v>3472648</v>
      </c>
      <c r="CE159" s="147">
        <v>98549</v>
      </c>
      <c r="CF159" s="147">
        <v>0</v>
      </c>
      <c r="CG159" s="147">
        <v>98549</v>
      </c>
      <c r="CH159" s="147">
        <v>3374099</v>
      </c>
      <c r="CI159" s="147">
        <v>0</v>
      </c>
      <c r="CJ159" s="147">
        <v>0</v>
      </c>
      <c r="CK159" s="147">
        <v>0</v>
      </c>
      <c r="CL159" s="147">
        <v>0</v>
      </c>
      <c r="CM159" s="147">
        <v>0</v>
      </c>
    </row>
    <row r="160" spans="1:91" ht="13.5" x14ac:dyDescent="0.25">
      <c r="A160" s="137" t="s">
        <v>378</v>
      </c>
      <c r="B160" s="137" t="s">
        <v>379</v>
      </c>
      <c r="C160" s="139">
        <v>45657</v>
      </c>
      <c r="D160" s="148">
        <v>243.2</v>
      </c>
      <c r="E160" s="147">
        <v>2941836</v>
      </c>
      <c r="F160" s="147">
        <v>0</v>
      </c>
      <c r="G160" s="147">
        <v>0</v>
      </c>
      <c r="H160" s="147">
        <v>25652</v>
      </c>
      <c r="I160" s="147">
        <v>1237</v>
      </c>
      <c r="J160" s="147">
        <v>0</v>
      </c>
      <c r="K160" s="147">
        <v>727</v>
      </c>
      <c r="L160" s="147">
        <v>360</v>
      </c>
      <c r="M160" s="147">
        <v>230262</v>
      </c>
      <c r="N160" s="147">
        <v>307915</v>
      </c>
      <c r="O160" s="147">
        <v>138075</v>
      </c>
      <c r="P160" s="147">
        <v>0</v>
      </c>
      <c r="Q160" s="147">
        <v>0</v>
      </c>
      <c r="R160" s="147">
        <v>0</v>
      </c>
      <c r="S160" s="147">
        <v>0</v>
      </c>
      <c r="T160" s="147">
        <v>0</v>
      </c>
      <c r="U160" s="147">
        <v>0</v>
      </c>
      <c r="V160" s="147">
        <v>0</v>
      </c>
      <c r="W160" s="147">
        <v>0</v>
      </c>
      <c r="X160" s="147">
        <v>0</v>
      </c>
      <c r="Y160" s="147">
        <v>2089</v>
      </c>
      <c r="Z160" s="147">
        <v>0</v>
      </c>
      <c r="AA160" s="147">
        <v>0</v>
      </c>
      <c r="AB160" s="147">
        <v>0</v>
      </c>
      <c r="AC160" s="147">
        <v>0</v>
      </c>
      <c r="AD160" s="147">
        <v>0</v>
      </c>
      <c r="AE160" s="147">
        <v>0</v>
      </c>
      <c r="AF160" s="147">
        <v>0</v>
      </c>
      <c r="AG160" s="147">
        <v>1110</v>
      </c>
      <c r="AH160" s="147">
        <v>0</v>
      </c>
      <c r="AI160" s="147">
        <v>0</v>
      </c>
      <c r="AJ160" s="147">
        <v>0</v>
      </c>
      <c r="AK160" s="147">
        <v>0</v>
      </c>
      <c r="AL160" s="147">
        <v>0</v>
      </c>
      <c r="AM160" s="147">
        <v>0</v>
      </c>
      <c r="AN160" s="147">
        <v>0</v>
      </c>
      <c r="AO160" s="147">
        <v>3649263</v>
      </c>
      <c r="AP160" s="147">
        <v>406728</v>
      </c>
      <c r="AQ160" s="147">
        <v>0</v>
      </c>
      <c r="AR160" s="147">
        <v>406728</v>
      </c>
      <c r="AS160" s="147">
        <v>3242535</v>
      </c>
      <c r="AT160" s="147">
        <v>2493901</v>
      </c>
      <c r="AU160" s="147">
        <v>0</v>
      </c>
      <c r="AV160" s="147">
        <v>0</v>
      </c>
      <c r="AW160" s="147">
        <v>25652</v>
      </c>
      <c r="AX160" s="147">
        <v>1237</v>
      </c>
      <c r="AY160" s="147">
        <v>0</v>
      </c>
      <c r="AZ160" s="147">
        <v>727</v>
      </c>
      <c r="BA160" s="147">
        <v>360</v>
      </c>
      <c r="BB160" s="147">
        <v>230262</v>
      </c>
      <c r="BC160" s="147">
        <v>307915</v>
      </c>
      <c r="BD160" s="147">
        <v>138075</v>
      </c>
      <c r="BE160" s="147">
        <v>0</v>
      </c>
      <c r="BF160" s="147">
        <v>0</v>
      </c>
      <c r="BG160" s="147">
        <v>0</v>
      </c>
      <c r="BH160" s="147">
        <v>0</v>
      </c>
      <c r="BI160" s="147">
        <v>0</v>
      </c>
      <c r="BJ160" s="147">
        <v>0</v>
      </c>
      <c r="BK160" s="147">
        <v>0</v>
      </c>
      <c r="BL160" s="147">
        <v>0</v>
      </c>
      <c r="BM160" s="147">
        <v>0</v>
      </c>
      <c r="BN160" s="147">
        <v>2089</v>
      </c>
      <c r="BO160" s="147">
        <v>0</v>
      </c>
      <c r="BP160" s="147">
        <v>0</v>
      </c>
      <c r="BQ160" s="147">
        <v>0</v>
      </c>
      <c r="BR160" s="147">
        <v>0</v>
      </c>
      <c r="BS160" s="147">
        <v>0</v>
      </c>
      <c r="BT160" s="147">
        <v>0</v>
      </c>
      <c r="BU160" s="147">
        <v>0</v>
      </c>
      <c r="BV160" s="147">
        <v>1110</v>
      </c>
      <c r="BW160" s="147">
        <v>0</v>
      </c>
      <c r="BX160" s="147">
        <v>0</v>
      </c>
      <c r="BY160" s="147">
        <v>0</v>
      </c>
      <c r="BZ160" s="147">
        <v>0</v>
      </c>
      <c r="CA160" s="147">
        <v>0</v>
      </c>
      <c r="CB160" s="147">
        <v>0</v>
      </c>
      <c r="CC160" s="147">
        <v>0</v>
      </c>
      <c r="CD160" s="147">
        <v>3201328</v>
      </c>
      <c r="CE160" s="147">
        <v>406728</v>
      </c>
      <c r="CF160" s="147">
        <v>0</v>
      </c>
      <c r="CG160" s="147">
        <v>406728</v>
      </c>
      <c r="CH160" s="147">
        <v>2794600</v>
      </c>
      <c r="CI160" s="147">
        <v>0</v>
      </c>
      <c r="CJ160" s="147">
        <v>0</v>
      </c>
      <c r="CK160" s="147">
        <v>447935</v>
      </c>
      <c r="CL160" s="147">
        <v>0</v>
      </c>
      <c r="CM160" s="147">
        <v>0</v>
      </c>
    </row>
    <row r="161" spans="1:91" ht="13.5" x14ac:dyDescent="0.25">
      <c r="A161" s="137" t="s">
        <v>380</v>
      </c>
      <c r="B161" s="137" t="s">
        <v>1103</v>
      </c>
      <c r="C161" s="139">
        <v>45657</v>
      </c>
      <c r="D161" s="148">
        <v>266</v>
      </c>
      <c r="E161" s="147">
        <v>3124111</v>
      </c>
      <c r="F161" s="147">
        <v>0</v>
      </c>
      <c r="G161" s="147">
        <v>0</v>
      </c>
      <c r="H161" s="147">
        <v>23870</v>
      </c>
      <c r="I161" s="147">
        <v>3849</v>
      </c>
      <c r="J161" s="147">
        <v>77</v>
      </c>
      <c r="K161" s="147">
        <v>15160</v>
      </c>
      <c r="L161" s="147">
        <v>0</v>
      </c>
      <c r="M161" s="147">
        <v>58299</v>
      </c>
      <c r="N161" s="147">
        <v>90491</v>
      </c>
      <c r="O161" s="147">
        <v>4556</v>
      </c>
      <c r="P161" s="147">
        <v>0</v>
      </c>
      <c r="Q161" s="147">
        <v>0</v>
      </c>
      <c r="R161" s="147">
        <v>0</v>
      </c>
      <c r="S161" s="147">
        <v>0</v>
      </c>
      <c r="T161" s="147">
        <v>0</v>
      </c>
      <c r="U161" s="147">
        <v>214</v>
      </c>
      <c r="V161" s="147">
        <v>0</v>
      </c>
      <c r="W161" s="147">
        <v>0</v>
      </c>
      <c r="X161" s="147">
        <v>0</v>
      </c>
      <c r="Y161" s="147">
        <v>0</v>
      </c>
      <c r="Z161" s="147">
        <v>0</v>
      </c>
      <c r="AA161" s="147">
        <v>0</v>
      </c>
      <c r="AB161" s="147">
        <v>0</v>
      </c>
      <c r="AC161" s="147">
        <v>0</v>
      </c>
      <c r="AD161" s="147">
        <v>31</v>
      </c>
      <c r="AE161" s="147">
        <v>0</v>
      </c>
      <c r="AF161" s="147">
        <v>0</v>
      </c>
      <c r="AG161" s="147">
        <v>0</v>
      </c>
      <c r="AH161" s="147">
        <v>0</v>
      </c>
      <c r="AI161" s="147">
        <v>0</v>
      </c>
      <c r="AJ161" s="147">
        <v>0</v>
      </c>
      <c r="AK161" s="147">
        <v>0</v>
      </c>
      <c r="AL161" s="147">
        <v>0</v>
      </c>
      <c r="AM161" s="147">
        <v>0</v>
      </c>
      <c r="AN161" s="147">
        <v>0</v>
      </c>
      <c r="AO161" s="147">
        <v>3320658</v>
      </c>
      <c r="AP161" s="147">
        <v>-60316</v>
      </c>
      <c r="AQ161" s="147">
        <v>63732</v>
      </c>
      <c r="AR161" s="147">
        <v>3416</v>
      </c>
      <c r="AS161" s="147">
        <v>3317242</v>
      </c>
      <c r="AT161" s="147">
        <v>3124111</v>
      </c>
      <c r="AU161" s="147">
        <v>0</v>
      </c>
      <c r="AV161" s="147">
        <v>0</v>
      </c>
      <c r="AW161" s="147">
        <v>23870</v>
      </c>
      <c r="AX161" s="147">
        <v>3849</v>
      </c>
      <c r="AY161" s="147">
        <v>77</v>
      </c>
      <c r="AZ161" s="147">
        <v>15160</v>
      </c>
      <c r="BA161" s="147">
        <v>0</v>
      </c>
      <c r="BB161" s="147">
        <v>58299</v>
      </c>
      <c r="BC161" s="147">
        <v>90491</v>
      </c>
      <c r="BD161" s="147">
        <v>4556</v>
      </c>
      <c r="BE161" s="147">
        <v>0</v>
      </c>
      <c r="BF161" s="147">
        <v>0</v>
      </c>
      <c r="BG161" s="147">
        <v>0</v>
      </c>
      <c r="BH161" s="147">
        <v>0</v>
      </c>
      <c r="BI161" s="147">
        <v>0</v>
      </c>
      <c r="BJ161" s="147">
        <v>214</v>
      </c>
      <c r="BK161" s="147">
        <v>0</v>
      </c>
      <c r="BL161" s="147">
        <v>0</v>
      </c>
      <c r="BM161" s="147">
        <v>0</v>
      </c>
      <c r="BN161" s="147">
        <v>0</v>
      </c>
      <c r="BO161" s="147">
        <v>0</v>
      </c>
      <c r="BP161" s="147">
        <v>0</v>
      </c>
      <c r="BQ161" s="147">
        <v>0</v>
      </c>
      <c r="BR161" s="147">
        <v>0</v>
      </c>
      <c r="BS161" s="147">
        <v>31</v>
      </c>
      <c r="BT161" s="147">
        <v>0</v>
      </c>
      <c r="BU161" s="147">
        <v>0</v>
      </c>
      <c r="BV161" s="147">
        <v>0</v>
      </c>
      <c r="BW161" s="147">
        <v>0</v>
      </c>
      <c r="BX161" s="147">
        <v>0</v>
      </c>
      <c r="BY161" s="147">
        <v>0</v>
      </c>
      <c r="BZ161" s="147">
        <v>0</v>
      </c>
      <c r="CA161" s="147">
        <v>0</v>
      </c>
      <c r="CB161" s="147">
        <v>0</v>
      </c>
      <c r="CC161" s="147">
        <v>0</v>
      </c>
      <c r="CD161" s="147">
        <v>3320658</v>
      </c>
      <c r="CE161" s="147">
        <v>-60316</v>
      </c>
      <c r="CF161" s="147">
        <v>63732</v>
      </c>
      <c r="CG161" s="147">
        <v>3416</v>
      </c>
      <c r="CH161" s="147">
        <v>3317242</v>
      </c>
      <c r="CI161" s="147">
        <v>0</v>
      </c>
      <c r="CJ161" s="147">
        <v>0</v>
      </c>
      <c r="CK161" s="147">
        <v>0</v>
      </c>
      <c r="CL161" s="147">
        <v>0</v>
      </c>
      <c r="CM161" s="147">
        <v>0</v>
      </c>
    </row>
    <row r="162" spans="1:91" ht="13.5" x14ac:dyDescent="0.25">
      <c r="A162" s="137" t="s">
        <v>381</v>
      </c>
      <c r="B162" s="137" t="s">
        <v>266</v>
      </c>
      <c r="C162" s="139">
        <v>45519</v>
      </c>
      <c r="D162" s="148">
        <v>640.75</v>
      </c>
      <c r="E162" s="147">
        <v>1855387</v>
      </c>
      <c r="F162" s="147">
        <v>193955</v>
      </c>
      <c r="G162" s="147">
        <v>226100</v>
      </c>
      <c r="H162" s="147">
        <v>6760</v>
      </c>
      <c r="I162" s="147">
        <v>2882</v>
      </c>
      <c r="J162" s="147">
        <v>0</v>
      </c>
      <c r="K162" s="147">
        <v>28073</v>
      </c>
      <c r="L162" s="147">
        <v>0</v>
      </c>
      <c r="M162" s="147">
        <v>52640</v>
      </c>
      <c r="N162" s="147">
        <v>125667</v>
      </c>
      <c r="O162" s="147">
        <v>13800</v>
      </c>
      <c r="P162" s="147">
        <v>210</v>
      </c>
      <c r="Q162" s="147">
        <v>0</v>
      </c>
      <c r="R162" s="147">
        <v>0</v>
      </c>
      <c r="S162" s="147">
        <v>0</v>
      </c>
      <c r="T162" s="147">
        <v>0</v>
      </c>
      <c r="U162" s="147">
        <v>6972</v>
      </c>
      <c r="V162" s="147">
        <v>0</v>
      </c>
      <c r="W162" s="147">
        <v>0</v>
      </c>
      <c r="X162" s="147">
        <v>0</v>
      </c>
      <c r="Y162" s="147">
        <v>2278</v>
      </c>
      <c r="Z162" s="147">
        <v>0</v>
      </c>
      <c r="AA162" s="147">
        <v>0</v>
      </c>
      <c r="AB162" s="147">
        <v>0</v>
      </c>
      <c r="AC162" s="147">
        <v>0</v>
      </c>
      <c r="AD162" s="147">
        <v>2431</v>
      </c>
      <c r="AE162" s="147">
        <v>0</v>
      </c>
      <c r="AF162" s="147">
        <v>0</v>
      </c>
      <c r="AG162" s="147">
        <v>0</v>
      </c>
      <c r="AH162" s="147">
        <v>20</v>
      </c>
      <c r="AI162" s="147">
        <v>0</v>
      </c>
      <c r="AJ162" s="147">
        <v>0</v>
      </c>
      <c r="AK162" s="147">
        <v>0</v>
      </c>
      <c r="AL162" s="147">
        <v>0</v>
      </c>
      <c r="AM162" s="147">
        <v>0</v>
      </c>
      <c r="AN162" s="147">
        <v>13301</v>
      </c>
      <c r="AO162" s="147">
        <v>2530476</v>
      </c>
      <c r="AP162" s="147">
        <v>-46448</v>
      </c>
      <c r="AQ162" s="147">
        <v>0</v>
      </c>
      <c r="AR162" s="147">
        <v>-46448</v>
      </c>
      <c r="AS162" s="147">
        <v>2576924</v>
      </c>
      <c r="AT162" s="147">
        <v>1595989</v>
      </c>
      <c r="AU162" s="147">
        <v>193955</v>
      </c>
      <c r="AV162" s="147">
        <v>226100</v>
      </c>
      <c r="AW162" s="147">
        <v>6760</v>
      </c>
      <c r="AX162" s="147">
        <v>2813</v>
      </c>
      <c r="AY162" s="147">
        <v>0</v>
      </c>
      <c r="AZ162" s="147">
        <v>28073</v>
      </c>
      <c r="BA162" s="147">
        <v>0</v>
      </c>
      <c r="BB162" s="147">
        <v>47560</v>
      </c>
      <c r="BC162" s="147">
        <v>93040</v>
      </c>
      <c r="BD162" s="147">
        <v>13800</v>
      </c>
      <c r="BE162" s="147">
        <v>210</v>
      </c>
      <c r="BF162" s="147">
        <v>0</v>
      </c>
      <c r="BG162" s="147">
        <v>0</v>
      </c>
      <c r="BH162" s="147">
        <v>0</v>
      </c>
      <c r="BI162" s="147">
        <v>0</v>
      </c>
      <c r="BJ162" s="147">
        <v>6571</v>
      </c>
      <c r="BK162" s="147">
        <v>0</v>
      </c>
      <c r="BL162" s="147">
        <v>0</v>
      </c>
      <c r="BM162" s="147">
        <v>0</v>
      </c>
      <c r="BN162" s="147">
        <v>2278</v>
      </c>
      <c r="BO162" s="147">
        <v>0</v>
      </c>
      <c r="BP162" s="147">
        <v>0</v>
      </c>
      <c r="BQ162" s="147">
        <v>0</v>
      </c>
      <c r="BR162" s="147">
        <v>0</v>
      </c>
      <c r="BS162" s="147">
        <v>2421</v>
      </c>
      <c r="BT162" s="147">
        <v>0</v>
      </c>
      <c r="BU162" s="147">
        <v>0</v>
      </c>
      <c r="BV162" s="147">
        <v>0</v>
      </c>
      <c r="BW162" s="147">
        <v>20</v>
      </c>
      <c r="BX162" s="147">
        <v>0</v>
      </c>
      <c r="BY162" s="147">
        <v>0</v>
      </c>
      <c r="BZ162" s="147">
        <v>0</v>
      </c>
      <c r="CA162" s="147">
        <v>0</v>
      </c>
      <c r="CB162" s="147">
        <v>0</v>
      </c>
      <c r="CC162" s="147">
        <v>12419</v>
      </c>
      <c r="CD162" s="147">
        <v>2232009</v>
      </c>
      <c r="CE162" s="147">
        <v>99037</v>
      </c>
      <c r="CF162" s="147">
        <v>0</v>
      </c>
      <c r="CG162" s="147">
        <v>99037</v>
      </c>
      <c r="CH162" s="147">
        <v>2132972</v>
      </c>
      <c r="CI162" s="147">
        <v>0</v>
      </c>
      <c r="CJ162" s="147">
        <v>0</v>
      </c>
      <c r="CK162" s="147">
        <v>398787</v>
      </c>
      <c r="CL162" s="147">
        <v>0</v>
      </c>
      <c r="CM162" s="147">
        <v>45165</v>
      </c>
    </row>
    <row r="163" spans="1:91" ht="13.5" x14ac:dyDescent="0.25">
      <c r="A163" s="137" t="s">
        <v>381</v>
      </c>
      <c r="B163" s="137" t="s">
        <v>386</v>
      </c>
      <c r="C163" s="139">
        <v>45657</v>
      </c>
      <c r="D163" s="148">
        <v>249.78</v>
      </c>
      <c r="E163" s="147">
        <v>1706171</v>
      </c>
      <c r="F163" s="147">
        <v>0</v>
      </c>
      <c r="G163" s="147">
        <v>0</v>
      </c>
      <c r="H163" s="147">
        <v>7928</v>
      </c>
      <c r="I163" s="147">
        <v>132</v>
      </c>
      <c r="J163" s="147">
        <v>0</v>
      </c>
      <c r="K163" s="147">
        <v>9344</v>
      </c>
      <c r="L163" s="147">
        <v>0</v>
      </c>
      <c r="M163" s="147">
        <v>112520</v>
      </c>
      <c r="N163" s="147">
        <v>117560</v>
      </c>
      <c r="O163" s="147">
        <v>19550</v>
      </c>
      <c r="P163" s="147">
        <v>0</v>
      </c>
      <c r="Q163" s="147">
        <v>0</v>
      </c>
      <c r="R163" s="147">
        <v>0</v>
      </c>
      <c r="S163" s="147">
        <v>0</v>
      </c>
      <c r="T163" s="147">
        <v>0</v>
      </c>
      <c r="U163" s="147">
        <v>120770</v>
      </c>
      <c r="V163" s="147">
        <v>0</v>
      </c>
      <c r="W163" s="147">
        <v>0</v>
      </c>
      <c r="X163" s="147">
        <v>0</v>
      </c>
      <c r="Y163" s="147">
        <v>0</v>
      </c>
      <c r="Z163" s="147">
        <v>0</v>
      </c>
      <c r="AA163" s="147">
        <v>0</v>
      </c>
      <c r="AB163" s="147">
        <v>0</v>
      </c>
      <c r="AC163" s="147">
        <v>0</v>
      </c>
      <c r="AD163" s="147">
        <v>125</v>
      </c>
      <c r="AE163" s="147">
        <v>0</v>
      </c>
      <c r="AF163" s="147">
        <v>0</v>
      </c>
      <c r="AG163" s="147">
        <v>0</v>
      </c>
      <c r="AH163" s="147">
        <v>0</v>
      </c>
      <c r="AI163" s="147">
        <v>0</v>
      </c>
      <c r="AJ163" s="147">
        <v>0</v>
      </c>
      <c r="AK163" s="147">
        <v>0</v>
      </c>
      <c r="AL163" s="147">
        <v>0</v>
      </c>
      <c r="AM163" s="147">
        <v>0</v>
      </c>
      <c r="AN163" s="147">
        <v>0</v>
      </c>
      <c r="AO163" s="147">
        <v>2094100</v>
      </c>
      <c r="AP163" s="147">
        <v>267523</v>
      </c>
      <c r="AQ163" s="147">
        <v>0</v>
      </c>
      <c r="AR163" s="147">
        <v>267523</v>
      </c>
      <c r="AS163" s="147">
        <v>1826577</v>
      </c>
      <c r="AT163" s="147">
        <v>1510264</v>
      </c>
      <c r="AU163" s="147">
        <v>0</v>
      </c>
      <c r="AV163" s="147">
        <v>0</v>
      </c>
      <c r="AW163" s="147">
        <v>7928</v>
      </c>
      <c r="AX163" s="147">
        <v>132</v>
      </c>
      <c r="AY163" s="147">
        <v>0</v>
      </c>
      <c r="AZ163" s="147">
        <v>9344</v>
      </c>
      <c r="BA163" s="147">
        <v>0</v>
      </c>
      <c r="BB163" s="147">
        <v>112520</v>
      </c>
      <c r="BC163" s="147">
        <v>117560</v>
      </c>
      <c r="BD163" s="147">
        <v>19550</v>
      </c>
      <c r="BE163" s="147">
        <v>0</v>
      </c>
      <c r="BF163" s="147">
        <v>0</v>
      </c>
      <c r="BG163" s="147">
        <v>0</v>
      </c>
      <c r="BH163" s="147">
        <v>0</v>
      </c>
      <c r="BI163" s="147">
        <v>0</v>
      </c>
      <c r="BJ163" s="147">
        <v>2137</v>
      </c>
      <c r="BK163" s="147">
        <v>0</v>
      </c>
      <c r="BL163" s="147">
        <v>0</v>
      </c>
      <c r="BM163" s="147">
        <v>0</v>
      </c>
      <c r="BN163" s="147">
        <v>0</v>
      </c>
      <c r="BO163" s="147">
        <v>0</v>
      </c>
      <c r="BP163" s="147">
        <v>0</v>
      </c>
      <c r="BQ163" s="147">
        <v>0</v>
      </c>
      <c r="BR163" s="147">
        <v>0</v>
      </c>
      <c r="BS163" s="147">
        <v>0</v>
      </c>
      <c r="BT163" s="147">
        <v>0</v>
      </c>
      <c r="BU163" s="147">
        <v>0</v>
      </c>
      <c r="BV163" s="147">
        <v>0</v>
      </c>
      <c r="BW163" s="147">
        <v>0</v>
      </c>
      <c r="BX163" s="147">
        <v>0</v>
      </c>
      <c r="BY163" s="147">
        <v>0</v>
      </c>
      <c r="BZ163" s="147">
        <v>0</v>
      </c>
      <c r="CA163" s="147">
        <v>0</v>
      </c>
      <c r="CB163" s="147">
        <v>0</v>
      </c>
      <c r="CC163" s="147">
        <v>0</v>
      </c>
      <c r="CD163" s="147">
        <v>1779435</v>
      </c>
      <c r="CE163" s="147">
        <v>267523</v>
      </c>
      <c r="CF163" s="147">
        <v>0</v>
      </c>
      <c r="CG163" s="147">
        <v>267523</v>
      </c>
      <c r="CH163" s="147">
        <v>1511912</v>
      </c>
      <c r="CI163" s="147">
        <v>0</v>
      </c>
      <c r="CJ163" s="147">
        <v>0</v>
      </c>
      <c r="CK163" s="147">
        <v>314540</v>
      </c>
      <c r="CL163" s="147">
        <v>0</v>
      </c>
      <c r="CM163" s="147">
        <v>125</v>
      </c>
    </row>
    <row r="164" spans="1:91" ht="13.5" x14ac:dyDescent="0.25">
      <c r="A164" s="137" t="s">
        <v>382</v>
      </c>
      <c r="B164" s="137" t="s">
        <v>269</v>
      </c>
      <c r="C164" s="139">
        <v>45657</v>
      </c>
      <c r="D164" s="148">
        <v>300.20999999999998</v>
      </c>
      <c r="E164" s="147">
        <v>9988004</v>
      </c>
      <c r="F164" s="147">
        <v>0</v>
      </c>
      <c r="G164" s="147">
        <v>0</v>
      </c>
      <c r="H164" s="147">
        <v>58189</v>
      </c>
      <c r="I164" s="147">
        <v>24423</v>
      </c>
      <c r="J164" s="147">
        <v>0</v>
      </c>
      <c r="K164" s="147">
        <v>0</v>
      </c>
      <c r="L164" s="147">
        <v>0</v>
      </c>
      <c r="M164" s="147">
        <v>256236</v>
      </c>
      <c r="N164" s="147">
        <v>388246</v>
      </c>
      <c r="O164" s="147">
        <v>115025</v>
      </c>
      <c r="P164" s="147">
        <v>0</v>
      </c>
      <c r="Q164" s="147">
        <v>1135</v>
      </c>
      <c r="R164" s="147">
        <v>238</v>
      </c>
      <c r="S164" s="147">
        <v>0</v>
      </c>
      <c r="T164" s="147">
        <v>3127</v>
      </c>
      <c r="U164" s="147">
        <v>24711</v>
      </c>
      <c r="V164" s="147">
        <v>231118</v>
      </c>
      <c r="W164" s="147">
        <v>0</v>
      </c>
      <c r="X164" s="147">
        <v>13928</v>
      </c>
      <c r="Y164" s="147">
        <v>0</v>
      </c>
      <c r="Z164" s="147">
        <v>0</v>
      </c>
      <c r="AA164" s="147">
        <v>0</v>
      </c>
      <c r="AB164" s="147">
        <v>3918</v>
      </c>
      <c r="AC164" s="147">
        <v>0</v>
      </c>
      <c r="AD164" s="147">
        <v>325</v>
      </c>
      <c r="AE164" s="147">
        <v>0</v>
      </c>
      <c r="AF164" s="147">
        <v>0</v>
      </c>
      <c r="AG164" s="147">
        <v>0</v>
      </c>
      <c r="AH164" s="147">
        <v>0</v>
      </c>
      <c r="AI164" s="147">
        <v>0</v>
      </c>
      <c r="AJ164" s="147">
        <v>131051</v>
      </c>
      <c r="AK164" s="147">
        <v>0</v>
      </c>
      <c r="AL164" s="147">
        <v>-102</v>
      </c>
      <c r="AM164" s="147">
        <v>0</v>
      </c>
      <c r="AN164" s="147">
        <v>511831</v>
      </c>
      <c r="AO164" s="147">
        <v>11751403</v>
      </c>
      <c r="AP164" s="147">
        <v>561829</v>
      </c>
      <c r="AQ164" s="147">
        <v>116750</v>
      </c>
      <c r="AR164" s="147">
        <v>678579</v>
      </c>
      <c r="AS164" s="147">
        <v>11072824</v>
      </c>
      <c r="AT164" s="147">
        <v>6367296</v>
      </c>
      <c r="AU164" s="147">
        <v>0</v>
      </c>
      <c r="AV164" s="147">
        <v>0</v>
      </c>
      <c r="AW164" s="147">
        <v>58189</v>
      </c>
      <c r="AX164" s="147">
        <v>24423</v>
      </c>
      <c r="AY164" s="147">
        <v>0</v>
      </c>
      <c r="AZ164" s="147">
        <v>0</v>
      </c>
      <c r="BA164" s="147">
        <v>0</v>
      </c>
      <c r="BB164" s="147">
        <v>256236</v>
      </c>
      <c r="BC164" s="147">
        <v>388246</v>
      </c>
      <c r="BD164" s="147">
        <v>115025</v>
      </c>
      <c r="BE164" s="147">
        <v>0</v>
      </c>
      <c r="BF164" s="147">
        <v>1135</v>
      </c>
      <c r="BG164" s="147">
        <v>238</v>
      </c>
      <c r="BH164" s="147">
        <v>0</v>
      </c>
      <c r="BI164" s="147">
        <v>0</v>
      </c>
      <c r="BJ164" s="147">
        <v>0</v>
      </c>
      <c r="BK164" s="147">
        <v>0</v>
      </c>
      <c r="BL164" s="147">
        <v>0</v>
      </c>
      <c r="BM164" s="147">
        <v>0</v>
      </c>
      <c r="BN164" s="147">
        <v>0</v>
      </c>
      <c r="BO164" s="147">
        <v>0</v>
      </c>
      <c r="BP164" s="147">
        <v>0</v>
      </c>
      <c r="BQ164" s="147">
        <v>0</v>
      </c>
      <c r="BR164" s="147">
        <v>0</v>
      </c>
      <c r="BS164" s="147">
        <v>0</v>
      </c>
      <c r="BT164" s="147">
        <v>0</v>
      </c>
      <c r="BU164" s="147">
        <v>0</v>
      </c>
      <c r="BV164" s="147">
        <v>0</v>
      </c>
      <c r="BW164" s="147">
        <v>0</v>
      </c>
      <c r="BX164" s="147">
        <v>0</v>
      </c>
      <c r="BY164" s="147">
        <v>0</v>
      </c>
      <c r="BZ164" s="147">
        <v>0</v>
      </c>
      <c r="CA164" s="147">
        <v>0</v>
      </c>
      <c r="CB164" s="147">
        <v>0</v>
      </c>
      <c r="CC164" s="147">
        <v>0</v>
      </c>
      <c r="CD164" s="147">
        <v>7210788</v>
      </c>
      <c r="CE164" s="147">
        <v>508020</v>
      </c>
      <c r="CF164" s="147">
        <v>0</v>
      </c>
      <c r="CG164" s="147">
        <v>508020</v>
      </c>
      <c r="CH164" s="147">
        <v>6702768</v>
      </c>
      <c r="CI164" s="147">
        <v>0</v>
      </c>
      <c r="CJ164" s="147">
        <v>0</v>
      </c>
      <c r="CK164" s="147">
        <v>2033531</v>
      </c>
      <c r="CL164" s="147">
        <v>1791516</v>
      </c>
      <c r="CM164" s="147">
        <v>545009</v>
      </c>
    </row>
    <row r="165" spans="1:91" ht="13.5" x14ac:dyDescent="0.25">
      <c r="A165" s="137" t="s">
        <v>1101</v>
      </c>
      <c r="B165" s="137" t="s">
        <v>404</v>
      </c>
      <c r="C165" s="139">
        <v>45565</v>
      </c>
      <c r="D165" s="148">
        <v>355.71</v>
      </c>
      <c r="E165" s="147">
        <v>7974645</v>
      </c>
      <c r="F165" s="147">
        <v>0</v>
      </c>
      <c r="G165" s="147">
        <v>0</v>
      </c>
      <c r="H165" s="147">
        <v>3250</v>
      </c>
      <c r="I165" s="147">
        <v>0</v>
      </c>
      <c r="J165" s="147">
        <v>0</v>
      </c>
      <c r="K165" s="147">
        <v>0</v>
      </c>
      <c r="L165" s="147">
        <v>0</v>
      </c>
      <c r="M165" s="147">
        <v>24912</v>
      </c>
      <c r="N165" s="147">
        <v>46952</v>
      </c>
      <c r="O165" s="147">
        <v>11993</v>
      </c>
      <c r="P165" s="147">
        <v>0</v>
      </c>
      <c r="Q165" s="147">
        <v>0</v>
      </c>
      <c r="R165" s="147">
        <v>5939</v>
      </c>
      <c r="S165" s="147">
        <v>0</v>
      </c>
      <c r="T165" s="147">
        <v>0</v>
      </c>
      <c r="U165" s="147">
        <v>212</v>
      </c>
      <c r="V165" s="147">
        <v>0</v>
      </c>
      <c r="W165" s="147">
        <v>0</v>
      </c>
      <c r="X165" s="147">
        <v>300841</v>
      </c>
      <c r="Y165" s="147">
        <v>0</v>
      </c>
      <c r="Z165" s="147">
        <v>0</v>
      </c>
      <c r="AA165" s="147">
        <v>0</v>
      </c>
      <c r="AB165" s="147">
        <v>0</v>
      </c>
      <c r="AC165" s="147">
        <v>0</v>
      </c>
      <c r="AD165" s="147">
        <v>290443</v>
      </c>
      <c r="AE165" s="147">
        <v>0</v>
      </c>
      <c r="AF165" s="147">
        <v>0</v>
      </c>
      <c r="AG165" s="147">
        <v>0</v>
      </c>
      <c r="AH165" s="147">
        <v>0</v>
      </c>
      <c r="AI165" s="147">
        <v>0</v>
      </c>
      <c r="AJ165" s="147">
        <v>0</v>
      </c>
      <c r="AK165" s="147">
        <v>0</v>
      </c>
      <c r="AL165" s="147">
        <v>0</v>
      </c>
      <c r="AM165" s="147">
        <v>0</v>
      </c>
      <c r="AN165" s="147">
        <v>30149</v>
      </c>
      <c r="AO165" s="147">
        <v>8689336</v>
      </c>
      <c r="AP165" s="147">
        <v>-3995</v>
      </c>
      <c r="AQ165" s="147">
        <v>0</v>
      </c>
      <c r="AR165" s="147">
        <v>-3995</v>
      </c>
      <c r="AS165" s="147">
        <v>8693331</v>
      </c>
      <c r="AT165" s="147">
        <v>3815000</v>
      </c>
      <c r="AU165" s="147">
        <v>0</v>
      </c>
      <c r="AV165" s="147">
        <v>0</v>
      </c>
      <c r="AW165" s="147">
        <v>3250</v>
      </c>
      <c r="AX165" s="147">
        <v>0</v>
      </c>
      <c r="AY165" s="147">
        <v>0</v>
      </c>
      <c r="AZ165" s="147">
        <v>0</v>
      </c>
      <c r="BA165" s="147">
        <v>0</v>
      </c>
      <c r="BB165" s="147">
        <v>5132</v>
      </c>
      <c r="BC165" s="147">
        <v>6928</v>
      </c>
      <c r="BD165" s="147">
        <v>1867</v>
      </c>
      <c r="BE165" s="147">
        <v>0</v>
      </c>
      <c r="BF165" s="147">
        <v>0</v>
      </c>
      <c r="BG165" s="147">
        <v>0</v>
      </c>
      <c r="BH165" s="147">
        <v>0</v>
      </c>
      <c r="BI165" s="147">
        <v>0</v>
      </c>
      <c r="BJ165" s="147">
        <v>0</v>
      </c>
      <c r="BK165" s="147">
        <v>0</v>
      </c>
      <c r="BL165" s="147">
        <v>0</v>
      </c>
      <c r="BM165" s="147">
        <v>0</v>
      </c>
      <c r="BN165" s="147">
        <v>0</v>
      </c>
      <c r="BO165" s="147">
        <v>0</v>
      </c>
      <c r="BP165" s="147">
        <v>0</v>
      </c>
      <c r="BQ165" s="147">
        <v>0</v>
      </c>
      <c r="BR165" s="147">
        <v>0</v>
      </c>
      <c r="BS165" s="147">
        <v>0</v>
      </c>
      <c r="BT165" s="147">
        <v>0</v>
      </c>
      <c r="BU165" s="147">
        <v>0</v>
      </c>
      <c r="BV165" s="147">
        <v>0</v>
      </c>
      <c r="BW165" s="147">
        <v>0</v>
      </c>
      <c r="BX165" s="147">
        <v>0</v>
      </c>
      <c r="BY165" s="147">
        <v>0</v>
      </c>
      <c r="BZ165" s="147">
        <v>0</v>
      </c>
      <c r="CA165" s="147">
        <v>0</v>
      </c>
      <c r="CB165" s="147">
        <v>0</v>
      </c>
      <c r="CC165" s="147">
        <v>0</v>
      </c>
      <c r="CD165" s="147">
        <v>3832177</v>
      </c>
      <c r="CE165" s="147">
        <v>-3995</v>
      </c>
      <c r="CF165" s="147">
        <v>0</v>
      </c>
      <c r="CG165" s="147">
        <v>-3995</v>
      </c>
      <c r="CH165" s="147">
        <v>3836172</v>
      </c>
      <c r="CI165" s="147">
        <v>0</v>
      </c>
      <c r="CJ165" s="147">
        <v>0</v>
      </c>
      <c r="CK165" s="147">
        <v>1071106</v>
      </c>
      <c r="CL165" s="147">
        <v>3088539</v>
      </c>
      <c r="CM165" s="147">
        <v>697514</v>
      </c>
    </row>
    <row r="166" spans="1:91" ht="13.5" x14ac:dyDescent="0.25">
      <c r="A166" s="137" t="s">
        <v>1107</v>
      </c>
      <c r="B166" s="137" t="s">
        <v>386</v>
      </c>
      <c r="C166" s="139">
        <v>45657</v>
      </c>
      <c r="D166" s="148">
        <v>308.93</v>
      </c>
      <c r="E166" s="147">
        <v>1692250</v>
      </c>
      <c r="F166" s="147">
        <v>0</v>
      </c>
      <c r="G166" s="147">
        <v>0</v>
      </c>
      <c r="H166" s="147">
        <v>1410</v>
      </c>
      <c r="I166" s="147">
        <v>213</v>
      </c>
      <c r="J166" s="147">
        <v>0</v>
      </c>
      <c r="K166" s="147">
        <v>72</v>
      </c>
      <c r="L166" s="147">
        <v>0</v>
      </c>
      <c r="M166" s="147">
        <v>19760</v>
      </c>
      <c r="N166" s="147">
        <v>45880</v>
      </c>
      <c r="O166" s="147">
        <v>8740</v>
      </c>
      <c r="P166" s="147">
        <v>0</v>
      </c>
      <c r="Q166" s="147">
        <v>0</v>
      </c>
      <c r="R166" s="147">
        <v>0</v>
      </c>
      <c r="S166" s="147">
        <v>0</v>
      </c>
      <c r="T166" s="147">
        <v>0</v>
      </c>
      <c r="U166" s="147">
        <v>44844</v>
      </c>
      <c r="V166" s="147">
        <v>0</v>
      </c>
      <c r="W166" s="147">
        <v>0</v>
      </c>
      <c r="X166" s="147">
        <v>0</v>
      </c>
      <c r="Y166" s="147">
        <v>0</v>
      </c>
      <c r="Z166" s="147">
        <v>0</v>
      </c>
      <c r="AA166" s="147">
        <v>0</v>
      </c>
      <c r="AB166" s="147">
        <v>0</v>
      </c>
      <c r="AC166" s="147">
        <v>0</v>
      </c>
      <c r="AD166" s="147">
        <v>205</v>
      </c>
      <c r="AE166" s="147">
        <v>0</v>
      </c>
      <c r="AF166" s="147">
        <v>0</v>
      </c>
      <c r="AG166" s="147">
        <v>0</v>
      </c>
      <c r="AH166" s="147">
        <v>0</v>
      </c>
      <c r="AI166" s="147">
        <v>0</v>
      </c>
      <c r="AJ166" s="147">
        <v>0</v>
      </c>
      <c r="AK166" s="147">
        <v>0</v>
      </c>
      <c r="AL166" s="147">
        <v>0</v>
      </c>
      <c r="AM166" s="147">
        <v>0</v>
      </c>
      <c r="AN166" s="147">
        <v>0</v>
      </c>
      <c r="AO166" s="147">
        <v>1813374</v>
      </c>
      <c r="AP166" s="147">
        <v>-31894</v>
      </c>
      <c r="AQ166" s="147">
        <v>0</v>
      </c>
      <c r="AR166" s="147">
        <v>-31894</v>
      </c>
      <c r="AS166" s="147">
        <v>1845268</v>
      </c>
      <c r="AT166" s="147">
        <v>1594063</v>
      </c>
      <c r="AU166" s="147">
        <v>0</v>
      </c>
      <c r="AV166" s="147">
        <v>0</v>
      </c>
      <c r="AW166" s="147">
        <v>1410</v>
      </c>
      <c r="AX166" s="147">
        <v>213</v>
      </c>
      <c r="AY166" s="147">
        <v>0</v>
      </c>
      <c r="AZ166" s="147">
        <v>72</v>
      </c>
      <c r="BA166" s="147">
        <v>0</v>
      </c>
      <c r="BB166" s="147">
        <v>19760</v>
      </c>
      <c r="BC166" s="147">
        <v>45880</v>
      </c>
      <c r="BD166" s="147">
        <v>8740</v>
      </c>
      <c r="BE166" s="147">
        <v>0</v>
      </c>
      <c r="BF166" s="147">
        <v>0</v>
      </c>
      <c r="BG166" s="147">
        <v>0</v>
      </c>
      <c r="BH166" s="147">
        <v>0</v>
      </c>
      <c r="BI166" s="147">
        <v>0</v>
      </c>
      <c r="BJ166" s="147">
        <v>1145</v>
      </c>
      <c r="BK166" s="147">
        <v>0</v>
      </c>
      <c r="BL166" s="147">
        <v>0</v>
      </c>
      <c r="BM166" s="147">
        <v>0</v>
      </c>
      <c r="BN166" s="147">
        <v>0</v>
      </c>
      <c r="BO166" s="147">
        <v>0</v>
      </c>
      <c r="BP166" s="147">
        <v>0</v>
      </c>
      <c r="BQ166" s="147">
        <v>0</v>
      </c>
      <c r="BR166" s="147">
        <v>0</v>
      </c>
      <c r="BS166" s="147">
        <v>0</v>
      </c>
      <c r="BT166" s="147">
        <v>0</v>
      </c>
      <c r="BU166" s="147">
        <v>0</v>
      </c>
      <c r="BV166" s="147">
        <v>0</v>
      </c>
      <c r="BW166" s="147">
        <v>0</v>
      </c>
      <c r="BX166" s="147">
        <v>0</v>
      </c>
      <c r="BY166" s="147">
        <v>0</v>
      </c>
      <c r="BZ166" s="147">
        <v>0</v>
      </c>
      <c r="CA166" s="147">
        <v>0</v>
      </c>
      <c r="CB166" s="147">
        <v>0</v>
      </c>
      <c r="CC166" s="147">
        <v>0</v>
      </c>
      <c r="CD166" s="147">
        <v>1671283</v>
      </c>
      <c r="CE166" s="147">
        <v>-31894</v>
      </c>
      <c r="CF166" s="147">
        <v>0</v>
      </c>
      <c r="CG166" s="147">
        <v>-31894</v>
      </c>
      <c r="CH166" s="147">
        <v>1703177</v>
      </c>
      <c r="CI166" s="147">
        <v>0</v>
      </c>
      <c r="CJ166" s="147">
        <v>0</v>
      </c>
      <c r="CK166" s="147">
        <v>141886</v>
      </c>
      <c r="CL166" s="147">
        <v>0</v>
      </c>
      <c r="CM166" s="147">
        <v>205</v>
      </c>
    </row>
    <row r="167" spans="1:91" ht="13.5" x14ac:dyDescent="0.25">
      <c r="A167" s="137" t="s">
        <v>383</v>
      </c>
      <c r="B167" s="137" t="s">
        <v>266</v>
      </c>
      <c r="C167" s="139">
        <v>45519</v>
      </c>
      <c r="D167" s="148">
        <v>547.63</v>
      </c>
      <c r="E167" s="147">
        <v>2264063</v>
      </c>
      <c r="F167" s="147">
        <v>283245</v>
      </c>
      <c r="G167" s="147">
        <v>210573</v>
      </c>
      <c r="H167" s="147">
        <v>2480</v>
      </c>
      <c r="I167" s="147">
        <v>8273</v>
      </c>
      <c r="J167" s="147">
        <v>0</v>
      </c>
      <c r="K167" s="147">
        <v>15382</v>
      </c>
      <c r="L167" s="147">
        <v>0</v>
      </c>
      <c r="M167" s="147">
        <v>45040</v>
      </c>
      <c r="N167" s="147">
        <v>77130</v>
      </c>
      <c r="O167" s="147">
        <v>24150</v>
      </c>
      <c r="P167" s="147">
        <v>0</v>
      </c>
      <c r="Q167" s="147">
        <v>0</v>
      </c>
      <c r="R167" s="147">
        <v>0</v>
      </c>
      <c r="S167" s="147">
        <v>0</v>
      </c>
      <c r="T167" s="147">
        <v>0</v>
      </c>
      <c r="U167" s="147">
        <v>588</v>
      </c>
      <c r="V167" s="147">
        <v>0</v>
      </c>
      <c r="W167" s="147">
        <v>0</v>
      </c>
      <c r="X167" s="147">
        <v>0</v>
      </c>
      <c r="Y167" s="147">
        <v>120</v>
      </c>
      <c r="Z167" s="147">
        <v>0</v>
      </c>
      <c r="AA167" s="147">
        <v>0</v>
      </c>
      <c r="AB167" s="147">
        <v>0</v>
      </c>
      <c r="AC167" s="147">
        <v>0</v>
      </c>
      <c r="AD167" s="147">
        <v>347</v>
      </c>
      <c r="AE167" s="147">
        <v>0</v>
      </c>
      <c r="AF167" s="147">
        <v>0</v>
      </c>
      <c r="AG167" s="147">
        <v>0</v>
      </c>
      <c r="AH167" s="147">
        <v>500</v>
      </c>
      <c r="AI167" s="147">
        <v>0</v>
      </c>
      <c r="AJ167" s="147">
        <v>0</v>
      </c>
      <c r="AK167" s="147">
        <v>0</v>
      </c>
      <c r="AL167" s="147">
        <v>0</v>
      </c>
      <c r="AM167" s="147">
        <v>0</v>
      </c>
      <c r="AN167" s="147">
        <v>5880</v>
      </c>
      <c r="AO167" s="147">
        <v>2937771</v>
      </c>
      <c r="AP167" s="147">
        <v>-280115</v>
      </c>
      <c r="AQ167" s="147">
        <v>0</v>
      </c>
      <c r="AR167" s="147">
        <v>-280115</v>
      </c>
      <c r="AS167" s="147">
        <v>3217886</v>
      </c>
      <c r="AT167" s="147">
        <v>2052404</v>
      </c>
      <c r="AU167" s="147">
        <v>283245</v>
      </c>
      <c r="AV167" s="147">
        <v>210573</v>
      </c>
      <c r="AW167" s="147">
        <v>2480</v>
      </c>
      <c r="AX167" s="147">
        <v>8125</v>
      </c>
      <c r="AY167" s="147">
        <v>0</v>
      </c>
      <c r="AZ167" s="147">
        <v>15354</v>
      </c>
      <c r="BA167" s="147">
        <v>0</v>
      </c>
      <c r="BB167" s="147">
        <v>43480</v>
      </c>
      <c r="BC167" s="147">
        <v>70850</v>
      </c>
      <c r="BD167" s="147">
        <v>24150</v>
      </c>
      <c r="BE167" s="147">
        <v>0</v>
      </c>
      <c r="BF167" s="147">
        <v>0</v>
      </c>
      <c r="BG167" s="147">
        <v>0</v>
      </c>
      <c r="BH167" s="147">
        <v>0</v>
      </c>
      <c r="BI167" s="147">
        <v>0</v>
      </c>
      <c r="BJ167" s="147">
        <v>-362</v>
      </c>
      <c r="BK167" s="147">
        <v>0</v>
      </c>
      <c r="BL167" s="147">
        <v>0</v>
      </c>
      <c r="BM167" s="147">
        <v>0</v>
      </c>
      <c r="BN167" s="147">
        <v>120</v>
      </c>
      <c r="BO167" s="147">
        <v>0</v>
      </c>
      <c r="BP167" s="147">
        <v>0</v>
      </c>
      <c r="BQ167" s="147">
        <v>0</v>
      </c>
      <c r="BR167" s="147">
        <v>0</v>
      </c>
      <c r="BS167" s="147">
        <v>328</v>
      </c>
      <c r="BT167" s="147">
        <v>0</v>
      </c>
      <c r="BU167" s="147">
        <v>0</v>
      </c>
      <c r="BV167" s="147">
        <v>0</v>
      </c>
      <c r="BW167" s="147">
        <v>500</v>
      </c>
      <c r="BX167" s="147">
        <v>0</v>
      </c>
      <c r="BY167" s="147">
        <v>0</v>
      </c>
      <c r="BZ167" s="147">
        <v>0</v>
      </c>
      <c r="CA167" s="147">
        <v>0</v>
      </c>
      <c r="CB167" s="147">
        <v>0</v>
      </c>
      <c r="CC167" s="147">
        <v>5868</v>
      </c>
      <c r="CD167" s="147">
        <v>2717115</v>
      </c>
      <c r="CE167" s="147">
        <v>-199439</v>
      </c>
      <c r="CF167" s="147">
        <v>0</v>
      </c>
      <c r="CG167" s="147">
        <v>-199439</v>
      </c>
      <c r="CH167" s="147">
        <v>2916554</v>
      </c>
      <c r="CI167" s="147">
        <v>0</v>
      </c>
      <c r="CJ167" s="147">
        <v>0</v>
      </c>
      <c r="CK167" s="147">
        <v>297966</v>
      </c>
      <c r="CL167" s="147">
        <v>0</v>
      </c>
      <c r="CM167" s="147">
        <v>3366</v>
      </c>
    </row>
    <row r="168" spans="1:91" ht="13.5" x14ac:dyDescent="0.25">
      <c r="A168" s="137" t="s">
        <v>384</v>
      </c>
      <c r="B168" s="138"/>
      <c r="C168" s="139">
        <v>45657</v>
      </c>
      <c r="D168" s="148">
        <v>269.77</v>
      </c>
      <c r="E168" s="147">
        <v>5507178</v>
      </c>
      <c r="F168" s="147">
        <v>0</v>
      </c>
      <c r="G168" s="147">
        <v>0</v>
      </c>
      <c r="H168" s="147">
        <v>93862</v>
      </c>
      <c r="I168" s="147">
        <v>433</v>
      </c>
      <c r="J168" s="147">
        <v>0</v>
      </c>
      <c r="K168" s="147">
        <v>2299</v>
      </c>
      <c r="L168" s="147">
        <v>148</v>
      </c>
      <c r="M168" s="147">
        <v>178674</v>
      </c>
      <c r="N168" s="147">
        <v>314495</v>
      </c>
      <c r="O168" s="147">
        <v>22850</v>
      </c>
      <c r="P168" s="147">
        <v>0</v>
      </c>
      <c r="Q168" s="147">
        <v>0</v>
      </c>
      <c r="R168" s="147">
        <v>0</v>
      </c>
      <c r="S168" s="147">
        <v>794</v>
      </c>
      <c r="T168" s="147">
        <v>0</v>
      </c>
      <c r="U168" s="147">
        <v>855</v>
      </c>
      <c r="V168" s="147">
        <v>0</v>
      </c>
      <c r="W168" s="147">
        <v>0</v>
      </c>
      <c r="X168" s="147">
        <v>0</v>
      </c>
      <c r="Y168" s="147">
        <v>0</v>
      </c>
      <c r="Z168" s="147">
        <v>0</v>
      </c>
      <c r="AA168" s="147">
        <v>0</v>
      </c>
      <c r="AB168" s="147">
        <v>351</v>
      </c>
      <c r="AC168" s="147">
        <v>0</v>
      </c>
      <c r="AD168" s="147">
        <v>3763</v>
      </c>
      <c r="AE168" s="147">
        <v>0</v>
      </c>
      <c r="AF168" s="147">
        <v>0</v>
      </c>
      <c r="AG168" s="147">
        <v>0</v>
      </c>
      <c r="AH168" s="147">
        <v>0</v>
      </c>
      <c r="AI168" s="147">
        <v>0</v>
      </c>
      <c r="AJ168" s="147">
        <v>4946</v>
      </c>
      <c r="AK168" s="147">
        <v>15887</v>
      </c>
      <c r="AL168" s="147">
        <v>0</v>
      </c>
      <c r="AM168" s="147">
        <v>0</v>
      </c>
      <c r="AN168" s="147">
        <v>469</v>
      </c>
      <c r="AO168" s="147">
        <v>6147004</v>
      </c>
      <c r="AP168" s="147">
        <v>389142</v>
      </c>
      <c r="AQ168" s="147">
        <v>0</v>
      </c>
      <c r="AR168" s="147">
        <v>389142</v>
      </c>
      <c r="AS168" s="147">
        <v>5757862</v>
      </c>
      <c r="AT168" s="147">
        <v>5507178</v>
      </c>
      <c r="AU168" s="147">
        <v>0</v>
      </c>
      <c r="AV168" s="147">
        <v>0</v>
      </c>
      <c r="AW168" s="147">
        <v>93862</v>
      </c>
      <c r="AX168" s="147">
        <v>433</v>
      </c>
      <c r="AY168" s="147">
        <v>0</v>
      </c>
      <c r="AZ168" s="147">
        <v>2299</v>
      </c>
      <c r="BA168" s="147">
        <v>148</v>
      </c>
      <c r="BB168" s="147">
        <v>178674</v>
      </c>
      <c r="BC168" s="147">
        <v>314495</v>
      </c>
      <c r="BD168" s="147">
        <v>22850</v>
      </c>
      <c r="BE168" s="147">
        <v>0</v>
      </c>
      <c r="BF168" s="147">
        <v>0</v>
      </c>
      <c r="BG168" s="147">
        <v>0</v>
      </c>
      <c r="BH168" s="147">
        <v>794</v>
      </c>
      <c r="BI168" s="147">
        <v>0</v>
      </c>
      <c r="BJ168" s="147">
        <v>855</v>
      </c>
      <c r="BK168" s="147">
        <v>0</v>
      </c>
      <c r="BL168" s="147">
        <v>0</v>
      </c>
      <c r="BM168" s="147">
        <v>0</v>
      </c>
      <c r="BN168" s="147">
        <v>0</v>
      </c>
      <c r="BO168" s="147">
        <v>0</v>
      </c>
      <c r="BP168" s="147">
        <v>0</v>
      </c>
      <c r="BQ168" s="147">
        <v>351</v>
      </c>
      <c r="BR168" s="147">
        <v>0</v>
      </c>
      <c r="BS168" s="147">
        <v>3763</v>
      </c>
      <c r="BT168" s="147">
        <v>0</v>
      </c>
      <c r="BU168" s="147">
        <v>0</v>
      </c>
      <c r="BV168" s="147">
        <v>0</v>
      </c>
      <c r="BW168" s="147">
        <v>0</v>
      </c>
      <c r="BX168" s="147">
        <v>0</v>
      </c>
      <c r="BY168" s="147">
        <v>4946</v>
      </c>
      <c r="BZ168" s="147">
        <v>15887</v>
      </c>
      <c r="CA168" s="147">
        <v>0</v>
      </c>
      <c r="CB168" s="147">
        <v>0</v>
      </c>
      <c r="CC168" s="147">
        <v>469</v>
      </c>
      <c r="CD168" s="147">
        <v>6147004</v>
      </c>
      <c r="CE168" s="147">
        <v>389142</v>
      </c>
      <c r="CF168" s="147">
        <v>0</v>
      </c>
      <c r="CG168" s="147">
        <v>389142</v>
      </c>
      <c r="CH168" s="147">
        <v>5757862</v>
      </c>
      <c r="CI168" s="147">
        <v>0</v>
      </c>
      <c r="CJ168" s="147">
        <v>0</v>
      </c>
      <c r="CK168" s="147">
        <v>0</v>
      </c>
      <c r="CL168" s="147">
        <v>0</v>
      </c>
      <c r="CM168" s="147">
        <v>0</v>
      </c>
    </row>
    <row r="169" spans="1:91" ht="13.5" x14ac:dyDescent="0.25">
      <c r="A169" s="137" t="s">
        <v>385</v>
      </c>
      <c r="B169" s="137" t="s">
        <v>386</v>
      </c>
      <c r="C169" s="139">
        <v>45657</v>
      </c>
      <c r="D169" s="148">
        <v>361.75</v>
      </c>
      <c r="E169" s="147">
        <v>11338519</v>
      </c>
      <c r="F169" s="147">
        <v>0</v>
      </c>
      <c r="G169" s="147">
        <v>0</v>
      </c>
      <c r="H169" s="147">
        <v>143392</v>
      </c>
      <c r="I169" s="147">
        <v>11923</v>
      </c>
      <c r="J169" s="147">
        <v>0</v>
      </c>
      <c r="K169" s="147">
        <v>6209</v>
      </c>
      <c r="L169" s="147">
        <v>2637</v>
      </c>
      <c r="M169" s="147">
        <v>626475</v>
      </c>
      <c r="N169" s="147">
        <v>581325</v>
      </c>
      <c r="O169" s="147">
        <v>70550</v>
      </c>
      <c r="P169" s="147">
        <v>264</v>
      </c>
      <c r="Q169" s="147">
        <v>0</v>
      </c>
      <c r="R169" s="147">
        <v>0</v>
      </c>
      <c r="S169" s="147">
        <v>0</v>
      </c>
      <c r="T169" s="147">
        <v>0</v>
      </c>
      <c r="U169" s="147">
        <v>0</v>
      </c>
      <c r="V169" s="147">
        <v>0</v>
      </c>
      <c r="W169" s="147">
        <v>0</v>
      </c>
      <c r="X169" s="147">
        <v>203</v>
      </c>
      <c r="Y169" s="147">
        <v>0</v>
      </c>
      <c r="Z169" s="147">
        <v>0</v>
      </c>
      <c r="AA169" s="147">
        <v>0</v>
      </c>
      <c r="AB169" s="147">
        <v>1317</v>
      </c>
      <c r="AC169" s="147">
        <v>0</v>
      </c>
      <c r="AD169" s="147">
        <v>1321</v>
      </c>
      <c r="AE169" s="147">
        <v>0</v>
      </c>
      <c r="AF169" s="147">
        <v>0</v>
      </c>
      <c r="AG169" s="147">
        <v>0</v>
      </c>
      <c r="AH169" s="147">
        <v>0</v>
      </c>
      <c r="AI169" s="147">
        <v>0</v>
      </c>
      <c r="AJ169" s="147">
        <v>0</v>
      </c>
      <c r="AK169" s="147">
        <v>0</v>
      </c>
      <c r="AL169" s="147">
        <v>0</v>
      </c>
      <c r="AM169" s="147">
        <v>0</v>
      </c>
      <c r="AN169" s="147">
        <v>26086</v>
      </c>
      <c r="AO169" s="147">
        <v>12810221</v>
      </c>
      <c r="AP169" s="147">
        <v>3375990</v>
      </c>
      <c r="AQ169" s="147">
        <v>0</v>
      </c>
      <c r="AR169" s="147">
        <v>3375990</v>
      </c>
      <c r="AS169" s="147">
        <v>9434231</v>
      </c>
      <c r="AT169" s="147">
        <v>11338520</v>
      </c>
      <c r="AU169" s="147">
        <v>0</v>
      </c>
      <c r="AV169" s="147">
        <v>0</v>
      </c>
      <c r="AW169" s="147">
        <v>143392</v>
      </c>
      <c r="AX169" s="147">
        <v>11924</v>
      </c>
      <c r="AY169" s="147">
        <v>0</v>
      </c>
      <c r="AZ169" s="147">
        <v>6209</v>
      </c>
      <c r="BA169" s="147">
        <v>2637</v>
      </c>
      <c r="BB169" s="147">
        <v>626475</v>
      </c>
      <c r="BC169" s="147">
        <v>581325</v>
      </c>
      <c r="BD169" s="147">
        <v>70550</v>
      </c>
      <c r="BE169" s="147">
        <v>264</v>
      </c>
      <c r="BF169" s="147">
        <v>0</v>
      </c>
      <c r="BG169" s="147">
        <v>0</v>
      </c>
      <c r="BH169" s="147">
        <v>0</v>
      </c>
      <c r="BI169" s="147">
        <v>0</v>
      </c>
      <c r="BJ169" s="147">
        <v>0</v>
      </c>
      <c r="BK169" s="147">
        <v>0</v>
      </c>
      <c r="BL169" s="147">
        <v>0</v>
      </c>
      <c r="BM169" s="147">
        <v>0</v>
      </c>
      <c r="BN169" s="147">
        <v>0</v>
      </c>
      <c r="BO169" s="147">
        <v>0</v>
      </c>
      <c r="BP169" s="147">
        <v>0</v>
      </c>
      <c r="BQ169" s="147">
        <v>0</v>
      </c>
      <c r="BR169" s="147">
        <v>0</v>
      </c>
      <c r="BS169" s="147">
        <v>0</v>
      </c>
      <c r="BT169" s="147">
        <v>0</v>
      </c>
      <c r="BU169" s="147">
        <v>0</v>
      </c>
      <c r="BV169" s="147">
        <v>0</v>
      </c>
      <c r="BW169" s="147">
        <v>0</v>
      </c>
      <c r="BX169" s="147">
        <v>0</v>
      </c>
      <c r="BY169" s="147">
        <v>0</v>
      </c>
      <c r="BZ169" s="147">
        <v>0</v>
      </c>
      <c r="CA169" s="147">
        <v>0</v>
      </c>
      <c r="CB169" s="147">
        <v>0</v>
      </c>
      <c r="CC169" s="147">
        <v>0</v>
      </c>
      <c r="CD169" s="147">
        <v>12781296</v>
      </c>
      <c r="CE169" s="147">
        <v>3602510</v>
      </c>
      <c r="CF169" s="147">
        <v>0</v>
      </c>
      <c r="CG169" s="147">
        <v>3602510</v>
      </c>
      <c r="CH169" s="147">
        <v>9178786</v>
      </c>
      <c r="CI169" s="147">
        <v>0</v>
      </c>
      <c r="CJ169" s="147">
        <v>0</v>
      </c>
      <c r="CK169" s="147">
        <v>0</v>
      </c>
      <c r="CL169" s="147">
        <v>0</v>
      </c>
      <c r="CM169" s="147">
        <v>28927</v>
      </c>
    </row>
    <row r="170" spans="1:91" ht="13.5" x14ac:dyDescent="0.25">
      <c r="A170" s="137" t="s">
        <v>387</v>
      </c>
      <c r="B170" s="137" t="s">
        <v>386</v>
      </c>
      <c r="C170" s="139">
        <v>45657</v>
      </c>
      <c r="D170" s="148">
        <v>282.56</v>
      </c>
      <c r="E170" s="147">
        <v>9709977</v>
      </c>
      <c r="F170" s="147">
        <v>0</v>
      </c>
      <c r="G170" s="147">
        <v>0</v>
      </c>
      <c r="H170" s="147">
        <v>104900</v>
      </c>
      <c r="I170" s="147">
        <v>21555</v>
      </c>
      <c r="J170" s="147">
        <v>0</v>
      </c>
      <c r="K170" s="147">
        <v>3646</v>
      </c>
      <c r="L170" s="147">
        <v>3315</v>
      </c>
      <c r="M170" s="147">
        <v>538575</v>
      </c>
      <c r="N170" s="147">
        <v>607211</v>
      </c>
      <c r="O170" s="147">
        <v>172800</v>
      </c>
      <c r="P170" s="147">
        <v>0</v>
      </c>
      <c r="Q170" s="147">
        <v>0</v>
      </c>
      <c r="R170" s="147">
        <v>0</v>
      </c>
      <c r="S170" s="147">
        <v>0</v>
      </c>
      <c r="T170" s="147">
        <v>0</v>
      </c>
      <c r="U170" s="147">
        <v>0</v>
      </c>
      <c r="V170" s="147">
        <v>0</v>
      </c>
      <c r="W170" s="147">
        <v>0</v>
      </c>
      <c r="X170" s="147">
        <v>1027</v>
      </c>
      <c r="Y170" s="147">
        <v>0</v>
      </c>
      <c r="Z170" s="147">
        <v>0</v>
      </c>
      <c r="AA170" s="147">
        <v>0</v>
      </c>
      <c r="AB170" s="147">
        <v>590</v>
      </c>
      <c r="AC170" s="147">
        <v>0</v>
      </c>
      <c r="AD170" s="147">
        <v>1085</v>
      </c>
      <c r="AE170" s="147">
        <v>0</v>
      </c>
      <c r="AF170" s="147">
        <v>0</v>
      </c>
      <c r="AG170" s="147">
        <v>0</v>
      </c>
      <c r="AH170" s="147">
        <v>0</v>
      </c>
      <c r="AI170" s="147">
        <v>0</v>
      </c>
      <c r="AJ170" s="147">
        <v>0</v>
      </c>
      <c r="AK170" s="147">
        <v>0</v>
      </c>
      <c r="AL170" s="147">
        <v>0</v>
      </c>
      <c r="AM170" s="147">
        <v>0</v>
      </c>
      <c r="AN170" s="147">
        <v>7497</v>
      </c>
      <c r="AO170" s="147">
        <v>11172178</v>
      </c>
      <c r="AP170" s="147">
        <v>2845447</v>
      </c>
      <c r="AQ170" s="147">
        <v>0</v>
      </c>
      <c r="AR170" s="147">
        <v>2845447</v>
      </c>
      <c r="AS170" s="147">
        <v>8326731</v>
      </c>
      <c r="AT170" s="147">
        <v>9709978</v>
      </c>
      <c r="AU170" s="147">
        <v>0</v>
      </c>
      <c r="AV170" s="147">
        <v>0</v>
      </c>
      <c r="AW170" s="147">
        <v>104900</v>
      </c>
      <c r="AX170" s="147">
        <v>21555</v>
      </c>
      <c r="AY170" s="147">
        <v>0</v>
      </c>
      <c r="AZ170" s="147">
        <v>3646</v>
      </c>
      <c r="BA170" s="147">
        <v>3315</v>
      </c>
      <c r="BB170" s="147">
        <v>538575</v>
      </c>
      <c r="BC170" s="147">
        <v>607211</v>
      </c>
      <c r="BD170" s="147">
        <v>172800</v>
      </c>
      <c r="BE170" s="147">
        <v>0</v>
      </c>
      <c r="BF170" s="147">
        <v>0</v>
      </c>
      <c r="BG170" s="147">
        <v>0</v>
      </c>
      <c r="BH170" s="147">
        <v>0</v>
      </c>
      <c r="BI170" s="147">
        <v>0</v>
      </c>
      <c r="BJ170" s="147">
        <v>0</v>
      </c>
      <c r="BK170" s="147">
        <v>0</v>
      </c>
      <c r="BL170" s="147">
        <v>0</v>
      </c>
      <c r="BM170" s="147">
        <v>0</v>
      </c>
      <c r="BN170" s="147">
        <v>0</v>
      </c>
      <c r="BO170" s="147">
        <v>0</v>
      </c>
      <c r="BP170" s="147">
        <v>0</v>
      </c>
      <c r="BQ170" s="147">
        <v>0</v>
      </c>
      <c r="BR170" s="147">
        <v>0</v>
      </c>
      <c r="BS170" s="147">
        <v>0</v>
      </c>
      <c r="BT170" s="147">
        <v>0</v>
      </c>
      <c r="BU170" s="147">
        <v>0</v>
      </c>
      <c r="BV170" s="147">
        <v>0</v>
      </c>
      <c r="BW170" s="147">
        <v>0</v>
      </c>
      <c r="BX170" s="147">
        <v>0</v>
      </c>
      <c r="BY170" s="147">
        <v>0</v>
      </c>
      <c r="BZ170" s="147">
        <v>0</v>
      </c>
      <c r="CA170" s="147">
        <v>0</v>
      </c>
      <c r="CB170" s="147">
        <v>0</v>
      </c>
      <c r="CC170" s="147">
        <v>0</v>
      </c>
      <c r="CD170" s="147">
        <v>11161980</v>
      </c>
      <c r="CE170" s="147">
        <v>2845448</v>
      </c>
      <c r="CF170" s="147">
        <v>0</v>
      </c>
      <c r="CG170" s="147">
        <v>2845448</v>
      </c>
      <c r="CH170" s="147">
        <v>8316532</v>
      </c>
      <c r="CI170" s="147">
        <v>0</v>
      </c>
      <c r="CJ170" s="147">
        <v>0</v>
      </c>
      <c r="CK170" s="147">
        <v>0</v>
      </c>
      <c r="CL170" s="147">
        <v>0</v>
      </c>
      <c r="CM170" s="147">
        <v>10199</v>
      </c>
    </row>
    <row r="171" spans="1:91" ht="13.5" x14ac:dyDescent="0.25">
      <c r="A171" s="137" t="s">
        <v>388</v>
      </c>
      <c r="B171" s="137" t="s">
        <v>386</v>
      </c>
      <c r="C171" s="139">
        <v>45657</v>
      </c>
      <c r="D171" s="148">
        <v>284.56</v>
      </c>
      <c r="E171" s="147">
        <v>9447401</v>
      </c>
      <c r="F171" s="147">
        <v>0</v>
      </c>
      <c r="G171" s="147">
        <v>0</v>
      </c>
      <c r="H171" s="147">
        <v>114666</v>
      </c>
      <c r="I171" s="147">
        <v>18457</v>
      </c>
      <c r="J171" s="147">
        <v>0</v>
      </c>
      <c r="K171" s="147">
        <v>6068</v>
      </c>
      <c r="L171" s="147">
        <v>785</v>
      </c>
      <c r="M171" s="147">
        <v>482400</v>
      </c>
      <c r="N171" s="147">
        <v>1046778</v>
      </c>
      <c r="O171" s="147">
        <v>50800</v>
      </c>
      <c r="P171" s="147">
        <v>0</v>
      </c>
      <c r="Q171" s="147">
        <v>0</v>
      </c>
      <c r="R171" s="147">
        <v>0</v>
      </c>
      <c r="S171" s="147">
        <v>0</v>
      </c>
      <c r="T171" s="147">
        <v>0</v>
      </c>
      <c r="U171" s="147">
        <v>0</v>
      </c>
      <c r="V171" s="147">
        <v>0</v>
      </c>
      <c r="W171" s="147">
        <v>0</v>
      </c>
      <c r="X171" s="147">
        <v>69</v>
      </c>
      <c r="Y171" s="147">
        <v>0</v>
      </c>
      <c r="Z171" s="147">
        <v>0</v>
      </c>
      <c r="AA171" s="147">
        <v>0</v>
      </c>
      <c r="AB171" s="147">
        <v>718</v>
      </c>
      <c r="AC171" s="147">
        <v>0</v>
      </c>
      <c r="AD171" s="147">
        <v>1800</v>
      </c>
      <c r="AE171" s="147">
        <v>0</v>
      </c>
      <c r="AF171" s="147">
        <v>0</v>
      </c>
      <c r="AG171" s="147">
        <v>0</v>
      </c>
      <c r="AH171" s="147">
        <v>0</v>
      </c>
      <c r="AI171" s="147">
        <v>0</v>
      </c>
      <c r="AJ171" s="147">
        <v>0</v>
      </c>
      <c r="AK171" s="147">
        <v>0</v>
      </c>
      <c r="AL171" s="147">
        <v>0</v>
      </c>
      <c r="AM171" s="147">
        <v>0</v>
      </c>
      <c r="AN171" s="147">
        <v>15580</v>
      </c>
      <c r="AO171" s="147">
        <v>11185522</v>
      </c>
      <c r="AP171" s="147">
        <v>3219202</v>
      </c>
      <c r="AQ171" s="147">
        <v>0</v>
      </c>
      <c r="AR171" s="147">
        <v>3219202</v>
      </c>
      <c r="AS171" s="147">
        <v>7966320</v>
      </c>
      <c r="AT171" s="147">
        <v>9447401</v>
      </c>
      <c r="AU171" s="147">
        <v>0</v>
      </c>
      <c r="AV171" s="147">
        <v>0</v>
      </c>
      <c r="AW171" s="147">
        <v>114666</v>
      </c>
      <c r="AX171" s="147">
        <v>18456</v>
      </c>
      <c r="AY171" s="147">
        <v>0</v>
      </c>
      <c r="AZ171" s="147">
        <v>6068</v>
      </c>
      <c r="BA171" s="147">
        <v>785</v>
      </c>
      <c r="BB171" s="147">
        <v>482400</v>
      </c>
      <c r="BC171" s="147">
        <v>1046778</v>
      </c>
      <c r="BD171" s="147">
        <v>50800</v>
      </c>
      <c r="BE171" s="147">
        <v>0</v>
      </c>
      <c r="BF171" s="147">
        <v>0</v>
      </c>
      <c r="BG171" s="147">
        <v>0</v>
      </c>
      <c r="BH171" s="147">
        <v>0</v>
      </c>
      <c r="BI171" s="147">
        <v>0</v>
      </c>
      <c r="BJ171" s="147">
        <v>0</v>
      </c>
      <c r="BK171" s="147">
        <v>0</v>
      </c>
      <c r="BL171" s="147">
        <v>0</v>
      </c>
      <c r="BM171" s="147">
        <v>0</v>
      </c>
      <c r="BN171" s="147">
        <v>0</v>
      </c>
      <c r="BO171" s="147">
        <v>0</v>
      </c>
      <c r="BP171" s="147">
        <v>0</v>
      </c>
      <c r="BQ171" s="147">
        <v>0</v>
      </c>
      <c r="BR171" s="147">
        <v>0</v>
      </c>
      <c r="BS171" s="147">
        <v>0</v>
      </c>
      <c r="BT171" s="147">
        <v>0</v>
      </c>
      <c r="BU171" s="147">
        <v>0</v>
      </c>
      <c r="BV171" s="147">
        <v>0</v>
      </c>
      <c r="BW171" s="147">
        <v>0</v>
      </c>
      <c r="BX171" s="147">
        <v>0</v>
      </c>
      <c r="BY171" s="147">
        <v>0</v>
      </c>
      <c r="BZ171" s="147">
        <v>0</v>
      </c>
      <c r="CA171" s="147">
        <v>0</v>
      </c>
      <c r="CB171" s="147">
        <v>0</v>
      </c>
      <c r="CC171" s="147">
        <v>0</v>
      </c>
      <c r="CD171" s="147">
        <v>11167354</v>
      </c>
      <c r="CE171" s="147">
        <v>3219200</v>
      </c>
      <c r="CF171" s="147">
        <v>0</v>
      </c>
      <c r="CG171" s="147">
        <v>3219200</v>
      </c>
      <c r="CH171" s="147">
        <v>7948154</v>
      </c>
      <c r="CI171" s="147">
        <v>0</v>
      </c>
      <c r="CJ171" s="147">
        <v>0</v>
      </c>
      <c r="CK171" s="147">
        <v>0</v>
      </c>
      <c r="CL171" s="147">
        <v>0</v>
      </c>
      <c r="CM171" s="147">
        <v>18167</v>
      </c>
    </row>
    <row r="172" spans="1:91" ht="13.5" x14ac:dyDescent="0.25">
      <c r="A172" s="137" t="s">
        <v>1108</v>
      </c>
      <c r="B172" s="137" t="s">
        <v>386</v>
      </c>
      <c r="C172" s="139">
        <v>45657</v>
      </c>
      <c r="D172" s="148">
        <v>493.95</v>
      </c>
      <c r="E172" s="147">
        <v>6681318</v>
      </c>
      <c r="F172" s="147">
        <v>0</v>
      </c>
      <c r="G172" s="147">
        <v>0</v>
      </c>
      <c r="H172" s="147">
        <v>36102</v>
      </c>
      <c r="I172" s="147">
        <v>180</v>
      </c>
      <c r="J172" s="147">
        <v>0</v>
      </c>
      <c r="K172" s="147">
        <v>13895</v>
      </c>
      <c r="L172" s="147">
        <v>60</v>
      </c>
      <c r="M172" s="147">
        <v>97040</v>
      </c>
      <c r="N172" s="147">
        <v>76640</v>
      </c>
      <c r="O172" s="147">
        <v>43240</v>
      </c>
      <c r="P172" s="147">
        <v>6500</v>
      </c>
      <c r="Q172" s="147">
        <v>0</v>
      </c>
      <c r="R172" s="147">
        <v>0</v>
      </c>
      <c r="S172" s="147">
        <v>0</v>
      </c>
      <c r="T172" s="147">
        <v>0</v>
      </c>
      <c r="U172" s="147">
        <v>1152</v>
      </c>
      <c r="V172" s="147">
        <v>0</v>
      </c>
      <c r="W172" s="147">
        <v>0</v>
      </c>
      <c r="X172" s="147">
        <v>0</v>
      </c>
      <c r="Y172" s="147">
        <v>0</v>
      </c>
      <c r="Z172" s="147">
        <v>0</v>
      </c>
      <c r="AA172" s="147">
        <v>0</v>
      </c>
      <c r="AB172" s="147">
        <v>0</v>
      </c>
      <c r="AC172" s="147">
        <v>0</v>
      </c>
      <c r="AD172" s="147">
        <v>0</v>
      </c>
      <c r="AE172" s="147">
        <v>0</v>
      </c>
      <c r="AF172" s="147">
        <v>0</v>
      </c>
      <c r="AG172" s="147">
        <v>0</v>
      </c>
      <c r="AH172" s="147">
        <v>0</v>
      </c>
      <c r="AI172" s="147">
        <v>0</v>
      </c>
      <c r="AJ172" s="147">
        <v>0</v>
      </c>
      <c r="AK172" s="147">
        <v>0</v>
      </c>
      <c r="AL172" s="147">
        <v>0</v>
      </c>
      <c r="AM172" s="147">
        <v>0</v>
      </c>
      <c r="AN172" s="147">
        <v>662</v>
      </c>
      <c r="AO172" s="147">
        <v>6956789</v>
      </c>
      <c r="AP172" s="147">
        <v>2567607</v>
      </c>
      <c r="AQ172" s="147">
        <v>0</v>
      </c>
      <c r="AR172" s="147">
        <v>2567607</v>
      </c>
      <c r="AS172" s="147">
        <v>4389182</v>
      </c>
      <c r="AT172" s="147">
        <v>3467417</v>
      </c>
      <c r="AU172" s="147">
        <v>0</v>
      </c>
      <c r="AV172" s="147">
        <v>0</v>
      </c>
      <c r="AW172" s="147">
        <v>33530</v>
      </c>
      <c r="AX172" s="147">
        <v>180</v>
      </c>
      <c r="AY172" s="147">
        <v>0</v>
      </c>
      <c r="AZ172" s="147">
        <v>13765</v>
      </c>
      <c r="BA172" s="147">
        <v>60</v>
      </c>
      <c r="BB172" s="147">
        <v>91560</v>
      </c>
      <c r="BC172" s="147">
        <v>70600</v>
      </c>
      <c r="BD172" s="147">
        <v>40940</v>
      </c>
      <c r="BE172" s="147">
        <v>6500</v>
      </c>
      <c r="BF172" s="147">
        <v>0</v>
      </c>
      <c r="BG172" s="147">
        <v>0</v>
      </c>
      <c r="BH172" s="147">
        <v>0</v>
      </c>
      <c r="BI172" s="147">
        <v>0</v>
      </c>
      <c r="BJ172" s="147">
        <v>1152</v>
      </c>
      <c r="BK172" s="147">
        <v>0</v>
      </c>
      <c r="BL172" s="147">
        <v>0</v>
      </c>
      <c r="BM172" s="147">
        <v>0</v>
      </c>
      <c r="BN172" s="147">
        <v>0</v>
      </c>
      <c r="BO172" s="147">
        <v>0</v>
      </c>
      <c r="BP172" s="147">
        <v>0</v>
      </c>
      <c r="BQ172" s="147">
        <v>0</v>
      </c>
      <c r="BR172" s="147">
        <v>0</v>
      </c>
      <c r="BS172" s="147">
        <v>0</v>
      </c>
      <c r="BT172" s="147">
        <v>0</v>
      </c>
      <c r="BU172" s="147">
        <v>0</v>
      </c>
      <c r="BV172" s="147">
        <v>0</v>
      </c>
      <c r="BW172" s="147">
        <v>0</v>
      </c>
      <c r="BX172" s="147">
        <v>0</v>
      </c>
      <c r="BY172" s="147">
        <v>0</v>
      </c>
      <c r="BZ172" s="147">
        <v>0</v>
      </c>
      <c r="CA172" s="147">
        <v>0</v>
      </c>
      <c r="CB172" s="147">
        <v>0</v>
      </c>
      <c r="CC172" s="147">
        <v>0</v>
      </c>
      <c r="CD172" s="147">
        <v>3725704</v>
      </c>
      <c r="CE172" s="147">
        <v>1090001</v>
      </c>
      <c r="CF172" s="147">
        <v>0</v>
      </c>
      <c r="CG172" s="147">
        <v>1090001</v>
      </c>
      <c r="CH172" s="147">
        <v>2635703</v>
      </c>
      <c r="CI172" s="147">
        <v>1752817</v>
      </c>
      <c r="CJ172" s="147">
        <v>0</v>
      </c>
      <c r="CK172" s="147">
        <v>0</v>
      </c>
      <c r="CL172" s="147">
        <v>0</v>
      </c>
      <c r="CM172" s="147">
        <v>662</v>
      </c>
    </row>
    <row r="173" spans="1:91" ht="13.5" x14ac:dyDescent="0.25">
      <c r="A173" s="137" t="s">
        <v>389</v>
      </c>
      <c r="B173" s="137" t="s">
        <v>266</v>
      </c>
      <c r="C173" s="139">
        <v>45519</v>
      </c>
      <c r="D173" s="148">
        <v>388.69</v>
      </c>
      <c r="E173" s="147">
        <v>9194978</v>
      </c>
      <c r="F173" s="147">
        <v>289704</v>
      </c>
      <c r="G173" s="147">
        <v>438871</v>
      </c>
      <c r="H173" s="147">
        <v>4880</v>
      </c>
      <c r="I173" s="147">
        <v>503</v>
      </c>
      <c r="J173" s="147">
        <v>0</v>
      </c>
      <c r="K173" s="147">
        <v>2321</v>
      </c>
      <c r="L173" s="147">
        <v>0</v>
      </c>
      <c r="M173" s="147">
        <v>108000</v>
      </c>
      <c r="N173" s="147">
        <v>112920</v>
      </c>
      <c r="O173" s="147">
        <v>29440</v>
      </c>
      <c r="P173" s="147">
        <v>120</v>
      </c>
      <c r="Q173" s="147">
        <v>0</v>
      </c>
      <c r="R173" s="147">
        <v>0</v>
      </c>
      <c r="S173" s="147">
        <v>0</v>
      </c>
      <c r="T173" s="147">
        <v>19542</v>
      </c>
      <c r="U173" s="147">
        <v>5074</v>
      </c>
      <c r="V173" s="147">
        <v>0</v>
      </c>
      <c r="W173" s="147">
        <v>0</v>
      </c>
      <c r="X173" s="147">
        <v>0</v>
      </c>
      <c r="Y173" s="147">
        <v>0</v>
      </c>
      <c r="Z173" s="147">
        <v>0</v>
      </c>
      <c r="AA173" s="147">
        <v>0</v>
      </c>
      <c r="AB173" s="147">
        <v>0</v>
      </c>
      <c r="AC173" s="147">
        <v>0</v>
      </c>
      <c r="AD173" s="147">
        <v>3319</v>
      </c>
      <c r="AE173" s="147">
        <v>0</v>
      </c>
      <c r="AF173" s="147">
        <v>0</v>
      </c>
      <c r="AG173" s="147">
        <v>0</v>
      </c>
      <c r="AH173" s="147">
        <v>320</v>
      </c>
      <c r="AI173" s="147">
        <v>0</v>
      </c>
      <c r="AJ173" s="147">
        <v>0</v>
      </c>
      <c r="AK173" s="147">
        <v>0</v>
      </c>
      <c r="AL173" s="147">
        <v>0</v>
      </c>
      <c r="AM173" s="147">
        <v>0</v>
      </c>
      <c r="AN173" s="147">
        <v>15298</v>
      </c>
      <c r="AO173" s="147">
        <v>10225290</v>
      </c>
      <c r="AP173" s="147">
        <v>3460558</v>
      </c>
      <c r="AQ173" s="147">
        <v>0</v>
      </c>
      <c r="AR173" s="147">
        <v>3460558</v>
      </c>
      <c r="AS173" s="147">
        <v>6764732</v>
      </c>
      <c r="AT173" s="147">
        <v>4312347</v>
      </c>
      <c r="AU173" s="147">
        <v>289704</v>
      </c>
      <c r="AV173" s="147">
        <v>438871</v>
      </c>
      <c r="AW173" s="147">
        <v>4880</v>
      </c>
      <c r="AX173" s="147">
        <v>503</v>
      </c>
      <c r="AY173" s="147">
        <v>0</v>
      </c>
      <c r="AZ173" s="147">
        <v>1637</v>
      </c>
      <c r="BA173" s="147">
        <v>0</v>
      </c>
      <c r="BB173" s="147">
        <v>88280</v>
      </c>
      <c r="BC173" s="147">
        <v>107800</v>
      </c>
      <c r="BD173" s="147">
        <v>24610</v>
      </c>
      <c r="BE173" s="147">
        <v>120</v>
      </c>
      <c r="BF173" s="147">
        <v>0</v>
      </c>
      <c r="BG173" s="147">
        <v>0</v>
      </c>
      <c r="BH173" s="147">
        <v>0</v>
      </c>
      <c r="BI173" s="147">
        <v>19306</v>
      </c>
      <c r="BJ173" s="147">
        <v>5074</v>
      </c>
      <c r="BK173" s="147">
        <v>0</v>
      </c>
      <c r="BL173" s="147">
        <v>0</v>
      </c>
      <c r="BM173" s="147">
        <v>0</v>
      </c>
      <c r="BN173" s="147">
        <v>0</v>
      </c>
      <c r="BO173" s="147">
        <v>0</v>
      </c>
      <c r="BP173" s="147">
        <v>0</v>
      </c>
      <c r="BQ173" s="147">
        <v>0</v>
      </c>
      <c r="BR173" s="147">
        <v>0</v>
      </c>
      <c r="BS173" s="147">
        <v>3319</v>
      </c>
      <c r="BT173" s="147">
        <v>0</v>
      </c>
      <c r="BU173" s="147">
        <v>0</v>
      </c>
      <c r="BV173" s="147">
        <v>0</v>
      </c>
      <c r="BW173" s="147">
        <v>320</v>
      </c>
      <c r="BX173" s="147">
        <v>0</v>
      </c>
      <c r="BY173" s="147">
        <v>0</v>
      </c>
      <c r="BZ173" s="147">
        <v>0</v>
      </c>
      <c r="CA173" s="147">
        <v>0</v>
      </c>
      <c r="CB173" s="147">
        <v>0</v>
      </c>
      <c r="CC173" s="147">
        <v>15298</v>
      </c>
      <c r="CD173" s="147">
        <v>5312069</v>
      </c>
      <c r="CE173" s="147">
        <v>1347522</v>
      </c>
      <c r="CF173" s="147">
        <v>0</v>
      </c>
      <c r="CG173" s="147">
        <v>1347522</v>
      </c>
      <c r="CH173" s="147">
        <v>3964547</v>
      </c>
      <c r="CI173" s="147">
        <v>2786296</v>
      </c>
      <c r="CJ173" s="147">
        <v>0</v>
      </c>
      <c r="CK173" s="147">
        <v>0</v>
      </c>
      <c r="CL173" s="147">
        <v>0</v>
      </c>
      <c r="CM173" s="147">
        <v>13889</v>
      </c>
    </row>
    <row r="174" spans="1:91" ht="13.5" x14ac:dyDescent="0.25">
      <c r="A174" s="137" t="s">
        <v>1109</v>
      </c>
      <c r="B174" s="137" t="s">
        <v>386</v>
      </c>
      <c r="C174" s="139">
        <v>45657</v>
      </c>
      <c r="D174" s="148">
        <v>234.99</v>
      </c>
      <c r="E174" s="147">
        <v>3040543</v>
      </c>
      <c r="F174" s="147">
        <v>0</v>
      </c>
      <c r="G174" s="147">
        <v>0</v>
      </c>
      <c r="H174" s="147">
        <v>15209</v>
      </c>
      <c r="I174" s="147">
        <v>10263</v>
      </c>
      <c r="J174" s="147">
        <v>0</v>
      </c>
      <c r="K174" s="147">
        <v>0</v>
      </c>
      <c r="L174" s="147">
        <v>144</v>
      </c>
      <c r="M174" s="147">
        <v>343350</v>
      </c>
      <c r="N174" s="147">
        <v>302475</v>
      </c>
      <c r="O174" s="147">
        <v>23550</v>
      </c>
      <c r="P174" s="147">
        <v>0</v>
      </c>
      <c r="Q174" s="147">
        <v>0</v>
      </c>
      <c r="R174" s="147">
        <v>0</v>
      </c>
      <c r="S174" s="147">
        <v>0</v>
      </c>
      <c r="T174" s="147">
        <v>0</v>
      </c>
      <c r="U174" s="147">
        <v>0</v>
      </c>
      <c r="V174" s="147">
        <v>0</v>
      </c>
      <c r="W174" s="147">
        <v>0</v>
      </c>
      <c r="X174" s="147">
        <v>0</v>
      </c>
      <c r="Y174" s="147">
        <v>0</v>
      </c>
      <c r="Z174" s="147">
        <v>0</v>
      </c>
      <c r="AA174" s="147">
        <v>0</v>
      </c>
      <c r="AB174" s="147">
        <v>0</v>
      </c>
      <c r="AC174" s="147">
        <v>0</v>
      </c>
      <c r="AD174" s="147">
        <v>0</v>
      </c>
      <c r="AE174" s="147">
        <v>0</v>
      </c>
      <c r="AF174" s="147">
        <v>0</v>
      </c>
      <c r="AG174" s="147">
        <v>0</v>
      </c>
      <c r="AH174" s="147">
        <v>0</v>
      </c>
      <c r="AI174" s="147">
        <v>0</v>
      </c>
      <c r="AJ174" s="147">
        <v>0</v>
      </c>
      <c r="AK174" s="147">
        <v>0</v>
      </c>
      <c r="AL174" s="147">
        <v>0</v>
      </c>
      <c r="AM174" s="147">
        <v>0</v>
      </c>
      <c r="AN174" s="147">
        <v>65</v>
      </c>
      <c r="AO174" s="147">
        <v>3735599</v>
      </c>
      <c r="AP174" s="147">
        <v>1148270</v>
      </c>
      <c r="AQ174" s="147">
        <v>0</v>
      </c>
      <c r="AR174" s="147">
        <v>1148270</v>
      </c>
      <c r="AS174" s="147">
        <v>2587329</v>
      </c>
      <c r="AT174" s="147">
        <v>3040543</v>
      </c>
      <c r="AU174" s="147">
        <v>0</v>
      </c>
      <c r="AV174" s="147">
        <v>0</v>
      </c>
      <c r="AW174" s="147">
        <v>15209</v>
      </c>
      <c r="AX174" s="147">
        <v>10263</v>
      </c>
      <c r="AY174" s="147">
        <v>0</v>
      </c>
      <c r="AZ174" s="147">
        <v>0</v>
      </c>
      <c r="BA174" s="147">
        <v>144</v>
      </c>
      <c r="BB174" s="147">
        <v>343350</v>
      </c>
      <c r="BC174" s="147">
        <v>302475</v>
      </c>
      <c r="BD174" s="147">
        <v>23550</v>
      </c>
      <c r="BE174" s="147">
        <v>0</v>
      </c>
      <c r="BF174" s="147">
        <v>0</v>
      </c>
      <c r="BG174" s="147">
        <v>0</v>
      </c>
      <c r="BH174" s="147">
        <v>0</v>
      </c>
      <c r="BI174" s="147">
        <v>0</v>
      </c>
      <c r="BJ174" s="147">
        <v>0</v>
      </c>
      <c r="BK174" s="147">
        <v>0</v>
      </c>
      <c r="BL174" s="147">
        <v>0</v>
      </c>
      <c r="BM174" s="147">
        <v>0</v>
      </c>
      <c r="BN174" s="147">
        <v>0</v>
      </c>
      <c r="BO174" s="147">
        <v>0</v>
      </c>
      <c r="BP174" s="147">
        <v>0</v>
      </c>
      <c r="BQ174" s="147">
        <v>0</v>
      </c>
      <c r="BR174" s="147">
        <v>0</v>
      </c>
      <c r="BS174" s="147">
        <v>0</v>
      </c>
      <c r="BT174" s="147">
        <v>0</v>
      </c>
      <c r="BU174" s="147">
        <v>0</v>
      </c>
      <c r="BV174" s="147">
        <v>0</v>
      </c>
      <c r="BW174" s="147">
        <v>0</v>
      </c>
      <c r="BX174" s="147">
        <v>0</v>
      </c>
      <c r="BY174" s="147">
        <v>0</v>
      </c>
      <c r="BZ174" s="147">
        <v>0</v>
      </c>
      <c r="CA174" s="147">
        <v>0</v>
      </c>
      <c r="CB174" s="147">
        <v>0</v>
      </c>
      <c r="CC174" s="147">
        <v>0</v>
      </c>
      <c r="CD174" s="147">
        <v>3735534</v>
      </c>
      <c r="CE174" s="147">
        <v>1148270</v>
      </c>
      <c r="CF174" s="147">
        <v>0</v>
      </c>
      <c r="CG174" s="147">
        <v>1148270</v>
      </c>
      <c r="CH174" s="147">
        <v>2587264</v>
      </c>
      <c r="CI174" s="147">
        <v>0</v>
      </c>
      <c r="CJ174" s="147">
        <v>0</v>
      </c>
      <c r="CK174" s="147">
        <v>0</v>
      </c>
      <c r="CL174" s="147">
        <v>0</v>
      </c>
      <c r="CM174" s="147">
        <v>65</v>
      </c>
    </row>
    <row r="175" spans="1:91" ht="13.5" x14ac:dyDescent="0.25">
      <c r="A175" s="137" t="s">
        <v>390</v>
      </c>
      <c r="B175" s="137" t="s">
        <v>386</v>
      </c>
      <c r="C175" s="139">
        <v>45657</v>
      </c>
      <c r="D175" s="148">
        <v>300.95</v>
      </c>
      <c r="E175" s="147">
        <v>16462192</v>
      </c>
      <c r="F175" s="147">
        <v>0</v>
      </c>
      <c r="G175" s="147">
        <v>0</v>
      </c>
      <c r="H175" s="147">
        <v>377582</v>
      </c>
      <c r="I175" s="147">
        <v>68808</v>
      </c>
      <c r="J175" s="147">
        <v>0</v>
      </c>
      <c r="K175" s="147">
        <v>23234</v>
      </c>
      <c r="L175" s="147">
        <v>12366</v>
      </c>
      <c r="M175" s="147">
        <v>1425450</v>
      </c>
      <c r="N175" s="147">
        <v>1550250</v>
      </c>
      <c r="O175" s="147">
        <v>429500</v>
      </c>
      <c r="P175" s="147">
        <v>649</v>
      </c>
      <c r="Q175" s="147">
        <v>0</v>
      </c>
      <c r="R175" s="147">
        <v>0</v>
      </c>
      <c r="S175" s="147">
        <v>0</v>
      </c>
      <c r="T175" s="147">
        <v>0</v>
      </c>
      <c r="U175" s="147">
        <v>0</v>
      </c>
      <c r="V175" s="147">
        <v>0</v>
      </c>
      <c r="W175" s="147">
        <v>0</v>
      </c>
      <c r="X175" s="147">
        <v>1540</v>
      </c>
      <c r="Y175" s="147">
        <v>0</v>
      </c>
      <c r="Z175" s="147">
        <v>0</v>
      </c>
      <c r="AA175" s="147">
        <v>0</v>
      </c>
      <c r="AB175" s="147">
        <v>1175</v>
      </c>
      <c r="AC175" s="147">
        <v>0</v>
      </c>
      <c r="AD175" s="147">
        <v>314</v>
      </c>
      <c r="AE175" s="147">
        <v>0</v>
      </c>
      <c r="AF175" s="147">
        <v>0</v>
      </c>
      <c r="AG175" s="147">
        <v>0</v>
      </c>
      <c r="AH175" s="147">
        <v>0</v>
      </c>
      <c r="AI175" s="147">
        <v>0</v>
      </c>
      <c r="AJ175" s="147">
        <v>0</v>
      </c>
      <c r="AK175" s="147">
        <v>0</v>
      </c>
      <c r="AL175" s="147">
        <v>0</v>
      </c>
      <c r="AM175" s="147">
        <v>0</v>
      </c>
      <c r="AN175" s="147">
        <v>44699</v>
      </c>
      <c r="AO175" s="147">
        <v>20397759</v>
      </c>
      <c r="AP175" s="147">
        <v>7466872</v>
      </c>
      <c r="AQ175" s="147">
        <v>0</v>
      </c>
      <c r="AR175" s="147">
        <v>7466872</v>
      </c>
      <c r="AS175" s="147">
        <v>12930887</v>
      </c>
      <c r="AT175" s="147">
        <v>16462192</v>
      </c>
      <c r="AU175" s="147">
        <v>0</v>
      </c>
      <c r="AV175" s="147">
        <v>0</v>
      </c>
      <c r="AW175" s="147">
        <v>377582</v>
      </c>
      <c r="AX175" s="147">
        <v>68808</v>
      </c>
      <c r="AY175" s="147">
        <v>0</v>
      </c>
      <c r="AZ175" s="147">
        <v>23234</v>
      </c>
      <c r="BA175" s="147">
        <v>12366</v>
      </c>
      <c r="BB175" s="147">
        <v>1425450</v>
      </c>
      <c r="BC175" s="147">
        <v>1550250</v>
      </c>
      <c r="BD175" s="147">
        <v>429500</v>
      </c>
      <c r="BE175" s="147">
        <v>649</v>
      </c>
      <c r="BF175" s="147">
        <v>0</v>
      </c>
      <c r="BG175" s="147">
        <v>0</v>
      </c>
      <c r="BH175" s="147">
        <v>0</v>
      </c>
      <c r="BI175" s="147">
        <v>0</v>
      </c>
      <c r="BJ175" s="147">
        <v>0</v>
      </c>
      <c r="BK175" s="147">
        <v>0</v>
      </c>
      <c r="BL175" s="147">
        <v>0</v>
      </c>
      <c r="BM175" s="147">
        <v>0</v>
      </c>
      <c r="BN175" s="147">
        <v>0</v>
      </c>
      <c r="BO175" s="147">
        <v>0</v>
      </c>
      <c r="BP175" s="147">
        <v>0</v>
      </c>
      <c r="BQ175" s="147">
        <v>0</v>
      </c>
      <c r="BR175" s="147">
        <v>0</v>
      </c>
      <c r="BS175" s="147">
        <v>0</v>
      </c>
      <c r="BT175" s="147">
        <v>0</v>
      </c>
      <c r="BU175" s="147">
        <v>0</v>
      </c>
      <c r="BV175" s="147">
        <v>0</v>
      </c>
      <c r="BW175" s="147">
        <v>0</v>
      </c>
      <c r="BX175" s="147">
        <v>0</v>
      </c>
      <c r="BY175" s="147">
        <v>0</v>
      </c>
      <c r="BZ175" s="147">
        <v>0</v>
      </c>
      <c r="CA175" s="147">
        <v>0</v>
      </c>
      <c r="CB175" s="147">
        <v>0</v>
      </c>
      <c r="CC175" s="147">
        <v>0</v>
      </c>
      <c r="CD175" s="147">
        <v>20350031</v>
      </c>
      <c r="CE175" s="147">
        <v>7466872</v>
      </c>
      <c r="CF175" s="147">
        <v>0</v>
      </c>
      <c r="CG175" s="147">
        <v>7466872</v>
      </c>
      <c r="CH175" s="147">
        <v>12883159</v>
      </c>
      <c r="CI175" s="147">
        <v>0</v>
      </c>
      <c r="CJ175" s="147">
        <v>0</v>
      </c>
      <c r="CK175" s="147">
        <v>0</v>
      </c>
      <c r="CL175" s="147">
        <v>0</v>
      </c>
      <c r="CM175" s="147">
        <v>47728</v>
      </c>
    </row>
    <row r="176" spans="1:91" ht="13.5" x14ac:dyDescent="0.25">
      <c r="A176" s="137" t="s">
        <v>391</v>
      </c>
      <c r="B176" s="137" t="s">
        <v>386</v>
      </c>
      <c r="C176" s="139">
        <v>45657</v>
      </c>
      <c r="D176" s="148">
        <v>374.54</v>
      </c>
      <c r="E176" s="147">
        <v>11404589</v>
      </c>
      <c r="F176" s="147">
        <v>0</v>
      </c>
      <c r="G176" s="147">
        <v>0</v>
      </c>
      <c r="H176" s="147">
        <v>155963</v>
      </c>
      <c r="I176" s="147">
        <v>11522</v>
      </c>
      <c r="J176" s="147">
        <v>0</v>
      </c>
      <c r="K176" s="147">
        <v>-160</v>
      </c>
      <c r="L176" s="147">
        <v>1872</v>
      </c>
      <c r="M176" s="147">
        <v>499800</v>
      </c>
      <c r="N176" s="147">
        <v>491175</v>
      </c>
      <c r="O176" s="147">
        <v>46000</v>
      </c>
      <c r="P176" s="147">
        <v>0</v>
      </c>
      <c r="Q176" s="147">
        <v>0</v>
      </c>
      <c r="R176" s="147">
        <v>0</v>
      </c>
      <c r="S176" s="147">
        <v>0</v>
      </c>
      <c r="T176" s="147">
        <v>0</v>
      </c>
      <c r="U176" s="147">
        <v>0</v>
      </c>
      <c r="V176" s="147">
        <v>0</v>
      </c>
      <c r="W176" s="147">
        <v>0</v>
      </c>
      <c r="X176" s="147">
        <v>8976</v>
      </c>
      <c r="Y176" s="147">
        <v>0</v>
      </c>
      <c r="Z176" s="147">
        <v>0</v>
      </c>
      <c r="AA176" s="147">
        <v>0</v>
      </c>
      <c r="AB176" s="147">
        <v>1257</v>
      </c>
      <c r="AC176" s="147">
        <v>0</v>
      </c>
      <c r="AD176" s="147">
        <v>88</v>
      </c>
      <c r="AE176" s="147">
        <v>0</v>
      </c>
      <c r="AF176" s="147">
        <v>0</v>
      </c>
      <c r="AG176" s="147">
        <v>0</v>
      </c>
      <c r="AH176" s="147">
        <v>0</v>
      </c>
      <c r="AI176" s="147">
        <v>0</v>
      </c>
      <c r="AJ176" s="147">
        <v>0</v>
      </c>
      <c r="AK176" s="147">
        <v>0</v>
      </c>
      <c r="AL176" s="147">
        <v>0</v>
      </c>
      <c r="AM176" s="147">
        <v>0</v>
      </c>
      <c r="AN176" s="147">
        <v>10136</v>
      </c>
      <c r="AO176" s="147">
        <v>12631218</v>
      </c>
      <c r="AP176" s="147">
        <v>3602511</v>
      </c>
      <c r="AQ176" s="147">
        <v>0</v>
      </c>
      <c r="AR176" s="147">
        <v>3602511</v>
      </c>
      <c r="AS176" s="147">
        <v>9028707</v>
      </c>
      <c r="AT176" s="147">
        <v>11404590</v>
      </c>
      <c r="AU176" s="147">
        <v>0</v>
      </c>
      <c r="AV176" s="147">
        <v>0</v>
      </c>
      <c r="AW176" s="147">
        <v>155963</v>
      </c>
      <c r="AX176" s="147">
        <v>11522</v>
      </c>
      <c r="AY176" s="147">
        <v>0</v>
      </c>
      <c r="AZ176" s="147">
        <v>-160</v>
      </c>
      <c r="BA176" s="147">
        <v>1872</v>
      </c>
      <c r="BB176" s="147">
        <v>499800</v>
      </c>
      <c r="BC176" s="147">
        <v>491175</v>
      </c>
      <c r="BD176" s="147">
        <v>46000</v>
      </c>
      <c r="BE176" s="147">
        <v>0</v>
      </c>
      <c r="BF176" s="147">
        <v>0</v>
      </c>
      <c r="BG176" s="147">
        <v>0</v>
      </c>
      <c r="BH176" s="147">
        <v>0</v>
      </c>
      <c r="BI176" s="147">
        <v>0</v>
      </c>
      <c r="BJ176" s="147">
        <v>0</v>
      </c>
      <c r="BK176" s="147">
        <v>0</v>
      </c>
      <c r="BL176" s="147">
        <v>0</v>
      </c>
      <c r="BM176" s="147">
        <v>0</v>
      </c>
      <c r="BN176" s="147">
        <v>0</v>
      </c>
      <c r="BO176" s="147">
        <v>0</v>
      </c>
      <c r="BP176" s="147">
        <v>0</v>
      </c>
      <c r="BQ176" s="147">
        <v>0</v>
      </c>
      <c r="BR176" s="147">
        <v>0</v>
      </c>
      <c r="BS176" s="147">
        <v>0</v>
      </c>
      <c r="BT176" s="147">
        <v>0</v>
      </c>
      <c r="BU176" s="147">
        <v>0</v>
      </c>
      <c r="BV176" s="147">
        <v>0</v>
      </c>
      <c r="BW176" s="147">
        <v>0</v>
      </c>
      <c r="BX176" s="147">
        <v>0</v>
      </c>
      <c r="BY176" s="147">
        <v>0</v>
      </c>
      <c r="BZ176" s="147">
        <v>0</v>
      </c>
      <c r="CA176" s="147">
        <v>0</v>
      </c>
      <c r="CB176" s="147">
        <v>0</v>
      </c>
      <c r="CC176" s="147">
        <v>0</v>
      </c>
      <c r="CD176" s="147">
        <v>12610762</v>
      </c>
      <c r="CE176" s="147">
        <v>3602511</v>
      </c>
      <c r="CF176" s="147">
        <v>0</v>
      </c>
      <c r="CG176" s="147">
        <v>3602511</v>
      </c>
      <c r="CH176" s="147">
        <v>9008251</v>
      </c>
      <c r="CI176" s="147">
        <v>0</v>
      </c>
      <c r="CJ176" s="147">
        <v>0</v>
      </c>
      <c r="CK176" s="147">
        <v>0</v>
      </c>
      <c r="CL176" s="147">
        <v>0</v>
      </c>
      <c r="CM176" s="147">
        <v>20457</v>
      </c>
    </row>
    <row r="177" spans="1:91" ht="13.5" x14ac:dyDescent="0.25">
      <c r="A177" s="137" t="s">
        <v>392</v>
      </c>
      <c r="B177" s="137" t="s">
        <v>386</v>
      </c>
      <c r="C177" s="139">
        <v>45657</v>
      </c>
      <c r="D177" s="148">
        <v>324.88</v>
      </c>
      <c r="E177" s="147">
        <v>13670578</v>
      </c>
      <c r="F177" s="147">
        <v>0</v>
      </c>
      <c r="G177" s="147">
        <v>0</v>
      </c>
      <c r="H177" s="147">
        <v>126950</v>
      </c>
      <c r="I177" s="147">
        <v>22848</v>
      </c>
      <c r="J177" s="147">
        <v>0</v>
      </c>
      <c r="K177" s="147">
        <v>5668</v>
      </c>
      <c r="L177" s="147">
        <v>2414</v>
      </c>
      <c r="M177" s="147">
        <v>831225</v>
      </c>
      <c r="N177" s="147">
        <v>846758</v>
      </c>
      <c r="O177" s="147">
        <v>65650</v>
      </c>
      <c r="P177" s="147">
        <v>6743</v>
      </c>
      <c r="Q177" s="147">
        <v>0</v>
      </c>
      <c r="R177" s="147">
        <v>0</v>
      </c>
      <c r="S177" s="147">
        <v>0</v>
      </c>
      <c r="T177" s="147">
        <v>0</v>
      </c>
      <c r="U177" s="147">
        <v>0</v>
      </c>
      <c r="V177" s="147">
        <v>0</v>
      </c>
      <c r="W177" s="147">
        <v>0</v>
      </c>
      <c r="X177" s="147">
        <v>920</v>
      </c>
      <c r="Y177" s="147">
        <v>0</v>
      </c>
      <c r="Z177" s="147">
        <v>0</v>
      </c>
      <c r="AA177" s="147">
        <v>0</v>
      </c>
      <c r="AB177" s="147">
        <v>9930</v>
      </c>
      <c r="AC177" s="147">
        <v>0</v>
      </c>
      <c r="AD177" s="147">
        <v>3</v>
      </c>
      <c r="AE177" s="147">
        <v>0</v>
      </c>
      <c r="AF177" s="147">
        <v>0</v>
      </c>
      <c r="AG177" s="147">
        <v>0</v>
      </c>
      <c r="AH177" s="147">
        <v>0</v>
      </c>
      <c r="AI177" s="147">
        <v>0</v>
      </c>
      <c r="AJ177" s="147">
        <v>0</v>
      </c>
      <c r="AK177" s="147">
        <v>0</v>
      </c>
      <c r="AL177" s="147">
        <v>0</v>
      </c>
      <c r="AM177" s="147">
        <v>0</v>
      </c>
      <c r="AN177" s="147">
        <v>23827</v>
      </c>
      <c r="AO177" s="147">
        <v>15613514</v>
      </c>
      <c r="AP177" s="147">
        <v>4031726</v>
      </c>
      <c r="AQ177" s="147">
        <v>0</v>
      </c>
      <c r="AR177" s="147">
        <v>4031726</v>
      </c>
      <c r="AS177" s="147">
        <v>11581788</v>
      </c>
      <c r="AT177" s="147">
        <v>13670578</v>
      </c>
      <c r="AU177" s="147">
        <v>0</v>
      </c>
      <c r="AV177" s="147">
        <v>0</v>
      </c>
      <c r="AW177" s="147">
        <v>126950</v>
      </c>
      <c r="AX177" s="147">
        <v>22848</v>
      </c>
      <c r="AY177" s="147">
        <v>0</v>
      </c>
      <c r="AZ177" s="147">
        <v>5668</v>
      </c>
      <c r="BA177" s="147">
        <v>2414</v>
      </c>
      <c r="BB177" s="147">
        <v>831225</v>
      </c>
      <c r="BC177" s="147">
        <v>846758</v>
      </c>
      <c r="BD177" s="147">
        <v>65650</v>
      </c>
      <c r="BE177" s="147">
        <v>6743</v>
      </c>
      <c r="BF177" s="147">
        <v>0</v>
      </c>
      <c r="BG177" s="147">
        <v>0</v>
      </c>
      <c r="BH177" s="147">
        <v>0</v>
      </c>
      <c r="BI177" s="147">
        <v>0</v>
      </c>
      <c r="BJ177" s="147">
        <v>0</v>
      </c>
      <c r="BK177" s="147">
        <v>0</v>
      </c>
      <c r="BL177" s="147">
        <v>0</v>
      </c>
      <c r="BM177" s="147">
        <v>0</v>
      </c>
      <c r="BN177" s="147">
        <v>0</v>
      </c>
      <c r="BO177" s="147">
        <v>0</v>
      </c>
      <c r="BP177" s="147">
        <v>0</v>
      </c>
      <c r="BQ177" s="147">
        <v>0</v>
      </c>
      <c r="BR177" s="147">
        <v>0</v>
      </c>
      <c r="BS177" s="147">
        <v>0</v>
      </c>
      <c r="BT177" s="147">
        <v>0</v>
      </c>
      <c r="BU177" s="147">
        <v>0</v>
      </c>
      <c r="BV177" s="147">
        <v>0</v>
      </c>
      <c r="BW177" s="147">
        <v>0</v>
      </c>
      <c r="BX177" s="147">
        <v>0</v>
      </c>
      <c r="BY177" s="147">
        <v>0</v>
      </c>
      <c r="BZ177" s="147">
        <v>0</v>
      </c>
      <c r="CA177" s="147">
        <v>0</v>
      </c>
      <c r="CB177" s="147">
        <v>0</v>
      </c>
      <c r="CC177" s="147">
        <v>0</v>
      </c>
      <c r="CD177" s="147">
        <v>15578834</v>
      </c>
      <c r="CE177" s="147">
        <v>4031726</v>
      </c>
      <c r="CF177" s="147">
        <v>0</v>
      </c>
      <c r="CG177" s="147">
        <v>4031726</v>
      </c>
      <c r="CH177" s="147">
        <v>11547108</v>
      </c>
      <c r="CI177" s="147">
        <v>0</v>
      </c>
      <c r="CJ177" s="147">
        <v>0</v>
      </c>
      <c r="CK177" s="147">
        <v>0</v>
      </c>
      <c r="CL177" s="147">
        <v>0</v>
      </c>
      <c r="CM177" s="147">
        <v>34680</v>
      </c>
    </row>
    <row r="178" spans="1:91" ht="13.5" x14ac:dyDescent="0.25">
      <c r="A178" s="137" t="s">
        <v>393</v>
      </c>
      <c r="B178" s="137" t="s">
        <v>394</v>
      </c>
      <c r="C178" s="139">
        <v>45657</v>
      </c>
      <c r="D178" s="148">
        <v>295.02999999999997</v>
      </c>
      <c r="E178" s="147">
        <v>9377057</v>
      </c>
      <c r="F178" s="147">
        <v>0</v>
      </c>
      <c r="G178" s="147">
        <v>0</v>
      </c>
      <c r="H178" s="147">
        <v>47739</v>
      </c>
      <c r="I178" s="147">
        <v>5843</v>
      </c>
      <c r="J178" s="147">
        <v>0</v>
      </c>
      <c r="K178" s="147">
        <v>0</v>
      </c>
      <c r="L178" s="147">
        <v>0</v>
      </c>
      <c r="M178" s="147">
        <v>115472</v>
      </c>
      <c r="N178" s="147">
        <v>161873</v>
      </c>
      <c r="O178" s="147">
        <v>35138</v>
      </c>
      <c r="P178" s="147">
        <v>0</v>
      </c>
      <c r="Q178" s="147">
        <v>128</v>
      </c>
      <c r="R178" s="147">
        <v>0</v>
      </c>
      <c r="S178" s="147">
        <v>0</v>
      </c>
      <c r="T178" s="147">
        <v>0</v>
      </c>
      <c r="U178" s="147">
        <v>0</v>
      </c>
      <c r="V178" s="147">
        <v>2877</v>
      </c>
      <c r="W178" s="147">
        <v>0</v>
      </c>
      <c r="X178" s="147">
        <v>0</v>
      </c>
      <c r="Y178" s="147">
        <v>0</v>
      </c>
      <c r="Z178" s="147">
        <v>0</v>
      </c>
      <c r="AA178" s="147">
        <v>0</v>
      </c>
      <c r="AB178" s="147">
        <v>1156</v>
      </c>
      <c r="AC178" s="147">
        <v>0</v>
      </c>
      <c r="AD178" s="147">
        <v>0</v>
      </c>
      <c r="AE178" s="147">
        <v>0</v>
      </c>
      <c r="AF178" s="147">
        <v>0</v>
      </c>
      <c r="AG178" s="147">
        <v>6</v>
      </c>
      <c r="AH178" s="147">
        <v>0</v>
      </c>
      <c r="AI178" s="147">
        <v>0</v>
      </c>
      <c r="AJ178" s="147">
        <v>0</v>
      </c>
      <c r="AK178" s="147">
        <v>40125</v>
      </c>
      <c r="AL178" s="147">
        <v>0</v>
      </c>
      <c r="AM178" s="147">
        <v>0</v>
      </c>
      <c r="AN178" s="147">
        <v>22678</v>
      </c>
      <c r="AO178" s="147">
        <v>9810092</v>
      </c>
      <c r="AP178" s="147">
        <v>0</v>
      </c>
      <c r="AQ178" s="147">
        <v>0</v>
      </c>
      <c r="AR178" s="147">
        <v>0</v>
      </c>
      <c r="AS178" s="147">
        <v>9810092</v>
      </c>
      <c r="AT178" s="147">
        <v>9377057</v>
      </c>
      <c r="AU178" s="147">
        <v>0</v>
      </c>
      <c r="AV178" s="147">
        <v>0</v>
      </c>
      <c r="AW178" s="147">
        <v>47739</v>
      </c>
      <c r="AX178" s="147">
        <v>5843</v>
      </c>
      <c r="AY178" s="147">
        <v>0</v>
      </c>
      <c r="AZ178" s="147">
        <v>0</v>
      </c>
      <c r="BA178" s="147">
        <v>0</v>
      </c>
      <c r="BB178" s="147">
        <v>115472</v>
      </c>
      <c r="BC178" s="147">
        <v>161873</v>
      </c>
      <c r="BD178" s="147">
        <v>35138</v>
      </c>
      <c r="BE178" s="147">
        <v>0</v>
      </c>
      <c r="BF178" s="147">
        <v>128</v>
      </c>
      <c r="BG178" s="147">
        <v>0</v>
      </c>
      <c r="BH178" s="147">
        <v>0</v>
      </c>
      <c r="BI178" s="147">
        <v>0</v>
      </c>
      <c r="BJ178" s="147">
        <v>0</v>
      </c>
      <c r="BK178" s="147">
        <v>2877</v>
      </c>
      <c r="BL178" s="147">
        <v>0</v>
      </c>
      <c r="BM178" s="147">
        <v>0</v>
      </c>
      <c r="BN178" s="147">
        <v>0</v>
      </c>
      <c r="BO178" s="147">
        <v>0</v>
      </c>
      <c r="BP178" s="147">
        <v>0</v>
      </c>
      <c r="BQ178" s="147">
        <v>1156</v>
      </c>
      <c r="BR178" s="147">
        <v>0</v>
      </c>
      <c r="BS178" s="147">
        <v>0</v>
      </c>
      <c r="BT178" s="147">
        <v>0</v>
      </c>
      <c r="BU178" s="147">
        <v>0</v>
      </c>
      <c r="BV178" s="147">
        <v>6</v>
      </c>
      <c r="BW178" s="147">
        <v>0</v>
      </c>
      <c r="BX178" s="147">
        <v>0</v>
      </c>
      <c r="BY178" s="147">
        <v>0</v>
      </c>
      <c r="BZ178" s="147">
        <v>40125</v>
      </c>
      <c r="CA178" s="147">
        <v>0</v>
      </c>
      <c r="CB178" s="147">
        <v>0</v>
      </c>
      <c r="CC178" s="147">
        <v>22678</v>
      </c>
      <c r="CD178" s="147">
        <v>9810092</v>
      </c>
      <c r="CE178" s="147">
        <v>0</v>
      </c>
      <c r="CF178" s="147">
        <v>0</v>
      </c>
      <c r="CG178" s="147">
        <v>0</v>
      </c>
      <c r="CH178" s="147">
        <v>9810092</v>
      </c>
      <c r="CI178" s="147">
        <v>0</v>
      </c>
      <c r="CJ178" s="147">
        <v>0</v>
      </c>
      <c r="CK178" s="147">
        <v>0</v>
      </c>
      <c r="CL178" s="147">
        <v>0</v>
      </c>
      <c r="CM178" s="147">
        <v>0</v>
      </c>
    </row>
    <row r="179" spans="1:91" ht="13.5" x14ac:dyDescent="0.25">
      <c r="A179" s="137" t="s">
        <v>395</v>
      </c>
      <c r="B179" s="138"/>
      <c r="C179" s="139">
        <v>45657</v>
      </c>
      <c r="D179" s="148">
        <v>414.06</v>
      </c>
      <c r="E179" s="147">
        <v>1998213</v>
      </c>
      <c r="F179" s="147">
        <v>0</v>
      </c>
      <c r="G179" s="147">
        <v>0</v>
      </c>
      <c r="H179" s="147">
        <v>20483</v>
      </c>
      <c r="I179" s="147">
        <v>23135</v>
      </c>
      <c r="J179" s="147">
        <v>0</v>
      </c>
      <c r="K179" s="147">
        <v>3827</v>
      </c>
      <c r="L179" s="147">
        <v>0</v>
      </c>
      <c r="M179" s="147">
        <v>29384</v>
      </c>
      <c r="N179" s="147">
        <v>70180</v>
      </c>
      <c r="O179" s="147">
        <v>270</v>
      </c>
      <c r="P179" s="147">
        <v>0</v>
      </c>
      <c r="Q179" s="147">
        <v>0</v>
      </c>
      <c r="R179" s="147">
        <v>3367</v>
      </c>
      <c r="S179" s="147">
        <v>2216</v>
      </c>
      <c r="T179" s="147">
        <v>0</v>
      </c>
      <c r="U179" s="147">
        <v>4476</v>
      </c>
      <c r="V179" s="147">
        <v>344</v>
      </c>
      <c r="W179" s="147">
        <v>0</v>
      </c>
      <c r="X179" s="147">
        <v>0</v>
      </c>
      <c r="Y179" s="147">
        <v>0</v>
      </c>
      <c r="Z179" s="147">
        <v>0</v>
      </c>
      <c r="AA179" s="147">
        <v>0</v>
      </c>
      <c r="AB179" s="147">
        <v>735</v>
      </c>
      <c r="AC179" s="147">
        <v>0</v>
      </c>
      <c r="AD179" s="147">
        <v>833</v>
      </c>
      <c r="AE179" s="147">
        <v>0</v>
      </c>
      <c r="AF179" s="147">
        <v>0</v>
      </c>
      <c r="AG179" s="147">
        <v>0</v>
      </c>
      <c r="AH179" s="147">
        <v>0</v>
      </c>
      <c r="AI179" s="147">
        <v>0</v>
      </c>
      <c r="AJ179" s="147">
        <v>7609</v>
      </c>
      <c r="AK179" s="147">
        <v>0</v>
      </c>
      <c r="AL179" s="147">
        <v>0</v>
      </c>
      <c r="AM179" s="147">
        <v>0</v>
      </c>
      <c r="AN179" s="147">
        <v>245</v>
      </c>
      <c r="AO179" s="147">
        <v>2165317</v>
      </c>
      <c r="AP179" s="147">
        <v>164758</v>
      </c>
      <c r="AQ179" s="147">
        <v>0</v>
      </c>
      <c r="AR179" s="147">
        <v>164758</v>
      </c>
      <c r="AS179" s="147">
        <v>2000559</v>
      </c>
      <c r="AT179" s="147">
        <v>1759501</v>
      </c>
      <c r="AU179" s="147">
        <v>0</v>
      </c>
      <c r="AV179" s="147">
        <v>0</v>
      </c>
      <c r="AW179" s="147">
        <v>20483</v>
      </c>
      <c r="AX179" s="147">
        <v>23135</v>
      </c>
      <c r="AY179" s="147">
        <v>0</v>
      </c>
      <c r="AZ179" s="147">
        <v>3827</v>
      </c>
      <c r="BA179" s="147">
        <v>0</v>
      </c>
      <c r="BB179" s="147">
        <v>29384</v>
      </c>
      <c r="BC179" s="147">
        <v>70180</v>
      </c>
      <c r="BD179" s="147">
        <v>270</v>
      </c>
      <c r="BE179" s="147">
        <v>0</v>
      </c>
      <c r="BF179" s="147">
        <v>0</v>
      </c>
      <c r="BG179" s="147">
        <v>3367</v>
      </c>
      <c r="BH179" s="147">
        <v>2216</v>
      </c>
      <c r="BI179" s="147">
        <v>0</v>
      </c>
      <c r="BJ179" s="147">
        <v>4476</v>
      </c>
      <c r="BK179" s="147">
        <v>344</v>
      </c>
      <c r="BL179" s="147">
        <v>0</v>
      </c>
      <c r="BM179" s="147">
        <v>0</v>
      </c>
      <c r="BN179" s="147">
        <v>0</v>
      </c>
      <c r="BO179" s="147">
        <v>0</v>
      </c>
      <c r="BP179" s="147">
        <v>0</v>
      </c>
      <c r="BQ179" s="147">
        <v>735</v>
      </c>
      <c r="BR179" s="147">
        <v>0</v>
      </c>
      <c r="BS179" s="147">
        <v>833</v>
      </c>
      <c r="BT179" s="147">
        <v>0</v>
      </c>
      <c r="BU179" s="147">
        <v>0</v>
      </c>
      <c r="BV179" s="147">
        <v>0</v>
      </c>
      <c r="BW179" s="147">
        <v>0</v>
      </c>
      <c r="BX179" s="147">
        <v>0</v>
      </c>
      <c r="BY179" s="147">
        <v>7609</v>
      </c>
      <c r="BZ179" s="147">
        <v>0</v>
      </c>
      <c r="CA179" s="147">
        <v>0</v>
      </c>
      <c r="CB179" s="147">
        <v>0</v>
      </c>
      <c r="CC179" s="147">
        <v>245</v>
      </c>
      <c r="CD179" s="147">
        <v>1926605</v>
      </c>
      <c r="CE179" s="147">
        <v>158014</v>
      </c>
      <c r="CF179" s="147">
        <v>0</v>
      </c>
      <c r="CG179" s="147">
        <v>158014</v>
      </c>
      <c r="CH179" s="147">
        <v>1768591</v>
      </c>
      <c r="CI179" s="147">
        <v>0</v>
      </c>
      <c r="CJ179" s="147">
        <v>0</v>
      </c>
      <c r="CK179" s="147">
        <v>231968</v>
      </c>
      <c r="CL179" s="147">
        <v>0</v>
      </c>
      <c r="CM179" s="147">
        <v>0</v>
      </c>
    </row>
    <row r="180" spans="1:91" ht="13.5" x14ac:dyDescent="0.25">
      <c r="A180" s="137" t="s">
        <v>396</v>
      </c>
      <c r="B180" s="137" t="s">
        <v>397</v>
      </c>
      <c r="C180" s="139">
        <v>45473</v>
      </c>
      <c r="D180" s="148">
        <v>295.83999999999997</v>
      </c>
      <c r="E180" s="147">
        <v>5583134</v>
      </c>
      <c r="F180" s="147">
        <v>0</v>
      </c>
      <c r="G180" s="147">
        <v>0</v>
      </c>
      <c r="H180" s="147">
        <v>0</v>
      </c>
      <c r="I180" s="147">
        <v>0</v>
      </c>
      <c r="J180" s="147">
        <v>0</v>
      </c>
      <c r="K180" s="147">
        <v>0</v>
      </c>
      <c r="L180" s="147">
        <v>0</v>
      </c>
      <c r="M180" s="147">
        <v>0</v>
      </c>
      <c r="N180" s="147">
        <v>0</v>
      </c>
      <c r="O180" s="147">
        <v>0</v>
      </c>
      <c r="P180" s="147">
        <v>0</v>
      </c>
      <c r="Q180" s="147">
        <v>0</v>
      </c>
      <c r="R180" s="147">
        <v>0</v>
      </c>
      <c r="S180" s="147">
        <v>0</v>
      </c>
      <c r="T180" s="147">
        <v>0</v>
      </c>
      <c r="U180" s="147">
        <v>0</v>
      </c>
      <c r="V180" s="147">
        <v>0</v>
      </c>
      <c r="W180" s="147">
        <v>0</v>
      </c>
      <c r="X180" s="147">
        <v>0</v>
      </c>
      <c r="Y180" s="147">
        <v>0</v>
      </c>
      <c r="Z180" s="147">
        <v>0</v>
      </c>
      <c r="AA180" s="147">
        <v>0</v>
      </c>
      <c r="AB180" s="147">
        <v>0</v>
      </c>
      <c r="AC180" s="147">
        <v>0</v>
      </c>
      <c r="AD180" s="147">
        <v>0</v>
      </c>
      <c r="AE180" s="147">
        <v>0</v>
      </c>
      <c r="AF180" s="147">
        <v>0</v>
      </c>
      <c r="AG180" s="147">
        <v>0</v>
      </c>
      <c r="AH180" s="147">
        <v>0</v>
      </c>
      <c r="AI180" s="147">
        <v>0</v>
      </c>
      <c r="AJ180" s="147">
        <v>0</v>
      </c>
      <c r="AK180" s="147">
        <v>0</v>
      </c>
      <c r="AL180" s="147">
        <v>0</v>
      </c>
      <c r="AM180" s="147">
        <v>0</v>
      </c>
      <c r="AN180" s="147">
        <v>0</v>
      </c>
      <c r="AO180" s="147">
        <v>5583134</v>
      </c>
      <c r="AP180" s="147">
        <v>0</v>
      </c>
      <c r="AQ180" s="147">
        <v>0</v>
      </c>
      <c r="AR180" s="147">
        <v>0</v>
      </c>
      <c r="AS180" s="147">
        <v>5583134</v>
      </c>
      <c r="AT180" s="147">
        <v>5583134</v>
      </c>
      <c r="AU180" s="147">
        <v>0</v>
      </c>
      <c r="AV180" s="147">
        <v>0</v>
      </c>
      <c r="AW180" s="147">
        <v>0</v>
      </c>
      <c r="AX180" s="147">
        <v>0</v>
      </c>
      <c r="AY180" s="147">
        <v>0</v>
      </c>
      <c r="AZ180" s="147">
        <v>0</v>
      </c>
      <c r="BA180" s="147">
        <v>0</v>
      </c>
      <c r="BB180" s="147">
        <v>0</v>
      </c>
      <c r="BC180" s="147">
        <v>0</v>
      </c>
      <c r="BD180" s="147">
        <v>0</v>
      </c>
      <c r="BE180" s="147">
        <v>0</v>
      </c>
      <c r="BF180" s="147">
        <v>0</v>
      </c>
      <c r="BG180" s="147">
        <v>0</v>
      </c>
      <c r="BH180" s="147">
        <v>0</v>
      </c>
      <c r="BI180" s="147">
        <v>0</v>
      </c>
      <c r="BJ180" s="147">
        <v>0</v>
      </c>
      <c r="BK180" s="147">
        <v>0</v>
      </c>
      <c r="BL180" s="147">
        <v>0</v>
      </c>
      <c r="BM180" s="147">
        <v>0</v>
      </c>
      <c r="BN180" s="147">
        <v>0</v>
      </c>
      <c r="BO180" s="147">
        <v>0</v>
      </c>
      <c r="BP180" s="147">
        <v>0</v>
      </c>
      <c r="BQ180" s="147">
        <v>0</v>
      </c>
      <c r="BR180" s="147">
        <v>0</v>
      </c>
      <c r="BS180" s="147">
        <v>0</v>
      </c>
      <c r="BT180" s="147">
        <v>0</v>
      </c>
      <c r="BU180" s="147">
        <v>0</v>
      </c>
      <c r="BV180" s="147">
        <v>0</v>
      </c>
      <c r="BW180" s="147">
        <v>0</v>
      </c>
      <c r="BX180" s="147">
        <v>0</v>
      </c>
      <c r="BY180" s="147">
        <v>0</v>
      </c>
      <c r="BZ180" s="147">
        <v>0</v>
      </c>
      <c r="CA180" s="147">
        <v>0</v>
      </c>
      <c r="CB180" s="147">
        <v>0</v>
      </c>
      <c r="CC180" s="147">
        <v>0</v>
      </c>
      <c r="CD180" s="147">
        <v>5583134</v>
      </c>
      <c r="CE180" s="147">
        <v>0</v>
      </c>
      <c r="CF180" s="147">
        <v>0</v>
      </c>
      <c r="CG180" s="147">
        <v>0</v>
      </c>
      <c r="CH180" s="147">
        <v>5583134</v>
      </c>
      <c r="CI180" s="147">
        <v>0</v>
      </c>
      <c r="CJ180" s="147">
        <v>0</v>
      </c>
      <c r="CK180" s="147">
        <v>0</v>
      </c>
      <c r="CL180" s="147">
        <v>0</v>
      </c>
      <c r="CM180" s="147">
        <v>0</v>
      </c>
    </row>
    <row r="181" spans="1:91" ht="13.5" x14ac:dyDescent="0.25">
      <c r="A181" s="137" t="s">
        <v>398</v>
      </c>
      <c r="B181" s="138"/>
      <c r="C181" s="139">
        <v>45473</v>
      </c>
      <c r="D181" s="148">
        <v>307.22000000000003</v>
      </c>
      <c r="E181" s="147">
        <v>3034678</v>
      </c>
      <c r="F181" s="147">
        <v>0</v>
      </c>
      <c r="G181" s="147">
        <v>0</v>
      </c>
      <c r="H181" s="147">
        <v>0</v>
      </c>
      <c r="I181" s="147">
        <v>0</v>
      </c>
      <c r="J181" s="147">
        <v>0</v>
      </c>
      <c r="K181" s="147">
        <v>868</v>
      </c>
      <c r="L181" s="147">
        <v>0</v>
      </c>
      <c r="M181" s="147">
        <v>0</v>
      </c>
      <c r="N181" s="147">
        <v>0</v>
      </c>
      <c r="O181" s="147">
        <v>0</v>
      </c>
      <c r="P181" s="147">
        <v>0</v>
      </c>
      <c r="Q181" s="147">
        <v>0</v>
      </c>
      <c r="R181" s="147">
        <v>0</v>
      </c>
      <c r="S181" s="147">
        <v>0</v>
      </c>
      <c r="T181" s="147">
        <v>0</v>
      </c>
      <c r="U181" s="147">
        <v>0</v>
      </c>
      <c r="V181" s="147">
        <v>0</v>
      </c>
      <c r="W181" s="147">
        <v>0</v>
      </c>
      <c r="X181" s="147">
        <v>0</v>
      </c>
      <c r="Y181" s="147">
        <v>0</v>
      </c>
      <c r="Z181" s="147">
        <v>0</v>
      </c>
      <c r="AA181" s="147">
        <v>0</v>
      </c>
      <c r="AB181" s="147">
        <v>0</v>
      </c>
      <c r="AC181" s="147">
        <v>0</v>
      </c>
      <c r="AD181" s="147">
        <v>0</v>
      </c>
      <c r="AE181" s="147">
        <v>0</v>
      </c>
      <c r="AF181" s="147">
        <v>0</v>
      </c>
      <c r="AG181" s="147">
        <v>0</v>
      </c>
      <c r="AH181" s="147">
        <v>0</v>
      </c>
      <c r="AI181" s="147">
        <v>0</v>
      </c>
      <c r="AJ181" s="147">
        <v>0</v>
      </c>
      <c r="AK181" s="147">
        <v>0</v>
      </c>
      <c r="AL181" s="147">
        <v>0</v>
      </c>
      <c r="AM181" s="147">
        <v>0</v>
      </c>
      <c r="AN181" s="147">
        <v>0</v>
      </c>
      <c r="AO181" s="147">
        <v>3035546</v>
      </c>
      <c r="AP181" s="147">
        <v>67251</v>
      </c>
      <c r="AQ181" s="147">
        <v>0</v>
      </c>
      <c r="AR181" s="147">
        <v>67251</v>
      </c>
      <c r="AS181" s="147">
        <v>2968295</v>
      </c>
      <c r="AT181" s="147">
        <v>3034678</v>
      </c>
      <c r="AU181" s="147">
        <v>0</v>
      </c>
      <c r="AV181" s="147">
        <v>0</v>
      </c>
      <c r="AW181" s="147">
        <v>0</v>
      </c>
      <c r="AX181" s="147">
        <v>0</v>
      </c>
      <c r="AY181" s="147">
        <v>0</v>
      </c>
      <c r="AZ181" s="147">
        <v>868</v>
      </c>
      <c r="BA181" s="147">
        <v>0</v>
      </c>
      <c r="BB181" s="147">
        <v>0</v>
      </c>
      <c r="BC181" s="147">
        <v>0</v>
      </c>
      <c r="BD181" s="147">
        <v>0</v>
      </c>
      <c r="BE181" s="147">
        <v>0</v>
      </c>
      <c r="BF181" s="147">
        <v>0</v>
      </c>
      <c r="BG181" s="147">
        <v>0</v>
      </c>
      <c r="BH181" s="147">
        <v>0</v>
      </c>
      <c r="BI181" s="147">
        <v>0</v>
      </c>
      <c r="BJ181" s="147">
        <v>0</v>
      </c>
      <c r="BK181" s="147">
        <v>0</v>
      </c>
      <c r="BL181" s="147">
        <v>0</v>
      </c>
      <c r="BM181" s="147">
        <v>0</v>
      </c>
      <c r="BN181" s="147">
        <v>0</v>
      </c>
      <c r="BO181" s="147">
        <v>0</v>
      </c>
      <c r="BP181" s="147">
        <v>0</v>
      </c>
      <c r="BQ181" s="147">
        <v>0</v>
      </c>
      <c r="BR181" s="147">
        <v>0</v>
      </c>
      <c r="BS181" s="147">
        <v>0</v>
      </c>
      <c r="BT181" s="147">
        <v>0</v>
      </c>
      <c r="BU181" s="147">
        <v>0</v>
      </c>
      <c r="BV181" s="147">
        <v>0</v>
      </c>
      <c r="BW181" s="147">
        <v>0</v>
      </c>
      <c r="BX181" s="147">
        <v>0</v>
      </c>
      <c r="BY181" s="147">
        <v>0</v>
      </c>
      <c r="BZ181" s="147">
        <v>0</v>
      </c>
      <c r="CA181" s="147">
        <v>0</v>
      </c>
      <c r="CB181" s="147">
        <v>0</v>
      </c>
      <c r="CC181" s="147">
        <v>0</v>
      </c>
      <c r="CD181" s="147">
        <v>3035546</v>
      </c>
      <c r="CE181" s="147">
        <v>67251</v>
      </c>
      <c r="CF181" s="147">
        <v>0</v>
      </c>
      <c r="CG181" s="147">
        <v>67251</v>
      </c>
      <c r="CH181" s="147">
        <v>2968295</v>
      </c>
      <c r="CI181" s="147">
        <v>0</v>
      </c>
      <c r="CJ181" s="147">
        <v>0</v>
      </c>
      <c r="CK181" s="147">
        <v>0</v>
      </c>
      <c r="CL181" s="147">
        <v>0</v>
      </c>
      <c r="CM181" s="147">
        <v>0</v>
      </c>
    </row>
    <row r="182" spans="1:91" ht="13.5" x14ac:dyDescent="0.25">
      <c r="A182" s="137" t="s">
        <v>399</v>
      </c>
      <c r="B182" s="137" t="s">
        <v>266</v>
      </c>
      <c r="C182" s="139">
        <v>45519</v>
      </c>
      <c r="D182" s="148">
        <v>458.42</v>
      </c>
      <c r="E182" s="147">
        <v>2732615</v>
      </c>
      <c r="F182" s="147">
        <v>385873</v>
      </c>
      <c r="G182" s="147">
        <v>452484</v>
      </c>
      <c r="H182" s="147">
        <v>33510</v>
      </c>
      <c r="I182" s="147">
        <v>5847</v>
      </c>
      <c r="J182" s="147">
        <v>0</v>
      </c>
      <c r="K182" s="147">
        <v>19474</v>
      </c>
      <c r="L182" s="147">
        <v>0</v>
      </c>
      <c r="M182" s="147">
        <v>153560</v>
      </c>
      <c r="N182" s="147">
        <v>156240</v>
      </c>
      <c r="O182" s="147">
        <v>53590</v>
      </c>
      <c r="P182" s="147">
        <v>1050</v>
      </c>
      <c r="Q182" s="147">
        <v>0</v>
      </c>
      <c r="R182" s="147">
        <v>0</v>
      </c>
      <c r="S182" s="147">
        <v>0</v>
      </c>
      <c r="T182" s="147">
        <v>0</v>
      </c>
      <c r="U182" s="147">
        <v>3041</v>
      </c>
      <c r="V182" s="147">
        <v>0</v>
      </c>
      <c r="W182" s="147">
        <v>0</v>
      </c>
      <c r="X182" s="147">
        <v>0</v>
      </c>
      <c r="Y182" s="147">
        <v>0</v>
      </c>
      <c r="Z182" s="147">
        <v>0</v>
      </c>
      <c r="AA182" s="147">
        <v>0</v>
      </c>
      <c r="AB182" s="147">
        <v>0</v>
      </c>
      <c r="AC182" s="147">
        <v>0</v>
      </c>
      <c r="AD182" s="147">
        <v>260</v>
      </c>
      <c r="AE182" s="147">
        <v>0</v>
      </c>
      <c r="AF182" s="147">
        <v>0</v>
      </c>
      <c r="AG182" s="147">
        <v>0</v>
      </c>
      <c r="AH182" s="147">
        <v>0</v>
      </c>
      <c r="AI182" s="147">
        <v>0</v>
      </c>
      <c r="AJ182" s="147">
        <v>0</v>
      </c>
      <c r="AK182" s="147">
        <v>0</v>
      </c>
      <c r="AL182" s="147">
        <v>0</v>
      </c>
      <c r="AM182" s="147">
        <v>0</v>
      </c>
      <c r="AN182" s="147">
        <v>9186</v>
      </c>
      <c r="AO182" s="147">
        <v>4006730</v>
      </c>
      <c r="AP182" s="147">
        <v>-136417</v>
      </c>
      <c r="AQ182" s="147">
        <v>0</v>
      </c>
      <c r="AR182" s="147">
        <v>-136417</v>
      </c>
      <c r="AS182" s="147">
        <v>4143147</v>
      </c>
      <c r="AT182" s="147">
        <v>2732615</v>
      </c>
      <c r="AU182" s="147">
        <v>385873</v>
      </c>
      <c r="AV182" s="147">
        <v>452484</v>
      </c>
      <c r="AW182" s="147">
        <v>33510</v>
      </c>
      <c r="AX182" s="147">
        <v>5847</v>
      </c>
      <c r="AY182" s="147">
        <v>0</v>
      </c>
      <c r="AZ182" s="147">
        <v>19474</v>
      </c>
      <c r="BA182" s="147">
        <v>0</v>
      </c>
      <c r="BB182" s="147">
        <v>153560</v>
      </c>
      <c r="BC182" s="147">
        <v>156240</v>
      </c>
      <c r="BD182" s="147">
        <v>53590</v>
      </c>
      <c r="BE182" s="147">
        <v>1050</v>
      </c>
      <c r="BF182" s="147">
        <v>0</v>
      </c>
      <c r="BG182" s="147">
        <v>0</v>
      </c>
      <c r="BH182" s="147">
        <v>0</v>
      </c>
      <c r="BI182" s="147">
        <v>0</v>
      </c>
      <c r="BJ182" s="147">
        <v>3041</v>
      </c>
      <c r="BK182" s="147">
        <v>0</v>
      </c>
      <c r="BL182" s="147">
        <v>0</v>
      </c>
      <c r="BM182" s="147">
        <v>0</v>
      </c>
      <c r="BN182" s="147">
        <v>0</v>
      </c>
      <c r="BO182" s="147">
        <v>0</v>
      </c>
      <c r="BP182" s="147">
        <v>0</v>
      </c>
      <c r="BQ182" s="147">
        <v>0</v>
      </c>
      <c r="BR182" s="147">
        <v>0</v>
      </c>
      <c r="BS182" s="147">
        <v>260</v>
      </c>
      <c r="BT182" s="147">
        <v>0</v>
      </c>
      <c r="BU182" s="147">
        <v>0</v>
      </c>
      <c r="BV182" s="147">
        <v>0</v>
      </c>
      <c r="BW182" s="147">
        <v>0</v>
      </c>
      <c r="BX182" s="147">
        <v>0</v>
      </c>
      <c r="BY182" s="147">
        <v>0</v>
      </c>
      <c r="BZ182" s="147">
        <v>0</v>
      </c>
      <c r="CA182" s="147">
        <v>0</v>
      </c>
      <c r="CB182" s="147">
        <v>0</v>
      </c>
      <c r="CC182" s="147">
        <v>9186</v>
      </c>
      <c r="CD182" s="147">
        <v>4006730</v>
      </c>
      <c r="CE182" s="147">
        <v>-136417</v>
      </c>
      <c r="CF182" s="147">
        <v>0</v>
      </c>
      <c r="CG182" s="147">
        <v>-136417</v>
      </c>
      <c r="CH182" s="147">
        <v>4143147</v>
      </c>
      <c r="CI182" s="147">
        <v>0</v>
      </c>
      <c r="CJ182" s="147">
        <v>0</v>
      </c>
      <c r="CK182" s="147">
        <v>0</v>
      </c>
      <c r="CL182" s="147">
        <v>0</v>
      </c>
      <c r="CM182" s="147">
        <v>0</v>
      </c>
    </row>
    <row r="183" spans="1:91" ht="13.5" x14ac:dyDescent="0.25">
      <c r="A183" s="137" t="s">
        <v>1110</v>
      </c>
      <c r="B183" s="137" t="s">
        <v>386</v>
      </c>
      <c r="C183" s="139">
        <v>45657</v>
      </c>
      <c r="D183" s="148">
        <v>313.27</v>
      </c>
      <c r="E183" s="147">
        <v>2200545</v>
      </c>
      <c r="F183" s="147">
        <v>0</v>
      </c>
      <c r="G183" s="147">
        <v>0</v>
      </c>
      <c r="H183" s="147">
        <v>15246</v>
      </c>
      <c r="I183" s="147">
        <v>1212</v>
      </c>
      <c r="J183" s="147">
        <v>0</v>
      </c>
      <c r="K183" s="147">
        <v>19210</v>
      </c>
      <c r="L183" s="147">
        <v>0</v>
      </c>
      <c r="M183" s="147">
        <v>79160</v>
      </c>
      <c r="N183" s="147">
        <v>73080</v>
      </c>
      <c r="O183" s="147">
        <v>5750</v>
      </c>
      <c r="P183" s="147">
        <v>0</v>
      </c>
      <c r="Q183" s="147">
        <v>0</v>
      </c>
      <c r="R183" s="147">
        <v>0</v>
      </c>
      <c r="S183" s="147">
        <v>0</v>
      </c>
      <c r="T183" s="147">
        <v>0</v>
      </c>
      <c r="U183" s="147">
        <v>0</v>
      </c>
      <c r="V183" s="147">
        <v>0</v>
      </c>
      <c r="W183" s="147">
        <v>0</v>
      </c>
      <c r="X183" s="147">
        <v>0</v>
      </c>
      <c r="Y183" s="147">
        <v>0</v>
      </c>
      <c r="Z183" s="147">
        <v>0</v>
      </c>
      <c r="AA183" s="147">
        <v>0</v>
      </c>
      <c r="AB183" s="147">
        <v>0</v>
      </c>
      <c r="AC183" s="147">
        <v>0</v>
      </c>
      <c r="AD183" s="147">
        <v>0</v>
      </c>
      <c r="AE183" s="147">
        <v>0</v>
      </c>
      <c r="AF183" s="147">
        <v>0</v>
      </c>
      <c r="AG183" s="147">
        <v>0</v>
      </c>
      <c r="AH183" s="147">
        <v>0</v>
      </c>
      <c r="AI183" s="147">
        <v>0</v>
      </c>
      <c r="AJ183" s="147">
        <v>0</v>
      </c>
      <c r="AK183" s="147">
        <v>0</v>
      </c>
      <c r="AL183" s="147">
        <v>0</v>
      </c>
      <c r="AM183" s="147">
        <v>0</v>
      </c>
      <c r="AN183" s="147">
        <v>0</v>
      </c>
      <c r="AO183" s="147">
        <v>2394203</v>
      </c>
      <c r="AP183" s="147">
        <v>-108840</v>
      </c>
      <c r="AQ183" s="147">
        <v>0</v>
      </c>
      <c r="AR183" s="147">
        <v>-108840</v>
      </c>
      <c r="AS183" s="147">
        <v>2503043</v>
      </c>
      <c r="AT183" s="147">
        <v>2200545</v>
      </c>
      <c r="AU183" s="147">
        <v>0</v>
      </c>
      <c r="AV183" s="147">
        <v>0</v>
      </c>
      <c r="AW183" s="147">
        <v>15246</v>
      </c>
      <c r="AX183" s="147">
        <v>1212</v>
      </c>
      <c r="AY183" s="147">
        <v>0</v>
      </c>
      <c r="AZ183" s="147">
        <v>19210</v>
      </c>
      <c r="BA183" s="147">
        <v>0</v>
      </c>
      <c r="BB183" s="147">
        <v>79160</v>
      </c>
      <c r="BC183" s="147">
        <v>73080</v>
      </c>
      <c r="BD183" s="147">
        <v>5750</v>
      </c>
      <c r="BE183" s="147">
        <v>0</v>
      </c>
      <c r="BF183" s="147">
        <v>0</v>
      </c>
      <c r="BG183" s="147">
        <v>0</v>
      </c>
      <c r="BH183" s="147">
        <v>0</v>
      </c>
      <c r="BI183" s="147">
        <v>0</v>
      </c>
      <c r="BJ183" s="147">
        <v>0</v>
      </c>
      <c r="BK183" s="147">
        <v>0</v>
      </c>
      <c r="BL183" s="147">
        <v>0</v>
      </c>
      <c r="BM183" s="147">
        <v>0</v>
      </c>
      <c r="BN183" s="147">
        <v>0</v>
      </c>
      <c r="BO183" s="147">
        <v>0</v>
      </c>
      <c r="BP183" s="147">
        <v>0</v>
      </c>
      <c r="BQ183" s="147">
        <v>0</v>
      </c>
      <c r="BR183" s="147">
        <v>0</v>
      </c>
      <c r="BS183" s="147">
        <v>0</v>
      </c>
      <c r="BT183" s="147">
        <v>0</v>
      </c>
      <c r="BU183" s="147">
        <v>0</v>
      </c>
      <c r="BV183" s="147">
        <v>0</v>
      </c>
      <c r="BW183" s="147">
        <v>0</v>
      </c>
      <c r="BX183" s="147">
        <v>0</v>
      </c>
      <c r="BY183" s="147">
        <v>0</v>
      </c>
      <c r="BZ183" s="147">
        <v>0</v>
      </c>
      <c r="CA183" s="147">
        <v>0</v>
      </c>
      <c r="CB183" s="147">
        <v>0</v>
      </c>
      <c r="CC183" s="147">
        <v>0</v>
      </c>
      <c r="CD183" s="147">
        <v>2394203</v>
      </c>
      <c r="CE183" s="147">
        <v>-108840</v>
      </c>
      <c r="CF183" s="147">
        <v>0</v>
      </c>
      <c r="CG183" s="147">
        <v>-108840</v>
      </c>
      <c r="CH183" s="147">
        <v>2503043</v>
      </c>
      <c r="CI183" s="147">
        <v>0</v>
      </c>
      <c r="CJ183" s="147">
        <v>0</v>
      </c>
      <c r="CK183" s="147">
        <v>0</v>
      </c>
      <c r="CL183" s="147">
        <v>0</v>
      </c>
      <c r="CM183" s="147">
        <v>0</v>
      </c>
    </row>
    <row r="184" spans="1:91" ht="13.5" x14ac:dyDescent="0.25">
      <c r="A184" s="137" t="s">
        <v>400</v>
      </c>
      <c r="B184" s="137" t="s">
        <v>269</v>
      </c>
      <c r="C184" s="139">
        <v>45657</v>
      </c>
      <c r="D184" s="148">
        <v>375.22</v>
      </c>
      <c r="E184" s="147">
        <v>10914617</v>
      </c>
      <c r="F184" s="147">
        <v>0</v>
      </c>
      <c r="G184" s="147">
        <v>0</v>
      </c>
      <c r="H184" s="147">
        <v>44460</v>
      </c>
      <c r="I184" s="147">
        <v>39705</v>
      </c>
      <c r="J184" s="147">
        <v>0</v>
      </c>
      <c r="K184" s="147">
        <v>0</v>
      </c>
      <c r="L184" s="147">
        <v>317</v>
      </c>
      <c r="M184" s="147">
        <v>296563</v>
      </c>
      <c r="N184" s="147">
        <v>336827</v>
      </c>
      <c r="O184" s="147">
        <v>149198</v>
      </c>
      <c r="P184" s="147">
        <v>0</v>
      </c>
      <c r="Q184" s="147">
        <v>3621</v>
      </c>
      <c r="R184" s="147">
        <v>1678</v>
      </c>
      <c r="S184" s="147">
        <v>0</v>
      </c>
      <c r="T184" s="147">
        <v>24665</v>
      </c>
      <c r="U184" s="147">
        <v>41832</v>
      </c>
      <c r="V184" s="147">
        <v>124155</v>
      </c>
      <c r="W184" s="147">
        <v>0</v>
      </c>
      <c r="X184" s="147">
        <v>10540</v>
      </c>
      <c r="Y184" s="147">
        <v>6</v>
      </c>
      <c r="Z184" s="147">
        <v>0</v>
      </c>
      <c r="AA184" s="147">
        <v>0</v>
      </c>
      <c r="AB184" s="147">
        <v>2193</v>
      </c>
      <c r="AC184" s="147">
        <v>0</v>
      </c>
      <c r="AD184" s="147">
        <v>861</v>
      </c>
      <c r="AE184" s="147">
        <v>0</v>
      </c>
      <c r="AF184" s="147">
        <v>0</v>
      </c>
      <c r="AG184" s="147">
        <v>0</v>
      </c>
      <c r="AH184" s="147">
        <v>0</v>
      </c>
      <c r="AI184" s="147">
        <v>0</v>
      </c>
      <c r="AJ184" s="147">
        <v>158457</v>
      </c>
      <c r="AK184" s="147">
        <v>0</v>
      </c>
      <c r="AL184" s="147">
        <v>-44258</v>
      </c>
      <c r="AM184" s="147">
        <v>0</v>
      </c>
      <c r="AN184" s="147">
        <v>135356</v>
      </c>
      <c r="AO184" s="147">
        <v>12240793</v>
      </c>
      <c r="AP184" s="147">
        <v>1172586</v>
      </c>
      <c r="AQ184" s="147">
        <v>35288</v>
      </c>
      <c r="AR184" s="147">
        <v>1207874</v>
      </c>
      <c r="AS184" s="147">
        <v>11032919</v>
      </c>
      <c r="AT184" s="147">
        <v>6927080</v>
      </c>
      <c r="AU184" s="147">
        <v>0</v>
      </c>
      <c r="AV184" s="147">
        <v>0</v>
      </c>
      <c r="AW184" s="147">
        <v>44460</v>
      </c>
      <c r="AX184" s="147">
        <v>39870</v>
      </c>
      <c r="AY184" s="147">
        <v>0</v>
      </c>
      <c r="AZ184" s="147">
        <v>0</v>
      </c>
      <c r="BA184" s="147">
        <v>317</v>
      </c>
      <c r="BB184" s="147">
        <v>296563</v>
      </c>
      <c r="BC184" s="147">
        <v>336827</v>
      </c>
      <c r="BD184" s="147">
        <v>149198</v>
      </c>
      <c r="BE184" s="147">
        <v>0</v>
      </c>
      <c r="BF184" s="147">
        <v>3621</v>
      </c>
      <c r="BG184" s="147">
        <v>1678</v>
      </c>
      <c r="BH184" s="147">
        <v>0</v>
      </c>
      <c r="BI184" s="147">
        <v>0</v>
      </c>
      <c r="BJ184" s="147">
        <v>0</v>
      </c>
      <c r="BK184" s="147">
        <v>0</v>
      </c>
      <c r="BL184" s="147">
        <v>0</v>
      </c>
      <c r="BM184" s="147">
        <v>0</v>
      </c>
      <c r="BN184" s="147">
        <v>0</v>
      </c>
      <c r="BO184" s="147">
        <v>0</v>
      </c>
      <c r="BP184" s="147">
        <v>0</v>
      </c>
      <c r="BQ184" s="147">
        <v>0</v>
      </c>
      <c r="BR184" s="147">
        <v>0</v>
      </c>
      <c r="BS184" s="147">
        <v>0</v>
      </c>
      <c r="BT184" s="147">
        <v>0</v>
      </c>
      <c r="BU184" s="147">
        <v>0</v>
      </c>
      <c r="BV184" s="147">
        <v>0</v>
      </c>
      <c r="BW184" s="147">
        <v>0</v>
      </c>
      <c r="BX184" s="147">
        <v>0</v>
      </c>
      <c r="BY184" s="147">
        <v>0</v>
      </c>
      <c r="BZ184" s="147">
        <v>0</v>
      </c>
      <c r="CA184" s="147">
        <v>0</v>
      </c>
      <c r="CB184" s="147">
        <v>0</v>
      </c>
      <c r="CC184" s="147">
        <v>0</v>
      </c>
      <c r="CD184" s="147">
        <v>7799614</v>
      </c>
      <c r="CE184" s="147">
        <v>986702</v>
      </c>
      <c r="CF184" s="147">
        <v>0</v>
      </c>
      <c r="CG184" s="147">
        <v>986702</v>
      </c>
      <c r="CH184" s="147">
        <v>6812912</v>
      </c>
      <c r="CI184" s="147">
        <v>0</v>
      </c>
      <c r="CJ184" s="147">
        <v>0</v>
      </c>
      <c r="CK184" s="147">
        <v>3224271</v>
      </c>
      <c r="CL184" s="147">
        <v>678200</v>
      </c>
      <c r="CM184" s="147">
        <v>317536</v>
      </c>
    </row>
    <row r="185" spans="1:91" ht="13.5" x14ac:dyDescent="0.25">
      <c r="A185" s="137" t="s">
        <v>401</v>
      </c>
      <c r="B185" s="137" t="s">
        <v>248</v>
      </c>
      <c r="C185" s="139">
        <v>45657</v>
      </c>
      <c r="D185" s="148">
        <v>410.55</v>
      </c>
      <c r="E185" s="147">
        <v>27503632</v>
      </c>
      <c r="F185" s="147">
        <v>0</v>
      </c>
      <c r="G185" s="147">
        <v>0</v>
      </c>
      <c r="H185" s="147">
        <v>2315</v>
      </c>
      <c r="I185" s="147">
        <v>815</v>
      </c>
      <c r="J185" s="147">
        <v>0</v>
      </c>
      <c r="K185" s="147">
        <v>1474</v>
      </c>
      <c r="L185" s="147">
        <v>0</v>
      </c>
      <c r="M185" s="147">
        <v>354706</v>
      </c>
      <c r="N185" s="147">
        <v>381610</v>
      </c>
      <c r="O185" s="147">
        <v>66226</v>
      </c>
      <c r="P185" s="147">
        <v>0</v>
      </c>
      <c r="Q185" s="147">
        <v>0</v>
      </c>
      <c r="R185" s="147">
        <v>0</v>
      </c>
      <c r="S185" s="147">
        <v>-120</v>
      </c>
      <c r="T185" s="147">
        <v>0</v>
      </c>
      <c r="U185" s="147">
        <v>0</v>
      </c>
      <c r="V185" s="147">
        <v>0</v>
      </c>
      <c r="W185" s="147">
        <v>0</v>
      </c>
      <c r="X185" s="147">
        <v>0</v>
      </c>
      <c r="Y185" s="147">
        <v>0</v>
      </c>
      <c r="Z185" s="147">
        <v>0</v>
      </c>
      <c r="AA185" s="147">
        <v>0</v>
      </c>
      <c r="AB185" s="147">
        <v>0</v>
      </c>
      <c r="AC185" s="147">
        <v>0</v>
      </c>
      <c r="AD185" s="147">
        <v>341</v>
      </c>
      <c r="AE185" s="147">
        <v>0</v>
      </c>
      <c r="AF185" s="147">
        <v>0</v>
      </c>
      <c r="AG185" s="147">
        <v>360</v>
      </c>
      <c r="AH185" s="147">
        <v>0</v>
      </c>
      <c r="AI185" s="147">
        <v>0</v>
      </c>
      <c r="AJ185" s="147">
        <v>0</v>
      </c>
      <c r="AK185" s="147">
        <v>0</v>
      </c>
      <c r="AL185" s="147">
        <v>0</v>
      </c>
      <c r="AM185" s="147">
        <v>0</v>
      </c>
      <c r="AN185" s="147">
        <v>38792</v>
      </c>
      <c r="AO185" s="147">
        <v>28350151</v>
      </c>
      <c r="AP185" s="147">
        <v>12624037</v>
      </c>
      <c r="AQ185" s="147">
        <v>411002</v>
      </c>
      <c r="AR185" s="147">
        <v>13035039</v>
      </c>
      <c r="AS185" s="147">
        <v>15315112</v>
      </c>
      <c r="AT185" s="147">
        <v>27503632</v>
      </c>
      <c r="AU185" s="147">
        <v>0</v>
      </c>
      <c r="AV185" s="147">
        <v>0</v>
      </c>
      <c r="AW185" s="147">
        <v>2315</v>
      </c>
      <c r="AX185" s="147">
        <v>815</v>
      </c>
      <c r="AY185" s="147">
        <v>0</v>
      </c>
      <c r="AZ185" s="147">
        <v>1474</v>
      </c>
      <c r="BA185" s="147">
        <v>0</v>
      </c>
      <c r="BB185" s="147">
        <v>354706</v>
      </c>
      <c r="BC185" s="147">
        <v>381610</v>
      </c>
      <c r="BD185" s="147">
        <v>66226</v>
      </c>
      <c r="BE185" s="147">
        <v>0</v>
      </c>
      <c r="BF185" s="147">
        <v>0</v>
      </c>
      <c r="BG185" s="147">
        <v>0</v>
      </c>
      <c r="BH185" s="147">
        <v>-120</v>
      </c>
      <c r="BI185" s="147">
        <v>0</v>
      </c>
      <c r="BJ185" s="147">
        <v>0</v>
      </c>
      <c r="BK185" s="147">
        <v>0</v>
      </c>
      <c r="BL185" s="147">
        <v>0</v>
      </c>
      <c r="BM185" s="147">
        <v>0</v>
      </c>
      <c r="BN185" s="147">
        <v>0</v>
      </c>
      <c r="BO185" s="147">
        <v>0</v>
      </c>
      <c r="BP185" s="147">
        <v>0</v>
      </c>
      <c r="BQ185" s="147">
        <v>0</v>
      </c>
      <c r="BR185" s="147">
        <v>0</v>
      </c>
      <c r="BS185" s="147">
        <v>341</v>
      </c>
      <c r="BT185" s="147">
        <v>0</v>
      </c>
      <c r="BU185" s="147">
        <v>0</v>
      </c>
      <c r="BV185" s="147">
        <v>360</v>
      </c>
      <c r="BW185" s="147">
        <v>0</v>
      </c>
      <c r="BX185" s="147">
        <v>0</v>
      </c>
      <c r="BY185" s="147">
        <v>0</v>
      </c>
      <c r="BZ185" s="147">
        <v>0</v>
      </c>
      <c r="CA185" s="147">
        <v>0</v>
      </c>
      <c r="CB185" s="147">
        <v>0</v>
      </c>
      <c r="CC185" s="147">
        <v>38792</v>
      </c>
      <c r="CD185" s="147">
        <v>28350151</v>
      </c>
      <c r="CE185" s="147">
        <v>12624037</v>
      </c>
      <c r="CF185" s="147">
        <v>411002</v>
      </c>
      <c r="CG185" s="147">
        <v>13035039</v>
      </c>
      <c r="CH185" s="147">
        <v>15315112</v>
      </c>
      <c r="CI185" s="147">
        <v>0</v>
      </c>
      <c r="CJ185" s="147">
        <v>0</v>
      </c>
      <c r="CK185" s="147">
        <v>0</v>
      </c>
      <c r="CL185" s="147">
        <v>0</v>
      </c>
      <c r="CM185" s="147">
        <v>0</v>
      </c>
    </row>
    <row r="186" spans="1:91" ht="13.5" x14ac:dyDescent="0.25">
      <c r="A186" s="137" t="s">
        <v>402</v>
      </c>
      <c r="B186" s="138"/>
      <c r="C186" s="139">
        <v>45657</v>
      </c>
      <c r="D186" s="148">
        <v>348.55</v>
      </c>
      <c r="E186" s="147">
        <v>13347273</v>
      </c>
      <c r="F186" s="147">
        <v>0</v>
      </c>
      <c r="G186" s="147">
        <v>0</v>
      </c>
      <c r="H186" s="147">
        <v>0</v>
      </c>
      <c r="I186" s="147">
        <v>3479</v>
      </c>
      <c r="J186" s="147">
        <v>0</v>
      </c>
      <c r="K186" s="147">
        <v>0</v>
      </c>
      <c r="L186" s="147">
        <v>0</v>
      </c>
      <c r="M186" s="147">
        <v>0</v>
      </c>
      <c r="N186" s="147">
        <v>0</v>
      </c>
      <c r="O186" s="147">
        <v>0</v>
      </c>
      <c r="P186" s="147">
        <v>0</v>
      </c>
      <c r="Q186" s="147">
        <v>0</v>
      </c>
      <c r="R186" s="147">
        <v>18711</v>
      </c>
      <c r="S186" s="147">
        <v>40790</v>
      </c>
      <c r="T186" s="147">
        <v>0</v>
      </c>
      <c r="U186" s="147">
        <v>0</v>
      </c>
      <c r="V186" s="147">
        <v>1320</v>
      </c>
      <c r="W186" s="147">
        <v>0</v>
      </c>
      <c r="X186" s="147">
        <v>0</v>
      </c>
      <c r="Y186" s="147">
        <v>0</v>
      </c>
      <c r="Z186" s="147">
        <v>0</v>
      </c>
      <c r="AA186" s="147">
        <v>0</v>
      </c>
      <c r="AB186" s="147">
        <v>0</v>
      </c>
      <c r="AC186" s="147">
        <v>0</v>
      </c>
      <c r="AD186" s="147">
        <v>4876</v>
      </c>
      <c r="AE186" s="147">
        <v>0</v>
      </c>
      <c r="AF186" s="147">
        <v>0</v>
      </c>
      <c r="AG186" s="147">
        <v>0</v>
      </c>
      <c r="AH186" s="147">
        <v>0</v>
      </c>
      <c r="AI186" s="147">
        <v>0</v>
      </c>
      <c r="AJ186" s="147">
        <v>0</v>
      </c>
      <c r="AK186" s="147">
        <v>0</v>
      </c>
      <c r="AL186" s="147">
        <v>0</v>
      </c>
      <c r="AM186" s="147">
        <v>0</v>
      </c>
      <c r="AN186" s="147">
        <v>1330</v>
      </c>
      <c r="AO186" s="147">
        <v>13417779</v>
      </c>
      <c r="AP186" s="147">
        <v>0</v>
      </c>
      <c r="AQ186" s="147">
        <v>0</v>
      </c>
      <c r="AR186" s="147">
        <v>0</v>
      </c>
      <c r="AS186" s="147">
        <v>13417779</v>
      </c>
      <c r="AT186" s="147">
        <v>13347273</v>
      </c>
      <c r="AU186" s="147">
        <v>0</v>
      </c>
      <c r="AV186" s="147">
        <v>0</v>
      </c>
      <c r="AW186" s="147">
        <v>0</v>
      </c>
      <c r="AX186" s="147">
        <v>3479</v>
      </c>
      <c r="AY186" s="147">
        <v>0</v>
      </c>
      <c r="AZ186" s="147">
        <v>0</v>
      </c>
      <c r="BA186" s="147">
        <v>0</v>
      </c>
      <c r="BB186" s="147">
        <v>0</v>
      </c>
      <c r="BC186" s="147">
        <v>0</v>
      </c>
      <c r="BD186" s="147">
        <v>0</v>
      </c>
      <c r="BE186" s="147">
        <v>0</v>
      </c>
      <c r="BF186" s="147">
        <v>0</v>
      </c>
      <c r="BG186" s="147">
        <v>18711</v>
      </c>
      <c r="BH186" s="147">
        <v>40790</v>
      </c>
      <c r="BI186" s="147">
        <v>0</v>
      </c>
      <c r="BJ186" s="147">
        <v>0</v>
      </c>
      <c r="BK186" s="147">
        <v>1320</v>
      </c>
      <c r="BL186" s="147">
        <v>0</v>
      </c>
      <c r="BM186" s="147">
        <v>0</v>
      </c>
      <c r="BN186" s="147">
        <v>0</v>
      </c>
      <c r="BO186" s="147">
        <v>0</v>
      </c>
      <c r="BP186" s="147">
        <v>0</v>
      </c>
      <c r="BQ186" s="147">
        <v>0</v>
      </c>
      <c r="BR186" s="147">
        <v>0</v>
      </c>
      <c r="BS186" s="147">
        <v>4876</v>
      </c>
      <c r="BT186" s="147">
        <v>0</v>
      </c>
      <c r="BU186" s="147">
        <v>0</v>
      </c>
      <c r="BV186" s="147">
        <v>0</v>
      </c>
      <c r="BW186" s="147">
        <v>0</v>
      </c>
      <c r="BX186" s="147">
        <v>0</v>
      </c>
      <c r="BY186" s="147">
        <v>0</v>
      </c>
      <c r="BZ186" s="147">
        <v>0</v>
      </c>
      <c r="CA186" s="147">
        <v>0</v>
      </c>
      <c r="CB186" s="147">
        <v>0</v>
      </c>
      <c r="CC186" s="147">
        <v>1330</v>
      </c>
      <c r="CD186" s="147">
        <v>13417779</v>
      </c>
      <c r="CE186" s="147">
        <v>0</v>
      </c>
      <c r="CF186" s="147">
        <v>0</v>
      </c>
      <c r="CG186" s="147">
        <v>0</v>
      </c>
      <c r="CH186" s="147">
        <v>13417779</v>
      </c>
      <c r="CI186" s="147">
        <v>0</v>
      </c>
      <c r="CJ186" s="147">
        <v>0</v>
      </c>
      <c r="CK186" s="147">
        <v>0</v>
      </c>
      <c r="CL186" s="147">
        <v>0</v>
      </c>
      <c r="CM186" s="147">
        <v>0</v>
      </c>
    </row>
    <row r="187" spans="1:91" ht="13.5" x14ac:dyDescent="0.25">
      <c r="A187" s="137" t="s">
        <v>403</v>
      </c>
      <c r="B187" s="137" t="s">
        <v>404</v>
      </c>
      <c r="C187" s="139">
        <v>45565</v>
      </c>
      <c r="D187" s="148">
        <v>345.26</v>
      </c>
      <c r="E187" s="147">
        <v>9829841</v>
      </c>
      <c r="F187" s="147">
        <v>0</v>
      </c>
      <c r="G187" s="147">
        <v>0</v>
      </c>
      <c r="H187" s="147">
        <v>25361</v>
      </c>
      <c r="I187" s="147">
        <v>454</v>
      </c>
      <c r="J187" s="147">
        <v>0</v>
      </c>
      <c r="K187" s="147">
        <v>0</v>
      </c>
      <c r="L187" s="147">
        <v>0</v>
      </c>
      <c r="M187" s="147">
        <v>97704</v>
      </c>
      <c r="N187" s="147">
        <v>105544</v>
      </c>
      <c r="O187" s="147">
        <v>55182</v>
      </c>
      <c r="P187" s="147">
        <v>0</v>
      </c>
      <c r="Q187" s="147">
        <v>0</v>
      </c>
      <c r="R187" s="147">
        <v>39746</v>
      </c>
      <c r="S187" s="147">
        <v>0</v>
      </c>
      <c r="T187" s="147">
        <v>0</v>
      </c>
      <c r="U187" s="147">
        <v>0</v>
      </c>
      <c r="V187" s="147">
        <v>0</v>
      </c>
      <c r="W187" s="147">
        <v>0</v>
      </c>
      <c r="X187" s="147">
        <v>44552</v>
      </c>
      <c r="Y187" s="147">
        <v>37787</v>
      </c>
      <c r="Z187" s="147">
        <v>0</v>
      </c>
      <c r="AA187" s="147">
        <v>0</v>
      </c>
      <c r="AB187" s="147">
        <v>0</v>
      </c>
      <c r="AC187" s="147">
        <v>0</v>
      </c>
      <c r="AD187" s="147">
        <v>348661</v>
      </c>
      <c r="AE187" s="147">
        <v>1455137</v>
      </c>
      <c r="AF187" s="147">
        <v>0</v>
      </c>
      <c r="AG187" s="147">
        <v>0</v>
      </c>
      <c r="AH187" s="147">
        <v>0</v>
      </c>
      <c r="AI187" s="147">
        <v>2156</v>
      </c>
      <c r="AJ187" s="147">
        <v>0</v>
      </c>
      <c r="AK187" s="147">
        <v>23387</v>
      </c>
      <c r="AL187" s="147">
        <v>0</v>
      </c>
      <c r="AM187" s="147">
        <v>0</v>
      </c>
      <c r="AN187" s="147">
        <v>-16796</v>
      </c>
      <c r="AO187" s="147">
        <v>12048716</v>
      </c>
      <c r="AP187" s="147">
        <v>605</v>
      </c>
      <c r="AQ187" s="147">
        <v>0</v>
      </c>
      <c r="AR187" s="147">
        <v>605</v>
      </c>
      <c r="AS187" s="147">
        <v>12048111</v>
      </c>
      <c r="AT187" s="147">
        <v>6336857</v>
      </c>
      <c r="AU187" s="147">
        <v>0</v>
      </c>
      <c r="AV187" s="147">
        <v>0</v>
      </c>
      <c r="AW187" s="147">
        <v>25361</v>
      </c>
      <c r="AX187" s="147">
        <v>454</v>
      </c>
      <c r="AY187" s="147">
        <v>0</v>
      </c>
      <c r="AZ187" s="147">
        <v>0</v>
      </c>
      <c r="BA187" s="147">
        <v>0</v>
      </c>
      <c r="BB187" s="147">
        <v>61285</v>
      </c>
      <c r="BC187" s="147">
        <v>56920</v>
      </c>
      <c r="BD187" s="147">
        <v>35250</v>
      </c>
      <c r="BE187" s="147">
        <v>0</v>
      </c>
      <c r="BF187" s="147">
        <v>0</v>
      </c>
      <c r="BG187" s="147">
        <v>0</v>
      </c>
      <c r="BH187" s="147">
        <v>0</v>
      </c>
      <c r="BI187" s="147">
        <v>0</v>
      </c>
      <c r="BJ187" s="147">
        <v>0</v>
      </c>
      <c r="BK187" s="147">
        <v>0</v>
      </c>
      <c r="BL187" s="147">
        <v>0</v>
      </c>
      <c r="BM187" s="147">
        <v>0</v>
      </c>
      <c r="BN187" s="147">
        <v>0</v>
      </c>
      <c r="BO187" s="147">
        <v>0</v>
      </c>
      <c r="BP187" s="147">
        <v>0</v>
      </c>
      <c r="BQ187" s="147">
        <v>0</v>
      </c>
      <c r="BR187" s="147">
        <v>0</v>
      </c>
      <c r="BS187" s="147">
        <v>120298</v>
      </c>
      <c r="BT187" s="147">
        <v>502065</v>
      </c>
      <c r="BU187" s="147">
        <v>0</v>
      </c>
      <c r="BV187" s="147">
        <v>0</v>
      </c>
      <c r="BW187" s="147">
        <v>0</v>
      </c>
      <c r="BX187" s="147">
        <v>744</v>
      </c>
      <c r="BY187" s="147">
        <v>0</v>
      </c>
      <c r="BZ187" s="147">
        <v>23387</v>
      </c>
      <c r="CA187" s="147">
        <v>0</v>
      </c>
      <c r="CB187" s="147">
        <v>0</v>
      </c>
      <c r="CC187" s="147">
        <v>0</v>
      </c>
      <c r="CD187" s="147">
        <v>7162621</v>
      </c>
      <c r="CE187" s="147">
        <v>605</v>
      </c>
      <c r="CF187" s="147">
        <v>0</v>
      </c>
      <c r="CG187" s="147">
        <v>605</v>
      </c>
      <c r="CH187" s="147">
        <v>7162016</v>
      </c>
      <c r="CI187" s="147">
        <v>0</v>
      </c>
      <c r="CJ187" s="147">
        <v>0</v>
      </c>
      <c r="CK187" s="147">
        <v>2620792</v>
      </c>
      <c r="CL187" s="147">
        <v>1994761</v>
      </c>
      <c r="CM187" s="147">
        <v>270542</v>
      </c>
    </row>
    <row r="188" spans="1:91" ht="13.5" x14ac:dyDescent="0.25">
      <c r="A188" s="137" t="s">
        <v>405</v>
      </c>
      <c r="B188" s="137" t="s">
        <v>274</v>
      </c>
      <c r="C188" s="139">
        <v>45657</v>
      </c>
      <c r="D188" s="148">
        <v>248.13</v>
      </c>
      <c r="E188" s="147">
        <v>3378081</v>
      </c>
      <c r="F188" s="147">
        <v>0</v>
      </c>
      <c r="G188" s="147">
        <v>225842</v>
      </c>
      <c r="H188" s="147">
        <v>68191</v>
      </c>
      <c r="I188" s="147">
        <v>2676</v>
      </c>
      <c r="J188" s="147">
        <v>0</v>
      </c>
      <c r="K188" s="147">
        <v>46</v>
      </c>
      <c r="L188" s="147">
        <v>790</v>
      </c>
      <c r="M188" s="147">
        <v>510030</v>
      </c>
      <c r="N188" s="147">
        <v>496845</v>
      </c>
      <c r="O188" s="147">
        <v>282150</v>
      </c>
      <c r="P188" s="147">
        <v>0</v>
      </c>
      <c r="Q188" s="147">
        <v>0</v>
      </c>
      <c r="R188" s="147">
        <v>0</v>
      </c>
      <c r="S188" s="147">
        <v>0</v>
      </c>
      <c r="T188" s="147">
        <v>0</v>
      </c>
      <c r="U188" s="147">
        <v>15649</v>
      </c>
      <c r="V188" s="147">
        <v>15</v>
      </c>
      <c r="W188" s="147">
        <v>0</v>
      </c>
      <c r="X188" s="147">
        <v>0</v>
      </c>
      <c r="Y188" s="147">
        <v>0</v>
      </c>
      <c r="Z188" s="147">
        <v>0</v>
      </c>
      <c r="AA188" s="147">
        <v>0</v>
      </c>
      <c r="AB188" s="147">
        <v>0</v>
      </c>
      <c r="AC188" s="147">
        <v>0</v>
      </c>
      <c r="AD188" s="147">
        <v>0</v>
      </c>
      <c r="AE188" s="147">
        <v>0</v>
      </c>
      <c r="AF188" s="147">
        <v>0</v>
      </c>
      <c r="AG188" s="147">
        <v>0</v>
      </c>
      <c r="AH188" s="147">
        <v>0</v>
      </c>
      <c r="AI188" s="147">
        <v>0</v>
      </c>
      <c r="AJ188" s="147">
        <v>0</v>
      </c>
      <c r="AK188" s="147">
        <v>0</v>
      </c>
      <c r="AL188" s="147">
        <v>0</v>
      </c>
      <c r="AM188" s="147">
        <v>0</v>
      </c>
      <c r="AN188" s="147">
        <v>31604</v>
      </c>
      <c r="AO188" s="147">
        <v>5011919</v>
      </c>
      <c r="AP188" s="147">
        <v>111214</v>
      </c>
      <c r="AQ188" s="147">
        <v>0</v>
      </c>
      <c r="AR188" s="147">
        <v>111214</v>
      </c>
      <c r="AS188" s="147">
        <v>4900705</v>
      </c>
      <c r="AT188" s="147">
        <v>3378081</v>
      </c>
      <c r="AU188" s="147">
        <v>0</v>
      </c>
      <c r="AV188" s="147">
        <v>225842</v>
      </c>
      <c r="AW188" s="147">
        <v>68191</v>
      </c>
      <c r="AX188" s="147">
        <v>2676</v>
      </c>
      <c r="AY188" s="147">
        <v>0</v>
      </c>
      <c r="AZ188" s="147">
        <v>46</v>
      </c>
      <c r="BA188" s="147">
        <v>790</v>
      </c>
      <c r="BB188" s="147">
        <v>510030</v>
      </c>
      <c r="BC188" s="147">
        <v>496845</v>
      </c>
      <c r="BD188" s="147">
        <v>282150</v>
      </c>
      <c r="BE188" s="147">
        <v>0</v>
      </c>
      <c r="BF188" s="147">
        <v>0</v>
      </c>
      <c r="BG188" s="147">
        <v>0</v>
      </c>
      <c r="BH188" s="147">
        <v>0</v>
      </c>
      <c r="BI188" s="147">
        <v>0</v>
      </c>
      <c r="BJ188" s="147">
        <v>15649</v>
      </c>
      <c r="BK188" s="147">
        <v>15</v>
      </c>
      <c r="BL188" s="147">
        <v>0</v>
      </c>
      <c r="BM188" s="147">
        <v>0</v>
      </c>
      <c r="BN188" s="147">
        <v>0</v>
      </c>
      <c r="BO188" s="147">
        <v>0</v>
      </c>
      <c r="BP188" s="147">
        <v>0</v>
      </c>
      <c r="BQ188" s="147">
        <v>0</v>
      </c>
      <c r="BR188" s="147">
        <v>0</v>
      </c>
      <c r="BS188" s="147">
        <v>0</v>
      </c>
      <c r="BT188" s="147">
        <v>0</v>
      </c>
      <c r="BU188" s="147">
        <v>0</v>
      </c>
      <c r="BV188" s="147">
        <v>0</v>
      </c>
      <c r="BW188" s="147">
        <v>0</v>
      </c>
      <c r="BX188" s="147">
        <v>0</v>
      </c>
      <c r="BY188" s="147">
        <v>0</v>
      </c>
      <c r="BZ188" s="147">
        <v>0</v>
      </c>
      <c r="CA188" s="147">
        <v>0</v>
      </c>
      <c r="CB188" s="147">
        <v>0</v>
      </c>
      <c r="CC188" s="147">
        <v>31604</v>
      </c>
      <c r="CD188" s="147">
        <v>5011919</v>
      </c>
      <c r="CE188" s="147">
        <v>111214</v>
      </c>
      <c r="CF188" s="147">
        <v>0</v>
      </c>
      <c r="CG188" s="147">
        <v>111214</v>
      </c>
      <c r="CH188" s="147">
        <v>4900705</v>
      </c>
      <c r="CI188" s="147">
        <v>0</v>
      </c>
      <c r="CJ188" s="147">
        <v>0</v>
      </c>
      <c r="CK188" s="147">
        <v>0</v>
      </c>
      <c r="CL188" s="147">
        <v>0</v>
      </c>
      <c r="CM188" s="147">
        <v>0</v>
      </c>
    </row>
    <row r="189" spans="1:91" ht="13.5" x14ac:dyDescent="0.25">
      <c r="A189" s="137" t="s">
        <v>406</v>
      </c>
      <c r="B189" s="138"/>
      <c r="C189" s="139">
        <v>45657</v>
      </c>
      <c r="D189" s="148">
        <v>389.22</v>
      </c>
      <c r="E189" s="147">
        <v>6289182</v>
      </c>
      <c r="F189" s="147">
        <v>0</v>
      </c>
      <c r="G189" s="147">
        <v>0</v>
      </c>
      <c r="H189" s="147">
        <v>0</v>
      </c>
      <c r="I189" s="147">
        <v>797</v>
      </c>
      <c r="J189" s="147">
        <v>0</v>
      </c>
      <c r="K189" s="147">
        <v>0</v>
      </c>
      <c r="L189" s="147">
        <v>0</v>
      </c>
      <c r="M189" s="147">
        <v>50412</v>
      </c>
      <c r="N189" s="147">
        <v>52636</v>
      </c>
      <c r="O189" s="147">
        <v>17120</v>
      </c>
      <c r="P189" s="147">
        <v>0</v>
      </c>
      <c r="Q189" s="147">
        <v>0</v>
      </c>
      <c r="R189" s="147">
        <v>0</v>
      </c>
      <c r="S189" s="147">
        <v>2038</v>
      </c>
      <c r="T189" s="147">
        <v>0</v>
      </c>
      <c r="U189" s="147">
        <v>0</v>
      </c>
      <c r="V189" s="147">
        <v>19867</v>
      </c>
      <c r="W189" s="147">
        <v>0</v>
      </c>
      <c r="X189" s="147">
        <v>2770</v>
      </c>
      <c r="Y189" s="147">
        <v>0</v>
      </c>
      <c r="Z189" s="147">
        <v>472</v>
      </c>
      <c r="AA189" s="147">
        <v>13672</v>
      </c>
      <c r="AB189" s="147">
        <v>0</v>
      </c>
      <c r="AC189" s="147">
        <v>0</v>
      </c>
      <c r="AD189" s="147">
        <v>1462</v>
      </c>
      <c r="AE189" s="147">
        <v>0</v>
      </c>
      <c r="AF189" s="147">
        <v>0</v>
      </c>
      <c r="AG189" s="147">
        <v>4570</v>
      </c>
      <c r="AH189" s="147">
        <v>0</v>
      </c>
      <c r="AI189" s="147">
        <v>0</v>
      </c>
      <c r="AJ189" s="147">
        <v>40843</v>
      </c>
      <c r="AK189" s="147">
        <v>0</v>
      </c>
      <c r="AL189" s="147">
        <v>0</v>
      </c>
      <c r="AM189" s="147">
        <v>0</v>
      </c>
      <c r="AN189" s="147">
        <v>30211</v>
      </c>
      <c r="AO189" s="147">
        <v>6526052</v>
      </c>
      <c r="AP189" s="147">
        <v>304537</v>
      </c>
      <c r="AQ189" s="147">
        <v>175471</v>
      </c>
      <c r="AR189" s="147">
        <v>480008</v>
      </c>
      <c r="AS189" s="147">
        <v>6046044</v>
      </c>
      <c r="AT189" s="147">
        <v>5520767</v>
      </c>
      <c r="AU189" s="147">
        <v>0</v>
      </c>
      <c r="AV189" s="147">
        <v>0</v>
      </c>
      <c r="AW189" s="147">
        <v>0</v>
      </c>
      <c r="AX189" s="147">
        <v>797</v>
      </c>
      <c r="AY189" s="147">
        <v>0</v>
      </c>
      <c r="AZ189" s="147">
        <v>0</v>
      </c>
      <c r="BA189" s="147">
        <v>0</v>
      </c>
      <c r="BB189" s="147">
        <v>50412</v>
      </c>
      <c r="BC189" s="147">
        <v>52636</v>
      </c>
      <c r="BD189" s="147">
        <v>17120</v>
      </c>
      <c r="BE189" s="147">
        <v>0</v>
      </c>
      <c r="BF189" s="147">
        <v>0</v>
      </c>
      <c r="BG189" s="147">
        <v>0</v>
      </c>
      <c r="BH189" s="147">
        <v>2038</v>
      </c>
      <c r="BI189" s="147">
        <v>0</v>
      </c>
      <c r="BJ189" s="147">
        <v>0</v>
      </c>
      <c r="BK189" s="147">
        <v>19867</v>
      </c>
      <c r="BL189" s="147">
        <v>0</v>
      </c>
      <c r="BM189" s="147">
        <v>2770</v>
      </c>
      <c r="BN189" s="147">
        <v>0</v>
      </c>
      <c r="BO189" s="147">
        <v>472</v>
      </c>
      <c r="BP189" s="147">
        <v>13672</v>
      </c>
      <c r="BQ189" s="147">
        <v>0</v>
      </c>
      <c r="BR189" s="147">
        <v>0</v>
      </c>
      <c r="BS189" s="147">
        <v>1462</v>
      </c>
      <c r="BT189" s="147">
        <v>0</v>
      </c>
      <c r="BU189" s="147">
        <v>0</v>
      </c>
      <c r="BV189" s="147">
        <v>4570</v>
      </c>
      <c r="BW189" s="147">
        <v>0</v>
      </c>
      <c r="BX189" s="147">
        <v>0</v>
      </c>
      <c r="BY189" s="147">
        <v>40843</v>
      </c>
      <c r="BZ189" s="147">
        <v>0</v>
      </c>
      <c r="CA189" s="147">
        <v>0</v>
      </c>
      <c r="CB189" s="147">
        <v>0</v>
      </c>
      <c r="CC189" s="147">
        <v>30211</v>
      </c>
      <c r="CD189" s="147">
        <v>5757637</v>
      </c>
      <c r="CE189" s="147">
        <v>304537</v>
      </c>
      <c r="CF189" s="147">
        <v>175471</v>
      </c>
      <c r="CG189" s="147">
        <v>480008</v>
      </c>
      <c r="CH189" s="147">
        <v>5277629</v>
      </c>
      <c r="CI189" s="147">
        <v>0</v>
      </c>
      <c r="CJ189" s="147">
        <v>0</v>
      </c>
      <c r="CK189" s="147">
        <v>681160</v>
      </c>
      <c r="CL189" s="147">
        <v>0</v>
      </c>
      <c r="CM189" s="147">
        <v>87255</v>
      </c>
    </row>
    <row r="190" spans="1:91" ht="13.5" x14ac:dyDescent="0.25">
      <c r="A190" s="137" t="s">
        <v>407</v>
      </c>
      <c r="B190" s="138"/>
      <c r="C190" s="139">
        <v>45657</v>
      </c>
      <c r="D190" s="148">
        <v>412.31</v>
      </c>
      <c r="E190" s="147">
        <v>10280393</v>
      </c>
      <c r="F190" s="147">
        <v>0</v>
      </c>
      <c r="G190" s="147">
        <v>0</v>
      </c>
      <c r="H190" s="147">
        <v>158776</v>
      </c>
      <c r="I190" s="147">
        <v>675</v>
      </c>
      <c r="J190" s="147">
        <v>0</v>
      </c>
      <c r="K190" s="147">
        <v>2574</v>
      </c>
      <c r="L190" s="147">
        <v>1334</v>
      </c>
      <c r="M190" s="147">
        <v>829571</v>
      </c>
      <c r="N190" s="147">
        <v>1121295</v>
      </c>
      <c r="O190" s="147">
        <v>192882</v>
      </c>
      <c r="P190" s="147">
        <v>0</v>
      </c>
      <c r="Q190" s="147">
        <v>0</v>
      </c>
      <c r="R190" s="147">
        <v>6394</v>
      </c>
      <c r="S190" s="147">
        <v>0</v>
      </c>
      <c r="T190" s="147">
        <v>0</v>
      </c>
      <c r="U190" s="147">
        <v>975</v>
      </c>
      <c r="V190" s="147">
        <v>2320</v>
      </c>
      <c r="W190" s="147">
        <v>0</v>
      </c>
      <c r="X190" s="147">
        <v>0</v>
      </c>
      <c r="Y190" s="147">
        <v>0</v>
      </c>
      <c r="Z190" s="147">
        <v>0</v>
      </c>
      <c r="AA190" s="147">
        <v>0</v>
      </c>
      <c r="AB190" s="147">
        <v>0</v>
      </c>
      <c r="AC190" s="147">
        <v>0</v>
      </c>
      <c r="AD190" s="147">
        <v>240</v>
      </c>
      <c r="AE190" s="147">
        <v>0</v>
      </c>
      <c r="AF190" s="147">
        <v>0</v>
      </c>
      <c r="AG190" s="147">
        <v>11585</v>
      </c>
      <c r="AH190" s="147">
        <v>188549</v>
      </c>
      <c r="AI190" s="147">
        <v>18873</v>
      </c>
      <c r="AJ190" s="147">
        <v>0</v>
      </c>
      <c r="AK190" s="147">
        <v>0</v>
      </c>
      <c r="AL190" s="147">
        <v>0</v>
      </c>
      <c r="AM190" s="147">
        <v>0</v>
      </c>
      <c r="AN190" s="147">
        <v>48442</v>
      </c>
      <c r="AO190" s="147">
        <v>12864878</v>
      </c>
      <c r="AP190" s="147">
        <v>2513745</v>
      </c>
      <c r="AQ190" s="147">
        <v>13190</v>
      </c>
      <c r="AR190" s="147">
        <v>2526935</v>
      </c>
      <c r="AS190" s="147">
        <v>10337943</v>
      </c>
      <c r="AT190" s="147">
        <v>7943737</v>
      </c>
      <c r="AU190" s="147">
        <v>0</v>
      </c>
      <c r="AV190" s="147">
        <v>0</v>
      </c>
      <c r="AW190" s="147">
        <v>158776</v>
      </c>
      <c r="AX190" s="147">
        <v>675</v>
      </c>
      <c r="AY190" s="147">
        <v>0</v>
      </c>
      <c r="AZ190" s="147">
        <v>2574</v>
      </c>
      <c r="BA190" s="147">
        <v>1334</v>
      </c>
      <c r="BB190" s="147">
        <v>829571</v>
      </c>
      <c r="BC190" s="147">
        <v>1121295</v>
      </c>
      <c r="BD190" s="147">
        <v>192882</v>
      </c>
      <c r="BE190" s="147">
        <v>0</v>
      </c>
      <c r="BF190" s="147">
        <v>0</v>
      </c>
      <c r="BG190" s="147">
        <v>2929</v>
      </c>
      <c r="BH190" s="147">
        <v>0</v>
      </c>
      <c r="BI190" s="147">
        <v>0</v>
      </c>
      <c r="BJ190" s="147">
        <v>-158</v>
      </c>
      <c r="BK190" s="147">
        <v>2286</v>
      </c>
      <c r="BL190" s="147">
        <v>0</v>
      </c>
      <c r="BM190" s="147">
        <v>0</v>
      </c>
      <c r="BN190" s="147">
        <v>0</v>
      </c>
      <c r="BO190" s="147">
        <v>0</v>
      </c>
      <c r="BP190" s="147">
        <v>0</v>
      </c>
      <c r="BQ190" s="147">
        <v>0</v>
      </c>
      <c r="BR190" s="147">
        <v>0</v>
      </c>
      <c r="BS190" s="147">
        <v>240</v>
      </c>
      <c r="BT190" s="147">
        <v>0</v>
      </c>
      <c r="BU190" s="147">
        <v>0</v>
      </c>
      <c r="BV190" s="147">
        <v>9975</v>
      </c>
      <c r="BW190" s="147">
        <v>188549</v>
      </c>
      <c r="BX190" s="147">
        <v>18873</v>
      </c>
      <c r="BY190" s="147">
        <v>0</v>
      </c>
      <c r="BZ190" s="147">
        <v>0</v>
      </c>
      <c r="CA190" s="147">
        <v>0</v>
      </c>
      <c r="CB190" s="147">
        <v>0</v>
      </c>
      <c r="CC190" s="147">
        <v>48442</v>
      </c>
      <c r="CD190" s="147">
        <v>10521980</v>
      </c>
      <c r="CE190" s="147">
        <v>2513745</v>
      </c>
      <c r="CF190" s="147">
        <v>13190</v>
      </c>
      <c r="CG190" s="147">
        <v>2526935</v>
      </c>
      <c r="CH190" s="147">
        <v>7995045</v>
      </c>
      <c r="CI190" s="147">
        <v>0</v>
      </c>
      <c r="CJ190" s="147">
        <v>0</v>
      </c>
      <c r="CK190" s="147">
        <v>1948836</v>
      </c>
      <c r="CL190" s="147">
        <v>394062</v>
      </c>
      <c r="CM190" s="147">
        <v>0</v>
      </c>
    </row>
    <row r="191" spans="1:91" ht="13.5" x14ac:dyDescent="0.25">
      <c r="A191" s="137" t="s">
        <v>408</v>
      </c>
      <c r="B191" s="138"/>
      <c r="C191" s="139">
        <v>45657</v>
      </c>
      <c r="D191" s="148">
        <v>335.53</v>
      </c>
      <c r="E191" s="147">
        <v>6094533</v>
      </c>
      <c r="F191" s="147">
        <v>0</v>
      </c>
      <c r="G191" s="147">
        <v>0</v>
      </c>
      <c r="H191" s="147">
        <v>209</v>
      </c>
      <c r="I191" s="147">
        <v>7281</v>
      </c>
      <c r="J191" s="147">
        <v>0</v>
      </c>
      <c r="K191" s="147">
        <v>0</v>
      </c>
      <c r="L191" s="147">
        <v>0</v>
      </c>
      <c r="M191" s="147">
        <v>35009</v>
      </c>
      <c r="N191" s="147">
        <v>89848</v>
      </c>
      <c r="O191" s="147">
        <v>49595</v>
      </c>
      <c r="P191" s="147">
        <v>0</v>
      </c>
      <c r="Q191" s="147">
        <v>0</v>
      </c>
      <c r="R191" s="147">
        <v>14744</v>
      </c>
      <c r="S191" s="147">
        <v>5669</v>
      </c>
      <c r="T191" s="147">
        <v>0</v>
      </c>
      <c r="U191" s="147">
        <v>0</v>
      </c>
      <c r="V191" s="147">
        <v>2755</v>
      </c>
      <c r="W191" s="147">
        <v>0</v>
      </c>
      <c r="X191" s="147">
        <v>5666</v>
      </c>
      <c r="Y191" s="147">
        <v>9060</v>
      </c>
      <c r="Z191" s="147">
        <v>570</v>
      </c>
      <c r="AA191" s="147">
        <v>2206</v>
      </c>
      <c r="AB191" s="147">
        <v>0</v>
      </c>
      <c r="AC191" s="147">
        <v>0</v>
      </c>
      <c r="AD191" s="147">
        <v>20615</v>
      </c>
      <c r="AE191" s="147">
        <v>12277</v>
      </c>
      <c r="AF191" s="147">
        <v>0</v>
      </c>
      <c r="AG191" s="147">
        <v>699</v>
      </c>
      <c r="AH191" s="147">
        <v>0</v>
      </c>
      <c r="AI191" s="147">
        <v>0</v>
      </c>
      <c r="AJ191" s="147">
        <v>28564</v>
      </c>
      <c r="AK191" s="147">
        <v>0</v>
      </c>
      <c r="AL191" s="147">
        <v>0</v>
      </c>
      <c r="AM191" s="147">
        <v>0</v>
      </c>
      <c r="AN191" s="147">
        <v>6310</v>
      </c>
      <c r="AO191" s="147">
        <v>6385610</v>
      </c>
      <c r="AP191" s="147">
        <v>791563</v>
      </c>
      <c r="AQ191" s="147">
        <v>13612</v>
      </c>
      <c r="AR191" s="147">
        <v>805175</v>
      </c>
      <c r="AS191" s="147">
        <v>5580435</v>
      </c>
      <c r="AT191" s="147">
        <v>6094533</v>
      </c>
      <c r="AU191" s="147">
        <v>0</v>
      </c>
      <c r="AV191" s="147">
        <v>0</v>
      </c>
      <c r="AW191" s="147">
        <v>209</v>
      </c>
      <c r="AX191" s="147">
        <v>7281</v>
      </c>
      <c r="AY191" s="147">
        <v>0</v>
      </c>
      <c r="AZ191" s="147">
        <v>0</v>
      </c>
      <c r="BA191" s="147">
        <v>0</v>
      </c>
      <c r="BB191" s="147">
        <v>35009</v>
      </c>
      <c r="BC191" s="147">
        <v>89848</v>
      </c>
      <c r="BD191" s="147">
        <v>49595</v>
      </c>
      <c r="BE191" s="147">
        <v>0</v>
      </c>
      <c r="BF191" s="147">
        <v>0</v>
      </c>
      <c r="BG191" s="147">
        <v>14744</v>
      </c>
      <c r="BH191" s="147">
        <v>5669</v>
      </c>
      <c r="BI191" s="147">
        <v>0</v>
      </c>
      <c r="BJ191" s="147">
        <v>0</v>
      </c>
      <c r="BK191" s="147">
        <v>2755</v>
      </c>
      <c r="BL191" s="147">
        <v>0</v>
      </c>
      <c r="BM191" s="147">
        <v>5666</v>
      </c>
      <c r="BN191" s="147">
        <v>9060</v>
      </c>
      <c r="BO191" s="147">
        <v>570</v>
      </c>
      <c r="BP191" s="147">
        <v>2206</v>
      </c>
      <c r="BQ191" s="147">
        <v>0</v>
      </c>
      <c r="BR191" s="147">
        <v>0</v>
      </c>
      <c r="BS191" s="147">
        <v>20615</v>
      </c>
      <c r="BT191" s="147">
        <v>12277</v>
      </c>
      <c r="BU191" s="147">
        <v>0</v>
      </c>
      <c r="BV191" s="147">
        <v>699</v>
      </c>
      <c r="BW191" s="147">
        <v>0</v>
      </c>
      <c r="BX191" s="147">
        <v>0</v>
      </c>
      <c r="BY191" s="147">
        <v>28564</v>
      </c>
      <c r="BZ191" s="147">
        <v>0</v>
      </c>
      <c r="CA191" s="147">
        <v>0</v>
      </c>
      <c r="CB191" s="147">
        <v>0</v>
      </c>
      <c r="CC191" s="147">
        <v>6310</v>
      </c>
      <c r="CD191" s="147">
        <v>6385610</v>
      </c>
      <c r="CE191" s="147">
        <v>791563</v>
      </c>
      <c r="CF191" s="147">
        <v>13612</v>
      </c>
      <c r="CG191" s="147">
        <v>805175</v>
      </c>
      <c r="CH191" s="147">
        <v>5580435</v>
      </c>
      <c r="CI191" s="147">
        <v>0</v>
      </c>
      <c r="CJ191" s="147">
        <v>0</v>
      </c>
      <c r="CK191" s="147">
        <v>0</v>
      </c>
      <c r="CL191" s="147">
        <v>0</v>
      </c>
      <c r="CM191" s="147">
        <v>0</v>
      </c>
    </row>
    <row r="192" spans="1:91" ht="13.5" x14ac:dyDescent="0.25">
      <c r="A192" s="137" t="s">
        <v>409</v>
      </c>
      <c r="B192" s="138"/>
      <c r="C192" s="139">
        <v>45473</v>
      </c>
      <c r="D192" s="148">
        <v>0</v>
      </c>
      <c r="E192" s="147" t="e">
        <v>#VALUE!</v>
      </c>
      <c r="F192" s="147">
        <v>0</v>
      </c>
      <c r="G192" s="147">
        <v>0</v>
      </c>
      <c r="H192" s="147" t="e">
        <v>#VALUE!</v>
      </c>
      <c r="I192" s="147">
        <v>0</v>
      </c>
      <c r="J192" s="147" t="e">
        <v>#VALUE!</v>
      </c>
      <c r="K192" s="147">
        <v>4767067</v>
      </c>
      <c r="L192" s="147">
        <v>6289872</v>
      </c>
      <c r="M192" s="147">
        <v>707202</v>
      </c>
      <c r="N192" s="147">
        <v>2020078</v>
      </c>
      <c r="O192" s="147">
        <v>327071</v>
      </c>
      <c r="P192" s="147">
        <v>948071</v>
      </c>
      <c r="Q192" s="147">
        <v>0</v>
      </c>
      <c r="R192" s="147">
        <v>0</v>
      </c>
      <c r="S192" s="147">
        <v>0</v>
      </c>
      <c r="T192" s="147">
        <v>0</v>
      </c>
      <c r="U192" s="147" t="e">
        <v>#VALUE!</v>
      </c>
      <c r="V192" s="147" t="e">
        <v>#VALUE!</v>
      </c>
      <c r="W192" s="147">
        <v>0</v>
      </c>
      <c r="X192" s="147" t="e">
        <v>#VALUE!</v>
      </c>
      <c r="Y192" s="147">
        <v>0</v>
      </c>
      <c r="Z192" s="147">
        <v>0</v>
      </c>
      <c r="AA192" s="147" t="e">
        <v>#VALUE!</v>
      </c>
      <c r="AB192" s="147">
        <v>0</v>
      </c>
      <c r="AC192" s="147">
        <v>0</v>
      </c>
      <c r="AD192" s="147" t="e">
        <v>#VALUE!</v>
      </c>
      <c r="AE192" s="147">
        <v>0</v>
      </c>
      <c r="AF192" s="147">
        <v>0</v>
      </c>
      <c r="AG192" s="147">
        <v>0</v>
      </c>
      <c r="AH192" s="147">
        <v>0</v>
      </c>
      <c r="AI192" s="147" t="e">
        <v>#VALUE!</v>
      </c>
      <c r="AJ192" s="147">
        <v>0</v>
      </c>
      <c r="AK192" s="147">
        <v>0</v>
      </c>
      <c r="AL192" s="147">
        <v>0</v>
      </c>
      <c r="AM192" s="147">
        <v>0</v>
      </c>
      <c r="AN192" s="147">
        <v>6665304</v>
      </c>
      <c r="AO192" s="147" t="e">
        <v>#VALUE!</v>
      </c>
      <c r="AP192" s="147" t="e">
        <v>#VALUE!</v>
      </c>
      <c r="AQ192" s="147" t="e">
        <v>#VALUE!</v>
      </c>
      <c r="AR192" s="147" t="e">
        <v>#VALUE!</v>
      </c>
      <c r="AS192" s="147" t="e">
        <v>#VALUE!</v>
      </c>
      <c r="AT192" s="147">
        <v>2290404</v>
      </c>
      <c r="AU192" s="147">
        <v>0</v>
      </c>
      <c r="AV192" s="147">
        <v>0</v>
      </c>
      <c r="AW192" s="147">
        <v>0</v>
      </c>
      <c r="AX192" s="147">
        <v>0</v>
      </c>
      <c r="AY192" s="147">
        <v>0</v>
      </c>
      <c r="AZ192" s="147">
        <v>0</v>
      </c>
      <c r="BA192" s="147">
        <v>0</v>
      </c>
      <c r="BB192" s="147">
        <v>0</v>
      </c>
      <c r="BC192" s="147">
        <v>0</v>
      </c>
      <c r="BD192" s="147">
        <v>0</v>
      </c>
      <c r="BE192" s="147">
        <v>0</v>
      </c>
      <c r="BF192" s="147">
        <v>0</v>
      </c>
      <c r="BG192" s="147">
        <v>0</v>
      </c>
      <c r="BH192" s="147">
        <v>0</v>
      </c>
      <c r="BI192" s="147">
        <v>0</v>
      </c>
      <c r="BJ192" s="147">
        <v>0</v>
      </c>
      <c r="BK192" s="147">
        <v>0</v>
      </c>
      <c r="BL192" s="147">
        <v>0</v>
      </c>
      <c r="BM192" s="147">
        <v>0</v>
      </c>
      <c r="BN192" s="147">
        <v>0</v>
      </c>
      <c r="BO192" s="147">
        <v>0</v>
      </c>
      <c r="BP192" s="147">
        <v>0</v>
      </c>
      <c r="BQ192" s="147">
        <v>0</v>
      </c>
      <c r="BR192" s="147">
        <v>0</v>
      </c>
      <c r="BS192" s="147">
        <v>0</v>
      </c>
      <c r="BT192" s="147">
        <v>0</v>
      </c>
      <c r="BU192" s="147">
        <v>0</v>
      </c>
      <c r="BV192" s="147">
        <v>0</v>
      </c>
      <c r="BW192" s="147">
        <v>0</v>
      </c>
      <c r="BX192" s="147">
        <v>0</v>
      </c>
      <c r="BY192" s="147">
        <v>0</v>
      </c>
      <c r="BZ192" s="147">
        <v>0</v>
      </c>
      <c r="CA192" s="147">
        <v>0</v>
      </c>
      <c r="CB192" s="147">
        <v>0</v>
      </c>
      <c r="CC192" s="147">
        <v>0</v>
      </c>
      <c r="CD192" s="147">
        <v>2290404</v>
      </c>
      <c r="CE192" s="147">
        <v>0</v>
      </c>
      <c r="CF192" s="147">
        <v>0</v>
      </c>
      <c r="CG192" s="147">
        <v>0</v>
      </c>
      <c r="CH192" s="147">
        <v>2290404</v>
      </c>
      <c r="CI192" s="147">
        <v>0</v>
      </c>
      <c r="CJ192" s="147">
        <v>0</v>
      </c>
      <c r="CK192" s="147" t="e">
        <v>#VALUE!</v>
      </c>
      <c r="CL192" s="147" t="e">
        <v>#VALUE!</v>
      </c>
      <c r="CM192" s="147" t="e">
        <v>#VALUE!</v>
      </c>
    </row>
    <row r="193" spans="1:91" ht="13.5" x14ac:dyDescent="0.25">
      <c r="A193" s="137" t="s">
        <v>410</v>
      </c>
      <c r="B193" s="138"/>
      <c r="C193" s="139">
        <v>45657</v>
      </c>
      <c r="D193" s="148">
        <v>327</v>
      </c>
      <c r="E193" s="147">
        <v>12964946</v>
      </c>
      <c r="F193" s="147">
        <v>0</v>
      </c>
      <c r="G193" s="147">
        <v>0</v>
      </c>
      <c r="H193" s="147">
        <v>30578</v>
      </c>
      <c r="I193" s="147">
        <v>0</v>
      </c>
      <c r="J193" s="147">
        <v>15957</v>
      </c>
      <c r="K193" s="147">
        <v>171</v>
      </c>
      <c r="L193" s="147">
        <v>0</v>
      </c>
      <c r="M193" s="147">
        <v>289370</v>
      </c>
      <c r="N193" s="147">
        <v>377226</v>
      </c>
      <c r="O193" s="147">
        <v>167601</v>
      </c>
      <c r="P193" s="147">
        <v>0</v>
      </c>
      <c r="Q193" s="147">
        <v>0</v>
      </c>
      <c r="R193" s="147">
        <v>0</v>
      </c>
      <c r="S193" s="147">
        <v>0</v>
      </c>
      <c r="T193" s="147">
        <v>0</v>
      </c>
      <c r="U193" s="147">
        <v>40</v>
      </c>
      <c r="V193" s="147">
        <v>14377</v>
      </c>
      <c r="W193" s="147">
        <v>0</v>
      </c>
      <c r="X193" s="147">
        <v>0</v>
      </c>
      <c r="Y193" s="147">
        <v>0</v>
      </c>
      <c r="Z193" s="147">
        <v>0</v>
      </c>
      <c r="AA193" s="147">
        <v>0</v>
      </c>
      <c r="AB193" s="147">
        <v>0</v>
      </c>
      <c r="AC193" s="147">
        <v>0</v>
      </c>
      <c r="AD193" s="147">
        <v>748</v>
      </c>
      <c r="AE193" s="147">
        <v>0</v>
      </c>
      <c r="AF193" s="147">
        <v>0</v>
      </c>
      <c r="AG193" s="147">
        <v>0</v>
      </c>
      <c r="AH193" s="147">
        <v>0</v>
      </c>
      <c r="AI193" s="147">
        <v>0</v>
      </c>
      <c r="AJ193" s="147">
        <v>0</v>
      </c>
      <c r="AK193" s="147">
        <v>0</v>
      </c>
      <c r="AL193" s="147">
        <v>0</v>
      </c>
      <c r="AM193" s="147">
        <v>0</v>
      </c>
      <c r="AN193" s="147">
        <v>233313</v>
      </c>
      <c r="AO193" s="147">
        <v>14094327</v>
      </c>
      <c r="AP193" s="147">
        <v>1373460</v>
      </c>
      <c r="AQ193" s="147">
        <v>582677</v>
      </c>
      <c r="AR193" s="147">
        <v>1956137</v>
      </c>
      <c r="AS193" s="147">
        <v>12138190</v>
      </c>
      <c r="AT193" s="147">
        <v>5078418</v>
      </c>
      <c r="AU193" s="147">
        <v>0</v>
      </c>
      <c r="AV193" s="147">
        <v>0</v>
      </c>
      <c r="AW193" s="147">
        <v>30578</v>
      </c>
      <c r="AX193" s="147">
        <v>0</v>
      </c>
      <c r="AY193" s="147">
        <v>15957</v>
      </c>
      <c r="AZ193" s="147">
        <v>171</v>
      </c>
      <c r="BA193" s="147">
        <v>0</v>
      </c>
      <c r="BB193" s="147">
        <v>289370</v>
      </c>
      <c r="BC193" s="147">
        <v>377226</v>
      </c>
      <c r="BD193" s="147">
        <v>167601</v>
      </c>
      <c r="BE193" s="147">
        <v>0</v>
      </c>
      <c r="BF193" s="147">
        <v>0</v>
      </c>
      <c r="BG193" s="147">
        <v>0</v>
      </c>
      <c r="BH193" s="147">
        <v>0</v>
      </c>
      <c r="BI193" s="147">
        <v>0</v>
      </c>
      <c r="BJ193" s="147">
        <v>0</v>
      </c>
      <c r="BK193" s="147">
        <v>0</v>
      </c>
      <c r="BL193" s="147">
        <v>0</v>
      </c>
      <c r="BM193" s="147">
        <v>0</v>
      </c>
      <c r="BN193" s="147">
        <v>0</v>
      </c>
      <c r="BO193" s="147">
        <v>0</v>
      </c>
      <c r="BP193" s="147">
        <v>0</v>
      </c>
      <c r="BQ193" s="147">
        <v>0</v>
      </c>
      <c r="BR193" s="147">
        <v>0</v>
      </c>
      <c r="BS193" s="147">
        <v>748</v>
      </c>
      <c r="BT193" s="147">
        <v>0</v>
      </c>
      <c r="BU193" s="147">
        <v>0</v>
      </c>
      <c r="BV193" s="147">
        <v>0</v>
      </c>
      <c r="BW193" s="147">
        <v>0</v>
      </c>
      <c r="BX193" s="147">
        <v>0</v>
      </c>
      <c r="BY193" s="147">
        <v>0</v>
      </c>
      <c r="BZ193" s="147">
        <v>0</v>
      </c>
      <c r="CA193" s="147">
        <v>0</v>
      </c>
      <c r="CB193" s="147">
        <v>0</v>
      </c>
      <c r="CC193" s="147">
        <v>29011</v>
      </c>
      <c r="CD193" s="147">
        <v>5989080</v>
      </c>
      <c r="CE193" s="147">
        <v>880470</v>
      </c>
      <c r="CF193" s="147">
        <v>540538</v>
      </c>
      <c r="CG193" s="147">
        <v>1421008</v>
      </c>
      <c r="CH193" s="147">
        <v>4568072</v>
      </c>
      <c r="CI193" s="147">
        <v>0</v>
      </c>
      <c r="CJ193" s="147">
        <v>0</v>
      </c>
      <c r="CK193" s="147">
        <v>503530</v>
      </c>
      <c r="CL193" s="147">
        <v>6692165</v>
      </c>
      <c r="CM193" s="147">
        <v>374423</v>
      </c>
    </row>
    <row r="194" spans="1:91" ht="13.5" x14ac:dyDescent="0.25">
      <c r="A194" s="137" t="s">
        <v>411</v>
      </c>
      <c r="B194" s="138"/>
      <c r="C194" s="139">
        <v>45504</v>
      </c>
      <c r="D194" s="148">
        <v>327.56</v>
      </c>
      <c r="E194" s="147">
        <v>8547062</v>
      </c>
      <c r="F194" s="147">
        <v>0</v>
      </c>
      <c r="G194" s="147">
        <v>0</v>
      </c>
      <c r="H194" s="147">
        <v>4267</v>
      </c>
      <c r="I194" s="147">
        <v>266</v>
      </c>
      <c r="J194" s="147">
        <v>0</v>
      </c>
      <c r="K194" s="147">
        <v>0</v>
      </c>
      <c r="L194" s="147">
        <v>0</v>
      </c>
      <c r="M194" s="147">
        <v>62200</v>
      </c>
      <c r="N194" s="147">
        <v>75701</v>
      </c>
      <c r="O194" s="147">
        <v>27319</v>
      </c>
      <c r="P194" s="147">
        <v>0</v>
      </c>
      <c r="Q194" s="147">
        <v>0</v>
      </c>
      <c r="R194" s="147">
        <v>718</v>
      </c>
      <c r="S194" s="147">
        <v>1386</v>
      </c>
      <c r="T194" s="147">
        <v>0</v>
      </c>
      <c r="U194" s="147">
        <v>0</v>
      </c>
      <c r="V194" s="147">
        <v>0</v>
      </c>
      <c r="W194" s="147">
        <v>23076</v>
      </c>
      <c r="X194" s="147">
        <v>11790</v>
      </c>
      <c r="Y194" s="147">
        <v>5766</v>
      </c>
      <c r="Z194" s="147">
        <v>303</v>
      </c>
      <c r="AA194" s="147">
        <v>7848</v>
      </c>
      <c r="AB194" s="147">
        <v>0</v>
      </c>
      <c r="AC194" s="147">
        <v>0</v>
      </c>
      <c r="AD194" s="147">
        <v>1358</v>
      </c>
      <c r="AE194" s="147">
        <v>0</v>
      </c>
      <c r="AF194" s="147">
        <v>0</v>
      </c>
      <c r="AG194" s="147">
        <v>0</v>
      </c>
      <c r="AH194" s="147">
        <v>0</v>
      </c>
      <c r="AI194" s="147">
        <v>0</v>
      </c>
      <c r="AJ194" s="147">
        <v>89574</v>
      </c>
      <c r="AK194" s="147">
        <v>0</v>
      </c>
      <c r="AL194" s="147">
        <v>0</v>
      </c>
      <c r="AM194" s="147">
        <v>0</v>
      </c>
      <c r="AN194" s="147">
        <v>44233</v>
      </c>
      <c r="AO194" s="147">
        <v>8902867</v>
      </c>
      <c r="AP194" s="147">
        <v>759409</v>
      </c>
      <c r="AQ194" s="147">
        <v>317805</v>
      </c>
      <c r="AR194" s="147">
        <v>1077214</v>
      </c>
      <c r="AS194" s="147">
        <v>7825653</v>
      </c>
      <c r="AT194" s="147">
        <v>8547062</v>
      </c>
      <c r="AU194" s="147">
        <v>0</v>
      </c>
      <c r="AV194" s="147">
        <v>0</v>
      </c>
      <c r="AW194" s="147">
        <v>4267</v>
      </c>
      <c r="AX194" s="147">
        <v>266</v>
      </c>
      <c r="AY194" s="147">
        <v>0</v>
      </c>
      <c r="AZ194" s="147">
        <v>0</v>
      </c>
      <c r="BA194" s="147">
        <v>0</v>
      </c>
      <c r="BB194" s="147">
        <v>62200</v>
      </c>
      <c r="BC194" s="147">
        <v>75701</v>
      </c>
      <c r="BD194" s="147">
        <v>27319</v>
      </c>
      <c r="BE194" s="147">
        <v>0</v>
      </c>
      <c r="BF194" s="147">
        <v>0</v>
      </c>
      <c r="BG194" s="147">
        <v>718</v>
      </c>
      <c r="BH194" s="147">
        <v>1386</v>
      </c>
      <c r="BI194" s="147">
        <v>0</v>
      </c>
      <c r="BJ194" s="147">
        <v>0</v>
      </c>
      <c r="BK194" s="147">
        <v>0</v>
      </c>
      <c r="BL194" s="147">
        <v>23076</v>
      </c>
      <c r="BM194" s="147">
        <v>11790</v>
      </c>
      <c r="BN194" s="147">
        <v>5766</v>
      </c>
      <c r="BO194" s="147">
        <v>303</v>
      </c>
      <c r="BP194" s="147">
        <v>7848</v>
      </c>
      <c r="BQ194" s="147">
        <v>0</v>
      </c>
      <c r="BR194" s="147">
        <v>0</v>
      </c>
      <c r="BS194" s="147">
        <v>1358</v>
      </c>
      <c r="BT194" s="147">
        <v>0</v>
      </c>
      <c r="BU194" s="147">
        <v>0</v>
      </c>
      <c r="BV194" s="147">
        <v>0</v>
      </c>
      <c r="BW194" s="147">
        <v>0</v>
      </c>
      <c r="BX194" s="147">
        <v>0</v>
      </c>
      <c r="BY194" s="147">
        <v>89574</v>
      </c>
      <c r="BZ194" s="147">
        <v>0</v>
      </c>
      <c r="CA194" s="147">
        <v>0</v>
      </c>
      <c r="CB194" s="147">
        <v>0</v>
      </c>
      <c r="CC194" s="147">
        <v>44233</v>
      </c>
      <c r="CD194" s="147">
        <v>8902867</v>
      </c>
      <c r="CE194" s="147">
        <v>759409</v>
      </c>
      <c r="CF194" s="147">
        <v>317805</v>
      </c>
      <c r="CG194" s="147">
        <v>1077214</v>
      </c>
      <c r="CH194" s="147">
        <v>7825653</v>
      </c>
      <c r="CI194" s="147">
        <v>0</v>
      </c>
      <c r="CJ194" s="147">
        <v>0</v>
      </c>
      <c r="CK194" s="147">
        <v>0</v>
      </c>
      <c r="CL194" s="147">
        <v>0</v>
      </c>
      <c r="CM194" s="147">
        <v>0</v>
      </c>
    </row>
    <row r="195" spans="1:91" ht="13.5" x14ac:dyDescent="0.25">
      <c r="A195" s="137" t="s">
        <v>412</v>
      </c>
      <c r="B195" s="137" t="s">
        <v>1103</v>
      </c>
      <c r="C195" s="139">
        <v>45657</v>
      </c>
      <c r="D195" s="148">
        <v>268</v>
      </c>
      <c r="E195" s="147">
        <v>5258345</v>
      </c>
      <c r="F195" s="147">
        <v>0</v>
      </c>
      <c r="G195" s="147">
        <v>0</v>
      </c>
      <c r="H195" s="147">
        <v>48088</v>
      </c>
      <c r="I195" s="147">
        <v>4423</v>
      </c>
      <c r="J195" s="147">
        <v>430</v>
      </c>
      <c r="K195" s="147">
        <v>498</v>
      </c>
      <c r="L195" s="147">
        <v>0</v>
      </c>
      <c r="M195" s="147">
        <v>131940</v>
      </c>
      <c r="N195" s="147">
        <v>143754</v>
      </c>
      <c r="O195" s="147">
        <v>156244</v>
      </c>
      <c r="P195" s="147">
        <v>0</v>
      </c>
      <c r="Q195" s="147">
        <v>0</v>
      </c>
      <c r="R195" s="147">
        <v>0</v>
      </c>
      <c r="S195" s="147">
        <v>0</v>
      </c>
      <c r="T195" s="147">
        <v>0</v>
      </c>
      <c r="U195" s="147">
        <v>38</v>
      </c>
      <c r="V195" s="147">
        <v>0</v>
      </c>
      <c r="W195" s="147">
        <v>0</v>
      </c>
      <c r="X195" s="147">
        <v>0</v>
      </c>
      <c r="Y195" s="147">
        <v>0</v>
      </c>
      <c r="Z195" s="147">
        <v>0</v>
      </c>
      <c r="AA195" s="147">
        <v>0</v>
      </c>
      <c r="AB195" s="147">
        <v>0</v>
      </c>
      <c r="AC195" s="147">
        <v>0</v>
      </c>
      <c r="AD195" s="147">
        <v>0</v>
      </c>
      <c r="AE195" s="147">
        <v>0</v>
      </c>
      <c r="AF195" s="147">
        <v>0</v>
      </c>
      <c r="AG195" s="147">
        <v>0</v>
      </c>
      <c r="AH195" s="147">
        <v>0</v>
      </c>
      <c r="AI195" s="147">
        <v>0</v>
      </c>
      <c r="AJ195" s="147">
        <v>0</v>
      </c>
      <c r="AK195" s="147">
        <v>0</v>
      </c>
      <c r="AL195" s="147">
        <v>0</v>
      </c>
      <c r="AM195" s="147">
        <v>0</v>
      </c>
      <c r="AN195" s="147">
        <v>0</v>
      </c>
      <c r="AO195" s="147">
        <v>5743760</v>
      </c>
      <c r="AP195" s="147">
        <v>610035</v>
      </c>
      <c r="AQ195" s="147">
        <v>118690</v>
      </c>
      <c r="AR195" s="147">
        <v>728725</v>
      </c>
      <c r="AS195" s="147">
        <v>5015035</v>
      </c>
      <c r="AT195" s="147">
        <v>5258345</v>
      </c>
      <c r="AU195" s="147">
        <v>0</v>
      </c>
      <c r="AV195" s="147">
        <v>0</v>
      </c>
      <c r="AW195" s="147">
        <v>48088</v>
      </c>
      <c r="AX195" s="147">
        <v>4423</v>
      </c>
      <c r="AY195" s="147">
        <v>430</v>
      </c>
      <c r="AZ195" s="147">
        <v>498</v>
      </c>
      <c r="BA195" s="147">
        <v>0</v>
      </c>
      <c r="BB195" s="147">
        <v>131940</v>
      </c>
      <c r="BC195" s="147">
        <v>143754</v>
      </c>
      <c r="BD195" s="147">
        <v>156244</v>
      </c>
      <c r="BE195" s="147">
        <v>0</v>
      </c>
      <c r="BF195" s="147">
        <v>0</v>
      </c>
      <c r="BG195" s="147">
        <v>0</v>
      </c>
      <c r="BH195" s="147">
        <v>0</v>
      </c>
      <c r="BI195" s="147">
        <v>0</v>
      </c>
      <c r="BJ195" s="147">
        <v>38</v>
      </c>
      <c r="BK195" s="147">
        <v>0</v>
      </c>
      <c r="BL195" s="147">
        <v>0</v>
      </c>
      <c r="BM195" s="147">
        <v>0</v>
      </c>
      <c r="BN195" s="147">
        <v>0</v>
      </c>
      <c r="BO195" s="147">
        <v>0</v>
      </c>
      <c r="BP195" s="147">
        <v>0</v>
      </c>
      <c r="BQ195" s="147">
        <v>0</v>
      </c>
      <c r="BR195" s="147">
        <v>0</v>
      </c>
      <c r="BS195" s="147">
        <v>0</v>
      </c>
      <c r="BT195" s="147">
        <v>0</v>
      </c>
      <c r="BU195" s="147">
        <v>0</v>
      </c>
      <c r="BV195" s="147">
        <v>0</v>
      </c>
      <c r="BW195" s="147">
        <v>0</v>
      </c>
      <c r="BX195" s="147">
        <v>0</v>
      </c>
      <c r="BY195" s="147">
        <v>0</v>
      </c>
      <c r="BZ195" s="147">
        <v>0</v>
      </c>
      <c r="CA195" s="147">
        <v>0</v>
      </c>
      <c r="CB195" s="147">
        <v>0</v>
      </c>
      <c r="CC195" s="147">
        <v>0</v>
      </c>
      <c r="CD195" s="147">
        <v>5743760</v>
      </c>
      <c r="CE195" s="147">
        <v>610035</v>
      </c>
      <c r="CF195" s="147">
        <v>118690</v>
      </c>
      <c r="CG195" s="147">
        <v>728725</v>
      </c>
      <c r="CH195" s="147">
        <v>5015035</v>
      </c>
      <c r="CI195" s="147">
        <v>0</v>
      </c>
      <c r="CJ195" s="147">
        <v>0</v>
      </c>
      <c r="CK195" s="147">
        <v>0</v>
      </c>
      <c r="CL195" s="147">
        <v>0</v>
      </c>
      <c r="CM195" s="147">
        <v>0</v>
      </c>
    </row>
    <row r="196" spans="1:91" ht="13.5" x14ac:dyDescent="0.25">
      <c r="A196" s="137" t="s">
        <v>413</v>
      </c>
      <c r="B196" s="138"/>
      <c r="C196" s="139">
        <v>45473</v>
      </c>
      <c r="D196" s="148">
        <v>444.08</v>
      </c>
      <c r="E196" s="147">
        <v>6748168</v>
      </c>
      <c r="F196" s="147">
        <v>0</v>
      </c>
      <c r="G196" s="147">
        <v>0</v>
      </c>
      <c r="H196" s="147">
        <v>61</v>
      </c>
      <c r="I196" s="147">
        <v>0</v>
      </c>
      <c r="J196" s="147">
        <v>0</v>
      </c>
      <c r="K196" s="147">
        <v>0</v>
      </c>
      <c r="L196" s="147">
        <v>0</v>
      </c>
      <c r="M196" s="147">
        <v>34517</v>
      </c>
      <c r="N196" s="147">
        <v>55412</v>
      </c>
      <c r="O196" s="147">
        <v>28268</v>
      </c>
      <c r="P196" s="147">
        <v>0</v>
      </c>
      <c r="Q196" s="147">
        <v>0</v>
      </c>
      <c r="R196" s="147">
        <v>10262</v>
      </c>
      <c r="S196" s="147">
        <v>224</v>
      </c>
      <c r="T196" s="147">
        <v>0</v>
      </c>
      <c r="U196" s="147">
        <v>0</v>
      </c>
      <c r="V196" s="147">
        <v>1535</v>
      </c>
      <c r="W196" s="147">
        <v>0</v>
      </c>
      <c r="X196" s="147">
        <v>0</v>
      </c>
      <c r="Y196" s="147">
        <v>3259</v>
      </c>
      <c r="Z196" s="147">
        <v>392</v>
      </c>
      <c r="AA196" s="147">
        <v>14635</v>
      </c>
      <c r="AB196" s="147">
        <v>0</v>
      </c>
      <c r="AC196" s="147">
        <v>0</v>
      </c>
      <c r="AD196" s="147">
        <v>68693</v>
      </c>
      <c r="AE196" s="147">
        <v>221953</v>
      </c>
      <c r="AF196" s="147">
        <v>0</v>
      </c>
      <c r="AG196" s="147">
        <v>9533</v>
      </c>
      <c r="AH196" s="147">
        <v>0</v>
      </c>
      <c r="AI196" s="147">
        <v>0</v>
      </c>
      <c r="AJ196" s="147">
        <v>645590</v>
      </c>
      <c r="AK196" s="147">
        <v>0</v>
      </c>
      <c r="AL196" s="147">
        <v>-8506</v>
      </c>
      <c r="AM196" s="147">
        <v>0</v>
      </c>
      <c r="AN196" s="147">
        <v>36112</v>
      </c>
      <c r="AO196" s="147">
        <v>7870108</v>
      </c>
      <c r="AP196" s="147">
        <v>180462</v>
      </c>
      <c r="AQ196" s="147">
        <v>68882</v>
      </c>
      <c r="AR196" s="147">
        <v>249344</v>
      </c>
      <c r="AS196" s="147">
        <v>7620764</v>
      </c>
      <c r="AT196" s="147">
        <v>6748168</v>
      </c>
      <c r="AU196" s="147">
        <v>0</v>
      </c>
      <c r="AV196" s="147">
        <v>0</v>
      </c>
      <c r="AW196" s="147">
        <v>61</v>
      </c>
      <c r="AX196" s="147">
        <v>0</v>
      </c>
      <c r="AY196" s="147">
        <v>0</v>
      </c>
      <c r="AZ196" s="147">
        <v>0</v>
      </c>
      <c r="BA196" s="147">
        <v>0</v>
      </c>
      <c r="BB196" s="147">
        <v>34517</v>
      </c>
      <c r="BC196" s="147">
        <v>55412</v>
      </c>
      <c r="BD196" s="147">
        <v>28269</v>
      </c>
      <c r="BE196" s="147">
        <v>0</v>
      </c>
      <c r="BF196" s="147">
        <v>0</v>
      </c>
      <c r="BG196" s="147">
        <v>10262</v>
      </c>
      <c r="BH196" s="147">
        <v>224</v>
      </c>
      <c r="BI196" s="147">
        <v>0</v>
      </c>
      <c r="BJ196" s="147">
        <v>0</v>
      </c>
      <c r="BK196" s="147">
        <v>1535</v>
      </c>
      <c r="BL196" s="147">
        <v>0</v>
      </c>
      <c r="BM196" s="147">
        <v>0</v>
      </c>
      <c r="BN196" s="147">
        <v>3259</v>
      </c>
      <c r="BO196" s="147">
        <v>392</v>
      </c>
      <c r="BP196" s="147">
        <v>14635</v>
      </c>
      <c r="BQ196" s="147">
        <v>0</v>
      </c>
      <c r="BR196" s="147">
        <v>0</v>
      </c>
      <c r="BS196" s="147">
        <v>68693</v>
      </c>
      <c r="BT196" s="147">
        <v>221953</v>
      </c>
      <c r="BU196" s="147">
        <v>0</v>
      </c>
      <c r="BV196" s="147">
        <v>9533</v>
      </c>
      <c r="BW196" s="147">
        <v>0</v>
      </c>
      <c r="BX196" s="147">
        <v>0</v>
      </c>
      <c r="BY196" s="147">
        <v>645590</v>
      </c>
      <c r="BZ196" s="147">
        <v>0</v>
      </c>
      <c r="CA196" s="147">
        <v>-8506</v>
      </c>
      <c r="CB196" s="147">
        <v>0</v>
      </c>
      <c r="CC196" s="147">
        <v>36112</v>
      </c>
      <c r="CD196" s="147">
        <v>7870109</v>
      </c>
      <c r="CE196" s="147">
        <v>180461</v>
      </c>
      <c r="CF196" s="147">
        <v>68882</v>
      </c>
      <c r="CG196" s="147">
        <v>249343</v>
      </c>
      <c r="CH196" s="147">
        <v>7620766</v>
      </c>
      <c r="CI196" s="147">
        <v>0</v>
      </c>
      <c r="CJ196" s="147">
        <v>0</v>
      </c>
      <c r="CK196" s="147">
        <v>0</v>
      </c>
      <c r="CL196" s="147">
        <v>0</v>
      </c>
      <c r="CM196" s="147">
        <v>0</v>
      </c>
    </row>
    <row r="197" spans="1:91" ht="13.5" x14ac:dyDescent="0.25">
      <c r="A197" s="137" t="s">
        <v>415</v>
      </c>
      <c r="B197" s="137" t="s">
        <v>416</v>
      </c>
      <c r="C197" s="139">
        <v>45657</v>
      </c>
      <c r="D197" s="148">
        <v>482.81</v>
      </c>
      <c r="E197" s="147">
        <v>6943199</v>
      </c>
      <c r="F197" s="147">
        <v>0</v>
      </c>
      <c r="G197" s="147">
        <v>0</v>
      </c>
      <c r="H197" s="147">
        <v>57755</v>
      </c>
      <c r="I197" s="147">
        <v>0</v>
      </c>
      <c r="J197" s="147">
        <v>0</v>
      </c>
      <c r="K197" s="147">
        <v>0</v>
      </c>
      <c r="L197" s="147">
        <v>0</v>
      </c>
      <c r="M197" s="147">
        <v>198337</v>
      </c>
      <c r="N197" s="147">
        <v>177909</v>
      </c>
      <c r="O197" s="147">
        <v>31394</v>
      </c>
      <c r="P197" s="147">
        <v>0</v>
      </c>
      <c r="Q197" s="147">
        <v>0</v>
      </c>
      <c r="R197" s="147">
        <v>0</v>
      </c>
      <c r="S197" s="147">
        <v>0</v>
      </c>
      <c r="T197" s="147">
        <v>0</v>
      </c>
      <c r="U197" s="147">
        <v>0</v>
      </c>
      <c r="V197" s="147">
        <v>0</v>
      </c>
      <c r="W197" s="147">
        <v>0</v>
      </c>
      <c r="X197" s="147">
        <v>0</v>
      </c>
      <c r="Y197" s="147">
        <v>0</v>
      </c>
      <c r="Z197" s="147">
        <v>0</v>
      </c>
      <c r="AA197" s="147">
        <v>0</v>
      </c>
      <c r="AB197" s="147">
        <v>0</v>
      </c>
      <c r="AC197" s="147">
        <v>0</v>
      </c>
      <c r="AD197" s="147">
        <v>-136</v>
      </c>
      <c r="AE197" s="147">
        <v>0</v>
      </c>
      <c r="AF197" s="147">
        <v>0</v>
      </c>
      <c r="AG197" s="147">
        <v>0</v>
      </c>
      <c r="AH197" s="147">
        <v>0</v>
      </c>
      <c r="AI197" s="147">
        <v>0</v>
      </c>
      <c r="AJ197" s="147">
        <v>0</v>
      </c>
      <c r="AK197" s="147">
        <v>0</v>
      </c>
      <c r="AL197" s="147">
        <v>0</v>
      </c>
      <c r="AM197" s="147">
        <v>0</v>
      </c>
      <c r="AN197" s="147">
        <v>-33247</v>
      </c>
      <c r="AO197" s="147">
        <v>7375211</v>
      </c>
      <c r="AP197" s="147">
        <v>323211</v>
      </c>
      <c r="AQ197" s="147">
        <v>105272</v>
      </c>
      <c r="AR197" s="147">
        <v>428483</v>
      </c>
      <c r="AS197" s="147">
        <v>6946728</v>
      </c>
      <c r="AT197" s="147">
        <v>6943199</v>
      </c>
      <c r="AU197" s="147">
        <v>0</v>
      </c>
      <c r="AV197" s="147">
        <v>0</v>
      </c>
      <c r="AW197" s="147">
        <v>57755</v>
      </c>
      <c r="AX197" s="147">
        <v>0</v>
      </c>
      <c r="AY197" s="147">
        <v>0</v>
      </c>
      <c r="AZ197" s="147">
        <v>0</v>
      </c>
      <c r="BA197" s="147">
        <v>0</v>
      </c>
      <c r="BB197" s="147">
        <v>198337</v>
      </c>
      <c r="BC197" s="147">
        <v>177909</v>
      </c>
      <c r="BD197" s="147">
        <v>31394</v>
      </c>
      <c r="BE197" s="147">
        <v>0</v>
      </c>
      <c r="BF197" s="147">
        <v>0</v>
      </c>
      <c r="BG197" s="147">
        <v>0</v>
      </c>
      <c r="BH197" s="147">
        <v>0</v>
      </c>
      <c r="BI197" s="147">
        <v>0</v>
      </c>
      <c r="BJ197" s="147">
        <v>0</v>
      </c>
      <c r="BK197" s="147">
        <v>0</v>
      </c>
      <c r="BL197" s="147">
        <v>0</v>
      </c>
      <c r="BM197" s="147">
        <v>0</v>
      </c>
      <c r="BN197" s="147">
        <v>0</v>
      </c>
      <c r="BO197" s="147">
        <v>0</v>
      </c>
      <c r="BP197" s="147">
        <v>0</v>
      </c>
      <c r="BQ197" s="147">
        <v>0</v>
      </c>
      <c r="BR197" s="147">
        <v>0</v>
      </c>
      <c r="BS197" s="147">
        <v>-136</v>
      </c>
      <c r="BT197" s="147">
        <v>0</v>
      </c>
      <c r="BU197" s="147">
        <v>0</v>
      </c>
      <c r="BV197" s="147">
        <v>0</v>
      </c>
      <c r="BW197" s="147">
        <v>0</v>
      </c>
      <c r="BX197" s="147">
        <v>0</v>
      </c>
      <c r="BY197" s="147">
        <v>0</v>
      </c>
      <c r="BZ197" s="147">
        <v>0</v>
      </c>
      <c r="CA197" s="147">
        <v>0</v>
      </c>
      <c r="CB197" s="147">
        <v>0</v>
      </c>
      <c r="CC197" s="147">
        <v>-33247</v>
      </c>
      <c r="CD197" s="147">
        <v>7375211</v>
      </c>
      <c r="CE197" s="147">
        <v>323211</v>
      </c>
      <c r="CF197" s="147">
        <v>105272</v>
      </c>
      <c r="CG197" s="147">
        <v>428483</v>
      </c>
      <c r="CH197" s="147">
        <v>6946728</v>
      </c>
      <c r="CI197" s="147">
        <v>0</v>
      </c>
      <c r="CJ197" s="147">
        <v>0</v>
      </c>
      <c r="CK197" s="147">
        <v>0</v>
      </c>
      <c r="CL197" s="147">
        <v>0</v>
      </c>
      <c r="CM197" s="147">
        <v>0</v>
      </c>
    </row>
    <row r="198" spans="1:91" ht="13.5" x14ac:dyDescent="0.25">
      <c r="A198" s="137" t="s">
        <v>417</v>
      </c>
      <c r="B198" s="137" t="s">
        <v>319</v>
      </c>
      <c r="C198" s="139">
        <v>45657</v>
      </c>
      <c r="D198" s="148">
        <v>315.55</v>
      </c>
      <c r="E198" s="147">
        <v>5381608</v>
      </c>
      <c r="F198" s="147">
        <v>0</v>
      </c>
      <c r="G198" s="147">
        <v>0</v>
      </c>
      <c r="H198" s="147">
        <v>21625</v>
      </c>
      <c r="I198" s="147">
        <v>0</v>
      </c>
      <c r="J198" s="147">
        <v>0</v>
      </c>
      <c r="K198" s="147">
        <v>1862</v>
      </c>
      <c r="L198" s="147">
        <v>0</v>
      </c>
      <c r="M198" s="147">
        <v>53290</v>
      </c>
      <c r="N198" s="147">
        <v>69098</v>
      </c>
      <c r="O198" s="147">
        <v>25397</v>
      </c>
      <c r="P198" s="147">
        <v>0</v>
      </c>
      <c r="Q198" s="147">
        <v>0</v>
      </c>
      <c r="R198" s="147">
        <v>0</v>
      </c>
      <c r="S198" s="147">
        <v>0</v>
      </c>
      <c r="T198" s="147">
        <v>0</v>
      </c>
      <c r="U198" s="147">
        <v>115</v>
      </c>
      <c r="V198" s="147">
        <v>0</v>
      </c>
      <c r="W198" s="147">
        <v>0</v>
      </c>
      <c r="X198" s="147">
        <v>0</v>
      </c>
      <c r="Y198" s="147">
        <v>0</v>
      </c>
      <c r="Z198" s="147">
        <v>0</v>
      </c>
      <c r="AA198" s="147">
        <v>0</v>
      </c>
      <c r="AB198" s="147">
        <v>0</v>
      </c>
      <c r="AC198" s="147">
        <v>0</v>
      </c>
      <c r="AD198" s="147">
        <v>0</v>
      </c>
      <c r="AE198" s="147">
        <v>0</v>
      </c>
      <c r="AF198" s="147">
        <v>0</v>
      </c>
      <c r="AG198" s="147">
        <v>0</v>
      </c>
      <c r="AH198" s="147">
        <v>0</v>
      </c>
      <c r="AI198" s="147">
        <v>0</v>
      </c>
      <c r="AJ198" s="147">
        <v>0</v>
      </c>
      <c r="AK198" s="147">
        <v>0</v>
      </c>
      <c r="AL198" s="147">
        <v>0</v>
      </c>
      <c r="AM198" s="147">
        <v>0</v>
      </c>
      <c r="AN198" s="147">
        <v>29946</v>
      </c>
      <c r="AO198" s="147">
        <v>5582941</v>
      </c>
      <c r="AP198" s="147">
        <v>27464</v>
      </c>
      <c r="AQ198" s="147">
        <v>0</v>
      </c>
      <c r="AR198" s="147">
        <v>27464</v>
      </c>
      <c r="AS198" s="147">
        <v>5555477</v>
      </c>
      <c r="AT198" s="147">
        <v>5381608</v>
      </c>
      <c r="AU198" s="147">
        <v>0</v>
      </c>
      <c r="AV198" s="147">
        <v>0</v>
      </c>
      <c r="AW198" s="147">
        <v>21625</v>
      </c>
      <c r="AX198" s="147">
        <v>0</v>
      </c>
      <c r="AY198" s="147">
        <v>0</v>
      </c>
      <c r="AZ198" s="147">
        <v>1862</v>
      </c>
      <c r="BA198" s="147">
        <v>0</v>
      </c>
      <c r="BB198" s="147">
        <v>53290</v>
      </c>
      <c r="BC198" s="147">
        <v>69098</v>
      </c>
      <c r="BD198" s="147">
        <v>25397</v>
      </c>
      <c r="BE198" s="147">
        <v>0</v>
      </c>
      <c r="BF198" s="147">
        <v>0</v>
      </c>
      <c r="BG198" s="147">
        <v>0</v>
      </c>
      <c r="BH198" s="147">
        <v>0</v>
      </c>
      <c r="BI198" s="147">
        <v>0</v>
      </c>
      <c r="BJ198" s="147">
        <v>115</v>
      </c>
      <c r="BK198" s="147">
        <v>0</v>
      </c>
      <c r="BL198" s="147">
        <v>0</v>
      </c>
      <c r="BM198" s="147">
        <v>0</v>
      </c>
      <c r="BN198" s="147">
        <v>0</v>
      </c>
      <c r="BO198" s="147">
        <v>0</v>
      </c>
      <c r="BP198" s="147">
        <v>0</v>
      </c>
      <c r="BQ198" s="147">
        <v>0</v>
      </c>
      <c r="BR198" s="147">
        <v>0</v>
      </c>
      <c r="BS198" s="147">
        <v>0</v>
      </c>
      <c r="BT198" s="147">
        <v>0</v>
      </c>
      <c r="BU198" s="147">
        <v>0</v>
      </c>
      <c r="BV198" s="147">
        <v>0</v>
      </c>
      <c r="BW198" s="147">
        <v>0</v>
      </c>
      <c r="BX198" s="147">
        <v>0</v>
      </c>
      <c r="BY198" s="147">
        <v>0</v>
      </c>
      <c r="BZ198" s="147">
        <v>0</v>
      </c>
      <c r="CA198" s="147">
        <v>0</v>
      </c>
      <c r="CB198" s="147">
        <v>0</v>
      </c>
      <c r="CC198" s="147">
        <v>29946</v>
      </c>
      <c r="CD198" s="147">
        <v>5582941</v>
      </c>
      <c r="CE198" s="147">
        <v>27464</v>
      </c>
      <c r="CF198" s="147">
        <v>0</v>
      </c>
      <c r="CG198" s="147">
        <v>27464</v>
      </c>
      <c r="CH198" s="147">
        <v>5555477</v>
      </c>
      <c r="CI198" s="147">
        <v>0</v>
      </c>
      <c r="CJ198" s="147">
        <v>0</v>
      </c>
      <c r="CK198" s="147">
        <v>0</v>
      </c>
      <c r="CL198" s="147">
        <v>0</v>
      </c>
      <c r="CM198" s="147">
        <v>0</v>
      </c>
    </row>
    <row r="199" spans="1:91" ht="13.5" x14ac:dyDescent="0.25">
      <c r="A199" s="137" t="s">
        <v>418</v>
      </c>
      <c r="B199" s="138"/>
      <c r="C199" s="139">
        <v>45657</v>
      </c>
      <c r="D199" s="148">
        <v>409.32</v>
      </c>
      <c r="E199" s="147">
        <v>13559428</v>
      </c>
      <c r="F199" s="147">
        <v>0</v>
      </c>
      <c r="G199" s="147">
        <v>0</v>
      </c>
      <c r="H199" s="147">
        <v>298997</v>
      </c>
      <c r="I199" s="147">
        <v>8332</v>
      </c>
      <c r="J199" s="147">
        <v>0</v>
      </c>
      <c r="K199" s="147">
        <v>9746</v>
      </c>
      <c r="L199" s="147">
        <v>2588</v>
      </c>
      <c r="M199" s="147">
        <v>705758</v>
      </c>
      <c r="N199" s="147">
        <v>752869</v>
      </c>
      <c r="O199" s="147">
        <v>82849</v>
      </c>
      <c r="P199" s="147">
        <v>0</v>
      </c>
      <c r="Q199" s="147">
        <v>0</v>
      </c>
      <c r="R199" s="147">
        <v>0</v>
      </c>
      <c r="S199" s="147">
        <v>25</v>
      </c>
      <c r="T199" s="147">
        <v>0</v>
      </c>
      <c r="U199" s="147">
        <v>-538</v>
      </c>
      <c r="V199" s="147">
        <v>25398</v>
      </c>
      <c r="W199" s="147">
        <v>0</v>
      </c>
      <c r="X199" s="147">
        <v>78527</v>
      </c>
      <c r="Y199" s="147">
        <v>0</v>
      </c>
      <c r="Z199" s="147">
        <v>0</v>
      </c>
      <c r="AA199" s="147">
        <v>0</v>
      </c>
      <c r="AB199" s="147">
        <v>14864</v>
      </c>
      <c r="AC199" s="147">
        <v>0</v>
      </c>
      <c r="AD199" s="147">
        <v>584964</v>
      </c>
      <c r="AE199" s="147">
        <v>411901</v>
      </c>
      <c r="AF199" s="147">
        <v>0</v>
      </c>
      <c r="AG199" s="147">
        <v>0</v>
      </c>
      <c r="AH199" s="147">
        <v>41519</v>
      </c>
      <c r="AI199" s="147">
        <v>0</v>
      </c>
      <c r="AJ199" s="147">
        <v>107241</v>
      </c>
      <c r="AK199" s="147">
        <v>0</v>
      </c>
      <c r="AL199" s="147">
        <v>0</v>
      </c>
      <c r="AM199" s="147">
        <v>0</v>
      </c>
      <c r="AN199" s="147">
        <v>590595</v>
      </c>
      <c r="AO199" s="147">
        <v>17275063</v>
      </c>
      <c r="AP199" s="147">
        <v>1204185</v>
      </c>
      <c r="AQ199" s="147">
        <v>121538</v>
      </c>
      <c r="AR199" s="147">
        <v>1325723</v>
      </c>
      <c r="AS199" s="147">
        <v>15949340</v>
      </c>
      <c r="AT199" s="147">
        <v>13559428</v>
      </c>
      <c r="AU199" s="147">
        <v>0</v>
      </c>
      <c r="AV199" s="147">
        <v>0</v>
      </c>
      <c r="AW199" s="147">
        <v>298997</v>
      </c>
      <c r="AX199" s="147">
        <v>8332</v>
      </c>
      <c r="AY199" s="147">
        <v>0</v>
      </c>
      <c r="AZ199" s="147">
        <v>9746</v>
      </c>
      <c r="BA199" s="147">
        <v>2588</v>
      </c>
      <c r="BB199" s="147">
        <v>705758</v>
      </c>
      <c r="BC199" s="147">
        <v>752869</v>
      </c>
      <c r="BD199" s="147">
        <v>82849</v>
      </c>
      <c r="BE199" s="147">
        <v>0</v>
      </c>
      <c r="BF199" s="147">
        <v>0</v>
      </c>
      <c r="BG199" s="147">
        <v>0</v>
      </c>
      <c r="BH199" s="147">
        <v>25</v>
      </c>
      <c r="BI199" s="147">
        <v>0</v>
      </c>
      <c r="BJ199" s="147">
        <v>-538</v>
      </c>
      <c r="BK199" s="147">
        <v>25398</v>
      </c>
      <c r="BL199" s="147">
        <v>0</v>
      </c>
      <c r="BM199" s="147">
        <v>78527</v>
      </c>
      <c r="BN199" s="147">
        <v>0</v>
      </c>
      <c r="BO199" s="147">
        <v>0</v>
      </c>
      <c r="BP199" s="147">
        <v>0</v>
      </c>
      <c r="BQ199" s="147">
        <v>14864</v>
      </c>
      <c r="BR199" s="147">
        <v>0</v>
      </c>
      <c r="BS199" s="147">
        <v>584964</v>
      </c>
      <c r="BT199" s="147">
        <v>411901</v>
      </c>
      <c r="BU199" s="147">
        <v>0</v>
      </c>
      <c r="BV199" s="147">
        <v>0</v>
      </c>
      <c r="BW199" s="147">
        <v>41519</v>
      </c>
      <c r="BX199" s="147">
        <v>0</v>
      </c>
      <c r="BY199" s="147">
        <v>107241</v>
      </c>
      <c r="BZ199" s="147">
        <v>0</v>
      </c>
      <c r="CA199" s="147">
        <v>0</v>
      </c>
      <c r="CB199" s="147">
        <v>0</v>
      </c>
      <c r="CC199" s="147">
        <v>121165</v>
      </c>
      <c r="CD199" s="147">
        <v>16805633</v>
      </c>
      <c r="CE199" s="147">
        <v>1204185</v>
      </c>
      <c r="CF199" s="147">
        <v>121538</v>
      </c>
      <c r="CG199" s="147">
        <v>1325723</v>
      </c>
      <c r="CH199" s="147">
        <v>15479910</v>
      </c>
      <c r="CI199" s="147">
        <v>0</v>
      </c>
      <c r="CJ199" s="147">
        <v>0</v>
      </c>
      <c r="CK199" s="147">
        <v>469430</v>
      </c>
      <c r="CL199" s="147">
        <v>0</v>
      </c>
      <c r="CM199" s="147">
        <v>0</v>
      </c>
    </row>
    <row r="200" spans="1:91" ht="13.5" x14ac:dyDescent="0.25">
      <c r="A200" s="137" t="s">
        <v>419</v>
      </c>
      <c r="B200" s="138"/>
      <c r="C200" s="139">
        <v>45382</v>
      </c>
      <c r="D200" s="148">
        <v>336.16</v>
      </c>
      <c r="E200" s="147">
        <v>2071853</v>
      </c>
      <c r="F200" s="147">
        <v>0</v>
      </c>
      <c r="G200" s="147">
        <v>0</v>
      </c>
      <c r="H200" s="147">
        <v>60</v>
      </c>
      <c r="I200" s="147">
        <v>1981</v>
      </c>
      <c r="J200" s="147">
        <v>0</v>
      </c>
      <c r="K200" s="147">
        <v>0</v>
      </c>
      <c r="L200" s="147">
        <v>0</v>
      </c>
      <c r="M200" s="147">
        <v>8077</v>
      </c>
      <c r="N200" s="147">
        <v>12966</v>
      </c>
      <c r="O200" s="147">
        <v>1788</v>
      </c>
      <c r="P200" s="147">
        <v>0</v>
      </c>
      <c r="Q200" s="147">
        <v>0</v>
      </c>
      <c r="R200" s="147">
        <v>6554</v>
      </c>
      <c r="S200" s="147">
        <v>5308</v>
      </c>
      <c r="T200" s="147">
        <v>0</v>
      </c>
      <c r="U200" s="147">
        <v>0</v>
      </c>
      <c r="V200" s="147">
        <v>210</v>
      </c>
      <c r="W200" s="147">
        <v>0</v>
      </c>
      <c r="X200" s="147">
        <v>0</v>
      </c>
      <c r="Y200" s="147">
        <v>0</v>
      </c>
      <c r="Z200" s="147">
        <v>499</v>
      </c>
      <c r="AA200" s="147">
        <v>4735</v>
      </c>
      <c r="AB200" s="147">
        <v>0</v>
      </c>
      <c r="AC200" s="147">
        <v>0</v>
      </c>
      <c r="AD200" s="147">
        <v>11280</v>
      </c>
      <c r="AE200" s="147">
        <v>0</v>
      </c>
      <c r="AF200" s="147">
        <v>0</v>
      </c>
      <c r="AG200" s="147">
        <v>5005</v>
      </c>
      <c r="AH200" s="147">
        <v>0</v>
      </c>
      <c r="AI200" s="147">
        <v>0</v>
      </c>
      <c r="AJ200" s="147">
        <v>2493</v>
      </c>
      <c r="AK200" s="147">
        <v>0</v>
      </c>
      <c r="AL200" s="147">
        <v>493</v>
      </c>
      <c r="AM200" s="147">
        <v>0</v>
      </c>
      <c r="AN200" s="147">
        <v>158037</v>
      </c>
      <c r="AO200" s="147">
        <v>2291339</v>
      </c>
      <c r="AP200" s="147">
        <v>194544</v>
      </c>
      <c r="AQ200" s="147">
        <v>-49419</v>
      </c>
      <c r="AR200" s="147">
        <v>145125</v>
      </c>
      <c r="AS200" s="147">
        <v>2146214</v>
      </c>
      <c r="AT200" s="147">
        <v>2071853</v>
      </c>
      <c r="AU200" s="147">
        <v>0</v>
      </c>
      <c r="AV200" s="147">
        <v>0</v>
      </c>
      <c r="AW200" s="147">
        <v>60</v>
      </c>
      <c r="AX200" s="147">
        <v>1981</v>
      </c>
      <c r="AY200" s="147">
        <v>0</v>
      </c>
      <c r="AZ200" s="147">
        <v>0</v>
      </c>
      <c r="BA200" s="147">
        <v>0</v>
      </c>
      <c r="BB200" s="147">
        <v>8077</v>
      </c>
      <c r="BC200" s="147">
        <v>12966</v>
      </c>
      <c r="BD200" s="147">
        <v>1788</v>
      </c>
      <c r="BE200" s="147">
        <v>0</v>
      </c>
      <c r="BF200" s="147">
        <v>0</v>
      </c>
      <c r="BG200" s="147">
        <v>6554</v>
      </c>
      <c r="BH200" s="147">
        <v>5308</v>
      </c>
      <c r="BI200" s="147">
        <v>0</v>
      </c>
      <c r="BJ200" s="147">
        <v>0</v>
      </c>
      <c r="BK200" s="147">
        <v>210</v>
      </c>
      <c r="BL200" s="147">
        <v>0</v>
      </c>
      <c r="BM200" s="147">
        <v>0</v>
      </c>
      <c r="BN200" s="147">
        <v>0</v>
      </c>
      <c r="BO200" s="147">
        <v>499</v>
      </c>
      <c r="BP200" s="147">
        <v>4735</v>
      </c>
      <c r="BQ200" s="147">
        <v>0</v>
      </c>
      <c r="BR200" s="147">
        <v>0</v>
      </c>
      <c r="BS200" s="147">
        <v>11280</v>
      </c>
      <c r="BT200" s="147">
        <v>0</v>
      </c>
      <c r="BU200" s="147">
        <v>0</v>
      </c>
      <c r="BV200" s="147">
        <v>5005</v>
      </c>
      <c r="BW200" s="147">
        <v>0</v>
      </c>
      <c r="BX200" s="147">
        <v>0</v>
      </c>
      <c r="BY200" s="147">
        <v>2493</v>
      </c>
      <c r="BZ200" s="147">
        <v>0</v>
      </c>
      <c r="CA200" s="147">
        <v>493</v>
      </c>
      <c r="CB200" s="147">
        <v>0</v>
      </c>
      <c r="CC200" s="147">
        <v>158037</v>
      </c>
      <c r="CD200" s="147">
        <v>2291339</v>
      </c>
      <c r="CE200" s="147">
        <v>194544</v>
      </c>
      <c r="CF200" s="147">
        <v>-49419</v>
      </c>
      <c r="CG200" s="147">
        <v>145125</v>
      </c>
      <c r="CH200" s="147">
        <v>2146214</v>
      </c>
      <c r="CI200" s="147">
        <v>0</v>
      </c>
      <c r="CJ200" s="147">
        <v>0</v>
      </c>
      <c r="CK200" s="147">
        <v>0</v>
      </c>
      <c r="CL200" s="147">
        <v>0</v>
      </c>
      <c r="CM200" s="147">
        <v>0</v>
      </c>
    </row>
    <row r="201" spans="1:91" ht="13.5" x14ac:dyDescent="0.25">
      <c r="A201" s="137" t="s">
        <v>420</v>
      </c>
      <c r="B201" s="137" t="s">
        <v>1111</v>
      </c>
      <c r="C201" s="139">
        <v>45657</v>
      </c>
      <c r="D201" s="148">
        <v>289.37</v>
      </c>
      <c r="E201" s="147">
        <v>3294520</v>
      </c>
      <c r="F201" s="147">
        <v>0</v>
      </c>
      <c r="G201" s="147">
        <v>0</v>
      </c>
      <c r="H201" s="147">
        <v>749</v>
      </c>
      <c r="I201" s="147">
        <v>0</v>
      </c>
      <c r="J201" s="147">
        <v>0</v>
      </c>
      <c r="K201" s="147">
        <v>0</v>
      </c>
      <c r="L201" s="147">
        <v>0</v>
      </c>
      <c r="M201" s="147">
        <v>18434</v>
      </c>
      <c r="N201" s="147">
        <v>23044</v>
      </c>
      <c r="O201" s="147">
        <v>8273</v>
      </c>
      <c r="P201" s="147">
        <v>0</v>
      </c>
      <c r="Q201" s="147">
        <v>0</v>
      </c>
      <c r="R201" s="147">
        <v>23</v>
      </c>
      <c r="S201" s="147">
        <v>251</v>
      </c>
      <c r="T201" s="147">
        <v>0</v>
      </c>
      <c r="U201" s="147">
        <v>0</v>
      </c>
      <c r="V201" s="147">
        <v>741</v>
      </c>
      <c r="W201" s="147">
        <v>0</v>
      </c>
      <c r="X201" s="147">
        <v>0</v>
      </c>
      <c r="Y201" s="147">
        <v>0</v>
      </c>
      <c r="Z201" s="147">
        <v>950</v>
      </c>
      <c r="AA201" s="147">
        <v>0</v>
      </c>
      <c r="AB201" s="147">
        <v>0</v>
      </c>
      <c r="AC201" s="147">
        <v>0</v>
      </c>
      <c r="AD201" s="147">
        <v>6756</v>
      </c>
      <c r="AE201" s="147">
        <v>0</v>
      </c>
      <c r="AF201" s="147">
        <v>0</v>
      </c>
      <c r="AG201" s="147">
        <v>3630</v>
      </c>
      <c r="AH201" s="147">
        <v>0</v>
      </c>
      <c r="AI201" s="147">
        <v>0</v>
      </c>
      <c r="AJ201" s="147">
        <v>4111</v>
      </c>
      <c r="AK201" s="147">
        <v>0</v>
      </c>
      <c r="AL201" s="147">
        <v>-3500</v>
      </c>
      <c r="AM201" s="147">
        <v>0</v>
      </c>
      <c r="AN201" s="147">
        <v>3855</v>
      </c>
      <c r="AO201" s="147">
        <v>3361837</v>
      </c>
      <c r="AP201" s="147">
        <v>118957</v>
      </c>
      <c r="AQ201" s="147">
        <v>2874</v>
      </c>
      <c r="AR201" s="147">
        <v>121831</v>
      </c>
      <c r="AS201" s="147">
        <v>3240006</v>
      </c>
      <c r="AT201" s="147">
        <v>3294520</v>
      </c>
      <c r="AU201" s="147">
        <v>0</v>
      </c>
      <c r="AV201" s="147">
        <v>0</v>
      </c>
      <c r="AW201" s="147">
        <v>749</v>
      </c>
      <c r="AX201" s="147">
        <v>0</v>
      </c>
      <c r="AY201" s="147">
        <v>0</v>
      </c>
      <c r="AZ201" s="147">
        <v>0</v>
      </c>
      <c r="BA201" s="147">
        <v>0</v>
      </c>
      <c r="BB201" s="147">
        <v>18434</v>
      </c>
      <c r="BC201" s="147">
        <v>23044</v>
      </c>
      <c r="BD201" s="147">
        <v>8273</v>
      </c>
      <c r="BE201" s="147">
        <v>0</v>
      </c>
      <c r="BF201" s="147">
        <v>0</v>
      </c>
      <c r="BG201" s="147">
        <v>23</v>
      </c>
      <c r="BH201" s="147">
        <v>251</v>
      </c>
      <c r="BI201" s="147">
        <v>0</v>
      </c>
      <c r="BJ201" s="147">
        <v>0</v>
      </c>
      <c r="BK201" s="147">
        <v>741</v>
      </c>
      <c r="BL201" s="147">
        <v>0</v>
      </c>
      <c r="BM201" s="147">
        <v>0</v>
      </c>
      <c r="BN201" s="147">
        <v>0</v>
      </c>
      <c r="BO201" s="147">
        <v>950</v>
      </c>
      <c r="BP201" s="147">
        <v>0</v>
      </c>
      <c r="BQ201" s="147">
        <v>0</v>
      </c>
      <c r="BR201" s="147">
        <v>0</v>
      </c>
      <c r="BS201" s="147">
        <v>6756</v>
      </c>
      <c r="BT201" s="147">
        <v>0</v>
      </c>
      <c r="BU201" s="147">
        <v>0</v>
      </c>
      <c r="BV201" s="147">
        <v>3630</v>
      </c>
      <c r="BW201" s="147">
        <v>0</v>
      </c>
      <c r="BX201" s="147">
        <v>0</v>
      </c>
      <c r="BY201" s="147">
        <v>4111</v>
      </c>
      <c r="BZ201" s="147">
        <v>0</v>
      </c>
      <c r="CA201" s="147">
        <v>-3500</v>
      </c>
      <c r="CB201" s="147">
        <v>0</v>
      </c>
      <c r="CC201" s="147">
        <v>3855</v>
      </c>
      <c r="CD201" s="147">
        <v>3361837</v>
      </c>
      <c r="CE201" s="147">
        <v>118957</v>
      </c>
      <c r="CF201" s="147">
        <v>2874</v>
      </c>
      <c r="CG201" s="147">
        <v>121831</v>
      </c>
      <c r="CH201" s="147">
        <v>3240006</v>
      </c>
      <c r="CI201" s="147">
        <v>0</v>
      </c>
      <c r="CJ201" s="147">
        <v>0</v>
      </c>
      <c r="CK201" s="147">
        <v>0</v>
      </c>
      <c r="CL201" s="147">
        <v>0</v>
      </c>
      <c r="CM201" s="147">
        <v>0</v>
      </c>
    </row>
    <row r="202" spans="1:91" ht="13.5" x14ac:dyDescent="0.25">
      <c r="A202" s="137" t="s">
        <v>421</v>
      </c>
      <c r="B202" s="138"/>
      <c r="C202" s="139">
        <v>45657</v>
      </c>
      <c r="D202" s="148">
        <v>357.02</v>
      </c>
      <c r="E202" s="147">
        <v>9445789</v>
      </c>
      <c r="F202" s="147">
        <v>0</v>
      </c>
      <c r="G202" s="147">
        <v>0</v>
      </c>
      <c r="H202" s="147">
        <v>72476</v>
      </c>
      <c r="I202" s="147">
        <v>2658</v>
      </c>
      <c r="J202" s="147">
        <v>0</v>
      </c>
      <c r="K202" s="147">
        <v>2956</v>
      </c>
      <c r="L202" s="147">
        <v>4246</v>
      </c>
      <c r="M202" s="147">
        <v>424896</v>
      </c>
      <c r="N202" s="147">
        <v>526046</v>
      </c>
      <c r="O202" s="147">
        <v>215200</v>
      </c>
      <c r="P202" s="147">
        <v>0</v>
      </c>
      <c r="Q202" s="147">
        <v>0</v>
      </c>
      <c r="R202" s="147">
        <v>363</v>
      </c>
      <c r="S202" s="147">
        <v>0</v>
      </c>
      <c r="T202" s="147">
        <v>0</v>
      </c>
      <c r="U202" s="147">
        <v>0</v>
      </c>
      <c r="V202" s="147">
        <v>-322</v>
      </c>
      <c r="W202" s="147">
        <v>0</v>
      </c>
      <c r="X202" s="147">
        <v>5775</v>
      </c>
      <c r="Y202" s="147">
        <v>0</v>
      </c>
      <c r="Z202" s="147">
        <v>0</v>
      </c>
      <c r="AA202" s="147">
        <v>0</v>
      </c>
      <c r="AB202" s="147">
        <v>0</v>
      </c>
      <c r="AC202" s="147">
        <v>0</v>
      </c>
      <c r="AD202" s="147">
        <v>16032</v>
      </c>
      <c r="AE202" s="147">
        <v>0</v>
      </c>
      <c r="AF202" s="147">
        <v>0</v>
      </c>
      <c r="AG202" s="147">
        <v>540</v>
      </c>
      <c r="AH202" s="147">
        <v>0</v>
      </c>
      <c r="AI202" s="147">
        <v>0</v>
      </c>
      <c r="AJ202" s="147">
        <v>300</v>
      </c>
      <c r="AK202" s="147">
        <v>0</v>
      </c>
      <c r="AL202" s="147">
        <v>0</v>
      </c>
      <c r="AM202" s="147">
        <v>0</v>
      </c>
      <c r="AN202" s="147">
        <v>20063</v>
      </c>
      <c r="AO202" s="147">
        <v>10737018</v>
      </c>
      <c r="AP202" s="147">
        <v>794585</v>
      </c>
      <c r="AQ202" s="147">
        <v>0</v>
      </c>
      <c r="AR202" s="147">
        <v>794585</v>
      </c>
      <c r="AS202" s="147">
        <v>9942433</v>
      </c>
      <c r="AT202" s="147">
        <v>4867389</v>
      </c>
      <c r="AU202" s="147">
        <v>0</v>
      </c>
      <c r="AV202" s="147">
        <v>0</v>
      </c>
      <c r="AW202" s="147">
        <v>72476</v>
      </c>
      <c r="AX202" s="147">
        <v>2695</v>
      </c>
      <c r="AY202" s="147">
        <v>0</v>
      </c>
      <c r="AZ202" s="147">
        <v>2956</v>
      </c>
      <c r="BA202" s="147">
        <v>4246</v>
      </c>
      <c r="BB202" s="147">
        <v>424896</v>
      </c>
      <c r="BC202" s="147">
        <v>526046</v>
      </c>
      <c r="BD202" s="147">
        <v>215200</v>
      </c>
      <c r="BE202" s="147">
        <v>0</v>
      </c>
      <c r="BF202" s="147">
        <v>0</v>
      </c>
      <c r="BG202" s="147">
        <v>245</v>
      </c>
      <c r="BH202" s="147">
        <v>0</v>
      </c>
      <c r="BI202" s="147">
        <v>0</v>
      </c>
      <c r="BJ202" s="147">
        <v>0</v>
      </c>
      <c r="BK202" s="147">
        <v>66</v>
      </c>
      <c r="BL202" s="147">
        <v>0</v>
      </c>
      <c r="BM202" s="147">
        <v>5775</v>
      </c>
      <c r="BN202" s="147">
        <v>0</v>
      </c>
      <c r="BO202" s="147">
        <v>0</v>
      </c>
      <c r="BP202" s="147">
        <v>0</v>
      </c>
      <c r="BQ202" s="147">
        <v>0</v>
      </c>
      <c r="BR202" s="147">
        <v>0</v>
      </c>
      <c r="BS202" s="147">
        <v>10855</v>
      </c>
      <c r="BT202" s="147">
        <v>0</v>
      </c>
      <c r="BU202" s="147">
        <v>0</v>
      </c>
      <c r="BV202" s="147">
        <v>345</v>
      </c>
      <c r="BW202" s="147">
        <v>0</v>
      </c>
      <c r="BX202" s="147">
        <v>0</v>
      </c>
      <c r="BY202" s="147">
        <v>300</v>
      </c>
      <c r="BZ202" s="147">
        <v>0</v>
      </c>
      <c r="CA202" s="147">
        <v>0</v>
      </c>
      <c r="CB202" s="147">
        <v>0</v>
      </c>
      <c r="CC202" s="147">
        <v>20063</v>
      </c>
      <c r="CD202" s="147">
        <v>6153553</v>
      </c>
      <c r="CE202" s="147">
        <v>794585</v>
      </c>
      <c r="CF202" s="147">
        <v>0</v>
      </c>
      <c r="CG202" s="147">
        <v>794585</v>
      </c>
      <c r="CH202" s="147">
        <v>5358968</v>
      </c>
      <c r="CI202" s="147">
        <v>0</v>
      </c>
      <c r="CJ202" s="147">
        <v>0</v>
      </c>
      <c r="CK202" s="147">
        <v>3415876</v>
      </c>
      <c r="CL202" s="147">
        <v>1167589</v>
      </c>
      <c r="CM202" s="147">
        <v>0</v>
      </c>
    </row>
    <row r="203" spans="1:91" ht="13.5" x14ac:dyDescent="0.25">
      <c r="A203" s="137" t="s">
        <v>422</v>
      </c>
      <c r="B203" s="137" t="s">
        <v>423</v>
      </c>
      <c r="C203" s="139">
        <v>45657</v>
      </c>
      <c r="D203" s="148">
        <v>259.39</v>
      </c>
      <c r="E203" s="147">
        <v>5499974</v>
      </c>
      <c r="F203" s="147">
        <v>0</v>
      </c>
      <c r="G203" s="147">
        <v>0</v>
      </c>
      <c r="H203" s="147">
        <v>-217941</v>
      </c>
      <c r="I203" s="147">
        <v>0</v>
      </c>
      <c r="J203" s="147">
        <v>0</v>
      </c>
      <c r="K203" s="147">
        <v>-3190</v>
      </c>
      <c r="L203" s="147">
        <v>0</v>
      </c>
      <c r="M203" s="147">
        <v>450950</v>
      </c>
      <c r="N203" s="147">
        <v>728831</v>
      </c>
      <c r="O203" s="147">
        <v>31500</v>
      </c>
      <c r="P203" s="147">
        <v>0</v>
      </c>
      <c r="Q203" s="147">
        <v>0</v>
      </c>
      <c r="R203" s="147">
        <v>0</v>
      </c>
      <c r="S203" s="147">
        <v>0</v>
      </c>
      <c r="T203" s="147">
        <v>0</v>
      </c>
      <c r="U203" s="147">
        <v>0</v>
      </c>
      <c r="V203" s="147">
        <v>648</v>
      </c>
      <c r="W203" s="147">
        <v>0</v>
      </c>
      <c r="X203" s="147">
        <v>0</v>
      </c>
      <c r="Y203" s="147">
        <v>0</v>
      </c>
      <c r="Z203" s="147">
        <v>0</v>
      </c>
      <c r="AA203" s="147">
        <v>0</v>
      </c>
      <c r="AB203" s="147">
        <v>0</v>
      </c>
      <c r="AC203" s="147">
        <v>0</v>
      </c>
      <c r="AD203" s="147">
        <v>5</v>
      </c>
      <c r="AE203" s="147">
        <v>0</v>
      </c>
      <c r="AF203" s="147">
        <v>0</v>
      </c>
      <c r="AG203" s="147">
        <v>0</v>
      </c>
      <c r="AH203" s="147">
        <v>0</v>
      </c>
      <c r="AI203" s="147">
        <v>0</v>
      </c>
      <c r="AJ203" s="147">
        <v>0</v>
      </c>
      <c r="AK203" s="147">
        <v>0</v>
      </c>
      <c r="AL203" s="147">
        <v>0</v>
      </c>
      <c r="AM203" s="147">
        <v>0</v>
      </c>
      <c r="AN203" s="147">
        <v>4402</v>
      </c>
      <c r="AO203" s="147">
        <v>6495179</v>
      </c>
      <c r="AP203" s="147">
        <v>544510</v>
      </c>
      <c r="AQ203" s="147">
        <v>0</v>
      </c>
      <c r="AR203" s="147">
        <v>544510</v>
      </c>
      <c r="AS203" s="147">
        <v>5950669</v>
      </c>
      <c r="AT203" s="147">
        <v>5499974</v>
      </c>
      <c r="AU203" s="147">
        <v>0</v>
      </c>
      <c r="AV203" s="147">
        <v>0</v>
      </c>
      <c r="AW203" s="147">
        <v>-217941</v>
      </c>
      <c r="AX203" s="147">
        <v>0</v>
      </c>
      <c r="AY203" s="147">
        <v>0</v>
      </c>
      <c r="AZ203" s="147">
        <v>-3190</v>
      </c>
      <c r="BA203" s="147">
        <v>0</v>
      </c>
      <c r="BB203" s="147">
        <v>450950</v>
      </c>
      <c r="BC203" s="147">
        <v>728831</v>
      </c>
      <c r="BD203" s="147">
        <v>31500</v>
      </c>
      <c r="BE203" s="147">
        <v>0</v>
      </c>
      <c r="BF203" s="147">
        <v>0</v>
      </c>
      <c r="BG203" s="147">
        <v>0</v>
      </c>
      <c r="BH203" s="147">
        <v>0</v>
      </c>
      <c r="BI203" s="147">
        <v>0</v>
      </c>
      <c r="BJ203" s="147">
        <v>0</v>
      </c>
      <c r="BK203" s="147">
        <v>648</v>
      </c>
      <c r="BL203" s="147">
        <v>0</v>
      </c>
      <c r="BM203" s="147">
        <v>0</v>
      </c>
      <c r="BN203" s="147">
        <v>0</v>
      </c>
      <c r="BO203" s="147">
        <v>0</v>
      </c>
      <c r="BP203" s="147">
        <v>0</v>
      </c>
      <c r="BQ203" s="147">
        <v>0</v>
      </c>
      <c r="BR203" s="147">
        <v>0</v>
      </c>
      <c r="BS203" s="147">
        <v>5</v>
      </c>
      <c r="BT203" s="147">
        <v>0</v>
      </c>
      <c r="BU203" s="147">
        <v>0</v>
      </c>
      <c r="BV203" s="147">
        <v>0</v>
      </c>
      <c r="BW203" s="147">
        <v>0</v>
      </c>
      <c r="BX203" s="147">
        <v>0</v>
      </c>
      <c r="BY203" s="147">
        <v>0</v>
      </c>
      <c r="BZ203" s="147">
        <v>0</v>
      </c>
      <c r="CA203" s="147">
        <v>0</v>
      </c>
      <c r="CB203" s="147">
        <v>0</v>
      </c>
      <c r="CC203" s="147">
        <v>4402</v>
      </c>
      <c r="CD203" s="147">
        <v>6495179</v>
      </c>
      <c r="CE203" s="147">
        <v>544510</v>
      </c>
      <c r="CF203" s="147">
        <v>0</v>
      </c>
      <c r="CG203" s="147">
        <v>544510</v>
      </c>
      <c r="CH203" s="147">
        <v>5950669</v>
      </c>
      <c r="CI203" s="147">
        <v>0</v>
      </c>
      <c r="CJ203" s="147">
        <v>0</v>
      </c>
      <c r="CK203" s="147">
        <v>0</v>
      </c>
      <c r="CL203" s="147">
        <v>0</v>
      </c>
      <c r="CM203" s="147">
        <v>0</v>
      </c>
    </row>
    <row r="204" spans="1:91" ht="13.5" x14ac:dyDescent="0.25">
      <c r="A204" s="137" t="s">
        <v>424</v>
      </c>
      <c r="B204" s="137" t="s">
        <v>423</v>
      </c>
      <c r="C204" s="139">
        <v>45657</v>
      </c>
      <c r="D204" s="148">
        <v>256.42</v>
      </c>
      <c r="E204" s="147">
        <v>2501451</v>
      </c>
      <c r="F204" s="147">
        <v>0</v>
      </c>
      <c r="G204" s="147">
        <v>0</v>
      </c>
      <c r="H204" s="147">
        <v>-13578</v>
      </c>
      <c r="I204" s="147">
        <v>0</v>
      </c>
      <c r="J204" s="147">
        <v>0</v>
      </c>
      <c r="K204" s="147">
        <v>0</v>
      </c>
      <c r="L204" s="147">
        <v>0</v>
      </c>
      <c r="M204" s="147">
        <v>78950</v>
      </c>
      <c r="N204" s="147">
        <v>97727</v>
      </c>
      <c r="O204" s="147">
        <v>250</v>
      </c>
      <c r="P204" s="147">
        <v>0</v>
      </c>
      <c r="Q204" s="147">
        <v>0</v>
      </c>
      <c r="R204" s="147">
        <v>0</v>
      </c>
      <c r="S204" s="147">
        <v>0</v>
      </c>
      <c r="T204" s="147">
        <v>0</v>
      </c>
      <c r="U204" s="147">
        <v>0</v>
      </c>
      <c r="V204" s="147">
        <v>0</v>
      </c>
      <c r="W204" s="147">
        <v>0</v>
      </c>
      <c r="X204" s="147">
        <v>0</v>
      </c>
      <c r="Y204" s="147">
        <v>0</v>
      </c>
      <c r="Z204" s="147">
        <v>0</v>
      </c>
      <c r="AA204" s="147">
        <v>0</v>
      </c>
      <c r="AB204" s="147">
        <v>0</v>
      </c>
      <c r="AC204" s="147">
        <v>0</v>
      </c>
      <c r="AD204" s="147">
        <v>3</v>
      </c>
      <c r="AE204" s="147">
        <v>0</v>
      </c>
      <c r="AF204" s="147">
        <v>0</v>
      </c>
      <c r="AG204" s="147">
        <v>0</v>
      </c>
      <c r="AH204" s="147">
        <v>0</v>
      </c>
      <c r="AI204" s="147">
        <v>0</v>
      </c>
      <c r="AJ204" s="147">
        <v>0</v>
      </c>
      <c r="AK204" s="147">
        <v>0</v>
      </c>
      <c r="AL204" s="147">
        <v>0</v>
      </c>
      <c r="AM204" s="147">
        <v>0</v>
      </c>
      <c r="AN204" s="147">
        <v>5435</v>
      </c>
      <c r="AO204" s="147">
        <v>2670238</v>
      </c>
      <c r="AP204" s="147">
        <v>79516</v>
      </c>
      <c r="AQ204" s="147">
        <v>0</v>
      </c>
      <c r="AR204" s="147">
        <v>79516</v>
      </c>
      <c r="AS204" s="147">
        <v>2590722</v>
      </c>
      <c r="AT204" s="147">
        <v>2501451</v>
      </c>
      <c r="AU204" s="147">
        <v>0</v>
      </c>
      <c r="AV204" s="147">
        <v>0</v>
      </c>
      <c r="AW204" s="147">
        <v>-13578</v>
      </c>
      <c r="AX204" s="147">
        <v>0</v>
      </c>
      <c r="AY204" s="147">
        <v>0</v>
      </c>
      <c r="AZ204" s="147">
        <v>0</v>
      </c>
      <c r="BA204" s="147">
        <v>0</v>
      </c>
      <c r="BB204" s="147">
        <v>78950</v>
      </c>
      <c r="BC204" s="147">
        <v>97727</v>
      </c>
      <c r="BD204" s="147">
        <v>250</v>
      </c>
      <c r="BE204" s="147">
        <v>0</v>
      </c>
      <c r="BF204" s="147">
        <v>0</v>
      </c>
      <c r="BG204" s="147">
        <v>0</v>
      </c>
      <c r="BH204" s="147">
        <v>0</v>
      </c>
      <c r="BI204" s="147">
        <v>0</v>
      </c>
      <c r="BJ204" s="147">
        <v>0</v>
      </c>
      <c r="BK204" s="147">
        <v>0</v>
      </c>
      <c r="BL204" s="147">
        <v>0</v>
      </c>
      <c r="BM204" s="147">
        <v>0</v>
      </c>
      <c r="BN204" s="147">
        <v>0</v>
      </c>
      <c r="BO204" s="147">
        <v>0</v>
      </c>
      <c r="BP204" s="147">
        <v>0</v>
      </c>
      <c r="BQ204" s="147">
        <v>0</v>
      </c>
      <c r="BR204" s="147">
        <v>0</v>
      </c>
      <c r="BS204" s="147">
        <v>3</v>
      </c>
      <c r="BT204" s="147">
        <v>0</v>
      </c>
      <c r="BU204" s="147">
        <v>0</v>
      </c>
      <c r="BV204" s="147">
        <v>0</v>
      </c>
      <c r="BW204" s="147">
        <v>0</v>
      </c>
      <c r="BX204" s="147">
        <v>0</v>
      </c>
      <c r="BY204" s="147">
        <v>0</v>
      </c>
      <c r="BZ204" s="147">
        <v>0</v>
      </c>
      <c r="CA204" s="147">
        <v>0</v>
      </c>
      <c r="CB204" s="147">
        <v>0</v>
      </c>
      <c r="CC204" s="147">
        <v>5435</v>
      </c>
      <c r="CD204" s="147">
        <v>2670238</v>
      </c>
      <c r="CE204" s="147">
        <v>79516</v>
      </c>
      <c r="CF204" s="147">
        <v>0</v>
      </c>
      <c r="CG204" s="147">
        <v>79516</v>
      </c>
      <c r="CH204" s="147">
        <v>2590722</v>
      </c>
      <c r="CI204" s="147">
        <v>0</v>
      </c>
      <c r="CJ204" s="147">
        <v>0</v>
      </c>
      <c r="CK204" s="147">
        <v>0</v>
      </c>
      <c r="CL204" s="147">
        <v>0</v>
      </c>
      <c r="CM204" s="147">
        <v>0</v>
      </c>
    </row>
    <row r="205" spans="1:91" ht="13.5" x14ac:dyDescent="0.25">
      <c r="A205" s="137" t="s">
        <v>425</v>
      </c>
      <c r="B205" s="138"/>
      <c r="C205" s="139">
        <v>45596</v>
      </c>
      <c r="D205" s="148">
        <v>331.5</v>
      </c>
      <c r="E205" s="147">
        <v>5972932</v>
      </c>
      <c r="F205" s="147">
        <v>0</v>
      </c>
      <c r="G205" s="147">
        <v>0</v>
      </c>
      <c r="H205" s="147">
        <v>28585</v>
      </c>
      <c r="I205" s="147">
        <v>7829</v>
      </c>
      <c r="J205" s="147">
        <v>0</v>
      </c>
      <c r="K205" s="147">
        <v>3829</v>
      </c>
      <c r="L205" s="147">
        <v>493</v>
      </c>
      <c r="M205" s="147">
        <v>413634</v>
      </c>
      <c r="N205" s="147">
        <v>624647</v>
      </c>
      <c r="O205" s="147">
        <v>53641</v>
      </c>
      <c r="P205" s="147">
        <v>0</v>
      </c>
      <c r="Q205" s="147">
        <v>0</v>
      </c>
      <c r="R205" s="147">
        <v>0</v>
      </c>
      <c r="S205" s="147">
        <v>0</v>
      </c>
      <c r="T205" s="147">
        <v>0</v>
      </c>
      <c r="U205" s="147">
        <v>3400</v>
      </c>
      <c r="V205" s="147">
        <v>51280</v>
      </c>
      <c r="W205" s="147">
        <v>0</v>
      </c>
      <c r="X205" s="147">
        <v>0</v>
      </c>
      <c r="Y205" s="147">
        <v>0</v>
      </c>
      <c r="Z205" s="147">
        <v>0</v>
      </c>
      <c r="AA205" s="147">
        <v>0</v>
      </c>
      <c r="AB205" s="147">
        <v>0</v>
      </c>
      <c r="AC205" s="147">
        <v>0</v>
      </c>
      <c r="AD205" s="147">
        <v>11173</v>
      </c>
      <c r="AE205" s="147">
        <v>0</v>
      </c>
      <c r="AF205" s="147">
        <v>0</v>
      </c>
      <c r="AG205" s="147">
        <v>0</v>
      </c>
      <c r="AH205" s="147">
        <v>0</v>
      </c>
      <c r="AI205" s="147">
        <v>0</v>
      </c>
      <c r="AJ205" s="147">
        <v>3420</v>
      </c>
      <c r="AK205" s="147">
        <v>0</v>
      </c>
      <c r="AL205" s="147">
        <v>-425</v>
      </c>
      <c r="AM205" s="147">
        <v>0</v>
      </c>
      <c r="AN205" s="147">
        <v>4717</v>
      </c>
      <c r="AO205" s="147">
        <v>7179155</v>
      </c>
      <c r="AP205" s="147">
        <v>970234</v>
      </c>
      <c r="AQ205" s="147">
        <v>0</v>
      </c>
      <c r="AR205" s="147">
        <v>970234</v>
      </c>
      <c r="AS205" s="147">
        <v>6208921</v>
      </c>
      <c r="AT205" s="147">
        <v>5102702</v>
      </c>
      <c r="AU205" s="147">
        <v>0</v>
      </c>
      <c r="AV205" s="147">
        <v>0</v>
      </c>
      <c r="AW205" s="147">
        <v>28585</v>
      </c>
      <c r="AX205" s="147">
        <v>7710</v>
      </c>
      <c r="AY205" s="147">
        <v>0</v>
      </c>
      <c r="AZ205" s="147">
        <v>3829</v>
      </c>
      <c r="BA205" s="147">
        <v>493</v>
      </c>
      <c r="BB205" s="147">
        <v>413634</v>
      </c>
      <c r="BC205" s="147">
        <v>624647</v>
      </c>
      <c r="BD205" s="147">
        <v>53641</v>
      </c>
      <c r="BE205" s="147">
        <v>0</v>
      </c>
      <c r="BF205" s="147">
        <v>0</v>
      </c>
      <c r="BG205" s="147">
        <v>0</v>
      </c>
      <c r="BH205" s="147">
        <v>0</v>
      </c>
      <c r="BI205" s="147">
        <v>0</v>
      </c>
      <c r="BJ205" s="147">
        <v>0</v>
      </c>
      <c r="BK205" s="147">
        <v>51280</v>
      </c>
      <c r="BL205" s="147">
        <v>0</v>
      </c>
      <c r="BM205" s="147">
        <v>0</v>
      </c>
      <c r="BN205" s="147">
        <v>0</v>
      </c>
      <c r="BO205" s="147">
        <v>0</v>
      </c>
      <c r="BP205" s="147">
        <v>0</v>
      </c>
      <c r="BQ205" s="147">
        <v>0</v>
      </c>
      <c r="BR205" s="147">
        <v>0</v>
      </c>
      <c r="BS205" s="147">
        <v>4657</v>
      </c>
      <c r="BT205" s="147">
        <v>0</v>
      </c>
      <c r="BU205" s="147">
        <v>0</v>
      </c>
      <c r="BV205" s="147">
        <v>0</v>
      </c>
      <c r="BW205" s="147">
        <v>0</v>
      </c>
      <c r="BX205" s="147">
        <v>0</v>
      </c>
      <c r="BY205" s="147">
        <v>3420</v>
      </c>
      <c r="BZ205" s="147">
        <v>0</v>
      </c>
      <c r="CA205" s="147">
        <v>-425</v>
      </c>
      <c r="CB205" s="147">
        <v>0</v>
      </c>
      <c r="CC205" s="147">
        <v>4547</v>
      </c>
      <c r="CD205" s="147">
        <v>6298720</v>
      </c>
      <c r="CE205" s="147">
        <v>970234</v>
      </c>
      <c r="CF205" s="147">
        <v>0</v>
      </c>
      <c r="CG205" s="147">
        <v>970234</v>
      </c>
      <c r="CH205" s="147">
        <v>5328486</v>
      </c>
      <c r="CI205" s="147">
        <v>0</v>
      </c>
      <c r="CJ205" s="147">
        <v>0</v>
      </c>
      <c r="CK205" s="147">
        <v>530437</v>
      </c>
      <c r="CL205" s="147">
        <v>21714</v>
      </c>
      <c r="CM205" s="147">
        <v>328284</v>
      </c>
    </row>
    <row r="206" spans="1:91" ht="13.5" x14ac:dyDescent="0.25">
      <c r="A206" s="137" t="s">
        <v>426</v>
      </c>
      <c r="B206" s="137" t="s">
        <v>322</v>
      </c>
      <c r="C206" s="139">
        <v>45535</v>
      </c>
      <c r="D206" s="148">
        <v>357.26</v>
      </c>
      <c r="E206" s="147">
        <v>8860168</v>
      </c>
      <c r="F206" s="147">
        <v>0</v>
      </c>
      <c r="G206" s="147">
        <v>0</v>
      </c>
      <c r="H206" s="147">
        <v>0</v>
      </c>
      <c r="I206" s="147">
        <v>373</v>
      </c>
      <c r="J206" s="147">
        <v>0</v>
      </c>
      <c r="K206" s="147">
        <v>0</v>
      </c>
      <c r="L206" s="147">
        <v>0</v>
      </c>
      <c r="M206" s="147">
        <v>32890</v>
      </c>
      <c r="N206" s="147">
        <v>27538</v>
      </c>
      <c r="O206" s="147">
        <v>20478</v>
      </c>
      <c r="P206" s="147">
        <v>0</v>
      </c>
      <c r="Q206" s="147">
        <v>0</v>
      </c>
      <c r="R206" s="147">
        <v>0</v>
      </c>
      <c r="S206" s="147">
        <v>444</v>
      </c>
      <c r="T206" s="147">
        <v>0</v>
      </c>
      <c r="U206" s="147">
        <v>0</v>
      </c>
      <c r="V206" s="147">
        <v>74942</v>
      </c>
      <c r="W206" s="147">
        <v>0</v>
      </c>
      <c r="X206" s="147">
        <v>0</v>
      </c>
      <c r="Y206" s="147">
        <v>0</v>
      </c>
      <c r="Z206" s="147">
        <v>1280</v>
      </c>
      <c r="AA206" s="147">
        <v>5341</v>
      </c>
      <c r="AB206" s="147">
        <v>0</v>
      </c>
      <c r="AC206" s="147">
        <v>0</v>
      </c>
      <c r="AD206" s="147">
        <v>1547</v>
      </c>
      <c r="AE206" s="147">
        <v>594</v>
      </c>
      <c r="AF206" s="147">
        <v>0</v>
      </c>
      <c r="AG206" s="147">
        <v>5047</v>
      </c>
      <c r="AH206" s="147">
        <v>0</v>
      </c>
      <c r="AI206" s="147">
        <v>0</v>
      </c>
      <c r="AJ206" s="147">
        <v>250382</v>
      </c>
      <c r="AK206" s="147">
        <v>0</v>
      </c>
      <c r="AL206" s="147">
        <v>-29432</v>
      </c>
      <c r="AM206" s="147">
        <v>0</v>
      </c>
      <c r="AN206" s="147">
        <v>23671</v>
      </c>
      <c r="AO206" s="147">
        <v>9275263</v>
      </c>
      <c r="AP206" s="147">
        <v>671514</v>
      </c>
      <c r="AQ206" s="147">
        <v>35373</v>
      </c>
      <c r="AR206" s="147">
        <v>706887</v>
      </c>
      <c r="AS206" s="147">
        <v>8568376</v>
      </c>
      <c r="AT206" s="147">
        <v>7497086</v>
      </c>
      <c r="AU206" s="147">
        <v>0</v>
      </c>
      <c r="AV206" s="147">
        <v>0</v>
      </c>
      <c r="AW206" s="147">
        <v>0</v>
      </c>
      <c r="AX206" s="147">
        <v>373</v>
      </c>
      <c r="AY206" s="147">
        <v>0</v>
      </c>
      <c r="AZ206" s="147">
        <v>0</v>
      </c>
      <c r="BA206" s="147">
        <v>0</v>
      </c>
      <c r="BB206" s="147">
        <v>32890</v>
      </c>
      <c r="BC206" s="147">
        <v>27538</v>
      </c>
      <c r="BD206" s="147">
        <v>20478</v>
      </c>
      <c r="BE206" s="147">
        <v>0</v>
      </c>
      <c r="BF206" s="147">
        <v>0</v>
      </c>
      <c r="BG206" s="147">
        <v>0</v>
      </c>
      <c r="BH206" s="147">
        <v>444</v>
      </c>
      <c r="BI206" s="147">
        <v>0</v>
      </c>
      <c r="BJ206" s="147">
        <v>0</v>
      </c>
      <c r="BK206" s="147">
        <v>4814</v>
      </c>
      <c r="BL206" s="147">
        <v>0</v>
      </c>
      <c r="BM206" s="147">
        <v>0</v>
      </c>
      <c r="BN206" s="147">
        <v>0</v>
      </c>
      <c r="BO206" s="147">
        <v>1280</v>
      </c>
      <c r="BP206" s="147">
        <v>5341</v>
      </c>
      <c r="BQ206" s="147">
        <v>0</v>
      </c>
      <c r="BR206" s="147">
        <v>0</v>
      </c>
      <c r="BS206" s="147">
        <v>1547</v>
      </c>
      <c r="BT206" s="147">
        <v>594</v>
      </c>
      <c r="BU206" s="147">
        <v>0</v>
      </c>
      <c r="BV206" s="147">
        <v>5047</v>
      </c>
      <c r="BW206" s="147">
        <v>0</v>
      </c>
      <c r="BX206" s="147">
        <v>0</v>
      </c>
      <c r="BY206" s="147">
        <v>250382</v>
      </c>
      <c r="BZ206" s="147">
        <v>0</v>
      </c>
      <c r="CA206" s="147">
        <v>-29432</v>
      </c>
      <c r="CB206" s="147">
        <v>0</v>
      </c>
      <c r="CC206" s="147">
        <v>12954</v>
      </c>
      <c r="CD206" s="147">
        <v>7831336</v>
      </c>
      <c r="CE206" s="147">
        <v>671515</v>
      </c>
      <c r="CF206" s="147">
        <v>35373</v>
      </c>
      <c r="CG206" s="147">
        <v>706888</v>
      </c>
      <c r="CH206" s="147">
        <v>7124448</v>
      </c>
      <c r="CI206" s="147">
        <v>0</v>
      </c>
      <c r="CJ206" s="147">
        <v>0</v>
      </c>
      <c r="CK206" s="147">
        <v>1443927</v>
      </c>
      <c r="CL206" s="147">
        <v>0</v>
      </c>
      <c r="CM206" s="147">
        <v>0</v>
      </c>
    </row>
    <row r="207" spans="1:91" ht="13.5" x14ac:dyDescent="0.25">
      <c r="A207" s="137" t="s">
        <v>427</v>
      </c>
      <c r="B207" s="137" t="s">
        <v>248</v>
      </c>
      <c r="C207" s="139">
        <v>45657</v>
      </c>
      <c r="D207" s="148">
        <v>329.27</v>
      </c>
      <c r="E207" s="147">
        <v>6315157</v>
      </c>
      <c r="F207" s="147">
        <v>0</v>
      </c>
      <c r="G207" s="147">
        <v>0</v>
      </c>
      <c r="H207" s="147">
        <v>10670</v>
      </c>
      <c r="I207" s="147">
        <v>2874</v>
      </c>
      <c r="J207" s="147">
        <v>0</v>
      </c>
      <c r="K207" s="147">
        <v>0</v>
      </c>
      <c r="L207" s="147">
        <v>0</v>
      </c>
      <c r="M207" s="147">
        <v>21510</v>
      </c>
      <c r="N207" s="147">
        <v>65221</v>
      </c>
      <c r="O207" s="147">
        <v>3477</v>
      </c>
      <c r="P207" s="147">
        <v>0</v>
      </c>
      <c r="Q207" s="147">
        <v>0</v>
      </c>
      <c r="R207" s="147">
        <v>0</v>
      </c>
      <c r="S207" s="147">
        <v>-73</v>
      </c>
      <c r="T207" s="147">
        <v>0</v>
      </c>
      <c r="U207" s="147">
        <v>0</v>
      </c>
      <c r="V207" s="147">
        <v>-6</v>
      </c>
      <c r="W207" s="147">
        <v>0</v>
      </c>
      <c r="X207" s="147">
        <v>56245</v>
      </c>
      <c r="Y207" s="147">
        <v>0</v>
      </c>
      <c r="Z207" s="147">
        <v>0</v>
      </c>
      <c r="AA207" s="147">
        <v>0</v>
      </c>
      <c r="AB207" s="147">
        <v>0</v>
      </c>
      <c r="AC207" s="147">
        <v>0</v>
      </c>
      <c r="AD207" s="147">
        <v>576</v>
      </c>
      <c r="AE207" s="147">
        <v>0</v>
      </c>
      <c r="AF207" s="147">
        <v>0</v>
      </c>
      <c r="AG207" s="147">
        <v>2436</v>
      </c>
      <c r="AH207" s="147">
        <v>0</v>
      </c>
      <c r="AI207" s="147">
        <v>0</v>
      </c>
      <c r="AJ207" s="147">
        <v>250</v>
      </c>
      <c r="AK207" s="147">
        <v>0</v>
      </c>
      <c r="AL207" s="147">
        <v>0</v>
      </c>
      <c r="AM207" s="147">
        <v>0</v>
      </c>
      <c r="AN207" s="147">
        <v>19483</v>
      </c>
      <c r="AO207" s="147">
        <v>6497820</v>
      </c>
      <c r="AP207" s="147">
        <v>2499552</v>
      </c>
      <c r="AQ207" s="147">
        <v>263247</v>
      </c>
      <c r="AR207" s="147">
        <v>2762799</v>
      </c>
      <c r="AS207" s="147">
        <v>3735021</v>
      </c>
      <c r="AT207" s="147">
        <v>6315157</v>
      </c>
      <c r="AU207" s="147">
        <v>0</v>
      </c>
      <c r="AV207" s="147">
        <v>0</v>
      </c>
      <c r="AW207" s="147">
        <v>10670</v>
      </c>
      <c r="AX207" s="147">
        <v>2874</v>
      </c>
      <c r="AY207" s="147">
        <v>0</v>
      </c>
      <c r="AZ207" s="147">
        <v>0</v>
      </c>
      <c r="BA207" s="147">
        <v>0</v>
      </c>
      <c r="BB207" s="147">
        <v>21510</v>
      </c>
      <c r="BC207" s="147">
        <v>65221</v>
      </c>
      <c r="BD207" s="147">
        <v>3477</v>
      </c>
      <c r="BE207" s="147">
        <v>0</v>
      </c>
      <c r="BF207" s="147">
        <v>0</v>
      </c>
      <c r="BG207" s="147">
        <v>0</v>
      </c>
      <c r="BH207" s="147">
        <v>-73</v>
      </c>
      <c r="BI207" s="147">
        <v>0</v>
      </c>
      <c r="BJ207" s="147">
        <v>0</v>
      </c>
      <c r="BK207" s="147">
        <v>-6</v>
      </c>
      <c r="BL207" s="147">
        <v>0</v>
      </c>
      <c r="BM207" s="147">
        <v>0</v>
      </c>
      <c r="BN207" s="147">
        <v>0</v>
      </c>
      <c r="BO207" s="147">
        <v>0</v>
      </c>
      <c r="BP207" s="147">
        <v>0</v>
      </c>
      <c r="BQ207" s="147">
        <v>0</v>
      </c>
      <c r="BR207" s="147">
        <v>0</v>
      </c>
      <c r="BS207" s="147">
        <v>576</v>
      </c>
      <c r="BT207" s="147">
        <v>0</v>
      </c>
      <c r="BU207" s="147">
        <v>0</v>
      </c>
      <c r="BV207" s="147">
        <v>2436</v>
      </c>
      <c r="BW207" s="147">
        <v>0</v>
      </c>
      <c r="BX207" s="147">
        <v>0</v>
      </c>
      <c r="BY207" s="147">
        <v>250</v>
      </c>
      <c r="BZ207" s="147">
        <v>0</v>
      </c>
      <c r="CA207" s="147">
        <v>0</v>
      </c>
      <c r="CB207" s="147">
        <v>0</v>
      </c>
      <c r="CC207" s="147">
        <v>19483</v>
      </c>
      <c r="CD207" s="147">
        <v>6441575</v>
      </c>
      <c r="CE207" s="147">
        <v>2499552</v>
      </c>
      <c r="CF207" s="147">
        <v>263247</v>
      </c>
      <c r="CG207" s="147">
        <v>2762799</v>
      </c>
      <c r="CH207" s="147">
        <v>3678776</v>
      </c>
      <c r="CI207" s="147">
        <v>0</v>
      </c>
      <c r="CJ207" s="147">
        <v>0</v>
      </c>
      <c r="CK207" s="147">
        <v>0</v>
      </c>
      <c r="CL207" s="147">
        <v>56245</v>
      </c>
      <c r="CM207" s="147">
        <v>0</v>
      </c>
    </row>
    <row r="208" spans="1:91" ht="13.5" x14ac:dyDescent="0.25">
      <c r="A208" s="137" t="s">
        <v>428</v>
      </c>
      <c r="B208" s="137" t="s">
        <v>266</v>
      </c>
      <c r="C208" s="139">
        <v>45519</v>
      </c>
      <c r="D208" s="148">
        <v>338.34</v>
      </c>
      <c r="E208" s="147">
        <v>2798086</v>
      </c>
      <c r="F208" s="147">
        <v>163464</v>
      </c>
      <c r="G208" s="147">
        <v>226029</v>
      </c>
      <c r="H208" s="147">
        <v>39255</v>
      </c>
      <c r="I208" s="147">
        <v>18950</v>
      </c>
      <c r="J208" s="147">
        <v>0</v>
      </c>
      <c r="K208" s="147">
        <v>7999</v>
      </c>
      <c r="L208" s="147">
        <v>0</v>
      </c>
      <c r="M208" s="147">
        <v>134920</v>
      </c>
      <c r="N208" s="147">
        <v>195440</v>
      </c>
      <c r="O208" s="147">
        <v>102350</v>
      </c>
      <c r="P208" s="147">
        <v>520</v>
      </c>
      <c r="Q208" s="147">
        <v>0</v>
      </c>
      <c r="R208" s="147">
        <v>0</v>
      </c>
      <c r="S208" s="147">
        <v>0</v>
      </c>
      <c r="T208" s="147">
        <v>0</v>
      </c>
      <c r="U208" s="147">
        <v>-11</v>
      </c>
      <c r="V208" s="147">
        <v>0</v>
      </c>
      <c r="W208" s="147">
        <v>0</v>
      </c>
      <c r="X208" s="147">
        <v>0</v>
      </c>
      <c r="Y208" s="147">
        <v>0</v>
      </c>
      <c r="Z208" s="147">
        <v>0</v>
      </c>
      <c r="AA208" s="147">
        <v>0</v>
      </c>
      <c r="AB208" s="147">
        <v>0</v>
      </c>
      <c r="AC208" s="147">
        <v>0</v>
      </c>
      <c r="AD208" s="147">
        <v>209</v>
      </c>
      <c r="AE208" s="147">
        <v>0</v>
      </c>
      <c r="AF208" s="147">
        <v>0</v>
      </c>
      <c r="AG208" s="147">
        <v>0</v>
      </c>
      <c r="AH208" s="147">
        <v>864</v>
      </c>
      <c r="AI208" s="147">
        <v>0</v>
      </c>
      <c r="AJ208" s="147">
        <v>0</v>
      </c>
      <c r="AK208" s="147">
        <v>0</v>
      </c>
      <c r="AL208" s="147">
        <v>0</v>
      </c>
      <c r="AM208" s="147">
        <v>0</v>
      </c>
      <c r="AN208" s="147">
        <v>-52231</v>
      </c>
      <c r="AO208" s="147">
        <v>3635844</v>
      </c>
      <c r="AP208" s="147">
        <v>-361075</v>
      </c>
      <c r="AQ208" s="147">
        <v>0</v>
      </c>
      <c r="AR208" s="147">
        <v>-361075</v>
      </c>
      <c r="AS208" s="147">
        <v>3996919</v>
      </c>
      <c r="AT208" s="147">
        <v>2456060</v>
      </c>
      <c r="AU208" s="147">
        <v>163464</v>
      </c>
      <c r="AV208" s="147">
        <v>226029</v>
      </c>
      <c r="AW208" s="147">
        <v>39255</v>
      </c>
      <c r="AX208" s="147">
        <v>18865</v>
      </c>
      <c r="AY208" s="147">
        <v>0</v>
      </c>
      <c r="AZ208" s="147">
        <v>7999</v>
      </c>
      <c r="BA208" s="147">
        <v>0</v>
      </c>
      <c r="BB208" s="147">
        <v>130600</v>
      </c>
      <c r="BC208" s="147">
        <v>162840</v>
      </c>
      <c r="BD208" s="147">
        <v>90160</v>
      </c>
      <c r="BE208" s="147">
        <v>520</v>
      </c>
      <c r="BF208" s="147">
        <v>0</v>
      </c>
      <c r="BG208" s="147">
        <v>0</v>
      </c>
      <c r="BH208" s="147">
        <v>0</v>
      </c>
      <c r="BI208" s="147">
        <v>0</v>
      </c>
      <c r="BJ208" s="147">
        <v>-11</v>
      </c>
      <c r="BK208" s="147">
        <v>0</v>
      </c>
      <c r="BL208" s="147">
        <v>0</v>
      </c>
      <c r="BM208" s="147">
        <v>0</v>
      </c>
      <c r="BN208" s="147">
        <v>0</v>
      </c>
      <c r="BO208" s="147">
        <v>0</v>
      </c>
      <c r="BP208" s="147">
        <v>0</v>
      </c>
      <c r="BQ208" s="147">
        <v>0</v>
      </c>
      <c r="BR208" s="147">
        <v>0</v>
      </c>
      <c r="BS208" s="147">
        <v>137</v>
      </c>
      <c r="BT208" s="147">
        <v>0</v>
      </c>
      <c r="BU208" s="147">
        <v>0</v>
      </c>
      <c r="BV208" s="147">
        <v>0</v>
      </c>
      <c r="BW208" s="147">
        <v>864</v>
      </c>
      <c r="BX208" s="147">
        <v>0</v>
      </c>
      <c r="BY208" s="147">
        <v>0</v>
      </c>
      <c r="BZ208" s="147">
        <v>0</v>
      </c>
      <c r="CA208" s="147">
        <v>0</v>
      </c>
      <c r="CB208" s="147">
        <v>0</v>
      </c>
      <c r="CC208" s="147">
        <v>8203</v>
      </c>
      <c r="CD208" s="147">
        <v>3304985</v>
      </c>
      <c r="CE208" s="147">
        <v>42031</v>
      </c>
      <c r="CF208" s="147">
        <v>0</v>
      </c>
      <c r="CG208" s="147">
        <v>42031</v>
      </c>
      <c r="CH208" s="147">
        <v>3262954</v>
      </c>
      <c r="CI208" s="147">
        <v>0</v>
      </c>
      <c r="CJ208" s="147">
        <v>0</v>
      </c>
      <c r="CK208" s="147">
        <v>716804</v>
      </c>
      <c r="CL208" s="147">
        <v>0</v>
      </c>
      <c r="CM208" s="147">
        <v>17161</v>
      </c>
    </row>
    <row r="209" spans="1:91" ht="13.5" x14ac:dyDescent="0.25">
      <c r="A209" s="137" t="s">
        <v>428</v>
      </c>
      <c r="B209" s="137" t="s">
        <v>386</v>
      </c>
      <c r="C209" s="139">
        <v>45657</v>
      </c>
      <c r="D209" s="148">
        <v>269.54000000000002</v>
      </c>
      <c r="E209" s="147">
        <v>2273238</v>
      </c>
      <c r="F209" s="147">
        <v>0</v>
      </c>
      <c r="G209" s="147">
        <v>0</v>
      </c>
      <c r="H209" s="147">
        <v>12962</v>
      </c>
      <c r="I209" s="147">
        <v>2196</v>
      </c>
      <c r="J209" s="147">
        <v>0</v>
      </c>
      <c r="K209" s="147">
        <v>4623</v>
      </c>
      <c r="L209" s="147">
        <v>0</v>
      </c>
      <c r="M209" s="147">
        <v>118240</v>
      </c>
      <c r="N209" s="147">
        <v>153960</v>
      </c>
      <c r="O209" s="147">
        <v>34270</v>
      </c>
      <c r="P209" s="147">
        <v>0</v>
      </c>
      <c r="Q209" s="147">
        <v>0</v>
      </c>
      <c r="R209" s="147">
        <v>0</v>
      </c>
      <c r="S209" s="147">
        <v>0</v>
      </c>
      <c r="T209" s="147">
        <v>0</v>
      </c>
      <c r="U209" s="147">
        <v>227310</v>
      </c>
      <c r="V209" s="147">
        <v>0</v>
      </c>
      <c r="W209" s="147">
        <v>0</v>
      </c>
      <c r="X209" s="147">
        <v>0</v>
      </c>
      <c r="Y209" s="147">
        <v>0</v>
      </c>
      <c r="Z209" s="147">
        <v>0</v>
      </c>
      <c r="AA209" s="147">
        <v>0</v>
      </c>
      <c r="AB209" s="147">
        <v>0</v>
      </c>
      <c r="AC209" s="147">
        <v>0</v>
      </c>
      <c r="AD209" s="147">
        <v>235</v>
      </c>
      <c r="AE209" s="147">
        <v>0</v>
      </c>
      <c r="AF209" s="147">
        <v>0</v>
      </c>
      <c r="AG209" s="147">
        <v>0</v>
      </c>
      <c r="AH209" s="147">
        <v>0</v>
      </c>
      <c r="AI209" s="147">
        <v>0</v>
      </c>
      <c r="AJ209" s="147">
        <v>0</v>
      </c>
      <c r="AK209" s="147">
        <v>0</v>
      </c>
      <c r="AL209" s="147">
        <v>0</v>
      </c>
      <c r="AM209" s="147">
        <v>0</v>
      </c>
      <c r="AN209" s="147">
        <v>0</v>
      </c>
      <c r="AO209" s="147">
        <v>2827034</v>
      </c>
      <c r="AP209" s="147">
        <v>124175</v>
      </c>
      <c r="AQ209" s="147">
        <v>0</v>
      </c>
      <c r="AR209" s="147">
        <v>124175</v>
      </c>
      <c r="AS209" s="147">
        <v>2702859</v>
      </c>
      <c r="AT209" s="147">
        <v>2058400</v>
      </c>
      <c r="AU209" s="147">
        <v>0</v>
      </c>
      <c r="AV209" s="147">
        <v>0</v>
      </c>
      <c r="AW209" s="147">
        <v>12962</v>
      </c>
      <c r="AX209" s="147">
        <v>2196</v>
      </c>
      <c r="AY209" s="147">
        <v>0</v>
      </c>
      <c r="AZ209" s="147">
        <v>4623</v>
      </c>
      <c r="BA209" s="147">
        <v>0</v>
      </c>
      <c r="BB209" s="147">
        <v>118240</v>
      </c>
      <c r="BC209" s="147">
        <v>153960</v>
      </c>
      <c r="BD209" s="147">
        <v>34270</v>
      </c>
      <c r="BE209" s="147">
        <v>0</v>
      </c>
      <c r="BF209" s="147">
        <v>0</v>
      </c>
      <c r="BG209" s="147">
        <v>0</v>
      </c>
      <c r="BH209" s="147">
        <v>0</v>
      </c>
      <c r="BI209" s="147">
        <v>0</v>
      </c>
      <c r="BJ209" s="147">
        <v>2005</v>
      </c>
      <c r="BK209" s="147">
        <v>0</v>
      </c>
      <c r="BL209" s="147">
        <v>0</v>
      </c>
      <c r="BM209" s="147">
        <v>0</v>
      </c>
      <c r="BN209" s="147">
        <v>0</v>
      </c>
      <c r="BO209" s="147">
        <v>0</v>
      </c>
      <c r="BP209" s="147">
        <v>0</v>
      </c>
      <c r="BQ209" s="147">
        <v>0</v>
      </c>
      <c r="BR209" s="147">
        <v>0</v>
      </c>
      <c r="BS209" s="147">
        <v>0</v>
      </c>
      <c r="BT209" s="147">
        <v>0</v>
      </c>
      <c r="BU209" s="147">
        <v>0</v>
      </c>
      <c r="BV209" s="147">
        <v>0</v>
      </c>
      <c r="BW209" s="147">
        <v>0</v>
      </c>
      <c r="BX209" s="147">
        <v>0</v>
      </c>
      <c r="BY209" s="147">
        <v>0</v>
      </c>
      <c r="BZ209" s="147">
        <v>0</v>
      </c>
      <c r="CA209" s="147">
        <v>0</v>
      </c>
      <c r="CB209" s="147">
        <v>0</v>
      </c>
      <c r="CC209" s="147">
        <v>0</v>
      </c>
      <c r="CD209" s="147">
        <v>2386656</v>
      </c>
      <c r="CE209" s="147">
        <v>123903</v>
      </c>
      <c r="CF209" s="147">
        <v>0</v>
      </c>
      <c r="CG209" s="147">
        <v>123903</v>
      </c>
      <c r="CH209" s="147">
        <v>2262753</v>
      </c>
      <c r="CI209" s="147">
        <v>0</v>
      </c>
      <c r="CJ209" s="147">
        <v>0</v>
      </c>
      <c r="CK209" s="147">
        <v>439871</v>
      </c>
      <c r="CL209" s="147">
        <v>0</v>
      </c>
      <c r="CM209" s="147">
        <v>235</v>
      </c>
    </row>
    <row r="210" spans="1:91" ht="13.5" x14ac:dyDescent="0.25">
      <c r="A210" s="137" t="s">
        <v>429</v>
      </c>
      <c r="B210" s="138"/>
      <c r="C210" s="139">
        <v>45473</v>
      </c>
      <c r="D210" s="148">
        <v>324.67</v>
      </c>
      <c r="E210" s="147">
        <v>4317909</v>
      </c>
      <c r="F210" s="147">
        <v>0</v>
      </c>
      <c r="G210" s="147">
        <v>0</v>
      </c>
      <c r="H210" s="147">
        <v>-1503</v>
      </c>
      <c r="I210" s="147">
        <v>31605</v>
      </c>
      <c r="J210" s="147">
        <v>0</v>
      </c>
      <c r="K210" s="147">
        <v>0</v>
      </c>
      <c r="L210" s="147">
        <v>0</v>
      </c>
      <c r="M210" s="147">
        <v>54586</v>
      </c>
      <c r="N210" s="147">
        <v>40493</v>
      </c>
      <c r="O210" s="147">
        <v>7115</v>
      </c>
      <c r="P210" s="147">
        <v>0</v>
      </c>
      <c r="Q210" s="147">
        <v>0</v>
      </c>
      <c r="R210" s="147">
        <v>6562</v>
      </c>
      <c r="S210" s="147">
        <v>11676</v>
      </c>
      <c r="T210" s="147">
        <v>0</v>
      </c>
      <c r="U210" s="147">
        <v>126178</v>
      </c>
      <c r="V210" s="147">
        <v>3377</v>
      </c>
      <c r="W210" s="147">
        <v>0</v>
      </c>
      <c r="X210" s="147">
        <v>2016</v>
      </c>
      <c r="Y210" s="147">
        <v>0</v>
      </c>
      <c r="Z210" s="147">
        <v>0</v>
      </c>
      <c r="AA210" s="147">
        <v>4976</v>
      </c>
      <c r="AB210" s="147">
        <v>206</v>
      </c>
      <c r="AC210" s="147">
        <v>0</v>
      </c>
      <c r="AD210" s="147">
        <v>9177</v>
      </c>
      <c r="AE210" s="147">
        <v>0</v>
      </c>
      <c r="AF210" s="147">
        <v>0</v>
      </c>
      <c r="AG210" s="147">
        <v>0</v>
      </c>
      <c r="AH210" s="147">
        <v>0</v>
      </c>
      <c r="AI210" s="147">
        <v>0</v>
      </c>
      <c r="AJ210" s="147">
        <v>39162</v>
      </c>
      <c r="AK210" s="147">
        <v>5784</v>
      </c>
      <c r="AL210" s="147">
        <v>145713</v>
      </c>
      <c r="AM210" s="147">
        <v>448517</v>
      </c>
      <c r="AN210" s="147">
        <v>38872</v>
      </c>
      <c r="AO210" s="147">
        <v>5292421</v>
      </c>
      <c r="AP210" s="147">
        <v>0</v>
      </c>
      <c r="AQ210" s="147">
        <v>0</v>
      </c>
      <c r="AR210" s="147">
        <v>0</v>
      </c>
      <c r="AS210" s="147">
        <v>5292421</v>
      </c>
      <c r="AT210" s="147">
        <v>4127115</v>
      </c>
      <c r="AU210" s="147">
        <v>0</v>
      </c>
      <c r="AV210" s="147">
        <v>0</v>
      </c>
      <c r="AW210" s="147">
        <v>-1503</v>
      </c>
      <c r="AX210" s="147">
        <v>31605</v>
      </c>
      <c r="AY210" s="147">
        <v>0</v>
      </c>
      <c r="AZ210" s="147">
        <v>0</v>
      </c>
      <c r="BA210" s="147">
        <v>0</v>
      </c>
      <c r="BB210" s="147">
        <v>54586</v>
      </c>
      <c r="BC210" s="147">
        <v>40493</v>
      </c>
      <c r="BD210" s="147">
        <v>7115</v>
      </c>
      <c r="BE210" s="147">
        <v>0</v>
      </c>
      <c r="BF210" s="147">
        <v>0</v>
      </c>
      <c r="BG210" s="147">
        <v>6562</v>
      </c>
      <c r="BH210" s="147">
        <v>11676</v>
      </c>
      <c r="BI210" s="147">
        <v>0</v>
      </c>
      <c r="BJ210" s="147">
        <v>0</v>
      </c>
      <c r="BK210" s="147">
        <v>3377</v>
      </c>
      <c r="BL210" s="147">
        <v>0</v>
      </c>
      <c r="BM210" s="147">
        <v>1608</v>
      </c>
      <c r="BN210" s="147">
        <v>0</v>
      </c>
      <c r="BO210" s="147">
        <v>0</v>
      </c>
      <c r="BP210" s="147">
        <v>4976</v>
      </c>
      <c r="BQ210" s="147">
        <v>206</v>
      </c>
      <c r="BR210" s="147">
        <v>0</v>
      </c>
      <c r="BS210" s="147">
        <v>9177</v>
      </c>
      <c r="BT210" s="147">
        <v>0</v>
      </c>
      <c r="BU210" s="147">
        <v>0</v>
      </c>
      <c r="BV210" s="147">
        <v>0</v>
      </c>
      <c r="BW210" s="147">
        <v>0</v>
      </c>
      <c r="BX210" s="147">
        <v>0</v>
      </c>
      <c r="BY210" s="147">
        <v>39162</v>
      </c>
      <c r="BZ210" s="147">
        <v>5784</v>
      </c>
      <c r="CA210" s="147">
        <v>94979</v>
      </c>
      <c r="CB210" s="147">
        <v>333420</v>
      </c>
      <c r="CC210" s="147">
        <v>38872</v>
      </c>
      <c r="CD210" s="147">
        <v>4809210</v>
      </c>
      <c r="CE210" s="147">
        <v>0</v>
      </c>
      <c r="CF210" s="147">
        <v>0</v>
      </c>
      <c r="CG210" s="147">
        <v>0</v>
      </c>
      <c r="CH210" s="147">
        <v>4809210</v>
      </c>
      <c r="CI210" s="147">
        <v>0</v>
      </c>
      <c r="CJ210" s="147">
        <v>0</v>
      </c>
      <c r="CK210" s="147">
        <v>483211</v>
      </c>
      <c r="CL210" s="147">
        <v>0</v>
      </c>
      <c r="CM210" s="147">
        <v>0</v>
      </c>
    </row>
    <row r="211" spans="1:91" ht="13.5" x14ac:dyDescent="0.25">
      <c r="A211" s="137" t="s">
        <v>430</v>
      </c>
      <c r="B211" s="137" t="s">
        <v>248</v>
      </c>
      <c r="C211" s="139">
        <v>45657</v>
      </c>
      <c r="D211" s="148">
        <v>352.03</v>
      </c>
      <c r="E211" s="147">
        <v>5239128</v>
      </c>
      <c r="F211" s="147">
        <v>0</v>
      </c>
      <c r="G211" s="147">
        <v>0</v>
      </c>
      <c r="H211" s="147">
        <v>-1087</v>
      </c>
      <c r="I211" s="147">
        <v>395</v>
      </c>
      <c r="J211" s="147">
        <v>0</v>
      </c>
      <c r="K211" s="147">
        <v>0</v>
      </c>
      <c r="L211" s="147">
        <v>0</v>
      </c>
      <c r="M211" s="147">
        <v>10737</v>
      </c>
      <c r="N211" s="147">
        <v>105783</v>
      </c>
      <c r="O211" s="147">
        <v>4185</v>
      </c>
      <c r="P211" s="147">
        <v>0</v>
      </c>
      <c r="Q211" s="147">
        <v>0</v>
      </c>
      <c r="R211" s="147">
        <v>0</v>
      </c>
      <c r="S211" s="147">
        <v>591</v>
      </c>
      <c r="T211" s="147">
        <v>0</v>
      </c>
      <c r="U211" s="147">
        <v>0</v>
      </c>
      <c r="V211" s="147">
        <v>0</v>
      </c>
      <c r="W211" s="147">
        <v>0</v>
      </c>
      <c r="X211" s="147">
        <v>12484</v>
      </c>
      <c r="Y211" s="147">
        <v>0</v>
      </c>
      <c r="Z211" s="147">
        <v>0</v>
      </c>
      <c r="AA211" s="147">
        <v>0</v>
      </c>
      <c r="AB211" s="147">
        <v>0</v>
      </c>
      <c r="AC211" s="147">
        <v>0</v>
      </c>
      <c r="AD211" s="147">
        <v>4</v>
      </c>
      <c r="AE211" s="147">
        <v>0</v>
      </c>
      <c r="AF211" s="147">
        <v>0</v>
      </c>
      <c r="AG211" s="147">
        <v>2160</v>
      </c>
      <c r="AH211" s="147">
        <v>0</v>
      </c>
      <c r="AI211" s="147">
        <v>0</v>
      </c>
      <c r="AJ211" s="147">
        <v>0</v>
      </c>
      <c r="AK211" s="147">
        <v>0</v>
      </c>
      <c r="AL211" s="147">
        <v>0</v>
      </c>
      <c r="AM211" s="147">
        <v>0</v>
      </c>
      <c r="AN211" s="147">
        <v>9394</v>
      </c>
      <c r="AO211" s="147">
        <v>5383774</v>
      </c>
      <c r="AP211" s="147">
        <v>2205364</v>
      </c>
      <c r="AQ211" s="147">
        <v>108028</v>
      </c>
      <c r="AR211" s="147">
        <v>2313392</v>
      </c>
      <c r="AS211" s="147">
        <v>3070382</v>
      </c>
      <c r="AT211" s="147">
        <v>5239128</v>
      </c>
      <c r="AU211" s="147">
        <v>0</v>
      </c>
      <c r="AV211" s="147">
        <v>0</v>
      </c>
      <c r="AW211" s="147">
        <v>-1087</v>
      </c>
      <c r="AX211" s="147">
        <v>395</v>
      </c>
      <c r="AY211" s="147">
        <v>0</v>
      </c>
      <c r="AZ211" s="147">
        <v>0</v>
      </c>
      <c r="BA211" s="147">
        <v>0</v>
      </c>
      <c r="BB211" s="147">
        <v>10737</v>
      </c>
      <c r="BC211" s="147">
        <v>105783</v>
      </c>
      <c r="BD211" s="147">
        <v>4185</v>
      </c>
      <c r="BE211" s="147">
        <v>0</v>
      </c>
      <c r="BF211" s="147">
        <v>0</v>
      </c>
      <c r="BG211" s="147">
        <v>0</v>
      </c>
      <c r="BH211" s="147">
        <v>591</v>
      </c>
      <c r="BI211" s="147">
        <v>0</v>
      </c>
      <c r="BJ211" s="147">
        <v>0</v>
      </c>
      <c r="BK211" s="147">
        <v>0</v>
      </c>
      <c r="BL211" s="147">
        <v>0</v>
      </c>
      <c r="BM211" s="147">
        <v>0</v>
      </c>
      <c r="BN211" s="147">
        <v>0</v>
      </c>
      <c r="BO211" s="147">
        <v>0</v>
      </c>
      <c r="BP211" s="147">
        <v>0</v>
      </c>
      <c r="BQ211" s="147">
        <v>0</v>
      </c>
      <c r="BR211" s="147">
        <v>0</v>
      </c>
      <c r="BS211" s="147">
        <v>4</v>
      </c>
      <c r="BT211" s="147">
        <v>0</v>
      </c>
      <c r="BU211" s="147">
        <v>0</v>
      </c>
      <c r="BV211" s="147">
        <v>2160</v>
      </c>
      <c r="BW211" s="147">
        <v>0</v>
      </c>
      <c r="BX211" s="147">
        <v>0</v>
      </c>
      <c r="BY211" s="147">
        <v>0</v>
      </c>
      <c r="BZ211" s="147">
        <v>0</v>
      </c>
      <c r="CA211" s="147">
        <v>0</v>
      </c>
      <c r="CB211" s="147">
        <v>0</v>
      </c>
      <c r="CC211" s="147">
        <v>9394</v>
      </c>
      <c r="CD211" s="147">
        <v>5371290</v>
      </c>
      <c r="CE211" s="147">
        <v>2205364</v>
      </c>
      <c r="CF211" s="147">
        <v>108028</v>
      </c>
      <c r="CG211" s="147">
        <v>2313392</v>
      </c>
      <c r="CH211" s="147">
        <v>3057898</v>
      </c>
      <c r="CI211" s="147">
        <v>0</v>
      </c>
      <c r="CJ211" s="147">
        <v>0</v>
      </c>
      <c r="CK211" s="147">
        <v>0</v>
      </c>
      <c r="CL211" s="147">
        <v>12484</v>
      </c>
      <c r="CM211" s="147">
        <v>0</v>
      </c>
    </row>
    <row r="212" spans="1:91" ht="13.5" x14ac:dyDescent="0.25">
      <c r="A212" s="137" t="s">
        <v>431</v>
      </c>
      <c r="B212" s="137" t="s">
        <v>248</v>
      </c>
      <c r="C212" s="139">
        <v>45657</v>
      </c>
      <c r="D212" s="148">
        <v>430.4</v>
      </c>
      <c r="E212" s="147">
        <v>16690224</v>
      </c>
      <c r="F212" s="147">
        <v>0</v>
      </c>
      <c r="G212" s="147">
        <v>0</v>
      </c>
      <c r="H212" s="147">
        <v>80438</v>
      </c>
      <c r="I212" s="147">
        <v>6818</v>
      </c>
      <c r="J212" s="147">
        <v>0</v>
      </c>
      <c r="K212" s="147">
        <v>-563</v>
      </c>
      <c r="L212" s="147">
        <v>0</v>
      </c>
      <c r="M212" s="147">
        <v>132096</v>
      </c>
      <c r="N212" s="147">
        <v>113043</v>
      </c>
      <c r="O212" s="147">
        <v>47745</v>
      </c>
      <c r="P212" s="147">
        <v>0</v>
      </c>
      <c r="Q212" s="147">
        <v>0</v>
      </c>
      <c r="R212" s="147">
        <v>0</v>
      </c>
      <c r="S212" s="147">
        <v>0</v>
      </c>
      <c r="T212" s="147">
        <v>0</v>
      </c>
      <c r="U212" s="147">
        <v>0</v>
      </c>
      <c r="V212" s="147">
        <v>0</v>
      </c>
      <c r="W212" s="147">
        <v>0</v>
      </c>
      <c r="X212" s="147">
        <v>0</v>
      </c>
      <c r="Y212" s="147">
        <v>0</v>
      </c>
      <c r="Z212" s="147">
        <v>0</v>
      </c>
      <c r="AA212" s="147">
        <v>0</v>
      </c>
      <c r="AB212" s="147">
        <v>0</v>
      </c>
      <c r="AC212" s="147">
        <v>0</v>
      </c>
      <c r="AD212" s="147">
        <v>1843</v>
      </c>
      <c r="AE212" s="147">
        <v>0</v>
      </c>
      <c r="AF212" s="147">
        <v>0</v>
      </c>
      <c r="AG212" s="147">
        <v>3552</v>
      </c>
      <c r="AH212" s="147">
        <v>0</v>
      </c>
      <c r="AI212" s="147">
        <v>0</v>
      </c>
      <c r="AJ212" s="147">
        <v>1225</v>
      </c>
      <c r="AK212" s="147">
        <v>0</v>
      </c>
      <c r="AL212" s="147">
        <v>0</v>
      </c>
      <c r="AM212" s="147">
        <v>0</v>
      </c>
      <c r="AN212" s="147">
        <v>24337</v>
      </c>
      <c r="AO212" s="147">
        <v>17100758</v>
      </c>
      <c r="AP212" s="147">
        <v>6222391</v>
      </c>
      <c r="AQ212" s="147">
        <v>181484</v>
      </c>
      <c r="AR212" s="147">
        <v>6403875</v>
      </c>
      <c r="AS212" s="147">
        <v>10696883</v>
      </c>
      <c r="AT212" s="147">
        <v>16690224</v>
      </c>
      <c r="AU212" s="147">
        <v>0</v>
      </c>
      <c r="AV212" s="147">
        <v>0</v>
      </c>
      <c r="AW212" s="147">
        <v>80438</v>
      </c>
      <c r="AX212" s="147">
        <v>6818</v>
      </c>
      <c r="AY212" s="147">
        <v>0</v>
      </c>
      <c r="AZ212" s="147">
        <v>-563</v>
      </c>
      <c r="BA212" s="147">
        <v>0</v>
      </c>
      <c r="BB212" s="147">
        <v>132096</v>
      </c>
      <c r="BC212" s="147">
        <v>113043</v>
      </c>
      <c r="BD212" s="147">
        <v>47745</v>
      </c>
      <c r="BE212" s="147">
        <v>0</v>
      </c>
      <c r="BF212" s="147">
        <v>0</v>
      </c>
      <c r="BG212" s="147">
        <v>0</v>
      </c>
      <c r="BH212" s="147">
        <v>0</v>
      </c>
      <c r="BI212" s="147">
        <v>0</v>
      </c>
      <c r="BJ212" s="147">
        <v>0</v>
      </c>
      <c r="BK212" s="147">
        <v>0</v>
      </c>
      <c r="BL212" s="147">
        <v>0</v>
      </c>
      <c r="BM212" s="147">
        <v>0</v>
      </c>
      <c r="BN212" s="147">
        <v>0</v>
      </c>
      <c r="BO212" s="147">
        <v>0</v>
      </c>
      <c r="BP212" s="147">
        <v>0</v>
      </c>
      <c r="BQ212" s="147">
        <v>0</v>
      </c>
      <c r="BR212" s="147">
        <v>0</v>
      </c>
      <c r="BS212" s="147">
        <v>1843</v>
      </c>
      <c r="BT212" s="147">
        <v>0</v>
      </c>
      <c r="BU212" s="147">
        <v>0</v>
      </c>
      <c r="BV212" s="147">
        <v>3552</v>
      </c>
      <c r="BW212" s="147">
        <v>0</v>
      </c>
      <c r="BX212" s="147">
        <v>0</v>
      </c>
      <c r="BY212" s="147">
        <v>1225</v>
      </c>
      <c r="BZ212" s="147">
        <v>0</v>
      </c>
      <c r="CA212" s="147">
        <v>0</v>
      </c>
      <c r="CB212" s="147">
        <v>0</v>
      </c>
      <c r="CC212" s="147">
        <v>24337</v>
      </c>
      <c r="CD212" s="147">
        <v>17100758</v>
      </c>
      <c r="CE212" s="147">
        <v>6222391</v>
      </c>
      <c r="CF212" s="147">
        <v>181484</v>
      </c>
      <c r="CG212" s="147">
        <v>6403875</v>
      </c>
      <c r="CH212" s="147">
        <v>10696883</v>
      </c>
      <c r="CI212" s="147">
        <v>0</v>
      </c>
      <c r="CJ212" s="147">
        <v>0</v>
      </c>
      <c r="CK212" s="147">
        <v>0</v>
      </c>
      <c r="CL212" s="147">
        <v>0</v>
      </c>
      <c r="CM212" s="147">
        <v>0</v>
      </c>
    </row>
    <row r="213" spans="1:91" ht="13.5" x14ac:dyDescent="0.25">
      <c r="A213" s="137" t="s">
        <v>432</v>
      </c>
      <c r="B213" s="137" t="s">
        <v>248</v>
      </c>
      <c r="C213" s="139">
        <v>45657</v>
      </c>
      <c r="D213" s="148">
        <v>551.01</v>
      </c>
      <c r="E213" s="147">
        <v>7272678</v>
      </c>
      <c r="F213" s="147">
        <v>0</v>
      </c>
      <c r="G213" s="147">
        <v>0</v>
      </c>
      <c r="H213" s="147">
        <v>19441</v>
      </c>
      <c r="I213" s="147">
        <v>9128</v>
      </c>
      <c r="J213" s="147">
        <v>0</v>
      </c>
      <c r="K213" s="147">
        <v>0</v>
      </c>
      <c r="L213" s="147">
        <v>0</v>
      </c>
      <c r="M213" s="147">
        <v>41265</v>
      </c>
      <c r="N213" s="147">
        <v>145218</v>
      </c>
      <c r="O213" s="147">
        <v>3107</v>
      </c>
      <c r="P213" s="147">
        <v>0</v>
      </c>
      <c r="Q213" s="147">
        <v>0</v>
      </c>
      <c r="R213" s="147">
        <v>0</v>
      </c>
      <c r="S213" s="147">
        <v>0</v>
      </c>
      <c r="T213" s="147">
        <v>0</v>
      </c>
      <c r="U213" s="147">
        <v>0</v>
      </c>
      <c r="V213" s="147">
        <v>756</v>
      </c>
      <c r="W213" s="147">
        <v>0</v>
      </c>
      <c r="X213" s="147">
        <v>0</v>
      </c>
      <c r="Y213" s="147">
        <v>0</v>
      </c>
      <c r="Z213" s="147">
        <v>0</v>
      </c>
      <c r="AA213" s="147">
        <v>0</v>
      </c>
      <c r="AB213" s="147">
        <v>0</v>
      </c>
      <c r="AC213" s="147">
        <v>0</v>
      </c>
      <c r="AD213" s="147">
        <v>0</v>
      </c>
      <c r="AE213" s="147">
        <v>0</v>
      </c>
      <c r="AF213" s="147">
        <v>0</v>
      </c>
      <c r="AG213" s="147">
        <v>31268</v>
      </c>
      <c r="AH213" s="147">
        <v>0</v>
      </c>
      <c r="AI213" s="147">
        <v>0</v>
      </c>
      <c r="AJ213" s="147">
        <v>4958</v>
      </c>
      <c r="AK213" s="147">
        <v>0</v>
      </c>
      <c r="AL213" s="147">
        <v>0</v>
      </c>
      <c r="AM213" s="147">
        <v>0</v>
      </c>
      <c r="AN213" s="147">
        <v>22701</v>
      </c>
      <c r="AO213" s="147">
        <v>7550520</v>
      </c>
      <c r="AP213" s="147">
        <v>2539834</v>
      </c>
      <c r="AQ213" s="147">
        <v>154792</v>
      </c>
      <c r="AR213" s="147">
        <v>2694626</v>
      </c>
      <c r="AS213" s="147">
        <v>4855894</v>
      </c>
      <c r="AT213" s="147">
        <v>7272678</v>
      </c>
      <c r="AU213" s="147">
        <v>0</v>
      </c>
      <c r="AV213" s="147">
        <v>0</v>
      </c>
      <c r="AW213" s="147">
        <v>19441</v>
      </c>
      <c r="AX213" s="147">
        <v>9128</v>
      </c>
      <c r="AY213" s="147">
        <v>0</v>
      </c>
      <c r="AZ213" s="147">
        <v>0</v>
      </c>
      <c r="BA213" s="147">
        <v>0</v>
      </c>
      <c r="BB213" s="147">
        <v>41265</v>
      </c>
      <c r="BC213" s="147">
        <v>145218</v>
      </c>
      <c r="BD213" s="147">
        <v>3107</v>
      </c>
      <c r="BE213" s="147">
        <v>0</v>
      </c>
      <c r="BF213" s="147">
        <v>0</v>
      </c>
      <c r="BG213" s="147">
        <v>0</v>
      </c>
      <c r="BH213" s="147">
        <v>0</v>
      </c>
      <c r="BI213" s="147">
        <v>0</v>
      </c>
      <c r="BJ213" s="147">
        <v>0</v>
      </c>
      <c r="BK213" s="147">
        <v>756</v>
      </c>
      <c r="BL213" s="147">
        <v>0</v>
      </c>
      <c r="BM213" s="147">
        <v>0</v>
      </c>
      <c r="BN213" s="147">
        <v>0</v>
      </c>
      <c r="BO213" s="147">
        <v>0</v>
      </c>
      <c r="BP213" s="147">
        <v>0</v>
      </c>
      <c r="BQ213" s="147">
        <v>0</v>
      </c>
      <c r="BR213" s="147">
        <v>0</v>
      </c>
      <c r="BS213" s="147">
        <v>0</v>
      </c>
      <c r="BT213" s="147">
        <v>0</v>
      </c>
      <c r="BU213" s="147">
        <v>0</v>
      </c>
      <c r="BV213" s="147">
        <v>31268</v>
      </c>
      <c r="BW213" s="147">
        <v>0</v>
      </c>
      <c r="BX213" s="147">
        <v>0</v>
      </c>
      <c r="BY213" s="147">
        <v>4958</v>
      </c>
      <c r="BZ213" s="147">
        <v>0</v>
      </c>
      <c r="CA213" s="147">
        <v>0</v>
      </c>
      <c r="CB213" s="147">
        <v>0</v>
      </c>
      <c r="CC213" s="147">
        <v>22701</v>
      </c>
      <c r="CD213" s="147">
        <v>7550520</v>
      </c>
      <c r="CE213" s="147">
        <v>2539834</v>
      </c>
      <c r="CF213" s="147">
        <v>154792</v>
      </c>
      <c r="CG213" s="147">
        <v>2694626</v>
      </c>
      <c r="CH213" s="147">
        <v>4855894</v>
      </c>
      <c r="CI213" s="147">
        <v>0</v>
      </c>
      <c r="CJ213" s="147">
        <v>0</v>
      </c>
      <c r="CK213" s="147">
        <v>0</v>
      </c>
      <c r="CL213" s="147">
        <v>0</v>
      </c>
      <c r="CM213" s="147">
        <v>0</v>
      </c>
    </row>
    <row r="214" spans="1:91" ht="13.5" x14ac:dyDescent="0.25">
      <c r="A214" s="137" t="s">
        <v>433</v>
      </c>
      <c r="B214" s="138"/>
      <c r="C214" s="139">
        <v>45473</v>
      </c>
      <c r="D214" s="148">
        <v>304.27</v>
      </c>
      <c r="E214" s="147">
        <v>3410234</v>
      </c>
      <c r="F214" s="147">
        <v>0</v>
      </c>
      <c r="G214" s="147">
        <v>0</v>
      </c>
      <c r="H214" s="147">
        <v>1390</v>
      </c>
      <c r="I214" s="147">
        <v>264</v>
      </c>
      <c r="J214" s="147">
        <v>0</v>
      </c>
      <c r="K214" s="147">
        <v>0</v>
      </c>
      <c r="L214" s="147">
        <v>0</v>
      </c>
      <c r="M214" s="147">
        <v>52251</v>
      </c>
      <c r="N214" s="147">
        <v>95251</v>
      </c>
      <c r="O214" s="147">
        <v>2471</v>
      </c>
      <c r="P214" s="147">
        <v>0</v>
      </c>
      <c r="Q214" s="147">
        <v>0</v>
      </c>
      <c r="R214" s="147">
        <v>3761</v>
      </c>
      <c r="S214" s="147">
        <v>376</v>
      </c>
      <c r="T214" s="147">
        <v>152</v>
      </c>
      <c r="U214" s="147">
        <v>0</v>
      </c>
      <c r="V214" s="147">
        <v>1149</v>
      </c>
      <c r="W214" s="147">
        <v>0</v>
      </c>
      <c r="X214" s="147">
        <v>0</v>
      </c>
      <c r="Y214" s="147">
        <v>2968</v>
      </c>
      <c r="Z214" s="147">
        <v>118</v>
      </c>
      <c r="AA214" s="147">
        <v>10814</v>
      </c>
      <c r="AB214" s="147">
        <v>0</v>
      </c>
      <c r="AC214" s="147">
        <v>0</v>
      </c>
      <c r="AD214" s="147">
        <v>7703</v>
      </c>
      <c r="AE214" s="147">
        <v>27696</v>
      </c>
      <c r="AF214" s="147">
        <v>0</v>
      </c>
      <c r="AG214" s="147">
        <v>296</v>
      </c>
      <c r="AH214" s="147">
        <v>0</v>
      </c>
      <c r="AI214" s="147">
        <v>0</v>
      </c>
      <c r="AJ214" s="147">
        <v>8249</v>
      </c>
      <c r="AK214" s="147">
        <v>0</v>
      </c>
      <c r="AL214" s="147">
        <v>0</v>
      </c>
      <c r="AM214" s="147">
        <v>0</v>
      </c>
      <c r="AN214" s="147">
        <v>19059</v>
      </c>
      <c r="AO214" s="147">
        <v>3644202</v>
      </c>
      <c r="AP214" s="147">
        <v>64444</v>
      </c>
      <c r="AQ214" s="147">
        <v>91432</v>
      </c>
      <c r="AR214" s="147">
        <v>155876</v>
      </c>
      <c r="AS214" s="147">
        <v>3488326</v>
      </c>
      <c r="AT214" s="147">
        <v>3410234</v>
      </c>
      <c r="AU214" s="147">
        <v>0</v>
      </c>
      <c r="AV214" s="147">
        <v>0</v>
      </c>
      <c r="AW214" s="147">
        <v>1390</v>
      </c>
      <c r="AX214" s="147">
        <v>264</v>
      </c>
      <c r="AY214" s="147">
        <v>0</v>
      </c>
      <c r="AZ214" s="147">
        <v>0</v>
      </c>
      <c r="BA214" s="147">
        <v>0</v>
      </c>
      <c r="BB214" s="147">
        <v>52251</v>
      </c>
      <c r="BC214" s="147">
        <v>95251</v>
      </c>
      <c r="BD214" s="147">
        <v>2471</v>
      </c>
      <c r="BE214" s="147">
        <v>0</v>
      </c>
      <c r="BF214" s="147">
        <v>0</v>
      </c>
      <c r="BG214" s="147">
        <v>3761</v>
      </c>
      <c r="BH214" s="147">
        <v>376</v>
      </c>
      <c r="BI214" s="147">
        <v>152</v>
      </c>
      <c r="BJ214" s="147">
        <v>0</v>
      </c>
      <c r="BK214" s="147">
        <v>1149</v>
      </c>
      <c r="BL214" s="147">
        <v>0</v>
      </c>
      <c r="BM214" s="147">
        <v>0</v>
      </c>
      <c r="BN214" s="147">
        <v>2968</v>
      </c>
      <c r="BO214" s="147">
        <v>118</v>
      </c>
      <c r="BP214" s="147">
        <v>10814</v>
      </c>
      <c r="BQ214" s="147">
        <v>0</v>
      </c>
      <c r="BR214" s="147">
        <v>0</v>
      </c>
      <c r="BS214" s="147">
        <v>7703</v>
      </c>
      <c r="BT214" s="147">
        <v>27696</v>
      </c>
      <c r="BU214" s="147">
        <v>0</v>
      </c>
      <c r="BV214" s="147">
        <v>296</v>
      </c>
      <c r="BW214" s="147">
        <v>0</v>
      </c>
      <c r="BX214" s="147">
        <v>0</v>
      </c>
      <c r="BY214" s="147">
        <v>8249</v>
      </c>
      <c r="BZ214" s="147">
        <v>0</v>
      </c>
      <c r="CA214" s="147">
        <v>0</v>
      </c>
      <c r="CB214" s="147">
        <v>0</v>
      </c>
      <c r="CC214" s="147">
        <v>19059</v>
      </c>
      <c r="CD214" s="147">
        <v>3644202</v>
      </c>
      <c r="CE214" s="147">
        <v>64445</v>
      </c>
      <c r="CF214" s="147">
        <v>91432</v>
      </c>
      <c r="CG214" s="147">
        <v>155877</v>
      </c>
      <c r="CH214" s="147">
        <v>3488325</v>
      </c>
      <c r="CI214" s="147">
        <v>0</v>
      </c>
      <c r="CJ214" s="147">
        <v>0</v>
      </c>
      <c r="CK214" s="147">
        <v>0</v>
      </c>
      <c r="CL214" s="147">
        <v>0</v>
      </c>
      <c r="CM214" s="147">
        <v>0</v>
      </c>
    </row>
    <row r="215" spans="1:91" ht="13.5" x14ac:dyDescent="0.25">
      <c r="A215" s="137" t="s">
        <v>434</v>
      </c>
      <c r="B215" s="137" t="s">
        <v>1103</v>
      </c>
      <c r="C215" s="139">
        <v>45657</v>
      </c>
      <c r="D215" s="148">
        <v>257</v>
      </c>
      <c r="E215" s="147">
        <v>2206386</v>
      </c>
      <c r="F215" s="147">
        <v>0</v>
      </c>
      <c r="G215" s="147">
        <v>0</v>
      </c>
      <c r="H215" s="147">
        <v>7423</v>
      </c>
      <c r="I215" s="147">
        <v>0</v>
      </c>
      <c r="J215" s="147">
        <v>0</v>
      </c>
      <c r="K215" s="147">
        <v>953</v>
      </c>
      <c r="L215" s="147">
        <v>842</v>
      </c>
      <c r="M215" s="147">
        <v>38243</v>
      </c>
      <c r="N215" s="147">
        <v>26907</v>
      </c>
      <c r="O215" s="147">
        <v>12133</v>
      </c>
      <c r="P215" s="147">
        <v>0</v>
      </c>
      <c r="Q215" s="147">
        <v>0</v>
      </c>
      <c r="R215" s="147">
        <v>0</v>
      </c>
      <c r="S215" s="147">
        <v>0</v>
      </c>
      <c r="T215" s="147">
        <v>0</v>
      </c>
      <c r="U215" s="147">
        <v>282</v>
      </c>
      <c r="V215" s="147">
        <v>0</v>
      </c>
      <c r="W215" s="147">
        <v>0</v>
      </c>
      <c r="X215" s="147">
        <v>0</v>
      </c>
      <c r="Y215" s="147">
        <v>0</v>
      </c>
      <c r="Z215" s="147">
        <v>0</v>
      </c>
      <c r="AA215" s="147">
        <v>0</v>
      </c>
      <c r="AB215" s="147">
        <v>0</v>
      </c>
      <c r="AC215" s="147">
        <v>0</v>
      </c>
      <c r="AD215" s="147">
        <v>0</v>
      </c>
      <c r="AE215" s="147">
        <v>0</v>
      </c>
      <c r="AF215" s="147">
        <v>0</v>
      </c>
      <c r="AG215" s="147">
        <v>0</v>
      </c>
      <c r="AH215" s="147">
        <v>0</v>
      </c>
      <c r="AI215" s="147">
        <v>0</v>
      </c>
      <c r="AJ215" s="147">
        <v>0</v>
      </c>
      <c r="AK215" s="147">
        <v>0</v>
      </c>
      <c r="AL215" s="147">
        <v>0</v>
      </c>
      <c r="AM215" s="147">
        <v>0</v>
      </c>
      <c r="AN215" s="147">
        <v>0</v>
      </c>
      <c r="AO215" s="147">
        <v>2293169</v>
      </c>
      <c r="AP215" s="147">
        <v>144981</v>
      </c>
      <c r="AQ215" s="147">
        <v>37207</v>
      </c>
      <c r="AR215" s="147">
        <v>182188</v>
      </c>
      <c r="AS215" s="147">
        <v>2110981</v>
      </c>
      <c r="AT215" s="147">
        <v>2206386</v>
      </c>
      <c r="AU215" s="147">
        <v>0</v>
      </c>
      <c r="AV215" s="147">
        <v>0</v>
      </c>
      <c r="AW215" s="147">
        <v>7423</v>
      </c>
      <c r="AX215" s="147">
        <v>0</v>
      </c>
      <c r="AY215" s="147">
        <v>0</v>
      </c>
      <c r="AZ215" s="147">
        <v>953</v>
      </c>
      <c r="BA215" s="147">
        <v>842</v>
      </c>
      <c r="BB215" s="147">
        <v>38243</v>
      </c>
      <c r="BC215" s="147">
        <v>26907</v>
      </c>
      <c r="BD215" s="147">
        <v>12133</v>
      </c>
      <c r="BE215" s="147">
        <v>0</v>
      </c>
      <c r="BF215" s="147">
        <v>0</v>
      </c>
      <c r="BG215" s="147">
        <v>0</v>
      </c>
      <c r="BH215" s="147">
        <v>0</v>
      </c>
      <c r="BI215" s="147">
        <v>0</v>
      </c>
      <c r="BJ215" s="147">
        <v>282</v>
      </c>
      <c r="BK215" s="147">
        <v>0</v>
      </c>
      <c r="BL215" s="147">
        <v>0</v>
      </c>
      <c r="BM215" s="147">
        <v>0</v>
      </c>
      <c r="BN215" s="147">
        <v>0</v>
      </c>
      <c r="BO215" s="147">
        <v>0</v>
      </c>
      <c r="BP215" s="147">
        <v>0</v>
      </c>
      <c r="BQ215" s="147">
        <v>0</v>
      </c>
      <c r="BR215" s="147">
        <v>0</v>
      </c>
      <c r="BS215" s="147">
        <v>0</v>
      </c>
      <c r="BT215" s="147">
        <v>0</v>
      </c>
      <c r="BU215" s="147">
        <v>0</v>
      </c>
      <c r="BV215" s="147">
        <v>0</v>
      </c>
      <c r="BW215" s="147">
        <v>0</v>
      </c>
      <c r="BX215" s="147">
        <v>0</v>
      </c>
      <c r="BY215" s="147">
        <v>0</v>
      </c>
      <c r="BZ215" s="147">
        <v>0</v>
      </c>
      <c r="CA215" s="147">
        <v>0</v>
      </c>
      <c r="CB215" s="147">
        <v>0</v>
      </c>
      <c r="CC215" s="147">
        <v>0</v>
      </c>
      <c r="CD215" s="147">
        <v>2293169</v>
      </c>
      <c r="CE215" s="147">
        <v>144981</v>
      </c>
      <c r="CF215" s="147">
        <v>37207</v>
      </c>
      <c r="CG215" s="147">
        <v>182188</v>
      </c>
      <c r="CH215" s="147">
        <v>2110981</v>
      </c>
      <c r="CI215" s="147">
        <v>0</v>
      </c>
      <c r="CJ215" s="147">
        <v>0</v>
      </c>
      <c r="CK215" s="147">
        <v>0</v>
      </c>
      <c r="CL215" s="147">
        <v>0</v>
      </c>
      <c r="CM215" s="147">
        <v>0</v>
      </c>
    </row>
    <row r="216" spans="1:91" ht="13.5" x14ac:dyDescent="0.25">
      <c r="A216" s="137" t="s">
        <v>435</v>
      </c>
      <c r="B216" s="137" t="s">
        <v>1103</v>
      </c>
      <c r="C216" s="139">
        <v>45657</v>
      </c>
      <c r="D216" s="148">
        <v>294</v>
      </c>
      <c r="E216" s="147">
        <v>4786569</v>
      </c>
      <c r="F216" s="147">
        <v>0</v>
      </c>
      <c r="G216" s="147">
        <v>0</v>
      </c>
      <c r="H216" s="147">
        <v>41774</v>
      </c>
      <c r="I216" s="147">
        <v>1042</v>
      </c>
      <c r="J216" s="147">
        <v>800</v>
      </c>
      <c r="K216" s="147">
        <v>0</v>
      </c>
      <c r="L216" s="147">
        <v>0</v>
      </c>
      <c r="M216" s="147">
        <v>47085</v>
      </c>
      <c r="N216" s="147">
        <v>46771</v>
      </c>
      <c r="O216" s="147">
        <v>30069</v>
      </c>
      <c r="P216" s="147">
        <v>0</v>
      </c>
      <c r="Q216" s="147">
        <v>0</v>
      </c>
      <c r="R216" s="147">
        <v>0</v>
      </c>
      <c r="S216" s="147">
        <v>0</v>
      </c>
      <c r="T216" s="147">
        <v>0</v>
      </c>
      <c r="U216" s="147">
        <v>1232</v>
      </c>
      <c r="V216" s="147">
        <v>0</v>
      </c>
      <c r="W216" s="147">
        <v>0</v>
      </c>
      <c r="X216" s="147">
        <v>0</v>
      </c>
      <c r="Y216" s="147">
        <v>0</v>
      </c>
      <c r="Z216" s="147">
        <v>0</v>
      </c>
      <c r="AA216" s="147">
        <v>0</v>
      </c>
      <c r="AB216" s="147">
        <v>0</v>
      </c>
      <c r="AC216" s="147">
        <v>0</v>
      </c>
      <c r="AD216" s="147">
        <v>0</v>
      </c>
      <c r="AE216" s="147">
        <v>0</v>
      </c>
      <c r="AF216" s="147">
        <v>0</v>
      </c>
      <c r="AG216" s="147">
        <v>0</v>
      </c>
      <c r="AH216" s="147">
        <v>0</v>
      </c>
      <c r="AI216" s="147">
        <v>0</v>
      </c>
      <c r="AJ216" s="147">
        <v>0</v>
      </c>
      <c r="AK216" s="147">
        <v>0</v>
      </c>
      <c r="AL216" s="147">
        <v>0</v>
      </c>
      <c r="AM216" s="147">
        <v>0</v>
      </c>
      <c r="AN216" s="147">
        <v>8193</v>
      </c>
      <c r="AO216" s="147">
        <v>4963535</v>
      </c>
      <c r="AP216" s="147">
        <v>484074</v>
      </c>
      <c r="AQ216" s="147">
        <v>0</v>
      </c>
      <c r="AR216" s="147">
        <v>484074</v>
      </c>
      <c r="AS216" s="147">
        <v>4479461</v>
      </c>
      <c r="AT216" s="147">
        <v>4786569</v>
      </c>
      <c r="AU216" s="147">
        <v>0</v>
      </c>
      <c r="AV216" s="147">
        <v>0</v>
      </c>
      <c r="AW216" s="147">
        <v>41774</v>
      </c>
      <c r="AX216" s="147">
        <v>1042</v>
      </c>
      <c r="AY216" s="147">
        <v>800</v>
      </c>
      <c r="AZ216" s="147">
        <v>0</v>
      </c>
      <c r="BA216" s="147">
        <v>0</v>
      </c>
      <c r="BB216" s="147">
        <v>47085</v>
      </c>
      <c r="BC216" s="147">
        <v>46771</v>
      </c>
      <c r="BD216" s="147">
        <v>30069</v>
      </c>
      <c r="BE216" s="147">
        <v>0</v>
      </c>
      <c r="BF216" s="147">
        <v>0</v>
      </c>
      <c r="BG216" s="147">
        <v>0</v>
      </c>
      <c r="BH216" s="147">
        <v>0</v>
      </c>
      <c r="BI216" s="147">
        <v>0</v>
      </c>
      <c r="BJ216" s="147">
        <v>1232</v>
      </c>
      <c r="BK216" s="147">
        <v>0</v>
      </c>
      <c r="BL216" s="147">
        <v>0</v>
      </c>
      <c r="BM216" s="147">
        <v>0</v>
      </c>
      <c r="BN216" s="147">
        <v>0</v>
      </c>
      <c r="BO216" s="147">
        <v>0</v>
      </c>
      <c r="BP216" s="147">
        <v>0</v>
      </c>
      <c r="BQ216" s="147">
        <v>0</v>
      </c>
      <c r="BR216" s="147">
        <v>0</v>
      </c>
      <c r="BS216" s="147">
        <v>0</v>
      </c>
      <c r="BT216" s="147">
        <v>0</v>
      </c>
      <c r="BU216" s="147">
        <v>0</v>
      </c>
      <c r="BV216" s="147">
        <v>0</v>
      </c>
      <c r="BW216" s="147">
        <v>0</v>
      </c>
      <c r="BX216" s="147">
        <v>0</v>
      </c>
      <c r="BY216" s="147">
        <v>0</v>
      </c>
      <c r="BZ216" s="147">
        <v>0</v>
      </c>
      <c r="CA216" s="147">
        <v>0</v>
      </c>
      <c r="CB216" s="147">
        <v>0</v>
      </c>
      <c r="CC216" s="147">
        <v>8193</v>
      </c>
      <c r="CD216" s="147">
        <v>4963535</v>
      </c>
      <c r="CE216" s="147">
        <v>484074</v>
      </c>
      <c r="CF216" s="147">
        <v>0</v>
      </c>
      <c r="CG216" s="147">
        <v>484074</v>
      </c>
      <c r="CH216" s="147">
        <v>4479461</v>
      </c>
      <c r="CI216" s="147">
        <v>0</v>
      </c>
      <c r="CJ216" s="147">
        <v>0</v>
      </c>
      <c r="CK216" s="147">
        <v>0</v>
      </c>
      <c r="CL216" s="147">
        <v>0</v>
      </c>
      <c r="CM216" s="147">
        <v>0</v>
      </c>
    </row>
    <row r="217" spans="1:91" ht="13.5" x14ac:dyDescent="0.25">
      <c r="A217" s="137" t="s">
        <v>436</v>
      </c>
      <c r="B217" s="138"/>
      <c r="C217" s="139">
        <v>45473</v>
      </c>
      <c r="D217" s="148">
        <v>288.83999999999997</v>
      </c>
      <c r="E217" s="147">
        <v>3244182</v>
      </c>
      <c r="F217" s="147">
        <v>293408</v>
      </c>
      <c r="G217" s="147">
        <v>291386</v>
      </c>
      <c r="H217" s="147">
        <v>0</v>
      </c>
      <c r="I217" s="147">
        <v>0</v>
      </c>
      <c r="J217" s="147">
        <v>0</v>
      </c>
      <c r="K217" s="147">
        <v>0</v>
      </c>
      <c r="L217" s="147">
        <v>0</v>
      </c>
      <c r="M217" s="147">
        <v>0</v>
      </c>
      <c r="N217" s="147">
        <v>145617</v>
      </c>
      <c r="O217" s="147">
        <v>0</v>
      </c>
      <c r="P217" s="147">
        <v>0</v>
      </c>
      <c r="Q217" s="147">
        <v>0</v>
      </c>
      <c r="R217" s="147">
        <v>-137</v>
      </c>
      <c r="S217" s="147">
        <v>1859</v>
      </c>
      <c r="T217" s="147">
        <v>0</v>
      </c>
      <c r="U217" s="147">
        <v>0</v>
      </c>
      <c r="V217" s="147">
        <v>816</v>
      </c>
      <c r="W217" s="147">
        <v>0</v>
      </c>
      <c r="X217" s="147">
        <v>0</v>
      </c>
      <c r="Y217" s="147">
        <v>0</v>
      </c>
      <c r="Z217" s="147">
        <v>0</v>
      </c>
      <c r="AA217" s="147">
        <v>0</v>
      </c>
      <c r="AB217" s="147">
        <v>206</v>
      </c>
      <c r="AC217" s="147">
        <v>0</v>
      </c>
      <c r="AD217" s="147">
        <v>46838</v>
      </c>
      <c r="AE217" s="147">
        <v>0</v>
      </c>
      <c r="AF217" s="147">
        <v>0</v>
      </c>
      <c r="AG217" s="147">
        <v>0</v>
      </c>
      <c r="AH217" s="147">
        <v>2635</v>
      </c>
      <c r="AI217" s="147">
        <v>0</v>
      </c>
      <c r="AJ217" s="147">
        <v>0</v>
      </c>
      <c r="AK217" s="147">
        <v>0</v>
      </c>
      <c r="AL217" s="147">
        <v>-1455</v>
      </c>
      <c r="AM217" s="147">
        <v>0</v>
      </c>
      <c r="AN217" s="147">
        <v>7760</v>
      </c>
      <c r="AO217" s="147">
        <v>4033115</v>
      </c>
      <c r="AP217" s="147">
        <v>0</v>
      </c>
      <c r="AQ217" s="147">
        <v>0</v>
      </c>
      <c r="AR217" s="147">
        <v>0</v>
      </c>
      <c r="AS217" s="147">
        <v>4033115</v>
      </c>
      <c r="AT217" s="147">
        <v>3095267</v>
      </c>
      <c r="AU217" s="147">
        <v>293408</v>
      </c>
      <c r="AV217" s="147">
        <v>291386</v>
      </c>
      <c r="AW217" s="147">
        <v>0</v>
      </c>
      <c r="AX217" s="147">
        <v>0</v>
      </c>
      <c r="AY217" s="147">
        <v>0</v>
      </c>
      <c r="AZ217" s="147">
        <v>0</v>
      </c>
      <c r="BA217" s="147">
        <v>0</v>
      </c>
      <c r="BB217" s="147">
        <v>0</v>
      </c>
      <c r="BC217" s="147">
        <v>0</v>
      </c>
      <c r="BD217" s="147">
        <v>0</v>
      </c>
      <c r="BE217" s="147">
        <v>0</v>
      </c>
      <c r="BF217" s="147">
        <v>0</v>
      </c>
      <c r="BG217" s="147">
        <v>0</v>
      </c>
      <c r="BH217" s="147">
        <v>1859</v>
      </c>
      <c r="BI217" s="147">
        <v>0</v>
      </c>
      <c r="BJ217" s="147">
        <v>0</v>
      </c>
      <c r="BK217" s="147">
        <v>816</v>
      </c>
      <c r="BL217" s="147">
        <v>0</v>
      </c>
      <c r="BM217" s="147">
        <v>0</v>
      </c>
      <c r="BN217" s="147">
        <v>0</v>
      </c>
      <c r="BO217" s="147">
        <v>0</v>
      </c>
      <c r="BP217" s="147">
        <v>0</v>
      </c>
      <c r="BQ217" s="147">
        <v>206</v>
      </c>
      <c r="BR217" s="147">
        <v>0</v>
      </c>
      <c r="BS217" s="147">
        <v>46838</v>
      </c>
      <c r="BT217" s="147">
        <v>0</v>
      </c>
      <c r="BU217" s="147">
        <v>0</v>
      </c>
      <c r="BV217" s="147">
        <v>0</v>
      </c>
      <c r="BW217" s="147">
        <v>2635</v>
      </c>
      <c r="BX217" s="147">
        <v>0</v>
      </c>
      <c r="BY217" s="147">
        <v>0</v>
      </c>
      <c r="BZ217" s="147">
        <v>0</v>
      </c>
      <c r="CA217" s="147">
        <v>-1455</v>
      </c>
      <c r="CB217" s="147">
        <v>0</v>
      </c>
      <c r="CC217" s="147">
        <v>7760</v>
      </c>
      <c r="CD217" s="147">
        <v>3738720</v>
      </c>
      <c r="CE217" s="147">
        <v>0</v>
      </c>
      <c r="CF217" s="147">
        <v>0</v>
      </c>
      <c r="CG217" s="147">
        <v>0</v>
      </c>
      <c r="CH217" s="147">
        <v>3738720</v>
      </c>
      <c r="CI217" s="147">
        <v>0</v>
      </c>
      <c r="CJ217" s="147">
        <v>0</v>
      </c>
      <c r="CK217" s="147">
        <v>0</v>
      </c>
      <c r="CL217" s="147">
        <v>148915</v>
      </c>
      <c r="CM217" s="147">
        <v>145480</v>
      </c>
    </row>
    <row r="218" spans="1:91" ht="13.5" x14ac:dyDescent="0.25">
      <c r="A218" s="137" t="s">
        <v>437</v>
      </c>
      <c r="B218" s="138"/>
      <c r="C218" s="139">
        <v>45657</v>
      </c>
      <c r="D218" s="148">
        <v>323.99</v>
      </c>
      <c r="E218" s="147">
        <v>7481095</v>
      </c>
      <c r="F218" s="147">
        <v>0</v>
      </c>
      <c r="G218" s="147">
        <v>0</v>
      </c>
      <c r="H218" s="147">
        <v>117066</v>
      </c>
      <c r="I218" s="147">
        <v>20651</v>
      </c>
      <c r="J218" s="147">
        <v>0</v>
      </c>
      <c r="K218" s="147">
        <v>5265</v>
      </c>
      <c r="L218" s="147">
        <v>5351</v>
      </c>
      <c r="M218" s="147">
        <v>326662</v>
      </c>
      <c r="N218" s="147">
        <v>519622</v>
      </c>
      <c r="O218" s="147">
        <v>129910</v>
      </c>
      <c r="P218" s="147">
        <v>0</v>
      </c>
      <c r="Q218" s="147">
        <v>0</v>
      </c>
      <c r="R218" s="147">
        <v>0</v>
      </c>
      <c r="S218" s="147">
        <v>0</v>
      </c>
      <c r="T218" s="147">
        <v>0</v>
      </c>
      <c r="U218" s="147">
        <v>0</v>
      </c>
      <c r="V218" s="147">
        <v>0</v>
      </c>
      <c r="W218" s="147">
        <v>0</v>
      </c>
      <c r="X218" s="147">
        <v>0</v>
      </c>
      <c r="Y218" s="147">
        <v>0</v>
      </c>
      <c r="Z218" s="147">
        <v>0</v>
      </c>
      <c r="AA218" s="147">
        <v>0</v>
      </c>
      <c r="AB218" s="147">
        <v>0</v>
      </c>
      <c r="AC218" s="147">
        <v>0</v>
      </c>
      <c r="AD218" s="147">
        <v>1215</v>
      </c>
      <c r="AE218" s="147">
        <v>0</v>
      </c>
      <c r="AF218" s="147">
        <v>0</v>
      </c>
      <c r="AG218" s="147">
        <v>0</v>
      </c>
      <c r="AH218" s="147">
        <v>0</v>
      </c>
      <c r="AI218" s="147">
        <v>0</v>
      </c>
      <c r="AJ218" s="147">
        <v>0</v>
      </c>
      <c r="AK218" s="147">
        <v>0</v>
      </c>
      <c r="AL218" s="147">
        <v>0</v>
      </c>
      <c r="AM218" s="147">
        <v>0</v>
      </c>
      <c r="AN218" s="147">
        <v>14058</v>
      </c>
      <c r="AO218" s="147">
        <v>8620895</v>
      </c>
      <c r="AP218" s="147">
        <v>816592</v>
      </c>
      <c r="AQ218" s="147">
        <v>96000</v>
      </c>
      <c r="AR218" s="147">
        <v>912592</v>
      </c>
      <c r="AS218" s="147">
        <v>7708303</v>
      </c>
      <c r="AT218" s="147">
        <v>7481095</v>
      </c>
      <c r="AU218" s="147">
        <v>0</v>
      </c>
      <c r="AV218" s="147">
        <v>0</v>
      </c>
      <c r="AW218" s="147">
        <v>117066</v>
      </c>
      <c r="AX218" s="147">
        <v>20651</v>
      </c>
      <c r="AY218" s="147">
        <v>0</v>
      </c>
      <c r="AZ218" s="147">
        <v>5265</v>
      </c>
      <c r="BA218" s="147">
        <v>5351</v>
      </c>
      <c r="BB218" s="147">
        <v>326662</v>
      </c>
      <c r="BC218" s="147">
        <v>519622</v>
      </c>
      <c r="BD218" s="147">
        <v>129910</v>
      </c>
      <c r="BE218" s="147">
        <v>0</v>
      </c>
      <c r="BF218" s="147">
        <v>0</v>
      </c>
      <c r="BG218" s="147">
        <v>0</v>
      </c>
      <c r="BH218" s="147">
        <v>0</v>
      </c>
      <c r="BI218" s="147">
        <v>0</v>
      </c>
      <c r="BJ218" s="147">
        <v>0</v>
      </c>
      <c r="BK218" s="147">
        <v>0</v>
      </c>
      <c r="BL218" s="147">
        <v>0</v>
      </c>
      <c r="BM218" s="147">
        <v>0</v>
      </c>
      <c r="BN218" s="147">
        <v>0</v>
      </c>
      <c r="BO218" s="147">
        <v>0</v>
      </c>
      <c r="BP218" s="147">
        <v>0</v>
      </c>
      <c r="BQ218" s="147">
        <v>0</v>
      </c>
      <c r="BR218" s="147">
        <v>0</v>
      </c>
      <c r="BS218" s="147">
        <v>1215</v>
      </c>
      <c r="BT218" s="147">
        <v>0</v>
      </c>
      <c r="BU218" s="147">
        <v>0</v>
      </c>
      <c r="BV218" s="147">
        <v>0</v>
      </c>
      <c r="BW218" s="147">
        <v>0</v>
      </c>
      <c r="BX218" s="147">
        <v>0</v>
      </c>
      <c r="BY218" s="147">
        <v>0</v>
      </c>
      <c r="BZ218" s="147">
        <v>0</v>
      </c>
      <c r="CA218" s="147">
        <v>0</v>
      </c>
      <c r="CB218" s="147">
        <v>0</v>
      </c>
      <c r="CC218" s="147">
        <v>14058</v>
      </c>
      <c r="CD218" s="147">
        <v>8620895</v>
      </c>
      <c r="CE218" s="147">
        <v>816592</v>
      </c>
      <c r="CF218" s="147">
        <v>96000</v>
      </c>
      <c r="CG218" s="147">
        <v>912592</v>
      </c>
      <c r="CH218" s="147">
        <v>7708303</v>
      </c>
      <c r="CI218" s="147">
        <v>0</v>
      </c>
      <c r="CJ218" s="147">
        <v>0</v>
      </c>
      <c r="CK218" s="147">
        <v>0</v>
      </c>
      <c r="CL218" s="147">
        <v>0</v>
      </c>
      <c r="CM218" s="147">
        <v>0</v>
      </c>
    </row>
    <row r="219" spans="1:91" ht="13.5" x14ac:dyDescent="0.25">
      <c r="A219" s="137" t="s">
        <v>438</v>
      </c>
      <c r="B219" s="138"/>
      <c r="C219" s="139">
        <v>45626</v>
      </c>
      <c r="D219" s="148">
        <v>275.16000000000003</v>
      </c>
      <c r="E219" s="147">
        <v>4524509</v>
      </c>
      <c r="F219" s="147">
        <v>195146</v>
      </c>
      <c r="G219" s="147">
        <v>167513</v>
      </c>
      <c r="H219" s="147">
        <v>0</v>
      </c>
      <c r="I219" s="147">
        <v>0</v>
      </c>
      <c r="J219" s="147">
        <v>0</v>
      </c>
      <c r="K219" s="147">
        <v>0</v>
      </c>
      <c r="L219" s="147">
        <v>0</v>
      </c>
      <c r="M219" s="147">
        <v>0</v>
      </c>
      <c r="N219" s="147">
        <v>155997</v>
      </c>
      <c r="O219" s="147">
        <v>0</v>
      </c>
      <c r="P219" s="147">
        <v>0</v>
      </c>
      <c r="Q219" s="147">
        <v>0</v>
      </c>
      <c r="R219" s="147">
        <v>0</v>
      </c>
      <c r="S219" s="147">
        <v>0</v>
      </c>
      <c r="T219" s="147">
        <v>0</v>
      </c>
      <c r="U219" s="147">
        <v>0</v>
      </c>
      <c r="V219" s="147">
        <v>64791</v>
      </c>
      <c r="W219" s="147">
        <v>0</v>
      </c>
      <c r="X219" s="147">
        <v>0</v>
      </c>
      <c r="Y219" s="147">
        <v>0</v>
      </c>
      <c r="Z219" s="147">
        <v>0</v>
      </c>
      <c r="AA219" s="147">
        <v>0</v>
      </c>
      <c r="AB219" s="147">
        <v>292</v>
      </c>
      <c r="AC219" s="147">
        <v>0</v>
      </c>
      <c r="AD219" s="147">
        <v>87825</v>
      </c>
      <c r="AE219" s="147">
        <v>0</v>
      </c>
      <c r="AF219" s="147">
        <v>0</v>
      </c>
      <c r="AG219" s="147">
        <v>0</v>
      </c>
      <c r="AH219" s="147">
        <v>0</v>
      </c>
      <c r="AI219" s="147">
        <v>0</v>
      </c>
      <c r="AJ219" s="147">
        <v>16335</v>
      </c>
      <c r="AK219" s="147">
        <v>10000</v>
      </c>
      <c r="AL219" s="147">
        <v>0</v>
      </c>
      <c r="AM219" s="147">
        <v>0</v>
      </c>
      <c r="AN219" s="147">
        <v>869</v>
      </c>
      <c r="AO219" s="147">
        <v>5223277</v>
      </c>
      <c r="AP219" s="147">
        <v>0</v>
      </c>
      <c r="AQ219" s="147">
        <v>0</v>
      </c>
      <c r="AR219" s="147">
        <v>0</v>
      </c>
      <c r="AS219" s="147">
        <v>5223277</v>
      </c>
      <c r="AT219" s="147">
        <v>3574281</v>
      </c>
      <c r="AU219" s="147">
        <v>195146</v>
      </c>
      <c r="AV219" s="147">
        <v>167513</v>
      </c>
      <c r="AW219" s="147">
        <v>0</v>
      </c>
      <c r="AX219" s="147">
        <v>0</v>
      </c>
      <c r="AY219" s="147">
        <v>0</v>
      </c>
      <c r="AZ219" s="147">
        <v>0</v>
      </c>
      <c r="BA219" s="147">
        <v>0</v>
      </c>
      <c r="BB219" s="147">
        <v>0</v>
      </c>
      <c r="BC219" s="147">
        <v>155997</v>
      </c>
      <c r="BD219" s="147">
        <v>0</v>
      </c>
      <c r="BE219" s="147">
        <v>0</v>
      </c>
      <c r="BF219" s="147">
        <v>0</v>
      </c>
      <c r="BG219" s="147">
        <v>0</v>
      </c>
      <c r="BH219" s="147">
        <v>0</v>
      </c>
      <c r="BI219" s="147">
        <v>0</v>
      </c>
      <c r="BJ219" s="147">
        <v>0</v>
      </c>
      <c r="BK219" s="147">
        <v>64791</v>
      </c>
      <c r="BL219" s="147">
        <v>0</v>
      </c>
      <c r="BM219" s="147">
        <v>0</v>
      </c>
      <c r="BN219" s="147">
        <v>0</v>
      </c>
      <c r="BO219" s="147">
        <v>0</v>
      </c>
      <c r="BP219" s="147">
        <v>0</v>
      </c>
      <c r="BQ219" s="147">
        <v>292</v>
      </c>
      <c r="BR219" s="147">
        <v>0</v>
      </c>
      <c r="BS219" s="147">
        <v>0</v>
      </c>
      <c r="BT219" s="147">
        <v>0</v>
      </c>
      <c r="BU219" s="147">
        <v>0</v>
      </c>
      <c r="BV219" s="147">
        <v>0</v>
      </c>
      <c r="BW219" s="147">
        <v>0</v>
      </c>
      <c r="BX219" s="147">
        <v>0</v>
      </c>
      <c r="BY219" s="147">
        <v>0</v>
      </c>
      <c r="BZ219" s="147">
        <v>0</v>
      </c>
      <c r="CA219" s="147">
        <v>0</v>
      </c>
      <c r="CB219" s="147">
        <v>0</v>
      </c>
      <c r="CC219" s="147">
        <v>0</v>
      </c>
      <c r="CD219" s="147">
        <v>4158020</v>
      </c>
      <c r="CE219" s="147">
        <v>0</v>
      </c>
      <c r="CF219" s="147">
        <v>0</v>
      </c>
      <c r="CG219" s="147">
        <v>0</v>
      </c>
      <c r="CH219" s="147">
        <v>4158020</v>
      </c>
      <c r="CI219" s="147">
        <v>0</v>
      </c>
      <c r="CJ219" s="147">
        <v>0</v>
      </c>
      <c r="CK219" s="147">
        <v>950228</v>
      </c>
      <c r="CL219" s="147">
        <v>0</v>
      </c>
      <c r="CM219" s="147">
        <v>115029</v>
      </c>
    </row>
    <row r="220" spans="1:91" ht="13.5" x14ac:dyDescent="0.25">
      <c r="A220" s="137" t="s">
        <v>439</v>
      </c>
      <c r="B220" s="138"/>
      <c r="C220" s="139">
        <v>45412</v>
      </c>
      <c r="D220" s="148">
        <v>401.02</v>
      </c>
      <c r="E220" s="147">
        <v>2311017</v>
      </c>
      <c r="F220" s="147">
        <v>0</v>
      </c>
      <c r="G220" s="147">
        <v>0</v>
      </c>
      <c r="H220" s="147">
        <v>0</v>
      </c>
      <c r="I220" s="147">
        <v>0</v>
      </c>
      <c r="J220" s="147">
        <v>0</v>
      </c>
      <c r="K220" s="147">
        <v>0</v>
      </c>
      <c r="L220" s="147">
        <v>0</v>
      </c>
      <c r="M220" s="147">
        <v>3813</v>
      </c>
      <c r="N220" s="147">
        <v>-1980</v>
      </c>
      <c r="O220" s="147">
        <v>2688</v>
      </c>
      <c r="P220" s="147">
        <v>0</v>
      </c>
      <c r="Q220" s="147">
        <v>0</v>
      </c>
      <c r="R220" s="147">
        <v>325</v>
      </c>
      <c r="S220" s="147">
        <v>0</v>
      </c>
      <c r="T220" s="147">
        <v>0</v>
      </c>
      <c r="U220" s="147">
        <v>0</v>
      </c>
      <c r="V220" s="147">
        <v>1436</v>
      </c>
      <c r="W220" s="147">
        <v>0</v>
      </c>
      <c r="X220" s="147">
        <v>0</v>
      </c>
      <c r="Y220" s="147">
        <v>0</v>
      </c>
      <c r="Z220" s="147">
        <v>37</v>
      </c>
      <c r="AA220" s="147">
        <v>3259</v>
      </c>
      <c r="AB220" s="147">
        <v>0</v>
      </c>
      <c r="AC220" s="147">
        <v>0</v>
      </c>
      <c r="AD220" s="147">
        <v>0</v>
      </c>
      <c r="AE220" s="147">
        <v>0</v>
      </c>
      <c r="AF220" s="147">
        <v>0</v>
      </c>
      <c r="AG220" s="147">
        <v>0</v>
      </c>
      <c r="AH220" s="147">
        <v>0</v>
      </c>
      <c r="AI220" s="147">
        <v>0</v>
      </c>
      <c r="AJ220" s="147">
        <v>0</v>
      </c>
      <c r="AK220" s="147">
        <v>0</v>
      </c>
      <c r="AL220" s="147">
        <v>0</v>
      </c>
      <c r="AM220" s="147">
        <v>91057</v>
      </c>
      <c r="AN220" s="147">
        <v>0</v>
      </c>
      <c r="AO220" s="147">
        <v>2411652</v>
      </c>
      <c r="AP220" s="147">
        <v>89143</v>
      </c>
      <c r="AQ220" s="147">
        <v>17251</v>
      </c>
      <c r="AR220" s="147">
        <v>106394</v>
      </c>
      <c r="AS220" s="147">
        <v>2305258</v>
      </c>
      <c r="AT220" s="147">
        <v>2311016</v>
      </c>
      <c r="AU220" s="147">
        <v>0</v>
      </c>
      <c r="AV220" s="147">
        <v>0</v>
      </c>
      <c r="AW220" s="147">
        <v>0</v>
      </c>
      <c r="AX220" s="147">
        <v>0</v>
      </c>
      <c r="AY220" s="147">
        <v>0</v>
      </c>
      <c r="AZ220" s="147">
        <v>0</v>
      </c>
      <c r="BA220" s="147">
        <v>0</v>
      </c>
      <c r="BB220" s="147">
        <v>3812</v>
      </c>
      <c r="BC220" s="147">
        <v>-1980</v>
      </c>
      <c r="BD220" s="147">
        <v>2688</v>
      </c>
      <c r="BE220" s="147">
        <v>0</v>
      </c>
      <c r="BF220" s="147">
        <v>0</v>
      </c>
      <c r="BG220" s="147">
        <v>325</v>
      </c>
      <c r="BH220" s="147">
        <v>0</v>
      </c>
      <c r="BI220" s="147">
        <v>0</v>
      </c>
      <c r="BJ220" s="147">
        <v>0</v>
      </c>
      <c r="BK220" s="147">
        <v>1436</v>
      </c>
      <c r="BL220" s="147">
        <v>0</v>
      </c>
      <c r="BM220" s="147">
        <v>0</v>
      </c>
      <c r="BN220" s="147">
        <v>0</v>
      </c>
      <c r="BO220" s="147">
        <v>37</v>
      </c>
      <c r="BP220" s="147">
        <v>3259</v>
      </c>
      <c r="BQ220" s="147">
        <v>0</v>
      </c>
      <c r="BR220" s="147">
        <v>0</v>
      </c>
      <c r="BS220" s="147">
        <v>0</v>
      </c>
      <c r="BT220" s="147">
        <v>0</v>
      </c>
      <c r="BU220" s="147">
        <v>0</v>
      </c>
      <c r="BV220" s="147">
        <v>0</v>
      </c>
      <c r="BW220" s="147">
        <v>0</v>
      </c>
      <c r="BX220" s="147">
        <v>0</v>
      </c>
      <c r="BY220" s="147">
        <v>0</v>
      </c>
      <c r="BZ220" s="147">
        <v>0</v>
      </c>
      <c r="CA220" s="147">
        <v>0</v>
      </c>
      <c r="CB220" s="147">
        <v>91057</v>
      </c>
      <c r="CC220" s="147">
        <v>0</v>
      </c>
      <c r="CD220" s="147">
        <v>2411650</v>
      </c>
      <c r="CE220" s="147">
        <v>89143</v>
      </c>
      <c r="CF220" s="147">
        <v>17251</v>
      </c>
      <c r="CG220" s="147">
        <v>106394</v>
      </c>
      <c r="CH220" s="147">
        <v>2305256</v>
      </c>
      <c r="CI220" s="147">
        <v>0</v>
      </c>
      <c r="CJ220" s="147">
        <v>0</v>
      </c>
      <c r="CK220" s="147">
        <v>0</v>
      </c>
      <c r="CL220" s="147">
        <v>0</v>
      </c>
      <c r="CM220" s="147">
        <v>0</v>
      </c>
    </row>
    <row r="221" spans="1:91" ht="13.5" x14ac:dyDescent="0.25">
      <c r="A221" s="137" t="s">
        <v>1112</v>
      </c>
      <c r="B221" s="137" t="s">
        <v>319</v>
      </c>
      <c r="C221" s="139">
        <v>45657</v>
      </c>
      <c r="D221" s="148">
        <v>316.49</v>
      </c>
      <c r="E221" s="147">
        <v>1833643</v>
      </c>
      <c r="F221" s="147">
        <v>0</v>
      </c>
      <c r="G221" s="147">
        <v>0</v>
      </c>
      <c r="H221" s="147">
        <v>21264</v>
      </c>
      <c r="I221" s="147">
        <v>983</v>
      </c>
      <c r="J221" s="147">
        <v>0</v>
      </c>
      <c r="K221" s="147">
        <v>7855</v>
      </c>
      <c r="L221" s="147">
        <v>0</v>
      </c>
      <c r="M221" s="147">
        <v>71847</v>
      </c>
      <c r="N221" s="147">
        <v>89048</v>
      </c>
      <c r="O221" s="147">
        <v>19017</v>
      </c>
      <c r="P221" s="147">
        <v>0</v>
      </c>
      <c r="Q221" s="147">
        <v>0</v>
      </c>
      <c r="R221" s="147">
        <v>430</v>
      </c>
      <c r="S221" s="147">
        <v>0</v>
      </c>
      <c r="T221" s="147">
        <v>0</v>
      </c>
      <c r="U221" s="147">
        <v>11461</v>
      </c>
      <c r="V221" s="147">
        <v>107</v>
      </c>
      <c r="W221" s="147">
        <v>0</v>
      </c>
      <c r="X221" s="147">
        <v>450</v>
      </c>
      <c r="Y221" s="147">
        <v>0</v>
      </c>
      <c r="Z221" s="147">
        <v>0</v>
      </c>
      <c r="AA221" s="147">
        <v>0</v>
      </c>
      <c r="AB221" s="147">
        <v>0</v>
      </c>
      <c r="AC221" s="147">
        <v>0</v>
      </c>
      <c r="AD221" s="147">
        <v>0</v>
      </c>
      <c r="AE221" s="147">
        <v>0</v>
      </c>
      <c r="AF221" s="147">
        <v>0</v>
      </c>
      <c r="AG221" s="147">
        <v>0</v>
      </c>
      <c r="AH221" s="147">
        <v>0</v>
      </c>
      <c r="AI221" s="147">
        <v>0</v>
      </c>
      <c r="AJ221" s="147">
        <v>0</v>
      </c>
      <c r="AK221" s="147">
        <v>0</v>
      </c>
      <c r="AL221" s="147">
        <v>0</v>
      </c>
      <c r="AM221" s="147">
        <v>0</v>
      </c>
      <c r="AN221" s="147">
        <v>6461</v>
      </c>
      <c r="AO221" s="147">
        <v>2062566</v>
      </c>
      <c r="AP221" s="147">
        <v>128115</v>
      </c>
      <c r="AQ221" s="147">
        <v>0</v>
      </c>
      <c r="AR221" s="147">
        <v>128115</v>
      </c>
      <c r="AS221" s="147">
        <v>1934451</v>
      </c>
      <c r="AT221" s="147">
        <v>1743781</v>
      </c>
      <c r="AU221" s="147">
        <v>0</v>
      </c>
      <c r="AV221" s="147">
        <v>0</v>
      </c>
      <c r="AW221" s="147">
        <v>21264</v>
      </c>
      <c r="AX221" s="147">
        <v>983</v>
      </c>
      <c r="AY221" s="147">
        <v>0</v>
      </c>
      <c r="AZ221" s="147">
        <v>7855</v>
      </c>
      <c r="BA221" s="147">
        <v>0</v>
      </c>
      <c r="BB221" s="147">
        <v>71847</v>
      </c>
      <c r="BC221" s="147">
        <v>89048</v>
      </c>
      <c r="BD221" s="147">
        <v>19017</v>
      </c>
      <c r="BE221" s="147">
        <v>0</v>
      </c>
      <c r="BF221" s="147">
        <v>0</v>
      </c>
      <c r="BG221" s="147">
        <v>0</v>
      </c>
      <c r="BH221" s="147">
        <v>0</v>
      </c>
      <c r="BI221" s="147">
        <v>0</v>
      </c>
      <c r="BJ221" s="147">
        <v>11461</v>
      </c>
      <c r="BK221" s="147">
        <v>107</v>
      </c>
      <c r="BL221" s="147">
        <v>0</v>
      </c>
      <c r="BM221" s="147">
        <v>450</v>
      </c>
      <c r="BN221" s="147">
        <v>0</v>
      </c>
      <c r="BO221" s="147">
        <v>0</v>
      </c>
      <c r="BP221" s="147">
        <v>0</v>
      </c>
      <c r="BQ221" s="147">
        <v>0</v>
      </c>
      <c r="BR221" s="147">
        <v>0</v>
      </c>
      <c r="BS221" s="147">
        <v>0</v>
      </c>
      <c r="BT221" s="147">
        <v>0</v>
      </c>
      <c r="BU221" s="147">
        <v>0</v>
      </c>
      <c r="BV221" s="147">
        <v>0</v>
      </c>
      <c r="BW221" s="147">
        <v>0</v>
      </c>
      <c r="BX221" s="147">
        <v>0</v>
      </c>
      <c r="BY221" s="147">
        <v>0</v>
      </c>
      <c r="BZ221" s="147">
        <v>0</v>
      </c>
      <c r="CA221" s="147">
        <v>0</v>
      </c>
      <c r="CB221" s="147">
        <v>0</v>
      </c>
      <c r="CC221" s="147">
        <v>0</v>
      </c>
      <c r="CD221" s="147">
        <v>1965813</v>
      </c>
      <c r="CE221" s="147">
        <v>128115</v>
      </c>
      <c r="CF221" s="147">
        <v>0</v>
      </c>
      <c r="CG221" s="147">
        <v>128115</v>
      </c>
      <c r="CH221" s="147">
        <v>1837698</v>
      </c>
      <c r="CI221" s="147">
        <v>0</v>
      </c>
      <c r="CJ221" s="147">
        <v>0</v>
      </c>
      <c r="CK221" s="147">
        <v>0</v>
      </c>
      <c r="CL221" s="147">
        <v>96753</v>
      </c>
      <c r="CM221" s="147">
        <v>0</v>
      </c>
    </row>
    <row r="222" spans="1:91" ht="13.5" x14ac:dyDescent="0.25">
      <c r="A222" s="137" t="s">
        <v>440</v>
      </c>
      <c r="B222" s="137" t="s">
        <v>371</v>
      </c>
      <c r="C222" s="139">
        <v>45596</v>
      </c>
      <c r="D222" s="148">
        <v>292.76</v>
      </c>
      <c r="E222" s="147">
        <v>9912608</v>
      </c>
      <c r="F222" s="147">
        <v>0</v>
      </c>
      <c r="G222" s="147">
        <v>0</v>
      </c>
      <c r="H222" s="147">
        <v>141106</v>
      </c>
      <c r="I222" s="147">
        <v>4113</v>
      </c>
      <c r="J222" s="147">
        <v>0</v>
      </c>
      <c r="K222" s="147">
        <v>12956</v>
      </c>
      <c r="L222" s="147">
        <v>0</v>
      </c>
      <c r="M222" s="147">
        <v>0</v>
      </c>
      <c r="N222" s="147">
        <v>606296</v>
      </c>
      <c r="O222" s="147">
        <v>0</v>
      </c>
      <c r="P222" s="147">
        <v>24407</v>
      </c>
      <c r="Q222" s="147">
        <v>0</v>
      </c>
      <c r="R222" s="147">
        <v>16184</v>
      </c>
      <c r="S222" s="147">
        <v>0</v>
      </c>
      <c r="T222" s="147">
        <v>0</v>
      </c>
      <c r="U222" s="147">
        <v>0</v>
      </c>
      <c r="V222" s="147">
        <v>218</v>
      </c>
      <c r="W222" s="147">
        <v>0</v>
      </c>
      <c r="X222" s="147">
        <v>0</v>
      </c>
      <c r="Y222" s="147">
        <v>0</v>
      </c>
      <c r="Z222" s="147">
        <v>0</v>
      </c>
      <c r="AA222" s="147">
        <v>0</v>
      </c>
      <c r="AB222" s="147">
        <v>0</v>
      </c>
      <c r="AC222" s="147">
        <v>0</v>
      </c>
      <c r="AD222" s="147">
        <v>0</v>
      </c>
      <c r="AE222" s="147">
        <v>0</v>
      </c>
      <c r="AF222" s="147">
        <v>0</v>
      </c>
      <c r="AG222" s="147">
        <v>0</v>
      </c>
      <c r="AH222" s="147">
        <v>0</v>
      </c>
      <c r="AI222" s="147">
        <v>0</v>
      </c>
      <c r="AJ222" s="147">
        <v>0</v>
      </c>
      <c r="AK222" s="147">
        <v>0</v>
      </c>
      <c r="AL222" s="147">
        <v>0</v>
      </c>
      <c r="AM222" s="147">
        <v>0</v>
      </c>
      <c r="AN222" s="147">
        <v>111373</v>
      </c>
      <c r="AO222" s="147">
        <v>10829261</v>
      </c>
      <c r="AP222" s="147">
        <v>1149066</v>
      </c>
      <c r="AQ222" s="147">
        <v>0</v>
      </c>
      <c r="AR222" s="147">
        <v>1149066</v>
      </c>
      <c r="AS222" s="147">
        <v>9680195</v>
      </c>
      <c r="AT222" s="147">
        <v>9912608</v>
      </c>
      <c r="AU222" s="147">
        <v>0</v>
      </c>
      <c r="AV222" s="147">
        <v>0</v>
      </c>
      <c r="AW222" s="147">
        <v>141106</v>
      </c>
      <c r="AX222" s="147">
        <v>4113</v>
      </c>
      <c r="AY222" s="147">
        <v>0</v>
      </c>
      <c r="AZ222" s="147">
        <v>12956</v>
      </c>
      <c r="BA222" s="147">
        <v>0</v>
      </c>
      <c r="BB222" s="147">
        <v>0</v>
      </c>
      <c r="BC222" s="147">
        <v>606296</v>
      </c>
      <c r="BD222" s="147">
        <v>0</v>
      </c>
      <c r="BE222" s="147">
        <v>24407</v>
      </c>
      <c r="BF222" s="147">
        <v>0</v>
      </c>
      <c r="BG222" s="147">
        <v>16184</v>
      </c>
      <c r="BH222" s="147">
        <v>0</v>
      </c>
      <c r="BI222" s="147">
        <v>0</v>
      </c>
      <c r="BJ222" s="147">
        <v>0</v>
      </c>
      <c r="BK222" s="147">
        <v>218</v>
      </c>
      <c r="BL222" s="147">
        <v>0</v>
      </c>
      <c r="BM222" s="147">
        <v>0</v>
      </c>
      <c r="BN222" s="147">
        <v>0</v>
      </c>
      <c r="BO222" s="147">
        <v>0</v>
      </c>
      <c r="BP222" s="147">
        <v>0</v>
      </c>
      <c r="BQ222" s="147">
        <v>0</v>
      </c>
      <c r="BR222" s="147">
        <v>0</v>
      </c>
      <c r="BS222" s="147">
        <v>0</v>
      </c>
      <c r="BT222" s="147">
        <v>0</v>
      </c>
      <c r="BU222" s="147">
        <v>0</v>
      </c>
      <c r="BV222" s="147">
        <v>0</v>
      </c>
      <c r="BW222" s="147">
        <v>0</v>
      </c>
      <c r="BX222" s="147">
        <v>0</v>
      </c>
      <c r="BY222" s="147">
        <v>0</v>
      </c>
      <c r="BZ222" s="147">
        <v>0</v>
      </c>
      <c r="CA222" s="147">
        <v>0</v>
      </c>
      <c r="CB222" s="147">
        <v>0</v>
      </c>
      <c r="CC222" s="147">
        <v>111373</v>
      </c>
      <c r="CD222" s="147">
        <v>10829261</v>
      </c>
      <c r="CE222" s="147">
        <v>1149066</v>
      </c>
      <c r="CF222" s="147">
        <v>0</v>
      </c>
      <c r="CG222" s="147">
        <v>1149066</v>
      </c>
      <c r="CH222" s="147">
        <v>9680195</v>
      </c>
      <c r="CI222" s="147">
        <v>0</v>
      </c>
      <c r="CJ222" s="147">
        <v>0</v>
      </c>
      <c r="CK222" s="147">
        <v>0</v>
      </c>
      <c r="CL222" s="147">
        <v>0</v>
      </c>
      <c r="CM222" s="147">
        <v>0</v>
      </c>
    </row>
    <row r="223" spans="1:91" ht="27" x14ac:dyDescent="0.25">
      <c r="A223" s="137" t="s">
        <v>441</v>
      </c>
      <c r="B223" s="137" t="s">
        <v>313</v>
      </c>
      <c r="C223" s="139">
        <v>45535</v>
      </c>
      <c r="D223" s="148">
        <v>363.68</v>
      </c>
      <c r="E223" s="147">
        <v>5811799</v>
      </c>
      <c r="F223" s="147">
        <v>0</v>
      </c>
      <c r="G223" s="147">
        <v>0</v>
      </c>
      <c r="H223" s="147">
        <v>0</v>
      </c>
      <c r="I223" s="147">
        <v>0</v>
      </c>
      <c r="J223" s="147">
        <v>0</v>
      </c>
      <c r="K223" s="147">
        <v>0</v>
      </c>
      <c r="L223" s="147">
        <v>0</v>
      </c>
      <c r="M223" s="147">
        <v>0</v>
      </c>
      <c r="N223" s="147">
        <v>0</v>
      </c>
      <c r="O223" s="147">
        <v>0</v>
      </c>
      <c r="P223" s="147">
        <v>0</v>
      </c>
      <c r="Q223" s="147">
        <v>0</v>
      </c>
      <c r="R223" s="147">
        <v>0</v>
      </c>
      <c r="S223" s="147">
        <v>0</v>
      </c>
      <c r="T223" s="147">
        <v>0</v>
      </c>
      <c r="U223" s="147">
        <v>0</v>
      </c>
      <c r="V223" s="147">
        <v>0</v>
      </c>
      <c r="W223" s="147">
        <v>0</v>
      </c>
      <c r="X223" s="147">
        <v>0</v>
      </c>
      <c r="Y223" s="147">
        <v>0</v>
      </c>
      <c r="Z223" s="147">
        <v>0</v>
      </c>
      <c r="AA223" s="147">
        <v>0</v>
      </c>
      <c r="AB223" s="147">
        <v>0</v>
      </c>
      <c r="AC223" s="147">
        <v>0</v>
      </c>
      <c r="AD223" s="147">
        <v>4984</v>
      </c>
      <c r="AE223" s="147">
        <v>0</v>
      </c>
      <c r="AF223" s="147">
        <v>0</v>
      </c>
      <c r="AG223" s="147">
        <v>0</v>
      </c>
      <c r="AH223" s="147">
        <v>0</v>
      </c>
      <c r="AI223" s="147">
        <v>0</v>
      </c>
      <c r="AJ223" s="147">
        <v>3635</v>
      </c>
      <c r="AK223" s="147">
        <v>0</v>
      </c>
      <c r="AL223" s="147">
        <v>0</v>
      </c>
      <c r="AM223" s="147">
        <v>0</v>
      </c>
      <c r="AN223" s="147">
        <v>-7763</v>
      </c>
      <c r="AO223" s="147">
        <v>5812655</v>
      </c>
      <c r="AP223" s="147">
        <v>0</v>
      </c>
      <c r="AQ223" s="147">
        <v>0</v>
      </c>
      <c r="AR223" s="147">
        <v>0</v>
      </c>
      <c r="AS223" s="147">
        <v>5812655</v>
      </c>
      <c r="AT223" s="147">
        <v>5811799</v>
      </c>
      <c r="AU223" s="147">
        <v>0</v>
      </c>
      <c r="AV223" s="147">
        <v>0</v>
      </c>
      <c r="AW223" s="147">
        <v>0</v>
      </c>
      <c r="AX223" s="147">
        <v>0</v>
      </c>
      <c r="AY223" s="147">
        <v>0</v>
      </c>
      <c r="AZ223" s="147">
        <v>0</v>
      </c>
      <c r="BA223" s="147">
        <v>0</v>
      </c>
      <c r="BB223" s="147">
        <v>0</v>
      </c>
      <c r="BC223" s="147">
        <v>0</v>
      </c>
      <c r="BD223" s="147">
        <v>0</v>
      </c>
      <c r="BE223" s="147">
        <v>0</v>
      </c>
      <c r="BF223" s="147">
        <v>0</v>
      </c>
      <c r="BG223" s="147">
        <v>0</v>
      </c>
      <c r="BH223" s="147">
        <v>0</v>
      </c>
      <c r="BI223" s="147">
        <v>0</v>
      </c>
      <c r="BJ223" s="147">
        <v>0</v>
      </c>
      <c r="BK223" s="147">
        <v>0</v>
      </c>
      <c r="BL223" s="147">
        <v>0</v>
      </c>
      <c r="BM223" s="147">
        <v>0</v>
      </c>
      <c r="BN223" s="147">
        <v>0</v>
      </c>
      <c r="BO223" s="147">
        <v>0</v>
      </c>
      <c r="BP223" s="147">
        <v>0</v>
      </c>
      <c r="BQ223" s="147">
        <v>0</v>
      </c>
      <c r="BR223" s="147">
        <v>0</v>
      </c>
      <c r="BS223" s="147">
        <v>4984</v>
      </c>
      <c r="BT223" s="147">
        <v>0</v>
      </c>
      <c r="BU223" s="147">
        <v>0</v>
      </c>
      <c r="BV223" s="147">
        <v>0</v>
      </c>
      <c r="BW223" s="147">
        <v>0</v>
      </c>
      <c r="BX223" s="147">
        <v>0</v>
      </c>
      <c r="BY223" s="147">
        <v>3635</v>
      </c>
      <c r="BZ223" s="147">
        <v>0</v>
      </c>
      <c r="CA223" s="147">
        <v>0</v>
      </c>
      <c r="CB223" s="147">
        <v>0</v>
      </c>
      <c r="CC223" s="147">
        <v>-7763</v>
      </c>
      <c r="CD223" s="147">
        <v>5812655</v>
      </c>
      <c r="CE223" s="147">
        <v>0</v>
      </c>
      <c r="CF223" s="147">
        <v>0</v>
      </c>
      <c r="CG223" s="147">
        <v>0</v>
      </c>
      <c r="CH223" s="147">
        <v>5812655</v>
      </c>
      <c r="CI223" s="147">
        <v>0</v>
      </c>
      <c r="CJ223" s="147">
        <v>0</v>
      </c>
      <c r="CK223" s="147">
        <v>0</v>
      </c>
      <c r="CL223" s="147">
        <v>0</v>
      </c>
      <c r="CM223" s="147">
        <v>0</v>
      </c>
    </row>
    <row r="224" spans="1:91" ht="13.5" x14ac:dyDescent="0.25">
      <c r="A224" s="137" t="s">
        <v>442</v>
      </c>
      <c r="B224" s="138"/>
      <c r="C224" s="139">
        <v>45657</v>
      </c>
      <c r="D224" s="148">
        <v>300</v>
      </c>
      <c r="E224" s="147">
        <v>16151428</v>
      </c>
      <c r="F224" s="147">
        <v>0</v>
      </c>
      <c r="G224" s="147">
        <v>0</v>
      </c>
      <c r="H224" s="147">
        <v>317693</v>
      </c>
      <c r="I224" s="147">
        <v>0</v>
      </c>
      <c r="J224" s="147">
        <v>2196</v>
      </c>
      <c r="K224" s="147">
        <v>34521</v>
      </c>
      <c r="L224" s="147">
        <v>16445</v>
      </c>
      <c r="M224" s="147">
        <v>747872</v>
      </c>
      <c r="N224" s="147">
        <v>1037693</v>
      </c>
      <c r="O224" s="147">
        <v>297530</v>
      </c>
      <c r="P224" s="147">
        <v>0</v>
      </c>
      <c r="Q224" s="147">
        <v>0</v>
      </c>
      <c r="R224" s="147">
        <v>-26</v>
      </c>
      <c r="S224" s="147">
        <v>0</v>
      </c>
      <c r="T224" s="147">
        <v>0</v>
      </c>
      <c r="U224" s="147">
        <v>23350</v>
      </c>
      <c r="V224" s="147">
        <v>37311</v>
      </c>
      <c r="W224" s="147">
        <v>0</v>
      </c>
      <c r="X224" s="147">
        <v>1056755</v>
      </c>
      <c r="Y224" s="147">
        <v>660</v>
      </c>
      <c r="Z224" s="147">
        <v>0</v>
      </c>
      <c r="AA224" s="147">
        <v>0</v>
      </c>
      <c r="AB224" s="147">
        <v>0</v>
      </c>
      <c r="AC224" s="147">
        <v>0</v>
      </c>
      <c r="AD224" s="147">
        <v>314128</v>
      </c>
      <c r="AE224" s="147">
        <v>288995</v>
      </c>
      <c r="AF224" s="147">
        <v>0</v>
      </c>
      <c r="AG224" s="147">
        <v>0</v>
      </c>
      <c r="AH224" s="147">
        <v>2346</v>
      </c>
      <c r="AI224" s="147">
        <v>0</v>
      </c>
      <c r="AJ224" s="147">
        <v>111455</v>
      </c>
      <c r="AK224" s="147">
        <v>28902</v>
      </c>
      <c r="AL224" s="147">
        <v>9000</v>
      </c>
      <c r="AM224" s="147">
        <v>0</v>
      </c>
      <c r="AN224" s="147">
        <v>1615</v>
      </c>
      <c r="AO224" s="147">
        <v>20479869</v>
      </c>
      <c r="AP224" s="147">
        <v>3398272</v>
      </c>
      <c r="AQ224" s="147">
        <v>0</v>
      </c>
      <c r="AR224" s="147">
        <v>3398272</v>
      </c>
      <c r="AS224" s="147">
        <v>17081597</v>
      </c>
      <c r="AT224" s="147">
        <v>16151428</v>
      </c>
      <c r="AU224" s="147">
        <v>0</v>
      </c>
      <c r="AV224" s="147">
        <v>0</v>
      </c>
      <c r="AW224" s="147">
        <v>317693</v>
      </c>
      <c r="AX224" s="147">
        <v>0</v>
      </c>
      <c r="AY224" s="147">
        <v>2196</v>
      </c>
      <c r="AZ224" s="147">
        <v>34521</v>
      </c>
      <c r="BA224" s="147">
        <v>16445</v>
      </c>
      <c r="BB224" s="147">
        <v>747872</v>
      </c>
      <c r="BC224" s="147">
        <v>1037693</v>
      </c>
      <c r="BD224" s="147">
        <v>297530</v>
      </c>
      <c r="BE224" s="147">
        <v>0</v>
      </c>
      <c r="BF224" s="147">
        <v>0</v>
      </c>
      <c r="BG224" s="147">
        <v>-26</v>
      </c>
      <c r="BH224" s="147">
        <v>0</v>
      </c>
      <c r="BI224" s="147">
        <v>0</v>
      </c>
      <c r="BJ224" s="147">
        <v>23350</v>
      </c>
      <c r="BK224" s="147">
        <v>37311</v>
      </c>
      <c r="BL224" s="147">
        <v>0</v>
      </c>
      <c r="BM224" s="147">
        <v>0</v>
      </c>
      <c r="BN224" s="147">
        <v>0</v>
      </c>
      <c r="BO224" s="147">
        <v>0</v>
      </c>
      <c r="BP224" s="147">
        <v>0</v>
      </c>
      <c r="BQ224" s="147">
        <v>0</v>
      </c>
      <c r="BR224" s="147">
        <v>0</v>
      </c>
      <c r="BS224" s="147">
        <v>0</v>
      </c>
      <c r="BT224" s="147">
        <v>0</v>
      </c>
      <c r="BU224" s="147">
        <v>0</v>
      </c>
      <c r="BV224" s="147">
        <v>0</v>
      </c>
      <c r="BW224" s="147">
        <v>0</v>
      </c>
      <c r="BX224" s="147">
        <v>0</v>
      </c>
      <c r="BY224" s="147">
        <v>0</v>
      </c>
      <c r="BZ224" s="147">
        <v>0</v>
      </c>
      <c r="CA224" s="147">
        <v>0</v>
      </c>
      <c r="CB224" s="147">
        <v>0</v>
      </c>
      <c r="CC224" s="147">
        <v>0</v>
      </c>
      <c r="CD224" s="147">
        <v>18666013</v>
      </c>
      <c r="CE224" s="147">
        <v>3351942</v>
      </c>
      <c r="CF224" s="147">
        <v>0</v>
      </c>
      <c r="CG224" s="147">
        <v>3351942</v>
      </c>
      <c r="CH224" s="147">
        <v>15314071</v>
      </c>
      <c r="CI224" s="147">
        <v>0</v>
      </c>
      <c r="CJ224" s="147">
        <v>0</v>
      </c>
      <c r="CK224" s="147">
        <v>807670</v>
      </c>
      <c r="CL224" s="147">
        <v>75520</v>
      </c>
      <c r="CM224" s="147">
        <v>884336</v>
      </c>
    </row>
    <row r="225" spans="1:91" ht="13.5" x14ac:dyDescent="0.25">
      <c r="A225" s="137" t="s">
        <v>443</v>
      </c>
      <c r="B225" s="138"/>
      <c r="C225" s="139">
        <v>45657</v>
      </c>
      <c r="D225" s="148">
        <v>312.91000000000003</v>
      </c>
      <c r="E225" s="147">
        <v>4804760</v>
      </c>
      <c r="F225" s="147">
        <v>0</v>
      </c>
      <c r="G225" s="147">
        <v>0</v>
      </c>
      <c r="H225" s="147">
        <v>0</v>
      </c>
      <c r="I225" s="147">
        <v>2502</v>
      </c>
      <c r="J225" s="147">
        <v>0</v>
      </c>
      <c r="K225" s="147">
        <v>0</v>
      </c>
      <c r="L225" s="147">
        <v>0</v>
      </c>
      <c r="M225" s="147">
        <v>93115</v>
      </c>
      <c r="N225" s="147">
        <v>352235</v>
      </c>
      <c r="O225" s="147">
        <v>19290</v>
      </c>
      <c r="P225" s="147">
        <v>0</v>
      </c>
      <c r="Q225" s="147">
        <v>0</v>
      </c>
      <c r="R225" s="147">
        <v>4424</v>
      </c>
      <c r="S225" s="147">
        <v>70</v>
      </c>
      <c r="T225" s="147">
        <v>150</v>
      </c>
      <c r="U225" s="147">
        <v>0</v>
      </c>
      <c r="V225" s="147">
        <v>0</v>
      </c>
      <c r="W225" s="147">
        <v>0</v>
      </c>
      <c r="X225" s="147">
        <v>0</v>
      </c>
      <c r="Y225" s="147">
        <v>12950</v>
      </c>
      <c r="Z225" s="147">
        <v>0</v>
      </c>
      <c r="AA225" s="147">
        <v>0</v>
      </c>
      <c r="AB225" s="147">
        <v>0</v>
      </c>
      <c r="AC225" s="147">
        <v>0</v>
      </c>
      <c r="AD225" s="147">
        <v>82395</v>
      </c>
      <c r="AE225" s="147">
        <v>0</v>
      </c>
      <c r="AF225" s="147">
        <v>0</v>
      </c>
      <c r="AG225" s="147">
        <v>0</v>
      </c>
      <c r="AH225" s="147">
        <v>0</v>
      </c>
      <c r="AI225" s="147">
        <v>0</v>
      </c>
      <c r="AJ225" s="147">
        <v>15008</v>
      </c>
      <c r="AK225" s="147">
        <v>4838</v>
      </c>
      <c r="AL225" s="147">
        <v>1122</v>
      </c>
      <c r="AM225" s="147">
        <v>0</v>
      </c>
      <c r="AN225" s="147">
        <v>60703</v>
      </c>
      <c r="AO225" s="147">
        <v>5453562</v>
      </c>
      <c r="AP225" s="147">
        <v>443381</v>
      </c>
      <c r="AQ225" s="147">
        <v>0</v>
      </c>
      <c r="AR225" s="147">
        <v>443381</v>
      </c>
      <c r="AS225" s="147">
        <v>5010181</v>
      </c>
      <c r="AT225" s="147">
        <v>3841470</v>
      </c>
      <c r="AU225" s="147">
        <v>0</v>
      </c>
      <c r="AV225" s="147">
        <v>0</v>
      </c>
      <c r="AW225" s="147">
        <v>0</v>
      </c>
      <c r="AX225" s="147">
        <v>2502</v>
      </c>
      <c r="AY225" s="147">
        <v>0</v>
      </c>
      <c r="AZ225" s="147">
        <v>0</v>
      </c>
      <c r="BA225" s="147">
        <v>0</v>
      </c>
      <c r="BB225" s="147">
        <v>93115</v>
      </c>
      <c r="BC225" s="147">
        <v>352235</v>
      </c>
      <c r="BD225" s="147">
        <v>19290</v>
      </c>
      <c r="BE225" s="147">
        <v>0</v>
      </c>
      <c r="BF225" s="147">
        <v>0</v>
      </c>
      <c r="BG225" s="147">
        <v>4424</v>
      </c>
      <c r="BH225" s="147">
        <v>70</v>
      </c>
      <c r="BI225" s="147">
        <v>150</v>
      </c>
      <c r="BJ225" s="147">
        <v>0</v>
      </c>
      <c r="BK225" s="147">
        <v>0</v>
      </c>
      <c r="BL225" s="147">
        <v>0</v>
      </c>
      <c r="BM225" s="147">
        <v>0</v>
      </c>
      <c r="BN225" s="147">
        <v>5880</v>
      </c>
      <c r="BO225" s="147">
        <v>0</v>
      </c>
      <c r="BP225" s="147">
        <v>0</v>
      </c>
      <c r="BQ225" s="147">
        <v>0</v>
      </c>
      <c r="BR225" s="147">
        <v>0</v>
      </c>
      <c r="BS225" s="147">
        <v>82395</v>
      </c>
      <c r="BT225" s="147">
        <v>0</v>
      </c>
      <c r="BU225" s="147">
        <v>0</v>
      </c>
      <c r="BV225" s="147">
        <v>0</v>
      </c>
      <c r="BW225" s="147">
        <v>0</v>
      </c>
      <c r="BX225" s="147">
        <v>0</v>
      </c>
      <c r="BY225" s="147">
        <v>15008</v>
      </c>
      <c r="BZ225" s="147">
        <v>4838</v>
      </c>
      <c r="CA225" s="147">
        <v>1122</v>
      </c>
      <c r="CB225" s="147">
        <v>0</v>
      </c>
      <c r="CC225" s="147">
        <v>25574</v>
      </c>
      <c r="CD225" s="147">
        <v>4448073</v>
      </c>
      <c r="CE225" s="147">
        <v>443381</v>
      </c>
      <c r="CF225" s="147">
        <v>0</v>
      </c>
      <c r="CG225" s="147">
        <v>443381</v>
      </c>
      <c r="CH225" s="147">
        <v>4004692</v>
      </c>
      <c r="CI225" s="147">
        <v>0</v>
      </c>
      <c r="CJ225" s="147">
        <v>0</v>
      </c>
      <c r="CK225" s="147">
        <v>587166</v>
      </c>
      <c r="CL225" s="147">
        <v>418323</v>
      </c>
      <c r="CM225" s="147">
        <v>0</v>
      </c>
    </row>
    <row r="226" spans="1:91" ht="13.5" x14ac:dyDescent="0.25">
      <c r="A226" s="137" t="s">
        <v>444</v>
      </c>
      <c r="B226" s="137" t="s">
        <v>248</v>
      </c>
      <c r="C226" s="139">
        <v>45657</v>
      </c>
      <c r="D226" s="148">
        <v>377.49</v>
      </c>
      <c r="E226" s="147">
        <v>6273378</v>
      </c>
      <c r="F226" s="147">
        <v>0</v>
      </c>
      <c r="G226" s="147">
        <v>0</v>
      </c>
      <c r="H226" s="147">
        <v>532</v>
      </c>
      <c r="I226" s="147">
        <v>17013</v>
      </c>
      <c r="J226" s="147">
        <v>0</v>
      </c>
      <c r="K226" s="147">
        <v>124</v>
      </c>
      <c r="L226" s="147">
        <v>0</v>
      </c>
      <c r="M226" s="147">
        <v>20532</v>
      </c>
      <c r="N226" s="147">
        <v>33645</v>
      </c>
      <c r="O226" s="147">
        <v>6047</v>
      </c>
      <c r="P226" s="147">
        <v>0</v>
      </c>
      <c r="Q226" s="147">
        <v>0</v>
      </c>
      <c r="R226" s="147">
        <v>0</v>
      </c>
      <c r="S226" s="147">
        <v>0</v>
      </c>
      <c r="T226" s="147">
        <v>0</v>
      </c>
      <c r="U226" s="147">
        <v>0</v>
      </c>
      <c r="V226" s="147">
        <v>25486</v>
      </c>
      <c r="W226" s="147">
        <v>0</v>
      </c>
      <c r="X226" s="147">
        <v>0</v>
      </c>
      <c r="Y226" s="147">
        <v>0</v>
      </c>
      <c r="Z226" s="147">
        <v>0</v>
      </c>
      <c r="AA226" s="147">
        <v>0</v>
      </c>
      <c r="AB226" s="147">
        <v>0</v>
      </c>
      <c r="AC226" s="147">
        <v>0</v>
      </c>
      <c r="AD226" s="147">
        <v>9</v>
      </c>
      <c r="AE226" s="147">
        <v>0</v>
      </c>
      <c r="AF226" s="147">
        <v>0</v>
      </c>
      <c r="AG226" s="147">
        <v>84</v>
      </c>
      <c r="AH226" s="147">
        <v>0</v>
      </c>
      <c r="AI226" s="147">
        <v>0</v>
      </c>
      <c r="AJ226" s="147">
        <v>0</v>
      </c>
      <c r="AK226" s="147">
        <v>0</v>
      </c>
      <c r="AL226" s="147">
        <v>0</v>
      </c>
      <c r="AM226" s="147">
        <v>0</v>
      </c>
      <c r="AN226" s="147">
        <v>13628</v>
      </c>
      <c r="AO226" s="147">
        <v>6390478</v>
      </c>
      <c r="AP226" s="147">
        <v>2555708</v>
      </c>
      <c r="AQ226" s="147">
        <v>33970</v>
      </c>
      <c r="AR226" s="147">
        <v>2589678</v>
      </c>
      <c r="AS226" s="147">
        <v>3800800</v>
      </c>
      <c r="AT226" s="147">
        <v>6273378</v>
      </c>
      <c r="AU226" s="147">
        <v>0</v>
      </c>
      <c r="AV226" s="147">
        <v>0</v>
      </c>
      <c r="AW226" s="147">
        <v>532</v>
      </c>
      <c r="AX226" s="147">
        <v>17013</v>
      </c>
      <c r="AY226" s="147">
        <v>0</v>
      </c>
      <c r="AZ226" s="147">
        <v>124</v>
      </c>
      <c r="BA226" s="147">
        <v>0</v>
      </c>
      <c r="BB226" s="147">
        <v>20532</v>
      </c>
      <c r="BC226" s="147">
        <v>33645</v>
      </c>
      <c r="BD226" s="147">
        <v>6047</v>
      </c>
      <c r="BE226" s="147">
        <v>0</v>
      </c>
      <c r="BF226" s="147">
        <v>0</v>
      </c>
      <c r="BG226" s="147">
        <v>0</v>
      </c>
      <c r="BH226" s="147">
        <v>0</v>
      </c>
      <c r="BI226" s="147">
        <v>0</v>
      </c>
      <c r="BJ226" s="147">
        <v>0</v>
      </c>
      <c r="BK226" s="147">
        <v>25486</v>
      </c>
      <c r="BL226" s="147">
        <v>0</v>
      </c>
      <c r="BM226" s="147">
        <v>0</v>
      </c>
      <c r="BN226" s="147">
        <v>0</v>
      </c>
      <c r="BO226" s="147">
        <v>0</v>
      </c>
      <c r="BP226" s="147">
        <v>0</v>
      </c>
      <c r="BQ226" s="147">
        <v>0</v>
      </c>
      <c r="BR226" s="147">
        <v>0</v>
      </c>
      <c r="BS226" s="147">
        <v>9</v>
      </c>
      <c r="BT226" s="147">
        <v>0</v>
      </c>
      <c r="BU226" s="147">
        <v>0</v>
      </c>
      <c r="BV226" s="147">
        <v>84</v>
      </c>
      <c r="BW226" s="147">
        <v>0</v>
      </c>
      <c r="BX226" s="147">
        <v>0</v>
      </c>
      <c r="BY226" s="147">
        <v>0</v>
      </c>
      <c r="BZ226" s="147">
        <v>0</v>
      </c>
      <c r="CA226" s="147">
        <v>0</v>
      </c>
      <c r="CB226" s="147">
        <v>0</v>
      </c>
      <c r="CC226" s="147">
        <v>13628</v>
      </c>
      <c r="CD226" s="147">
        <v>6390478</v>
      </c>
      <c r="CE226" s="147">
        <v>2555708</v>
      </c>
      <c r="CF226" s="147">
        <v>33970</v>
      </c>
      <c r="CG226" s="147">
        <v>2589678</v>
      </c>
      <c r="CH226" s="147">
        <v>3800800</v>
      </c>
      <c r="CI226" s="147">
        <v>0</v>
      </c>
      <c r="CJ226" s="147">
        <v>0</v>
      </c>
      <c r="CK226" s="147">
        <v>0</v>
      </c>
      <c r="CL226" s="147">
        <v>0</v>
      </c>
      <c r="CM226" s="147">
        <v>0</v>
      </c>
    </row>
    <row r="227" spans="1:91" ht="13.5" x14ac:dyDescent="0.25">
      <c r="A227" s="137" t="s">
        <v>445</v>
      </c>
      <c r="B227" s="137" t="s">
        <v>305</v>
      </c>
      <c r="C227" s="139">
        <v>45657</v>
      </c>
      <c r="D227" s="148">
        <v>318.24</v>
      </c>
      <c r="E227" s="147">
        <v>6270894</v>
      </c>
      <c r="F227" s="147">
        <v>0</v>
      </c>
      <c r="G227" s="147">
        <v>0</v>
      </c>
      <c r="H227" s="147">
        <v>47535</v>
      </c>
      <c r="I227" s="147">
        <v>7358</v>
      </c>
      <c r="J227" s="147">
        <v>0</v>
      </c>
      <c r="K227" s="147">
        <v>7</v>
      </c>
      <c r="L227" s="147">
        <v>578</v>
      </c>
      <c r="M227" s="147">
        <v>307121</v>
      </c>
      <c r="N227" s="147">
        <v>420775</v>
      </c>
      <c r="O227" s="147">
        <v>172365</v>
      </c>
      <c r="P227" s="147">
        <v>0</v>
      </c>
      <c r="Q227" s="147">
        <v>0</v>
      </c>
      <c r="R227" s="147">
        <v>0</v>
      </c>
      <c r="S227" s="147">
        <v>0</v>
      </c>
      <c r="T227" s="147">
        <v>0</v>
      </c>
      <c r="U227" s="147">
        <v>0</v>
      </c>
      <c r="V227" s="147">
        <v>0</v>
      </c>
      <c r="W227" s="147">
        <v>0</v>
      </c>
      <c r="X227" s="147">
        <v>0</v>
      </c>
      <c r="Y227" s="147">
        <v>0</v>
      </c>
      <c r="Z227" s="147">
        <v>0</v>
      </c>
      <c r="AA227" s="147">
        <v>0</v>
      </c>
      <c r="AB227" s="147">
        <v>0</v>
      </c>
      <c r="AC227" s="147">
        <v>0</v>
      </c>
      <c r="AD227" s="147">
        <v>0</v>
      </c>
      <c r="AE227" s="147">
        <v>0</v>
      </c>
      <c r="AF227" s="147">
        <v>0</v>
      </c>
      <c r="AG227" s="147">
        <v>0</v>
      </c>
      <c r="AH227" s="147">
        <v>0</v>
      </c>
      <c r="AI227" s="147">
        <v>0</v>
      </c>
      <c r="AJ227" s="147">
        <v>0</v>
      </c>
      <c r="AK227" s="147">
        <v>0</v>
      </c>
      <c r="AL227" s="147">
        <v>0</v>
      </c>
      <c r="AM227" s="147">
        <v>0</v>
      </c>
      <c r="AN227" s="147">
        <v>21855</v>
      </c>
      <c r="AO227" s="147">
        <v>7248488</v>
      </c>
      <c r="AP227" s="147">
        <v>728863</v>
      </c>
      <c r="AQ227" s="147">
        <v>-3695</v>
      </c>
      <c r="AR227" s="147">
        <v>725168</v>
      </c>
      <c r="AS227" s="147">
        <v>6523320</v>
      </c>
      <c r="AT227" s="147">
        <v>6270895</v>
      </c>
      <c r="AU227" s="147">
        <v>0</v>
      </c>
      <c r="AV227" s="147">
        <v>0</v>
      </c>
      <c r="AW227" s="147">
        <v>47535</v>
      </c>
      <c r="AX227" s="147">
        <v>7358</v>
      </c>
      <c r="AY227" s="147">
        <v>0</v>
      </c>
      <c r="AZ227" s="147">
        <v>7</v>
      </c>
      <c r="BA227" s="147">
        <v>578</v>
      </c>
      <c r="BB227" s="147">
        <v>307121</v>
      </c>
      <c r="BC227" s="147">
        <v>420775</v>
      </c>
      <c r="BD227" s="147">
        <v>172365</v>
      </c>
      <c r="BE227" s="147">
        <v>0</v>
      </c>
      <c r="BF227" s="147">
        <v>0</v>
      </c>
      <c r="BG227" s="147">
        <v>0</v>
      </c>
      <c r="BH227" s="147">
        <v>0</v>
      </c>
      <c r="BI227" s="147">
        <v>0</v>
      </c>
      <c r="BJ227" s="147">
        <v>0</v>
      </c>
      <c r="BK227" s="147">
        <v>0</v>
      </c>
      <c r="BL227" s="147">
        <v>0</v>
      </c>
      <c r="BM227" s="147">
        <v>0</v>
      </c>
      <c r="BN227" s="147">
        <v>0</v>
      </c>
      <c r="BO227" s="147">
        <v>0</v>
      </c>
      <c r="BP227" s="147">
        <v>0</v>
      </c>
      <c r="BQ227" s="147">
        <v>0</v>
      </c>
      <c r="BR227" s="147">
        <v>0</v>
      </c>
      <c r="BS227" s="147">
        <v>0</v>
      </c>
      <c r="BT227" s="147">
        <v>0</v>
      </c>
      <c r="BU227" s="147">
        <v>0</v>
      </c>
      <c r="BV227" s="147">
        <v>0</v>
      </c>
      <c r="BW227" s="147">
        <v>0</v>
      </c>
      <c r="BX227" s="147">
        <v>0</v>
      </c>
      <c r="BY227" s="147">
        <v>0</v>
      </c>
      <c r="BZ227" s="147">
        <v>0</v>
      </c>
      <c r="CA227" s="147">
        <v>0</v>
      </c>
      <c r="CB227" s="147">
        <v>0</v>
      </c>
      <c r="CC227" s="147">
        <v>21855</v>
      </c>
      <c r="CD227" s="147">
        <v>7248489</v>
      </c>
      <c r="CE227" s="147">
        <v>728863</v>
      </c>
      <c r="CF227" s="147">
        <v>-3695</v>
      </c>
      <c r="CG227" s="147">
        <v>725168</v>
      </c>
      <c r="CH227" s="147">
        <v>6523321</v>
      </c>
      <c r="CI227" s="147">
        <v>0</v>
      </c>
      <c r="CJ227" s="147">
        <v>0</v>
      </c>
      <c r="CK227" s="147">
        <v>0</v>
      </c>
      <c r="CL227" s="147">
        <v>0</v>
      </c>
      <c r="CM227" s="147">
        <v>0</v>
      </c>
    </row>
    <row r="228" spans="1:91" ht="13.5" x14ac:dyDescent="0.25">
      <c r="A228" s="137" t="s">
        <v>446</v>
      </c>
      <c r="B228" s="137" t="s">
        <v>248</v>
      </c>
      <c r="C228" s="139">
        <v>45657</v>
      </c>
      <c r="D228" s="148">
        <v>377.48</v>
      </c>
      <c r="E228" s="147">
        <v>7481572</v>
      </c>
      <c r="F228" s="147">
        <v>0</v>
      </c>
      <c r="G228" s="147">
        <v>0</v>
      </c>
      <c r="H228" s="147">
        <v>2414</v>
      </c>
      <c r="I228" s="147">
        <v>8897</v>
      </c>
      <c r="J228" s="147">
        <v>0</v>
      </c>
      <c r="K228" s="147">
        <v>0</v>
      </c>
      <c r="L228" s="147">
        <v>0</v>
      </c>
      <c r="M228" s="147">
        <v>27942</v>
      </c>
      <c r="N228" s="147">
        <v>46360</v>
      </c>
      <c r="O228" s="147">
        <v>11513</v>
      </c>
      <c r="P228" s="147">
        <v>0</v>
      </c>
      <c r="Q228" s="147">
        <v>0</v>
      </c>
      <c r="R228" s="147">
        <v>0</v>
      </c>
      <c r="S228" s="147">
        <v>0</v>
      </c>
      <c r="T228" s="147">
        <v>0</v>
      </c>
      <c r="U228" s="147">
        <v>0</v>
      </c>
      <c r="V228" s="147">
        <v>119</v>
      </c>
      <c r="W228" s="147">
        <v>0</v>
      </c>
      <c r="X228" s="147">
        <v>0</v>
      </c>
      <c r="Y228" s="147">
        <v>0</v>
      </c>
      <c r="Z228" s="147">
        <v>0</v>
      </c>
      <c r="AA228" s="147">
        <v>0</v>
      </c>
      <c r="AB228" s="147">
        <v>0</v>
      </c>
      <c r="AC228" s="147">
        <v>0</v>
      </c>
      <c r="AD228" s="147">
        <v>0</v>
      </c>
      <c r="AE228" s="147">
        <v>0</v>
      </c>
      <c r="AF228" s="147">
        <v>0</v>
      </c>
      <c r="AG228" s="147">
        <v>2396</v>
      </c>
      <c r="AH228" s="147">
        <v>0</v>
      </c>
      <c r="AI228" s="147">
        <v>0</v>
      </c>
      <c r="AJ228" s="147">
        <v>106</v>
      </c>
      <c r="AK228" s="147">
        <v>0</v>
      </c>
      <c r="AL228" s="147">
        <v>0</v>
      </c>
      <c r="AM228" s="147">
        <v>0</v>
      </c>
      <c r="AN228" s="147">
        <v>9935</v>
      </c>
      <c r="AO228" s="147">
        <v>7591254</v>
      </c>
      <c r="AP228" s="147">
        <v>3153143</v>
      </c>
      <c r="AQ228" s="147">
        <v>79593</v>
      </c>
      <c r="AR228" s="147">
        <v>3232736</v>
      </c>
      <c r="AS228" s="147">
        <v>4358518</v>
      </c>
      <c r="AT228" s="147">
        <v>7481572</v>
      </c>
      <c r="AU228" s="147">
        <v>0</v>
      </c>
      <c r="AV228" s="147">
        <v>0</v>
      </c>
      <c r="AW228" s="147">
        <v>2414</v>
      </c>
      <c r="AX228" s="147">
        <v>8897</v>
      </c>
      <c r="AY228" s="147">
        <v>0</v>
      </c>
      <c r="AZ228" s="147">
        <v>0</v>
      </c>
      <c r="BA228" s="147">
        <v>0</v>
      </c>
      <c r="BB228" s="147">
        <v>27942</v>
      </c>
      <c r="BC228" s="147">
        <v>46360</v>
      </c>
      <c r="BD228" s="147">
        <v>11513</v>
      </c>
      <c r="BE228" s="147">
        <v>0</v>
      </c>
      <c r="BF228" s="147">
        <v>0</v>
      </c>
      <c r="BG228" s="147">
        <v>0</v>
      </c>
      <c r="BH228" s="147">
        <v>0</v>
      </c>
      <c r="BI228" s="147">
        <v>0</v>
      </c>
      <c r="BJ228" s="147">
        <v>0</v>
      </c>
      <c r="BK228" s="147">
        <v>119</v>
      </c>
      <c r="BL228" s="147">
        <v>0</v>
      </c>
      <c r="BM228" s="147">
        <v>0</v>
      </c>
      <c r="BN228" s="147">
        <v>0</v>
      </c>
      <c r="BO228" s="147">
        <v>0</v>
      </c>
      <c r="BP228" s="147">
        <v>0</v>
      </c>
      <c r="BQ228" s="147">
        <v>0</v>
      </c>
      <c r="BR228" s="147">
        <v>0</v>
      </c>
      <c r="BS228" s="147">
        <v>0</v>
      </c>
      <c r="BT228" s="147">
        <v>0</v>
      </c>
      <c r="BU228" s="147">
        <v>0</v>
      </c>
      <c r="BV228" s="147">
        <v>2396</v>
      </c>
      <c r="BW228" s="147">
        <v>0</v>
      </c>
      <c r="BX228" s="147">
        <v>0</v>
      </c>
      <c r="BY228" s="147">
        <v>106</v>
      </c>
      <c r="BZ228" s="147">
        <v>0</v>
      </c>
      <c r="CA228" s="147">
        <v>0</v>
      </c>
      <c r="CB228" s="147">
        <v>0</v>
      </c>
      <c r="CC228" s="147">
        <v>9935</v>
      </c>
      <c r="CD228" s="147">
        <v>7591254</v>
      </c>
      <c r="CE228" s="147">
        <v>3153143</v>
      </c>
      <c r="CF228" s="147">
        <v>79593</v>
      </c>
      <c r="CG228" s="147">
        <v>3232736</v>
      </c>
      <c r="CH228" s="147">
        <v>4358518</v>
      </c>
      <c r="CI228" s="147">
        <v>0</v>
      </c>
      <c r="CJ228" s="147">
        <v>0</v>
      </c>
      <c r="CK228" s="147">
        <v>0</v>
      </c>
      <c r="CL228" s="147">
        <v>0</v>
      </c>
      <c r="CM228" s="147">
        <v>0</v>
      </c>
    </row>
    <row r="229" spans="1:91" ht="13.5" x14ac:dyDescent="0.25">
      <c r="A229" s="137" t="s">
        <v>447</v>
      </c>
      <c r="B229" s="137" t="s">
        <v>266</v>
      </c>
      <c r="C229" s="139">
        <v>45519</v>
      </c>
      <c r="D229" s="148">
        <v>311.56</v>
      </c>
      <c r="E229" s="147">
        <v>2218804</v>
      </c>
      <c r="F229" s="147">
        <v>167352</v>
      </c>
      <c r="G229" s="147">
        <v>224115</v>
      </c>
      <c r="H229" s="147">
        <v>17120</v>
      </c>
      <c r="I229" s="147">
        <v>6003</v>
      </c>
      <c r="J229" s="147">
        <v>0</v>
      </c>
      <c r="K229" s="147">
        <v>1383</v>
      </c>
      <c r="L229" s="147">
        <v>300</v>
      </c>
      <c r="M229" s="147">
        <v>43640</v>
      </c>
      <c r="N229" s="147">
        <v>84920</v>
      </c>
      <c r="O229" s="147">
        <v>12880</v>
      </c>
      <c r="P229" s="147">
        <v>670</v>
      </c>
      <c r="Q229" s="147">
        <v>0</v>
      </c>
      <c r="R229" s="147">
        <v>0</v>
      </c>
      <c r="S229" s="147">
        <v>0</v>
      </c>
      <c r="T229" s="147">
        <v>0</v>
      </c>
      <c r="U229" s="147">
        <v>108</v>
      </c>
      <c r="V229" s="147">
        <v>0</v>
      </c>
      <c r="W229" s="147">
        <v>0</v>
      </c>
      <c r="X229" s="147">
        <v>0</v>
      </c>
      <c r="Y229" s="147">
        <v>-54</v>
      </c>
      <c r="Z229" s="147">
        <v>0</v>
      </c>
      <c r="AA229" s="147">
        <v>0</v>
      </c>
      <c r="AB229" s="147">
        <v>0</v>
      </c>
      <c r="AC229" s="147">
        <v>0</v>
      </c>
      <c r="AD229" s="147">
        <v>1122</v>
      </c>
      <c r="AE229" s="147">
        <v>0</v>
      </c>
      <c r="AF229" s="147">
        <v>0</v>
      </c>
      <c r="AG229" s="147">
        <v>0</v>
      </c>
      <c r="AH229" s="147">
        <v>4213</v>
      </c>
      <c r="AI229" s="147">
        <v>0</v>
      </c>
      <c r="AJ229" s="147">
        <v>0</v>
      </c>
      <c r="AK229" s="147">
        <v>0</v>
      </c>
      <c r="AL229" s="147">
        <v>0</v>
      </c>
      <c r="AM229" s="147">
        <v>0</v>
      </c>
      <c r="AN229" s="147">
        <v>4318</v>
      </c>
      <c r="AO229" s="147">
        <v>2786894</v>
      </c>
      <c r="AP229" s="147">
        <v>-329547</v>
      </c>
      <c r="AQ229" s="147">
        <v>0</v>
      </c>
      <c r="AR229" s="147">
        <v>-329547</v>
      </c>
      <c r="AS229" s="147">
        <v>3116441</v>
      </c>
      <c r="AT229" s="147">
        <v>1919483</v>
      </c>
      <c r="AU229" s="147">
        <v>167352</v>
      </c>
      <c r="AV229" s="147">
        <v>224115</v>
      </c>
      <c r="AW229" s="147">
        <v>17120</v>
      </c>
      <c r="AX229" s="147">
        <v>6003</v>
      </c>
      <c r="AY229" s="147">
        <v>0</v>
      </c>
      <c r="AZ229" s="147">
        <v>1383</v>
      </c>
      <c r="BA229" s="147">
        <v>300</v>
      </c>
      <c r="BB229" s="147">
        <v>43640</v>
      </c>
      <c r="BC229" s="147">
        <v>81720</v>
      </c>
      <c r="BD229" s="147">
        <v>11960</v>
      </c>
      <c r="BE229" s="147">
        <v>670</v>
      </c>
      <c r="BF229" s="147">
        <v>0</v>
      </c>
      <c r="BG229" s="147">
        <v>0</v>
      </c>
      <c r="BH229" s="147">
        <v>0</v>
      </c>
      <c r="BI229" s="147">
        <v>0</v>
      </c>
      <c r="BJ229" s="147">
        <v>-139</v>
      </c>
      <c r="BK229" s="147">
        <v>0</v>
      </c>
      <c r="BL229" s="147">
        <v>0</v>
      </c>
      <c r="BM229" s="147">
        <v>0</v>
      </c>
      <c r="BN229" s="147">
        <v>-54</v>
      </c>
      <c r="BO229" s="147">
        <v>0</v>
      </c>
      <c r="BP229" s="147">
        <v>0</v>
      </c>
      <c r="BQ229" s="147">
        <v>0</v>
      </c>
      <c r="BR229" s="147">
        <v>0</v>
      </c>
      <c r="BS229" s="147">
        <v>985</v>
      </c>
      <c r="BT229" s="147">
        <v>0</v>
      </c>
      <c r="BU229" s="147">
        <v>0</v>
      </c>
      <c r="BV229" s="147">
        <v>0</v>
      </c>
      <c r="BW229" s="147">
        <v>4213</v>
      </c>
      <c r="BX229" s="147">
        <v>0</v>
      </c>
      <c r="BY229" s="147">
        <v>0</v>
      </c>
      <c r="BZ229" s="147">
        <v>0</v>
      </c>
      <c r="CA229" s="147">
        <v>0</v>
      </c>
      <c r="CB229" s="147">
        <v>0</v>
      </c>
      <c r="CC229" s="147">
        <v>7634</v>
      </c>
      <c r="CD229" s="147">
        <v>2486385</v>
      </c>
      <c r="CE229" s="147">
        <v>-179139</v>
      </c>
      <c r="CF229" s="147">
        <v>0</v>
      </c>
      <c r="CG229" s="147">
        <v>-179139</v>
      </c>
      <c r="CH229" s="147">
        <v>2665524</v>
      </c>
      <c r="CI229" s="147">
        <v>0</v>
      </c>
      <c r="CJ229" s="147">
        <v>0</v>
      </c>
      <c r="CK229" s="147">
        <v>448450</v>
      </c>
      <c r="CL229" s="147">
        <v>0</v>
      </c>
      <c r="CM229" s="147">
        <v>2467</v>
      </c>
    </row>
    <row r="230" spans="1:91" ht="13.5" x14ac:dyDescent="0.25">
      <c r="A230" s="137" t="s">
        <v>447</v>
      </c>
      <c r="B230" s="137" t="s">
        <v>386</v>
      </c>
      <c r="C230" s="139">
        <v>45657</v>
      </c>
      <c r="D230" s="148">
        <v>259.95</v>
      </c>
      <c r="E230" s="147">
        <v>1679664</v>
      </c>
      <c r="F230" s="147">
        <v>0</v>
      </c>
      <c r="G230" s="147">
        <v>0</v>
      </c>
      <c r="H230" s="147">
        <v>13051</v>
      </c>
      <c r="I230" s="147">
        <v>75</v>
      </c>
      <c r="J230" s="147">
        <v>0</v>
      </c>
      <c r="K230" s="147">
        <v>1184</v>
      </c>
      <c r="L230" s="147">
        <v>60</v>
      </c>
      <c r="M230" s="147">
        <v>41760</v>
      </c>
      <c r="N230" s="147">
        <v>85160</v>
      </c>
      <c r="O230" s="147">
        <v>7360</v>
      </c>
      <c r="P230" s="147">
        <v>0</v>
      </c>
      <c r="Q230" s="147">
        <v>0</v>
      </c>
      <c r="R230" s="147">
        <v>0</v>
      </c>
      <c r="S230" s="147">
        <v>0</v>
      </c>
      <c r="T230" s="147">
        <v>0</v>
      </c>
      <c r="U230" s="147">
        <v>103739</v>
      </c>
      <c r="V230" s="147">
        <v>0</v>
      </c>
      <c r="W230" s="147">
        <v>0</v>
      </c>
      <c r="X230" s="147">
        <v>0</v>
      </c>
      <c r="Y230" s="147">
        <v>0</v>
      </c>
      <c r="Z230" s="147">
        <v>0</v>
      </c>
      <c r="AA230" s="147">
        <v>0</v>
      </c>
      <c r="AB230" s="147">
        <v>0</v>
      </c>
      <c r="AC230" s="147">
        <v>0</v>
      </c>
      <c r="AD230" s="147">
        <v>242</v>
      </c>
      <c r="AE230" s="147">
        <v>0</v>
      </c>
      <c r="AF230" s="147">
        <v>0</v>
      </c>
      <c r="AG230" s="147">
        <v>0</v>
      </c>
      <c r="AH230" s="147">
        <v>0</v>
      </c>
      <c r="AI230" s="147">
        <v>0</v>
      </c>
      <c r="AJ230" s="147">
        <v>0</v>
      </c>
      <c r="AK230" s="147">
        <v>0</v>
      </c>
      <c r="AL230" s="147">
        <v>0</v>
      </c>
      <c r="AM230" s="147">
        <v>0</v>
      </c>
      <c r="AN230" s="147">
        <v>0</v>
      </c>
      <c r="AO230" s="147">
        <v>1932295</v>
      </c>
      <c r="AP230" s="147">
        <v>-12603</v>
      </c>
      <c r="AQ230" s="147">
        <v>0</v>
      </c>
      <c r="AR230" s="147">
        <v>-12603</v>
      </c>
      <c r="AS230" s="147">
        <v>1944898</v>
      </c>
      <c r="AT230" s="147">
        <v>1539030</v>
      </c>
      <c r="AU230" s="147">
        <v>0</v>
      </c>
      <c r="AV230" s="147">
        <v>0</v>
      </c>
      <c r="AW230" s="147">
        <v>13051</v>
      </c>
      <c r="AX230" s="147">
        <v>75</v>
      </c>
      <c r="AY230" s="147">
        <v>0</v>
      </c>
      <c r="AZ230" s="147">
        <v>1184</v>
      </c>
      <c r="BA230" s="147">
        <v>60</v>
      </c>
      <c r="BB230" s="147">
        <v>41760</v>
      </c>
      <c r="BC230" s="147">
        <v>85160</v>
      </c>
      <c r="BD230" s="147">
        <v>7360</v>
      </c>
      <c r="BE230" s="147">
        <v>0</v>
      </c>
      <c r="BF230" s="147">
        <v>0</v>
      </c>
      <c r="BG230" s="147">
        <v>0</v>
      </c>
      <c r="BH230" s="147">
        <v>0</v>
      </c>
      <c r="BI230" s="147">
        <v>0</v>
      </c>
      <c r="BJ230" s="147">
        <v>0</v>
      </c>
      <c r="BK230" s="147">
        <v>0</v>
      </c>
      <c r="BL230" s="147">
        <v>0</v>
      </c>
      <c r="BM230" s="147">
        <v>0</v>
      </c>
      <c r="BN230" s="147">
        <v>0</v>
      </c>
      <c r="BO230" s="147">
        <v>0</v>
      </c>
      <c r="BP230" s="147">
        <v>0</v>
      </c>
      <c r="BQ230" s="147">
        <v>0</v>
      </c>
      <c r="BR230" s="147">
        <v>0</v>
      </c>
      <c r="BS230" s="147">
        <v>0</v>
      </c>
      <c r="BT230" s="147">
        <v>0</v>
      </c>
      <c r="BU230" s="147">
        <v>0</v>
      </c>
      <c r="BV230" s="147">
        <v>0</v>
      </c>
      <c r="BW230" s="147">
        <v>0</v>
      </c>
      <c r="BX230" s="147">
        <v>0</v>
      </c>
      <c r="BY230" s="147">
        <v>0</v>
      </c>
      <c r="BZ230" s="147">
        <v>0</v>
      </c>
      <c r="CA230" s="147">
        <v>0</v>
      </c>
      <c r="CB230" s="147">
        <v>0</v>
      </c>
      <c r="CC230" s="147">
        <v>0</v>
      </c>
      <c r="CD230" s="147">
        <v>1687680</v>
      </c>
      <c r="CE230" s="147">
        <v>-14854</v>
      </c>
      <c r="CF230" s="147">
        <v>0</v>
      </c>
      <c r="CG230" s="147">
        <v>-14854</v>
      </c>
      <c r="CH230" s="147">
        <v>1702534</v>
      </c>
      <c r="CI230" s="147">
        <v>0</v>
      </c>
      <c r="CJ230" s="147">
        <v>0</v>
      </c>
      <c r="CK230" s="147">
        <v>242122</v>
      </c>
      <c r="CL230" s="147">
        <v>0</v>
      </c>
      <c r="CM230" s="147">
        <v>242</v>
      </c>
    </row>
    <row r="231" spans="1:91" ht="13.5" x14ac:dyDescent="0.25">
      <c r="A231" s="137" t="s">
        <v>448</v>
      </c>
      <c r="B231" s="138"/>
      <c r="C231" s="139">
        <v>45657</v>
      </c>
      <c r="D231" s="148">
        <v>349.98</v>
      </c>
      <c r="E231" s="147">
        <v>6286298</v>
      </c>
      <c r="F231" s="147">
        <v>0</v>
      </c>
      <c r="G231" s="147">
        <v>0</v>
      </c>
      <c r="H231" s="147">
        <v>0</v>
      </c>
      <c r="I231" s="147">
        <v>0</v>
      </c>
      <c r="J231" s="147">
        <v>0</v>
      </c>
      <c r="K231" s="147">
        <v>0</v>
      </c>
      <c r="L231" s="147">
        <v>0</v>
      </c>
      <c r="M231" s="147">
        <v>44191</v>
      </c>
      <c r="N231" s="147">
        <v>43081</v>
      </c>
      <c r="O231" s="147">
        <v>2246</v>
      </c>
      <c r="P231" s="147">
        <v>0</v>
      </c>
      <c r="Q231" s="147">
        <v>0</v>
      </c>
      <c r="R231" s="147">
        <v>1320</v>
      </c>
      <c r="S231" s="147">
        <v>2575</v>
      </c>
      <c r="T231" s="147">
        <v>3621</v>
      </c>
      <c r="U231" s="147">
        <v>0</v>
      </c>
      <c r="V231" s="147">
        <v>6097</v>
      </c>
      <c r="W231" s="147">
        <v>0</v>
      </c>
      <c r="X231" s="147">
        <v>0</v>
      </c>
      <c r="Y231" s="147">
        <v>0</v>
      </c>
      <c r="Z231" s="147">
        <v>1992</v>
      </c>
      <c r="AA231" s="147">
        <v>851</v>
      </c>
      <c r="AB231" s="147">
        <v>0</v>
      </c>
      <c r="AC231" s="147">
        <v>0</v>
      </c>
      <c r="AD231" s="147">
        <v>122</v>
      </c>
      <c r="AE231" s="147">
        <v>-189</v>
      </c>
      <c r="AF231" s="147">
        <v>0</v>
      </c>
      <c r="AG231" s="147">
        <v>0</v>
      </c>
      <c r="AH231" s="147">
        <v>0</v>
      </c>
      <c r="AI231" s="147">
        <v>0</v>
      </c>
      <c r="AJ231" s="147">
        <v>1461</v>
      </c>
      <c r="AK231" s="147">
        <v>0</v>
      </c>
      <c r="AL231" s="147">
        <v>0</v>
      </c>
      <c r="AM231" s="147">
        <v>0</v>
      </c>
      <c r="AN231" s="147">
        <v>5784</v>
      </c>
      <c r="AO231" s="147">
        <v>6399450</v>
      </c>
      <c r="AP231" s="147">
        <v>680164</v>
      </c>
      <c r="AQ231" s="147">
        <v>239717</v>
      </c>
      <c r="AR231" s="147">
        <v>919881</v>
      </c>
      <c r="AS231" s="147">
        <v>5479569</v>
      </c>
      <c r="AT231" s="147">
        <v>5034787</v>
      </c>
      <c r="AU231" s="147">
        <v>0</v>
      </c>
      <c r="AV231" s="147">
        <v>0</v>
      </c>
      <c r="AW231" s="147">
        <v>0</v>
      </c>
      <c r="AX231" s="147">
        <v>0</v>
      </c>
      <c r="AY231" s="147">
        <v>0</v>
      </c>
      <c r="AZ231" s="147">
        <v>0</v>
      </c>
      <c r="BA231" s="147">
        <v>0</v>
      </c>
      <c r="BB231" s="147">
        <v>44191</v>
      </c>
      <c r="BC231" s="147">
        <v>43081</v>
      </c>
      <c r="BD231" s="147">
        <v>2246</v>
      </c>
      <c r="BE231" s="147">
        <v>0</v>
      </c>
      <c r="BF231" s="147">
        <v>0</v>
      </c>
      <c r="BG231" s="147">
        <v>1320</v>
      </c>
      <c r="BH231" s="147">
        <v>2575</v>
      </c>
      <c r="BI231" s="147">
        <v>3621</v>
      </c>
      <c r="BJ231" s="147">
        <v>0</v>
      </c>
      <c r="BK231" s="147">
        <v>6097</v>
      </c>
      <c r="BL231" s="147">
        <v>0</v>
      </c>
      <c r="BM231" s="147">
        <v>0</v>
      </c>
      <c r="BN231" s="147">
        <v>0</v>
      </c>
      <c r="BO231" s="147">
        <v>1992</v>
      </c>
      <c r="BP231" s="147">
        <v>851</v>
      </c>
      <c r="BQ231" s="147">
        <v>0</v>
      </c>
      <c r="BR231" s="147">
        <v>0</v>
      </c>
      <c r="BS231" s="147">
        <v>122</v>
      </c>
      <c r="BT231" s="147">
        <v>-189</v>
      </c>
      <c r="BU231" s="147">
        <v>0</v>
      </c>
      <c r="BV231" s="147">
        <v>0</v>
      </c>
      <c r="BW231" s="147">
        <v>0</v>
      </c>
      <c r="BX231" s="147">
        <v>0</v>
      </c>
      <c r="BY231" s="147">
        <v>1461</v>
      </c>
      <c r="BZ231" s="147">
        <v>0</v>
      </c>
      <c r="CA231" s="147">
        <v>0</v>
      </c>
      <c r="CB231" s="147">
        <v>0</v>
      </c>
      <c r="CC231" s="147">
        <v>5784</v>
      </c>
      <c r="CD231" s="147">
        <v>5147939</v>
      </c>
      <c r="CE231" s="147">
        <v>680165</v>
      </c>
      <c r="CF231" s="147">
        <v>239717</v>
      </c>
      <c r="CG231" s="147">
        <v>919882</v>
      </c>
      <c r="CH231" s="147">
        <v>4228057</v>
      </c>
      <c r="CI231" s="147">
        <v>0</v>
      </c>
      <c r="CJ231" s="147">
        <v>0</v>
      </c>
      <c r="CK231" s="147">
        <v>539716</v>
      </c>
      <c r="CL231" s="147">
        <v>0</v>
      </c>
      <c r="CM231" s="147">
        <v>711794</v>
      </c>
    </row>
    <row r="232" spans="1:91" ht="13.5" x14ac:dyDescent="0.25">
      <c r="A232" s="137" t="s">
        <v>449</v>
      </c>
      <c r="B232" s="138"/>
      <c r="C232" s="139">
        <v>45473</v>
      </c>
      <c r="D232" s="148">
        <v>282.17</v>
      </c>
      <c r="E232" s="147">
        <v>4311060</v>
      </c>
      <c r="F232" s="147">
        <v>0</v>
      </c>
      <c r="G232" s="147">
        <v>0</v>
      </c>
      <c r="H232" s="147">
        <v>98222</v>
      </c>
      <c r="I232" s="147">
        <v>0</v>
      </c>
      <c r="J232" s="147">
        <v>0</v>
      </c>
      <c r="K232" s="147">
        <v>10958</v>
      </c>
      <c r="L232" s="147">
        <v>0</v>
      </c>
      <c r="M232" s="147">
        <v>187972</v>
      </c>
      <c r="N232" s="147">
        <v>199529</v>
      </c>
      <c r="O232" s="147">
        <v>6631</v>
      </c>
      <c r="P232" s="147">
        <v>0</v>
      </c>
      <c r="Q232" s="147">
        <v>0</v>
      </c>
      <c r="R232" s="147">
        <v>0</v>
      </c>
      <c r="S232" s="147">
        <v>10944</v>
      </c>
      <c r="T232" s="147">
        <v>0</v>
      </c>
      <c r="U232" s="147">
        <v>0</v>
      </c>
      <c r="V232" s="147">
        <v>4990</v>
      </c>
      <c r="W232" s="147">
        <v>0</v>
      </c>
      <c r="X232" s="147">
        <v>0</v>
      </c>
      <c r="Y232" s="147">
        <v>0</v>
      </c>
      <c r="Z232" s="147">
        <v>0</v>
      </c>
      <c r="AA232" s="147">
        <v>0</v>
      </c>
      <c r="AB232" s="147">
        <v>0</v>
      </c>
      <c r="AC232" s="147">
        <v>0</v>
      </c>
      <c r="AD232" s="147">
        <v>16078</v>
      </c>
      <c r="AE232" s="147">
        <v>1821</v>
      </c>
      <c r="AF232" s="147">
        <v>0</v>
      </c>
      <c r="AG232" s="147">
        <v>0</v>
      </c>
      <c r="AH232" s="147">
        <v>0</v>
      </c>
      <c r="AI232" s="147">
        <v>0</v>
      </c>
      <c r="AJ232" s="147">
        <v>30000</v>
      </c>
      <c r="AK232" s="147">
        <v>33000</v>
      </c>
      <c r="AL232" s="147">
        <v>0</v>
      </c>
      <c r="AM232" s="147">
        <v>0</v>
      </c>
      <c r="AN232" s="147">
        <v>9342</v>
      </c>
      <c r="AO232" s="147">
        <v>4920547</v>
      </c>
      <c r="AP232" s="147">
        <v>255522</v>
      </c>
      <c r="AQ232" s="147">
        <v>0</v>
      </c>
      <c r="AR232" s="147">
        <v>255522</v>
      </c>
      <c r="AS232" s="147">
        <v>4665025</v>
      </c>
      <c r="AT232" s="147">
        <v>4168822</v>
      </c>
      <c r="AU232" s="147">
        <v>0</v>
      </c>
      <c r="AV232" s="147">
        <v>0</v>
      </c>
      <c r="AW232" s="147">
        <v>98222</v>
      </c>
      <c r="AX232" s="147">
        <v>0</v>
      </c>
      <c r="AY232" s="147">
        <v>0</v>
      </c>
      <c r="AZ232" s="147">
        <v>10958</v>
      </c>
      <c r="BA232" s="147">
        <v>0</v>
      </c>
      <c r="BB232" s="147">
        <v>187972</v>
      </c>
      <c r="BC232" s="147">
        <v>199529</v>
      </c>
      <c r="BD232" s="147">
        <v>6631</v>
      </c>
      <c r="BE232" s="147">
        <v>0</v>
      </c>
      <c r="BF232" s="147">
        <v>0</v>
      </c>
      <c r="BG232" s="147">
        <v>0</v>
      </c>
      <c r="BH232" s="147">
        <v>10944</v>
      </c>
      <c r="BI232" s="147">
        <v>0</v>
      </c>
      <c r="BJ232" s="147">
        <v>0</v>
      </c>
      <c r="BK232" s="147">
        <v>4990</v>
      </c>
      <c r="BL232" s="147">
        <v>0</v>
      </c>
      <c r="BM232" s="147">
        <v>0</v>
      </c>
      <c r="BN232" s="147">
        <v>0</v>
      </c>
      <c r="BO232" s="147">
        <v>0</v>
      </c>
      <c r="BP232" s="147">
        <v>0</v>
      </c>
      <c r="BQ232" s="147">
        <v>0</v>
      </c>
      <c r="BR232" s="147">
        <v>0</v>
      </c>
      <c r="BS232" s="147">
        <v>16078</v>
      </c>
      <c r="BT232" s="147">
        <v>1821</v>
      </c>
      <c r="BU232" s="147">
        <v>0</v>
      </c>
      <c r="BV232" s="147">
        <v>0</v>
      </c>
      <c r="BW232" s="147">
        <v>0</v>
      </c>
      <c r="BX232" s="147">
        <v>0</v>
      </c>
      <c r="BY232" s="147">
        <v>30000</v>
      </c>
      <c r="BZ232" s="147">
        <v>33000</v>
      </c>
      <c r="CA232" s="147">
        <v>0</v>
      </c>
      <c r="CB232" s="147">
        <v>0</v>
      </c>
      <c r="CC232" s="147">
        <v>9342</v>
      </c>
      <c r="CD232" s="147">
        <v>4778309</v>
      </c>
      <c r="CE232" s="147">
        <v>255522</v>
      </c>
      <c r="CF232" s="147">
        <v>0</v>
      </c>
      <c r="CG232" s="147">
        <v>255522</v>
      </c>
      <c r="CH232" s="147">
        <v>4522787</v>
      </c>
      <c r="CI232" s="147">
        <v>0</v>
      </c>
      <c r="CJ232" s="147">
        <v>0</v>
      </c>
      <c r="CK232" s="147">
        <v>142238</v>
      </c>
      <c r="CL232" s="147">
        <v>0</v>
      </c>
      <c r="CM232" s="147">
        <v>0</v>
      </c>
    </row>
    <row r="233" spans="1:91" ht="13.5" x14ac:dyDescent="0.25">
      <c r="A233" s="137" t="s">
        <v>450</v>
      </c>
      <c r="B233" s="137" t="s">
        <v>266</v>
      </c>
      <c r="C233" s="139">
        <v>45519</v>
      </c>
      <c r="D233" s="148">
        <v>532.1</v>
      </c>
      <c r="E233" s="147">
        <v>1773090</v>
      </c>
      <c r="F233" s="147">
        <v>202400</v>
      </c>
      <c r="G233" s="147">
        <v>246519</v>
      </c>
      <c r="H233" s="147">
        <v>7280</v>
      </c>
      <c r="I233" s="147">
        <v>2162</v>
      </c>
      <c r="J233" s="147">
        <v>0</v>
      </c>
      <c r="K233" s="147">
        <v>3423</v>
      </c>
      <c r="L233" s="147">
        <v>0</v>
      </c>
      <c r="M233" s="147">
        <v>31600</v>
      </c>
      <c r="N233" s="147">
        <v>40320</v>
      </c>
      <c r="O233" s="147">
        <v>1840</v>
      </c>
      <c r="P233" s="147">
        <v>0</v>
      </c>
      <c r="Q233" s="147">
        <v>0</v>
      </c>
      <c r="R233" s="147">
        <v>0</v>
      </c>
      <c r="S233" s="147">
        <v>0</v>
      </c>
      <c r="T233" s="147">
        <v>0</v>
      </c>
      <c r="U233" s="147">
        <v>541</v>
      </c>
      <c r="V233" s="147">
        <v>0</v>
      </c>
      <c r="W233" s="147">
        <v>0</v>
      </c>
      <c r="X233" s="147">
        <v>0</v>
      </c>
      <c r="Y233" s="147">
        <v>0</v>
      </c>
      <c r="Z233" s="147">
        <v>0</v>
      </c>
      <c r="AA233" s="147">
        <v>0</v>
      </c>
      <c r="AB233" s="147">
        <v>0</v>
      </c>
      <c r="AC233" s="147">
        <v>0</v>
      </c>
      <c r="AD233" s="147">
        <v>1018</v>
      </c>
      <c r="AE233" s="147">
        <v>0</v>
      </c>
      <c r="AF233" s="147">
        <v>0</v>
      </c>
      <c r="AG233" s="147">
        <v>0</v>
      </c>
      <c r="AH233" s="147">
        <v>0</v>
      </c>
      <c r="AI233" s="147">
        <v>0</v>
      </c>
      <c r="AJ233" s="147">
        <v>0</v>
      </c>
      <c r="AK233" s="147">
        <v>0</v>
      </c>
      <c r="AL233" s="147">
        <v>0</v>
      </c>
      <c r="AM233" s="147">
        <v>0</v>
      </c>
      <c r="AN233" s="147">
        <v>38526</v>
      </c>
      <c r="AO233" s="147">
        <v>2348719</v>
      </c>
      <c r="AP233" s="147">
        <v>152178</v>
      </c>
      <c r="AQ233" s="147">
        <v>0</v>
      </c>
      <c r="AR233" s="147">
        <v>152178</v>
      </c>
      <c r="AS233" s="147">
        <v>2196541</v>
      </c>
      <c r="AT233" s="147">
        <v>1613085</v>
      </c>
      <c r="AU233" s="147">
        <v>202400</v>
      </c>
      <c r="AV233" s="147">
        <v>246519</v>
      </c>
      <c r="AW233" s="147">
        <v>7280</v>
      </c>
      <c r="AX233" s="147">
        <v>2162</v>
      </c>
      <c r="AY233" s="147">
        <v>0</v>
      </c>
      <c r="AZ233" s="147">
        <v>1641</v>
      </c>
      <c r="BA233" s="147">
        <v>0</v>
      </c>
      <c r="BB233" s="147">
        <v>29960</v>
      </c>
      <c r="BC233" s="147">
        <v>37080</v>
      </c>
      <c r="BD233" s="147">
        <v>1840</v>
      </c>
      <c r="BE233" s="147">
        <v>0</v>
      </c>
      <c r="BF233" s="147">
        <v>0</v>
      </c>
      <c r="BG233" s="147">
        <v>0</v>
      </c>
      <c r="BH233" s="147">
        <v>0</v>
      </c>
      <c r="BI233" s="147">
        <v>0</v>
      </c>
      <c r="BJ233" s="147">
        <v>110</v>
      </c>
      <c r="BK233" s="147">
        <v>0</v>
      </c>
      <c r="BL233" s="147">
        <v>0</v>
      </c>
      <c r="BM233" s="147">
        <v>0</v>
      </c>
      <c r="BN233" s="147">
        <v>0</v>
      </c>
      <c r="BO233" s="147">
        <v>0</v>
      </c>
      <c r="BP233" s="147">
        <v>0</v>
      </c>
      <c r="BQ233" s="147">
        <v>0</v>
      </c>
      <c r="BR233" s="147">
        <v>0</v>
      </c>
      <c r="BS233" s="147">
        <v>993</v>
      </c>
      <c r="BT233" s="147">
        <v>0</v>
      </c>
      <c r="BU233" s="147">
        <v>0</v>
      </c>
      <c r="BV233" s="147">
        <v>0</v>
      </c>
      <c r="BW233" s="147">
        <v>0</v>
      </c>
      <c r="BX233" s="147">
        <v>0</v>
      </c>
      <c r="BY233" s="147">
        <v>0</v>
      </c>
      <c r="BZ233" s="147">
        <v>0</v>
      </c>
      <c r="CA233" s="147">
        <v>0</v>
      </c>
      <c r="CB233" s="147">
        <v>0</v>
      </c>
      <c r="CC233" s="147">
        <v>4342</v>
      </c>
      <c r="CD233" s="147">
        <v>2147412</v>
      </c>
      <c r="CE233" s="147">
        <v>277399</v>
      </c>
      <c r="CF233" s="147">
        <v>0</v>
      </c>
      <c r="CG233" s="147">
        <v>277399</v>
      </c>
      <c r="CH233" s="147">
        <v>1870013</v>
      </c>
      <c r="CI233" s="147">
        <v>0</v>
      </c>
      <c r="CJ233" s="147">
        <v>0</v>
      </c>
      <c r="CK233" s="147">
        <v>314170</v>
      </c>
      <c r="CL233" s="147">
        <v>0</v>
      </c>
      <c r="CM233" s="147">
        <v>12358</v>
      </c>
    </row>
    <row r="234" spans="1:91" ht="13.5" x14ac:dyDescent="0.25">
      <c r="A234" s="137" t="s">
        <v>450</v>
      </c>
      <c r="B234" s="137" t="s">
        <v>386</v>
      </c>
      <c r="C234" s="139">
        <v>45657</v>
      </c>
      <c r="D234" s="148">
        <v>294.27</v>
      </c>
      <c r="E234" s="147">
        <v>1709692</v>
      </c>
      <c r="F234" s="147">
        <v>0</v>
      </c>
      <c r="G234" s="147">
        <v>0</v>
      </c>
      <c r="H234" s="147">
        <v>6936</v>
      </c>
      <c r="I234" s="147">
        <v>361</v>
      </c>
      <c r="J234" s="147">
        <v>0</v>
      </c>
      <c r="K234" s="147">
        <v>161</v>
      </c>
      <c r="L234" s="147">
        <v>0</v>
      </c>
      <c r="M234" s="147">
        <v>40120</v>
      </c>
      <c r="N234" s="147">
        <v>43520</v>
      </c>
      <c r="O234" s="147">
        <v>6900</v>
      </c>
      <c r="P234" s="147">
        <v>0</v>
      </c>
      <c r="Q234" s="147">
        <v>0</v>
      </c>
      <c r="R234" s="147">
        <v>0</v>
      </c>
      <c r="S234" s="147">
        <v>0</v>
      </c>
      <c r="T234" s="147">
        <v>0</v>
      </c>
      <c r="U234" s="147">
        <v>109175</v>
      </c>
      <c r="V234" s="147">
        <v>0</v>
      </c>
      <c r="W234" s="147">
        <v>0</v>
      </c>
      <c r="X234" s="147">
        <v>0</v>
      </c>
      <c r="Y234" s="147">
        <v>0</v>
      </c>
      <c r="Z234" s="147">
        <v>0</v>
      </c>
      <c r="AA234" s="147">
        <v>0</v>
      </c>
      <c r="AB234" s="147">
        <v>0</v>
      </c>
      <c r="AC234" s="147">
        <v>0</v>
      </c>
      <c r="AD234" s="147">
        <v>-14</v>
      </c>
      <c r="AE234" s="147">
        <v>0</v>
      </c>
      <c r="AF234" s="147">
        <v>0</v>
      </c>
      <c r="AG234" s="147">
        <v>0</v>
      </c>
      <c r="AH234" s="147">
        <v>0</v>
      </c>
      <c r="AI234" s="147">
        <v>0</v>
      </c>
      <c r="AJ234" s="147">
        <v>0</v>
      </c>
      <c r="AK234" s="147">
        <v>0</v>
      </c>
      <c r="AL234" s="147">
        <v>0</v>
      </c>
      <c r="AM234" s="147">
        <v>0</v>
      </c>
      <c r="AN234" s="147">
        <v>0</v>
      </c>
      <c r="AO234" s="147">
        <v>1916851</v>
      </c>
      <c r="AP234" s="147">
        <v>243206</v>
      </c>
      <c r="AQ234" s="147">
        <v>0</v>
      </c>
      <c r="AR234" s="147">
        <v>243206</v>
      </c>
      <c r="AS234" s="147">
        <v>1673645</v>
      </c>
      <c r="AT234" s="147">
        <v>1581336</v>
      </c>
      <c r="AU234" s="147">
        <v>0</v>
      </c>
      <c r="AV234" s="147">
        <v>0</v>
      </c>
      <c r="AW234" s="147">
        <v>6936</v>
      </c>
      <c r="AX234" s="147">
        <v>361</v>
      </c>
      <c r="AY234" s="147">
        <v>0</v>
      </c>
      <c r="AZ234" s="147">
        <v>161</v>
      </c>
      <c r="BA234" s="147">
        <v>0</v>
      </c>
      <c r="BB234" s="147">
        <v>40120</v>
      </c>
      <c r="BC234" s="147">
        <v>43520</v>
      </c>
      <c r="BD234" s="147">
        <v>6900</v>
      </c>
      <c r="BE234" s="147">
        <v>0</v>
      </c>
      <c r="BF234" s="147">
        <v>0</v>
      </c>
      <c r="BG234" s="147">
        <v>0</v>
      </c>
      <c r="BH234" s="147">
        <v>0</v>
      </c>
      <c r="BI234" s="147">
        <v>0</v>
      </c>
      <c r="BJ234" s="147">
        <v>2564</v>
      </c>
      <c r="BK234" s="147">
        <v>0</v>
      </c>
      <c r="BL234" s="147">
        <v>0</v>
      </c>
      <c r="BM234" s="147">
        <v>0</v>
      </c>
      <c r="BN234" s="147">
        <v>0</v>
      </c>
      <c r="BO234" s="147">
        <v>0</v>
      </c>
      <c r="BP234" s="147">
        <v>0</v>
      </c>
      <c r="BQ234" s="147">
        <v>0</v>
      </c>
      <c r="BR234" s="147">
        <v>0</v>
      </c>
      <c r="BS234" s="147">
        <v>0</v>
      </c>
      <c r="BT234" s="147">
        <v>0</v>
      </c>
      <c r="BU234" s="147">
        <v>0</v>
      </c>
      <c r="BV234" s="147">
        <v>0</v>
      </c>
      <c r="BW234" s="147">
        <v>0</v>
      </c>
      <c r="BX234" s="147">
        <v>0</v>
      </c>
      <c r="BY234" s="147">
        <v>0</v>
      </c>
      <c r="BZ234" s="147">
        <v>0</v>
      </c>
      <c r="CA234" s="147">
        <v>0</v>
      </c>
      <c r="CB234" s="147">
        <v>0</v>
      </c>
      <c r="CC234" s="147">
        <v>0</v>
      </c>
      <c r="CD234" s="147">
        <v>1681898</v>
      </c>
      <c r="CE234" s="147">
        <v>243206</v>
      </c>
      <c r="CF234" s="147">
        <v>0</v>
      </c>
      <c r="CG234" s="147">
        <v>243206</v>
      </c>
      <c r="CH234" s="147">
        <v>1438692</v>
      </c>
      <c r="CI234" s="147">
        <v>0</v>
      </c>
      <c r="CJ234" s="147">
        <v>0</v>
      </c>
      <c r="CK234" s="147">
        <v>234967</v>
      </c>
      <c r="CL234" s="147">
        <v>0</v>
      </c>
      <c r="CM234" s="147">
        <v>-14</v>
      </c>
    </row>
    <row r="235" spans="1:91" ht="13.5" x14ac:dyDescent="0.25">
      <c r="A235" s="137" t="s">
        <v>451</v>
      </c>
      <c r="B235" s="137" t="s">
        <v>319</v>
      </c>
      <c r="C235" s="139">
        <v>45657</v>
      </c>
      <c r="D235" s="148">
        <v>352.32</v>
      </c>
      <c r="E235" s="147">
        <v>3076275</v>
      </c>
      <c r="F235" s="147">
        <v>0</v>
      </c>
      <c r="G235" s="147">
        <v>0</v>
      </c>
      <c r="H235" s="147">
        <v>33811</v>
      </c>
      <c r="I235" s="147">
        <v>0</v>
      </c>
      <c r="J235" s="147">
        <v>0</v>
      </c>
      <c r="K235" s="147">
        <v>2470</v>
      </c>
      <c r="L235" s="147">
        <v>873</v>
      </c>
      <c r="M235" s="147">
        <v>130672</v>
      </c>
      <c r="N235" s="147">
        <v>151377</v>
      </c>
      <c r="O235" s="147">
        <v>22262</v>
      </c>
      <c r="P235" s="147">
        <v>0</v>
      </c>
      <c r="Q235" s="147">
        <v>0</v>
      </c>
      <c r="R235" s="147">
        <v>0</v>
      </c>
      <c r="S235" s="147">
        <v>0</v>
      </c>
      <c r="T235" s="147">
        <v>0</v>
      </c>
      <c r="U235" s="147">
        <v>493</v>
      </c>
      <c r="V235" s="147">
        <v>0</v>
      </c>
      <c r="W235" s="147">
        <v>0</v>
      </c>
      <c r="X235" s="147">
        <v>0</v>
      </c>
      <c r="Y235" s="147">
        <v>0</v>
      </c>
      <c r="Z235" s="147">
        <v>0</v>
      </c>
      <c r="AA235" s="147">
        <v>0</v>
      </c>
      <c r="AB235" s="147">
        <v>0</v>
      </c>
      <c r="AC235" s="147">
        <v>0</v>
      </c>
      <c r="AD235" s="147">
        <v>1</v>
      </c>
      <c r="AE235" s="147">
        <v>0</v>
      </c>
      <c r="AF235" s="147">
        <v>0</v>
      </c>
      <c r="AG235" s="147">
        <v>0</v>
      </c>
      <c r="AH235" s="147">
        <v>0</v>
      </c>
      <c r="AI235" s="147">
        <v>0</v>
      </c>
      <c r="AJ235" s="147">
        <v>0</v>
      </c>
      <c r="AK235" s="147">
        <v>4838</v>
      </c>
      <c r="AL235" s="147">
        <v>0</v>
      </c>
      <c r="AM235" s="147">
        <v>0</v>
      </c>
      <c r="AN235" s="147">
        <v>3688</v>
      </c>
      <c r="AO235" s="147">
        <v>3426760</v>
      </c>
      <c r="AP235" s="147">
        <v>4234</v>
      </c>
      <c r="AQ235" s="147">
        <v>0</v>
      </c>
      <c r="AR235" s="147">
        <v>4234</v>
      </c>
      <c r="AS235" s="147">
        <v>3422526</v>
      </c>
      <c r="AT235" s="147">
        <v>3076275</v>
      </c>
      <c r="AU235" s="147">
        <v>0</v>
      </c>
      <c r="AV235" s="147">
        <v>0</v>
      </c>
      <c r="AW235" s="147">
        <v>33811</v>
      </c>
      <c r="AX235" s="147">
        <v>0</v>
      </c>
      <c r="AY235" s="147">
        <v>0</v>
      </c>
      <c r="AZ235" s="147">
        <v>2470</v>
      </c>
      <c r="BA235" s="147">
        <v>873</v>
      </c>
      <c r="BB235" s="147">
        <v>130672</v>
      </c>
      <c r="BC235" s="147">
        <v>151377</v>
      </c>
      <c r="BD235" s="147">
        <v>22262</v>
      </c>
      <c r="BE235" s="147">
        <v>0</v>
      </c>
      <c r="BF235" s="147">
        <v>0</v>
      </c>
      <c r="BG235" s="147">
        <v>0</v>
      </c>
      <c r="BH235" s="147">
        <v>0</v>
      </c>
      <c r="BI235" s="147">
        <v>0</v>
      </c>
      <c r="BJ235" s="147">
        <v>493</v>
      </c>
      <c r="BK235" s="147">
        <v>0</v>
      </c>
      <c r="BL235" s="147">
        <v>0</v>
      </c>
      <c r="BM235" s="147">
        <v>0</v>
      </c>
      <c r="BN235" s="147">
        <v>0</v>
      </c>
      <c r="BO235" s="147">
        <v>0</v>
      </c>
      <c r="BP235" s="147">
        <v>0</v>
      </c>
      <c r="BQ235" s="147">
        <v>0</v>
      </c>
      <c r="BR235" s="147">
        <v>0</v>
      </c>
      <c r="BS235" s="147">
        <v>1</v>
      </c>
      <c r="BT235" s="147">
        <v>0</v>
      </c>
      <c r="BU235" s="147">
        <v>0</v>
      </c>
      <c r="BV235" s="147">
        <v>0</v>
      </c>
      <c r="BW235" s="147">
        <v>0</v>
      </c>
      <c r="BX235" s="147">
        <v>0</v>
      </c>
      <c r="BY235" s="147">
        <v>0</v>
      </c>
      <c r="BZ235" s="147">
        <v>4838</v>
      </c>
      <c r="CA235" s="147">
        <v>0</v>
      </c>
      <c r="CB235" s="147">
        <v>0</v>
      </c>
      <c r="CC235" s="147">
        <v>3688</v>
      </c>
      <c r="CD235" s="147">
        <v>3426760</v>
      </c>
      <c r="CE235" s="147">
        <v>4234</v>
      </c>
      <c r="CF235" s="147">
        <v>0</v>
      </c>
      <c r="CG235" s="147">
        <v>4234</v>
      </c>
      <c r="CH235" s="147">
        <v>3422526</v>
      </c>
      <c r="CI235" s="147">
        <v>0</v>
      </c>
      <c r="CJ235" s="147">
        <v>0</v>
      </c>
      <c r="CK235" s="147">
        <v>0</v>
      </c>
      <c r="CL235" s="147">
        <v>0</v>
      </c>
      <c r="CM235" s="147">
        <v>0</v>
      </c>
    </row>
    <row r="236" spans="1:91" ht="13.5" x14ac:dyDescent="0.25">
      <c r="A236" s="137" t="s">
        <v>452</v>
      </c>
      <c r="B236" s="138"/>
      <c r="C236" s="139">
        <v>45535</v>
      </c>
      <c r="D236" s="148">
        <v>298.08</v>
      </c>
      <c r="E236" s="147">
        <v>6889384</v>
      </c>
      <c r="F236" s="147">
        <v>0</v>
      </c>
      <c r="G236" s="147">
        <v>0</v>
      </c>
      <c r="H236" s="147">
        <v>34230</v>
      </c>
      <c r="I236" s="147">
        <v>21628</v>
      </c>
      <c r="J236" s="147">
        <v>0</v>
      </c>
      <c r="K236" s="147">
        <v>-1127</v>
      </c>
      <c r="L236" s="147">
        <v>174</v>
      </c>
      <c r="M236" s="147">
        <v>304241</v>
      </c>
      <c r="N236" s="147">
        <v>283459</v>
      </c>
      <c r="O236" s="147">
        <v>102988</v>
      </c>
      <c r="P236" s="147">
        <v>0</v>
      </c>
      <c r="Q236" s="147">
        <v>0</v>
      </c>
      <c r="R236" s="147">
        <v>0</v>
      </c>
      <c r="S236" s="147">
        <v>0</v>
      </c>
      <c r="T236" s="147">
        <v>0</v>
      </c>
      <c r="U236" s="147">
        <v>0</v>
      </c>
      <c r="V236" s="147">
        <v>1348</v>
      </c>
      <c r="W236" s="147">
        <v>0</v>
      </c>
      <c r="X236" s="147">
        <v>623772</v>
      </c>
      <c r="Y236" s="147">
        <v>0</v>
      </c>
      <c r="Z236" s="147">
        <v>0</v>
      </c>
      <c r="AA236" s="147">
        <v>0</v>
      </c>
      <c r="AB236" s="147">
        <v>0</v>
      </c>
      <c r="AC236" s="147">
        <v>0</v>
      </c>
      <c r="AD236" s="147">
        <v>229536</v>
      </c>
      <c r="AE236" s="147">
        <v>49861</v>
      </c>
      <c r="AF236" s="147">
        <v>0</v>
      </c>
      <c r="AG236" s="147">
        <v>3178</v>
      </c>
      <c r="AH236" s="147">
        <v>24575</v>
      </c>
      <c r="AI236" s="147">
        <v>411229</v>
      </c>
      <c r="AJ236" s="147">
        <v>0</v>
      </c>
      <c r="AK236" s="147">
        <v>0</v>
      </c>
      <c r="AL236" s="147">
        <v>0</v>
      </c>
      <c r="AM236" s="147">
        <v>0</v>
      </c>
      <c r="AN236" s="147">
        <v>0</v>
      </c>
      <c r="AO236" s="147">
        <v>8978476</v>
      </c>
      <c r="AP236" s="147">
        <v>114498</v>
      </c>
      <c r="AQ236" s="147">
        <v>140721</v>
      </c>
      <c r="AR236" s="147">
        <v>255219</v>
      </c>
      <c r="AS236" s="147">
        <v>8723257</v>
      </c>
      <c r="AT236" s="147">
        <v>6889384</v>
      </c>
      <c r="AU236" s="147">
        <v>0</v>
      </c>
      <c r="AV236" s="147">
        <v>0</v>
      </c>
      <c r="AW236" s="147">
        <v>34230</v>
      </c>
      <c r="AX236" s="147">
        <v>21627</v>
      </c>
      <c r="AY236" s="147">
        <v>0</v>
      </c>
      <c r="AZ236" s="147">
        <v>-1127</v>
      </c>
      <c r="BA236" s="147">
        <v>174</v>
      </c>
      <c r="BB236" s="147">
        <v>304241</v>
      </c>
      <c r="BC236" s="147">
        <v>283459</v>
      </c>
      <c r="BD236" s="147">
        <v>102988</v>
      </c>
      <c r="BE236" s="147">
        <v>0</v>
      </c>
      <c r="BF236" s="147">
        <v>0</v>
      </c>
      <c r="BG236" s="147">
        <v>0</v>
      </c>
      <c r="BH236" s="147">
        <v>0</v>
      </c>
      <c r="BI236" s="147">
        <v>0</v>
      </c>
      <c r="BJ236" s="147">
        <v>0</v>
      </c>
      <c r="BK236" s="147">
        <v>1348</v>
      </c>
      <c r="BL236" s="147">
        <v>0</v>
      </c>
      <c r="BM236" s="147">
        <v>0</v>
      </c>
      <c r="BN236" s="147">
        <v>0</v>
      </c>
      <c r="BO236" s="147">
        <v>0</v>
      </c>
      <c r="BP236" s="147">
        <v>0</v>
      </c>
      <c r="BQ236" s="147">
        <v>0</v>
      </c>
      <c r="BR236" s="147">
        <v>0</v>
      </c>
      <c r="BS236" s="147">
        <v>153605</v>
      </c>
      <c r="BT236" s="147">
        <v>0</v>
      </c>
      <c r="BU236" s="147">
        <v>0</v>
      </c>
      <c r="BV236" s="147">
        <v>3178</v>
      </c>
      <c r="BW236" s="147">
        <v>0</v>
      </c>
      <c r="BX236" s="147">
        <v>45065</v>
      </c>
      <c r="BY236" s="147">
        <v>0</v>
      </c>
      <c r="BZ236" s="147">
        <v>0</v>
      </c>
      <c r="CA236" s="147">
        <v>0</v>
      </c>
      <c r="CB236" s="147">
        <v>0</v>
      </c>
      <c r="CC236" s="147">
        <v>0</v>
      </c>
      <c r="CD236" s="147">
        <v>7838172</v>
      </c>
      <c r="CE236" s="147">
        <v>114498</v>
      </c>
      <c r="CF236" s="147">
        <v>140721</v>
      </c>
      <c r="CG236" s="147">
        <v>255219</v>
      </c>
      <c r="CH236" s="147">
        <v>7582953</v>
      </c>
      <c r="CI236" s="147">
        <v>0</v>
      </c>
      <c r="CJ236" s="147">
        <v>0</v>
      </c>
      <c r="CK236" s="147">
        <v>0</v>
      </c>
      <c r="CL236" s="147">
        <v>1140303</v>
      </c>
      <c r="CM236" s="147">
        <v>0</v>
      </c>
    </row>
    <row r="237" spans="1:91" ht="13.5" x14ac:dyDescent="0.25">
      <c r="A237" s="137" t="s">
        <v>453</v>
      </c>
      <c r="B237" s="138"/>
      <c r="C237" s="139">
        <v>45382</v>
      </c>
      <c r="D237" s="148">
        <v>339.14</v>
      </c>
      <c r="E237" s="147">
        <v>6887856</v>
      </c>
      <c r="F237" s="147">
        <v>0</v>
      </c>
      <c r="G237" s="147">
        <v>0</v>
      </c>
      <c r="H237" s="147">
        <v>0</v>
      </c>
      <c r="I237" s="147">
        <v>0</v>
      </c>
      <c r="J237" s="147">
        <v>0</v>
      </c>
      <c r="K237" s="147">
        <v>0</v>
      </c>
      <c r="L237" s="147">
        <v>0</v>
      </c>
      <c r="M237" s="147">
        <v>34688</v>
      </c>
      <c r="N237" s="147">
        <v>91777</v>
      </c>
      <c r="O237" s="147">
        <v>5140</v>
      </c>
      <c r="P237" s="147">
        <v>0</v>
      </c>
      <c r="Q237" s="147">
        <v>0</v>
      </c>
      <c r="R237" s="147">
        <v>14228</v>
      </c>
      <c r="S237" s="147">
        <v>267</v>
      </c>
      <c r="T237" s="147">
        <v>0</v>
      </c>
      <c r="U237" s="147">
        <v>130218</v>
      </c>
      <c r="V237" s="147">
        <v>169627</v>
      </c>
      <c r="W237" s="147">
        <v>0</v>
      </c>
      <c r="X237" s="147">
        <v>0</v>
      </c>
      <c r="Y237" s="147">
        <v>0</v>
      </c>
      <c r="Z237" s="147">
        <v>3900</v>
      </c>
      <c r="AA237" s="147">
        <v>0</v>
      </c>
      <c r="AB237" s="147">
        <v>0</v>
      </c>
      <c r="AC237" s="147">
        <v>0</v>
      </c>
      <c r="AD237" s="147">
        <v>9028</v>
      </c>
      <c r="AE237" s="147">
        <v>-17313</v>
      </c>
      <c r="AF237" s="147">
        <v>0</v>
      </c>
      <c r="AG237" s="147">
        <v>0</v>
      </c>
      <c r="AH237" s="147">
        <v>1381044</v>
      </c>
      <c r="AI237" s="147">
        <v>0</v>
      </c>
      <c r="AJ237" s="147">
        <v>0</v>
      </c>
      <c r="AK237" s="147">
        <v>0</v>
      </c>
      <c r="AL237" s="147">
        <v>700</v>
      </c>
      <c r="AM237" s="147">
        <v>0</v>
      </c>
      <c r="AN237" s="147">
        <v>79389</v>
      </c>
      <c r="AO237" s="147">
        <v>8790549</v>
      </c>
      <c r="AP237" s="147">
        <v>0</v>
      </c>
      <c r="AQ237" s="147">
        <v>0</v>
      </c>
      <c r="AR237" s="147">
        <v>0</v>
      </c>
      <c r="AS237" s="147">
        <v>8790549</v>
      </c>
      <c r="AT237" s="147">
        <v>3629794</v>
      </c>
      <c r="AU237" s="147">
        <v>0</v>
      </c>
      <c r="AV237" s="147">
        <v>0</v>
      </c>
      <c r="AW237" s="147">
        <v>0</v>
      </c>
      <c r="AX237" s="147">
        <v>0</v>
      </c>
      <c r="AY237" s="147">
        <v>0</v>
      </c>
      <c r="AZ237" s="147">
        <v>0</v>
      </c>
      <c r="BA237" s="147">
        <v>0</v>
      </c>
      <c r="BB237" s="147">
        <v>34688</v>
      </c>
      <c r="BC237" s="147">
        <v>91777</v>
      </c>
      <c r="BD237" s="147">
        <v>5140</v>
      </c>
      <c r="BE237" s="147">
        <v>0</v>
      </c>
      <c r="BF237" s="147">
        <v>0</v>
      </c>
      <c r="BG237" s="147">
        <v>14228</v>
      </c>
      <c r="BH237" s="147">
        <v>267</v>
      </c>
      <c r="BI237" s="147">
        <v>0</v>
      </c>
      <c r="BJ237" s="147">
        <v>130218</v>
      </c>
      <c r="BK237" s="147">
        <v>0</v>
      </c>
      <c r="BL237" s="147">
        <v>0</v>
      </c>
      <c r="BM237" s="147">
        <v>0</v>
      </c>
      <c r="BN237" s="147">
        <v>0</v>
      </c>
      <c r="BO237" s="147">
        <v>3900</v>
      </c>
      <c r="BP237" s="147">
        <v>0</v>
      </c>
      <c r="BQ237" s="147">
        <v>0</v>
      </c>
      <c r="BR237" s="147">
        <v>0</v>
      </c>
      <c r="BS237" s="147">
        <v>0</v>
      </c>
      <c r="BT237" s="147">
        <v>0</v>
      </c>
      <c r="BU237" s="147">
        <v>0</v>
      </c>
      <c r="BV237" s="147">
        <v>0</v>
      </c>
      <c r="BW237" s="147">
        <v>1381044</v>
      </c>
      <c r="BX237" s="147">
        <v>0</v>
      </c>
      <c r="BY237" s="147">
        <v>0</v>
      </c>
      <c r="BZ237" s="147">
        <v>0</v>
      </c>
      <c r="CA237" s="147">
        <v>0</v>
      </c>
      <c r="CB237" s="147">
        <v>0</v>
      </c>
      <c r="CC237" s="147">
        <v>56379</v>
      </c>
      <c r="CD237" s="147">
        <v>5347435</v>
      </c>
      <c r="CE237" s="147">
        <v>0</v>
      </c>
      <c r="CF237" s="147">
        <v>0</v>
      </c>
      <c r="CG237" s="147">
        <v>0</v>
      </c>
      <c r="CH237" s="147">
        <v>5347435</v>
      </c>
      <c r="CI237" s="147">
        <v>0</v>
      </c>
      <c r="CJ237" s="147">
        <v>0</v>
      </c>
      <c r="CK237" s="147">
        <v>1297761</v>
      </c>
      <c r="CL237" s="147">
        <v>2145354</v>
      </c>
      <c r="CM237" s="147">
        <v>0</v>
      </c>
    </row>
    <row r="238" spans="1:91" ht="13.5" x14ac:dyDescent="0.25">
      <c r="A238" s="137" t="s">
        <v>454</v>
      </c>
      <c r="B238" s="137" t="s">
        <v>248</v>
      </c>
      <c r="C238" s="139">
        <v>45657</v>
      </c>
      <c r="D238" s="148">
        <v>321.61</v>
      </c>
      <c r="E238" s="147">
        <v>6370604</v>
      </c>
      <c r="F238" s="147">
        <v>0</v>
      </c>
      <c r="G238" s="147">
        <v>0</v>
      </c>
      <c r="H238" s="147">
        <v>672</v>
      </c>
      <c r="I238" s="147">
        <v>0</v>
      </c>
      <c r="J238" s="147">
        <v>0</v>
      </c>
      <c r="K238" s="147">
        <v>0</v>
      </c>
      <c r="L238" s="147">
        <v>0</v>
      </c>
      <c r="M238" s="147">
        <v>17853</v>
      </c>
      <c r="N238" s="147">
        <v>29163</v>
      </c>
      <c r="O238" s="147">
        <v>9144</v>
      </c>
      <c r="P238" s="147">
        <v>0</v>
      </c>
      <c r="Q238" s="147">
        <v>0</v>
      </c>
      <c r="R238" s="147">
        <v>0</v>
      </c>
      <c r="S238" s="147">
        <v>0</v>
      </c>
      <c r="T238" s="147">
        <v>0</v>
      </c>
      <c r="U238" s="147">
        <v>0</v>
      </c>
      <c r="V238" s="147">
        <v>650</v>
      </c>
      <c r="W238" s="147">
        <v>0</v>
      </c>
      <c r="X238" s="147">
        <v>0</v>
      </c>
      <c r="Y238" s="147">
        <v>0</v>
      </c>
      <c r="Z238" s="147">
        <v>0</v>
      </c>
      <c r="AA238" s="147">
        <v>0</v>
      </c>
      <c r="AB238" s="147">
        <v>0</v>
      </c>
      <c r="AC238" s="147">
        <v>0</v>
      </c>
      <c r="AD238" s="147">
        <v>2</v>
      </c>
      <c r="AE238" s="147">
        <v>0</v>
      </c>
      <c r="AF238" s="147">
        <v>0</v>
      </c>
      <c r="AG238" s="147">
        <v>810</v>
      </c>
      <c r="AH238" s="147">
        <v>0</v>
      </c>
      <c r="AI238" s="147">
        <v>0</v>
      </c>
      <c r="AJ238" s="147">
        <v>310</v>
      </c>
      <c r="AK238" s="147">
        <v>0</v>
      </c>
      <c r="AL238" s="147">
        <v>0</v>
      </c>
      <c r="AM238" s="147">
        <v>0</v>
      </c>
      <c r="AN238" s="147">
        <v>8518</v>
      </c>
      <c r="AO238" s="147">
        <v>6437726</v>
      </c>
      <c r="AP238" s="147">
        <v>2852449</v>
      </c>
      <c r="AQ238" s="147">
        <v>34104</v>
      </c>
      <c r="AR238" s="147">
        <v>2886553</v>
      </c>
      <c r="AS238" s="147">
        <v>3551173</v>
      </c>
      <c r="AT238" s="147">
        <v>6370604</v>
      </c>
      <c r="AU238" s="147">
        <v>0</v>
      </c>
      <c r="AV238" s="147">
        <v>0</v>
      </c>
      <c r="AW238" s="147">
        <v>672</v>
      </c>
      <c r="AX238" s="147">
        <v>0</v>
      </c>
      <c r="AY238" s="147">
        <v>0</v>
      </c>
      <c r="AZ238" s="147">
        <v>0</v>
      </c>
      <c r="BA238" s="147">
        <v>0</v>
      </c>
      <c r="BB238" s="147">
        <v>17853</v>
      </c>
      <c r="BC238" s="147">
        <v>29163</v>
      </c>
      <c r="BD238" s="147">
        <v>9144</v>
      </c>
      <c r="BE238" s="147">
        <v>0</v>
      </c>
      <c r="BF238" s="147">
        <v>0</v>
      </c>
      <c r="BG238" s="147">
        <v>0</v>
      </c>
      <c r="BH238" s="147">
        <v>0</v>
      </c>
      <c r="BI238" s="147">
        <v>0</v>
      </c>
      <c r="BJ238" s="147">
        <v>0</v>
      </c>
      <c r="BK238" s="147">
        <v>650</v>
      </c>
      <c r="BL238" s="147">
        <v>0</v>
      </c>
      <c r="BM238" s="147">
        <v>0</v>
      </c>
      <c r="BN238" s="147">
        <v>0</v>
      </c>
      <c r="BO238" s="147">
        <v>0</v>
      </c>
      <c r="BP238" s="147">
        <v>0</v>
      </c>
      <c r="BQ238" s="147">
        <v>0</v>
      </c>
      <c r="BR238" s="147">
        <v>0</v>
      </c>
      <c r="BS238" s="147">
        <v>2</v>
      </c>
      <c r="BT238" s="147">
        <v>0</v>
      </c>
      <c r="BU238" s="147">
        <v>0</v>
      </c>
      <c r="BV238" s="147">
        <v>810</v>
      </c>
      <c r="BW238" s="147">
        <v>0</v>
      </c>
      <c r="BX238" s="147">
        <v>0</v>
      </c>
      <c r="BY238" s="147">
        <v>310</v>
      </c>
      <c r="BZ238" s="147">
        <v>0</v>
      </c>
      <c r="CA238" s="147">
        <v>0</v>
      </c>
      <c r="CB238" s="147">
        <v>0</v>
      </c>
      <c r="CC238" s="147">
        <v>8518</v>
      </c>
      <c r="CD238" s="147">
        <v>6437726</v>
      </c>
      <c r="CE238" s="147">
        <v>2852449</v>
      </c>
      <c r="CF238" s="147">
        <v>34104</v>
      </c>
      <c r="CG238" s="147">
        <v>2886553</v>
      </c>
      <c r="CH238" s="147">
        <v>3551173</v>
      </c>
      <c r="CI238" s="147">
        <v>0</v>
      </c>
      <c r="CJ238" s="147">
        <v>0</v>
      </c>
      <c r="CK238" s="147">
        <v>0</v>
      </c>
      <c r="CL238" s="147">
        <v>0</v>
      </c>
      <c r="CM238" s="147">
        <v>0</v>
      </c>
    </row>
    <row r="239" spans="1:91" ht="13.5" x14ac:dyDescent="0.25">
      <c r="A239" s="137" t="s">
        <v>455</v>
      </c>
      <c r="B239" s="138"/>
      <c r="C239" s="139">
        <v>45473</v>
      </c>
      <c r="D239" s="148">
        <v>0</v>
      </c>
      <c r="E239" s="147">
        <v>1573270</v>
      </c>
      <c r="F239" s="147">
        <v>0</v>
      </c>
      <c r="G239" s="147">
        <v>0</v>
      </c>
      <c r="H239" s="147">
        <v>0</v>
      </c>
      <c r="I239" s="147">
        <v>0</v>
      </c>
      <c r="J239" s="147">
        <v>0</v>
      </c>
      <c r="K239" s="147">
        <v>0</v>
      </c>
      <c r="L239" s="147">
        <v>0</v>
      </c>
      <c r="M239" s="147">
        <v>0</v>
      </c>
      <c r="N239" s="147">
        <v>0</v>
      </c>
      <c r="O239" s="147">
        <v>0</v>
      </c>
      <c r="P239" s="147">
        <v>0</v>
      </c>
      <c r="Q239" s="147">
        <v>0</v>
      </c>
      <c r="R239" s="147">
        <v>0</v>
      </c>
      <c r="S239" s="147">
        <v>0</v>
      </c>
      <c r="T239" s="147">
        <v>0</v>
      </c>
      <c r="U239" s="147">
        <v>0</v>
      </c>
      <c r="V239" s="147">
        <v>0</v>
      </c>
      <c r="W239" s="147">
        <v>0</v>
      </c>
      <c r="X239" s="147">
        <v>0</v>
      </c>
      <c r="Y239" s="147">
        <v>0</v>
      </c>
      <c r="Z239" s="147">
        <v>0</v>
      </c>
      <c r="AA239" s="147">
        <v>0</v>
      </c>
      <c r="AB239" s="147">
        <v>0</v>
      </c>
      <c r="AC239" s="147">
        <v>0</v>
      </c>
      <c r="AD239" s="147">
        <v>0</v>
      </c>
      <c r="AE239" s="147">
        <v>0</v>
      </c>
      <c r="AF239" s="147">
        <v>0</v>
      </c>
      <c r="AG239" s="147">
        <v>0</v>
      </c>
      <c r="AH239" s="147">
        <v>0</v>
      </c>
      <c r="AI239" s="147">
        <v>0</v>
      </c>
      <c r="AJ239" s="147">
        <v>0</v>
      </c>
      <c r="AK239" s="147">
        <v>0</v>
      </c>
      <c r="AL239" s="147">
        <v>0</v>
      </c>
      <c r="AM239" s="147">
        <v>0</v>
      </c>
      <c r="AN239" s="147">
        <v>0</v>
      </c>
      <c r="AO239" s="147">
        <v>1573270</v>
      </c>
      <c r="AP239" s="147">
        <v>0</v>
      </c>
      <c r="AQ239" s="147">
        <v>0</v>
      </c>
      <c r="AR239" s="147">
        <v>0</v>
      </c>
      <c r="AS239" s="147">
        <v>1573270</v>
      </c>
      <c r="AT239" s="147">
        <v>1573270</v>
      </c>
      <c r="AU239" s="147">
        <v>0</v>
      </c>
      <c r="AV239" s="147">
        <v>0</v>
      </c>
      <c r="AW239" s="147">
        <v>0</v>
      </c>
      <c r="AX239" s="147">
        <v>0</v>
      </c>
      <c r="AY239" s="147">
        <v>0</v>
      </c>
      <c r="AZ239" s="147">
        <v>0</v>
      </c>
      <c r="BA239" s="147">
        <v>0</v>
      </c>
      <c r="BB239" s="147">
        <v>0</v>
      </c>
      <c r="BC239" s="147">
        <v>0</v>
      </c>
      <c r="BD239" s="147">
        <v>0</v>
      </c>
      <c r="BE239" s="147">
        <v>0</v>
      </c>
      <c r="BF239" s="147">
        <v>0</v>
      </c>
      <c r="BG239" s="147">
        <v>0</v>
      </c>
      <c r="BH239" s="147">
        <v>0</v>
      </c>
      <c r="BI239" s="147">
        <v>0</v>
      </c>
      <c r="BJ239" s="147">
        <v>0</v>
      </c>
      <c r="BK239" s="147">
        <v>0</v>
      </c>
      <c r="BL239" s="147">
        <v>0</v>
      </c>
      <c r="BM239" s="147">
        <v>0</v>
      </c>
      <c r="BN239" s="147">
        <v>0</v>
      </c>
      <c r="BO239" s="147">
        <v>0</v>
      </c>
      <c r="BP239" s="147">
        <v>0</v>
      </c>
      <c r="BQ239" s="147">
        <v>0</v>
      </c>
      <c r="BR239" s="147">
        <v>0</v>
      </c>
      <c r="BS239" s="147">
        <v>0</v>
      </c>
      <c r="BT239" s="147">
        <v>0</v>
      </c>
      <c r="BU239" s="147">
        <v>0</v>
      </c>
      <c r="BV239" s="147">
        <v>0</v>
      </c>
      <c r="BW239" s="147">
        <v>0</v>
      </c>
      <c r="BX239" s="147">
        <v>0</v>
      </c>
      <c r="BY239" s="147">
        <v>0</v>
      </c>
      <c r="BZ239" s="147">
        <v>0</v>
      </c>
      <c r="CA239" s="147">
        <v>0</v>
      </c>
      <c r="CB239" s="147">
        <v>0</v>
      </c>
      <c r="CC239" s="147">
        <v>0</v>
      </c>
      <c r="CD239" s="147">
        <v>1573270</v>
      </c>
      <c r="CE239" s="147">
        <v>0</v>
      </c>
      <c r="CF239" s="147">
        <v>0</v>
      </c>
      <c r="CG239" s="147">
        <v>0</v>
      </c>
      <c r="CH239" s="147">
        <v>1573270</v>
      </c>
      <c r="CI239" s="147">
        <v>0</v>
      </c>
      <c r="CJ239" s="147">
        <v>0</v>
      </c>
      <c r="CK239" s="147">
        <v>0</v>
      </c>
      <c r="CL239" s="147">
        <v>0</v>
      </c>
      <c r="CM239" s="147">
        <v>0</v>
      </c>
    </row>
    <row r="240" spans="1:91" ht="13.5" x14ac:dyDescent="0.25">
      <c r="A240" s="137" t="s">
        <v>456</v>
      </c>
      <c r="B240" s="137" t="s">
        <v>457</v>
      </c>
      <c r="C240" s="139">
        <v>45473</v>
      </c>
      <c r="D240" s="148">
        <v>262.06</v>
      </c>
      <c r="E240" s="147">
        <v>2979611</v>
      </c>
      <c r="F240" s="147">
        <v>0</v>
      </c>
      <c r="G240" s="147">
        <v>20863</v>
      </c>
      <c r="H240" s="147">
        <v>0</v>
      </c>
      <c r="I240" s="147">
        <v>0</v>
      </c>
      <c r="J240" s="147">
        <v>0</v>
      </c>
      <c r="K240" s="147">
        <v>0</v>
      </c>
      <c r="L240" s="147">
        <v>0</v>
      </c>
      <c r="M240" s="147">
        <v>0</v>
      </c>
      <c r="N240" s="147">
        <v>0</v>
      </c>
      <c r="O240" s="147">
        <v>0</v>
      </c>
      <c r="P240" s="147">
        <v>0</v>
      </c>
      <c r="Q240" s="147">
        <v>0</v>
      </c>
      <c r="R240" s="147">
        <v>0</v>
      </c>
      <c r="S240" s="147">
        <v>0</v>
      </c>
      <c r="T240" s="147">
        <v>0</v>
      </c>
      <c r="U240" s="147">
        <v>0</v>
      </c>
      <c r="V240" s="147">
        <v>0</v>
      </c>
      <c r="W240" s="147">
        <v>0</v>
      </c>
      <c r="X240" s="147">
        <v>0</v>
      </c>
      <c r="Y240" s="147">
        <v>0</v>
      </c>
      <c r="Z240" s="147">
        <v>0</v>
      </c>
      <c r="AA240" s="147">
        <v>0</v>
      </c>
      <c r="AB240" s="147">
        <v>0</v>
      </c>
      <c r="AC240" s="147">
        <v>0</v>
      </c>
      <c r="AD240" s="147">
        <v>0</v>
      </c>
      <c r="AE240" s="147">
        <v>0</v>
      </c>
      <c r="AF240" s="147">
        <v>0</v>
      </c>
      <c r="AG240" s="147">
        <v>0</v>
      </c>
      <c r="AH240" s="147">
        <v>0</v>
      </c>
      <c r="AI240" s="147">
        <v>0</v>
      </c>
      <c r="AJ240" s="147">
        <v>0</v>
      </c>
      <c r="AK240" s="147">
        <v>0</v>
      </c>
      <c r="AL240" s="147">
        <v>0</v>
      </c>
      <c r="AM240" s="147">
        <v>0</v>
      </c>
      <c r="AN240" s="147">
        <v>610</v>
      </c>
      <c r="AO240" s="147">
        <v>3001084</v>
      </c>
      <c r="AP240" s="147">
        <v>0</v>
      </c>
      <c r="AQ240" s="147">
        <v>0</v>
      </c>
      <c r="AR240" s="147">
        <v>0</v>
      </c>
      <c r="AS240" s="147">
        <v>3001084</v>
      </c>
      <c r="AT240" s="147">
        <v>2979611</v>
      </c>
      <c r="AU240" s="147">
        <v>0</v>
      </c>
      <c r="AV240" s="147">
        <v>20863</v>
      </c>
      <c r="AW240" s="147">
        <v>0</v>
      </c>
      <c r="AX240" s="147">
        <v>0</v>
      </c>
      <c r="AY240" s="147">
        <v>0</v>
      </c>
      <c r="AZ240" s="147">
        <v>0</v>
      </c>
      <c r="BA240" s="147">
        <v>0</v>
      </c>
      <c r="BB240" s="147">
        <v>0</v>
      </c>
      <c r="BC240" s="147">
        <v>0</v>
      </c>
      <c r="BD240" s="147">
        <v>0</v>
      </c>
      <c r="BE240" s="147">
        <v>0</v>
      </c>
      <c r="BF240" s="147">
        <v>0</v>
      </c>
      <c r="BG240" s="147">
        <v>0</v>
      </c>
      <c r="BH240" s="147">
        <v>0</v>
      </c>
      <c r="BI240" s="147">
        <v>0</v>
      </c>
      <c r="BJ240" s="147">
        <v>0</v>
      </c>
      <c r="BK240" s="147">
        <v>0</v>
      </c>
      <c r="BL240" s="147">
        <v>0</v>
      </c>
      <c r="BM240" s="147">
        <v>0</v>
      </c>
      <c r="BN240" s="147">
        <v>0</v>
      </c>
      <c r="BO240" s="147">
        <v>0</v>
      </c>
      <c r="BP240" s="147">
        <v>0</v>
      </c>
      <c r="BQ240" s="147">
        <v>0</v>
      </c>
      <c r="BR240" s="147">
        <v>0</v>
      </c>
      <c r="BS240" s="147">
        <v>0</v>
      </c>
      <c r="BT240" s="147">
        <v>0</v>
      </c>
      <c r="BU240" s="147">
        <v>0</v>
      </c>
      <c r="BV240" s="147">
        <v>0</v>
      </c>
      <c r="BW240" s="147">
        <v>0</v>
      </c>
      <c r="BX240" s="147">
        <v>0</v>
      </c>
      <c r="BY240" s="147">
        <v>0</v>
      </c>
      <c r="BZ240" s="147">
        <v>0</v>
      </c>
      <c r="CA240" s="147">
        <v>0</v>
      </c>
      <c r="CB240" s="147">
        <v>0</v>
      </c>
      <c r="CC240" s="147">
        <v>610</v>
      </c>
      <c r="CD240" s="147">
        <v>3001084</v>
      </c>
      <c r="CE240" s="147">
        <v>0</v>
      </c>
      <c r="CF240" s="147">
        <v>0</v>
      </c>
      <c r="CG240" s="147">
        <v>0</v>
      </c>
      <c r="CH240" s="147">
        <v>3001084</v>
      </c>
      <c r="CI240" s="147">
        <v>0</v>
      </c>
      <c r="CJ240" s="147">
        <v>0</v>
      </c>
      <c r="CK240" s="147">
        <v>0</v>
      </c>
      <c r="CL240" s="147">
        <v>0</v>
      </c>
      <c r="CM240" s="147">
        <v>0</v>
      </c>
    </row>
    <row r="241" spans="1:91" ht="13.5" x14ac:dyDescent="0.25">
      <c r="A241" s="137" t="s">
        <v>458</v>
      </c>
      <c r="B241" s="138"/>
      <c r="C241" s="139">
        <v>45657</v>
      </c>
      <c r="D241" s="148">
        <v>331.72</v>
      </c>
      <c r="E241" s="147">
        <v>12942152</v>
      </c>
      <c r="F241" s="147">
        <v>0</v>
      </c>
      <c r="G241" s="147">
        <v>0</v>
      </c>
      <c r="H241" s="147">
        <v>190289</v>
      </c>
      <c r="I241" s="147">
        <v>40822</v>
      </c>
      <c r="J241" s="147">
        <v>0</v>
      </c>
      <c r="K241" s="147">
        <v>2270</v>
      </c>
      <c r="L241" s="147">
        <v>4447</v>
      </c>
      <c r="M241" s="147">
        <v>318670</v>
      </c>
      <c r="N241" s="147">
        <v>389969</v>
      </c>
      <c r="O241" s="147">
        <v>30250</v>
      </c>
      <c r="P241" s="147">
        <v>0</v>
      </c>
      <c r="Q241" s="147">
        <v>0</v>
      </c>
      <c r="R241" s="147">
        <v>38754</v>
      </c>
      <c r="S241" s="147">
        <v>2380</v>
      </c>
      <c r="T241" s="147">
        <v>92</v>
      </c>
      <c r="U241" s="147">
        <v>0</v>
      </c>
      <c r="V241" s="147">
        <v>715</v>
      </c>
      <c r="W241" s="147">
        <v>0</v>
      </c>
      <c r="X241" s="147">
        <v>0</v>
      </c>
      <c r="Y241" s="147">
        <v>6180</v>
      </c>
      <c r="Z241" s="147">
        <v>1978</v>
      </c>
      <c r="AA241" s="147">
        <v>966</v>
      </c>
      <c r="AB241" s="147">
        <v>0</v>
      </c>
      <c r="AC241" s="147">
        <v>0</v>
      </c>
      <c r="AD241" s="147">
        <v>32921</v>
      </c>
      <c r="AE241" s="147">
        <v>0</v>
      </c>
      <c r="AF241" s="147">
        <v>0</v>
      </c>
      <c r="AG241" s="147">
        <v>0</v>
      </c>
      <c r="AH241" s="147">
        <v>15870</v>
      </c>
      <c r="AI241" s="147">
        <v>2025</v>
      </c>
      <c r="AJ241" s="147">
        <v>1942</v>
      </c>
      <c r="AK241" s="147">
        <v>0</v>
      </c>
      <c r="AL241" s="147">
        <v>0</v>
      </c>
      <c r="AM241" s="147">
        <v>0</v>
      </c>
      <c r="AN241" s="147">
        <v>33344</v>
      </c>
      <c r="AO241" s="147">
        <v>14056036</v>
      </c>
      <c r="AP241" s="147">
        <v>600737</v>
      </c>
      <c r="AQ241" s="147">
        <v>0</v>
      </c>
      <c r="AR241" s="147">
        <v>600737</v>
      </c>
      <c r="AS241" s="147">
        <v>13455299</v>
      </c>
      <c r="AT241" s="147">
        <v>10182163</v>
      </c>
      <c r="AU241" s="147">
        <v>0</v>
      </c>
      <c r="AV241" s="147">
        <v>0</v>
      </c>
      <c r="AW241" s="147">
        <v>190289</v>
      </c>
      <c r="AX241" s="147">
        <v>40822</v>
      </c>
      <c r="AY241" s="147">
        <v>0</v>
      </c>
      <c r="AZ241" s="147">
        <v>2270</v>
      </c>
      <c r="BA241" s="147">
        <v>4447</v>
      </c>
      <c r="BB241" s="147">
        <v>318670</v>
      </c>
      <c r="BC241" s="147">
        <v>389969</v>
      </c>
      <c r="BD241" s="147">
        <v>30250</v>
      </c>
      <c r="BE241" s="147">
        <v>0</v>
      </c>
      <c r="BF241" s="147">
        <v>0</v>
      </c>
      <c r="BG241" s="147">
        <v>29934</v>
      </c>
      <c r="BH241" s="147">
        <v>2310</v>
      </c>
      <c r="BI241" s="147">
        <v>92</v>
      </c>
      <c r="BJ241" s="147">
        <v>0</v>
      </c>
      <c r="BK241" s="147">
        <v>605</v>
      </c>
      <c r="BL241" s="147">
        <v>0</v>
      </c>
      <c r="BM241" s="147">
        <v>0</v>
      </c>
      <c r="BN241" s="147">
        <v>0</v>
      </c>
      <c r="BO241" s="147">
        <v>1978</v>
      </c>
      <c r="BP241" s="147">
        <v>966</v>
      </c>
      <c r="BQ241" s="147">
        <v>0</v>
      </c>
      <c r="BR241" s="147">
        <v>0</v>
      </c>
      <c r="BS241" s="147">
        <v>24641</v>
      </c>
      <c r="BT241" s="147">
        <v>0</v>
      </c>
      <c r="BU241" s="147">
        <v>0</v>
      </c>
      <c r="BV241" s="147">
        <v>0</v>
      </c>
      <c r="BW241" s="147">
        <v>15870</v>
      </c>
      <c r="BX241" s="147">
        <v>2025</v>
      </c>
      <c r="BY241" s="147">
        <v>1942</v>
      </c>
      <c r="BZ241" s="147">
        <v>0</v>
      </c>
      <c r="CA241" s="147">
        <v>0</v>
      </c>
      <c r="CB241" s="147">
        <v>0</v>
      </c>
      <c r="CC241" s="147">
        <v>14276</v>
      </c>
      <c r="CD241" s="147">
        <v>11253519</v>
      </c>
      <c r="CE241" s="147">
        <v>600737</v>
      </c>
      <c r="CF241" s="147">
        <v>0</v>
      </c>
      <c r="CG241" s="147">
        <v>600737</v>
      </c>
      <c r="CH241" s="147">
        <v>10652782</v>
      </c>
      <c r="CI241" s="147">
        <v>0</v>
      </c>
      <c r="CJ241" s="147">
        <v>0</v>
      </c>
      <c r="CK241" s="147">
        <v>2119581</v>
      </c>
      <c r="CL241" s="147">
        <v>682936</v>
      </c>
      <c r="CM241" s="147">
        <v>0</v>
      </c>
    </row>
    <row r="242" spans="1:91" ht="13.5" x14ac:dyDescent="0.25">
      <c r="A242" s="137" t="s">
        <v>459</v>
      </c>
      <c r="B242" s="138"/>
      <c r="C242" s="139">
        <v>45382</v>
      </c>
      <c r="D242" s="148">
        <v>413.56</v>
      </c>
      <c r="E242" s="147">
        <v>9432004</v>
      </c>
      <c r="F242" s="147">
        <v>328409</v>
      </c>
      <c r="G242" s="147">
        <v>0</v>
      </c>
      <c r="H242" s="147">
        <v>32570</v>
      </c>
      <c r="I242" s="147">
        <v>62135</v>
      </c>
      <c r="J242" s="147">
        <v>0</v>
      </c>
      <c r="K242" s="147">
        <v>0</v>
      </c>
      <c r="L242" s="147">
        <v>0</v>
      </c>
      <c r="M242" s="147">
        <v>156811</v>
      </c>
      <c r="N242" s="147">
        <v>316174</v>
      </c>
      <c r="O242" s="147">
        <v>47444</v>
      </c>
      <c r="P242" s="147">
        <v>0</v>
      </c>
      <c r="Q242" s="147">
        <v>0</v>
      </c>
      <c r="R242" s="147">
        <v>100834</v>
      </c>
      <c r="S242" s="147">
        <v>0</v>
      </c>
      <c r="T242" s="147">
        <v>0</v>
      </c>
      <c r="U242" s="147">
        <v>0</v>
      </c>
      <c r="V242" s="147">
        <v>0</v>
      </c>
      <c r="W242" s="147">
        <v>0</v>
      </c>
      <c r="X242" s="147">
        <v>483</v>
      </c>
      <c r="Y242" s="147">
        <v>0</v>
      </c>
      <c r="Z242" s="147">
        <v>0</v>
      </c>
      <c r="AA242" s="147">
        <v>0</v>
      </c>
      <c r="AB242" s="147">
        <v>0</v>
      </c>
      <c r="AC242" s="147">
        <v>0</v>
      </c>
      <c r="AD242" s="147">
        <v>1762</v>
      </c>
      <c r="AE242" s="147">
        <v>0</v>
      </c>
      <c r="AF242" s="147">
        <v>0</v>
      </c>
      <c r="AG242" s="147">
        <v>0</v>
      </c>
      <c r="AH242" s="147">
        <v>0</v>
      </c>
      <c r="AI242" s="147">
        <v>0</v>
      </c>
      <c r="AJ242" s="147">
        <v>0</v>
      </c>
      <c r="AK242" s="147">
        <v>6758</v>
      </c>
      <c r="AL242" s="147">
        <v>0</v>
      </c>
      <c r="AM242" s="147">
        <v>0</v>
      </c>
      <c r="AN242" s="147">
        <v>10608147</v>
      </c>
      <c r="AO242" s="147">
        <v>21093531</v>
      </c>
      <c r="AP242" s="147">
        <v>1106601</v>
      </c>
      <c r="AQ242" s="147">
        <v>40986</v>
      </c>
      <c r="AR242" s="147">
        <v>1147587</v>
      </c>
      <c r="AS242" s="147">
        <v>19945944</v>
      </c>
      <c r="AT242" s="147">
        <v>8879622</v>
      </c>
      <c r="AU242" s="147">
        <v>328409</v>
      </c>
      <c r="AV242" s="147">
        <v>0</v>
      </c>
      <c r="AW242" s="147">
        <v>32570</v>
      </c>
      <c r="AX242" s="147">
        <v>56675</v>
      </c>
      <c r="AY242" s="147">
        <v>0</v>
      </c>
      <c r="AZ242" s="147">
        <v>0</v>
      </c>
      <c r="BA242" s="147">
        <v>0</v>
      </c>
      <c r="BB242" s="147">
        <v>156811</v>
      </c>
      <c r="BC242" s="147">
        <v>316174</v>
      </c>
      <c r="BD242" s="147">
        <v>47444</v>
      </c>
      <c r="BE242" s="147">
        <v>0</v>
      </c>
      <c r="BF242" s="147">
        <v>0</v>
      </c>
      <c r="BG242" s="147">
        <v>0</v>
      </c>
      <c r="BH242" s="147">
        <v>0</v>
      </c>
      <c r="BI242" s="147">
        <v>0</v>
      </c>
      <c r="BJ242" s="147">
        <v>0</v>
      </c>
      <c r="BK242" s="147">
        <v>0</v>
      </c>
      <c r="BL242" s="147">
        <v>0</v>
      </c>
      <c r="BM242" s="147">
        <v>0</v>
      </c>
      <c r="BN242" s="147">
        <v>0</v>
      </c>
      <c r="BO242" s="147">
        <v>0</v>
      </c>
      <c r="BP242" s="147">
        <v>0</v>
      </c>
      <c r="BQ242" s="147">
        <v>0</v>
      </c>
      <c r="BR242" s="147">
        <v>0</v>
      </c>
      <c r="BS242" s="147">
        <v>0</v>
      </c>
      <c r="BT242" s="147">
        <v>0</v>
      </c>
      <c r="BU242" s="147">
        <v>0</v>
      </c>
      <c r="BV242" s="147">
        <v>0</v>
      </c>
      <c r="BW242" s="147">
        <v>0</v>
      </c>
      <c r="BX242" s="147">
        <v>0</v>
      </c>
      <c r="BY242" s="147">
        <v>0</v>
      </c>
      <c r="BZ242" s="147">
        <v>6758</v>
      </c>
      <c r="CA242" s="147">
        <v>0</v>
      </c>
      <c r="CB242" s="147">
        <v>0</v>
      </c>
      <c r="CC242" s="147">
        <v>0</v>
      </c>
      <c r="CD242" s="147">
        <v>9824463</v>
      </c>
      <c r="CE242" s="147">
        <v>831956</v>
      </c>
      <c r="CF242" s="147">
        <v>43068</v>
      </c>
      <c r="CG242" s="147">
        <v>875024</v>
      </c>
      <c r="CH242" s="147">
        <v>8949439</v>
      </c>
      <c r="CI242" s="147">
        <v>0</v>
      </c>
      <c r="CJ242" s="147">
        <v>0</v>
      </c>
      <c r="CK242" s="147">
        <v>0</v>
      </c>
      <c r="CL242" s="147">
        <v>10996505</v>
      </c>
      <c r="CM242" s="147">
        <v>0</v>
      </c>
    </row>
    <row r="243" spans="1:91" ht="13.5" x14ac:dyDescent="0.25">
      <c r="A243" s="137" t="s">
        <v>460</v>
      </c>
      <c r="B243" s="138"/>
      <c r="C243" s="139">
        <v>45657</v>
      </c>
      <c r="D243" s="148">
        <v>308.99</v>
      </c>
      <c r="E243" s="147">
        <v>7902582</v>
      </c>
      <c r="F243" s="147">
        <v>0</v>
      </c>
      <c r="G243" s="147">
        <v>0</v>
      </c>
      <c r="H243" s="147">
        <v>309644</v>
      </c>
      <c r="I243" s="147">
        <v>1469</v>
      </c>
      <c r="J243" s="147">
        <v>0</v>
      </c>
      <c r="K243" s="147">
        <v>0</v>
      </c>
      <c r="L243" s="147">
        <v>11087</v>
      </c>
      <c r="M243" s="147">
        <v>357350</v>
      </c>
      <c r="N243" s="147">
        <v>387000</v>
      </c>
      <c r="O243" s="147">
        <v>151987</v>
      </c>
      <c r="P243" s="147">
        <v>0</v>
      </c>
      <c r="Q243" s="147">
        <v>0</v>
      </c>
      <c r="R243" s="147">
        <v>0</v>
      </c>
      <c r="S243" s="147">
        <v>0</v>
      </c>
      <c r="T243" s="147">
        <v>0</v>
      </c>
      <c r="U243" s="147">
        <v>0</v>
      </c>
      <c r="V243" s="147">
        <v>0</v>
      </c>
      <c r="W243" s="147">
        <v>0</v>
      </c>
      <c r="X243" s="147">
        <v>0</v>
      </c>
      <c r="Y243" s="147">
        <v>0</v>
      </c>
      <c r="Z243" s="147">
        <v>0</v>
      </c>
      <c r="AA243" s="147">
        <v>0</v>
      </c>
      <c r="AB243" s="147">
        <v>0</v>
      </c>
      <c r="AC243" s="147">
        <v>0</v>
      </c>
      <c r="AD243" s="147">
        <v>660</v>
      </c>
      <c r="AE243" s="147">
        <v>0</v>
      </c>
      <c r="AF243" s="147">
        <v>0</v>
      </c>
      <c r="AG243" s="147">
        <v>0</v>
      </c>
      <c r="AH243" s="147">
        <v>715</v>
      </c>
      <c r="AI243" s="147">
        <v>0</v>
      </c>
      <c r="AJ243" s="147">
        <v>0</v>
      </c>
      <c r="AK243" s="147">
        <v>0</v>
      </c>
      <c r="AL243" s="147">
        <v>0</v>
      </c>
      <c r="AM243" s="147">
        <v>0</v>
      </c>
      <c r="AN243" s="147">
        <v>0</v>
      </c>
      <c r="AO243" s="147">
        <v>9122494</v>
      </c>
      <c r="AP243" s="147">
        <v>1116000</v>
      </c>
      <c r="AQ243" s="147">
        <v>0</v>
      </c>
      <c r="AR243" s="147">
        <v>1116000</v>
      </c>
      <c r="AS243" s="147">
        <v>8006494</v>
      </c>
      <c r="AT243" s="147">
        <v>7902582</v>
      </c>
      <c r="AU243" s="147">
        <v>0</v>
      </c>
      <c r="AV243" s="147">
        <v>0</v>
      </c>
      <c r="AW243" s="147">
        <v>309644</v>
      </c>
      <c r="AX243" s="147">
        <v>1469</v>
      </c>
      <c r="AY243" s="147">
        <v>0</v>
      </c>
      <c r="AZ243" s="147">
        <v>0</v>
      </c>
      <c r="BA243" s="147">
        <v>11087</v>
      </c>
      <c r="BB243" s="147">
        <v>357350</v>
      </c>
      <c r="BC243" s="147">
        <v>387000</v>
      </c>
      <c r="BD243" s="147">
        <v>151987</v>
      </c>
      <c r="BE243" s="147">
        <v>0</v>
      </c>
      <c r="BF243" s="147">
        <v>0</v>
      </c>
      <c r="BG243" s="147">
        <v>0</v>
      </c>
      <c r="BH243" s="147">
        <v>0</v>
      </c>
      <c r="BI243" s="147">
        <v>0</v>
      </c>
      <c r="BJ243" s="147">
        <v>0</v>
      </c>
      <c r="BK243" s="147">
        <v>0</v>
      </c>
      <c r="BL243" s="147">
        <v>0</v>
      </c>
      <c r="BM243" s="147">
        <v>0</v>
      </c>
      <c r="BN243" s="147">
        <v>0</v>
      </c>
      <c r="BO243" s="147">
        <v>0</v>
      </c>
      <c r="BP243" s="147">
        <v>0</v>
      </c>
      <c r="BQ243" s="147">
        <v>0</v>
      </c>
      <c r="BR243" s="147">
        <v>0</v>
      </c>
      <c r="BS243" s="147">
        <v>660</v>
      </c>
      <c r="BT243" s="147">
        <v>0</v>
      </c>
      <c r="BU243" s="147">
        <v>0</v>
      </c>
      <c r="BV243" s="147">
        <v>0</v>
      </c>
      <c r="BW243" s="147">
        <v>715</v>
      </c>
      <c r="BX243" s="147">
        <v>0</v>
      </c>
      <c r="BY243" s="147">
        <v>0</v>
      </c>
      <c r="BZ243" s="147">
        <v>0</v>
      </c>
      <c r="CA243" s="147">
        <v>0</v>
      </c>
      <c r="CB243" s="147">
        <v>0</v>
      </c>
      <c r="CC243" s="147">
        <v>0</v>
      </c>
      <c r="CD243" s="147">
        <v>9122494</v>
      </c>
      <c r="CE243" s="147">
        <v>1116000</v>
      </c>
      <c r="CF243" s="147">
        <v>0</v>
      </c>
      <c r="CG243" s="147">
        <v>1116000</v>
      </c>
      <c r="CH243" s="147">
        <v>8006494</v>
      </c>
      <c r="CI243" s="147">
        <v>0</v>
      </c>
      <c r="CJ243" s="147">
        <v>0</v>
      </c>
      <c r="CK243" s="147">
        <v>0</v>
      </c>
      <c r="CL243" s="147">
        <v>0</v>
      </c>
      <c r="CM243" s="147">
        <v>0</v>
      </c>
    </row>
    <row r="244" spans="1:91" ht="13.5" x14ac:dyDescent="0.25">
      <c r="A244" s="137" t="s">
        <v>461</v>
      </c>
      <c r="B244" s="137" t="s">
        <v>404</v>
      </c>
      <c r="C244" s="139">
        <v>45565</v>
      </c>
      <c r="D244" s="148">
        <v>390.28</v>
      </c>
      <c r="E244" s="147">
        <v>13312356</v>
      </c>
      <c r="F244" s="147">
        <v>0</v>
      </c>
      <c r="G244" s="147">
        <v>0</v>
      </c>
      <c r="H244" s="147">
        <v>34486</v>
      </c>
      <c r="I244" s="147">
        <v>698</v>
      </c>
      <c r="J244" s="147">
        <v>0</v>
      </c>
      <c r="K244" s="147">
        <v>6014</v>
      </c>
      <c r="L244" s="147">
        <v>1341</v>
      </c>
      <c r="M244" s="147">
        <v>137496</v>
      </c>
      <c r="N244" s="147">
        <v>233818</v>
      </c>
      <c r="O244" s="147">
        <v>59660</v>
      </c>
      <c r="P244" s="147">
        <v>0</v>
      </c>
      <c r="Q244" s="147">
        <v>0</v>
      </c>
      <c r="R244" s="147">
        <v>63330</v>
      </c>
      <c r="S244" s="147">
        <v>0</v>
      </c>
      <c r="T244" s="147">
        <v>0</v>
      </c>
      <c r="U244" s="147">
        <v>10</v>
      </c>
      <c r="V244" s="147">
        <v>0</v>
      </c>
      <c r="W244" s="147">
        <v>0</v>
      </c>
      <c r="X244" s="147">
        <v>57104</v>
      </c>
      <c r="Y244" s="147">
        <v>0</v>
      </c>
      <c r="Z244" s="147">
        <v>0</v>
      </c>
      <c r="AA244" s="147">
        <v>0</v>
      </c>
      <c r="AB244" s="147">
        <v>0</v>
      </c>
      <c r="AC244" s="147">
        <v>0</v>
      </c>
      <c r="AD244" s="147">
        <v>107200</v>
      </c>
      <c r="AE244" s="147">
        <v>0</v>
      </c>
      <c r="AF244" s="147">
        <v>0</v>
      </c>
      <c r="AG244" s="147">
        <v>0</v>
      </c>
      <c r="AH244" s="147">
        <v>0</v>
      </c>
      <c r="AI244" s="147">
        <v>1775568</v>
      </c>
      <c r="AJ244" s="147">
        <v>0</v>
      </c>
      <c r="AK244" s="147">
        <v>32721</v>
      </c>
      <c r="AL244" s="147">
        <v>0</v>
      </c>
      <c r="AM244" s="147">
        <v>0</v>
      </c>
      <c r="AN244" s="147">
        <v>12029</v>
      </c>
      <c r="AO244" s="147">
        <v>15833831</v>
      </c>
      <c r="AP244" s="147">
        <v>-621</v>
      </c>
      <c r="AQ244" s="147">
        <v>0</v>
      </c>
      <c r="AR244" s="147">
        <v>-621</v>
      </c>
      <c r="AS244" s="147">
        <v>15834452</v>
      </c>
      <c r="AT244" s="147">
        <v>6838173</v>
      </c>
      <c r="AU244" s="147">
        <v>0</v>
      </c>
      <c r="AV244" s="147">
        <v>0</v>
      </c>
      <c r="AW244" s="147">
        <v>34486</v>
      </c>
      <c r="AX244" s="147">
        <v>698</v>
      </c>
      <c r="AY244" s="147">
        <v>0</v>
      </c>
      <c r="AZ244" s="147">
        <v>6014</v>
      </c>
      <c r="BA244" s="147">
        <v>1341</v>
      </c>
      <c r="BB244" s="147">
        <v>106160</v>
      </c>
      <c r="BC244" s="147">
        <v>100880</v>
      </c>
      <c r="BD244" s="147">
        <v>33600</v>
      </c>
      <c r="BE244" s="147">
        <v>0</v>
      </c>
      <c r="BF244" s="147">
        <v>0</v>
      </c>
      <c r="BG244" s="147">
        <v>0</v>
      </c>
      <c r="BH244" s="147">
        <v>0</v>
      </c>
      <c r="BI244" s="147">
        <v>0</v>
      </c>
      <c r="BJ244" s="147">
        <v>10</v>
      </c>
      <c r="BK244" s="147">
        <v>0</v>
      </c>
      <c r="BL244" s="147">
        <v>0</v>
      </c>
      <c r="BM244" s="147">
        <v>0</v>
      </c>
      <c r="BN244" s="147">
        <v>0</v>
      </c>
      <c r="BO244" s="147">
        <v>0</v>
      </c>
      <c r="BP244" s="147">
        <v>0</v>
      </c>
      <c r="BQ244" s="147">
        <v>0</v>
      </c>
      <c r="BR244" s="147">
        <v>0</v>
      </c>
      <c r="BS244" s="147">
        <v>0</v>
      </c>
      <c r="BT244" s="147">
        <v>0</v>
      </c>
      <c r="BU244" s="147">
        <v>0</v>
      </c>
      <c r="BV244" s="147">
        <v>0</v>
      </c>
      <c r="BW244" s="147">
        <v>0</v>
      </c>
      <c r="BX244" s="147">
        <v>0</v>
      </c>
      <c r="BY244" s="147">
        <v>0</v>
      </c>
      <c r="BZ244" s="147">
        <v>32721</v>
      </c>
      <c r="CA244" s="147">
        <v>0</v>
      </c>
      <c r="CB244" s="147">
        <v>0</v>
      </c>
      <c r="CC244" s="147">
        <v>0</v>
      </c>
      <c r="CD244" s="147">
        <v>7154083</v>
      </c>
      <c r="CE244" s="147">
        <v>-621</v>
      </c>
      <c r="CF244" s="147">
        <v>0</v>
      </c>
      <c r="CG244" s="147">
        <v>-621</v>
      </c>
      <c r="CH244" s="147">
        <v>7154704</v>
      </c>
      <c r="CI244" s="147">
        <v>0</v>
      </c>
      <c r="CJ244" s="147">
        <v>0</v>
      </c>
      <c r="CK244" s="147">
        <v>3061987</v>
      </c>
      <c r="CL244" s="147">
        <v>3424225</v>
      </c>
      <c r="CM244" s="147">
        <v>2193536</v>
      </c>
    </row>
    <row r="245" spans="1:91" ht="13.5" x14ac:dyDescent="0.25">
      <c r="A245" s="137" t="s">
        <v>462</v>
      </c>
      <c r="B245" s="138"/>
      <c r="C245" s="139">
        <v>45657</v>
      </c>
      <c r="D245" s="148">
        <v>326.61</v>
      </c>
      <c r="E245" s="147">
        <v>4768294</v>
      </c>
      <c r="F245" s="147">
        <v>0</v>
      </c>
      <c r="G245" s="147">
        <v>0</v>
      </c>
      <c r="H245" s="147">
        <v>45857</v>
      </c>
      <c r="I245" s="147">
        <v>2178</v>
      </c>
      <c r="J245" s="147">
        <v>0</v>
      </c>
      <c r="K245" s="147">
        <v>4747</v>
      </c>
      <c r="L245" s="147">
        <v>675</v>
      </c>
      <c r="M245" s="147">
        <v>220087</v>
      </c>
      <c r="N245" s="147">
        <v>254182</v>
      </c>
      <c r="O245" s="147">
        <v>107049</v>
      </c>
      <c r="P245" s="147">
        <v>0</v>
      </c>
      <c r="Q245" s="147">
        <v>0</v>
      </c>
      <c r="R245" s="147">
        <v>0</v>
      </c>
      <c r="S245" s="147">
        <v>0</v>
      </c>
      <c r="T245" s="147">
        <v>0</v>
      </c>
      <c r="U245" s="147">
        <v>0</v>
      </c>
      <c r="V245" s="147">
        <v>34679</v>
      </c>
      <c r="W245" s="147">
        <v>0</v>
      </c>
      <c r="X245" s="147">
        <v>0</v>
      </c>
      <c r="Y245" s="147">
        <v>0</v>
      </c>
      <c r="Z245" s="147">
        <v>0</v>
      </c>
      <c r="AA245" s="147">
        <v>0</v>
      </c>
      <c r="AB245" s="147">
        <v>0</v>
      </c>
      <c r="AC245" s="147">
        <v>0</v>
      </c>
      <c r="AD245" s="147">
        <v>76055</v>
      </c>
      <c r="AE245" s="147">
        <v>0</v>
      </c>
      <c r="AF245" s="147">
        <v>0</v>
      </c>
      <c r="AG245" s="147">
        <v>0</v>
      </c>
      <c r="AH245" s="147">
        <v>0</v>
      </c>
      <c r="AI245" s="147">
        <v>0</v>
      </c>
      <c r="AJ245" s="147">
        <v>500</v>
      </c>
      <c r="AK245" s="147">
        <v>0</v>
      </c>
      <c r="AL245" s="147">
        <v>0</v>
      </c>
      <c r="AM245" s="147">
        <v>0</v>
      </c>
      <c r="AN245" s="147">
        <v>9936</v>
      </c>
      <c r="AO245" s="147">
        <v>5524239</v>
      </c>
      <c r="AP245" s="147">
        <v>518346</v>
      </c>
      <c r="AQ245" s="147">
        <v>12000</v>
      </c>
      <c r="AR245" s="147">
        <v>530346</v>
      </c>
      <c r="AS245" s="147">
        <v>4993893</v>
      </c>
      <c r="AT245" s="147">
        <v>4053527</v>
      </c>
      <c r="AU245" s="147">
        <v>0</v>
      </c>
      <c r="AV245" s="147">
        <v>0</v>
      </c>
      <c r="AW245" s="147">
        <v>45857</v>
      </c>
      <c r="AX245" s="147">
        <v>2178</v>
      </c>
      <c r="AY245" s="147">
        <v>0</v>
      </c>
      <c r="AZ245" s="147">
        <v>4747</v>
      </c>
      <c r="BA245" s="147">
        <v>675</v>
      </c>
      <c r="BB245" s="147">
        <v>220087</v>
      </c>
      <c r="BC245" s="147">
        <v>254182</v>
      </c>
      <c r="BD245" s="147">
        <v>107049</v>
      </c>
      <c r="BE245" s="147">
        <v>0</v>
      </c>
      <c r="BF245" s="147">
        <v>0</v>
      </c>
      <c r="BG245" s="147">
        <v>0</v>
      </c>
      <c r="BH245" s="147">
        <v>0</v>
      </c>
      <c r="BI245" s="147">
        <v>0</v>
      </c>
      <c r="BJ245" s="147">
        <v>0</v>
      </c>
      <c r="BK245" s="147">
        <v>1117</v>
      </c>
      <c r="BL245" s="147">
        <v>0</v>
      </c>
      <c r="BM245" s="147">
        <v>0</v>
      </c>
      <c r="BN245" s="147">
        <v>0</v>
      </c>
      <c r="BO245" s="147">
        <v>0</v>
      </c>
      <c r="BP245" s="147">
        <v>0</v>
      </c>
      <c r="BQ245" s="147">
        <v>0</v>
      </c>
      <c r="BR245" s="147">
        <v>0</v>
      </c>
      <c r="BS245" s="147">
        <v>76055</v>
      </c>
      <c r="BT245" s="147">
        <v>0</v>
      </c>
      <c r="BU245" s="147">
        <v>0</v>
      </c>
      <c r="BV245" s="147">
        <v>0</v>
      </c>
      <c r="BW245" s="147">
        <v>0</v>
      </c>
      <c r="BX245" s="147">
        <v>0</v>
      </c>
      <c r="BY245" s="147">
        <v>500</v>
      </c>
      <c r="BZ245" s="147">
        <v>0</v>
      </c>
      <c r="CA245" s="147">
        <v>0</v>
      </c>
      <c r="CB245" s="147">
        <v>0</v>
      </c>
      <c r="CC245" s="147">
        <v>9936</v>
      </c>
      <c r="CD245" s="147">
        <v>4775910</v>
      </c>
      <c r="CE245" s="147">
        <v>518346</v>
      </c>
      <c r="CF245" s="147">
        <v>12000</v>
      </c>
      <c r="CG245" s="147">
        <v>530346</v>
      </c>
      <c r="CH245" s="147">
        <v>4245564</v>
      </c>
      <c r="CI245" s="147">
        <v>0</v>
      </c>
      <c r="CJ245" s="147">
        <v>0</v>
      </c>
      <c r="CK245" s="147">
        <v>748329</v>
      </c>
      <c r="CL245" s="147">
        <v>0</v>
      </c>
      <c r="CM245" s="147">
        <v>0</v>
      </c>
    </row>
    <row r="246" spans="1:91" ht="27" x14ac:dyDescent="0.25">
      <c r="A246" s="137" t="s">
        <v>463</v>
      </c>
      <c r="B246" s="138"/>
      <c r="C246" s="139">
        <v>45657</v>
      </c>
      <c r="D246" s="148">
        <v>541.26</v>
      </c>
      <c r="E246" s="147">
        <v>16013433</v>
      </c>
      <c r="F246" s="147">
        <v>0</v>
      </c>
      <c r="G246" s="147">
        <v>0</v>
      </c>
      <c r="H246" s="147">
        <v>0</v>
      </c>
      <c r="I246" s="147">
        <v>0</v>
      </c>
      <c r="J246" s="147">
        <v>0</v>
      </c>
      <c r="K246" s="147">
        <v>0</v>
      </c>
      <c r="L246" s="147">
        <v>0</v>
      </c>
      <c r="M246" s="147">
        <v>64534</v>
      </c>
      <c r="N246" s="147">
        <v>39321</v>
      </c>
      <c r="O246" s="147">
        <v>12003</v>
      </c>
      <c r="P246" s="147">
        <v>0</v>
      </c>
      <c r="Q246" s="147">
        <v>0</v>
      </c>
      <c r="R246" s="147">
        <v>0</v>
      </c>
      <c r="S246" s="147">
        <v>281</v>
      </c>
      <c r="T246" s="147">
        <v>0</v>
      </c>
      <c r="U246" s="147">
        <v>0</v>
      </c>
      <c r="V246" s="147">
        <v>4152</v>
      </c>
      <c r="W246" s="147">
        <v>0</v>
      </c>
      <c r="X246" s="147">
        <v>0</v>
      </c>
      <c r="Y246" s="147">
        <v>0</v>
      </c>
      <c r="Z246" s="147">
        <v>395</v>
      </c>
      <c r="AA246" s="147">
        <v>275</v>
      </c>
      <c r="AB246" s="147">
        <v>0</v>
      </c>
      <c r="AC246" s="147">
        <v>0</v>
      </c>
      <c r="AD246" s="147">
        <v>20739</v>
      </c>
      <c r="AE246" s="147">
        <v>0</v>
      </c>
      <c r="AF246" s="147">
        <v>0</v>
      </c>
      <c r="AG246" s="147">
        <v>0</v>
      </c>
      <c r="AH246" s="147">
        <v>0</v>
      </c>
      <c r="AI246" s="147">
        <v>0</v>
      </c>
      <c r="AJ246" s="147">
        <v>650</v>
      </c>
      <c r="AK246" s="147">
        <v>0</v>
      </c>
      <c r="AL246" s="147">
        <v>-6233</v>
      </c>
      <c r="AM246" s="147">
        <v>0</v>
      </c>
      <c r="AN246" s="147">
        <v>21825</v>
      </c>
      <c r="AO246" s="147">
        <v>16171375</v>
      </c>
      <c r="AP246" s="147">
        <v>2592534</v>
      </c>
      <c r="AQ246" s="147">
        <v>4124</v>
      </c>
      <c r="AR246" s="147">
        <v>2596658</v>
      </c>
      <c r="AS246" s="147">
        <v>13574717</v>
      </c>
      <c r="AT246" s="147">
        <v>16013433</v>
      </c>
      <c r="AU246" s="147">
        <v>0</v>
      </c>
      <c r="AV246" s="147">
        <v>0</v>
      </c>
      <c r="AW246" s="147">
        <v>0</v>
      </c>
      <c r="AX246" s="147">
        <v>0</v>
      </c>
      <c r="AY246" s="147">
        <v>0</v>
      </c>
      <c r="AZ246" s="147">
        <v>0</v>
      </c>
      <c r="BA246" s="147">
        <v>0</v>
      </c>
      <c r="BB246" s="147">
        <v>64534</v>
      </c>
      <c r="BC246" s="147">
        <v>39321</v>
      </c>
      <c r="BD246" s="147">
        <v>12003</v>
      </c>
      <c r="BE246" s="147">
        <v>0</v>
      </c>
      <c r="BF246" s="147">
        <v>0</v>
      </c>
      <c r="BG246" s="147">
        <v>0</v>
      </c>
      <c r="BH246" s="147">
        <v>281</v>
      </c>
      <c r="BI246" s="147">
        <v>0</v>
      </c>
      <c r="BJ246" s="147">
        <v>0</v>
      </c>
      <c r="BK246" s="147">
        <v>4152</v>
      </c>
      <c r="BL246" s="147">
        <v>0</v>
      </c>
      <c r="BM246" s="147">
        <v>0</v>
      </c>
      <c r="BN246" s="147">
        <v>0</v>
      </c>
      <c r="BO246" s="147">
        <v>395</v>
      </c>
      <c r="BP246" s="147">
        <v>275</v>
      </c>
      <c r="BQ246" s="147">
        <v>0</v>
      </c>
      <c r="BR246" s="147">
        <v>0</v>
      </c>
      <c r="BS246" s="147">
        <v>20739</v>
      </c>
      <c r="BT246" s="147">
        <v>0</v>
      </c>
      <c r="BU246" s="147">
        <v>0</v>
      </c>
      <c r="BV246" s="147">
        <v>0</v>
      </c>
      <c r="BW246" s="147">
        <v>0</v>
      </c>
      <c r="BX246" s="147">
        <v>0</v>
      </c>
      <c r="BY246" s="147">
        <v>650</v>
      </c>
      <c r="BZ246" s="147">
        <v>0</v>
      </c>
      <c r="CA246" s="147">
        <v>-6233</v>
      </c>
      <c r="CB246" s="147">
        <v>0</v>
      </c>
      <c r="CC246" s="147">
        <v>21825</v>
      </c>
      <c r="CD246" s="147">
        <v>16171375</v>
      </c>
      <c r="CE246" s="147">
        <v>2592534</v>
      </c>
      <c r="CF246" s="147">
        <v>4124</v>
      </c>
      <c r="CG246" s="147">
        <v>2596658</v>
      </c>
      <c r="CH246" s="147">
        <v>13574717</v>
      </c>
      <c r="CI246" s="147">
        <v>0</v>
      </c>
      <c r="CJ246" s="147">
        <v>0</v>
      </c>
      <c r="CK246" s="147">
        <v>0</v>
      </c>
      <c r="CL246" s="147">
        <v>0</v>
      </c>
      <c r="CM246" s="147">
        <v>0</v>
      </c>
    </row>
    <row r="247" spans="1:91" ht="13.5" x14ac:dyDescent="0.25">
      <c r="A247" s="137" t="s">
        <v>464</v>
      </c>
      <c r="B247" s="137" t="s">
        <v>248</v>
      </c>
      <c r="C247" s="139">
        <v>45657</v>
      </c>
      <c r="D247" s="148">
        <v>266.08</v>
      </c>
      <c r="E247" s="147">
        <v>5594188</v>
      </c>
      <c r="F247" s="147">
        <v>0</v>
      </c>
      <c r="G247" s="147">
        <v>0</v>
      </c>
      <c r="H247" s="147">
        <v>6200</v>
      </c>
      <c r="I247" s="147">
        <v>0</v>
      </c>
      <c r="J247" s="147">
        <v>0</v>
      </c>
      <c r="K247" s="147">
        <v>0</v>
      </c>
      <c r="L247" s="147">
        <v>0</v>
      </c>
      <c r="M247" s="147">
        <v>20104</v>
      </c>
      <c r="N247" s="147">
        <v>25638</v>
      </c>
      <c r="O247" s="147">
        <v>1212</v>
      </c>
      <c r="P247" s="147">
        <v>0</v>
      </c>
      <c r="Q247" s="147">
        <v>0</v>
      </c>
      <c r="R247" s="147">
        <v>0</v>
      </c>
      <c r="S247" s="147">
        <v>-5</v>
      </c>
      <c r="T247" s="147">
        <v>0</v>
      </c>
      <c r="U247" s="147">
        <v>0</v>
      </c>
      <c r="V247" s="147">
        <v>0</v>
      </c>
      <c r="W247" s="147">
        <v>0</v>
      </c>
      <c r="X247" s="147">
        <v>0</v>
      </c>
      <c r="Y247" s="147">
        <v>0</v>
      </c>
      <c r="Z247" s="147">
        <v>0</v>
      </c>
      <c r="AA247" s="147">
        <v>0</v>
      </c>
      <c r="AB247" s="147">
        <v>0</v>
      </c>
      <c r="AC247" s="147">
        <v>0</v>
      </c>
      <c r="AD247" s="147">
        <v>0</v>
      </c>
      <c r="AE247" s="147">
        <v>0</v>
      </c>
      <c r="AF247" s="147">
        <v>0</v>
      </c>
      <c r="AG247" s="147">
        <v>180</v>
      </c>
      <c r="AH247" s="147">
        <v>0</v>
      </c>
      <c r="AI247" s="147">
        <v>0</v>
      </c>
      <c r="AJ247" s="147">
        <v>300</v>
      </c>
      <c r="AK247" s="147">
        <v>0</v>
      </c>
      <c r="AL247" s="147">
        <v>0</v>
      </c>
      <c r="AM247" s="147">
        <v>0</v>
      </c>
      <c r="AN247" s="147">
        <v>11596</v>
      </c>
      <c r="AO247" s="147">
        <v>5659413</v>
      </c>
      <c r="AP247" s="147">
        <v>2173462</v>
      </c>
      <c r="AQ247" s="147">
        <v>158517</v>
      </c>
      <c r="AR247" s="147">
        <v>2331979</v>
      </c>
      <c r="AS247" s="147">
        <v>3327434</v>
      </c>
      <c r="AT247" s="147">
        <v>5594188</v>
      </c>
      <c r="AU247" s="147">
        <v>0</v>
      </c>
      <c r="AV247" s="147">
        <v>0</v>
      </c>
      <c r="AW247" s="147">
        <v>6200</v>
      </c>
      <c r="AX247" s="147">
        <v>0</v>
      </c>
      <c r="AY247" s="147">
        <v>0</v>
      </c>
      <c r="AZ247" s="147">
        <v>0</v>
      </c>
      <c r="BA247" s="147">
        <v>0</v>
      </c>
      <c r="BB247" s="147">
        <v>20104</v>
      </c>
      <c r="BC247" s="147">
        <v>25638</v>
      </c>
      <c r="BD247" s="147">
        <v>1212</v>
      </c>
      <c r="BE247" s="147">
        <v>0</v>
      </c>
      <c r="BF247" s="147">
        <v>0</v>
      </c>
      <c r="BG247" s="147">
        <v>0</v>
      </c>
      <c r="BH247" s="147">
        <v>-5</v>
      </c>
      <c r="BI247" s="147">
        <v>0</v>
      </c>
      <c r="BJ247" s="147">
        <v>0</v>
      </c>
      <c r="BK247" s="147">
        <v>0</v>
      </c>
      <c r="BL247" s="147">
        <v>0</v>
      </c>
      <c r="BM247" s="147">
        <v>0</v>
      </c>
      <c r="BN247" s="147">
        <v>0</v>
      </c>
      <c r="BO247" s="147">
        <v>0</v>
      </c>
      <c r="BP247" s="147">
        <v>0</v>
      </c>
      <c r="BQ247" s="147">
        <v>0</v>
      </c>
      <c r="BR247" s="147">
        <v>0</v>
      </c>
      <c r="BS247" s="147">
        <v>0</v>
      </c>
      <c r="BT247" s="147">
        <v>0</v>
      </c>
      <c r="BU247" s="147">
        <v>0</v>
      </c>
      <c r="BV247" s="147">
        <v>180</v>
      </c>
      <c r="BW247" s="147">
        <v>0</v>
      </c>
      <c r="BX247" s="147">
        <v>0</v>
      </c>
      <c r="BY247" s="147">
        <v>300</v>
      </c>
      <c r="BZ247" s="147">
        <v>0</v>
      </c>
      <c r="CA247" s="147">
        <v>0</v>
      </c>
      <c r="CB247" s="147">
        <v>0</v>
      </c>
      <c r="CC247" s="147">
        <v>11596</v>
      </c>
      <c r="CD247" s="147">
        <v>5659413</v>
      </c>
      <c r="CE247" s="147">
        <v>2173462</v>
      </c>
      <c r="CF247" s="147">
        <v>158517</v>
      </c>
      <c r="CG247" s="147">
        <v>2331979</v>
      </c>
      <c r="CH247" s="147">
        <v>3327434</v>
      </c>
      <c r="CI247" s="147">
        <v>0</v>
      </c>
      <c r="CJ247" s="147">
        <v>0</v>
      </c>
      <c r="CK247" s="147">
        <v>0</v>
      </c>
      <c r="CL247" s="147">
        <v>0</v>
      </c>
      <c r="CM247" s="147">
        <v>0</v>
      </c>
    </row>
    <row r="248" spans="1:91" ht="13.5" x14ac:dyDescent="0.25">
      <c r="A248" s="137" t="s">
        <v>465</v>
      </c>
      <c r="B248" s="138"/>
      <c r="C248" s="139">
        <v>45657</v>
      </c>
      <c r="D248" s="148">
        <v>319.95</v>
      </c>
      <c r="E248" s="147">
        <v>6190001</v>
      </c>
      <c r="F248" s="147">
        <v>0</v>
      </c>
      <c r="G248" s="147">
        <v>0</v>
      </c>
      <c r="H248" s="147">
        <v>130175</v>
      </c>
      <c r="I248" s="147">
        <v>21579</v>
      </c>
      <c r="J248" s="147">
        <v>0</v>
      </c>
      <c r="K248" s="147">
        <v>4539</v>
      </c>
      <c r="L248" s="147">
        <v>1481</v>
      </c>
      <c r="M248" s="147">
        <v>362318</v>
      </c>
      <c r="N248" s="147">
        <v>542828</v>
      </c>
      <c r="O248" s="147">
        <v>244927</v>
      </c>
      <c r="P248" s="147">
        <v>0</v>
      </c>
      <c r="Q248" s="147">
        <v>0</v>
      </c>
      <c r="R248" s="147">
        <v>0</v>
      </c>
      <c r="S248" s="147">
        <v>0</v>
      </c>
      <c r="T248" s="147">
        <v>0</v>
      </c>
      <c r="U248" s="147">
        <v>0</v>
      </c>
      <c r="V248" s="147">
        <v>28057</v>
      </c>
      <c r="W248" s="147">
        <v>0</v>
      </c>
      <c r="X248" s="147">
        <v>0</v>
      </c>
      <c r="Y248" s="147">
        <v>0</v>
      </c>
      <c r="Z248" s="147">
        <v>0</v>
      </c>
      <c r="AA248" s="147">
        <v>0</v>
      </c>
      <c r="AB248" s="147">
        <v>0</v>
      </c>
      <c r="AC248" s="147">
        <v>0</v>
      </c>
      <c r="AD248" s="147">
        <v>84</v>
      </c>
      <c r="AE248" s="147">
        <v>0</v>
      </c>
      <c r="AF248" s="147">
        <v>0</v>
      </c>
      <c r="AG248" s="147">
        <v>0</v>
      </c>
      <c r="AH248" s="147">
        <v>0</v>
      </c>
      <c r="AI248" s="147">
        <v>0</v>
      </c>
      <c r="AJ248" s="147">
        <v>0</v>
      </c>
      <c r="AK248" s="147">
        <v>0</v>
      </c>
      <c r="AL248" s="147">
        <v>0</v>
      </c>
      <c r="AM248" s="147">
        <v>0</v>
      </c>
      <c r="AN248" s="147">
        <v>12454</v>
      </c>
      <c r="AO248" s="147">
        <v>7538443</v>
      </c>
      <c r="AP248" s="147">
        <v>1092921</v>
      </c>
      <c r="AQ248" s="147">
        <v>124000</v>
      </c>
      <c r="AR248" s="147">
        <v>1216921</v>
      </c>
      <c r="AS248" s="147">
        <v>6321522</v>
      </c>
      <c r="AT248" s="147">
        <v>5535657</v>
      </c>
      <c r="AU248" s="147">
        <v>0</v>
      </c>
      <c r="AV248" s="147">
        <v>0</v>
      </c>
      <c r="AW248" s="147">
        <v>130175</v>
      </c>
      <c r="AX248" s="147">
        <v>21579</v>
      </c>
      <c r="AY248" s="147">
        <v>0</v>
      </c>
      <c r="AZ248" s="147">
        <v>4539</v>
      </c>
      <c r="BA248" s="147">
        <v>1481</v>
      </c>
      <c r="BB248" s="147">
        <v>362318</v>
      </c>
      <c r="BC248" s="147">
        <v>542828</v>
      </c>
      <c r="BD248" s="147">
        <v>244927</v>
      </c>
      <c r="BE248" s="147">
        <v>0</v>
      </c>
      <c r="BF248" s="147">
        <v>0</v>
      </c>
      <c r="BG248" s="147">
        <v>0</v>
      </c>
      <c r="BH248" s="147">
        <v>0</v>
      </c>
      <c r="BI248" s="147">
        <v>0</v>
      </c>
      <c r="BJ248" s="147">
        <v>0</v>
      </c>
      <c r="BK248" s="147">
        <v>320</v>
      </c>
      <c r="BL248" s="147">
        <v>0</v>
      </c>
      <c r="BM248" s="147">
        <v>0</v>
      </c>
      <c r="BN248" s="147">
        <v>0</v>
      </c>
      <c r="BO248" s="147">
        <v>0</v>
      </c>
      <c r="BP248" s="147">
        <v>0</v>
      </c>
      <c r="BQ248" s="147">
        <v>0</v>
      </c>
      <c r="BR248" s="147">
        <v>0</v>
      </c>
      <c r="BS248" s="147">
        <v>84</v>
      </c>
      <c r="BT248" s="147">
        <v>0</v>
      </c>
      <c r="BU248" s="147">
        <v>0</v>
      </c>
      <c r="BV248" s="147">
        <v>0</v>
      </c>
      <c r="BW248" s="147">
        <v>0</v>
      </c>
      <c r="BX248" s="147">
        <v>0</v>
      </c>
      <c r="BY248" s="147">
        <v>0</v>
      </c>
      <c r="BZ248" s="147">
        <v>0</v>
      </c>
      <c r="CA248" s="147">
        <v>0</v>
      </c>
      <c r="CB248" s="147">
        <v>0</v>
      </c>
      <c r="CC248" s="147">
        <v>12454</v>
      </c>
      <c r="CD248" s="147">
        <v>6856362</v>
      </c>
      <c r="CE248" s="147">
        <v>1092921</v>
      </c>
      <c r="CF248" s="147">
        <v>124000</v>
      </c>
      <c r="CG248" s="147">
        <v>1216921</v>
      </c>
      <c r="CH248" s="147">
        <v>5639441</v>
      </c>
      <c r="CI248" s="147">
        <v>0</v>
      </c>
      <c r="CJ248" s="147">
        <v>0</v>
      </c>
      <c r="CK248" s="147">
        <v>682081</v>
      </c>
      <c r="CL248" s="147">
        <v>0</v>
      </c>
      <c r="CM248" s="147">
        <v>0</v>
      </c>
    </row>
    <row r="249" spans="1:91" ht="13.5" x14ac:dyDescent="0.25">
      <c r="A249" s="137" t="s">
        <v>466</v>
      </c>
      <c r="B249" s="138"/>
      <c r="C249" s="139">
        <v>45657</v>
      </c>
      <c r="D249" s="148">
        <v>259.52999999999997</v>
      </c>
      <c r="E249" s="147">
        <v>3155335</v>
      </c>
      <c r="F249" s="147">
        <v>268972</v>
      </c>
      <c r="G249" s="147">
        <v>0</v>
      </c>
      <c r="H249" s="147">
        <v>27769</v>
      </c>
      <c r="I249" s="147">
        <v>0</v>
      </c>
      <c r="J249" s="147">
        <v>0</v>
      </c>
      <c r="K249" s="147">
        <v>0</v>
      </c>
      <c r="L249" s="147">
        <v>0</v>
      </c>
      <c r="M249" s="147">
        <v>206060</v>
      </c>
      <c r="N249" s="147">
        <v>348309</v>
      </c>
      <c r="O249" s="147">
        <v>48800</v>
      </c>
      <c r="P249" s="147">
        <v>0</v>
      </c>
      <c r="Q249" s="147">
        <v>0</v>
      </c>
      <c r="R249" s="147">
        <v>0</v>
      </c>
      <c r="S249" s="147">
        <v>0</v>
      </c>
      <c r="T249" s="147">
        <v>0</v>
      </c>
      <c r="U249" s="147">
        <v>0</v>
      </c>
      <c r="V249" s="147">
        <v>1050</v>
      </c>
      <c r="W249" s="147">
        <v>0</v>
      </c>
      <c r="X249" s="147">
        <v>0</v>
      </c>
      <c r="Y249" s="147">
        <v>0</v>
      </c>
      <c r="Z249" s="147">
        <v>0</v>
      </c>
      <c r="AA249" s="147">
        <v>0</v>
      </c>
      <c r="AB249" s="147">
        <v>3232</v>
      </c>
      <c r="AC249" s="147">
        <v>0</v>
      </c>
      <c r="AD249" s="147">
        <v>224</v>
      </c>
      <c r="AE249" s="147">
        <v>0</v>
      </c>
      <c r="AF249" s="147">
        <v>0</v>
      </c>
      <c r="AG249" s="147">
        <v>0</v>
      </c>
      <c r="AH249" s="147">
        <v>0</v>
      </c>
      <c r="AI249" s="147">
        <v>0</v>
      </c>
      <c r="AJ249" s="147">
        <v>164</v>
      </c>
      <c r="AK249" s="147">
        <v>6787</v>
      </c>
      <c r="AL249" s="147">
        <v>700</v>
      </c>
      <c r="AM249" s="147">
        <v>0</v>
      </c>
      <c r="AN249" s="147">
        <v>0</v>
      </c>
      <c r="AO249" s="147">
        <v>4067402</v>
      </c>
      <c r="AP249" s="147">
        <v>202979</v>
      </c>
      <c r="AQ249" s="147">
        <v>0</v>
      </c>
      <c r="AR249" s="147">
        <v>202979</v>
      </c>
      <c r="AS249" s="147">
        <v>3864423</v>
      </c>
      <c r="AT249" s="147">
        <v>3155335</v>
      </c>
      <c r="AU249" s="147">
        <v>268972</v>
      </c>
      <c r="AV249" s="147">
        <v>0</v>
      </c>
      <c r="AW249" s="147">
        <v>27769</v>
      </c>
      <c r="AX249" s="147">
        <v>0</v>
      </c>
      <c r="AY249" s="147">
        <v>0</v>
      </c>
      <c r="AZ249" s="147">
        <v>0</v>
      </c>
      <c r="BA249" s="147">
        <v>0</v>
      </c>
      <c r="BB249" s="147">
        <v>206060</v>
      </c>
      <c r="BC249" s="147">
        <v>348309</v>
      </c>
      <c r="BD249" s="147">
        <v>48800</v>
      </c>
      <c r="BE249" s="147">
        <v>0</v>
      </c>
      <c r="BF249" s="147">
        <v>0</v>
      </c>
      <c r="BG249" s="147">
        <v>0</v>
      </c>
      <c r="BH249" s="147">
        <v>0</v>
      </c>
      <c r="BI249" s="147">
        <v>0</v>
      </c>
      <c r="BJ249" s="147">
        <v>0</v>
      </c>
      <c r="BK249" s="147">
        <v>1050</v>
      </c>
      <c r="BL249" s="147">
        <v>0</v>
      </c>
      <c r="BM249" s="147">
        <v>0</v>
      </c>
      <c r="BN249" s="147">
        <v>0</v>
      </c>
      <c r="BO249" s="147">
        <v>0</v>
      </c>
      <c r="BP249" s="147">
        <v>0</v>
      </c>
      <c r="BQ249" s="147">
        <v>3232</v>
      </c>
      <c r="BR249" s="147">
        <v>0</v>
      </c>
      <c r="BS249" s="147">
        <v>224</v>
      </c>
      <c r="BT249" s="147">
        <v>0</v>
      </c>
      <c r="BU249" s="147">
        <v>0</v>
      </c>
      <c r="BV249" s="147">
        <v>0</v>
      </c>
      <c r="BW249" s="147">
        <v>0</v>
      </c>
      <c r="BX249" s="147">
        <v>0</v>
      </c>
      <c r="BY249" s="147">
        <v>164</v>
      </c>
      <c r="BZ249" s="147">
        <v>6787</v>
      </c>
      <c r="CA249" s="147">
        <v>700</v>
      </c>
      <c r="CB249" s="147">
        <v>0</v>
      </c>
      <c r="CC249" s="147">
        <v>0</v>
      </c>
      <c r="CD249" s="147">
        <v>4067402</v>
      </c>
      <c r="CE249" s="147">
        <v>202979</v>
      </c>
      <c r="CF249" s="147">
        <v>0</v>
      </c>
      <c r="CG249" s="147">
        <v>202979</v>
      </c>
      <c r="CH249" s="147">
        <v>3864423</v>
      </c>
      <c r="CI249" s="147">
        <v>0</v>
      </c>
      <c r="CJ249" s="147">
        <v>0</v>
      </c>
      <c r="CK249" s="147">
        <v>0</v>
      </c>
      <c r="CL249" s="147">
        <v>0</v>
      </c>
      <c r="CM249" s="147">
        <v>0</v>
      </c>
    </row>
    <row r="250" spans="1:91" ht="13.5" x14ac:dyDescent="0.25">
      <c r="A250" s="137" t="s">
        <v>467</v>
      </c>
      <c r="B250" s="138"/>
      <c r="C250" s="139">
        <v>45657</v>
      </c>
      <c r="D250" s="148">
        <v>263.14</v>
      </c>
      <c r="E250" s="147">
        <v>2758722</v>
      </c>
      <c r="F250" s="147">
        <v>0</v>
      </c>
      <c r="G250" s="147">
        <v>0</v>
      </c>
      <c r="H250" s="147">
        <v>1078</v>
      </c>
      <c r="I250" s="147">
        <v>2641</v>
      </c>
      <c r="J250" s="147">
        <v>0</v>
      </c>
      <c r="K250" s="147">
        <v>0</v>
      </c>
      <c r="L250" s="147">
        <v>0</v>
      </c>
      <c r="M250" s="147">
        <v>24809</v>
      </c>
      <c r="N250" s="147">
        <v>38247</v>
      </c>
      <c r="O250" s="147">
        <v>1188</v>
      </c>
      <c r="P250" s="147">
        <v>0</v>
      </c>
      <c r="Q250" s="147">
        <v>0</v>
      </c>
      <c r="R250" s="147">
        <v>2175</v>
      </c>
      <c r="S250" s="147">
        <v>0</v>
      </c>
      <c r="T250" s="147">
        <v>0</v>
      </c>
      <c r="U250" s="147">
        <v>0</v>
      </c>
      <c r="V250" s="147">
        <v>0</v>
      </c>
      <c r="W250" s="147">
        <v>0</v>
      </c>
      <c r="X250" s="147">
        <v>0</v>
      </c>
      <c r="Y250" s="147">
        <v>2865</v>
      </c>
      <c r="Z250" s="147">
        <v>0</v>
      </c>
      <c r="AA250" s="147">
        <v>0</v>
      </c>
      <c r="AB250" s="147">
        <v>0</v>
      </c>
      <c r="AC250" s="147">
        <v>0</v>
      </c>
      <c r="AD250" s="147">
        <v>0</v>
      </c>
      <c r="AE250" s="147">
        <v>0</v>
      </c>
      <c r="AF250" s="147">
        <v>0</v>
      </c>
      <c r="AG250" s="147">
        <v>0</v>
      </c>
      <c r="AH250" s="147">
        <v>0</v>
      </c>
      <c r="AI250" s="147">
        <v>0</v>
      </c>
      <c r="AJ250" s="147">
        <v>0</v>
      </c>
      <c r="AK250" s="147">
        <v>0</v>
      </c>
      <c r="AL250" s="147">
        <v>0</v>
      </c>
      <c r="AM250" s="147">
        <v>0</v>
      </c>
      <c r="AN250" s="147">
        <v>1158</v>
      </c>
      <c r="AO250" s="147">
        <v>2832883</v>
      </c>
      <c r="AP250" s="147">
        <v>42552</v>
      </c>
      <c r="AQ250" s="147">
        <v>0</v>
      </c>
      <c r="AR250" s="147">
        <v>42552</v>
      </c>
      <c r="AS250" s="147">
        <v>2790331</v>
      </c>
      <c r="AT250" s="147">
        <v>2475922</v>
      </c>
      <c r="AU250" s="147">
        <v>0</v>
      </c>
      <c r="AV250" s="147">
        <v>0</v>
      </c>
      <c r="AW250" s="147">
        <v>1078</v>
      </c>
      <c r="AX250" s="147">
        <v>2641</v>
      </c>
      <c r="AY250" s="147">
        <v>0</v>
      </c>
      <c r="AZ250" s="147">
        <v>0</v>
      </c>
      <c r="BA250" s="147">
        <v>0</v>
      </c>
      <c r="BB250" s="147">
        <v>24809</v>
      </c>
      <c r="BC250" s="147">
        <v>38247</v>
      </c>
      <c r="BD250" s="147">
        <v>1188</v>
      </c>
      <c r="BE250" s="147">
        <v>0</v>
      </c>
      <c r="BF250" s="147">
        <v>0</v>
      </c>
      <c r="BG250" s="147">
        <v>2175</v>
      </c>
      <c r="BH250" s="147">
        <v>0</v>
      </c>
      <c r="BI250" s="147">
        <v>0</v>
      </c>
      <c r="BJ250" s="147">
        <v>0</v>
      </c>
      <c r="BK250" s="147">
        <v>0</v>
      </c>
      <c r="BL250" s="147">
        <v>0</v>
      </c>
      <c r="BM250" s="147">
        <v>0</v>
      </c>
      <c r="BN250" s="147">
        <v>2865</v>
      </c>
      <c r="BO250" s="147">
        <v>0</v>
      </c>
      <c r="BP250" s="147">
        <v>0</v>
      </c>
      <c r="BQ250" s="147">
        <v>0</v>
      </c>
      <c r="BR250" s="147">
        <v>0</v>
      </c>
      <c r="BS250" s="147">
        <v>0</v>
      </c>
      <c r="BT250" s="147">
        <v>0</v>
      </c>
      <c r="BU250" s="147">
        <v>0</v>
      </c>
      <c r="BV250" s="147">
        <v>0</v>
      </c>
      <c r="BW250" s="147">
        <v>0</v>
      </c>
      <c r="BX250" s="147">
        <v>0</v>
      </c>
      <c r="BY250" s="147">
        <v>0</v>
      </c>
      <c r="BZ250" s="147">
        <v>0</v>
      </c>
      <c r="CA250" s="147">
        <v>0</v>
      </c>
      <c r="CB250" s="147">
        <v>0</v>
      </c>
      <c r="CC250" s="147">
        <v>1158</v>
      </c>
      <c r="CD250" s="147">
        <v>2550083</v>
      </c>
      <c r="CE250" s="147">
        <v>42552</v>
      </c>
      <c r="CF250" s="147">
        <v>0</v>
      </c>
      <c r="CG250" s="147">
        <v>42552</v>
      </c>
      <c r="CH250" s="147">
        <v>2507531</v>
      </c>
      <c r="CI250" s="147">
        <v>0</v>
      </c>
      <c r="CJ250" s="147">
        <v>0</v>
      </c>
      <c r="CK250" s="147">
        <v>282800</v>
      </c>
      <c r="CL250" s="147">
        <v>0</v>
      </c>
      <c r="CM250" s="147">
        <v>0</v>
      </c>
    </row>
    <row r="251" spans="1:91" ht="13.5" x14ac:dyDescent="0.25">
      <c r="A251" s="137" t="s">
        <v>468</v>
      </c>
      <c r="B251" s="137" t="s">
        <v>404</v>
      </c>
      <c r="C251" s="139">
        <v>45565</v>
      </c>
      <c r="D251" s="148">
        <v>348.79</v>
      </c>
      <c r="E251" s="147">
        <v>16758052</v>
      </c>
      <c r="F251" s="147">
        <v>0</v>
      </c>
      <c r="G251" s="147">
        <v>0</v>
      </c>
      <c r="H251" s="147">
        <v>42232</v>
      </c>
      <c r="I251" s="147">
        <v>1023</v>
      </c>
      <c r="J251" s="147">
        <v>0</v>
      </c>
      <c r="K251" s="147">
        <v>1462</v>
      </c>
      <c r="L251" s="147">
        <v>284</v>
      </c>
      <c r="M251" s="147">
        <v>111873</v>
      </c>
      <c r="N251" s="147">
        <v>249320</v>
      </c>
      <c r="O251" s="147">
        <v>89771</v>
      </c>
      <c r="P251" s="147">
        <v>0</v>
      </c>
      <c r="Q251" s="147">
        <v>0</v>
      </c>
      <c r="R251" s="147">
        <v>116280</v>
      </c>
      <c r="S251" s="147">
        <v>0</v>
      </c>
      <c r="T251" s="147">
        <v>0</v>
      </c>
      <c r="U251" s="147">
        <v>0</v>
      </c>
      <c r="V251" s="147">
        <v>0</v>
      </c>
      <c r="W251" s="147">
        <v>0</v>
      </c>
      <c r="X251" s="147">
        <v>101415</v>
      </c>
      <c r="Y251" s="147">
        <v>335</v>
      </c>
      <c r="Z251" s="147">
        <v>0</v>
      </c>
      <c r="AA251" s="147">
        <v>0</v>
      </c>
      <c r="AB251" s="147">
        <v>0</v>
      </c>
      <c r="AC251" s="147">
        <v>0</v>
      </c>
      <c r="AD251" s="147">
        <v>23683</v>
      </c>
      <c r="AE251" s="147">
        <v>0</v>
      </c>
      <c r="AF251" s="147">
        <v>0</v>
      </c>
      <c r="AG251" s="147">
        <v>0</v>
      </c>
      <c r="AH251" s="147">
        <v>573016</v>
      </c>
      <c r="AI251" s="147">
        <v>0</v>
      </c>
      <c r="AJ251" s="147">
        <v>0</v>
      </c>
      <c r="AK251" s="147">
        <v>71221</v>
      </c>
      <c r="AL251" s="147">
        <v>0</v>
      </c>
      <c r="AM251" s="147">
        <v>0</v>
      </c>
      <c r="AN251" s="147">
        <v>18243</v>
      </c>
      <c r="AO251" s="147">
        <v>18158210</v>
      </c>
      <c r="AP251" s="147">
        <v>-18159</v>
      </c>
      <c r="AQ251" s="147">
        <v>0</v>
      </c>
      <c r="AR251" s="147">
        <v>-18159</v>
      </c>
      <c r="AS251" s="147">
        <v>18176369</v>
      </c>
      <c r="AT251" s="147">
        <v>6299064</v>
      </c>
      <c r="AU251" s="147">
        <v>0</v>
      </c>
      <c r="AV251" s="147">
        <v>0</v>
      </c>
      <c r="AW251" s="147">
        <v>42232</v>
      </c>
      <c r="AX251" s="147">
        <v>1023</v>
      </c>
      <c r="AY251" s="147">
        <v>0</v>
      </c>
      <c r="AZ251" s="147">
        <v>1462</v>
      </c>
      <c r="BA251" s="147">
        <v>284</v>
      </c>
      <c r="BB251" s="147">
        <v>73875</v>
      </c>
      <c r="BC251" s="147">
        <v>83305</v>
      </c>
      <c r="BD251" s="147">
        <v>41670</v>
      </c>
      <c r="BE251" s="147">
        <v>0</v>
      </c>
      <c r="BF251" s="147">
        <v>0</v>
      </c>
      <c r="BG251" s="147">
        <v>0</v>
      </c>
      <c r="BH251" s="147">
        <v>0</v>
      </c>
      <c r="BI251" s="147">
        <v>0</v>
      </c>
      <c r="BJ251" s="147">
        <v>0</v>
      </c>
      <c r="BK251" s="147">
        <v>0</v>
      </c>
      <c r="BL251" s="147">
        <v>0</v>
      </c>
      <c r="BM251" s="147">
        <v>0</v>
      </c>
      <c r="BN251" s="147">
        <v>0</v>
      </c>
      <c r="BO251" s="147">
        <v>0</v>
      </c>
      <c r="BP251" s="147">
        <v>0</v>
      </c>
      <c r="BQ251" s="147">
        <v>0</v>
      </c>
      <c r="BR251" s="147">
        <v>0</v>
      </c>
      <c r="BS251" s="147">
        <v>0</v>
      </c>
      <c r="BT251" s="147">
        <v>0</v>
      </c>
      <c r="BU251" s="147">
        <v>0</v>
      </c>
      <c r="BV251" s="147">
        <v>0</v>
      </c>
      <c r="BW251" s="147">
        <v>0</v>
      </c>
      <c r="BX251" s="147">
        <v>0</v>
      </c>
      <c r="BY251" s="147">
        <v>0</v>
      </c>
      <c r="BZ251" s="147">
        <v>71221</v>
      </c>
      <c r="CA251" s="147">
        <v>0</v>
      </c>
      <c r="CB251" s="147">
        <v>0</v>
      </c>
      <c r="CC251" s="147">
        <v>0</v>
      </c>
      <c r="CD251" s="147">
        <v>6614136</v>
      </c>
      <c r="CE251" s="147">
        <v>-18159</v>
      </c>
      <c r="CF251" s="147">
        <v>0</v>
      </c>
      <c r="CG251" s="147">
        <v>-18159</v>
      </c>
      <c r="CH251" s="147">
        <v>6632295</v>
      </c>
      <c r="CI251" s="147">
        <v>0</v>
      </c>
      <c r="CJ251" s="147">
        <v>0</v>
      </c>
      <c r="CK251" s="147">
        <v>4509688</v>
      </c>
      <c r="CL251" s="147">
        <v>5949300</v>
      </c>
      <c r="CM251" s="147">
        <v>1085086</v>
      </c>
    </row>
    <row r="252" spans="1:91" ht="13.5" x14ac:dyDescent="0.25">
      <c r="A252" s="137" t="s">
        <v>469</v>
      </c>
      <c r="B252" s="137" t="s">
        <v>470</v>
      </c>
      <c r="C252" s="139">
        <v>45657</v>
      </c>
      <c r="D252" s="148">
        <v>361.59</v>
      </c>
      <c r="E252" s="147">
        <v>17806039</v>
      </c>
      <c r="F252" s="147">
        <v>0</v>
      </c>
      <c r="G252" s="147">
        <v>0</v>
      </c>
      <c r="H252" s="147">
        <v>0</v>
      </c>
      <c r="I252" s="147">
        <v>0</v>
      </c>
      <c r="J252" s="147">
        <v>0</v>
      </c>
      <c r="K252" s="147">
        <v>0</v>
      </c>
      <c r="L252" s="147">
        <v>0</v>
      </c>
      <c r="M252" s="147">
        <v>210214</v>
      </c>
      <c r="N252" s="147">
        <v>212184</v>
      </c>
      <c r="O252" s="147">
        <v>57896</v>
      </c>
      <c r="P252" s="147">
        <v>0</v>
      </c>
      <c r="Q252" s="147">
        <v>0</v>
      </c>
      <c r="R252" s="147">
        <v>69580</v>
      </c>
      <c r="S252" s="147">
        <v>0</v>
      </c>
      <c r="T252" s="147">
        <v>91</v>
      </c>
      <c r="U252" s="147">
        <v>26559</v>
      </c>
      <c r="V252" s="147">
        <v>254921</v>
      </c>
      <c r="W252" s="147">
        <v>0</v>
      </c>
      <c r="X252" s="147">
        <v>142169</v>
      </c>
      <c r="Y252" s="147">
        <v>0</v>
      </c>
      <c r="Z252" s="147">
        <v>0</v>
      </c>
      <c r="AA252" s="147">
        <v>0</v>
      </c>
      <c r="AB252" s="147">
        <v>0</v>
      </c>
      <c r="AC252" s="147">
        <v>0</v>
      </c>
      <c r="AD252" s="147">
        <v>470196</v>
      </c>
      <c r="AE252" s="147">
        <v>738</v>
      </c>
      <c r="AF252" s="147">
        <v>0</v>
      </c>
      <c r="AG252" s="147">
        <v>0</v>
      </c>
      <c r="AH252" s="147">
        <v>0</v>
      </c>
      <c r="AI252" s="147">
        <v>0</v>
      </c>
      <c r="AJ252" s="147">
        <v>83190</v>
      </c>
      <c r="AK252" s="147">
        <v>0</v>
      </c>
      <c r="AL252" s="147">
        <v>-4997619</v>
      </c>
      <c r="AM252" s="147">
        <v>0</v>
      </c>
      <c r="AN252" s="147">
        <v>98266</v>
      </c>
      <c r="AO252" s="147">
        <v>14434424</v>
      </c>
      <c r="AP252" s="147">
        <v>1264352</v>
      </c>
      <c r="AQ252" s="147">
        <v>32250</v>
      </c>
      <c r="AR252" s="147">
        <v>1296602</v>
      </c>
      <c r="AS252" s="147">
        <v>13137822</v>
      </c>
      <c r="AT252" s="147">
        <v>14425449</v>
      </c>
      <c r="AU252" s="147">
        <v>0</v>
      </c>
      <c r="AV252" s="147">
        <v>0</v>
      </c>
      <c r="AW252" s="147">
        <v>0</v>
      </c>
      <c r="AX252" s="147">
        <v>0</v>
      </c>
      <c r="AY252" s="147">
        <v>0</v>
      </c>
      <c r="AZ252" s="147">
        <v>0</v>
      </c>
      <c r="BA252" s="147">
        <v>0</v>
      </c>
      <c r="BB252" s="147">
        <v>210214</v>
      </c>
      <c r="BC252" s="147">
        <v>212184</v>
      </c>
      <c r="BD252" s="147">
        <v>57896</v>
      </c>
      <c r="BE252" s="147">
        <v>0</v>
      </c>
      <c r="BF252" s="147">
        <v>0</v>
      </c>
      <c r="BG252" s="147">
        <v>0</v>
      </c>
      <c r="BH252" s="147">
        <v>0</v>
      </c>
      <c r="BI252" s="147">
        <v>0</v>
      </c>
      <c r="BJ252" s="147">
        <v>0</v>
      </c>
      <c r="BK252" s="147">
        <v>12523</v>
      </c>
      <c r="BL252" s="147">
        <v>0</v>
      </c>
      <c r="BM252" s="147">
        <v>0</v>
      </c>
      <c r="BN252" s="147">
        <v>0</v>
      </c>
      <c r="BO252" s="147">
        <v>0</v>
      </c>
      <c r="BP252" s="147">
        <v>0</v>
      </c>
      <c r="BQ252" s="147">
        <v>0</v>
      </c>
      <c r="BR252" s="147">
        <v>0</v>
      </c>
      <c r="BS252" s="147">
        <v>0</v>
      </c>
      <c r="BT252" s="147">
        <v>0</v>
      </c>
      <c r="BU252" s="147">
        <v>0</v>
      </c>
      <c r="BV252" s="147">
        <v>0</v>
      </c>
      <c r="BW252" s="147">
        <v>0</v>
      </c>
      <c r="BX252" s="147">
        <v>0</v>
      </c>
      <c r="BY252" s="147">
        <v>0</v>
      </c>
      <c r="BZ252" s="147">
        <v>0</v>
      </c>
      <c r="CA252" s="147">
        <v>0</v>
      </c>
      <c r="CB252" s="147">
        <v>0</v>
      </c>
      <c r="CC252" s="147">
        <v>0</v>
      </c>
      <c r="CD252" s="147">
        <v>14918266</v>
      </c>
      <c r="CE252" s="147">
        <v>1257451</v>
      </c>
      <c r="CF252" s="147">
        <v>0</v>
      </c>
      <c r="CG252" s="147">
        <v>1257451</v>
      </c>
      <c r="CH252" s="147">
        <v>13660815</v>
      </c>
      <c r="CI252" s="147">
        <v>0</v>
      </c>
      <c r="CJ252" s="147">
        <v>0</v>
      </c>
      <c r="CK252" s="147">
        <v>2018284</v>
      </c>
      <c r="CL252" s="147">
        <v>1576054</v>
      </c>
      <c r="CM252" s="147">
        <v>-4117331</v>
      </c>
    </row>
    <row r="253" spans="1:91" ht="13.5" x14ac:dyDescent="0.25">
      <c r="A253" s="137" t="s">
        <v>471</v>
      </c>
      <c r="B253" s="138"/>
      <c r="C253" s="139">
        <v>45657</v>
      </c>
      <c r="D253" s="148">
        <v>336.33</v>
      </c>
      <c r="E253" s="147">
        <v>4634580</v>
      </c>
      <c r="F253" s="147">
        <v>0</v>
      </c>
      <c r="G253" s="147">
        <v>0</v>
      </c>
      <c r="H253" s="147">
        <v>25161</v>
      </c>
      <c r="I253" s="147">
        <v>1991</v>
      </c>
      <c r="J253" s="147">
        <v>0</v>
      </c>
      <c r="K253" s="147">
        <v>1549</v>
      </c>
      <c r="L253" s="147">
        <v>0</v>
      </c>
      <c r="M253" s="147">
        <v>332463</v>
      </c>
      <c r="N253" s="147">
        <v>405564</v>
      </c>
      <c r="O253" s="147">
        <v>66405</v>
      </c>
      <c r="P253" s="147">
        <v>0</v>
      </c>
      <c r="Q253" s="147">
        <v>0</v>
      </c>
      <c r="R253" s="147">
        <v>0</v>
      </c>
      <c r="S253" s="147">
        <v>0</v>
      </c>
      <c r="T253" s="147">
        <v>0</v>
      </c>
      <c r="U253" s="147">
        <v>0</v>
      </c>
      <c r="V253" s="147">
        <v>52567</v>
      </c>
      <c r="W253" s="147">
        <v>0</v>
      </c>
      <c r="X253" s="147">
        <v>0</v>
      </c>
      <c r="Y253" s="147">
        <v>0</v>
      </c>
      <c r="Z253" s="147">
        <v>0</v>
      </c>
      <c r="AA253" s="147">
        <v>0</v>
      </c>
      <c r="AB253" s="147">
        <v>0</v>
      </c>
      <c r="AC253" s="147">
        <v>0</v>
      </c>
      <c r="AD253" s="147">
        <v>28039</v>
      </c>
      <c r="AE253" s="147">
        <v>0</v>
      </c>
      <c r="AF253" s="147">
        <v>0</v>
      </c>
      <c r="AG253" s="147">
        <v>0</v>
      </c>
      <c r="AH253" s="147">
        <v>0</v>
      </c>
      <c r="AI253" s="147">
        <v>0</v>
      </c>
      <c r="AJ253" s="147">
        <v>60</v>
      </c>
      <c r="AK253" s="147">
        <v>0</v>
      </c>
      <c r="AL253" s="147">
        <v>0</v>
      </c>
      <c r="AM253" s="147">
        <v>0</v>
      </c>
      <c r="AN253" s="147">
        <v>315239</v>
      </c>
      <c r="AO253" s="147">
        <v>5863618</v>
      </c>
      <c r="AP253" s="147">
        <v>708436</v>
      </c>
      <c r="AQ253" s="147">
        <v>19454</v>
      </c>
      <c r="AR253" s="147">
        <v>727890</v>
      </c>
      <c r="AS253" s="147">
        <v>5135728</v>
      </c>
      <c r="AT253" s="147">
        <v>3660156</v>
      </c>
      <c r="AU253" s="147">
        <v>0</v>
      </c>
      <c r="AV253" s="147">
        <v>0</v>
      </c>
      <c r="AW253" s="147">
        <v>25161</v>
      </c>
      <c r="AX253" s="147">
        <v>1991</v>
      </c>
      <c r="AY253" s="147">
        <v>0</v>
      </c>
      <c r="AZ253" s="147">
        <v>1549</v>
      </c>
      <c r="BA253" s="147">
        <v>0</v>
      </c>
      <c r="BB253" s="147">
        <v>332463</v>
      </c>
      <c r="BC253" s="147">
        <v>405564</v>
      </c>
      <c r="BD253" s="147">
        <v>66405</v>
      </c>
      <c r="BE253" s="147">
        <v>0</v>
      </c>
      <c r="BF253" s="147">
        <v>0</v>
      </c>
      <c r="BG253" s="147">
        <v>0</v>
      </c>
      <c r="BH253" s="147">
        <v>0</v>
      </c>
      <c r="BI253" s="147">
        <v>0</v>
      </c>
      <c r="BJ253" s="147">
        <v>0</v>
      </c>
      <c r="BK253" s="147">
        <v>3297</v>
      </c>
      <c r="BL253" s="147">
        <v>0</v>
      </c>
      <c r="BM253" s="147">
        <v>0</v>
      </c>
      <c r="BN253" s="147">
        <v>0</v>
      </c>
      <c r="BO253" s="147">
        <v>0</v>
      </c>
      <c r="BP253" s="147">
        <v>0</v>
      </c>
      <c r="BQ253" s="147">
        <v>0</v>
      </c>
      <c r="BR253" s="147">
        <v>0</v>
      </c>
      <c r="BS253" s="147">
        <v>28039</v>
      </c>
      <c r="BT253" s="147">
        <v>0</v>
      </c>
      <c r="BU253" s="147">
        <v>0</v>
      </c>
      <c r="BV253" s="147">
        <v>0</v>
      </c>
      <c r="BW253" s="147">
        <v>0</v>
      </c>
      <c r="BX253" s="147">
        <v>0</v>
      </c>
      <c r="BY253" s="147">
        <v>60</v>
      </c>
      <c r="BZ253" s="147">
        <v>0</v>
      </c>
      <c r="CA253" s="147">
        <v>0</v>
      </c>
      <c r="CB253" s="147">
        <v>0</v>
      </c>
      <c r="CC253" s="147">
        <v>315239</v>
      </c>
      <c r="CD253" s="147">
        <v>4839924</v>
      </c>
      <c r="CE253" s="147">
        <v>708436</v>
      </c>
      <c r="CF253" s="147">
        <v>19454</v>
      </c>
      <c r="CG253" s="147">
        <v>727890</v>
      </c>
      <c r="CH253" s="147">
        <v>4112034</v>
      </c>
      <c r="CI253" s="147">
        <v>0</v>
      </c>
      <c r="CJ253" s="147">
        <v>0</v>
      </c>
      <c r="CK253" s="147">
        <v>1023694</v>
      </c>
      <c r="CL253" s="147">
        <v>0</v>
      </c>
      <c r="CM253" s="147">
        <v>0</v>
      </c>
    </row>
    <row r="254" spans="1:91" ht="13.5" x14ac:dyDescent="0.25">
      <c r="A254" s="137" t="s">
        <v>472</v>
      </c>
      <c r="B254" s="137" t="s">
        <v>248</v>
      </c>
      <c r="C254" s="139">
        <v>45657</v>
      </c>
      <c r="D254" s="148">
        <v>371.51</v>
      </c>
      <c r="E254" s="147">
        <v>8342079</v>
      </c>
      <c r="F254" s="147">
        <v>0</v>
      </c>
      <c r="G254" s="147">
        <v>0</v>
      </c>
      <c r="H254" s="147">
        <v>503</v>
      </c>
      <c r="I254" s="147">
        <v>276</v>
      </c>
      <c r="J254" s="147">
        <v>0</v>
      </c>
      <c r="K254" s="147">
        <v>0</v>
      </c>
      <c r="L254" s="147">
        <v>0</v>
      </c>
      <c r="M254" s="147">
        <v>49161</v>
      </c>
      <c r="N254" s="147">
        <v>48786</v>
      </c>
      <c r="O254" s="147">
        <v>1980</v>
      </c>
      <c r="P254" s="147">
        <v>0</v>
      </c>
      <c r="Q254" s="147">
        <v>0</v>
      </c>
      <c r="R254" s="147">
        <v>0</v>
      </c>
      <c r="S254" s="147">
        <v>-49</v>
      </c>
      <c r="T254" s="147">
        <v>0</v>
      </c>
      <c r="U254" s="147">
        <v>0</v>
      </c>
      <c r="V254" s="147">
        <v>2380</v>
      </c>
      <c r="W254" s="147">
        <v>0</v>
      </c>
      <c r="X254" s="147">
        <v>0</v>
      </c>
      <c r="Y254" s="147">
        <v>0</v>
      </c>
      <c r="Z254" s="147">
        <v>0</v>
      </c>
      <c r="AA254" s="147">
        <v>0</v>
      </c>
      <c r="AB254" s="147">
        <v>0</v>
      </c>
      <c r="AC254" s="147">
        <v>0</v>
      </c>
      <c r="AD254" s="147">
        <v>6</v>
      </c>
      <c r="AE254" s="147">
        <v>0</v>
      </c>
      <c r="AF254" s="147">
        <v>0</v>
      </c>
      <c r="AG254" s="147">
        <v>14866</v>
      </c>
      <c r="AH254" s="147">
        <v>0</v>
      </c>
      <c r="AI254" s="147">
        <v>0</v>
      </c>
      <c r="AJ254" s="147">
        <v>1828</v>
      </c>
      <c r="AK254" s="147">
        <v>0</v>
      </c>
      <c r="AL254" s="147">
        <v>0</v>
      </c>
      <c r="AM254" s="147">
        <v>0</v>
      </c>
      <c r="AN254" s="147">
        <v>11415</v>
      </c>
      <c r="AO254" s="147">
        <v>8473231</v>
      </c>
      <c r="AP254" s="147">
        <v>3455770</v>
      </c>
      <c r="AQ254" s="147">
        <v>129405</v>
      </c>
      <c r="AR254" s="147">
        <v>3585175</v>
      </c>
      <c r="AS254" s="147">
        <v>4888056</v>
      </c>
      <c r="AT254" s="147">
        <v>8342079</v>
      </c>
      <c r="AU254" s="147">
        <v>0</v>
      </c>
      <c r="AV254" s="147">
        <v>0</v>
      </c>
      <c r="AW254" s="147">
        <v>503</v>
      </c>
      <c r="AX254" s="147">
        <v>276</v>
      </c>
      <c r="AY254" s="147">
        <v>0</v>
      </c>
      <c r="AZ254" s="147">
        <v>0</v>
      </c>
      <c r="BA254" s="147">
        <v>0</v>
      </c>
      <c r="BB254" s="147">
        <v>49161</v>
      </c>
      <c r="BC254" s="147">
        <v>48786</v>
      </c>
      <c r="BD254" s="147">
        <v>1980</v>
      </c>
      <c r="BE254" s="147">
        <v>0</v>
      </c>
      <c r="BF254" s="147">
        <v>0</v>
      </c>
      <c r="BG254" s="147">
        <v>0</v>
      </c>
      <c r="BH254" s="147">
        <v>-49</v>
      </c>
      <c r="BI254" s="147">
        <v>0</v>
      </c>
      <c r="BJ254" s="147">
        <v>0</v>
      </c>
      <c r="BK254" s="147">
        <v>2380</v>
      </c>
      <c r="BL254" s="147">
        <v>0</v>
      </c>
      <c r="BM254" s="147">
        <v>0</v>
      </c>
      <c r="BN254" s="147">
        <v>0</v>
      </c>
      <c r="BO254" s="147">
        <v>0</v>
      </c>
      <c r="BP254" s="147">
        <v>0</v>
      </c>
      <c r="BQ254" s="147">
        <v>0</v>
      </c>
      <c r="BR254" s="147">
        <v>0</v>
      </c>
      <c r="BS254" s="147">
        <v>6</v>
      </c>
      <c r="BT254" s="147">
        <v>0</v>
      </c>
      <c r="BU254" s="147">
        <v>0</v>
      </c>
      <c r="BV254" s="147">
        <v>14866</v>
      </c>
      <c r="BW254" s="147">
        <v>0</v>
      </c>
      <c r="BX254" s="147">
        <v>0</v>
      </c>
      <c r="BY254" s="147">
        <v>1828</v>
      </c>
      <c r="BZ254" s="147">
        <v>0</v>
      </c>
      <c r="CA254" s="147">
        <v>0</v>
      </c>
      <c r="CB254" s="147">
        <v>0</v>
      </c>
      <c r="CC254" s="147">
        <v>11415</v>
      </c>
      <c r="CD254" s="147">
        <v>8473231</v>
      </c>
      <c r="CE254" s="147">
        <v>3455770</v>
      </c>
      <c r="CF254" s="147">
        <v>129405</v>
      </c>
      <c r="CG254" s="147">
        <v>3585175</v>
      </c>
      <c r="CH254" s="147">
        <v>4888056</v>
      </c>
      <c r="CI254" s="147">
        <v>0</v>
      </c>
      <c r="CJ254" s="147">
        <v>0</v>
      </c>
      <c r="CK254" s="147">
        <v>0</v>
      </c>
      <c r="CL254" s="147">
        <v>0</v>
      </c>
      <c r="CM254" s="147">
        <v>0</v>
      </c>
    </row>
    <row r="255" spans="1:91" ht="13.5" x14ac:dyDescent="0.25">
      <c r="A255" s="137" t="s">
        <v>473</v>
      </c>
      <c r="B255" s="137" t="s">
        <v>423</v>
      </c>
      <c r="C255" s="139">
        <v>45657</v>
      </c>
      <c r="D255" s="148">
        <v>305.60000000000002</v>
      </c>
      <c r="E255" s="147">
        <v>5714074</v>
      </c>
      <c r="F255" s="147">
        <v>0</v>
      </c>
      <c r="G255" s="147">
        <v>0</v>
      </c>
      <c r="H255" s="147">
        <v>-181174</v>
      </c>
      <c r="I255" s="147">
        <v>0</v>
      </c>
      <c r="J255" s="147">
        <v>0</v>
      </c>
      <c r="K255" s="147">
        <v>628</v>
      </c>
      <c r="L255" s="147">
        <v>0</v>
      </c>
      <c r="M255" s="147">
        <v>878750</v>
      </c>
      <c r="N255" s="147">
        <v>778950</v>
      </c>
      <c r="O255" s="147">
        <v>72000</v>
      </c>
      <c r="P255" s="147">
        <v>0</v>
      </c>
      <c r="Q255" s="147">
        <v>0</v>
      </c>
      <c r="R255" s="147">
        <v>0</v>
      </c>
      <c r="S255" s="147">
        <v>0</v>
      </c>
      <c r="T255" s="147">
        <v>0</v>
      </c>
      <c r="U255" s="147">
        <v>0</v>
      </c>
      <c r="V255" s="147">
        <v>0</v>
      </c>
      <c r="W255" s="147">
        <v>0</v>
      </c>
      <c r="X255" s="147">
        <v>0</v>
      </c>
      <c r="Y255" s="147">
        <v>0</v>
      </c>
      <c r="Z255" s="147">
        <v>0</v>
      </c>
      <c r="AA255" s="147">
        <v>0</v>
      </c>
      <c r="AB255" s="147">
        <v>0</v>
      </c>
      <c r="AC255" s="147">
        <v>0</v>
      </c>
      <c r="AD255" s="147">
        <v>312</v>
      </c>
      <c r="AE255" s="147">
        <v>0</v>
      </c>
      <c r="AF255" s="147">
        <v>0</v>
      </c>
      <c r="AG255" s="147">
        <v>0</v>
      </c>
      <c r="AH255" s="147">
        <v>0</v>
      </c>
      <c r="AI255" s="147">
        <v>0</v>
      </c>
      <c r="AJ255" s="147">
        <v>0</v>
      </c>
      <c r="AK255" s="147">
        <v>0</v>
      </c>
      <c r="AL255" s="147">
        <v>0</v>
      </c>
      <c r="AM255" s="147">
        <v>0</v>
      </c>
      <c r="AN255" s="147">
        <v>3716</v>
      </c>
      <c r="AO255" s="147">
        <v>7267256</v>
      </c>
      <c r="AP255" s="147">
        <v>1449313</v>
      </c>
      <c r="AQ255" s="147">
        <v>0</v>
      </c>
      <c r="AR255" s="147">
        <v>1449313</v>
      </c>
      <c r="AS255" s="147">
        <v>5817943</v>
      </c>
      <c r="AT255" s="147">
        <v>5714074</v>
      </c>
      <c r="AU255" s="147">
        <v>0</v>
      </c>
      <c r="AV255" s="147">
        <v>0</v>
      </c>
      <c r="AW255" s="147">
        <v>-181174</v>
      </c>
      <c r="AX255" s="147">
        <v>0</v>
      </c>
      <c r="AY255" s="147">
        <v>0</v>
      </c>
      <c r="AZ255" s="147">
        <v>628</v>
      </c>
      <c r="BA255" s="147">
        <v>0</v>
      </c>
      <c r="BB255" s="147">
        <v>878750</v>
      </c>
      <c r="BC255" s="147">
        <v>778950</v>
      </c>
      <c r="BD255" s="147">
        <v>72000</v>
      </c>
      <c r="BE255" s="147">
        <v>0</v>
      </c>
      <c r="BF255" s="147">
        <v>0</v>
      </c>
      <c r="BG255" s="147">
        <v>0</v>
      </c>
      <c r="BH255" s="147">
        <v>0</v>
      </c>
      <c r="BI255" s="147">
        <v>0</v>
      </c>
      <c r="BJ255" s="147">
        <v>0</v>
      </c>
      <c r="BK255" s="147">
        <v>0</v>
      </c>
      <c r="BL255" s="147">
        <v>0</v>
      </c>
      <c r="BM255" s="147">
        <v>0</v>
      </c>
      <c r="BN255" s="147">
        <v>0</v>
      </c>
      <c r="BO255" s="147">
        <v>0</v>
      </c>
      <c r="BP255" s="147">
        <v>0</v>
      </c>
      <c r="BQ255" s="147">
        <v>0</v>
      </c>
      <c r="BR255" s="147">
        <v>0</v>
      </c>
      <c r="BS255" s="147">
        <v>312</v>
      </c>
      <c r="BT255" s="147">
        <v>0</v>
      </c>
      <c r="BU255" s="147">
        <v>0</v>
      </c>
      <c r="BV255" s="147">
        <v>0</v>
      </c>
      <c r="BW255" s="147">
        <v>0</v>
      </c>
      <c r="BX255" s="147">
        <v>0</v>
      </c>
      <c r="BY255" s="147">
        <v>0</v>
      </c>
      <c r="BZ255" s="147">
        <v>0</v>
      </c>
      <c r="CA255" s="147">
        <v>0</v>
      </c>
      <c r="CB255" s="147">
        <v>0</v>
      </c>
      <c r="CC255" s="147">
        <v>3716</v>
      </c>
      <c r="CD255" s="147">
        <v>7267256</v>
      </c>
      <c r="CE255" s="147">
        <v>1449313</v>
      </c>
      <c r="CF255" s="147">
        <v>0</v>
      </c>
      <c r="CG255" s="147">
        <v>1449313</v>
      </c>
      <c r="CH255" s="147">
        <v>5817943</v>
      </c>
      <c r="CI255" s="147">
        <v>0</v>
      </c>
      <c r="CJ255" s="147">
        <v>0</v>
      </c>
      <c r="CK255" s="147">
        <v>0</v>
      </c>
      <c r="CL255" s="147">
        <v>0</v>
      </c>
      <c r="CM255" s="147">
        <v>0</v>
      </c>
    </row>
    <row r="256" spans="1:91" ht="13.5" x14ac:dyDescent="0.25">
      <c r="A256" s="137" t="s">
        <v>474</v>
      </c>
      <c r="B256" s="137" t="s">
        <v>475</v>
      </c>
      <c r="C256" s="139">
        <v>45657</v>
      </c>
      <c r="D256" s="148">
        <v>322.02999999999997</v>
      </c>
      <c r="E256" s="147">
        <v>5773186</v>
      </c>
      <c r="F256" s="147">
        <v>0</v>
      </c>
      <c r="G256" s="147">
        <v>0</v>
      </c>
      <c r="H256" s="147">
        <v>44133</v>
      </c>
      <c r="I256" s="147">
        <v>0</v>
      </c>
      <c r="J256" s="147">
        <v>0</v>
      </c>
      <c r="K256" s="147">
        <v>420</v>
      </c>
      <c r="L256" s="147">
        <v>1420</v>
      </c>
      <c r="M256" s="147">
        <v>192025</v>
      </c>
      <c r="N256" s="147">
        <v>279475</v>
      </c>
      <c r="O256" s="147">
        <v>14910</v>
      </c>
      <c r="P256" s="147">
        <v>1849</v>
      </c>
      <c r="Q256" s="147">
        <v>0</v>
      </c>
      <c r="R256" s="147">
        <v>424</v>
      </c>
      <c r="S256" s="147">
        <v>0</v>
      </c>
      <c r="T256" s="147">
        <v>0</v>
      </c>
      <c r="U256" s="147">
        <v>269307</v>
      </c>
      <c r="V256" s="147">
        <v>98213</v>
      </c>
      <c r="W256" s="147">
        <v>0</v>
      </c>
      <c r="X256" s="147">
        <v>23947</v>
      </c>
      <c r="Y256" s="147">
        <v>0</v>
      </c>
      <c r="Z256" s="147">
        <v>0</v>
      </c>
      <c r="AA256" s="147">
        <v>0</v>
      </c>
      <c r="AB256" s="147">
        <v>0</v>
      </c>
      <c r="AC256" s="147">
        <v>0</v>
      </c>
      <c r="AD256" s="147">
        <v>1317</v>
      </c>
      <c r="AE256" s="147">
        <v>1</v>
      </c>
      <c r="AF256" s="147">
        <v>0</v>
      </c>
      <c r="AG256" s="147">
        <v>0</v>
      </c>
      <c r="AH256" s="147">
        <v>0</v>
      </c>
      <c r="AI256" s="147">
        <v>63883</v>
      </c>
      <c r="AJ256" s="147">
        <v>0</v>
      </c>
      <c r="AK256" s="147">
        <v>0</v>
      </c>
      <c r="AL256" s="147">
        <v>0</v>
      </c>
      <c r="AM256" s="147">
        <v>0</v>
      </c>
      <c r="AN256" s="147">
        <v>46527</v>
      </c>
      <c r="AO256" s="147">
        <v>6811037</v>
      </c>
      <c r="AP256" s="147">
        <v>202575</v>
      </c>
      <c r="AQ256" s="147">
        <v>0</v>
      </c>
      <c r="AR256" s="147">
        <v>202575</v>
      </c>
      <c r="AS256" s="147">
        <v>6608462</v>
      </c>
      <c r="AT256" s="147">
        <v>2616303</v>
      </c>
      <c r="AU256" s="147">
        <v>0</v>
      </c>
      <c r="AV256" s="147">
        <v>0</v>
      </c>
      <c r="AW256" s="147">
        <v>44133</v>
      </c>
      <c r="AX256" s="147">
        <v>0</v>
      </c>
      <c r="AY256" s="147">
        <v>0</v>
      </c>
      <c r="AZ256" s="147">
        <v>420</v>
      </c>
      <c r="BA256" s="147">
        <v>1420</v>
      </c>
      <c r="BB256" s="147">
        <v>192025</v>
      </c>
      <c r="BC256" s="147">
        <v>279475</v>
      </c>
      <c r="BD256" s="147">
        <v>14910</v>
      </c>
      <c r="BE256" s="147">
        <v>1849</v>
      </c>
      <c r="BF256" s="147">
        <v>0</v>
      </c>
      <c r="BG256" s="147">
        <v>0</v>
      </c>
      <c r="BH256" s="147">
        <v>0</v>
      </c>
      <c r="BI256" s="147">
        <v>0</v>
      </c>
      <c r="BJ256" s="147">
        <v>94</v>
      </c>
      <c r="BK256" s="147">
        <v>4171</v>
      </c>
      <c r="BL256" s="147">
        <v>0</v>
      </c>
      <c r="BM256" s="147">
        <v>130</v>
      </c>
      <c r="BN256" s="147">
        <v>0</v>
      </c>
      <c r="BO256" s="147">
        <v>0</v>
      </c>
      <c r="BP256" s="147">
        <v>0</v>
      </c>
      <c r="BQ256" s="147">
        <v>0</v>
      </c>
      <c r="BR256" s="147">
        <v>0</v>
      </c>
      <c r="BS256" s="147">
        <v>1317</v>
      </c>
      <c r="BT256" s="147">
        <v>0</v>
      </c>
      <c r="BU256" s="147">
        <v>0</v>
      </c>
      <c r="BV256" s="147">
        <v>0</v>
      </c>
      <c r="BW256" s="147">
        <v>0</v>
      </c>
      <c r="BX256" s="147">
        <v>13666</v>
      </c>
      <c r="BY256" s="147">
        <v>0</v>
      </c>
      <c r="BZ256" s="147">
        <v>0</v>
      </c>
      <c r="CA256" s="147">
        <v>0</v>
      </c>
      <c r="CB256" s="147">
        <v>0</v>
      </c>
      <c r="CC256" s="147">
        <v>37400</v>
      </c>
      <c r="CD256" s="147">
        <v>3207313</v>
      </c>
      <c r="CE256" s="147">
        <v>206078</v>
      </c>
      <c r="CF256" s="147">
        <v>0</v>
      </c>
      <c r="CG256" s="147">
        <v>206078</v>
      </c>
      <c r="CH256" s="147">
        <v>3001235</v>
      </c>
      <c r="CI256" s="147">
        <v>0</v>
      </c>
      <c r="CJ256" s="147">
        <v>0</v>
      </c>
      <c r="CK256" s="147">
        <v>2233119</v>
      </c>
      <c r="CL256" s="147">
        <v>1374108</v>
      </c>
      <c r="CM256" s="147">
        <v>0</v>
      </c>
    </row>
    <row r="257" spans="1:91" ht="13.5" x14ac:dyDescent="0.25">
      <c r="A257" s="137" t="s">
        <v>476</v>
      </c>
      <c r="B257" s="137" t="s">
        <v>266</v>
      </c>
      <c r="C257" s="139">
        <v>45519</v>
      </c>
      <c r="D257" s="148">
        <v>381.79</v>
      </c>
      <c r="E257" s="147">
        <v>2596399</v>
      </c>
      <c r="F257" s="147">
        <v>273782</v>
      </c>
      <c r="G257" s="147">
        <v>231347</v>
      </c>
      <c r="H257" s="147">
        <v>18985</v>
      </c>
      <c r="I257" s="147">
        <v>5588</v>
      </c>
      <c r="J257" s="147">
        <v>0</v>
      </c>
      <c r="K257" s="147">
        <v>11644</v>
      </c>
      <c r="L257" s="147">
        <v>0</v>
      </c>
      <c r="M257" s="147">
        <v>58240</v>
      </c>
      <c r="N257" s="147">
        <v>79320</v>
      </c>
      <c r="O257" s="147">
        <v>23920</v>
      </c>
      <c r="P257" s="147">
        <v>280</v>
      </c>
      <c r="Q257" s="147">
        <v>0</v>
      </c>
      <c r="R257" s="147">
        <v>0</v>
      </c>
      <c r="S257" s="147">
        <v>0</v>
      </c>
      <c r="T257" s="147">
        <v>0</v>
      </c>
      <c r="U257" s="147">
        <v>4632</v>
      </c>
      <c r="V257" s="147">
        <v>0</v>
      </c>
      <c r="W257" s="147">
        <v>0</v>
      </c>
      <c r="X257" s="147">
        <v>0</v>
      </c>
      <c r="Y257" s="147">
        <v>330</v>
      </c>
      <c r="Z257" s="147">
        <v>0</v>
      </c>
      <c r="AA257" s="147">
        <v>0</v>
      </c>
      <c r="AB257" s="147">
        <v>0</v>
      </c>
      <c r="AC257" s="147">
        <v>0</v>
      </c>
      <c r="AD257" s="147">
        <v>1105</v>
      </c>
      <c r="AE257" s="147">
        <v>0</v>
      </c>
      <c r="AF257" s="147">
        <v>0</v>
      </c>
      <c r="AG257" s="147">
        <v>0</v>
      </c>
      <c r="AH257" s="147">
        <v>400</v>
      </c>
      <c r="AI257" s="147">
        <v>0</v>
      </c>
      <c r="AJ257" s="147">
        <v>0</v>
      </c>
      <c r="AK257" s="147">
        <v>0</v>
      </c>
      <c r="AL257" s="147">
        <v>0</v>
      </c>
      <c r="AM257" s="147">
        <v>0</v>
      </c>
      <c r="AN257" s="147">
        <v>4355</v>
      </c>
      <c r="AO257" s="147">
        <v>3310327</v>
      </c>
      <c r="AP257" s="147">
        <v>97563</v>
      </c>
      <c r="AQ257" s="147">
        <v>0</v>
      </c>
      <c r="AR257" s="147">
        <v>97563</v>
      </c>
      <c r="AS257" s="147">
        <v>3212764</v>
      </c>
      <c r="AT257" s="147">
        <v>2451536</v>
      </c>
      <c r="AU257" s="147">
        <v>273782</v>
      </c>
      <c r="AV257" s="147">
        <v>231347</v>
      </c>
      <c r="AW257" s="147">
        <v>18985</v>
      </c>
      <c r="AX257" s="147">
        <v>5588</v>
      </c>
      <c r="AY257" s="147">
        <v>0</v>
      </c>
      <c r="AZ257" s="147">
        <v>11616</v>
      </c>
      <c r="BA257" s="147">
        <v>0</v>
      </c>
      <c r="BB257" s="147">
        <v>58240</v>
      </c>
      <c r="BC257" s="147">
        <v>68760</v>
      </c>
      <c r="BD257" s="147">
        <v>23920</v>
      </c>
      <c r="BE257" s="147">
        <v>280</v>
      </c>
      <c r="BF257" s="147">
        <v>0</v>
      </c>
      <c r="BG257" s="147">
        <v>0</v>
      </c>
      <c r="BH257" s="147">
        <v>0</v>
      </c>
      <c r="BI257" s="147">
        <v>0</v>
      </c>
      <c r="BJ257" s="147">
        <v>4580</v>
      </c>
      <c r="BK257" s="147">
        <v>0</v>
      </c>
      <c r="BL257" s="147">
        <v>0</v>
      </c>
      <c r="BM257" s="147">
        <v>0</v>
      </c>
      <c r="BN257" s="147">
        <v>330</v>
      </c>
      <c r="BO257" s="147">
        <v>0</v>
      </c>
      <c r="BP257" s="147">
        <v>0</v>
      </c>
      <c r="BQ257" s="147">
        <v>0</v>
      </c>
      <c r="BR257" s="147">
        <v>0</v>
      </c>
      <c r="BS257" s="147">
        <v>1094</v>
      </c>
      <c r="BT257" s="147">
        <v>0</v>
      </c>
      <c r="BU257" s="147">
        <v>0</v>
      </c>
      <c r="BV257" s="147">
        <v>0</v>
      </c>
      <c r="BW257" s="147">
        <v>400</v>
      </c>
      <c r="BX257" s="147">
        <v>0</v>
      </c>
      <c r="BY257" s="147">
        <v>0</v>
      </c>
      <c r="BZ257" s="147">
        <v>0</v>
      </c>
      <c r="CA257" s="147">
        <v>0</v>
      </c>
      <c r="CB257" s="147">
        <v>0</v>
      </c>
      <c r="CC257" s="147">
        <v>3273</v>
      </c>
      <c r="CD257" s="147">
        <v>3153731</v>
      </c>
      <c r="CE257" s="147">
        <v>246959</v>
      </c>
      <c r="CF257" s="147">
        <v>0</v>
      </c>
      <c r="CG257" s="147">
        <v>246959</v>
      </c>
      <c r="CH257" s="147">
        <v>2906772</v>
      </c>
      <c r="CI257" s="147">
        <v>0</v>
      </c>
      <c r="CJ257" s="147">
        <v>0</v>
      </c>
      <c r="CK257" s="147">
        <v>234688</v>
      </c>
      <c r="CL257" s="147">
        <v>0</v>
      </c>
      <c r="CM257" s="147">
        <v>71304</v>
      </c>
    </row>
    <row r="258" spans="1:91" ht="13.5" x14ac:dyDescent="0.25">
      <c r="A258" s="137" t="s">
        <v>476</v>
      </c>
      <c r="B258" s="137" t="s">
        <v>386</v>
      </c>
      <c r="C258" s="139">
        <v>45657</v>
      </c>
      <c r="D258" s="148">
        <v>261.11</v>
      </c>
      <c r="E258" s="147">
        <v>1845513</v>
      </c>
      <c r="F258" s="147">
        <v>0</v>
      </c>
      <c r="G258" s="147">
        <v>0</v>
      </c>
      <c r="H258" s="147">
        <v>30877</v>
      </c>
      <c r="I258" s="147">
        <v>3521</v>
      </c>
      <c r="J258" s="147">
        <v>0</v>
      </c>
      <c r="K258" s="147">
        <v>7112</v>
      </c>
      <c r="L258" s="147">
        <v>0</v>
      </c>
      <c r="M258" s="147">
        <v>91680</v>
      </c>
      <c r="N258" s="147">
        <v>102160</v>
      </c>
      <c r="O258" s="147">
        <v>14950</v>
      </c>
      <c r="P258" s="147">
        <v>0</v>
      </c>
      <c r="Q258" s="147">
        <v>0</v>
      </c>
      <c r="R258" s="147">
        <v>0</v>
      </c>
      <c r="S258" s="147">
        <v>0</v>
      </c>
      <c r="T258" s="147">
        <v>0</v>
      </c>
      <c r="U258" s="147">
        <v>51797</v>
      </c>
      <c r="V258" s="147">
        <v>0</v>
      </c>
      <c r="W258" s="147">
        <v>0</v>
      </c>
      <c r="X258" s="147">
        <v>0</v>
      </c>
      <c r="Y258" s="147">
        <v>0</v>
      </c>
      <c r="Z258" s="147">
        <v>0</v>
      </c>
      <c r="AA258" s="147">
        <v>0</v>
      </c>
      <c r="AB258" s="147">
        <v>0</v>
      </c>
      <c r="AC258" s="147">
        <v>0</v>
      </c>
      <c r="AD258" s="147">
        <v>110</v>
      </c>
      <c r="AE258" s="147">
        <v>0</v>
      </c>
      <c r="AF258" s="147">
        <v>0</v>
      </c>
      <c r="AG258" s="147">
        <v>0</v>
      </c>
      <c r="AH258" s="147">
        <v>0</v>
      </c>
      <c r="AI258" s="147">
        <v>0</v>
      </c>
      <c r="AJ258" s="147">
        <v>0</v>
      </c>
      <c r="AK258" s="147">
        <v>0</v>
      </c>
      <c r="AL258" s="147">
        <v>0</v>
      </c>
      <c r="AM258" s="147">
        <v>0</v>
      </c>
      <c r="AN258" s="147">
        <v>0</v>
      </c>
      <c r="AO258" s="147">
        <v>2147720</v>
      </c>
      <c r="AP258" s="147">
        <v>248285</v>
      </c>
      <c r="AQ258" s="147">
        <v>0</v>
      </c>
      <c r="AR258" s="147">
        <v>248285</v>
      </c>
      <c r="AS258" s="147">
        <v>1899435</v>
      </c>
      <c r="AT258" s="147">
        <v>1760286</v>
      </c>
      <c r="AU258" s="147">
        <v>0</v>
      </c>
      <c r="AV258" s="147">
        <v>0</v>
      </c>
      <c r="AW258" s="147">
        <v>30877</v>
      </c>
      <c r="AX258" s="147">
        <v>3521</v>
      </c>
      <c r="AY258" s="147">
        <v>0</v>
      </c>
      <c r="AZ258" s="147">
        <v>7112</v>
      </c>
      <c r="BA258" s="147">
        <v>0</v>
      </c>
      <c r="BB258" s="147">
        <v>91680</v>
      </c>
      <c r="BC258" s="147">
        <v>102160</v>
      </c>
      <c r="BD258" s="147">
        <v>14950</v>
      </c>
      <c r="BE258" s="147">
        <v>0</v>
      </c>
      <c r="BF258" s="147">
        <v>0</v>
      </c>
      <c r="BG258" s="147">
        <v>0</v>
      </c>
      <c r="BH258" s="147">
        <v>0</v>
      </c>
      <c r="BI258" s="147">
        <v>0</v>
      </c>
      <c r="BJ258" s="147">
        <v>503</v>
      </c>
      <c r="BK258" s="147">
        <v>0</v>
      </c>
      <c r="BL258" s="147">
        <v>0</v>
      </c>
      <c r="BM258" s="147">
        <v>0</v>
      </c>
      <c r="BN258" s="147">
        <v>0</v>
      </c>
      <c r="BO258" s="147">
        <v>0</v>
      </c>
      <c r="BP258" s="147">
        <v>0</v>
      </c>
      <c r="BQ258" s="147">
        <v>0</v>
      </c>
      <c r="BR258" s="147">
        <v>0</v>
      </c>
      <c r="BS258" s="147">
        <v>0</v>
      </c>
      <c r="BT258" s="147">
        <v>0</v>
      </c>
      <c r="BU258" s="147">
        <v>0</v>
      </c>
      <c r="BV258" s="147">
        <v>0</v>
      </c>
      <c r="BW258" s="147">
        <v>0</v>
      </c>
      <c r="BX258" s="147">
        <v>0</v>
      </c>
      <c r="BY258" s="147">
        <v>0</v>
      </c>
      <c r="BZ258" s="147">
        <v>0</v>
      </c>
      <c r="CA258" s="147">
        <v>0</v>
      </c>
      <c r="CB258" s="147">
        <v>0</v>
      </c>
      <c r="CC258" s="147">
        <v>0</v>
      </c>
      <c r="CD258" s="147">
        <v>2011089</v>
      </c>
      <c r="CE258" s="147">
        <v>248285</v>
      </c>
      <c r="CF258" s="147">
        <v>0</v>
      </c>
      <c r="CG258" s="147">
        <v>248285</v>
      </c>
      <c r="CH258" s="147">
        <v>1762804</v>
      </c>
      <c r="CI258" s="147">
        <v>0</v>
      </c>
      <c r="CJ258" s="147">
        <v>0</v>
      </c>
      <c r="CK258" s="147">
        <v>136521</v>
      </c>
      <c r="CL258" s="147">
        <v>0</v>
      </c>
      <c r="CM258" s="147">
        <v>110</v>
      </c>
    </row>
    <row r="259" spans="1:91" ht="13.5" x14ac:dyDescent="0.25">
      <c r="A259" s="137" t="s">
        <v>477</v>
      </c>
      <c r="B259" s="138"/>
      <c r="C259" s="139">
        <v>45657</v>
      </c>
      <c r="D259" s="148">
        <v>328.66</v>
      </c>
      <c r="E259" s="147">
        <v>7205018</v>
      </c>
      <c r="F259" s="147">
        <v>0</v>
      </c>
      <c r="G259" s="147">
        <v>0</v>
      </c>
      <c r="H259" s="147">
        <v>0</v>
      </c>
      <c r="I259" s="147">
        <v>0</v>
      </c>
      <c r="J259" s="147">
        <v>0</v>
      </c>
      <c r="K259" s="147">
        <v>0</v>
      </c>
      <c r="L259" s="147">
        <v>0</v>
      </c>
      <c r="M259" s="147">
        <v>132921</v>
      </c>
      <c r="N259" s="147">
        <v>158661</v>
      </c>
      <c r="O259" s="147">
        <v>81452</v>
      </c>
      <c r="P259" s="147">
        <v>0</v>
      </c>
      <c r="Q259" s="147">
        <v>0</v>
      </c>
      <c r="R259" s="147">
        <v>0</v>
      </c>
      <c r="S259" s="147">
        <v>0</v>
      </c>
      <c r="T259" s="147">
        <v>0</v>
      </c>
      <c r="U259" s="147">
        <v>0</v>
      </c>
      <c r="V259" s="147">
        <v>363</v>
      </c>
      <c r="W259" s="147">
        <v>0</v>
      </c>
      <c r="X259" s="147">
        <v>0</v>
      </c>
      <c r="Y259" s="147">
        <v>0</v>
      </c>
      <c r="Z259" s="147">
        <v>0</v>
      </c>
      <c r="AA259" s="147">
        <v>0</v>
      </c>
      <c r="AB259" s="147">
        <v>0</v>
      </c>
      <c r="AC259" s="147">
        <v>0</v>
      </c>
      <c r="AD259" s="147">
        <v>0</v>
      </c>
      <c r="AE259" s="147">
        <v>0</v>
      </c>
      <c r="AF259" s="147">
        <v>0</v>
      </c>
      <c r="AG259" s="147">
        <v>0</v>
      </c>
      <c r="AH259" s="147">
        <v>0</v>
      </c>
      <c r="AI259" s="147">
        <v>0</v>
      </c>
      <c r="AJ259" s="147">
        <v>0</v>
      </c>
      <c r="AK259" s="147">
        <v>0</v>
      </c>
      <c r="AL259" s="147">
        <v>0</v>
      </c>
      <c r="AM259" s="147">
        <v>0</v>
      </c>
      <c r="AN259" s="147">
        <v>350</v>
      </c>
      <c r="AO259" s="147">
        <v>7578765</v>
      </c>
      <c r="AP259" s="147">
        <v>307479</v>
      </c>
      <c r="AQ259" s="147">
        <v>0</v>
      </c>
      <c r="AR259" s="147">
        <v>307479</v>
      </c>
      <c r="AS259" s="147">
        <v>7271286</v>
      </c>
      <c r="AT259" s="147">
        <v>7205018</v>
      </c>
      <c r="AU259" s="147">
        <v>0</v>
      </c>
      <c r="AV259" s="147">
        <v>0</v>
      </c>
      <c r="AW259" s="147">
        <v>0</v>
      </c>
      <c r="AX259" s="147">
        <v>0</v>
      </c>
      <c r="AY259" s="147">
        <v>0</v>
      </c>
      <c r="AZ259" s="147">
        <v>0</v>
      </c>
      <c r="BA259" s="147">
        <v>0</v>
      </c>
      <c r="BB259" s="147">
        <v>132921</v>
      </c>
      <c r="BC259" s="147">
        <v>158661</v>
      </c>
      <c r="BD259" s="147">
        <v>81452</v>
      </c>
      <c r="BE259" s="147">
        <v>0</v>
      </c>
      <c r="BF259" s="147">
        <v>0</v>
      </c>
      <c r="BG259" s="147">
        <v>0</v>
      </c>
      <c r="BH259" s="147">
        <v>0</v>
      </c>
      <c r="BI259" s="147">
        <v>0</v>
      </c>
      <c r="BJ259" s="147">
        <v>0</v>
      </c>
      <c r="BK259" s="147">
        <v>363</v>
      </c>
      <c r="BL259" s="147">
        <v>0</v>
      </c>
      <c r="BM259" s="147">
        <v>0</v>
      </c>
      <c r="BN259" s="147">
        <v>0</v>
      </c>
      <c r="BO259" s="147">
        <v>0</v>
      </c>
      <c r="BP259" s="147">
        <v>0</v>
      </c>
      <c r="BQ259" s="147">
        <v>0</v>
      </c>
      <c r="BR259" s="147">
        <v>0</v>
      </c>
      <c r="BS259" s="147">
        <v>0</v>
      </c>
      <c r="BT259" s="147">
        <v>0</v>
      </c>
      <c r="BU259" s="147">
        <v>0</v>
      </c>
      <c r="BV259" s="147">
        <v>0</v>
      </c>
      <c r="BW259" s="147">
        <v>0</v>
      </c>
      <c r="BX259" s="147">
        <v>0</v>
      </c>
      <c r="BY259" s="147">
        <v>0</v>
      </c>
      <c r="BZ259" s="147">
        <v>0</v>
      </c>
      <c r="CA259" s="147">
        <v>0</v>
      </c>
      <c r="CB259" s="147">
        <v>0</v>
      </c>
      <c r="CC259" s="147">
        <v>350</v>
      </c>
      <c r="CD259" s="147">
        <v>7578765</v>
      </c>
      <c r="CE259" s="147">
        <v>307479</v>
      </c>
      <c r="CF259" s="147">
        <v>0</v>
      </c>
      <c r="CG259" s="147">
        <v>307479</v>
      </c>
      <c r="CH259" s="147">
        <v>7271286</v>
      </c>
      <c r="CI259" s="147">
        <v>0</v>
      </c>
      <c r="CJ259" s="147">
        <v>0</v>
      </c>
      <c r="CK259" s="147">
        <v>0</v>
      </c>
      <c r="CL259" s="147">
        <v>0</v>
      </c>
      <c r="CM259" s="147">
        <v>0</v>
      </c>
    </row>
    <row r="260" spans="1:91" ht="13.5" x14ac:dyDescent="0.25">
      <c r="A260" s="137" t="s">
        <v>478</v>
      </c>
      <c r="B260" s="138"/>
      <c r="C260" s="139">
        <v>45657</v>
      </c>
      <c r="D260" s="148">
        <v>337.77</v>
      </c>
      <c r="E260" s="147">
        <v>5253653</v>
      </c>
      <c r="F260" s="147">
        <v>0</v>
      </c>
      <c r="G260" s="147">
        <v>0</v>
      </c>
      <c r="H260" s="147">
        <v>168495</v>
      </c>
      <c r="I260" s="147">
        <v>3700</v>
      </c>
      <c r="J260" s="147">
        <v>0</v>
      </c>
      <c r="K260" s="147">
        <v>11441</v>
      </c>
      <c r="L260" s="147">
        <v>0</v>
      </c>
      <c r="M260" s="147">
        <v>248500</v>
      </c>
      <c r="N260" s="147">
        <v>269550</v>
      </c>
      <c r="O260" s="147">
        <v>104450</v>
      </c>
      <c r="P260" s="147">
        <v>0</v>
      </c>
      <c r="Q260" s="147">
        <v>0</v>
      </c>
      <c r="R260" s="147">
        <v>0</v>
      </c>
      <c r="S260" s="147">
        <v>0</v>
      </c>
      <c r="T260" s="147">
        <v>0</v>
      </c>
      <c r="U260" s="147">
        <v>0</v>
      </c>
      <c r="V260" s="147">
        <v>0</v>
      </c>
      <c r="W260" s="147">
        <v>0</v>
      </c>
      <c r="X260" s="147">
        <v>0</v>
      </c>
      <c r="Y260" s="147">
        <v>0</v>
      </c>
      <c r="Z260" s="147">
        <v>0</v>
      </c>
      <c r="AA260" s="147">
        <v>0</v>
      </c>
      <c r="AB260" s="147">
        <v>0</v>
      </c>
      <c r="AC260" s="147">
        <v>0</v>
      </c>
      <c r="AD260" s="147">
        <v>240</v>
      </c>
      <c r="AE260" s="147">
        <v>0</v>
      </c>
      <c r="AF260" s="147">
        <v>0</v>
      </c>
      <c r="AG260" s="147">
        <v>0</v>
      </c>
      <c r="AH260" s="147">
        <v>0</v>
      </c>
      <c r="AI260" s="147">
        <v>0</v>
      </c>
      <c r="AJ260" s="147">
        <v>0</v>
      </c>
      <c r="AK260" s="147">
        <v>0</v>
      </c>
      <c r="AL260" s="147">
        <v>0</v>
      </c>
      <c r="AM260" s="147">
        <v>0</v>
      </c>
      <c r="AN260" s="147">
        <v>12690</v>
      </c>
      <c r="AO260" s="147">
        <v>6072719</v>
      </c>
      <c r="AP260" s="147">
        <v>679591</v>
      </c>
      <c r="AQ260" s="147">
        <v>0</v>
      </c>
      <c r="AR260" s="147">
        <v>679591</v>
      </c>
      <c r="AS260" s="147">
        <v>5393128</v>
      </c>
      <c r="AT260" s="147">
        <v>5253653</v>
      </c>
      <c r="AU260" s="147">
        <v>0</v>
      </c>
      <c r="AV260" s="147">
        <v>0</v>
      </c>
      <c r="AW260" s="147">
        <v>168495</v>
      </c>
      <c r="AX260" s="147">
        <v>3700</v>
      </c>
      <c r="AY260" s="147">
        <v>0</v>
      </c>
      <c r="AZ260" s="147">
        <v>11441</v>
      </c>
      <c r="BA260" s="147">
        <v>0</v>
      </c>
      <c r="BB260" s="147">
        <v>248500</v>
      </c>
      <c r="BC260" s="147">
        <v>269550</v>
      </c>
      <c r="BD260" s="147">
        <v>104450</v>
      </c>
      <c r="BE260" s="147">
        <v>0</v>
      </c>
      <c r="BF260" s="147">
        <v>0</v>
      </c>
      <c r="BG260" s="147">
        <v>0</v>
      </c>
      <c r="BH260" s="147">
        <v>0</v>
      </c>
      <c r="BI260" s="147">
        <v>0</v>
      </c>
      <c r="BJ260" s="147">
        <v>0</v>
      </c>
      <c r="BK260" s="147">
        <v>0</v>
      </c>
      <c r="BL260" s="147">
        <v>0</v>
      </c>
      <c r="BM260" s="147">
        <v>0</v>
      </c>
      <c r="BN260" s="147">
        <v>0</v>
      </c>
      <c r="BO260" s="147">
        <v>0</v>
      </c>
      <c r="BP260" s="147">
        <v>0</v>
      </c>
      <c r="BQ260" s="147">
        <v>0</v>
      </c>
      <c r="BR260" s="147">
        <v>0</v>
      </c>
      <c r="BS260" s="147">
        <v>240</v>
      </c>
      <c r="BT260" s="147">
        <v>0</v>
      </c>
      <c r="BU260" s="147">
        <v>0</v>
      </c>
      <c r="BV260" s="147">
        <v>0</v>
      </c>
      <c r="BW260" s="147">
        <v>0</v>
      </c>
      <c r="BX260" s="147">
        <v>0</v>
      </c>
      <c r="BY260" s="147">
        <v>0</v>
      </c>
      <c r="BZ260" s="147">
        <v>0</v>
      </c>
      <c r="CA260" s="147">
        <v>0</v>
      </c>
      <c r="CB260" s="147">
        <v>0</v>
      </c>
      <c r="CC260" s="147">
        <v>12690</v>
      </c>
      <c r="CD260" s="147">
        <v>6072719</v>
      </c>
      <c r="CE260" s="147">
        <v>679591</v>
      </c>
      <c r="CF260" s="147">
        <v>0</v>
      </c>
      <c r="CG260" s="147">
        <v>679591</v>
      </c>
      <c r="CH260" s="147">
        <v>5393128</v>
      </c>
      <c r="CI260" s="147">
        <v>0</v>
      </c>
      <c r="CJ260" s="147">
        <v>0</v>
      </c>
      <c r="CK260" s="147">
        <v>0</v>
      </c>
      <c r="CL260" s="147">
        <v>0</v>
      </c>
      <c r="CM260" s="147">
        <v>0</v>
      </c>
    </row>
    <row r="261" spans="1:91" ht="13.5" x14ac:dyDescent="0.25">
      <c r="A261" s="137" t="s">
        <v>479</v>
      </c>
      <c r="B261" s="137" t="s">
        <v>248</v>
      </c>
      <c r="C261" s="139">
        <v>45657</v>
      </c>
      <c r="D261" s="148">
        <v>415.83</v>
      </c>
      <c r="E261" s="147">
        <v>16672389</v>
      </c>
      <c r="F261" s="147">
        <v>0</v>
      </c>
      <c r="G261" s="147">
        <v>0</v>
      </c>
      <c r="H261" s="147">
        <v>18495</v>
      </c>
      <c r="I261" s="147">
        <v>20839</v>
      </c>
      <c r="J261" s="147">
        <v>0</v>
      </c>
      <c r="K261" s="147">
        <v>0</v>
      </c>
      <c r="L261" s="147">
        <v>0</v>
      </c>
      <c r="M261" s="147">
        <v>118905</v>
      </c>
      <c r="N261" s="147">
        <v>162006</v>
      </c>
      <c r="O261" s="147">
        <v>12061</v>
      </c>
      <c r="P261" s="147">
        <v>0</v>
      </c>
      <c r="Q261" s="147">
        <v>0</v>
      </c>
      <c r="R261" s="147">
        <v>0</v>
      </c>
      <c r="S261" s="147">
        <v>0</v>
      </c>
      <c r="T261" s="147">
        <v>0</v>
      </c>
      <c r="U261" s="147">
        <v>0</v>
      </c>
      <c r="V261" s="147">
        <v>16</v>
      </c>
      <c r="W261" s="147">
        <v>0</v>
      </c>
      <c r="X261" s="147">
        <v>0</v>
      </c>
      <c r="Y261" s="147">
        <v>0</v>
      </c>
      <c r="Z261" s="147">
        <v>0</v>
      </c>
      <c r="AA261" s="147">
        <v>0</v>
      </c>
      <c r="AB261" s="147">
        <v>0</v>
      </c>
      <c r="AC261" s="147">
        <v>0</v>
      </c>
      <c r="AD261" s="147">
        <v>610</v>
      </c>
      <c r="AE261" s="147">
        <v>0</v>
      </c>
      <c r="AF261" s="147">
        <v>0</v>
      </c>
      <c r="AG261" s="147">
        <v>7307</v>
      </c>
      <c r="AH261" s="147">
        <v>0</v>
      </c>
      <c r="AI261" s="147">
        <v>0</v>
      </c>
      <c r="AJ261" s="147">
        <v>245</v>
      </c>
      <c r="AK261" s="147">
        <v>0</v>
      </c>
      <c r="AL261" s="147">
        <v>0</v>
      </c>
      <c r="AM261" s="147">
        <v>0</v>
      </c>
      <c r="AN261" s="147">
        <v>20447</v>
      </c>
      <c r="AO261" s="147">
        <v>17033320</v>
      </c>
      <c r="AP261" s="147">
        <v>6169143</v>
      </c>
      <c r="AQ261" s="147">
        <v>377313</v>
      </c>
      <c r="AR261" s="147">
        <v>6546456</v>
      </c>
      <c r="AS261" s="147">
        <v>10486864</v>
      </c>
      <c r="AT261" s="147">
        <v>16672389</v>
      </c>
      <c r="AU261" s="147">
        <v>0</v>
      </c>
      <c r="AV261" s="147">
        <v>0</v>
      </c>
      <c r="AW261" s="147">
        <v>18495</v>
      </c>
      <c r="AX261" s="147">
        <v>20839</v>
      </c>
      <c r="AY261" s="147">
        <v>0</v>
      </c>
      <c r="AZ261" s="147">
        <v>0</v>
      </c>
      <c r="BA261" s="147">
        <v>0</v>
      </c>
      <c r="BB261" s="147">
        <v>118905</v>
      </c>
      <c r="BC261" s="147">
        <v>162006</v>
      </c>
      <c r="BD261" s="147">
        <v>12061</v>
      </c>
      <c r="BE261" s="147">
        <v>0</v>
      </c>
      <c r="BF261" s="147">
        <v>0</v>
      </c>
      <c r="BG261" s="147">
        <v>0</v>
      </c>
      <c r="BH261" s="147">
        <v>0</v>
      </c>
      <c r="BI261" s="147">
        <v>0</v>
      </c>
      <c r="BJ261" s="147">
        <v>0</v>
      </c>
      <c r="BK261" s="147">
        <v>16</v>
      </c>
      <c r="BL261" s="147">
        <v>0</v>
      </c>
      <c r="BM261" s="147">
        <v>0</v>
      </c>
      <c r="BN261" s="147">
        <v>0</v>
      </c>
      <c r="BO261" s="147">
        <v>0</v>
      </c>
      <c r="BP261" s="147">
        <v>0</v>
      </c>
      <c r="BQ261" s="147">
        <v>0</v>
      </c>
      <c r="BR261" s="147">
        <v>0</v>
      </c>
      <c r="BS261" s="147">
        <v>610</v>
      </c>
      <c r="BT261" s="147">
        <v>0</v>
      </c>
      <c r="BU261" s="147">
        <v>0</v>
      </c>
      <c r="BV261" s="147">
        <v>7307</v>
      </c>
      <c r="BW261" s="147">
        <v>0</v>
      </c>
      <c r="BX261" s="147">
        <v>0</v>
      </c>
      <c r="BY261" s="147">
        <v>245</v>
      </c>
      <c r="BZ261" s="147">
        <v>0</v>
      </c>
      <c r="CA261" s="147">
        <v>0</v>
      </c>
      <c r="CB261" s="147">
        <v>0</v>
      </c>
      <c r="CC261" s="147">
        <v>20447</v>
      </c>
      <c r="CD261" s="147">
        <v>17033320</v>
      </c>
      <c r="CE261" s="147">
        <v>6169143</v>
      </c>
      <c r="CF261" s="147">
        <v>377313</v>
      </c>
      <c r="CG261" s="147">
        <v>6546456</v>
      </c>
      <c r="CH261" s="147">
        <v>10486864</v>
      </c>
      <c r="CI261" s="147">
        <v>0</v>
      </c>
      <c r="CJ261" s="147">
        <v>0</v>
      </c>
      <c r="CK261" s="147">
        <v>0</v>
      </c>
      <c r="CL261" s="147">
        <v>0</v>
      </c>
      <c r="CM261" s="147">
        <v>0</v>
      </c>
    </row>
    <row r="262" spans="1:91" ht="13.5" x14ac:dyDescent="0.25">
      <c r="A262" s="137" t="s">
        <v>480</v>
      </c>
      <c r="B262" s="137" t="s">
        <v>248</v>
      </c>
      <c r="C262" s="139">
        <v>45657</v>
      </c>
      <c r="D262" s="148">
        <v>315.8</v>
      </c>
      <c r="E262" s="147">
        <v>14162076</v>
      </c>
      <c r="F262" s="147">
        <v>0</v>
      </c>
      <c r="G262" s="147">
        <v>0</v>
      </c>
      <c r="H262" s="147">
        <v>7439</v>
      </c>
      <c r="I262" s="147">
        <v>0</v>
      </c>
      <c r="J262" s="147">
        <v>0</v>
      </c>
      <c r="K262" s="147">
        <v>0</v>
      </c>
      <c r="L262" s="147">
        <v>0</v>
      </c>
      <c r="M262" s="147">
        <v>214760</v>
      </c>
      <c r="N262" s="147">
        <v>189420</v>
      </c>
      <c r="O262" s="147">
        <v>31105</v>
      </c>
      <c r="P262" s="147">
        <v>0</v>
      </c>
      <c r="Q262" s="147">
        <v>0</v>
      </c>
      <c r="R262" s="147">
        <v>0</v>
      </c>
      <c r="S262" s="147">
        <v>0</v>
      </c>
      <c r="T262" s="147">
        <v>0</v>
      </c>
      <c r="U262" s="147">
        <v>0</v>
      </c>
      <c r="V262" s="147">
        <v>644</v>
      </c>
      <c r="W262" s="147">
        <v>0</v>
      </c>
      <c r="X262" s="147">
        <v>0</v>
      </c>
      <c r="Y262" s="147">
        <v>0</v>
      </c>
      <c r="Z262" s="147">
        <v>0</v>
      </c>
      <c r="AA262" s="147">
        <v>0</v>
      </c>
      <c r="AB262" s="147">
        <v>0</v>
      </c>
      <c r="AC262" s="147">
        <v>0</v>
      </c>
      <c r="AD262" s="147">
        <v>0</v>
      </c>
      <c r="AE262" s="147">
        <v>0</v>
      </c>
      <c r="AF262" s="147">
        <v>0</v>
      </c>
      <c r="AG262" s="147">
        <v>990</v>
      </c>
      <c r="AH262" s="147">
        <v>0</v>
      </c>
      <c r="AI262" s="147">
        <v>0</v>
      </c>
      <c r="AJ262" s="147">
        <v>0</v>
      </c>
      <c r="AK262" s="147">
        <v>0</v>
      </c>
      <c r="AL262" s="147">
        <v>0</v>
      </c>
      <c r="AM262" s="147">
        <v>0</v>
      </c>
      <c r="AN262" s="147">
        <v>27733</v>
      </c>
      <c r="AO262" s="147">
        <v>14634167</v>
      </c>
      <c r="AP262" s="147">
        <v>5146550</v>
      </c>
      <c r="AQ262" s="147">
        <v>481368</v>
      </c>
      <c r="AR262" s="147">
        <v>5627918</v>
      </c>
      <c r="AS262" s="147">
        <v>9006249</v>
      </c>
      <c r="AT262" s="147">
        <v>14162076</v>
      </c>
      <c r="AU262" s="147">
        <v>0</v>
      </c>
      <c r="AV262" s="147">
        <v>0</v>
      </c>
      <c r="AW262" s="147">
        <v>7439</v>
      </c>
      <c r="AX262" s="147">
        <v>0</v>
      </c>
      <c r="AY262" s="147">
        <v>0</v>
      </c>
      <c r="AZ262" s="147">
        <v>0</v>
      </c>
      <c r="BA262" s="147">
        <v>0</v>
      </c>
      <c r="BB262" s="147">
        <v>214760</v>
      </c>
      <c r="BC262" s="147">
        <v>189420</v>
      </c>
      <c r="BD262" s="147">
        <v>31105</v>
      </c>
      <c r="BE262" s="147">
        <v>0</v>
      </c>
      <c r="BF262" s="147">
        <v>0</v>
      </c>
      <c r="BG262" s="147">
        <v>0</v>
      </c>
      <c r="BH262" s="147">
        <v>0</v>
      </c>
      <c r="BI262" s="147">
        <v>0</v>
      </c>
      <c r="BJ262" s="147">
        <v>0</v>
      </c>
      <c r="BK262" s="147">
        <v>644</v>
      </c>
      <c r="BL262" s="147">
        <v>0</v>
      </c>
      <c r="BM262" s="147">
        <v>0</v>
      </c>
      <c r="BN262" s="147">
        <v>0</v>
      </c>
      <c r="BO262" s="147">
        <v>0</v>
      </c>
      <c r="BP262" s="147">
        <v>0</v>
      </c>
      <c r="BQ262" s="147">
        <v>0</v>
      </c>
      <c r="BR262" s="147">
        <v>0</v>
      </c>
      <c r="BS262" s="147">
        <v>0</v>
      </c>
      <c r="BT262" s="147">
        <v>0</v>
      </c>
      <c r="BU262" s="147">
        <v>0</v>
      </c>
      <c r="BV262" s="147">
        <v>990</v>
      </c>
      <c r="BW262" s="147">
        <v>0</v>
      </c>
      <c r="BX262" s="147">
        <v>0</v>
      </c>
      <c r="BY262" s="147">
        <v>0</v>
      </c>
      <c r="BZ262" s="147">
        <v>0</v>
      </c>
      <c r="CA262" s="147">
        <v>0</v>
      </c>
      <c r="CB262" s="147">
        <v>0</v>
      </c>
      <c r="CC262" s="147">
        <v>27733</v>
      </c>
      <c r="CD262" s="147">
        <v>14634167</v>
      </c>
      <c r="CE262" s="147">
        <v>5146550</v>
      </c>
      <c r="CF262" s="147">
        <v>481368</v>
      </c>
      <c r="CG262" s="147">
        <v>5627918</v>
      </c>
      <c r="CH262" s="147">
        <v>9006249</v>
      </c>
      <c r="CI262" s="147">
        <v>0</v>
      </c>
      <c r="CJ262" s="147">
        <v>0</v>
      </c>
      <c r="CK262" s="147">
        <v>0</v>
      </c>
      <c r="CL262" s="147">
        <v>0</v>
      </c>
      <c r="CM262" s="147">
        <v>0</v>
      </c>
    </row>
    <row r="263" spans="1:91" ht="13.5" x14ac:dyDescent="0.25">
      <c r="A263" s="137" t="s">
        <v>481</v>
      </c>
      <c r="B263" s="137" t="s">
        <v>266</v>
      </c>
      <c r="C263" s="139">
        <v>45519</v>
      </c>
      <c r="D263" s="148">
        <v>300.13</v>
      </c>
      <c r="E263" s="147">
        <v>1932746</v>
      </c>
      <c r="F263" s="147">
        <v>214349</v>
      </c>
      <c r="G263" s="147">
        <v>294022</v>
      </c>
      <c r="H263" s="147">
        <v>22400</v>
      </c>
      <c r="I263" s="147">
        <v>6323</v>
      </c>
      <c r="J263" s="147">
        <v>0</v>
      </c>
      <c r="K263" s="147">
        <v>690</v>
      </c>
      <c r="L263" s="147">
        <v>0</v>
      </c>
      <c r="M263" s="147">
        <v>150480</v>
      </c>
      <c r="N263" s="147">
        <v>167200</v>
      </c>
      <c r="O263" s="147">
        <v>12190</v>
      </c>
      <c r="P263" s="147">
        <v>1160</v>
      </c>
      <c r="Q263" s="147">
        <v>0</v>
      </c>
      <c r="R263" s="147">
        <v>0</v>
      </c>
      <c r="S263" s="147">
        <v>0</v>
      </c>
      <c r="T263" s="147">
        <v>0</v>
      </c>
      <c r="U263" s="147">
        <v>-424</v>
      </c>
      <c r="V263" s="147">
        <v>0</v>
      </c>
      <c r="W263" s="147">
        <v>0</v>
      </c>
      <c r="X263" s="147">
        <v>7992</v>
      </c>
      <c r="Y263" s="147">
        <v>0</v>
      </c>
      <c r="Z263" s="147">
        <v>0</v>
      </c>
      <c r="AA263" s="147">
        <v>0</v>
      </c>
      <c r="AB263" s="147">
        <v>0</v>
      </c>
      <c r="AC263" s="147">
        <v>0</v>
      </c>
      <c r="AD263" s="147">
        <v>3733</v>
      </c>
      <c r="AE263" s="147">
        <v>0</v>
      </c>
      <c r="AF263" s="147">
        <v>0</v>
      </c>
      <c r="AG263" s="147">
        <v>0</v>
      </c>
      <c r="AH263" s="147">
        <v>1000</v>
      </c>
      <c r="AI263" s="147">
        <v>0</v>
      </c>
      <c r="AJ263" s="147">
        <v>0</v>
      </c>
      <c r="AK263" s="147">
        <v>0</v>
      </c>
      <c r="AL263" s="147">
        <v>0</v>
      </c>
      <c r="AM263" s="147">
        <v>0</v>
      </c>
      <c r="AN263" s="147">
        <v>5819</v>
      </c>
      <c r="AO263" s="147">
        <v>2819680</v>
      </c>
      <c r="AP263" s="147">
        <v>-160006</v>
      </c>
      <c r="AQ263" s="147">
        <v>0</v>
      </c>
      <c r="AR263" s="147">
        <v>-160006</v>
      </c>
      <c r="AS263" s="147">
        <v>2979686</v>
      </c>
      <c r="AT263" s="147">
        <v>1932746</v>
      </c>
      <c r="AU263" s="147">
        <v>214349</v>
      </c>
      <c r="AV263" s="147">
        <v>294022</v>
      </c>
      <c r="AW263" s="147">
        <v>22400</v>
      </c>
      <c r="AX263" s="147">
        <v>6323</v>
      </c>
      <c r="AY263" s="147">
        <v>0</v>
      </c>
      <c r="AZ263" s="147">
        <v>690</v>
      </c>
      <c r="BA263" s="147">
        <v>0</v>
      </c>
      <c r="BB263" s="147">
        <v>145360</v>
      </c>
      <c r="BC263" s="147">
        <v>151400</v>
      </c>
      <c r="BD263" s="147">
        <v>12190</v>
      </c>
      <c r="BE263" s="147">
        <v>1160</v>
      </c>
      <c r="BF263" s="147">
        <v>0</v>
      </c>
      <c r="BG263" s="147">
        <v>0</v>
      </c>
      <c r="BH263" s="147">
        <v>0</v>
      </c>
      <c r="BI263" s="147">
        <v>0</v>
      </c>
      <c r="BJ263" s="147">
        <v>-615</v>
      </c>
      <c r="BK263" s="147">
        <v>0</v>
      </c>
      <c r="BL263" s="147">
        <v>0</v>
      </c>
      <c r="BM263" s="147">
        <v>0</v>
      </c>
      <c r="BN263" s="147">
        <v>0</v>
      </c>
      <c r="BO263" s="147">
        <v>0</v>
      </c>
      <c r="BP263" s="147">
        <v>0</v>
      </c>
      <c r="BQ263" s="147">
        <v>0</v>
      </c>
      <c r="BR263" s="147">
        <v>0</v>
      </c>
      <c r="BS263" s="147">
        <v>3730</v>
      </c>
      <c r="BT263" s="147">
        <v>0</v>
      </c>
      <c r="BU263" s="147">
        <v>0</v>
      </c>
      <c r="BV263" s="147">
        <v>0</v>
      </c>
      <c r="BW263" s="147">
        <v>1000</v>
      </c>
      <c r="BX263" s="147">
        <v>0</v>
      </c>
      <c r="BY263" s="147">
        <v>0</v>
      </c>
      <c r="BZ263" s="147">
        <v>0</v>
      </c>
      <c r="CA263" s="147">
        <v>0</v>
      </c>
      <c r="CB263" s="147">
        <v>0</v>
      </c>
      <c r="CC263" s="147">
        <v>5533</v>
      </c>
      <c r="CD263" s="147">
        <v>2790288</v>
      </c>
      <c r="CE263" s="147">
        <v>163448</v>
      </c>
      <c r="CF263" s="147">
        <v>0</v>
      </c>
      <c r="CG263" s="147">
        <v>163448</v>
      </c>
      <c r="CH263" s="147">
        <v>2626840</v>
      </c>
      <c r="CI263" s="147">
        <v>0</v>
      </c>
      <c r="CJ263" s="147">
        <v>0</v>
      </c>
      <c r="CK263" s="147">
        <v>228106</v>
      </c>
      <c r="CL263" s="147">
        <v>0</v>
      </c>
      <c r="CM263" s="147">
        <v>124740</v>
      </c>
    </row>
    <row r="264" spans="1:91" ht="13.5" x14ac:dyDescent="0.25">
      <c r="A264" s="137" t="s">
        <v>481</v>
      </c>
      <c r="B264" s="137" t="s">
        <v>386</v>
      </c>
      <c r="C264" s="139">
        <v>45657</v>
      </c>
      <c r="D264" s="148">
        <v>233.9</v>
      </c>
      <c r="E264" s="147">
        <v>1579558</v>
      </c>
      <c r="F264" s="147">
        <v>0</v>
      </c>
      <c r="G264" s="147">
        <v>0</v>
      </c>
      <c r="H264" s="147">
        <v>23662</v>
      </c>
      <c r="I264" s="147">
        <v>1625</v>
      </c>
      <c r="J264" s="147">
        <v>0</v>
      </c>
      <c r="K264" s="147">
        <v>1710</v>
      </c>
      <c r="L264" s="147">
        <v>-70</v>
      </c>
      <c r="M264" s="147">
        <v>133996</v>
      </c>
      <c r="N264" s="147">
        <v>111640</v>
      </c>
      <c r="O264" s="147">
        <v>17020</v>
      </c>
      <c r="P264" s="147">
        <v>0</v>
      </c>
      <c r="Q264" s="147">
        <v>0</v>
      </c>
      <c r="R264" s="147">
        <v>0</v>
      </c>
      <c r="S264" s="147">
        <v>0</v>
      </c>
      <c r="T264" s="147">
        <v>0</v>
      </c>
      <c r="U264" s="147">
        <v>154596</v>
      </c>
      <c r="V264" s="147">
        <v>0</v>
      </c>
      <c r="W264" s="147">
        <v>0</v>
      </c>
      <c r="X264" s="147">
        <v>0</v>
      </c>
      <c r="Y264" s="147">
        <v>0</v>
      </c>
      <c r="Z264" s="147">
        <v>0</v>
      </c>
      <c r="AA264" s="147">
        <v>0</v>
      </c>
      <c r="AB264" s="147">
        <v>0</v>
      </c>
      <c r="AC264" s="147">
        <v>0</v>
      </c>
      <c r="AD264" s="147">
        <v>0</v>
      </c>
      <c r="AE264" s="147">
        <v>0</v>
      </c>
      <c r="AF264" s="147">
        <v>0</v>
      </c>
      <c r="AG264" s="147">
        <v>0</v>
      </c>
      <c r="AH264" s="147">
        <v>0</v>
      </c>
      <c r="AI264" s="147">
        <v>0</v>
      </c>
      <c r="AJ264" s="147">
        <v>0</v>
      </c>
      <c r="AK264" s="147">
        <v>0</v>
      </c>
      <c r="AL264" s="147">
        <v>0</v>
      </c>
      <c r="AM264" s="147">
        <v>0</v>
      </c>
      <c r="AN264" s="147">
        <v>0</v>
      </c>
      <c r="AO264" s="147">
        <v>2023737</v>
      </c>
      <c r="AP264" s="147">
        <v>102643</v>
      </c>
      <c r="AQ264" s="147">
        <v>0</v>
      </c>
      <c r="AR264" s="147">
        <v>102643</v>
      </c>
      <c r="AS264" s="147">
        <v>1921094</v>
      </c>
      <c r="AT264" s="147">
        <v>1579558</v>
      </c>
      <c r="AU264" s="147">
        <v>0</v>
      </c>
      <c r="AV264" s="147">
        <v>0</v>
      </c>
      <c r="AW264" s="147">
        <v>23662</v>
      </c>
      <c r="AX264" s="147">
        <v>1625</v>
      </c>
      <c r="AY264" s="147">
        <v>0</v>
      </c>
      <c r="AZ264" s="147">
        <v>1710</v>
      </c>
      <c r="BA264" s="147">
        <v>-70</v>
      </c>
      <c r="BB264" s="147">
        <v>133996</v>
      </c>
      <c r="BC264" s="147">
        <v>111640</v>
      </c>
      <c r="BD264" s="147">
        <v>17020</v>
      </c>
      <c r="BE264" s="147">
        <v>0</v>
      </c>
      <c r="BF264" s="147">
        <v>0</v>
      </c>
      <c r="BG264" s="147">
        <v>0</v>
      </c>
      <c r="BH264" s="147">
        <v>0</v>
      </c>
      <c r="BI264" s="147">
        <v>0</v>
      </c>
      <c r="BJ264" s="147">
        <v>5374</v>
      </c>
      <c r="BK264" s="147">
        <v>0</v>
      </c>
      <c r="BL264" s="147">
        <v>0</v>
      </c>
      <c r="BM264" s="147">
        <v>0</v>
      </c>
      <c r="BN264" s="147">
        <v>0</v>
      </c>
      <c r="BO264" s="147">
        <v>0</v>
      </c>
      <c r="BP264" s="147">
        <v>0</v>
      </c>
      <c r="BQ264" s="147">
        <v>0</v>
      </c>
      <c r="BR264" s="147">
        <v>0</v>
      </c>
      <c r="BS264" s="147">
        <v>0</v>
      </c>
      <c r="BT264" s="147">
        <v>0</v>
      </c>
      <c r="BU264" s="147">
        <v>0</v>
      </c>
      <c r="BV264" s="147">
        <v>0</v>
      </c>
      <c r="BW264" s="147">
        <v>0</v>
      </c>
      <c r="BX264" s="147">
        <v>0</v>
      </c>
      <c r="BY264" s="147">
        <v>0</v>
      </c>
      <c r="BZ264" s="147">
        <v>0</v>
      </c>
      <c r="CA264" s="147">
        <v>0</v>
      </c>
      <c r="CB264" s="147">
        <v>0</v>
      </c>
      <c r="CC264" s="147">
        <v>0</v>
      </c>
      <c r="CD264" s="147">
        <v>1874515</v>
      </c>
      <c r="CE264" s="147">
        <v>102643</v>
      </c>
      <c r="CF264" s="147">
        <v>0</v>
      </c>
      <c r="CG264" s="147">
        <v>102643</v>
      </c>
      <c r="CH264" s="147">
        <v>1771872</v>
      </c>
      <c r="CI264" s="147">
        <v>0</v>
      </c>
      <c r="CJ264" s="147">
        <v>0</v>
      </c>
      <c r="CK264" s="147">
        <v>0</v>
      </c>
      <c r="CL264" s="147">
        <v>0</v>
      </c>
      <c r="CM264" s="147">
        <v>149222</v>
      </c>
    </row>
    <row r="265" spans="1:91" ht="13.5" x14ac:dyDescent="0.25">
      <c r="A265" s="137" t="s">
        <v>482</v>
      </c>
      <c r="B265" s="138"/>
      <c r="C265" s="139">
        <v>45657</v>
      </c>
      <c r="D265" s="148">
        <v>336.68</v>
      </c>
      <c r="E265" s="147">
        <v>11735451</v>
      </c>
      <c r="F265" s="147">
        <v>0</v>
      </c>
      <c r="G265" s="147">
        <v>0</v>
      </c>
      <c r="H265" s="147">
        <v>57506</v>
      </c>
      <c r="I265" s="147">
        <v>2241</v>
      </c>
      <c r="J265" s="147">
        <v>0</v>
      </c>
      <c r="K265" s="147">
        <v>750</v>
      </c>
      <c r="L265" s="147">
        <v>4542</v>
      </c>
      <c r="M265" s="147">
        <v>491475</v>
      </c>
      <c r="N265" s="147">
        <v>448775</v>
      </c>
      <c r="O265" s="147">
        <v>168850</v>
      </c>
      <c r="P265" s="147">
        <v>0</v>
      </c>
      <c r="Q265" s="147">
        <v>0</v>
      </c>
      <c r="R265" s="147">
        <v>13381</v>
      </c>
      <c r="S265" s="147">
        <v>0</v>
      </c>
      <c r="T265" s="147">
        <v>0</v>
      </c>
      <c r="U265" s="147">
        <v>0</v>
      </c>
      <c r="V265" s="147">
        <v>2075</v>
      </c>
      <c r="W265" s="147">
        <v>0</v>
      </c>
      <c r="X265" s="147">
        <v>2050</v>
      </c>
      <c r="Y265" s="147">
        <v>0</v>
      </c>
      <c r="Z265" s="147">
        <v>0</v>
      </c>
      <c r="AA265" s="147">
        <v>0</v>
      </c>
      <c r="AB265" s="147">
        <v>0</v>
      </c>
      <c r="AC265" s="147">
        <v>0</v>
      </c>
      <c r="AD265" s="147">
        <v>35374</v>
      </c>
      <c r="AE265" s="147">
        <v>0</v>
      </c>
      <c r="AF265" s="147">
        <v>0</v>
      </c>
      <c r="AG265" s="147">
        <v>0</v>
      </c>
      <c r="AH265" s="147">
        <v>0</v>
      </c>
      <c r="AI265" s="147">
        <v>0</v>
      </c>
      <c r="AJ265" s="147">
        <v>1350</v>
      </c>
      <c r="AK265" s="147">
        <v>0</v>
      </c>
      <c r="AL265" s="147">
        <v>0</v>
      </c>
      <c r="AM265" s="147">
        <v>0</v>
      </c>
      <c r="AN265" s="147">
        <v>15063</v>
      </c>
      <c r="AO265" s="147">
        <v>12978883</v>
      </c>
      <c r="AP265" s="147">
        <v>675851</v>
      </c>
      <c r="AQ265" s="147">
        <v>0</v>
      </c>
      <c r="AR265" s="147">
        <v>675851</v>
      </c>
      <c r="AS265" s="147">
        <v>12303032</v>
      </c>
      <c r="AT265" s="147">
        <v>4404227</v>
      </c>
      <c r="AU265" s="147">
        <v>0</v>
      </c>
      <c r="AV265" s="147">
        <v>0</v>
      </c>
      <c r="AW265" s="147">
        <v>57506</v>
      </c>
      <c r="AX265" s="147">
        <v>2241</v>
      </c>
      <c r="AY265" s="147">
        <v>0</v>
      </c>
      <c r="AZ265" s="147">
        <v>750</v>
      </c>
      <c r="BA265" s="147">
        <v>4542</v>
      </c>
      <c r="BB265" s="147">
        <v>491475</v>
      </c>
      <c r="BC265" s="147">
        <v>448775</v>
      </c>
      <c r="BD265" s="147">
        <v>168850</v>
      </c>
      <c r="BE265" s="147">
        <v>0</v>
      </c>
      <c r="BF265" s="147">
        <v>0</v>
      </c>
      <c r="BG265" s="147">
        <v>6462</v>
      </c>
      <c r="BH265" s="147">
        <v>0</v>
      </c>
      <c r="BI265" s="147">
        <v>0</v>
      </c>
      <c r="BJ265" s="147">
        <v>0</v>
      </c>
      <c r="BK265" s="147">
        <v>1335</v>
      </c>
      <c r="BL265" s="147">
        <v>0</v>
      </c>
      <c r="BM265" s="147">
        <v>2050</v>
      </c>
      <c r="BN265" s="147">
        <v>0</v>
      </c>
      <c r="BO265" s="147">
        <v>0</v>
      </c>
      <c r="BP265" s="147">
        <v>0</v>
      </c>
      <c r="BQ265" s="147">
        <v>0</v>
      </c>
      <c r="BR265" s="147">
        <v>0</v>
      </c>
      <c r="BS265" s="147">
        <v>15050</v>
      </c>
      <c r="BT265" s="147">
        <v>0</v>
      </c>
      <c r="BU265" s="147">
        <v>0</v>
      </c>
      <c r="BV265" s="147">
        <v>0</v>
      </c>
      <c r="BW265" s="147">
        <v>0</v>
      </c>
      <c r="BX265" s="147">
        <v>0</v>
      </c>
      <c r="BY265" s="147">
        <v>750</v>
      </c>
      <c r="BZ265" s="147">
        <v>0</v>
      </c>
      <c r="CA265" s="147">
        <v>0</v>
      </c>
      <c r="CB265" s="147">
        <v>0</v>
      </c>
      <c r="CC265" s="147">
        <v>15063</v>
      </c>
      <c r="CD265" s="147">
        <v>5619076</v>
      </c>
      <c r="CE265" s="147">
        <v>675851</v>
      </c>
      <c r="CF265" s="147">
        <v>0</v>
      </c>
      <c r="CG265" s="147">
        <v>675851</v>
      </c>
      <c r="CH265" s="147">
        <v>4943225</v>
      </c>
      <c r="CI265" s="147">
        <v>0</v>
      </c>
      <c r="CJ265" s="147">
        <v>0</v>
      </c>
      <c r="CK265" s="147">
        <v>3771298</v>
      </c>
      <c r="CL265" s="147">
        <v>3588509</v>
      </c>
      <c r="CM265" s="147">
        <v>0</v>
      </c>
    </row>
    <row r="266" spans="1:91" ht="13.5" x14ac:dyDescent="0.25">
      <c r="A266" s="137" t="s">
        <v>483</v>
      </c>
      <c r="B266" s="137" t="s">
        <v>236</v>
      </c>
      <c r="C266" s="139">
        <v>45657</v>
      </c>
      <c r="D266" s="148">
        <v>230.51</v>
      </c>
      <c r="E266" s="147">
        <v>4701171</v>
      </c>
      <c r="F266" s="147">
        <v>0</v>
      </c>
      <c r="G266" s="147">
        <v>0</v>
      </c>
      <c r="H266" s="147">
        <v>37922</v>
      </c>
      <c r="I266" s="147">
        <v>0</v>
      </c>
      <c r="J266" s="147">
        <v>0</v>
      </c>
      <c r="K266" s="147">
        <v>3754</v>
      </c>
      <c r="L266" s="147">
        <v>1818</v>
      </c>
      <c r="M266" s="147">
        <v>703090</v>
      </c>
      <c r="N266" s="147">
        <v>838264</v>
      </c>
      <c r="O266" s="147">
        <v>157600</v>
      </c>
      <c r="P266" s="147">
        <v>0</v>
      </c>
      <c r="Q266" s="147">
        <v>0</v>
      </c>
      <c r="R266" s="147">
        <v>0</v>
      </c>
      <c r="S266" s="147">
        <v>0</v>
      </c>
      <c r="T266" s="147">
        <v>0</v>
      </c>
      <c r="U266" s="147">
        <v>1493</v>
      </c>
      <c r="V266" s="147">
        <v>-486</v>
      </c>
      <c r="W266" s="147">
        <v>0</v>
      </c>
      <c r="X266" s="147">
        <v>0</v>
      </c>
      <c r="Y266" s="147">
        <v>0</v>
      </c>
      <c r="Z266" s="147">
        <v>0</v>
      </c>
      <c r="AA266" s="147">
        <v>0</v>
      </c>
      <c r="AB266" s="147">
        <v>0</v>
      </c>
      <c r="AC266" s="147">
        <v>0</v>
      </c>
      <c r="AD266" s="147">
        <v>11</v>
      </c>
      <c r="AE266" s="147">
        <v>0</v>
      </c>
      <c r="AF266" s="147">
        <v>0</v>
      </c>
      <c r="AG266" s="147">
        <v>0</v>
      </c>
      <c r="AH266" s="147">
        <v>0</v>
      </c>
      <c r="AI266" s="147">
        <v>0</v>
      </c>
      <c r="AJ266" s="147">
        <v>0</v>
      </c>
      <c r="AK266" s="147">
        <v>481981</v>
      </c>
      <c r="AL266" s="147">
        <v>0</v>
      </c>
      <c r="AM266" s="147">
        <v>0</v>
      </c>
      <c r="AN266" s="147">
        <v>27184</v>
      </c>
      <c r="AO266" s="147">
        <v>6953802</v>
      </c>
      <c r="AP266" s="147">
        <v>1712494</v>
      </c>
      <c r="AQ266" s="147">
        <v>30569</v>
      </c>
      <c r="AR266" s="147">
        <v>1743063</v>
      </c>
      <c r="AS266" s="147">
        <v>5210739</v>
      </c>
      <c r="AT266" s="147">
        <v>4701171</v>
      </c>
      <c r="AU266" s="147">
        <v>0</v>
      </c>
      <c r="AV266" s="147">
        <v>0</v>
      </c>
      <c r="AW266" s="147">
        <v>37922</v>
      </c>
      <c r="AX266" s="147">
        <v>0</v>
      </c>
      <c r="AY266" s="147">
        <v>0</v>
      </c>
      <c r="AZ266" s="147">
        <v>3754</v>
      </c>
      <c r="BA266" s="147">
        <v>1818</v>
      </c>
      <c r="BB266" s="147">
        <v>703090</v>
      </c>
      <c r="BC266" s="147">
        <v>838264</v>
      </c>
      <c r="BD266" s="147">
        <v>157600</v>
      </c>
      <c r="BE266" s="147">
        <v>0</v>
      </c>
      <c r="BF266" s="147">
        <v>0</v>
      </c>
      <c r="BG266" s="147">
        <v>0</v>
      </c>
      <c r="BH266" s="147">
        <v>0</v>
      </c>
      <c r="BI266" s="147">
        <v>0</v>
      </c>
      <c r="BJ266" s="147">
        <v>1493</v>
      </c>
      <c r="BK266" s="147">
        <v>-486</v>
      </c>
      <c r="BL266" s="147">
        <v>0</v>
      </c>
      <c r="BM266" s="147">
        <v>0</v>
      </c>
      <c r="BN266" s="147">
        <v>0</v>
      </c>
      <c r="BO266" s="147">
        <v>0</v>
      </c>
      <c r="BP266" s="147">
        <v>0</v>
      </c>
      <c r="BQ266" s="147">
        <v>0</v>
      </c>
      <c r="BR266" s="147">
        <v>0</v>
      </c>
      <c r="BS266" s="147">
        <v>11</v>
      </c>
      <c r="BT266" s="147">
        <v>0</v>
      </c>
      <c r="BU266" s="147">
        <v>0</v>
      </c>
      <c r="BV266" s="147">
        <v>0</v>
      </c>
      <c r="BW266" s="147">
        <v>0</v>
      </c>
      <c r="BX266" s="147">
        <v>0</v>
      </c>
      <c r="BY266" s="147">
        <v>0</v>
      </c>
      <c r="BZ266" s="147">
        <v>481981</v>
      </c>
      <c r="CA266" s="147">
        <v>0</v>
      </c>
      <c r="CB266" s="147">
        <v>0</v>
      </c>
      <c r="CC266" s="147">
        <v>27184</v>
      </c>
      <c r="CD266" s="147">
        <v>6953802</v>
      </c>
      <c r="CE266" s="147">
        <v>1712494</v>
      </c>
      <c r="CF266" s="147">
        <v>30569</v>
      </c>
      <c r="CG266" s="147">
        <v>1743063</v>
      </c>
      <c r="CH266" s="147">
        <v>5210739</v>
      </c>
      <c r="CI266" s="147">
        <v>0</v>
      </c>
      <c r="CJ266" s="147">
        <v>0</v>
      </c>
      <c r="CK266" s="147">
        <v>0</v>
      </c>
      <c r="CL266" s="147">
        <v>0</v>
      </c>
      <c r="CM266" s="147">
        <v>0</v>
      </c>
    </row>
    <row r="267" spans="1:91" ht="13.5" x14ac:dyDescent="0.25">
      <c r="A267" s="137" t="s">
        <v>484</v>
      </c>
      <c r="B267" s="137" t="s">
        <v>231</v>
      </c>
      <c r="C267" s="139">
        <v>45657</v>
      </c>
      <c r="D267" s="148">
        <v>385.04</v>
      </c>
      <c r="E267" s="147">
        <v>6134462</v>
      </c>
      <c r="F267" s="147">
        <v>0</v>
      </c>
      <c r="G267" s="147">
        <v>0</v>
      </c>
      <c r="H267" s="147">
        <v>58067</v>
      </c>
      <c r="I267" s="147">
        <v>0</v>
      </c>
      <c r="J267" s="147">
        <v>0</v>
      </c>
      <c r="K267" s="147">
        <v>12</v>
      </c>
      <c r="L267" s="147">
        <v>252</v>
      </c>
      <c r="M267" s="147">
        <v>588456</v>
      </c>
      <c r="N267" s="147">
        <v>669237</v>
      </c>
      <c r="O267" s="147">
        <v>74450</v>
      </c>
      <c r="P267" s="147">
        <v>0</v>
      </c>
      <c r="Q267" s="147">
        <v>214</v>
      </c>
      <c r="R267" s="147">
        <v>0</v>
      </c>
      <c r="S267" s="147">
        <v>0</v>
      </c>
      <c r="T267" s="147">
        <v>0</v>
      </c>
      <c r="U267" s="147">
        <v>15</v>
      </c>
      <c r="V267" s="147">
        <v>0</v>
      </c>
      <c r="W267" s="147">
        <v>0</v>
      </c>
      <c r="X267" s="147">
        <v>0</v>
      </c>
      <c r="Y267" s="147">
        <v>0</v>
      </c>
      <c r="Z267" s="147">
        <v>0</v>
      </c>
      <c r="AA267" s="147">
        <v>0</v>
      </c>
      <c r="AB267" s="147">
        <v>0</v>
      </c>
      <c r="AC267" s="147">
        <v>0</v>
      </c>
      <c r="AD267" s="147">
        <v>0</v>
      </c>
      <c r="AE267" s="147">
        <v>0</v>
      </c>
      <c r="AF267" s="147">
        <v>0</v>
      </c>
      <c r="AG267" s="147">
        <v>0</v>
      </c>
      <c r="AH267" s="147">
        <v>0</v>
      </c>
      <c r="AI267" s="147">
        <v>0</v>
      </c>
      <c r="AJ267" s="147">
        <v>0</v>
      </c>
      <c r="AK267" s="147">
        <v>0</v>
      </c>
      <c r="AL267" s="147">
        <v>0</v>
      </c>
      <c r="AM267" s="147">
        <v>0</v>
      </c>
      <c r="AN267" s="147">
        <v>73583</v>
      </c>
      <c r="AO267" s="147">
        <v>7598748</v>
      </c>
      <c r="AP267" s="147">
        <v>1229883</v>
      </c>
      <c r="AQ267" s="147">
        <v>0</v>
      </c>
      <c r="AR267" s="147">
        <v>1229883</v>
      </c>
      <c r="AS267" s="147">
        <v>6368865</v>
      </c>
      <c r="AT267" s="147">
        <v>6053236</v>
      </c>
      <c r="AU267" s="147">
        <v>0</v>
      </c>
      <c r="AV267" s="147">
        <v>0</v>
      </c>
      <c r="AW267" s="147">
        <v>58067</v>
      </c>
      <c r="AX267" s="147">
        <v>0</v>
      </c>
      <c r="AY267" s="147">
        <v>0</v>
      </c>
      <c r="AZ267" s="147">
        <v>12</v>
      </c>
      <c r="BA267" s="147">
        <v>252</v>
      </c>
      <c r="BB267" s="147">
        <v>588456</v>
      </c>
      <c r="BC267" s="147">
        <v>669237</v>
      </c>
      <c r="BD267" s="147">
        <v>74450</v>
      </c>
      <c r="BE267" s="147">
        <v>0</v>
      </c>
      <c r="BF267" s="147">
        <v>214</v>
      </c>
      <c r="BG267" s="147">
        <v>0</v>
      </c>
      <c r="BH267" s="147">
        <v>0</v>
      </c>
      <c r="BI267" s="147">
        <v>0</v>
      </c>
      <c r="BJ267" s="147">
        <v>0</v>
      </c>
      <c r="BK267" s="147">
        <v>0</v>
      </c>
      <c r="BL267" s="147">
        <v>0</v>
      </c>
      <c r="BM267" s="147">
        <v>0</v>
      </c>
      <c r="BN267" s="147">
        <v>0</v>
      </c>
      <c r="BO267" s="147">
        <v>0</v>
      </c>
      <c r="BP267" s="147">
        <v>0</v>
      </c>
      <c r="BQ267" s="147">
        <v>0</v>
      </c>
      <c r="BR267" s="147">
        <v>0</v>
      </c>
      <c r="BS267" s="147">
        <v>0</v>
      </c>
      <c r="BT267" s="147">
        <v>0</v>
      </c>
      <c r="BU267" s="147">
        <v>0</v>
      </c>
      <c r="BV267" s="147">
        <v>0</v>
      </c>
      <c r="BW267" s="147">
        <v>0</v>
      </c>
      <c r="BX267" s="147">
        <v>0</v>
      </c>
      <c r="BY267" s="147">
        <v>0</v>
      </c>
      <c r="BZ267" s="147">
        <v>0</v>
      </c>
      <c r="CA267" s="147">
        <v>0</v>
      </c>
      <c r="CB267" s="147">
        <v>0</v>
      </c>
      <c r="CC267" s="147">
        <v>0</v>
      </c>
      <c r="CD267" s="147">
        <v>7443924</v>
      </c>
      <c r="CE267" s="147">
        <v>1214751</v>
      </c>
      <c r="CF267" s="147">
        <v>0</v>
      </c>
      <c r="CG267" s="147">
        <v>1214751</v>
      </c>
      <c r="CH267" s="147">
        <v>6229173</v>
      </c>
      <c r="CI267" s="147">
        <v>0</v>
      </c>
      <c r="CJ267" s="147">
        <v>0</v>
      </c>
      <c r="CK267" s="147">
        <v>66094</v>
      </c>
      <c r="CL267" s="147">
        <v>0</v>
      </c>
      <c r="CM267" s="147">
        <v>73598</v>
      </c>
    </row>
    <row r="268" spans="1:91" ht="13.5" x14ac:dyDescent="0.25">
      <c r="A268" s="137" t="s">
        <v>485</v>
      </c>
      <c r="B268" s="138"/>
      <c r="C268" s="139">
        <v>45473</v>
      </c>
      <c r="D268" s="148">
        <v>353.59</v>
      </c>
      <c r="E268" s="147">
        <v>27923610</v>
      </c>
      <c r="F268" s="147">
        <v>0</v>
      </c>
      <c r="G268" s="147">
        <v>0</v>
      </c>
      <c r="H268" s="147">
        <v>0</v>
      </c>
      <c r="I268" s="147">
        <v>0</v>
      </c>
      <c r="J268" s="147">
        <v>0</v>
      </c>
      <c r="K268" s="147">
        <v>0</v>
      </c>
      <c r="L268" s="147">
        <v>0</v>
      </c>
      <c r="M268" s="147">
        <v>0</v>
      </c>
      <c r="N268" s="147">
        <v>405919</v>
      </c>
      <c r="O268" s="147">
        <v>0</v>
      </c>
      <c r="P268" s="147">
        <v>0</v>
      </c>
      <c r="Q268" s="147">
        <v>0</v>
      </c>
      <c r="R268" s="147">
        <v>143639</v>
      </c>
      <c r="S268" s="147">
        <v>27313</v>
      </c>
      <c r="T268" s="147">
        <v>13715</v>
      </c>
      <c r="U268" s="147">
        <v>0</v>
      </c>
      <c r="V268" s="147">
        <v>1653711</v>
      </c>
      <c r="W268" s="147">
        <v>-20974</v>
      </c>
      <c r="X268" s="147">
        <v>61002</v>
      </c>
      <c r="Y268" s="147">
        <v>222099</v>
      </c>
      <c r="Z268" s="147">
        <v>0</v>
      </c>
      <c r="AA268" s="147">
        <v>0</v>
      </c>
      <c r="AB268" s="147">
        <v>0</v>
      </c>
      <c r="AC268" s="147">
        <v>0</v>
      </c>
      <c r="AD268" s="147">
        <v>244443</v>
      </c>
      <c r="AE268" s="147">
        <v>-5601</v>
      </c>
      <c r="AF268" s="147">
        <v>0</v>
      </c>
      <c r="AG268" s="147">
        <v>0</v>
      </c>
      <c r="AH268" s="147">
        <v>464796</v>
      </c>
      <c r="AI268" s="147">
        <v>0</v>
      </c>
      <c r="AJ268" s="147">
        <v>0</v>
      </c>
      <c r="AK268" s="147">
        <v>0</v>
      </c>
      <c r="AL268" s="147">
        <v>23156</v>
      </c>
      <c r="AM268" s="147">
        <v>0</v>
      </c>
      <c r="AN268" s="147">
        <v>101695</v>
      </c>
      <c r="AO268" s="147">
        <v>31258523</v>
      </c>
      <c r="AP268" s="147">
        <v>4985512</v>
      </c>
      <c r="AQ268" s="147">
        <v>0</v>
      </c>
      <c r="AR268" s="147">
        <v>4985512</v>
      </c>
      <c r="AS268" s="147">
        <v>26273011</v>
      </c>
      <c r="AT268" s="147">
        <v>7125094</v>
      </c>
      <c r="AU268" s="147">
        <v>0</v>
      </c>
      <c r="AV268" s="147">
        <v>0</v>
      </c>
      <c r="AW268" s="147">
        <v>0</v>
      </c>
      <c r="AX268" s="147">
        <v>0</v>
      </c>
      <c r="AY268" s="147">
        <v>0</v>
      </c>
      <c r="AZ268" s="147">
        <v>0</v>
      </c>
      <c r="BA268" s="147">
        <v>0</v>
      </c>
      <c r="BB268" s="147">
        <v>0</v>
      </c>
      <c r="BC268" s="147">
        <v>405919</v>
      </c>
      <c r="BD268" s="147">
        <v>0</v>
      </c>
      <c r="BE268" s="147">
        <v>0</v>
      </c>
      <c r="BF268" s="147">
        <v>0</v>
      </c>
      <c r="BG268" s="147">
        <v>0</v>
      </c>
      <c r="BH268" s="147">
        <v>0</v>
      </c>
      <c r="BI268" s="147">
        <v>0</v>
      </c>
      <c r="BJ268" s="147">
        <v>0</v>
      </c>
      <c r="BK268" s="147">
        <v>609413</v>
      </c>
      <c r="BL268" s="147">
        <v>0</v>
      </c>
      <c r="BM268" s="147">
        <v>0</v>
      </c>
      <c r="BN268" s="147">
        <v>11346</v>
      </c>
      <c r="BO268" s="147">
        <v>0</v>
      </c>
      <c r="BP268" s="147">
        <v>0</v>
      </c>
      <c r="BQ268" s="147">
        <v>0</v>
      </c>
      <c r="BR268" s="147">
        <v>0</v>
      </c>
      <c r="BS268" s="147">
        <v>79619</v>
      </c>
      <c r="BT268" s="147">
        <v>0</v>
      </c>
      <c r="BU268" s="147">
        <v>0</v>
      </c>
      <c r="BV268" s="147">
        <v>0</v>
      </c>
      <c r="BW268" s="147">
        <v>0</v>
      </c>
      <c r="BX268" s="147">
        <v>0</v>
      </c>
      <c r="BY268" s="147">
        <v>0</v>
      </c>
      <c r="BZ268" s="147">
        <v>0</v>
      </c>
      <c r="CA268" s="147">
        <v>0</v>
      </c>
      <c r="CB268" s="147">
        <v>0</v>
      </c>
      <c r="CC268" s="147">
        <v>0</v>
      </c>
      <c r="CD268" s="147">
        <v>8231391</v>
      </c>
      <c r="CE268" s="147">
        <v>4985512</v>
      </c>
      <c r="CF268" s="147">
        <v>0</v>
      </c>
      <c r="CG268" s="147">
        <v>4985512</v>
      </c>
      <c r="CH268" s="147">
        <v>3245879</v>
      </c>
      <c r="CI268" s="147">
        <v>0</v>
      </c>
      <c r="CJ268" s="147">
        <v>0</v>
      </c>
      <c r="CK268" s="147">
        <v>0</v>
      </c>
      <c r="CL268" s="147">
        <v>22567936</v>
      </c>
      <c r="CM268" s="147">
        <v>459195</v>
      </c>
    </row>
    <row r="269" spans="1:91" ht="13.5" x14ac:dyDescent="0.25">
      <c r="A269" s="137" t="s">
        <v>486</v>
      </c>
      <c r="B269" s="138"/>
      <c r="C269" s="139">
        <v>45657</v>
      </c>
      <c r="D269" s="148">
        <v>269.85000000000002</v>
      </c>
      <c r="E269" s="147">
        <v>4871365</v>
      </c>
      <c r="F269" s="147">
        <v>0</v>
      </c>
      <c r="G269" s="147">
        <v>0</v>
      </c>
      <c r="H269" s="147">
        <v>11728</v>
      </c>
      <c r="I269" s="147">
        <v>996</v>
      </c>
      <c r="J269" s="147">
        <v>0</v>
      </c>
      <c r="K269" s="147">
        <v>0</v>
      </c>
      <c r="L269" s="147">
        <v>0</v>
      </c>
      <c r="M269" s="147">
        <v>54843</v>
      </c>
      <c r="N269" s="147">
        <v>41141</v>
      </c>
      <c r="O269" s="147">
        <v>12308</v>
      </c>
      <c r="P269" s="147">
        <v>0</v>
      </c>
      <c r="Q269" s="147">
        <v>0</v>
      </c>
      <c r="R269" s="147">
        <v>0</v>
      </c>
      <c r="S269" s="147">
        <v>0</v>
      </c>
      <c r="T269" s="147">
        <v>0</v>
      </c>
      <c r="U269" s="147">
        <v>0</v>
      </c>
      <c r="V269" s="147">
        <v>5981</v>
      </c>
      <c r="W269" s="147">
        <v>0</v>
      </c>
      <c r="X269" s="147">
        <v>1680</v>
      </c>
      <c r="Y269" s="147">
        <v>0</v>
      </c>
      <c r="Z269" s="147">
        <v>0</v>
      </c>
      <c r="AA269" s="147">
        <v>0</v>
      </c>
      <c r="AB269" s="147">
        <v>362</v>
      </c>
      <c r="AC269" s="147">
        <v>0</v>
      </c>
      <c r="AD269" s="147">
        <v>664</v>
      </c>
      <c r="AE269" s="147">
        <v>0</v>
      </c>
      <c r="AF269" s="147">
        <v>0</v>
      </c>
      <c r="AG269" s="147">
        <v>60</v>
      </c>
      <c r="AH269" s="147">
        <v>0</v>
      </c>
      <c r="AI269" s="147">
        <v>0</v>
      </c>
      <c r="AJ269" s="147">
        <v>1000</v>
      </c>
      <c r="AK269" s="147">
        <v>0</v>
      </c>
      <c r="AL269" s="147">
        <v>0</v>
      </c>
      <c r="AM269" s="147">
        <v>0</v>
      </c>
      <c r="AN269" s="147">
        <v>99344</v>
      </c>
      <c r="AO269" s="147">
        <v>5101472</v>
      </c>
      <c r="AP269" s="147">
        <v>0</v>
      </c>
      <c r="AQ269" s="147">
        <v>0</v>
      </c>
      <c r="AR269" s="147">
        <v>0</v>
      </c>
      <c r="AS269" s="147">
        <v>5101472</v>
      </c>
      <c r="AT269" s="147">
        <v>4250548</v>
      </c>
      <c r="AU269" s="147">
        <v>0</v>
      </c>
      <c r="AV269" s="147">
        <v>0</v>
      </c>
      <c r="AW269" s="147">
        <v>11728</v>
      </c>
      <c r="AX269" s="147">
        <v>996</v>
      </c>
      <c r="AY269" s="147">
        <v>0</v>
      </c>
      <c r="AZ269" s="147">
        <v>0</v>
      </c>
      <c r="BA269" s="147">
        <v>0</v>
      </c>
      <c r="BB269" s="147">
        <v>54843</v>
      </c>
      <c r="BC269" s="147">
        <v>41141</v>
      </c>
      <c r="BD269" s="147">
        <v>12308</v>
      </c>
      <c r="BE269" s="147">
        <v>0</v>
      </c>
      <c r="BF269" s="147">
        <v>0</v>
      </c>
      <c r="BG269" s="147">
        <v>0</v>
      </c>
      <c r="BH269" s="147">
        <v>0</v>
      </c>
      <c r="BI269" s="147">
        <v>0</v>
      </c>
      <c r="BJ269" s="147">
        <v>0</v>
      </c>
      <c r="BK269" s="147">
        <v>5981</v>
      </c>
      <c r="BL269" s="147">
        <v>0</v>
      </c>
      <c r="BM269" s="147">
        <v>-120</v>
      </c>
      <c r="BN269" s="147">
        <v>0</v>
      </c>
      <c r="BO269" s="147">
        <v>0</v>
      </c>
      <c r="BP269" s="147">
        <v>0</v>
      </c>
      <c r="BQ269" s="147">
        <v>362</v>
      </c>
      <c r="BR269" s="147">
        <v>0</v>
      </c>
      <c r="BS269" s="147">
        <v>73</v>
      </c>
      <c r="BT269" s="147">
        <v>0</v>
      </c>
      <c r="BU269" s="147">
        <v>0</v>
      </c>
      <c r="BV269" s="147">
        <v>60</v>
      </c>
      <c r="BW269" s="147">
        <v>0</v>
      </c>
      <c r="BX269" s="147">
        <v>0</v>
      </c>
      <c r="BY269" s="147">
        <v>1000</v>
      </c>
      <c r="BZ269" s="147">
        <v>0</v>
      </c>
      <c r="CA269" s="147">
        <v>0</v>
      </c>
      <c r="CB269" s="147">
        <v>0</v>
      </c>
      <c r="CC269" s="147">
        <v>99344</v>
      </c>
      <c r="CD269" s="147">
        <v>4478264</v>
      </c>
      <c r="CE269" s="147">
        <v>0</v>
      </c>
      <c r="CF269" s="147">
        <v>0</v>
      </c>
      <c r="CG269" s="147">
        <v>0</v>
      </c>
      <c r="CH269" s="147">
        <v>4478264</v>
      </c>
      <c r="CI269" s="147">
        <v>0</v>
      </c>
      <c r="CJ269" s="147">
        <v>0</v>
      </c>
      <c r="CK269" s="147">
        <v>623208</v>
      </c>
      <c r="CL269" s="147">
        <v>0</v>
      </c>
      <c r="CM269" s="147">
        <v>0</v>
      </c>
    </row>
    <row r="270" spans="1:91" ht="13.5" x14ac:dyDescent="0.25">
      <c r="A270" s="137" t="s">
        <v>487</v>
      </c>
      <c r="B270" s="137" t="s">
        <v>488</v>
      </c>
      <c r="C270" s="139">
        <v>45657</v>
      </c>
      <c r="D270" s="148">
        <v>336.19</v>
      </c>
      <c r="E270" s="147">
        <v>6401105</v>
      </c>
      <c r="F270" s="147">
        <v>0</v>
      </c>
      <c r="G270" s="147">
        <v>0</v>
      </c>
      <c r="H270" s="147">
        <v>157479</v>
      </c>
      <c r="I270" s="147">
        <v>24360</v>
      </c>
      <c r="J270" s="147">
        <v>0</v>
      </c>
      <c r="K270" s="147">
        <v>4513</v>
      </c>
      <c r="L270" s="147">
        <v>3955</v>
      </c>
      <c r="M270" s="147">
        <v>512447</v>
      </c>
      <c r="N270" s="147">
        <v>527122</v>
      </c>
      <c r="O270" s="147">
        <v>132712</v>
      </c>
      <c r="P270" s="147">
        <v>0</v>
      </c>
      <c r="Q270" s="147">
        <v>0</v>
      </c>
      <c r="R270" s="147">
        <v>0</v>
      </c>
      <c r="S270" s="147">
        <v>0</v>
      </c>
      <c r="T270" s="147">
        <v>0</v>
      </c>
      <c r="U270" s="147">
        <v>0</v>
      </c>
      <c r="V270" s="147">
        <v>0</v>
      </c>
      <c r="W270" s="147">
        <v>0</v>
      </c>
      <c r="X270" s="147">
        <v>0</v>
      </c>
      <c r="Y270" s="147">
        <v>0</v>
      </c>
      <c r="Z270" s="147">
        <v>0</v>
      </c>
      <c r="AA270" s="147">
        <v>0</v>
      </c>
      <c r="AB270" s="147">
        <v>0</v>
      </c>
      <c r="AC270" s="147">
        <v>0</v>
      </c>
      <c r="AD270" s="147">
        <v>3018</v>
      </c>
      <c r="AE270" s="147">
        <v>0</v>
      </c>
      <c r="AF270" s="147">
        <v>0</v>
      </c>
      <c r="AG270" s="147">
        <v>0</v>
      </c>
      <c r="AH270" s="147">
        <v>0</v>
      </c>
      <c r="AI270" s="147">
        <v>0</v>
      </c>
      <c r="AJ270" s="147">
        <v>-3200</v>
      </c>
      <c r="AK270" s="147">
        <v>0</v>
      </c>
      <c r="AL270" s="147">
        <v>0</v>
      </c>
      <c r="AM270" s="147">
        <v>0</v>
      </c>
      <c r="AN270" s="147">
        <v>6310</v>
      </c>
      <c r="AO270" s="147">
        <v>7769821</v>
      </c>
      <c r="AP270" s="147">
        <v>1263634</v>
      </c>
      <c r="AQ270" s="147">
        <v>12000</v>
      </c>
      <c r="AR270" s="147">
        <v>1275634</v>
      </c>
      <c r="AS270" s="147">
        <v>6494187</v>
      </c>
      <c r="AT270" s="147">
        <v>6401106</v>
      </c>
      <c r="AU270" s="147">
        <v>0</v>
      </c>
      <c r="AV270" s="147">
        <v>0</v>
      </c>
      <c r="AW270" s="147">
        <v>157480</v>
      </c>
      <c r="AX270" s="147">
        <v>24360</v>
      </c>
      <c r="AY270" s="147">
        <v>0</v>
      </c>
      <c r="AZ270" s="147">
        <v>4513</v>
      </c>
      <c r="BA270" s="147">
        <v>3955</v>
      </c>
      <c r="BB270" s="147">
        <v>512447</v>
      </c>
      <c r="BC270" s="147">
        <v>527122</v>
      </c>
      <c r="BD270" s="147">
        <v>132711</v>
      </c>
      <c r="BE270" s="147">
        <v>0</v>
      </c>
      <c r="BF270" s="147">
        <v>0</v>
      </c>
      <c r="BG270" s="147">
        <v>0</v>
      </c>
      <c r="BH270" s="147">
        <v>0</v>
      </c>
      <c r="BI270" s="147">
        <v>0</v>
      </c>
      <c r="BJ270" s="147">
        <v>0</v>
      </c>
      <c r="BK270" s="147">
        <v>0</v>
      </c>
      <c r="BL270" s="147">
        <v>0</v>
      </c>
      <c r="BM270" s="147">
        <v>0</v>
      </c>
      <c r="BN270" s="147">
        <v>0</v>
      </c>
      <c r="BO270" s="147">
        <v>0</v>
      </c>
      <c r="BP270" s="147">
        <v>0</v>
      </c>
      <c r="BQ270" s="147">
        <v>0</v>
      </c>
      <c r="BR270" s="147">
        <v>0</v>
      </c>
      <c r="BS270" s="147">
        <v>3018</v>
      </c>
      <c r="BT270" s="147">
        <v>0</v>
      </c>
      <c r="BU270" s="147">
        <v>0</v>
      </c>
      <c r="BV270" s="147">
        <v>0</v>
      </c>
      <c r="BW270" s="147">
        <v>0</v>
      </c>
      <c r="BX270" s="147">
        <v>0</v>
      </c>
      <c r="BY270" s="147">
        <v>-3200</v>
      </c>
      <c r="BZ270" s="147">
        <v>0</v>
      </c>
      <c r="CA270" s="147">
        <v>0</v>
      </c>
      <c r="CB270" s="147">
        <v>0</v>
      </c>
      <c r="CC270" s="147">
        <v>6310</v>
      </c>
      <c r="CD270" s="147">
        <v>7769822</v>
      </c>
      <c r="CE270" s="147">
        <v>1263634</v>
      </c>
      <c r="CF270" s="147">
        <v>12000</v>
      </c>
      <c r="CG270" s="147">
        <v>1275634</v>
      </c>
      <c r="CH270" s="147">
        <v>6494188</v>
      </c>
      <c r="CI270" s="147">
        <v>0</v>
      </c>
      <c r="CJ270" s="147">
        <v>0</v>
      </c>
      <c r="CK270" s="147">
        <v>0</v>
      </c>
      <c r="CL270" s="147">
        <v>0</v>
      </c>
      <c r="CM270" s="147">
        <v>0</v>
      </c>
    </row>
    <row r="271" spans="1:91" ht="13.5" x14ac:dyDescent="0.25">
      <c r="A271" s="137" t="s">
        <v>489</v>
      </c>
      <c r="B271" s="137" t="s">
        <v>266</v>
      </c>
      <c r="C271" s="139">
        <v>45519</v>
      </c>
      <c r="D271" s="148">
        <v>433.32</v>
      </c>
      <c r="E271" s="147">
        <v>3201762</v>
      </c>
      <c r="F271" s="147">
        <v>375904</v>
      </c>
      <c r="G271" s="147">
        <v>443976</v>
      </c>
      <c r="H271" s="147">
        <v>43000</v>
      </c>
      <c r="I271" s="147">
        <v>7006</v>
      </c>
      <c r="J271" s="147">
        <v>0</v>
      </c>
      <c r="K271" s="147">
        <v>2878</v>
      </c>
      <c r="L271" s="147">
        <v>0</v>
      </c>
      <c r="M271" s="147">
        <v>141880</v>
      </c>
      <c r="N271" s="147">
        <v>186960</v>
      </c>
      <c r="O271" s="147">
        <v>46460</v>
      </c>
      <c r="P271" s="147">
        <v>2850</v>
      </c>
      <c r="Q271" s="147">
        <v>0</v>
      </c>
      <c r="R271" s="147">
        <v>0</v>
      </c>
      <c r="S271" s="147">
        <v>0</v>
      </c>
      <c r="T271" s="147">
        <v>0</v>
      </c>
      <c r="U271" s="147">
        <v>1015</v>
      </c>
      <c r="V271" s="147">
        <v>0</v>
      </c>
      <c r="W271" s="147">
        <v>0</v>
      </c>
      <c r="X271" s="147">
        <v>0</v>
      </c>
      <c r="Y271" s="147">
        <v>60</v>
      </c>
      <c r="Z271" s="147">
        <v>0</v>
      </c>
      <c r="AA271" s="147">
        <v>0</v>
      </c>
      <c r="AB271" s="147">
        <v>0</v>
      </c>
      <c r="AC271" s="147">
        <v>0</v>
      </c>
      <c r="AD271" s="147">
        <v>1108</v>
      </c>
      <c r="AE271" s="147">
        <v>0</v>
      </c>
      <c r="AF271" s="147">
        <v>0</v>
      </c>
      <c r="AG271" s="147">
        <v>0</v>
      </c>
      <c r="AH271" s="147">
        <v>350</v>
      </c>
      <c r="AI271" s="147">
        <v>0</v>
      </c>
      <c r="AJ271" s="147">
        <v>0</v>
      </c>
      <c r="AK271" s="147">
        <v>0</v>
      </c>
      <c r="AL271" s="147">
        <v>0</v>
      </c>
      <c r="AM271" s="147">
        <v>0</v>
      </c>
      <c r="AN271" s="147">
        <v>9559</v>
      </c>
      <c r="AO271" s="147">
        <v>4464768</v>
      </c>
      <c r="AP271" s="147">
        <v>-134460</v>
      </c>
      <c r="AQ271" s="147">
        <v>0</v>
      </c>
      <c r="AR271" s="147">
        <v>-134460</v>
      </c>
      <c r="AS271" s="147">
        <v>4599228</v>
      </c>
      <c r="AT271" s="147">
        <v>3040919</v>
      </c>
      <c r="AU271" s="147">
        <v>375904</v>
      </c>
      <c r="AV271" s="147">
        <v>443976</v>
      </c>
      <c r="AW271" s="147">
        <v>43000</v>
      </c>
      <c r="AX271" s="147">
        <v>6972</v>
      </c>
      <c r="AY271" s="147">
        <v>0</v>
      </c>
      <c r="AZ271" s="147">
        <v>2864</v>
      </c>
      <c r="BA271" s="147">
        <v>0</v>
      </c>
      <c r="BB271" s="147">
        <v>136840</v>
      </c>
      <c r="BC271" s="147">
        <v>176120</v>
      </c>
      <c r="BD271" s="147">
        <v>45310</v>
      </c>
      <c r="BE271" s="147">
        <v>2850</v>
      </c>
      <c r="BF271" s="147">
        <v>0</v>
      </c>
      <c r="BG271" s="147">
        <v>0</v>
      </c>
      <c r="BH271" s="147">
        <v>0</v>
      </c>
      <c r="BI271" s="147">
        <v>0</v>
      </c>
      <c r="BJ271" s="147">
        <v>1015</v>
      </c>
      <c r="BK271" s="147">
        <v>0</v>
      </c>
      <c r="BL271" s="147">
        <v>0</v>
      </c>
      <c r="BM271" s="147">
        <v>0</v>
      </c>
      <c r="BN271" s="147">
        <v>60</v>
      </c>
      <c r="BO271" s="147">
        <v>0</v>
      </c>
      <c r="BP271" s="147">
        <v>0</v>
      </c>
      <c r="BQ271" s="147">
        <v>0</v>
      </c>
      <c r="BR271" s="147">
        <v>0</v>
      </c>
      <c r="BS271" s="147">
        <v>1097</v>
      </c>
      <c r="BT271" s="147">
        <v>0</v>
      </c>
      <c r="BU271" s="147">
        <v>0</v>
      </c>
      <c r="BV271" s="147">
        <v>0</v>
      </c>
      <c r="BW271" s="147">
        <v>350</v>
      </c>
      <c r="BX271" s="147">
        <v>0</v>
      </c>
      <c r="BY271" s="147">
        <v>0</v>
      </c>
      <c r="BZ271" s="147">
        <v>0</v>
      </c>
      <c r="CA271" s="147">
        <v>0</v>
      </c>
      <c r="CB271" s="147">
        <v>0</v>
      </c>
      <c r="CC271" s="147">
        <v>9559</v>
      </c>
      <c r="CD271" s="147">
        <v>4286836</v>
      </c>
      <c r="CE271" s="147">
        <v>73611</v>
      </c>
      <c r="CF271" s="147">
        <v>0</v>
      </c>
      <c r="CG271" s="147">
        <v>73611</v>
      </c>
      <c r="CH271" s="147">
        <v>4213225</v>
      </c>
      <c r="CI271" s="147">
        <v>0</v>
      </c>
      <c r="CJ271" s="147">
        <v>0</v>
      </c>
      <c r="CK271" s="147">
        <v>264313</v>
      </c>
      <c r="CL271" s="147">
        <v>0</v>
      </c>
      <c r="CM271" s="147">
        <v>121690</v>
      </c>
    </row>
    <row r="272" spans="1:91" ht="13.5" x14ac:dyDescent="0.25">
      <c r="A272" s="137" t="s">
        <v>489</v>
      </c>
      <c r="B272" s="137" t="s">
        <v>386</v>
      </c>
      <c r="C272" s="139">
        <v>45657</v>
      </c>
      <c r="D272" s="148">
        <v>267.06</v>
      </c>
      <c r="E272" s="147">
        <v>2519635</v>
      </c>
      <c r="F272" s="147">
        <v>0</v>
      </c>
      <c r="G272" s="147">
        <v>0</v>
      </c>
      <c r="H272" s="147">
        <v>36943</v>
      </c>
      <c r="I272" s="147">
        <v>5031</v>
      </c>
      <c r="J272" s="147">
        <v>0</v>
      </c>
      <c r="K272" s="147">
        <v>1436</v>
      </c>
      <c r="L272" s="147">
        <v>0</v>
      </c>
      <c r="M272" s="147">
        <v>139560</v>
      </c>
      <c r="N272" s="147">
        <v>145840</v>
      </c>
      <c r="O272" s="147">
        <v>19090</v>
      </c>
      <c r="P272" s="147">
        <v>0</v>
      </c>
      <c r="Q272" s="147">
        <v>0</v>
      </c>
      <c r="R272" s="147">
        <v>0</v>
      </c>
      <c r="S272" s="147">
        <v>0</v>
      </c>
      <c r="T272" s="147">
        <v>0</v>
      </c>
      <c r="U272" s="147">
        <v>63736</v>
      </c>
      <c r="V272" s="147">
        <v>0</v>
      </c>
      <c r="W272" s="147">
        <v>0</v>
      </c>
      <c r="X272" s="147">
        <v>0</v>
      </c>
      <c r="Y272" s="147">
        <v>0</v>
      </c>
      <c r="Z272" s="147">
        <v>0</v>
      </c>
      <c r="AA272" s="147">
        <v>0</v>
      </c>
      <c r="AB272" s="147">
        <v>0</v>
      </c>
      <c r="AC272" s="147">
        <v>0</v>
      </c>
      <c r="AD272" s="147">
        <v>216</v>
      </c>
      <c r="AE272" s="147">
        <v>0</v>
      </c>
      <c r="AF272" s="147">
        <v>0</v>
      </c>
      <c r="AG272" s="147">
        <v>0</v>
      </c>
      <c r="AH272" s="147">
        <v>0</v>
      </c>
      <c r="AI272" s="147">
        <v>0</v>
      </c>
      <c r="AJ272" s="147">
        <v>0</v>
      </c>
      <c r="AK272" s="147">
        <v>0</v>
      </c>
      <c r="AL272" s="147">
        <v>0</v>
      </c>
      <c r="AM272" s="147">
        <v>0</v>
      </c>
      <c r="AN272" s="147">
        <v>0</v>
      </c>
      <c r="AO272" s="147">
        <v>2931487</v>
      </c>
      <c r="AP272" s="147">
        <v>175774</v>
      </c>
      <c r="AQ272" s="147">
        <v>0</v>
      </c>
      <c r="AR272" s="147">
        <v>175774</v>
      </c>
      <c r="AS272" s="147">
        <v>2755713</v>
      </c>
      <c r="AT272" s="147">
        <v>2423960</v>
      </c>
      <c r="AU272" s="147">
        <v>0</v>
      </c>
      <c r="AV272" s="147">
        <v>0</v>
      </c>
      <c r="AW272" s="147">
        <v>36943</v>
      </c>
      <c r="AX272" s="147">
        <v>5031</v>
      </c>
      <c r="AY272" s="147">
        <v>0</v>
      </c>
      <c r="AZ272" s="147">
        <v>1436</v>
      </c>
      <c r="BA272" s="147">
        <v>0</v>
      </c>
      <c r="BB272" s="147">
        <v>139560</v>
      </c>
      <c r="BC272" s="147">
        <v>145840</v>
      </c>
      <c r="BD272" s="147">
        <v>19090</v>
      </c>
      <c r="BE272" s="147">
        <v>0</v>
      </c>
      <c r="BF272" s="147">
        <v>0</v>
      </c>
      <c r="BG272" s="147">
        <v>0</v>
      </c>
      <c r="BH272" s="147">
        <v>0</v>
      </c>
      <c r="BI272" s="147">
        <v>0</v>
      </c>
      <c r="BJ272" s="147">
        <v>1845</v>
      </c>
      <c r="BK272" s="147">
        <v>0</v>
      </c>
      <c r="BL272" s="147">
        <v>0</v>
      </c>
      <c r="BM272" s="147">
        <v>0</v>
      </c>
      <c r="BN272" s="147">
        <v>0</v>
      </c>
      <c r="BO272" s="147">
        <v>0</v>
      </c>
      <c r="BP272" s="147">
        <v>0</v>
      </c>
      <c r="BQ272" s="147">
        <v>0</v>
      </c>
      <c r="BR272" s="147">
        <v>0</v>
      </c>
      <c r="BS272" s="147">
        <v>0</v>
      </c>
      <c r="BT272" s="147">
        <v>0</v>
      </c>
      <c r="BU272" s="147">
        <v>0</v>
      </c>
      <c r="BV272" s="147">
        <v>0</v>
      </c>
      <c r="BW272" s="147">
        <v>0</v>
      </c>
      <c r="BX272" s="147">
        <v>0</v>
      </c>
      <c r="BY272" s="147">
        <v>0</v>
      </c>
      <c r="BZ272" s="147">
        <v>0</v>
      </c>
      <c r="CA272" s="147">
        <v>0</v>
      </c>
      <c r="CB272" s="147">
        <v>0</v>
      </c>
      <c r="CC272" s="147">
        <v>0</v>
      </c>
      <c r="CD272" s="147">
        <v>2773705</v>
      </c>
      <c r="CE272" s="147">
        <v>175774</v>
      </c>
      <c r="CF272" s="147">
        <v>0</v>
      </c>
      <c r="CG272" s="147">
        <v>175774</v>
      </c>
      <c r="CH272" s="147">
        <v>2597931</v>
      </c>
      <c r="CI272" s="147">
        <v>0</v>
      </c>
      <c r="CJ272" s="147">
        <v>0</v>
      </c>
      <c r="CK272" s="147">
        <v>157566</v>
      </c>
      <c r="CL272" s="147">
        <v>0</v>
      </c>
      <c r="CM272" s="147">
        <v>216</v>
      </c>
    </row>
    <row r="273" spans="1:91" ht="13.5" x14ac:dyDescent="0.25">
      <c r="A273" s="137" t="s">
        <v>490</v>
      </c>
      <c r="B273" s="137" t="s">
        <v>248</v>
      </c>
      <c r="C273" s="139">
        <v>45657</v>
      </c>
      <c r="D273" s="148">
        <v>313.61</v>
      </c>
      <c r="E273" s="147">
        <v>8760774</v>
      </c>
      <c r="F273" s="147">
        <v>0</v>
      </c>
      <c r="G273" s="147">
        <v>0</v>
      </c>
      <c r="H273" s="147">
        <v>1148</v>
      </c>
      <c r="I273" s="147">
        <v>128</v>
      </c>
      <c r="J273" s="147">
        <v>0</v>
      </c>
      <c r="K273" s="147">
        <v>0</v>
      </c>
      <c r="L273" s="147">
        <v>0</v>
      </c>
      <c r="M273" s="147">
        <v>93124</v>
      </c>
      <c r="N273" s="147">
        <v>54970</v>
      </c>
      <c r="O273" s="147">
        <v>6300</v>
      </c>
      <c r="P273" s="147">
        <v>0</v>
      </c>
      <c r="Q273" s="147">
        <v>0</v>
      </c>
      <c r="R273" s="147">
        <v>0</v>
      </c>
      <c r="S273" s="147">
        <v>0</v>
      </c>
      <c r="T273" s="147">
        <v>0</v>
      </c>
      <c r="U273" s="147">
        <v>0</v>
      </c>
      <c r="V273" s="147">
        <v>1412</v>
      </c>
      <c r="W273" s="147">
        <v>0</v>
      </c>
      <c r="X273" s="147">
        <v>0</v>
      </c>
      <c r="Y273" s="147">
        <v>0</v>
      </c>
      <c r="Z273" s="147">
        <v>0</v>
      </c>
      <c r="AA273" s="147">
        <v>0</v>
      </c>
      <c r="AB273" s="147">
        <v>0</v>
      </c>
      <c r="AC273" s="147">
        <v>0</v>
      </c>
      <c r="AD273" s="147">
        <v>143</v>
      </c>
      <c r="AE273" s="147">
        <v>0</v>
      </c>
      <c r="AF273" s="147">
        <v>0</v>
      </c>
      <c r="AG273" s="147">
        <v>810</v>
      </c>
      <c r="AH273" s="147">
        <v>0</v>
      </c>
      <c r="AI273" s="147">
        <v>0</v>
      </c>
      <c r="AJ273" s="147">
        <v>1934</v>
      </c>
      <c r="AK273" s="147">
        <v>0</v>
      </c>
      <c r="AL273" s="147">
        <v>0</v>
      </c>
      <c r="AM273" s="147">
        <v>0</v>
      </c>
      <c r="AN273" s="147">
        <v>9826</v>
      </c>
      <c r="AO273" s="147">
        <v>8930569</v>
      </c>
      <c r="AP273" s="147">
        <v>3232582</v>
      </c>
      <c r="AQ273" s="147">
        <v>166269</v>
      </c>
      <c r="AR273" s="147">
        <v>3398851</v>
      </c>
      <c r="AS273" s="147">
        <v>5531718</v>
      </c>
      <c r="AT273" s="147">
        <v>8760774</v>
      </c>
      <c r="AU273" s="147">
        <v>0</v>
      </c>
      <c r="AV273" s="147">
        <v>0</v>
      </c>
      <c r="AW273" s="147">
        <v>1148</v>
      </c>
      <c r="AX273" s="147">
        <v>128</v>
      </c>
      <c r="AY273" s="147">
        <v>0</v>
      </c>
      <c r="AZ273" s="147">
        <v>0</v>
      </c>
      <c r="BA273" s="147">
        <v>0</v>
      </c>
      <c r="BB273" s="147">
        <v>93124</v>
      </c>
      <c r="BC273" s="147">
        <v>54970</v>
      </c>
      <c r="BD273" s="147">
        <v>6300</v>
      </c>
      <c r="BE273" s="147">
        <v>0</v>
      </c>
      <c r="BF273" s="147">
        <v>0</v>
      </c>
      <c r="BG273" s="147">
        <v>0</v>
      </c>
      <c r="BH273" s="147">
        <v>0</v>
      </c>
      <c r="BI273" s="147">
        <v>0</v>
      </c>
      <c r="BJ273" s="147">
        <v>0</v>
      </c>
      <c r="BK273" s="147">
        <v>1412</v>
      </c>
      <c r="BL273" s="147">
        <v>0</v>
      </c>
      <c r="BM273" s="147">
        <v>0</v>
      </c>
      <c r="BN273" s="147">
        <v>0</v>
      </c>
      <c r="BO273" s="147">
        <v>0</v>
      </c>
      <c r="BP273" s="147">
        <v>0</v>
      </c>
      <c r="BQ273" s="147">
        <v>0</v>
      </c>
      <c r="BR273" s="147">
        <v>0</v>
      </c>
      <c r="BS273" s="147">
        <v>143</v>
      </c>
      <c r="BT273" s="147">
        <v>0</v>
      </c>
      <c r="BU273" s="147">
        <v>0</v>
      </c>
      <c r="BV273" s="147">
        <v>810</v>
      </c>
      <c r="BW273" s="147">
        <v>0</v>
      </c>
      <c r="BX273" s="147">
        <v>0</v>
      </c>
      <c r="BY273" s="147">
        <v>1934</v>
      </c>
      <c r="BZ273" s="147">
        <v>0</v>
      </c>
      <c r="CA273" s="147">
        <v>0</v>
      </c>
      <c r="CB273" s="147">
        <v>0</v>
      </c>
      <c r="CC273" s="147">
        <v>9826</v>
      </c>
      <c r="CD273" s="147">
        <v>8930569</v>
      </c>
      <c r="CE273" s="147">
        <v>3232582</v>
      </c>
      <c r="CF273" s="147">
        <v>166269</v>
      </c>
      <c r="CG273" s="147">
        <v>3398851</v>
      </c>
      <c r="CH273" s="147">
        <v>5531718</v>
      </c>
      <c r="CI273" s="147">
        <v>0</v>
      </c>
      <c r="CJ273" s="147">
        <v>0</v>
      </c>
      <c r="CK273" s="147">
        <v>0</v>
      </c>
      <c r="CL273" s="147">
        <v>0</v>
      </c>
      <c r="CM273" s="147">
        <v>0</v>
      </c>
    </row>
    <row r="274" spans="1:91" ht="13.5" x14ac:dyDescent="0.25">
      <c r="A274" s="137" t="s">
        <v>491</v>
      </c>
      <c r="B274" s="137" t="s">
        <v>248</v>
      </c>
      <c r="C274" s="139">
        <v>45657</v>
      </c>
      <c r="D274" s="148">
        <v>394.19</v>
      </c>
      <c r="E274" s="147">
        <v>5442802</v>
      </c>
      <c r="F274" s="147">
        <v>0</v>
      </c>
      <c r="G274" s="147">
        <v>0</v>
      </c>
      <c r="H274" s="147">
        <v>1189</v>
      </c>
      <c r="I274" s="147">
        <v>519</v>
      </c>
      <c r="J274" s="147">
        <v>0</v>
      </c>
      <c r="K274" s="147">
        <v>337</v>
      </c>
      <c r="L274" s="147">
        <v>0</v>
      </c>
      <c r="M274" s="147">
        <v>57632</v>
      </c>
      <c r="N274" s="147">
        <v>61502</v>
      </c>
      <c r="O274" s="147">
        <v>10256</v>
      </c>
      <c r="P274" s="147">
        <v>0</v>
      </c>
      <c r="Q274" s="147">
        <v>0</v>
      </c>
      <c r="R274" s="147">
        <v>0</v>
      </c>
      <c r="S274" s="147">
        <v>0</v>
      </c>
      <c r="T274" s="147">
        <v>0</v>
      </c>
      <c r="U274" s="147">
        <v>0</v>
      </c>
      <c r="V274" s="147">
        <v>16</v>
      </c>
      <c r="W274" s="147">
        <v>0</v>
      </c>
      <c r="X274" s="147">
        <v>7036</v>
      </c>
      <c r="Y274" s="147">
        <v>0</v>
      </c>
      <c r="Z274" s="147">
        <v>0</v>
      </c>
      <c r="AA274" s="147">
        <v>0</v>
      </c>
      <c r="AB274" s="147">
        <v>0</v>
      </c>
      <c r="AC274" s="147">
        <v>0</v>
      </c>
      <c r="AD274" s="147">
        <v>0</v>
      </c>
      <c r="AE274" s="147">
        <v>0</v>
      </c>
      <c r="AF274" s="147">
        <v>0</v>
      </c>
      <c r="AG274" s="147">
        <v>2433</v>
      </c>
      <c r="AH274" s="147">
        <v>0</v>
      </c>
      <c r="AI274" s="147">
        <v>0</v>
      </c>
      <c r="AJ274" s="147">
        <v>0</v>
      </c>
      <c r="AK274" s="147">
        <v>0</v>
      </c>
      <c r="AL274" s="147">
        <v>0</v>
      </c>
      <c r="AM274" s="147">
        <v>0</v>
      </c>
      <c r="AN274" s="147">
        <v>7489</v>
      </c>
      <c r="AO274" s="147">
        <v>5591211</v>
      </c>
      <c r="AP274" s="147">
        <v>2404097</v>
      </c>
      <c r="AQ274" s="147">
        <v>9727</v>
      </c>
      <c r="AR274" s="147">
        <v>2413824</v>
      </c>
      <c r="AS274" s="147">
        <v>3177387</v>
      </c>
      <c r="AT274" s="147">
        <v>5442802</v>
      </c>
      <c r="AU274" s="147">
        <v>0</v>
      </c>
      <c r="AV274" s="147">
        <v>0</v>
      </c>
      <c r="AW274" s="147">
        <v>1189</v>
      </c>
      <c r="AX274" s="147">
        <v>519</v>
      </c>
      <c r="AY274" s="147">
        <v>0</v>
      </c>
      <c r="AZ274" s="147">
        <v>337</v>
      </c>
      <c r="BA274" s="147">
        <v>0</v>
      </c>
      <c r="BB274" s="147">
        <v>57632</v>
      </c>
      <c r="BC274" s="147">
        <v>61502</v>
      </c>
      <c r="BD274" s="147">
        <v>10256</v>
      </c>
      <c r="BE274" s="147">
        <v>0</v>
      </c>
      <c r="BF274" s="147">
        <v>0</v>
      </c>
      <c r="BG274" s="147">
        <v>0</v>
      </c>
      <c r="BH274" s="147">
        <v>0</v>
      </c>
      <c r="BI274" s="147">
        <v>0</v>
      </c>
      <c r="BJ274" s="147">
        <v>0</v>
      </c>
      <c r="BK274" s="147">
        <v>16</v>
      </c>
      <c r="BL274" s="147">
        <v>0</v>
      </c>
      <c r="BM274" s="147">
        <v>0</v>
      </c>
      <c r="BN274" s="147">
        <v>0</v>
      </c>
      <c r="BO274" s="147">
        <v>0</v>
      </c>
      <c r="BP274" s="147">
        <v>0</v>
      </c>
      <c r="BQ274" s="147">
        <v>0</v>
      </c>
      <c r="BR274" s="147">
        <v>0</v>
      </c>
      <c r="BS274" s="147">
        <v>0</v>
      </c>
      <c r="BT274" s="147">
        <v>0</v>
      </c>
      <c r="BU274" s="147">
        <v>0</v>
      </c>
      <c r="BV274" s="147">
        <v>2433</v>
      </c>
      <c r="BW274" s="147">
        <v>0</v>
      </c>
      <c r="BX274" s="147">
        <v>0</v>
      </c>
      <c r="BY274" s="147">
        <v>0</v>
      </c>
      <c r="BZ274" s="147">
        <v>0</v>
      </c>
      <c r="CA274" s="147">
        <v>0</v>
      </c>
      <c r="CB274" s="147">
        <v>0</v>
      </c>
      <c r="CC274" s="147">
        <v>7489</v>
      </c>
      <c r="CD274" s="147">
        <v>5584175</v>
      </c>
      <c r="CE274" s="147">
        <v>2404097</v>
      </c>
      <c r="CF274" s="147">
        <v>9727</v>
      </c>
      <c r="CG274" s="147">
        <v>2413824</v>
      </c>
      <c r="CH274" s="147">
        <v>3170351</v>
      </c>
      <c r="CI274" s="147">
        <v>0</v>
      </c>
      <c r="CJ274" s="147">
        <v>0</v>
      </c>
      <c r="CK274" s="147">
        <v>0</v>
      </c>
      <c r="CL274" s="147">
        <v>7036</v>
      </c>
      <c r="CM274" s="147">
        <v>0</v>
      </c>
    </row>
    <row r="275" spans="1:91" ht="13.5" x14ac:dyDescent="0.25">
      <c r="A275" s="137" t="s">
        <v>492</v>
      </c>
      <c r="B275" s="137" t="s">
        <v>266</v>
      </c>
      <c r="C275" s="139">
        <v>45519</v>
      </c>
      <c r="D275" s="148">
        <v>340.64</v>
      </c>
      <c r="E275" s="147">
        <v>3164636</v>
      </c>
      <c r="F275" s="147">
        <v>343617</v>
      </c>
      <c r="G275" s="147">
        <v>390872</v>
      </c>
      <c r="H275" s="147">
        <v>28280</v>
      </c>
      <c r="I275" s="147">
        <v>4327</v>
      </c>
      <c r="J275" s="147">
        <v>0</v>
      </c>
      <c r="K275" s="147">
        <v>41090</v>
      </c>
      <c r="L275" s="147">
        <v>0</v>
      </c>
      <c r="M275" s="147">
        <v>246200</v>
      </c>
      <c r="N275" s="147">
        <v>277960</v>
      </c>
      <c r="O275" s="147">
        <v>45080</v>
      </c>
      <c r="P275" s="147">
        <v>790</v>
      </c>
      <c r="Q275" s="147">
        <v>0</v>
      </c>
      <c r="R275" s="147">
        <v>0</v>
      </c>
      <c r="S275" s="147">
        <v>0</v>
      </c>
      <c r="T275" s="147">
        <v>0</v>
      </c>
      <c r="U275" s="147">
        <v>-1325</v>
      </c>
      <c r="V275" s="147">
        <v>0</v>
      </c>
      <c r="W275" s="147">
        <v>0</v>
      </c>
      <c r="X275" s="147">
        <v>0</v>
      </c>
      <c r="Y275" s="147">
        <v>150</v>
      </c>
      <c r="Z275" s="147">
        <v>0</v>
      </c>
      <c r="AA275" s="147">
        <v>0</v>
      </c>
      <c r="AB275" s="147">
        <v>0</v>
      </c>
      <c r="AC275" s="147">
        <v>0</v>
      </c>
      <c r="AD275" s="147">
        <v>80</v>
      </c>
      <c r="AE275" s="147">
        <v>0</v>
      </c>
      <c r="AF275" s="147">
        <v>0</v>
      </c>
      <c r="AG275" s="147">
        <v>0</v>
      </c>
      <c r="AH275" s="147">
        <v>0</v>
      </c>
      <c r="AI275" s="147">
        <v>0</v>
      </c>
      <c r="AJ275" s="147">
        <v>0</v>
      </c>
      <c r="AK275" s="147">
        <v>0</v>
      </c>
      <c r="AL275" s="147">
        <v>0</v>
      </c>
      <c r="AM275" s="147">
        <v>0</v>
      </c>
      <c r="AN275" s="147">
        <v>6477</v>
      </c>
      <c r="AO275" s="147">
        <v>4548234</v>
      </c>
      <c r="AP275" s="147">
        <v>773301</v>
      </c>
      <c r="AQ275" s="147">
        <v>0</v>
      </c>
      <c r="AR275" s="147">
        <v>773301</v>
      </c>
      <c r="AS275" s="147">
        <v>3774933</v>
      </c>
      <c r="AT275" s="147">
        <v>3164636</v>
      </c>
      <c r="AU275" s="147">
        <v>343617</v>
      </c>
      <c r="AV275" s="147">
        <v>390872</v>
      </c>
      <c r="AW275" s="147">
        <v>28280</v>
      </c>
      <c r="AX275" s="147">
        <v>4327</v>
      </c>
      <c r="AY275" s="147">
        <v>0</v>
      </c>
      <c r="AZ275" s="147">
        <v>41090</v>
      </c>
      <c r="BA275" s="147">
        <v>0</v>
      </c>
      <c r="BB275" s="147">
        <v>246200</v>
      </c>
      <c r="BC275" s="147">
        <v>277960</v>
      </c>
      <c r="BD275" s="147">
        <v>45080</v>
      </c>
      <c r="BE275" s="147">
        <v>790</v>
      </c>
      <c r="BF275" s="147">
        <v>0</v>
      </c>
      <c r="BG275" s="147">
        <v>0</v>
      </c>
      <c r="BH275" s="147">
        <v>0</v>
      </c>
      <c r="BI275" s="147">
        <v>0</v>
      </c>
      <c r="BJ275" s="147">
        <v>-1363</v>
      </c>
      <c r="BK275" s="147">
        <v>0</v>
      </c>
      <c r="BL275" s="147">
        <v>0</v>
      </c>
      <c r="BM275" s="147">
        <v>0</v>
      </c>
      <c r="BN275" s="147">
        <v>150</v>
      </c>
      <c r="BO275" s="147">
        <v>0</v>
      </c>
      <c r="BP275" s="147">
        <v>0</v>
      </c>
      <c r="BQ275" s="147">
        <v>0</v>
      </c>
      <c r="BR275" s="147">
        <v>0</v>
      </c>
      <c r="BS275" s="147">
        <v>80</v>
      </c>
      <c r="BT275" s="147">
        <v>0</v>
      </c>
      <c r="BU275" s="147">
        <v>0</v>
      </c>
      <c r="BV275" s="147">
        <v>0</v>
      </c>
      <c r="BW275" s="147">
        <v>0</v>
      </c>
      <c r="BX275" s="147">
        <v>0</v>
      </c>
      <c r="BY275" s="147">
        <v>0</v>
      </c>
      <c r="BZ275" s="147">
        <v>0</v>
      </c>
      <c r="CA275" s="147">
        <v>0</v>
      </c>
      <c r="CB275" s="147">
        <v>0</v>
      </c>
      <c r="CC275" s="147">
        <v>6477</v>
      </c>
      <c r="CD275" s="147">
        <v>4548196</v>
      </c>
      <c r="CE275" s="147">
        <v>821623</v>
      </c>
      <c r="CF275" s="147">
        <v>0</v>
      </c>
      <c r="CG275" s="147">
        <v>821623</v>
      </c>
      <c r="CH275" s="147">
        <v>3726573</v>
      </c>
      <c r="CI275" s="147">
        <v>0</v>
      </c>
      <c r="CJ275" s="147">
        <v>0</v>
      </c>
      <c r="CK275" s="147">
        <v>0</v>
      </c>
      <c r="CL275" s="147">
        <v>0</v>
      </c>
      <c r="CM275" s="147">
        <v>48360</v>
      </c>
    </row>
    <row r="276" spans="1:91" ht="13.5" x14ac:dyDescent="0.25">
      <c r="A276" s="137" t="s">
        <v>492</v>
      </c>
      <c r="B276" s="137" t="s">
        <v>386</v>
      </c>
      <c r="C276" s="139">
        <v>45657</v>
      </c>
      <c r="D276" s="148">
        <v>288.57</v>
      </c>
      <c r="E276" s="147">
        <v>2376045</v>
      </c>
      <c r="F276" s="147">
        <v>0</v>
      </c>
      <c r="G276" s="147">
        <v>0</v>
      </c>
      <c r="H276" s="147">
        <v>14346</v>
      </c>
      <c r="I276" s="147">
        <v>943</v>
      </c>
      <c r="J276" s="147">
        <v>0</v>
      </c>
      <c r="K276" s="147">
        <v>7222</v>
      </c>
      <c r="L276" s="147">
        <v>0</v>
      </c>
      <c r="M276" s="147">
        <v>77520</v>
      </c>
      <c r="N276" s="147">
        <v>96680</v>
      </c>
      <c r="O276" s="147">
        <v>12420</v>
      </c>
      <c r="P276" s="147">
        <v>0</v>
      </c>
      <c r="Q276" s="147">
        <v>0</v>
      </c>
      <c r="R276" s="147">
        <v>0</v>
      </c>
      <c r="S276" s="147">
        <v>0</v>
      </c>
      <c r="T276" s="147">
        <v>0</v>
      </c>
      <c r="U276" s="147">
        <v>1484</v>
      </c>
      <c r="V276" s="147">
        <v>0</v>
      </c>
      <c r="W276" s="147">
        <v>0</v>
      </c>
      <c r="X276" s="147">
        <v>0</v>
      </c>
      <c r="Y276" s="147">
        <v>0</v>
      </c>
      <c r="Z276" s="147">
        <v>0</v>
      </c>
      <c r="AA276" s="147">
        <v>0</v>
      </c>
      <c r="AB276" s="147">
        <v>0</v>
      </c>
      <c r="AC276" s="147">
        <v>0</v>
      </c>
      <c r="AD276" s="147">
        <v>0</v>
      </c>
      <c r="AE276" s="147">
        <v>0</v>
      </c>
      <c r="AF276" s="147">
        <v>0</v>
      </c>
      <c r="AG276" s="147">
        <v>0</v>
      </c>
      <c r="AH276" s="147">
        <v>0</v>
      </c>
      <c r="AI276" s="147">
        <v>0</v>
      </c>
      <c r="AJ276" s="147">
        <v>0</v>
      </c>
      <c r="AK276" s="147">
        <v>0</v>
      </c>
      <c r="AL276" s="147">
        <v>0</v>
      </c>
      <c r="AM276" s="147">
        <v>0</v>
      </c>
      <c r="AN276" s="147">
        <v>0</v>
      </c>
      <c r="AO276" s="147">
        <v>2586660</v>
      </c>
      <c r="AP276" s="147">
        <v>359599</v>
      </c>
      <c r="AQ276" s="147">
        <v>0</v>
      </c>
      <c r="AR276" s="147">
        <v>359599</v>
      </c>
      <c r="AS276" s="147">
        <v>2227061</v>
      </c>
      <c r="AT276" s="147">
        <v>2376045</v>
      </c>
      <c r="AU276" s="147">
        <v>0</v>
      </c>
      <c r="AV276" s="147">
        <v>0</v>
      </c>
      <c r="AW276" s="147">
        <v>14346</v>
      </c>
      <c r="AX276" s="147">
        <v>943</v>
      </c>
      <c r="AY276" s="147">
        <v>0</v>
      </c>
      <c r="AZ276" s="147">
        <v>7222</v>
      </c>
      <c r="BA276" s="147">
        <v>0</v>
      </c>
      <c r="BB276" s="147">
        <v>77520</v>
      </c>
      <c r="BC276" s="147">
        <v>96680</v>
      </c>
      <c r="BD276" s="147">
        <v>12420</v>
      </c>
      <c r="BE276" s="147">
        <v>0</v>
      </c>
      <c r="BF276" s="147">
        <v>0</v>
      </c>
      <c r="BG276" s="147">
        <v>0</v>
      </c>
      <c r="BH276" s="147">
        <v>0</v>
      </c>
      <c r="BI276" s="147">
        <v>0</v>
      </c>
      <c r="BJ276" s="147">
        <v>1484</v>
      </c>
      <c r="BK276" s="147">
        <v>0</v>
      </c>
      <c r="BL276" s="147">
        <v>0</v>
      </c>
      <c r="BM276" s="147">
        <v>0</v>
      </c>
      <c r="BN276" s="147">
        <v>0</v>
      </c>
      <c r="BO276" s="147">
        <v>0</v>
      </c>
      <c r="BP276" s="147">
        <v>0</v>
      </c>
      <c r="BQ276" s="147">
        <v>0</v>
      </c>
      <c r="BR276" s="147">
        <v>0</v>
      </c>
      <c r="BS276" s="147">
        <v>0</v>
      </c>
      <c r="BT276" s="147">
        <v>0</v>
      </c>
      <c r="BU276" s="147">
        <v>0</v>
      </c>
      <c r="BV276" s="147">
        <v>0</v>
      </c>
      <c r="BW276" s="147">
        <v>0</v>
      </c>
      <c r="BX276" s="147">
        <v>0</v>
      </c>
      <c r="BY276" s="147">
        <v>0</v>
      </c>
      <c r="BZ276" s="147">
        <v>0</v>
      </c>
      <c r="CA276" s="147">
        <v>0</v>
      </c>
      <c r="CB276" s="147">
        <v>0</v>
      </c>
      <c r="CC276" s="147">
        <v>0</v>
      </c>
      <c r="CD276" s="147">
        <v>2586660</v>
      </c>
      <c r="CE276" s="147">
        <v>359599</v>
      </c>
      <c r="CF276" s="147">
        <v>0</v>
      </c>
      <c r="CG276" s="147">
        <v>359599</v>
      </c>
      <c r="CH276" s="147">
        <v>2227061</v>
      </c>
      <c r="CI276" s="147">
        <v>0</v>
      </c>
      <c r="CJ276" s="147">
        <v>0</v>
      </c>
      <c r="CK276" s="147">
        <v>0</v>
      </c>
      <c r="CL276" s="147">
        <v>0</v>
      </c>
      <c r="CM276" s="147">
        <v>0</v>
      </c>
    </row>
    <row r="277" spans="1:91" ht="13.5" x14ac:dyDescent="0.25">
      <c r="A277" s="137" t="s">
        <v>493</v>
      </c>
      <c r="B277" s="137" t="s">
        <v>1103</v>
      </c>
      <c r="C277" s="139">
        <v>45657</v>
      </c>
      <c r="D277" s="148">
        <v>271</v>
      </c>
      <c r="E277" s="147">
        <v>3267303</v>
      </c>
      <c r="F277" s="147">
        <v>0</v>
      </c>
      <c r="G277" s="147">
        <v>0</v>
      </c>
      <c r="H277" s="147">
        <v>9779</v>
      </c>
      <c r="I277" s="147">
        <v>520</v>
      </c>
      <c r="J277" s="147">
        <v>0</v>
      </c>
      <c r="K277" s="147">
        <v>2199</v>
      </c>
      <c r="L277" s="147">
        <v>0</v>
      </c>
      <c r="M277" s="147">
        <v>21248</v>
      </c>
      <c r="N277" s="147">
        <v>178574</v>
      </c>
      <c r="O277" s="147">
        <v>15504</v>
      </c>
      <c r="P277" s="147">
        <v>0</v>
      </c>
      <c r="Q277" s="147">
        <v>0</v>
      </c>
      <c r="R277" s="147">
        <v>0</v>
      </c>
      <c r="S277" s="147">
        <v>0</v>
      </c>
      <c r="T277" s="147">
        <v>0</v>
      </c>
      <c r="U277" s="147">
        <v>0</v>
      </c>
      <c r="V277" s="147">
        <v>0</v>
      </c>
      <c r="W277" s="147">
        <v>0</v>
      </c>
      <c r="X277" s="147">
        <v>0</v>
      </c>
      <c r="Y277" s="147">
        <v>0</v>
      </c>
      <c r="Z277" s="147">
        <v>0</v>
      </c>
      <c r="AA277" s="147">
        <v>0</v>
      </c>
      <c r="AB277" s="147">
        <v>0</v>
      </c>
      <c r="AC277" s="147">
        <v>0</v>
      </c>
      <c r="AD277" s="147">
        <v>6</v>
      </c>
      <c r="AE277" s="147">
        <v>0</v>
      </c>
      <c r="AF277" s="147">
        <v>0</v>
      </c>
      <c r="AG277" s="147">
        <v>0</v>
      </c>
      <c r="AH277" s="147">
        <v>0</v>
      </c>
      <c r="AI277" s="147">
        <v>0</v>
      </c>
      <c r="AJ277" s="147">
        <v>0</v>
      </c>
      <c r="AK277" s="147">
        <v>0</v>
      </c>
      <c r="AL277" s="147">
        <v>0</v>
      </c>
      <c r="AM277" s="147">
        <v>0</v>
      </c>
      <c r="AN277" s="147">
        <v>10</v>
      </c>
      <c r="AO277" s="147">
        <v>3495143</v>
      </c>
      <c r="AP277" s="147">
        <v>240720</v>
      </c>
      <c r="AQ277" s="147">
        <v>57844</v>
      </c>
      <c r="AR277" s="147">
        <v>298564</v>
      </c>
      <c r="AS277" s="147">
        <v>3196579</v>
      </c>
      <c r="AT277" s="147">
        <v>3267303</v>
      </c>
      <c r="AU277" s="147">
        <v>0</v>
      </c>
      <c r="AV277" s="147">
        <v>0</v>
      </c>
      <c r="AW277" s="147">
        <v>9779</v>
      </c>
      <c r="AX277" s="147">
        <v>520</v>
      </c>
      <c r="AY277" s="147">
        <v>0</v>
      </c>
      <c r="AZ277" s="147">
        <v>2199</v>
      </c>
      <c r="BA277" s="147">
        <v>0</v>
      </c>
      <c r="BB277" s="147">
        <v>21248</v>
      </c>
      <c r="BC277" s="147">
        <v>178574</v>
      </c>
      <c r="BD277" s="147">
        <v>15504</v>
      </c>
      <c r="BE277" s="147">
        <v>0</v>
      </c>
      <c r="BF277" s="147">
        <v>0</v>
      </c>
      <c r="BG277" s="147">
        <v>0</v>
      </c>
      <c r="BH277" s="147">
        <v>0</v>
      </c>
      <c r="BI277" s="147">
        <v>0</v>
      </c>
      <c r="BJ277" s="147">
        <v>0</v>
      </c>
      <c r="BK277" s="147">
        <v>0</v>
      </c>
      <c r="BL277" s="147">
        <v>0</v>
      </c>
      <c r="BM277" s="147">
        <v>0</v>
      </c>
      <c r="BN277" s="147">
        <v>0</v>
      </c>
      <c r="BO277" s="147">
        <v>0</v>
      </c>
      <c r="BP277" s="147">
        <v>0</v>
      </c>
      <c r="BQ277" s="147">
        <v>0</v>
      </c>
      <c r="BR277" s="147">
        <v>0</v>
      </c>
      <c r="BS277" s="147">
        <v>6</v>
      </c>
      <c r="BT277" s="147">
        <v>0</v>
      </c>
      <c r="BU277" s="147">
        <v>0</v>
      </c>
      <c r="BV277" s="147">
        <v>0</v>
      </c>
      <c r="BW277" s="147">
        <v>0</v>
      </c>
      <c r="BX277" s="147">
        <v>0</v>
      </c>
      <c r="BY277" s="147">
        <v>0</v>
      </c>
      <c r="BZ277" s="147">
        <v>0</v>
      </c>
      <c r="CA277" s="147">
        <v>0</v>
      </c>
      <c r="CB277" s="147">
        <v>0</v>
      </c>
      <c r="CC277" s="147">
        <v>10</v>
      </c>
      <c r="CD277" s="147">
        <v>3495143</v>
      </c>
      <c r="CE277" s="147">
        <v>240720</v>
      </c>
      <c r="CF277" s="147">
        <v>57844</v>
      </c>
      <c r="CG277" s="147">
        <v>298564</v>
      </c>
      <c r="CH277" s="147">
        <v>3196579</v>
      </c>
      <c r="CI277" s="147">
        <v>0</v>
      </c>
      <c r="CJ277" s="147">
        <v>0</v>
      </c>
      <c r="CK277" s="147">
        <v>0</v>
      </c>
      <c r="CL277" s="147">
        <v>0</v>
      </c>
      <c r="CM277" s="147">
        <v>0</v>
      </c>
    </row>
    <row r="278" spans="1:91" ht="13.5" x14ac:dyDescent="0.25">
      <c r="A278" s="137" t="s">
        <v>494</v>
      </c>
      <c r="B278" s="138"/>
      <c r="C278" s="139">
        <v>45657</v>
      </c>
      <c r="D278" s="148">
        <v>305.99</v>
      </c>
      <c r="E278" s="147">
        <v>8642393</v>
      </c>
      <c r="F278" s="147">
        <v>0</v>
      </c>
      <c r="G278" s="147">
        <v>0</v>
      </c>
      <c r="H278" s="147">
        <v>80295</v>
      </c>
      <c r="I278" s="147">
        <v>28595</v>
      </c>
      <c r="J278" s="147">
        <v>0</v>
      </c>
      <c r="K278" s="147">
        <v>996</v>
      </c>
      <c r="L278" s="147">
        <v>0</v>
      </c>
      <c r="M278" s="147">
        <v>272101</v>
      </c>
      <c r="N278" s="147">
        <v>246400</v>
      </c>
      <c r="O278" s="147">
        <v>105945</v>
      </c>
      <c r="P278" s="147">
        <v>0</v>
      </c>
      <c r="Q278" s="147">
        <v>0</v>
      </c>
      <c r="R278" s="147">
        <v>18932</v>
      </c>
      <c r="S278" s="147">
        <v>422</v>
      </c>
      <c r="T278" s="147">
        <v>0</v>
      </c>
      <c r="U278" s="147">
        <v>0</v>
      </c>
      <c r="V278" s="147">
        <v>6733</v>
      </c>
      <c r="W278" s="147">
        <v>0</v>
      </c>
      <c r="X278" s="147">
        <v>0</v>
      </c>
      <c r="Y278" s="147">
        <v>0</v>
      </c>
      <c r="Z278" s="147">
        <v>0</v>
      </c>
      <c r="AA278" s="147">
        <v>0</v>
      </c>
      <c r="AB278" s="147">
        <v>0</v>
      </c>
      <c r="AC278" s="147">
        <v>0</v>
      </c>
      <c r="AD278" s="147">
        <v>2026</v>
      </c>
      <c r="AE278" s="147">
        <v>0</v>
      </c>
      <c r="AF278" s="147">
        <v>0</v>
      </c>
      <c r="AG278" s="147">
        <v>0</v>
      </c>
      <c r="AH278" s="147">
        <v>0</v>
      </c>
      <c r="AI278" s="147">
        <v>0</v>
      </c>
      <c r="AJ278" s="147">
        <v>0</v>
      </c>
      <c r="AK278" s="147">
        <v>0</v>
      </c>
      <c r="AL278" s="147">
        <v>0</v>
      </c>
      <c r="AM278" s="147">
        <v>0</v>
      </c>
      <c r="AN278" s="147">
        <v>11850</v>
      </c>
      <c r="AO278" s="147">
        <v>9416688</v>
      </c>
      <c r="AP278" s="147">
        <v>156358</v>
      </c>
      <c r="AQ278" s="147">
        <v>0</v>
      </c>
      <c r="AR278" s="147">
        <v>156358</v>
      </c>
      <c r="AS278" s="147">
        <v>9260330</v>
      </c>
      <c r="AT278" s="147">
        <v>8642393</v>
      </c>
      <c r="AU278" s="147">
        <v>0</v>
      </c>
      <c r="AV278" s="147">
        <v>0</v>
      </c>
      <c r="AW278" s="147">
        <v>80295</v>
      </c>
      <c r="AX278" s="147">
        <v>28595</v>
      </c>
      <c r="AY278" s="147">
        <v>0</v>
      </c>
      <c r="AZ278" s="147">
        <v>996</v>
      </c>
      <c r="BA278" s="147">
        <v>0</v>
      </c>
      <c r="BB278" s="147">
        <v>272101</v>
      </c>
      <c r="BC278" s="147">
        <v>246400</v>
      </c>
      <c r="BD278" s="147">
        <v>105945</v>
      </c>
      <c r="BE278" s="147">
        <v>0</v>
      </c>
      <c r="BF278" s="147">
        <v>0</v>
      </c>
      <c r="BG278" s="147">
        <v>18932</v>
      </c>
      <c r="BH278" s="147">
        <v>422</v>
      </c>
      <c r="BI278" s="147">
        <v>0</v>
      </c>
      <c r="BJ278" s="147">
        <v>0</v>
      </c>
      <c r="BK278" s="147">
        <v>6733</v>
      </c>
      <c r="BL278" s="147">
        <v>0</v>
      </c>
      <c r="BM278" s="147">
        <v>0</v>
      </c>
      <c r="BN278" s="147">
        <v>0</v>
      </c>
      <c r="BO278" s="147">
        <v>0</v>
      </c>
      <c r="BP278" s="147">
        <v>0</v>
      </c>
      <c r="BQ278" s="147">
        <v>0</v>
      </c>
      <c r="BR278" s="147">
        <v>0</v>
      </c>
      <c r="BS278" s="147">
        <v>2026</v>
      </c>
      <c r="BT278" s="147">
        <v>0</v>
      </c>
      <c r="BU278" s="147">
        <v>0</v>
      </c>
      <c r="BV278" s="147">
        <v>0</v>
      </c>
      <c r="BW278" s="147">
        <v>0</v>
      </c>
      <c r="BX278" s="147">
        <v>0</v>
      </c>
      <c r="BY278" s="147">
        <v>0</v>
      </c>
      <c r="BZ278" s="147">
        <v>0</v>
      </c>
      <c r="CA278" s="147">
        <v>0</v>
      </c>
      <c r="CB278" s="147">
        <v>0</v>
      </c>
      <c r="CC278" s="147">
        <v>11850</v>
      </c>
      <c r="CD278" s="147">
        <v>9416688</v>
      </c>
      <c r="CE278" s="147">
        <v>156358</v>
      </c>
      <c r="CF278" s="147">
        <v>0</v>
      </c>
      <c r="CG278" s="147">
        <v>156358</v>
      </c>
      <c r="CH278" s="147">
        <v>9260330</v>
      </c>
      <c r="CI278" s="147">
        <v>0</v>
      </c>
      <c r="CJ278" s="147">
        <v>0</v>
      </c>
      <c r="CK278" s="147">
        <v>0</v>
      </c>
      <c r="CL278" s="147">
        <v>0</v>
      </c>
      <c r="CM278" s="147">
        <v>0</v>
      </c>
    </row>
    <row r="279" spans="1:91" ht="13.5" x14ac:dyDescent="0.25">
      <c r="A279" s="137" t="s">
        <v>1113</v>
      </c>
      <c r="B279" s="138"/>
      <c r="C279" s="139">
        <v>45657</v>
      </c>
      <c r="D279" s="148">
        <v>309.70999999999998</v>
      </c>
      <c r="E279" s="147">
        <v>4052970</v>
      </c>
      <c r="F279" s="147">
        <v>0</v>
      </c>
      <c r="G279" s="147">
        <v>0</v>
      </c>
      <c r="H279" s="147">
        <v>522</v>
      </c>
      <c r="I279" s="147">
        <v>0</v>
      </c>
      <c r="J279" s="147">
        <v>0</v>
      </c>
      <c r="K279" s="147">
        <v>20</v>
      </c>
      <c r="L279" s="147">
        <v>0</v>
      </c>
      <c r="M279" s="147">
        <v>100459</v>
      </c>
      <c r="N279" s="147">
        <v>77427</v>
      </c>
      <c r="O279" s="147">
        <v>55407</v>
      </c>
      <c r="P279" s="147">
        <v>0</v>
      </c>
      <c r="Q279" s="147">
        <v>0</v>
      </c>
      <c r="R279" s="147">
        <v>0</v>
      </c>
      <c r="S279" s="147">
        <v>931</v>
      </c>
      <c r="T279" s="147">
        <v>0</v>
      </c>
      <c r="U279" s="147">
        <v>0</v>
      </c>
      <c r="V279" s="147">
        <v>13724</v>
      </c>
      <c r="W279" s="147">
        <v>0</v>
      </c>
      <c r="X279" s="147">
        <v>0</v>
      </c>
      <c r="Y279" s="147">
        <v>0</v>
      </c>
      <c r="Z279" s="147">
        <v>754</v>
      </c>
      <c r="AA279" s="147">
        <v>1696</v>
      </c>
      <c r="AB279" s="147">
        <v>0</v>
      </c>
      <c r="AC279" s="147">
        <v>0</v>
      </c>
      <c r="AD279" s="147">
        <v>1867</v>
      </c>
      <c r="AE279" s="147">
        <v>0</v>
      </c>
      <c r="AF279" s="147">
        <v>0</v>
      </c>
      <c r="AG279" s="147">
        <v>0</v>
      </c>
      <c r="AH279" s="147">
        <v>0</v>
      </c>
      <c r="AI279" s="147">
        <v>0</v>
      </c>
      <c r="AJ279" s="147">
        <v>39160</v>
      </c>
      <c r="AK279" s="147">
        <v>0</v>
      </c>
      <c r="AL279" s="147">
        <v>125</v>
      </c>
      <c r="AM279" s="147">
        <v>0</v>
      </c>
      <c r="AN279" s="147">
        <v>16618</v>
      </c>
      <c r="AO279" s="147">
        <v>4361680</v>
      </c>
      <c r="AP279" s="147">
        <v>182578</v>
      </c>
      <c r="AQ279" s="147">
        <v>7981</v>
      </c>
      <c r="AR279" s="147">
        <v>190559</v>
      </c>
      <c r="AS279" s="147">
        <v>4171121</v>
      </c>
      <c r="AT279" s="147">
        <v>4052970</v>
      </c>
      <c r="AU279" s="147">
        <v>0</v>
      </c>
      <c r="AV279" s="147">
        <v>0</v>
      </c>
      <c r="AW279" s="147">
        <v>522</v>
      </c>
      <c r="AX279" s="147">
        <v>0</v>
      </c>
      <c r="AY279" s="147">
        <v>0</v>
      </c>
      <c r="AZ279" s="147">
        <v>20</v>
      </c>
      <c r="BA279" s="147">
        <v>0</v>
      </c>
      <c r="BB279" s="147">
        <v>100459</v>
      </c>
      <c r="BC279" s="147">
        <v>77427</v>
      </c>
      <c r="BD279" s="147">
        <v>55407</v>
      </c>
      <c r="BE279" s="147">
        <v>0</v>
      </c>
      <c r="BF279" s="147">
        <v>0</v>
      </c>
      <c r="BG279" s="147">
        <v>0</v>
      </c>
      <c r="BH279" s="147">
        <v>931</v>
      </c>
      <c r="BI279" s="147">
        <v>0</v>
      </c>
      <c r="BJ279" s="147">
        <v>0</v>
      </c>
      <c r="BK279" s="147">
        <v>13724</v>
      </c>
      <c r="BL279" s="147">
        <v>0</v>
      </c>
      <c r="BM279" s="147">
        <v>0</v>
      </c>
      <c r="BN279" s="147">
        <v>0</v>
      </c>
      <c r="BO279" s="147">
        <v>754</v>
      </c>
      <c r="BP279" s="147">
        <v>1696</v>
      </c>
      <c r="BQ279" s="147">
        <v>0</v>
      </c>
      <c r="BR279" s="147">
        <v>0</v>
      </c>
      <c r="BS279" s="147">
        <v>1867</v>
      </c>
      <c r="BT279" s="147">
        <v>0</v>
      </c>
      <c r="BU279" s="147">
        <v>0</v>
      </c>
      <c r="BV279" s="147">
        <v>0</v>
      </c>
      <c r="BW279" s="147">
        <v>0</v>
      </c>
      <c r="BX279" s="147">
        <v>0</v>
      </c>
      <c r="BY279" s="147">
        <v>39160</v>
      </c>
      <c r="BZ279" s="147">
        <v>0</v>
      </c>
      <c r="CA279" s="147">
        <v>125</v>
      </c>
      <c r="CB279" s="147">
        <v>0</v>
      </c>
      <c r="CC279" s="147">
        <v>16618</v>
      </c>
      <c r="CD279" s="147">
        <v>4361680</v>
      </c>
      <c r="CE279" s="147">
        <v>182578</v>
      </c>
      <c r="CF279" s="147">
        <v>7981</v>
      </c>
      <c r="CG279" s="147">
        <v>190559</v>
      </c>
      <c r="CH279" s="147">
        <v>4171121</v>
      </c>
      <c r="CI279" s="147">
        <v>0</v>
      </c>
      <c r="CJ279" s="147">
        <v>0</v>
      </c>
      <c r="CK279" s="147">
        <v>0</v>
      </c>
      <c r="CL279" s="147">
        <v>0</v>
      </c>
      <c r="CM279" s="147">
        <v>0</v>
      </c>
    </row>
    <row r="280" spans="1:91" ht="13.5" x14ac:dyDescent="0.25">
      <c r="A280" s="137" t="s">
        <v>495</v>
      </c>
      <c r="B280" s="138"/>
      <c r="C280" s="139">
        <v>45473</v>
      </c>
      <c r="D280" s="148">
        <v>250.28</v>
      </c>
      <c r="E280" s="147">
        <v>1986008</v>
      </c>
      <c r="F280" s="147">
        <v>0</v>
      </c>
      <c r="G280" s="147">
        <v>0</v>
      </c>
      <c r="H280" s="147">
        <v>0</v>
      </c>
      <c r="I280" s="147">
        <v>14296</v>
      </c>
      <c r="J280" s="147">
        <v>0</v>
      </c>
      <c r="K280" s="147">
        <v>0</v>
      </c>
      <c r="L280" s="147">
        <v>0</v>
      </c>
      <c r="M280" s="147">
        <v>0</v>
      </c>
      <c r="N280" s="147">
        <v>0</v>
      </c>
      <c r="O280" s="147">
        <v>0</v>
      </c>
      <c r="P280" s="147">
        <v>0</v>
      </c>
      <c r="Q280" s="147">
        <v>0</v>
      </c>
      <c r="R280" s="147">
        <v>0</v>
      </c>
      <c r="S280" s="147">
        <v>0</v>
      </c>
      <c r="T280" s="147">
        <v>0</v>
      </c>
      <c r="U280" s="147">
        <v>0</v>
      </c>
      <c r="V280" s="147">
        <v>0</v>
      </c>
      <c r="W280" s="147">
        <v>0</v>
      </c>
      <c r="X280" s="147">
        <v>0</v>
      </c>
      <c r="Y280" s="147">
        <v>0</v>
      </c>
      <c r="Z280" s="147">
        <v>0</v>
      </c>
      <c r="AA280" s="147">
        <v>0</v>
      </c>
      <c r="AB280" s="147">
        <v>0</v>
      </c>
      <c r="AC280" s="147">
        <v>0</v>
      </c>
      <c r="AD280" s="147">
        <v>0</v>
      </c>
      <c r="AE280" s="147">
        <v>0</v>
      </c>
      <c r="AF280" s="147">
        <v>0</v>
      </c>
      <c r="AG280" s="147">
        <v>0</v>
      </c>
      <c r="AH280" s="147">
        <v>0</v>
      </c>
      <c r="AI280" s="147">
        <v>0</v>
      </c>
      <c r="AJ280" s="147">
        <v>0</v>
      </c>
      <c r="AK280" s="147">
        <v>0</v>
      </c>
      <c r="AL280" s="147">
        <v>0</v>
      </c>
      <c r="AM280" s="147">
        <v>0</v>
      </c>
      <c r="AN280" s="147">
        <v>0</v>
      </c>
      <c r="AO280" s="147">
        <v>2000304</v>
      </c>
      <c r="AP280" s="147">
        <v>51781</v>
      </c>
      <c r="AQ280" s="147">
        <v>0</v>
      </c>
      <c r="AR280" s="147">
        <v>51781</v>
      </c>
      <c r="AS280" s="147">
        <v>1948523</v>
      </c>
      <c r="AT280" s="147">
        <v>1986008</v>
      </c>
      <c r="AU280" s="147">
        <v>0</v>
      </c>
      <c r="AV280" s="147">
        <v>0</v>
      </c>
      <c r="AW280" s="147">
        <v>0</v>
      </c>
      <c r="AX280" s="147">
        <v>14296</v>
      </c>
      <c r="AY280" s="147">
        <v>0</v>
      </c>
      <c r="AZ280" s="147">
        <v>0</v>
      </c>
      <c r="BA280" s="147">
        <v>0</v>
      </c>
      <c r="BB280" s="147">
        <v>0</v>
      </c>
      <c r="BC280" s="147">
        <v>0</v>
      </c>
      <c r="BD280" s="147">
        <v>0</v>
      </c>
      <c r="BE280" s="147">
        <v>0</v>
      </c>
      <c r="BF280" s="147">
        <v>0</v>
      </c>
      <c r="BG280" s="147">
        <v>0</v>
      </c>
      <c r="BH280" s="147">
        <v>0</v>
      </c>
      <c r="BI280" s="147">
        <v>0</v>
      </c>
      <c r="BJ280" s="147">
        <v>0</v>
      </c>
      <c r="BK280" s="147">
        <v>0</v>
      </c>
      <c r="BL280" s="147">
        <v>0</v>
      </c>
      <c r="BM280" s="147">
        <v>0</v>
      </c>
      <c r="BN280" s="147">
        <v>0</v>
      </c>
      <c r="BO280" s="147">
        <v>0</v>
      </c>
      <c r="BP280" s="147">
        <v>0</v>
      </c>
      <c r="BQ280" s="147">
        <v>0</v>
      </c>
      <c r="BR280" s="147">
        <v>0</v>
      </c>
      <c r="BS280" s="147">
        <v>0</v>
      </c>
      <c r="BT280" s="147">
        <v>0</v>
      </c>
      <c r="BU280" s="147">
        <v>0</v>
      </c>
      <c r="BV280" s="147">
        <v>0</v>
      </c>
      <c r="BW280" s="147">
        <v>0</v>
      </c>
      <c r="BX280" s="147">
        <v>0</v>
      </c>
      <c r="BY280" s="147">
        <v>0</v>
      </c>
      <c r="BZ280" s="147">
        <v>0</v>
      </c>
      <c r="CA280" s="147">
        <v>0</v>
      </c>
      <c r="CB280" s="147">
        <v>0</v>
      </c>
      <c r="CC280" s="147">
        <v>0</v>
      </c>
      <c r="CD280" s="147">
        <v>2000304</v>
      </c>
      <c r="CE280" s="147">
        <v>51781</v>
      </c>
      <c r="CF280" s="147">
        <v>0</v>
      </c>
      <c r="CG280" s="147">
        <v>51781</v>
      </c>
      <c r="CH280" s="147">
        <v>1948523</v>
      </c>
      <c r="CI280" s="147">
        <v>0</v>
      </c>
      <c r="CJ280" s="147">
        <v>0</v>
      </c>
      <c r="CK280" s="147">
        <v>0</v>
      </c>
      <c r="CL280" s="147">
        <v>0</v>
      </c>
      <c r="CM280" s="147">
        <v>0</v>
      </c>
    </row>
    <row r="281" spans="1:91" ht="13.5" x14ac:dyDescent="0.25">
      <c r="A281" s="137" t="s">
        <v>496</v>
      </c>
      <c r="B281" s="137" t="s">
        <v>248</v>
      </c>
      <c r="C281" s="139">
        <v>45657</v>
      </c>
      <c r="D281" s="148">
        <v>239.81</v>
      </c>
      <c r="E281" s="147">
        <v>7103773</v>
      </c>
      <c r="F281" s="147">
        <v>0</v>
      </c>
      <c r="G281" s="147">
        <v>0</v>
      </c>
      <c r="H281" s="147">
        <v>2739</v>
      </c>
      <c r="I281" s="147">
        <v>58</v>
      </c>
      <c r="J281" s="147">
        <v>0</v>
      </c>
      <c r="K281" s="147">
        <v>61</v>
      </c>
      <c r="L281" s="147">
        <v>0</v>
      </c>
      <c r="M281" s="147">
        <v>46860</v>
      </c>
      <c r="N281" s="147">
        <v>36753</v>
      </c>
      <c r="O281" s="147">
        <v>6345</v>
      </c>
      <c r="P281" s="147">
        <v>0</v>
      </c>
      <c r="Q281" s="147">
        <v>0</v>
      </c>
      <c r="R281" s="147">
        <v>0</v>
      </c>
      <c r="S281" s="147">
        <v>-10</v>
      </c>
      <c r="T281" s="147">
        <v>0</v>
      </c>
      <c r="U281" s="147">
        <v>0</v>
      </c>
      <c r="V281" s="147">
        <v>21</v>
      </c>
      <c r="W281" s="147">
        <v>0</v>
      </c>
      <c r="X281" s="147">
        <v>0</v>
      </c>
      <c r="Y281" s="147">
        <v>0</v>
      </c>
      <c r="Z281" s="147">
        <v>0</v>
      </c>
      <c r="AA281" s="147">
        <v>0</v>
      </c>
      <c r="AB281" s="147">
        <v>0</v>
      </c>
      <c r="AC281" s="147">
        <v>0</v>
      </c>
      <c r="AD281" s="147">
        <v>3</v>
      </c>
      <c r="AE281" s="147">
        <v>0</v>
      </c>
      <c r="AF281" s="147">
        <v>0</v>
      </c>
      <c r="AG281" s="147">
        <v>1392</v>
      </c>
      <c r="AH281" s="147">
        <v>0</v>
      </c>
      <c r="AI281" s="147">
        <v>0</v>
      </c>
      <c r="AJ281" s="147">
        <v>0</v>
      </c>
      <c r="AK281" s="147">
        <v>0</v>
      </c>
      <c r="AL281" s="147">
        <v>0</v>
      </c>
      <c r="AM281" s="147">
        <v>0</v>
      </c>
      <c r="AN281" s="147">
        <v>10432</v>
      </c>
      <c r="AO281" s="147">
        <v>7208427</v>
      </c>
      <c r="AP281" s="147">
        <v>2980246</v>
      </c>
      <c r="AQ281" s="147">
        <v>290615</v>
      </c>
      <c r="AR281" s="147">
        <v>3270861</v>
      </c>
      <c r="AS281" s="147">
        <v>3937566</v>
      </c>
      <c r="AT281" s="147">
        <v>7103773</v>
      </c>
      <c r="AU281" s="147">
        <v>0</v>
      </c>
      <c r="AV281" s="147">
        <v>0</v>
      </c>
      <c r="AW281" s="147">
        <v>2739</v>
      </c>
      <c r="AX281" s="147">
        <v>58</v>
      </c>
      <c r="AY281" s="147">
        <v>0</v>
      </c>
      <c r="AZ281" s="147">
        <v>61</v>
      </c>
      <c r="BA281" s="147">
        <v>0</v>
      </c>
      <c r="BB281" s="147">
        <v>46860</v>
      </c>
      <c r="BC281" s="147">
        <v>36753</v>
      </c>
      <c r="BD281" s="147">
        <v>6345</v>
      </c>
      <c r="BE281" s="147">
        <v>0</v>
      </c>
      <c r="BF281" s="147">
        <v>0</v>
      </c>
      <c r="BG281" s="147">
        <v>0</v>
      </c>
      <c r="BH281" s="147">
        <v>-10</v>
      </c>
      <c r="BI281" s="147">
        <v>0</v>
      </c>
      <c r="BJ281" s="147">
        <v>0</v>
      </c>
      <c r="BK281" s="147">
        <v>21</v>
      </c>
      <c r="BL281" s="147">
        <v>0</v>
      </c>
      <c r="BM281" s="147">
        <v>0</v>
      </c>
      <c r="BN281" s="147">
        <v>0</v>
      </c>
      <c r="BO281" s="147">
        <v>0</v>
      </c>
      <c r="BP281" s="147">
        <v>0</v>
      </c>
      <c r="BQ281" s="147">
        <v>0</v>
      </c>
      <c r="BR281" s="147">
        <v>0</v>
      </c>
      <c r="BS281" s="147">
        <v>3</v>
      </c>
      <c r="BT281" s="147">
        <v>0</v>
      </c>
      <c r="BU281" s="147">
        <v>0</v>
      </c>
      <c r="BV281" s="147">
        <v>1392</v>
      </c>
      <c r="BW281" s="147">
        <v>0</v>
      </c>
      <c r="BX281" s="147">
        <v>0</v>
      </c>
      <c r="BY281" s="147">
        <v>0</v>
      </c>
      <c r="BZ281" s="147">
        <v>0</v>
      </c>
      <c r="CA281" s="147">
        <v>0</v>
      </c>
      <c r="CB281" s="147">
        <v>0</v>
      </c>
      <c r="CC281" s="147">
        <v>10432</v>
      </c>
      <c r="CD281" s="147">
        <v>7208427</v>
      </c>
      <c r="CE281" s="147">
        <v>2980246</v>
      </c>
      <c r="CF281" s="147">
        <v>290615</v>
      </c>
      <c r="CG281" s="147">
        <v>3270861</v>
      </c>
      <c r="CH281" s="147">
        <v>3937566</v>
      </c>
      <c r="CI281" s="147">
        <v>0</v>
      </c>
      <c r="CJ281" s="147">
        <v>0</v>
      </c>
      <c r="CK281" s="147">
        <v>0</v>
      </c>
      <c r="CL281" s="147">
        <v>0</v>
      </c>
      <c r="CM281" s="147">
        <v>0</v>
      </c>
    </row>
    <row r="282" spans="1:91" ht="13.5" x14ac:dyDescent="0.25">
      <c r="A282" s="137" t="s">
        <v>497</v>
      </c>
      <c r="B282" s="137" t="s">
        <v>266</v>
      </c>
      <c r="C282" s="139">
        <v>45519</v>
      </c>
      <c r="D282" s="148">
        <v>449.78</v>
      </c>
      <c r="E282" s="147">
        <v>2186255</v>
      </c>
      <c r="F282" s="147">
        <v>216101</v>
      </c>
      <c r="G282" s="147">
        <v>164063</v>
      </c>
      <c r="H282" s="147">
        <v>17560</v>
      </c>
      <c r="I282" s="147">
        <v>1456</v>
      </c>
      <c r="J282" s="147">
        <v>0</v>
      </c>
      <c r="K282" s="147">
        <v>7143</v>
      </c>
      <c r="L282" s="147">
        <v>0</v>
      </c>
      <c r="M282" s="147">
        <v>231120</v>
      </c>
      <c r="N282" s="147">
        <v>222560</v>
      </c>
      <c r="O282" s="147">
        <v>28520</v>
      </c>
      <c r="P282" s="147">
        <v>2350</v>
      </c>
      <c r="Q282" s="147">
        <v>0</v>
      </c>
      <c r="R282" s="147">
        <v>0</v>
      </c>
      <c r="S282" s="147">
        <v>0</v>
      </c>
      <c r="T282" s="147">
        <v>0</v>
      </c>
      <c r="U282" s="147">
        <v>453</v>
      </c>
      <c r="V282" s="147">
        <v>0</v>
      </c>
      <c r="W282" s="147">
        <v>0</v>
      </c>
      <c r="X282" s="147">
        <v>0</v>
      </c>
      <c r="Y282" s="147">
        <v>1458</v>
      </c>
      <c r="Z282" s="147">
        <v>0</v>
      </c>
      <c r="AA282" s="147">
        <v>0</v>
      </c>
      <c r="AB282" s="147">
        <v>0</v>
      </c>
      <c r="AC282" s="147">
        <v>0</v>
      </c>
      <c r="AD282" s="147">
        <v>10020</v>
      </c>
      <c r="AE282" s="147">
        <v>0</v>
      </c>
      <c r="AF282" s="147">
        <v>0</v>
      </c>
      <c r="AG282" s="147">
        <v>0</v>
      </c>
      <c r="AH282" s="147">
        <v>0</v>
      </c>
      <c r="AI282" s="147">
        <v>0</v>
      </c>
      <c r="AJ282" s="147">
        <v>0</v>
      </c>
      <c r="AK282" s="147">
        <v>0</v>
      </c>
      <c r="AL282" s="147">
        <v>0</v>
      </c>
      <c r="AM282" s="147">
        <v>0</v>
      </c>
      <c r="AN282" s="147">
        <v>31783</v>
      </c>
      <c r="AO282" s="147">
        <v>3120842</v>
      </c>
      <c r="AP282" s="147">
        <v>77881</v>
      </c>
      <c r="AQ282" s="147">
        <v>0</v>
      </c>
      <c r="AR282" s="147">
        <v>77881</v>
      </c>
      <c r="AS282" s="147">
        <v>3042961</v>
      </c>
      <c r="AT282" s="147">
        <v>2105834</v>
      </c>
      <c r="AU282" s="147">
        <v>216101</v>
      </c>
      <c r="AV282" s="147">
        <v>164063</v>
      </c>
      <c r="AW282" s="147">
        <v>17560</v>
      </c>
      <c r="AX282" s="147">
        <v>1456</v>
      </c>
      <c r="AY282" s="147">
        <v>0</v>
      </c>
      <c r="AZ282" s="147">
        <v>5928</v>
      </c>
      <c r="BA282" s="147">
        <v>0</v>
      </c>
      <c r="BB282" s="147">
        <v>228000</v>
      </c>
      <c r="BC282" s="147">
        <v>214120</v>
      </c>
      <c r="BD282" s="147">
        <v>28520</v>
      </c>
      <c r="BE282" s="147">
        <v>2350</v>
      </c>
      <c r="BF282" s="147">
        <v>0</v>
      </c>
      <c r="BG282" s="147">
        <v>0</v>
      </c>
      <c r="BH282" s="147">
        <v>0</v>
      </c>
      <c r="BI282" s="147">
        <v>0</v>
      </c>
      <c r="BJ282" s="147">
        <v>351</v>
      </c>
      <c r="BK282" s="147" t="e">
        <v>#VALUE!</v>
      </c>
      <c r="BL282" s="147">
        <v>0</v>
      </c>
      <c r="BM282" s="147">
        <v>0</v>
      </c>
      <c r="BN282" s="147">
        <v>1458</v>
      </c>
      <c r="BO282" s="147">
        <v>0</v>
      </c>
      <c r="BP282" s="147">
        <v>0</v>
      </c>
      <c r="BQ282" s="147">
        <v>0</v>
      </c>
      <c r="BR282" s="147">
        <v>0</v>
      </c>
      <c r="BS282" s="147">
        <v>10012</v>
      </c>
      <c r="BT282" s="147">
        <v>0</v>
      </c>
      <c r="BU282" s="147">
        <v>0</v>
      </c>
      <c r="BV282" s="147">
        <v>0</v>
      </c>
      <c r="BW282" s="147">
        <v>0</v>
      </c>
      <c r="BX282" s="147">
        <v>0</v>
      </c>
      <c r="BY282" s="147">
        <v>0</v>
      </c>
      <c r="BZ282" s="147">
        <v>0</v>
      </c>
      <c r="CA282" s="147">
        <v>0</v>
      </c>
      <c r="CB282" s="147">
        <v>0</v>
      </c>
      <c r="CC282" s="147">
        <v>31710</v>
      </c>
      <c r="CD282" s="147">
        <v>3027463</v>
      </c>
      <c r="CE282" s="147">
        <v>118909</v>
      </c>
      <c r="CF282" s="147">
        <v>0</v>
      </c>
      <c r="CG282" s="147">
        <v>118909</v>
      </c>
      <c r="CH282" s="147">
        <v>2908554</v>
      </c>
      <c r="CI282" s="147">
        <v>0</v>
      </c>
      <c r="CJ282" s="147">
        <v>0</v>
      </c>
      <c r="CK282" s="147">
        <v>124644</v>
      </c>
      <c r="CL282" s="147">
        <v>0</v>
      </c>
      <c r="CM282" s="147">
        <v>9763</v>
      </c>
    </row>
    <row r="283" spans="1:91" ht="13.5" x14ac:dyDescent="0.25">
      <c r="A283" s="137" t="s">
        <v>497</v>
      </c>
      <c r="B283" s="137" t="s">
        <v>386</v>
      </c>
      <c r="C283" s="139">
        <v>45657</v>
      </c>
      <c r="D283" s="148">
        <v>267.45</v>
      </c>
      <c r="E283" s="147">
        <v>1584196</v>
      </c>
      <c r="F283" s="147">
        <v>0</v>
      </c>
      <c r="G283" s="147">
        <v>0</v>
      </c>
      <c r="H283" s="147">
        <v>17807</v>
      </c>
      <c r="I283" s="147">
        <v>359</v>
      </c>
      <c r="J283" s="147">
        <v>0</v>
      </c>
      <c r="K283" s="147">
        <v>9276</v>
      </c>
      <c r="L283" s="147">
        <v>60</v>
      </c>
      <c r="M283" s="147">
        <v>166400</v>
      </c>
      <c r="N283" s="147">
        <v>112060</v>
      </c>
      <c r="O283" s="147">
        <v>23920</v>
      </c>
      <c r="P283" s="147">
        <v>0</v>
      </c>
      <c r="Q283" s="147">
        <v>0</v>
      </c>
      <c r="R283" s="147">
        <v>0</v>
      </c>
      <c r="S283" s="147">
        <v>0</v>
      </c>
      <c r="T283" s="147">
        <v>0</v>
      </c>
      <c r="U283" s="147">
        <v>40559</v>
      </c>
      <c r="V283" s="147">
        <v>0</v>
      </c>
      <c r="W283" s="147">
        <v>0</v>
      </c>
      <c r="X283" s="147">
        <v>0</v>
      </c>
      <c r="Y283" s="147">
        <v>0</v>
      </c>
      <c r="Z283" s="147">
        <v>0</v>
      </c>
      <c r="AA283" s="147">
        <v>0</v>
      </c>
      <c r="AB283" s="147">
        <v>0</v>
      </c>
      <c r="AC283" s="147">
        <v>0</v>
      </c>
      <c r="AD283" s="147">
        <v>57</v>
      </c>
      <c r="AE283" s="147">
        <v>0</v>
      </c>
      <c r="AF283" s="147">
        <v>0</v>
      </c>
      <c r="AG283" s="147">
        <v>0</v>
      </c>
      <c r="AH283" s="147">
        <v>0</v>
      </c>
      <c r="AI283" s="147">
        <v>0</v>
      </c>
      <c r="AJ283" s="147">
        <v>0</v>
      </c>
      <c r="AK283" s="147">
        <v>0</v>
      </c>
      <c r="AL283" s="147">
        <v>0</v>
      </c>
      <c r="AM283" s="147">
        <v>0</v>
      </c>
      <c r="AN283" s="147">
        <v>0</v>
      </c>
      <c r="AO283" s="147">
        <v>1954694</v>
      </c>
      <c r="AP283" s="147">
        <v>111799</v>
      </c>
      <c r="AQ283" s="147">
        <v>0</v>
      </c>
      <c r="AR283" s="147">
        <v>111799</v>
      </c>
      <c r="AS283" s="147">
        <v>1842895</v>
      </c>
      <c r="AT283" s="147">
        <v>1537019</v>
      </c>
      <c r="AU283" s="147">
        <v>0</v>
      </c>
      <c r="AV283" s="147">
        <v>0</v>
      </c>
      <c r="AW283" s="147">
        <v>17807</v>
      </c>
      <c r="AX283" s="147">
        <v>359</v>
      </c>
      <c r="AY283" s="147">
        <v>0</v>
      </c>
      <c r="AZ283" s="147">
        <v>9276</v>
      </c>
      <c r="BA283" s="147">
        <v>60</v>
      </c>
      <c r="BB283" s="147">
        <v>166400</v>
      </c>
      <c r="BC283" s="147">
        <v>112060</v>
      </c>
      <c r="BD283" s="147">
        <v>23920</v>
      </c>
      <c r="BE283" s="147">
        <v>0</v>
      </c>
      <c r="BF283" s="147">
        <v>0</v>
      </c>
      <c r="BG283" s="147">
        <v>0</v>
      </c>
      <c r="BH283" s="147">
        <v>0</v>
      </c>
      <c r="BI283" s="147">
        <v>0</v>
      </c>
      <c r="BJ283" s="147">
        <v>730</v>
      </c>
      <c r="BK283" s="147">
        <v>0</v>
      </c>
      <c r="BL283" s="147">
        <v>0</v>
      </c>
      <c r="BM283" s="147">
        <v>0</v>
      </c>
      <c r="BN283" s="147">
        <v>0</v>
      </c>
      <c r="BO283" s="147">
        <v>0</v>
      </c>
      <c r="BP283" s="147">
        <v>0</v>
      </c>
      <c r="BQ283" s="147">
        <v>0</v>
      </c>
      <c r="BR283" s="147">
        <v>0</v>
      </c>
      <c r="BS283" s="147">
        <v>0</v>
      </c>
      <c r="BT283" s="147">
        <v>0</v>
      </c>
      <c r="BU283" s="147">
        <v>0</v>
      </c>
      <c r="BV283" s="147">
        <v>0</v>
      </c>
      <c r="BW283" s="147">
        <v>0</v>
      </c>
      <c r="BX283" s="147">
        <v>0</v>
      </c>
      <c r="BY283" s="147">
        <v>0</v>
      </c>
      <c r="BZ283" s="147">
        <v>0</v>
      </c>
      <c r="CA283" s="147">
        <v>0</v>
      </c>
      <c r="CB283" s="147">
        <v>0</v>
      </c>
      <c r="CC283" s="147">
        <v>0</v>
      </c>
      <c r="CD283" s="147">
        <v>1867631</v>
      </c>
      <c r="CE283" s="147">
        <v>111799</v>
      </c>
      <c r="CF283" s="147">
        <v>0</v>
      </c>
      <c r="CG283" s="147">
        <v>111799</v>
      </c>
      <c r="CH283" s="147">
        <v>1755832</v>
      </c>
      <c r="CI283" s="147">
        <v>0</v>
      </c>
      <c r="CJ283" s="147">
        <v>0</v>
      </c>
      <c r="CK283" s="147">
        <v>87006</v>
      </c>
      <c r="CL283" s="147">
        <v>0</v>
      </c>
      <c r="CM283" s="147">
        <v>57</v>
      </c>
    </row>
    <row r="284" spans="1:91" ht="13.5" x14ac:dyDescent="0.25">
      <c r="A284" s="137" t="s">
        <v>498</v>
      </c>
      <c r="B284" s="137" t="s">
        <v>248</v>
      </c>
      <c r="C284" s="139">
        <v>45657</v>
      </c>
      <c r="D284" s="148">
        <v>324.18</v>
      </c>
      <c r="E284" s="147">
        <v>17738062</v>
      </c>
      <c r="F284" s="147">
        <v>0</v>
      </c>
      <c r="G284" s="147">
        <v>0</v>
      </c>
      <c r="H284" s="147">
        <v>17614</v>
      </c>
      <c r="I284" s="147">
        <v>372</v>
      </c>
      <c r="J284" s="147">
        <v>0</v>
      </c>
      <c r="K284" s="147">
        <v>0</v>
      </c>
      <c r="L284" s="147">
        <v>0</v>
      </c>
      <c r="M284" s="147">
        <v>188932</v>
      </c>
      <c r="N284" s="147">
        <v>175033</v>
      </c>
      <c r="O284" s="147">
        <v>43467</v>
      </c>
      <c r="P284" s="147">
        <v>0</v>
      </c>
      <c r="Q284" s="147">
        <v>0</v>
      </c>
      <c r="R284" s="147">
        <v>0</v>
      </c>
      <c r="S284" s="147">
        <v>-139</v>
      </c>
      <c r="T284" s="147">
        <v>0</v>
      </c>
      <c r="U284" s="147">
        <v>0</v>
      </c>
      <c r="V284" s="147">
        <v>209</v>
      </c>
      <c r="W284" s="147">
        <v>0</v>
      </c>
      <c r="X284" s="147">
        <v>0</v>
      </c>
      <c r="Y284" s="147">
        <v>0</v>
      </c>
      <c r="Z284" s="147">
        <v>0</v>
      </c>
      <c r="AA284" s="147">
        <v>0</v>
      </c>
      <c r="AB284" s="147">
        <v>0</v>
      </c>
      <c r="AC284" s="147">
        <v>0</v>
      </c>
      <c r="AD284" s="147">
        <v>20</v>
      </c>
      <c r="AE284" s="147">
        <v>0</v>
      </c>
      <c r="AF284" s="147">
        <v>0</v>
      </c>
      <c r="AG284" s="147">
        <v>5445</v>
      </c>
      <c r="AH284" s="147">
        <v>0</v>
      </c>
      <c r="AI284" s="147">
        <v>0</v>
      </c>
      <c r="AJ284" s="147">
        <v>810</v>
      </c>
      <c r="AK284" s="147">
        <v>0</v>
      </c>
      <c r="AL284" s="147">
        <v>0</v>
      </c>
      <c r="AM284" s="147">
        <v>0</v>
      </c>
      <c r="AN284" s="147">
        <v>12137</v>
      </c>
      <c r="AO284" s="147">
        <v>18181962</v>
      </c>
      <c r="AP284" s="147">
        <v>6412574</v>
      </c>
      <c r="AQ284" s="147">
        <v>1190322</v>
      </c>
      <c r="AR284" s="147">
        <v>7602896</v>
      </c>
      <c r="AS284" s="147">
        <v>10579066</v>
      </c>
      <c r="AT284" s="147">
        <v>17738062</v>
      </c>
      <c r="AU284" s="147">
        <v>0</v>
      </c>
      <c r="AV284" s="147">
        <v>0</v>
      </c>
      <c r="AW284" s="147">
        <v>17614</v>
      </c>
      <c r="AX284" s="147">
        <v>372</v>
      </c>
      <c r="AY284" s="147">
        <v>0</v>
      </c>
      <c r="AZ284" s="147">
        <v>0</v>
      </c>
      <c r="BA284" s="147">
        <v>0</v>
      </c>
      <c r="BB284" s="147">
        <v>188932</v>
      </c>
      <c r="BC284" s="147">
        <v>175033</v>
      </c>
      <c r="BD284" s="147">
        <v>43467</v>
      </c>
      <c r="BE284" s="147">
        <v>0</v>
      </c>
      <c r="BF284" s="147">
        <v>0</v>
      </c>
      <c r="BG284" s="147">
        <v>0</v>
      </c>
      <c r="BH284" s="147">
        <v>-139</v>
      </c>
      <c r="BI284" s="147">
        <v>0</v>
      </c>
      <c r="BJ284" s="147">
        <v>0</v>
      </c>
      <c r="BK284" s="147">
        <v>209</v>
      </c>
      <c r="BL284" s="147">
        <v>0</v>
      </c>
      <c r="BM284" s="147">
        <v>0</v>
      </c>
      <c r="BN284" s="147">
        <v>0</v>
      </c>
      <c r="BO284" s="147">
        <v>0</v>
      </c>
      <c r="BP284" s="147">
        <v>0</v>
      </c>
      <c r="BQ284" s="147">
        <v>0</v>
      </c>
      <c r="BR284" s="147">
        <v>0</v>
      </c>
      <c r="BS284" s="147">
        <v>20</v>
      </c>
      <c r="BT284" s="147">
        <v>0</v>
      </c>
      <c r="BU284" s="147">
        <v>0</v>
      </c>
      <c r="BV284" s="147">
        <v>5445</v>
      </c>
      <c r="BW284" s="147">
        <v>0</v>
      </c>
      <c r="BX284" s="147">
        <v>0</v>
      </c>
      <c r="BY284" s="147">
        <v>810</v>
      </c>
      <c r="BZ284" s="147">
        <v>0</v>
      </c>
      <c r="CA284" s="147">
        <v>0</v>
      </c>
      <c r="CB284" s="147">
        <v>0</v>
      </c>
      <c r="CC284" s="147">
        <v>12137</v>
      </c>
      <c r="CD284" s="147">
        <v>18181962</v>
      </c>
      <c r="CE284" s="147">
        <v>6412574</v>
      </c>
      <c r="CF284" s="147">
        <v>1190322</v>
      </c>
      <c r="CG284" s="147">
        <v>7602896</v>
      </c>
      <c r="CH284" s="147">
        <v>10579066</v>
      </c>
      <c r="CI284" s="147">
        <v>0</v>
      </c>
      <c r="CJ284" s="147">
        <v>0</v>
      </c>
      <c r="CK284" s="147">
        <v>0</v>
      </c>
      <c r="CL284" s="147">
        <v>0</v>
      </c>
      <c r="CM284" s="147">
        <v>0</v>
      </c>
    </row>
    <row r="285" spans="1:91" ht="13.5" x14ac:dyDescent="0.25">
      <c r="A285" s="137" t="s">
        <v>499</v>
      </c>
      <c r="B285" s="138"/>
      <c r="C285" s="139">
        <v>45657</v>
      </c>
      <c r="D285" s="148">
        <v>279.11</v>
      </c>
      <c r="E285" s="147">
        <v>5918240</v>
      </c>
      <c r="F285" s="147">
        <v>0</v>
      </c>
      <c r="G285" s="147">
        <v>0</v>
      </c>
      <c r="H285" s="147">
        <v>0</v>
      </c>
      <c r="I285" s="147">
        <v>0</v>
      </c>
      <c r="J285" s="147">
        <v>0</v>
      </c>
      <c r="K285" s="147">
        <v>0</v>
      </c>
      <c r="L285" s="147">
        <v>0</v>
      </c>
      <c r="M285" s="147">
        <v>16170</v>
      </c>
      <c r="N285" s="147">
        <v>18538</v>
      </c>
      <c r="O285" s="147">
        <v>1499</v>
      </c>
      <c r="P285" s="147">
        <v>0</v>
      </c>
      <c r="Q285" s="147">
        <v>0</v>
      </c>
      <c r="R285" s="147">
        <v>0</v>
      </c>
      <c r="S285" s="147">
        <v>107</v>
      </c>
      <c r="T285" s="147">
        <v>0</v>
      </c>
      <c r="U285" s="147">
        <v>0</v>
      </c>
      <c r="V285" s="147">
        <v>1109</v>
      </c>
      <c r="W285" s="147">
        <v>0</v>
      </c>
      <c r="X285" s="147">
        <v>16800</v>
      </c>
      <c r="Y285" s="147">
        <v>3540</v>
      </c>
      <c r="Z285" s="147">
        <v>0</v>
      </c>
      <c r="AA285" s="147">
        <v>5584</v>
      </c>
      <c r="AB285" s="147">
        <v>0</v>
      </c>
      <c r="AC285" s="147">
        <v>0</v>
      </c>
      <c r="AD285" s="147">
        <v>0</v>
      </c>
      <c r="AE285" s="147">
        <v>0</v>
      </c>
      <c r="AF285" s="147">
        <v>0</v>
      </c>
      <c r="AG285" s="147">
        <v>0</v>
      </c>
      <c r="AH285" s="147">
        <v>0</v>
      </c>
      <c r="AI285" s="147">
        <v>0</v>
      </c>
      <c r="AJ285" s="147">
        <v>1154</v>
      </c>
      <c r="AK285" s="147">
        <v>0</v>
      </c>
      <c r="AL285" s="147">
        <v>0</v>
      </c>
      <c r="AM285" s="147">
        <v>0</v>
      </c>
      <c r="AN285" s="147">
        <v>7362</v>
      </c>
      <c r="AO285" s="147">
        <v>5990103</v>
      </c>
      <c r="AP285" s="147">
        <v>1656385</v>
      </c>
      <c r="AQ285" s="147">
        <v>5504</v>
      </c>
      <c r="AR285" s="147">
        <v>1661889</v>
      </c>
      <c r="AS285" s="147">
        <v>4328214</v>
      </c>
      <c r="AT285" s="147">
        <v>5398194</v>
      </c>
      <c r="AU285" s="147">
        <v>0</v>
      </c>
      <c r="AV285" s="147">
        <v>0</v>
      </c>
      <c r="AW285" s="147">
        <v>0</v>
      </c>
      <c r="AX285" s="147">
        <v>0</v>
      </c>
      <c r="AY285" s="147">
        <v>0</v>
      </c>
      <c r="AZ285" s="147">
        <v>0</v>
      </c>
      <c r="BA285" s="147">
        <v>0</v>
      </c>
      <c r="BB285" s="147">
        <v>16170</v>
      </c>
      <c r="BC285" s="147">
        <v>18538</v>
      </c>
      <c r="BD285" s="147">
        <v>1499</v>
      </c>
      <c r="BE285" s="147">
        <v>0</v>
      </c>
      <c r="BF285" s="147">
        <v>0</v>
      </c>
      <c r="BG285" s="147">
        <v>0</v>
      </c>
      <c r="BH285" s="147">
        <v>107</v>
      </c>
      <c r="BI285" s="147">
        <v>0</v>
      </c>
      <c r="BJ285" s="147">
        <v>0</v>
      </c>
      <c r="BK285" s="147">
        <v>1109</v>
      </c>
      <c r="BL285" s="147">
        <v>0</v>
      </c>
      <c r="BM285" s="147">
        <v>16800</v>
      </c>
      <c r="BN285" s="147">
        <v>3540</v>
      </c>
      <c r="BO285" s="147">
        <v>0</v>
      </c>
      <c r="BP285" s="147">
        <v>5584</v>
      </c>
      <c r="BQ285" s="147">
        <v>0</v>
      </c>
      <c r="BR285" s="147">
        <v>0</v>
      </c>
      <c r="BS285" s="147">
        <v>0</v>
      </c>
      <c r="BT285" s="147">
        <v>0</v>
      </c>
      <c r="BU285" s="147">
        <v>0</v>
      </c>
      <c r="BV285" s="147">
        <v>0</v>
      </c>
      <c r="BW285" s="147">
        <v>0</v>
      </c>
      <c r="BX285" s="147">
        <v>0</v>
      </c>
      <c r="BY285" s="147">
        <v>1154</v>
      </c>
      <c r="BZ285" s="147">
        <v>0</v>
      </c>
      <c r="CA285" s="147">
        <v>0</v>
      </c>
      <c r="CB285" s="147">
        <v>0</v>
      </c>
      <c r="CC285" s="147">
        <v>7362</v>
      </c>
      <c r="CD285" s="147">
        <v>5470057</v>
      </c>
      <c r="CE285" s="147">
        <v>1656385</v>
      </c>
      <c r="CF285" s="147">
        <v>5504</v>
      </c>
      <c r="CG285" s="147">
        <v>1661889</v>
      </c>
      <c r="CH285" s="147">
        <v>3808168</v>
      </c>
      <c r="CI285" s="147">
        <v>0</v>
      </c>
      <c r="CJ285" s="147">
        <v>0</v>
      </c>
      <c r="CK285" s="147">
        <v>520046</v>
      </c>
      <c r="CL285" s="147">
        <v>0</v>
      </c>
      <c r="CM285" s="147">
        <v>0</v>
      </c>
    </row>
    <row r="286" spans="1:91" ht="13.5" x14ac:dyDescent="0.25">
      <c r="A286" s="137" t="s">
        <v>500</v>
      </c>
      <c r="B286" s="138"/>
      <c r="C286" s="139">
        <v>45657</v>
      </c>
      <c r="D286" s="148">
        <v>333.49</v>
      </c>
      <c r="E286" s="147">
        <v>3489031</v>
      </c>
      <c r="F286" s="147">
        <v>0</v>
      </c>
      <c r="G286" s="147">
        <v>0</v>
      </c>
      <c r="H286" s="147">
        <v>0</v>
      </c>
      <c r="I286" s="147">
        <v>0</v>
      </c>
      <c r="J286" s="147">
        <v>0</v>
      </c>
      <c r="K286" s="147">
        <v>0</v>
      </c>
      <c r="L286" s="147">
        <v>0</v>
      </c>
      <c r="M286" s="147">
        <v>26614</v>
      </c>
      <c r="N286" s="147">
        <v>37068</v>
      </c>
      <c r="O286" s="147">
        <v>6434</v>
      </c>
      <c r="P286" s="147">
        <v>0</v>
      </c>
      <c r="Q286" s="147">
        <v>0</v>
      </c>
      <c r="R286" s="147">
        <v>0</v>
      </c>
      <c r="S286" s="147">
        <v>564</v>
      </c>
      <c r="T286" s="147">
        <v>0</v>
      </c>
      <c r="U286" s="147">
        <v>0</v>
      </c>
      <c r="V286" s="147">
        <v>2881</v>
      </c>
      <c r="W286" s="147">
        <v>0</v>
      </c>
      <c r="X286" s="147">
        <v>0</v>
      </c>
      <c r="Y286" s="147">
        <v>0</v>
      </c>
      <c r="Z286" s="147">
        <v>65</v>
      </c>
      <c r="AA286" s="147">
        <v>268</v>
      </c>
      <c r="AB286" s="147">
        <v>0</v>
      </c>
      <c r="AC286" s="147">
        <v>0</v>
      </c>
      <c r="AD286" s="147">
        <v>22261</v>
      </c>
      <c r="AE286" s="147">
        <v>0</v>
      </c>
      <c r="AF286" s="147">
        <v>0</v>
      </c>
      <c r="AG286" s="147">
        <v>1811</v>
      </c>
      <c r="AH286" s="147">
        <v>0</v>
      </c>
      <c r="AI286" s="147">
        <v>0</v>
      </c>
      <c r="AJ286" s="147">
        <v>92630</v>
      </c>
      <c r="AK286" s="147">
        <v>0</v>
      </c>
      <c r="AL286" s="147">
        <v>-315</v>
      </c>
      <c r="AM286" s="147">
        <v>0</v>
      </c>
      <c r="AN286" s="147">
        <v>4000</v>
      </c>
      <c r="AO286" s="147">
        <v>3683312</v>
      </c>
      <c r="AP286" s="147">
        <v>255398</v>
      </c>
      <c r="AQ286" s="147">
        <v>20469</v>
      </c>
      <c r="AR286" s="147">
        <v>275867</v>
      </c>
      <c r="AS286" s="147">
        <v>3407445</v>
      </c>
      <c r="AT286" s="147">
        <v>3179367</v>
      </c>
      <c r="AU286" s="147">
        <v>0</v>
      </c>
      <c r="AV286" s="147">
        <v>0</v>
      </c>
      <c r="AW286" s="147">
        <v>0</v>
      </c>
      <c r="AX286" s="147">
        <v>0</v>
      </c>
      <c r="AY286" s="147">
        <v>0</v>
      </c>
      <c r="AZ286" s="147">
        <v>0</v>
      </c>
      <c r="BA286" s="147">
        <v>0</v>
      </c>
      <c r="BB286" s="147">
        <v>26614</v>
      </c>
      <c r="BC286" s="147">
        <v>37068</v>
      </c>
      <c r="BD286" s="147">
        <v>6434</v>
      </c>
      <c r="BE286" s="147">
        <v>0</v>
      </c>
      <c r="BF286" s="147">
        <v>0</v>
      </c>
      <c r="BG286" s="147">
        <v>0</v>
      </c>
      <c r="BH286" s="147">
        <v>564</v>
      </c>
      <c r="BI286" s="147">
        <v>0</v>
      </c>
      <c r="BJ286" s="147">
        <v>0</v>
      </c>
      <c r="BK286" s="147">
        <v>2881</v>
      </c>
      <c r="BL286" s="147">
        <v>0</v>
      </c>
      <c r="BM286" s="147">
        <v>0</v>
      </c>
      <c r="BN286" s="147">
        <v>0</v>
      </c>
      <c r="BO286" s="147">
        <v>65</v>
      </c>
      <c r="BP286" s="147">
        <v>268</v>
      </c>
      <c r="BQ286" s="147">
        <v>0</v>
      </c>
      <c r="BR286" s="147">
        <v>0</v>
      </c>
      <c r="BS286" s="147">
        <v>22261</v>
      </c>
      <c r="BT286" s="147">
        <v>0</v>
      </c>
      <c r="BU286" s="147">
        <v>0</v>
      </c>
      <c r="BV286" s="147">
        <v>1811</v>
      </c>
      <c r="BW286" s="147">
        <v>0</v>
      </c>
      <c r="BX286" s="147">
        <v>0</v>
      </c>
      <c r="BY286" s="147">
        <v>92630</v>
      </c>
      <c r="BZ286" s="147">
        <v>0</v>
      </c>
      <c r="CA286" s="147">
        <v>-315</v>
      </c>
      <c r="CB286" s="147">
        <v>0</v>
      </c>
      <c r="CC286" s="147">
        <v>4000</v>
      </c>
      <c r="CD286" s="147">
        <v>3373648</v>
      </c>
      <c r="CE286" s="147">
        <v>255398</v>
      </c>
      <c r="CF286" s="147">
        <v>20469</v>
      </c>
      <c r="CG286" s="147">
        <v>275867</v>
      </c>
      <c r="CH286" s="147">
        <v>3097781</v>
      </c>
      <c r="CI286" s="147">
        <v>0</v>
      </c>
      <c r="CJ286" s="147">
        <v>0</v>
      </c>
      <c r="CK286" s="147">
        <v>0</v>
      </c>
      <c r="CL286" s="147">
        <v>0</v>
      </c>
      <c r="CM286" s="147">
        <v>309664</v>
      </c>
    </row>
    <row r="287" spans="1:91" ht="13.5" x14ac:dyDescent="0.25">
      <c r="A287" s="137" t="s">
        <v>501</v>
      </c>
      <c r="B287" s="137" t="s">
        <v>231</v>
      </c>
      <c r="C287" s="139">
        <v>45657</v>
      </c>
      <c r="D287" s="148">
        <v>443.59</v>
      </c>
      <c r="E287" s="147">
        <v>6902257</v>
      </c>
      <c r="F287" s="147">
        <v>0</v>
      </c>
      <c r="G287" s="147">
        <v>0</v>
      </c>
      <c r="H287" s="147">
        <v>62215</v>
      </c>
      <c r="I287" s="147">
        <v>0</v>
      </c>
      <c r="J287" s="147">
        <v>0</v>
      </c>
      <c r="K287" s="147">
        <v>2195</v>
      </c>
      <c r="L287" s="147">
        <v>1224</v>
      </c>
      <c r="M287" s="147">
        <v>677600</v>
      </c>
      <c r="N287" s="147">
        <v>452500</v>
      </c>
      <c r="O287" s="147">
        <v>62400</v>
      </c>
      <c r="P287" s="147">
        <v>1656</v>
      </c>
      <c r="Q287" s="147">
        <v>1179</v>
      </c>
      <c r="R287" s="147">
        <v>0</v>
      </c>
      <c r="S287" s="147">
        <v>0</v>
      </c>
      <c r="T287" s="147">
        <v>0</v>
      </c>
      <c r="U287" s="147">
        <v>0</v>
      </c>
      <c r="V287" s="147">
        <v>0</v>
      </c>
      <c r="W287" s="147">
        <v>0</v>
      </c>
      <c r="X287" s="147">
        <v>0</v>
      </c>
      <c r="Y287" s="147">
        <v>0</v>
      </c>
      <c r="Z287" s="147">
        <v>0</v>
      </c>
      <c r="AA287" s="147">
        <v>0</v>
      </c>
      <c r="AB287" s="147">
        <v>0</v>
      </c>
      <c r="AC287" s="147">
        <v>0</v>
      </c>
      <c r="AD287" s="147">
        <v>0</v>
      </c>
      <c r="AE287" s="147">
        <v>0</v>
      </c>
      <c r="AF287" s="147">
        <v>0</v>
      </c>
      <c r="AG287" s="147">
        <v>0</v>
      </c>
      <c r="AH287" s="147">
        <v>0</v>
      </c>
      <c r="AI287" s="147">
        <v>0</v>
      </c>
      <c r="AJ287" s="147">
        <v>0</v>
      </c>
      <c r="AK287" s="147">
        <v>0</v>
      </c>
      <c r="AL287" s="147">
        <v>0</v>
      </c>
      <c r="AM287" s="147">
        <v>0</v>
      </c>
      <c r="AN287" s="147">
        <v>27103</v>
      </c>
      <c r="AO287" s="147">
        <v>8190329</v>
      </c>
      <c r="AP287" s="147">
        <v>1823475</v>
      </c>
      <c r="AQ287" s="147">
        <v>0</v>
      </c>
      <c r="AR287" s="147">
        <v>1823475</v>
      </c>
      <c r="AS287" s="147">
        <v>6366854</v>
      </c>
      <c r="AT287" s="147">
        <v>6226998</v>
      </c>
      <c r="AU287" s="147">
        <v>0</v>
      </c>
      <c r="AV287" s="147">
        <v>0</v>
      </c>
      <c r="AW287" s="147">
        <v>62215</v>
      </c>
      <c r="AX287" s="147">
        <v>0</v>
      </c>
      <c r="AY287" s="147">
        <v>0</v>
      </c>
      <c r="AZ287" s="147">
        <v>2195</v>
      </c>
      <c r="BA287" s="147">
        <v>1224</v>
      </c>
      <c r="BB287" s="147">
        <v>677600</v>
      </c>
      <c r="BC287" s="147">
        <v>452500</v>
      </c>
      <c r="BD287" s="147">
        <v>62400</v>
      </c>
      <c r="BE287" s="147">
        <v>1656</v>
      </c>
      <c r="BF287" s="147">
        <v>1179</v>
      </c>
      <c r="BG287" s="147">
        <v>0</v>
      </c>
      <c r="BH287" s="147">
        <v>0</v>
      </c>
      <c r="BI287" s="147">
        <v>0</v>
      </c>
      <c r="BJ287" s="147">
        <v>0</v>
      </c>
      <c r="BK287" s="147">
        <v>0</v>
      </c>
      <c r="BL287" s="147">
        <v>0</v>
      </c>
      <c r="BM287" s="147">
        <v>0</v>
      </c>
      <c r="BN287" s="147">
        <v>0</v>
      </c>
      <c r="BO287" s="147">
        <v>0</v>
      </c>
      <c r="BP287" s="147">
        <v>0</v>
      </c>
      <c r="BQ287" s="147">
        <v>0</v>
      </c>
      <c r="BR287" s="147">
        <v>0</v>
      </c>
      <c r="BS287" s="147">
        <v>0</v>
      </c>
      <c r="BT287" s="147">
        <v>0</v>
      </c>
      <c r="BU287" s="147">
        <v>0</v>
      </c>
      <c r="BV287" s="147">
        <v>0</v>
      </c>
      <c r="BW287" s="147">
        <v>0</v>
      </c>
      <c r="BX287" s="147">
        <v>0</v>
      </c>
      <c r="BY287" s="147">
        <v>0</v>
      </c>
      <c r="BZ287" s="147">
        <v>0</v>
      </c>
      <c r="CA287" s="147">
        <v>0</v>
      </c>
      <c r="CB287" s="147">
        <v>0</v>
      </c>
      <c r="CC287" s="147">
        <v>0</v>
      </c>
      <c r="CD287" s="147">
        <v>7487967</v>
      </c>
      <c r="CE287" s="147">
        <v>1677209</v>
      </c>
      <c r="CF287" s="147">
        <v>0</v>
      </c>
      <c r="CG287" s="147">
        <v>1677209</v>
      </c>
      <c r="CH287" s="147">
        <v>5810758</v>
      </c>
      <c r="CI287" s="147">
        <v>0</v>
      </c>
      <c r="CJ287" s="147">
        <v>0</v>
      </c>
      <c r="CK287" s="147">
        <v>383979</v>
      </c>
      <c r="CL287" s="147">
        <v>145014</v>
      </c>
      <c r="CM287" s="147">
        <v>27103</v>
      </c>
    </row>
    <row r="288" spans="1:91" ht="13.5" x14ac:dyDescent="0.25">
      <c r="A288" s="137" t="s">
        <v>502</v>
      </c>
      <c r="B288" s="138"/>
      <c r="C288" s="139">
        <v>45657</v>
      </c>
      <c r="D288" s="148">
        <v>307.5</v>
      </c>
      <c r="E288" s="147">
        <v>3551578</v>
      </c>
      <c r="F288" s="147">
        <v>0</v>
      </c>
      <c r="G288" s="147">
        <v>0</v>
      </c>
      <c r="H288" s="147">
        <v>24739</v>
      </c>
      <c r="I288" s="147">
        <v>650</v>
      </c>
      <c r="J288" s="147">
        <v>0</v>
      </c>
      <c r="K288" s="147">
        <v>0</v>
      </c>
      <c r="L288" s="147">
        <v>500</v>
      </c>
      <c r="M288" s="147">
        <v>109180</v>
      </c>
      <c r="N288" s="147">
        <v>99170</v>
      </c>
      <c r="O288" s="147">
        <v>11570</v>
      </c>
      <c r="P288" s="147">
        <v>0</v>
      </c>
      <c r="Q288" s="147">
        <v>0</v>
      </c>
      <c r="R288" s="147">
        <v>0</v>
      </c>
      <c r="S288" s="147">
        <v>0</v>
      </c>
      <c r="T288" s="147">
        <v>0</v>
      </c>
      <c r="U288" s="147">
        <v>0</v>
      </c>
      <c r="V288" s="147">
        <v>724</v>
      </c>
      <c r="W288" s="147">
        <v>0</v>
      </c>
      <c r="X288" s="147">
        <v>0</v>
      </c>
      <c r="Y288" s="147">
        <v>0</v>
      </c>
      <c r="Z288" s="147">
        <v>0</v>
      </c>
      <c r="AA288" s="147">
        <v>0</v>
      </c>
      <c r="AB288" s="147">
        <v>0</v>
      </c>
      <c r="AC288" s="147">
        <v>0</v>
      </c>
      <c r="AD288" s="147">
        <v>21892</v>
      </c>
      <c r="AE288" s="147">
        <v>0</v>
      </c>
      <c r="AF288" s="147">
        <v>0</v>
      </c>
      <c r="AG288" s="147">
        <v>0</v>
      </c>
      <c r="AH288" s="147">
        <v>285</v>
      </c>
      <c r="AI288" s="147">
        <v>470</v>
      </c>
      <c r="AJ288" s="147">
        <v>0</v>
      </c>
      <c r="AK288" s="147">
        <v>0</v>
      </c>
      <c r="AL288" s="147">
        <v>250</v>
      </c>
      <c r="AM288" s="147">
        <v>0</v>
      </c>
      <c r="AN288" s="147">
        <v>20062</v>
      </c>
      <c r="AO288" s="147">
        <v>3841070</v>
      </c>
      <c r="AP288" s="147">
        <v>194964</v>
      </c>
      <c r="AQ288" s="147">
        <v>0</v>
      </c>
      <c r="AR288" s="147">
        <v>194964</v>
      </c>
      <c r="AS288" s="147">
        <v>3646106</v>
      </c>
      <c r="AT288" s="147">
        <v>2956832</v>
      </c>
      <c r="AU288" s="147">
        <v>0</v>
      </c>
      <c r="AV288" s="147">
        <v>0</v>
      </c>
      <c r="AW288" s="147">
        <v>24739</v>
      </c>
      <c r="AX288" s="147">
        <v>650</v>
      </c>
      <c r="AY288" s="147">
        <v>0</v>
      </c>
      <c r="AZ288" s="147">
        <v>0</v>
      </c>
      <c r="BA288" s="147">
        <v>500</v>
      </c>
      <c r="BB288" s="147">
        <v>109180</v>
      </c>
      <c r="BC288" s="147">
        <v>99170</v>
      </c>
      <c r="BD288" s="147">
        <v>11570</v>
      </c>
      <c r="BE288" s="147">
        <v>0</v>
      </c>
      <c r="BF288" s="147">
        <v>0</v>
      </c>
      <c r="BG288" s="147">
        <v>0</v>
      </c>
      <c r="BH288" s="147">
        <v>0</v>
      </c>
      <c r="BI288" s="147">
        <v>0</v>
      </c>
      <c r="BJ288" s="147">
        <v>0</v>
      </c>
      <c r="BK288" s="147">
        <v>724</v>
      </c>
      <c r="BL288" s="147">
        <v>0</v>
      </c>
      <c r="BM288" s="147">
        <v>0</v>
      </c>
      <c r="BN288" s="147">
        <v>0</v>
      </c>
      <c r="BO288" s="147">
        <v>0</v>
      </c>
      <c r="BP288" s="147">
        <v>0</v>
      </c>
      <c r="BQ288" s="147">
        <v>0</v>
      </c>
      <c r="BR288" s="147">
        <v>0</v>
      </c>
      <c r="BS288" s="147">
        <v>21892</v>
      </c>
      <c r="BT288" s="147">
        <v>0</v>
      </c>
      <c r="BU288" s="147">
        <v>0</v>
      </c>
      <c r="BV288" s="147">
        <v>0</v>
      </c>
      <c r="BW288" s="147">
        <v>285</v>
      </c>
      <c r="BX288" s="147">
        <v>470</v>
      </c>
      <c r="BY288" s="147">
        <v>0</v>
      </c>
      <c r="BZ288" s="147">
        <v>0</v>
      </c>
      <c r="CA288" s="147">
        <v>250</v>
      </c>
      <c r="CB288" s="147">
        <v>0</v>
      </c>
      <c r="CC288" s="147">
        <v>20062</v>
      </c>
      <c r="CD288" s="147">
        <v>3246324</v>
      </c>
      <c r="CE288" s="147">
        <v>194965</v>
      </c>
      <c r="CF288" s="147">
        <v>0</v>
      </c>
      <c r="CG288" s="147">
        <v>194965</v>
      </c>
      <c r="CH288" s="147">
        <v>3051359</v>
      </c>
      <c r="CI288" s="147">
        <v>0</v>
      </c>
      <c r="CJ288" s="147">
        <v>0</v>
      </c>
      <c r="CK288" s="147">
        <v>594746</v>
      </c>
      <c r="CL288" s="147">
        <v>0</v>
      </c>
      <c r="CM288" s="147">
        <v>0</v>
      </c>
    </row>
    <row r="289" spans="1:91" ht="13.5" x14ac:dyDescent="0.25">
      <c r="A289" s="137" t="s">
        <v>503</v>
      </c>
      <c r="B289" s="137" t="s">
        <v>503</v>
      </c>
      <c r="C289" s="139">
        <v>45657</v>
      </c>
      <c r="D289" s="148">
        <v>387.4</v>
      </c>
      <c r="E289" s="147">
        <v>19480061</v>
      </c>
      <c r="F289" s="147">
        <v>0</v>
      </c>
      <c r="G289" s="147">
        <v>0</v>
      </c>
      <c r="H289" s="147">
        <v>6539</v>
      </c>
      <c r="I289" s="147">
        <v>0</v>
      </c>
      <c r="J289" s="147">
        <v>0</v>
      </c>
      <c r="K289" s="147">
        <v>0</v>
      </c>
      <c r="L289" s="147">
        <v>0</v>
      </c>
      <c r="M289" s="147">
        <v>227496</v>
      </c>
      <c r="N289" s="147">
        <v>230684</v>
      </c>
      <c r="O289" s="147">
        <v>113149</v>
      </c>
      <c r="P289" s="147">
        <v>0</v>
      </c>
      <c r="Q289" s="147">
        <v>0</v>
      </c>
      <c r="R289" s="147">
        <v>0</v>
      </c>
      <c r="S289" s="147">
        <v>0</v>
      </c>
      <c r="T289" s="147">
        <v>0</v>
      </c>
      <c r="U289" s="147">
        <v>0</v>
      </c>
      <c r="V289" s="147">
        <v>0</v>
      </c>
      <c r="W289" s="147">
        <v>0</v>
      </c>
      <c r="X289" s="147">
        <v>0</v>
      </c>
      <c r="Y289" s="147">
        <v>0</v>
      </c>
      <c r="Z289" s="147">
        <v>0</v>
      </c>
      <c r="AA289" s="147">
        <v>0</v>
      </c>
      <c r="AB289" s="147">
        <v>0</v>
      </c>
      <c r="AC289" s="147">
        <v>0</v>
      </c>
      <c r="AD289" s="147">
        <v>0</v>
      </c>
      <c r="AE289" s="147">
        <v>0</v>
      </c>
      <c r="AF289" s="147">
        <v>0</v>
      </c>
      <c r="AG289" s="147">
        <v>0</v>
      </c>
      <c r="AH289" s="147">
        <v>0</v>
      </c>
      <c r="AI289" s="147">
        <v>0</v>
      </c>
      <c r="AJ289" s="147">
        <v>0</v>
      </c>
      <c r="AK289" s="147">
        <v>0</v>
      </c>
      <c r="AL289" s="147">
        <v>0</v>
      </c>
      <c r="AM289" s="147">
        <v>0</v>
      </c>
      <c r="AN289" s="147">
        <v>-497131</v>
      </c>
      <c r="AO289" s="147">
        <v>19560798</v>
      </c>
      <c r="AP289" s="147">
        <v>71137</v>
      </c>
      <c r="AQ289" s="147">
        <v>0</v>
      </c>
      <c r="AR289" s="147">
        <v>71137</v>
      </c>
      <c r="AS289" s="147">
        <v>19489661</v>
      </c>
      <c r="AT289" s="147">
        <v>9777042</v>
      </c>
      <c r="AU289" s="147">
        <v>0</v>
      </c>
      <c r="AV289" s="147">
        <v>0</v>
      </c>
      <c r="AW289" s="147">
        <v>3282</v>
      </c>
      <c r="AX289" s="147">
        <v>0</v>
      </c>
      <c r="AY289" s="147">
        <v>0</v>
      </c>
      <c r="AZ289" s="147">
        <v>0</v>
      </c>
      <c r="BA289" s="147">
        <v>0</v>
      </c>
      <c r="BB289" s="147">
        <v>114180</v>
      </c>
      <c r="BC289" s="147">
        <v>115780</v>
      </c>
      <c r="BD289" s="147">
        <v>56790</v>
      </c>
      <c r="BE289" s="147">
        <v>0</v>
      </c>
      <c r="BF289" s="147">
        <v>0</v>
      </c>
      <c r="BG289" s="147">
        <v>0</v>
      </c>
      <c r="BH289" s="147">
        <v>0</v>
      </c>
      <c r="BI289" s="147">
        <v>0</v>
      </c>
      <c r="BJ289" s="147">
        <v>0</v>
      </c>
      <c r="BK289" s="147">
        <v>0</v>
      </c>
      <c r="BL289" s="147">
        <v>0</v>
      </c>
      <c r="BM289" s="147">
        <v>0</v>
      </c>
      <c r="BN289" s="147">
        <v>0</v>
      </c>
      <c r="BO289" s="147">
        <v>0</v>
      </c>
      <c r="BP289" s="147">
        <v>0</v>
      </c>
      <c r="BQ289" s="147">
        <v>0</v>
      </c>
      <c r="BR289" s="147">
        <v>0</v>
      </c>
      <c r="BS289" s="147">
        <v>0</v>
      </c>
      <c r="BT289" s="147">
        <v>0</v>
      </c>
      <c r="BU289" s="147">
        <v>0</v>
      </c>
      <c r="BV289" s="147">
        <v>0</v>
      </c>
      <c r="BW289" s="147">
        <v>0</v>
      </c>
      <c r="BX289" s="147">
        <v>0</v>
      </c>
      <c r="BY289" s="147">
        <v>0</v>
      </c>
      <c r="BZ289" s="147">
        <v>0</v>
      </c>
      <c r="CA289" s="147">
        <v>0</v>
      </c>
      <c r="CB289" s="147">
        <v>0</v>
      </c>
      <c r="CC289" s="147">
        <v>-282068</v>
      </c>
      <c r="CD289" s="147">
        <v>9785006</v>
      </c>
      <c r="CE289" s="147">
        <v>35704</v>
      </c>
      <c r="CF289" s="147">
        <v>0</v>
      </c>
      <c r="CG289" s="147">
        <v>35704</v>
      </c>
      <c r="CH289" s="147">
        <v>9749302</v>
      </c>
      <c r="CI289" s="147">
        <v>6010318</v>
      </c>
      <c r="CJ289" s="147">
        <v>0</v>
      </c>
      <c r="CK289" s="147">
        <v>0</v>
      </c>
      <c r="CL289" s="147">
        <v>0</v>
      </c>
      <c r="CM289" s="147">
        <v>3730041</v>
      </c>
    </row>
    <row r="290" spans="1:91" ht="13.5" x14ac:dyDescent="0.25">
      <c r="A290" s="137" t="s">
        <v>504</v>
      </c>
      <c r="B290" s="138"/>
      <c r="C290" s="139">
        <v>45657</v>
      </c>
      <c r="D290" s="148">
        <v>314.8</v>
      </c>
      <c r="E290" s="147">
        <v>7952931</v>
      </c>
      <c r="F290" s="147">
        <v>0</v>
      </c>
      <c r="G290" s="147">
        <v>0</v>
      </c>
      <c r="H290" s="147">
        <v>0</v>
      </c>
      <c r="I290" s="147">
        <v>0</v>
      </c>
      <c r="J290" s="147">
        <v>0</v>
      </c>
      <c r="K290" s="147">
        <v>0</v>
      </c>
      <c r="L290" s="147">
        <v>0</v>
      </c>
      <c r="M290" s="147">
        <v>159550</v>
      </c>
      <c r="N290" s="147">
        <v>141230</v>
      </c>
      <c r="O290" s="147">
        <v>56907</v>
      </c>
      <c r="P290" s="147">
        <v>0</v>
      </c>
      <c r="Q290" s="147">
        <v>0</v>
      </c>
      <c r="R290" s="147">
        <v>0</v>
      </c>
      <c r="S290" s="147">
        <v>0</v>
      </c>
      <c r="T290" s="147">
        <v>0</v>
      </c>
      <c r="U290" s="147">
        <v>0</v>
      </c>
      <c r="V290" s="147">
        <v>0</v>
      </c>
      <c r="W290" s="147">
        <v>0</v>
      </c>
      <c r="X290" s="147">
        <v>0</v>
      </c>
      <c r="Y290" s="147">
        <v>-4996</v>
      </c>
      <c r="Z290" s="147">
        <v>0</v>
      </c>
      <c r="AA290" s="147">
        <v>0</v>
      </c>
      <c r="AB290" s="147">
        <v>0</v>
      </c>
      <c r="AC290" s="147">
        <v>0</v>
      </c>
      <c r="AD290" s="147">
        <v>0</v>
      </c>
      <c r="AE290" s="147">
        <v>0</v>
      </c>
      <c r="AF290" s="147">
        <v>0</v>
      </c>
      <c r="AG290" s="147">
        <v>0</v>
      </c>
      <c r="AH290" s="147">
        <v>0</v>
      </c>
      <c r="AI290" s="147">
        <v>0</v>
      </c>
      <c r="AJ290" s="147">
        <v>0</v>
      </c>
      <c r="AK290" s="147">
        <v>0</v>
      </c>
      <c r="AL290" s="147">
        <v>0</v>
      </c>
      <c r="AM290" s="147">
        <v>0</v>
      </c>
      <c r="AN290" s="147">
        <v>1155</v>
      </c>
      <c r="AO290" s="147">
        <v>8306777</v>
      </c>
      <c r="AP290" s="147">
        <v>363585</v>
      </c>
      <c r="AQ290" s="147">
        <v>0</v>
      </c>
      <c r="AR290" s="147">
        <v>363585</v>
      </c>
      <c r="AS290" s="147">
        <v>7943192</v>
      </c>
      <c r="AT290" s="147">
        <v>7064545</v>
      </c>
      <c r="AU290" s="147">
        <v>0</v>
      </c>
      <c r="AV290" s="147">
        <v>0</v>
      </c>
      <c r="AW290" s="147">
        <v>0</v>
      </c>
      <c r="AX290" s="147">
        <v>0</v>
      </c>
      <c r="AY290" s="147">
        <v>0</v>
      </c>
      <c r="AZ290" s="147">
        <v>0</v>
      </c>
      <c r="BA290" s="147">
        <v>0</v>
      </c>
      <c r="BB290" s="147">
        <v>159550</v>
      </c>
      <c r="BC290" s="147">
        <v>141230</v>
      </c>
      <c r="BD290" s="147">
        <v>56907</v>
      </c>
      <c r="BE290" s="147">
        <v>0</v>
      </c>
      <c r="BF290" s="147">
        <v>0</v>
      </c>
      <c r="BG290" s="147">
        <v>0</v>
      </c>
      <c r="BH290" s="147">
        <v>0</v>
      </c>
      <c r="BI290" s="147">
        <v>0</v>
      </c>
      <c r="BJ290" s="147">
        <v>0</v>
      </c>
      <c r="BK290" s="147">
        <v>0</v>
      </c>
      <c r="BL290" s="147">
        <v>0</v>
      </c>
      <c r="BM290" s="147">
        <v>0</v>
      </c>
      <c r="BN290" s="147">
        <v>-4996</v>
      </c>
      <c r="BO290" s="147">
        <v>0</v>
      </c>
      <c r="BP290" s="147">
        <v>0</v>
      </c>
      <c r="BQ290" s="147">
        <v>0</v>
      </c>
      <c r="BR290" s="147">
        <v>0</v>
      </c>
      <c r="BS290" s="147">
        <v>0</v>
      </c>
      <c r="BT290" s="147">
        <v>0</v>
      </c>
      <c r="BU290" s="147">
        <v>0</v>
      </c>
      <c r="BV290" s="147">
        <v>0</v>
      </c>
      <c r="BW290" s="147">
        <v>0</v>
      </c>
      <c r="BX290" s="147">
        <v>0</v>
      </c>
      <c r="BY290" s="147">
        <v>0</v>
      </c>
      <c r="BZ290" s="147">
        <v>0</v>
      </c>
      <c r="CA290" s="147">
        <v>0</v>
      </c>
      <c r="CB290" s="147">
        <v>0</v>
      </c>
      <c r="CC290" s="147">
        <v>1155</v>
      </c>
      <c r="CD290" s="147">
        <v>7418391</v>
      </c>
      <c r="CE290" s="147">
        <v>363585</v>
      </c>
      <c r="CF290" s="147">
        <v>0</v>
      </c>
      <c r="CG290" s="147">
        <v>363585</v>
      </c>
      <c r="CH290" s="147">
        <v>7054806</v>
      </c>
      <c r="CI290" s="147">
        <v>0</v>
      </c>
      <c r="CJ290" s="147">
        <v>0</v>
      </c>
      <c r="CK290" s="147">
        <v>888386</v>
      </c>
      <c r="CL290" s="147">
        <v>0</v>
      </c>
      <c r="CM290" s="147">
        <v>0</v>
      </c>
    </row>
    <row r="291" spans="1:91" ht="13.5" x14ac:dyDescent="0.25">
      <c r="A291" s="137" t="s">
        <v>505</v>
      </c>
      <c r="B291" s="137" t="s">
        <v>248</v>
      </c>
      <c r="C291" s="139">
        <v>45657</v>
      </c>
      <c r="D291" s="148">
        <v>417.61</v>
      </c>
      <c r="E291" s="147">
        <v>18399218</v>
      </c>
      <c r="F291" s="147">
        <v>0</v>
      </c>
      <c r="G291" s="147">
        <v>0</v>
      </c>
      <c r="H291" s="147">
        <v>15451</v>
      </c>
      <c r="I291" s="147">
        <v>14876</v>
      </c>
      <c r="J291" s="147">
        <v>0</v>
      </c>
      <c r="K291" s="147">
        <v>229</v>
      </c>
      <c r="L291" s="147">
        <v>0</v>
      </c>
      <c r="M291" s="147">
        <v>57446</v>
      </c>
      <c r="N291" s="147">
        <v>138045</v>
      </c>
      <c r="O291" s="147">
        <v>11634</v>
      </c>
      <c r="P291" s="147">
        <v>0</v>
      </c>
      <c r="Q291" s="147">
        <v>0</v>
      </c>
      <c r="R291" s="147">
        <v>0</v>
      </c>
      <c r="S291" s="147">
        <v>0</v>
      </c>
      <c r="T291" s="147">
        <v>0</v>
      </c>
      <c r="U291" s="147">
        <v>0</v>
      </c>
      <c r="V291" s="147">
        <v>797</v>
      </c>
      <c r="W291" s="147">
        <v>0</v>
      </c>
      <c r="X291" s="147">
        <v>0</v>
      </c>
      <c r="Y291" s="147">
        <v>0</v>
      </c>
      <c r="Z291" s="147">
        <v>0</v>
      </c>
      <c r="AA291" s="147">
        <v>0</v>
      </c>
      <c r="AB291" s="147">
        <v>0</v>
      </c>
      <c r="AC291" s="147">
        <v>0</v>
      </c>
      <c r="AD291" s="147">
        <v>90</v>
      </c>
      <c r="AE291" s="147">
        <v>0</v>
      </c>
      <c r="AF291" s="147">
        <v>0</v>
      </c>
      <c r="AG291" s="147">
        <v>61640</v>
      </c>
      <c r="AH291" s="147">
        <v>0</v>
      </c>
      <c r="AI291" s="147">
        <v>0</v>
      </c>
      <c r="AJ291" s="147">
        <v>50</v>
      </c>
      <c r="AK291" s="147">
        <v>0</v>
      </c>
      <c r="AL291" s="147">
        <v>0</v>
      </c>
      <c r="AM291" s="147">
        <v>0</v>
      </c>
      <c r="AN291" s="147">
        <v>28695</v>
      </c>
      <c r="AO291" s="147">
        <v>18728171</v>
      </c>
      <c r="AP291" s="147">
        <v>8273320</v>
      </c>
      <c r="AQ291" s="147">
        <v>407285</v>
      </c>
      <c r="AR291" s="147">
        <v>8680605</v>
      </c>
      <c r="AS291" s="147">
        <v>10047566</v>
      </c>
      <c r="AT291" s="147">
        <v>18399218</v>
      </c>
      <c r="AU291" s="147">
        <v>0</v>
      </c>
      <c r="AV291" s="147">
        <v>0</v>
      </c>
      <c r="AW291" s="147">
        <v>15451</v>
      </c>
      <c r="AX291" s="147">
        <v>14876</v>
      </c>
      <c r="AY291" s="147">
        <v>0</v>
      </c>
      <c r="AZ291" s="147">
        <v>229</v>
      </c>
      <c r="BA291" s="147">
        <v>0</v>
      </c>
      <c r="BB291" s="147">
        <v>57446</v>
      </c>
      <c r="BC291" s="147">
        <v>138045</v>
      </c>
      <c r="BD291" s="147">
        <v>11634</v>
      </c>
      <c r="BE291" s="147">
        <v>0</v>
      </c>
      <c r="BF291" s="147">
        <v>0</v>
      </c>
      <c r="BG291" s="147">
        <v>0</v>
      </c>
      <c r="BH291" s="147">
        <v>0</v>
      </c>
      <c r="BI291" s="147">
        <v>0</v>
      </c>
      <c r="BJ291" s="147">
        <v>0</v>
      </c>
      <c r="BK291" s="147">
        <v>797</v>
      </c>
      <c r="BL291" s="147">
        <v>0</v>
      </c>
      <c r="BM291" s="147">
        <v>0</v>
      </c>
      <c r="BN291" s="147">
        <v>0</v>
      </c>
      <c r="BO291" s="147">
        <v>0</v>
      </c>
      <c r="BP291" s="147">
        <v>0</v>
      </c>
      <c r="BQ291" s="147">
        <v>0</v>
      </c>
      <c r="BR291" s="147">
        <v>0</v>
      </c>
      <c r="BS291" s="147">
        <v>90</v>
      </c>
      <c r="BT291" s="147">
        <v>0</v>
      </c>
      <c r="BU291" s="147">
        <v>0</v>
      </c>
      <c r="BV291" s="147">
        <v>61640</v>
      </c>
      <c r="BW291" s="147">
        <v>0</v>
      </c>
      <c r="BX291" s="147">
        <v>0</v>
      </c>
      <c r="BY291" s="147">
        <v>50</v>
      </c>
      <c r="BZ291" s="147">
        <v>0</v>
      </c>
      <c r="CA291" s="147">
        <v>0</v>
      </c>
      <c r="CB291" s="147">
        <v>0</v>
      </c>
      <c r="CC291" s="147">
        <v>28695</v>
      </c>
      <c r="CD291" s="147">
        <v>18728171</v>
      </c>
      <c r="CE291" s="147">
        <v>8273320</v>
      </c>
      <c r="CF291" s="147">
        <v>407285</v>
      </c>
      <c r="CG291" s="147">
        <v>8680605</v>
      </c>
      <c r="CH291" s="147">
        <v>10047566</v>
      </c>
      <c r="CI291" s="147">
        <v>0</v>
      </c>
      <c r="CJ291" s="147">
        <v>0</v>
      </c>
      <c r="CK291" s="147">
        <v>0</v>
      </c>
      <c r="CL291" s="147">
        <v>0</v>
      </c>
      <c r="CM291" s="147">
        <v>0</v>
      </c>
    </row>
    <row r="292" spans="1:91" ht="13.5" x14ac:dyDescent="0.25">
      <c r="A292" s="137" t="s">
        <v>506</v>
      </c>
      <c r="B292" s="137" t="s">
        <v>507</v>
      </c>
      <c r="C292" s="139">
        <v>45657</v>
      </c>
      <c r="D292" s="148">
        <v>311.63</v>
      </c>
      <c r="E292" s="147">
        <v>4902156</v>
      </c>
      <c r="F292" s="147">
        <v>578620</v>
      </c>
      <c r="G292" s="147">
        <v>0</v>
      </c>
      <c r="H292" s="147">
        <v>0</v>
      </c>
      <c r="I292" s="147">
        <v>0</v>
      </c>
      <c r="J292" s="147">
        <v>0</v>
      </c>
      <c r="K292" s="147">
        <v>0</v>
      </c>
      <c r="L292" s="147">
        <v>0</v>
      </c>
      <c r="M292" s="147">
        <v>14010</v>
      </c>
      <c r="N292" s="147">
        <v>30188</v>
      </c>
      <c r="O292" s="147">
        <v>3169</v>
      </c>
      <c r="P292" s="147">
        <v>0</v>
      </c>
      <c r="Q292" s="147">
        <v>0</v>
      </c>
      <c r="R292" s="147">
        <v>0</v>
      </c>
      <c r="S292" s="147">
        <v>0</v>
      </c>
      <c r="T292" s="147">
        <v>0</v>
      </c>
      <c r="U292" s="147">
        <v>0</v>
      </c>
      <c r="V292" s="147">
        <v>269</v>
      </c>
      <c r="W292" s="147">
        <v>0</v>
      </c>
      <c r="X292" s="147">
        <v>0</v>
      </c>
      <c r="Y292" s="147">
        <v>0</v>
      </c>
      <c r="Z292" s="147">
        <v>0</v>
      </c>
      <c r="AA292" s="147">
        <v>0</v>
      </c>
      <c r="AB292" s="147">
        <v>0</v>
      </c>
      <c r="AC292" s="147">
        <v>0</v>
      </c>
      <c r="AD292" s="147">
        <v>0</v>
      </c>
      <c r="AE292" s="147">
        <v>0</v>
      </c>
      <c r="AF292" s="147">
        <v>0</v>
      </c>
      <c r="AG292" s="147">
        <v>0</v>
      </c>
      <c r="AH292" s="147">
        <v>0</v>
      </c>
      <c r="AI292" s="147">
        <v>0</v>
      </c>
      <c r="AJ292" s="147">
        <v>0</v>
      </c>
      <c r="AK292" s="147">
        <v>0</v>
      </c>
      <c r="AL292" s="147">
        <v>0</v>
      </c>
      <c r="AM292" s="147">
        <v>0</v>
      </c>
      <c r="AN292" s="147">
        <v>-438869</v>
      </c>
      <c r="AO292" s="147">
        <v>5089543</v>
      </c>
      <c r="AP292" s="147">
        <v>0</v>
      </c>
      <c r="AQ292" s="147">
        <v>0</v>
      </c>
      <c r="AR292" s="147">
        <v>0</v>
      </c>
      <c r="AS292" s="147">
        <v>5089543</v>
      </c>
      <c r="AT292" s="147">
        <v>4902156</v>
      </c>
      <c r="AU292" s="147">
        <v>578620</v>
      </c>
      <c r="AV292" s="147">
        <v>0</v>
      </c>
      <c r="AW292" s="147">
        <v>0</v>
      </c>
      <c r="AX292" s="147">
        <v>0</v>
      </c>
      <c r="AY292" s="147">
        <v>0</v>
      </c>
      <c r="AZ292" s="147">
        <v>0</v>
      </c>
      <c r="BA292" s="147">
        <v>0</v>
      </c>
      <c r="BB292" s="147">
        <v>14010</v>
      </c>
      <c r="BC292" s="147">
        <v>30188</v>
      </c>
      <c r="BD292" s="147">
        <v>3169</v>
      </c>
      <c r="BE292" s="147">
        <v>0</v>
      </c>
      <c r="BF292" s="147">
        <v>0</v>
      </c>
      <c r="BG292" s="147">
        <v>0</v>
      </c>
      <c r="BH292" s="147">
        <v>0</v>
      </c>
      <c r="BI292" s="147">
        <v>0</v>
      </c>
      <c r="BJ292" s="147">
        <v>0</v>
      </c>
      <c r="BK292" s="147">
        <v>0</v>
      </c>
      <c r="BL292" s="147">
        <v>0</v>
      </c>
      <c r="BM292" s="147">
        <v>0</v>
      </c>
      <c r="BN292" s="147">
        <v>0</v>
      </c>
      <c r="BO292" s="147">
        <v>0</v>
      </c>
      <c r="BP292" s="147">
        <v>0</v>
      </c>
      <c r="BQ292" s="147">
        <v>0</v>
      </c>
      <c r="BR292" s="147">
        <v>0</v>
      </c>
      <c r="BS292" s="147">
        <v>0</v>
      </c>
      <c r="BT292" s="147">
        <v>0</v>
      </c>
      <c r="BU292" s="147">
        <v>0</v>
      </c>
      <c r="BV292" s="147">
        <v>0</v>
      </c>
      <c r="BW292" s="147">
        <v>0</v>
      </c>
      <c r="BX292" s="147">
        <v>0</v>
      </c>
      <c r="BY292" s="147">
        <v>0</v>
      </c>
      <c r="BZ292" s="147">
        <v>0</v>
      </c>
      <c r="CA292" s="147">
        <v>0</v>
      </c>
      <c r="CB292" s="147">
        <v>0</v>
      </c>
      <c r="CC292" s="147">
        <v>-438869</v>
      </c>
      <c r="CD292" s="147">
        <v>5089274</v>
      </c>
      <c r="CE292" s="147">
        <v>0</v>
      </c>
      <c r="CF292" s="147">
        <v>0</v>
      </c>
      <c r="CG292" s="147">
        <v>0</v>
      </c>
      <c r="CH292" s="147">
        <v>5089274</v>
      </c>
      <c r="CI292" s="147">
        <v>0</v>
      </c>
      <c r="CJ292" s="147">
        <v>0</v>
      </c>
      <c r="CK292" s="147">
        <v>0</v>
      </c>
      <c r="CL292" s="147">
        <v>0</v>
      </c>
      <c r="CM292" s="147">
        <v>269</v>
      </c>
    </row>
    <row r="293" spans="1:91" ht="13.5" x14ac:dyDescent="0.25">
      <c r="A293" s="137" t="s">
        <v>508</v>
      </c>
      <c r="B293" s="137" t="s">
        <v>1103</v>
      </c>
      <c r="C293" s="139">
        <v>45657</v>
      </c>
      <c r="D293" s="148">
        <v>282</v>
      </c>
      <c r="E293" s="147">
        <v>3043469</v>
      </c>
      <c r="F293" s="147">
        <v>0</v>
      </c>
      <c r="G293" s="147">
        <v>0</v>
      </c>
      <c r="H293" s="147">
        <v>31079</v>
      </c>
      <c r="I293" s="147">
        <v>180</v>
      </c>
      <c r="J293" s="147">
        <v>0</v>
      </c>
      <c r="K293" s="147">
        <v>6146</v>
      </c>
      <c r="L293" s="147">
        <v>0</v>
      </c>
      <c r="M293" s="147">
        <v>131401</v>
      </c>
      <c r="N293" s="147">
        <v>78091</v>
      </c>
      <c r="O293" s="147">
        <v>22672</v>
      </c>
      <c r="P293" s="147">
        <v>0</v>
      </c>
      <c r="Q293" s="147">
        <v>0</v>
      </c>
      <c r="R293" s="147">
        <v>0</v>
      </c>
      <c r="S293" s="147">
        <v>0</v>
      </c>
      <c r="T293" s="147">
        <v>0</v>
      </c>
      <c r="U293" s="147">
        <v>137</v>
      </c>
      <c r="V293" s="147">
        <v>0</v>
      </c>
      <c r="W293" s="147">
        <v>0</v>
      </c>
      <c r="X293" s="147">
        <v>0</v>
      </c>
      <c r="Y293" s="147">
        <v>0</v>
      </c>
      <c r="Z293" s="147">
        <v>0</v>
      </c>
      <c r="AA293" s="147">
        <v>0</v>
      </c>
      <c r="AB293" s="147">
        <v>0</v>
      </c>
      <c r="AC293" s="147">
        <v>0</v>
      </c>
      <c r="AD293" s="147">
        <v>48</v>
      </c>
      <c r="AE293" s="147">
        <v>0</v>
      </c>
      <c r="AF293" s="147">
        <v>0</v>
      </c>
      <c r="AG293" s="147">
        <v>0</v>
      </c>
      <c r="AH293" s="147">
        <v>0</v>
      </c>
      <c r="AI293" s="147">
        <v>0</v>
      </c>
      <c r="AJ293" s="147">
        <v>0</v>
      </c>
      <c r="AK293" s="147">
        <v>0</v>
      </c>
      <c r="AL293" s="147">
        <v>0</v>
      </c>
      <c r="AM293" s="147">
        <v>0</v>
      </c>
      <c r="AN293" s="147">
        <v>0</v>
      </c>
      <c r="AO293" s="147">
        <v>3313223</v>
      </c>
      <c r="AP293" s="147">
        <v>141023</v>
      </c>
      <c r="AQ293" s="147">
        <v>78230</v>
      </c>
      <c r="AR293" s="147">
        <v>219253</v>
      </c>
      <c r="AS293" s="147">
        <v>3093970</v>
      </c>
      <c r="AT293" s="147">
        <v>3043469</v>
      </c>
      <c r="AU293" s="147">
        <v>0</v>
      </c>
      <c r="AV293" s="147">
        <v>0</v>
      </c>
      <c r="AW293" s="147">
        <v>31079</v>
      </c>
      <c r="AX293" s="147">
        <v>180</v>
      </c>
      <c r="AY293" s="147">
        <v>0</v>
      </c>
      <c r="AZ293" s="147">
        <v>6146</v>
      </c>
      <c r="BA293" s="147">
        <v>0</v>
      </c>
      <c r="BB293" s="147">
        <v>131401</v>
      </c>
      <c r="BC293" s="147">
        <v>78091</v>
      </c>
      <c r="BD293" s="147">
        <v>22672</v>
      </c>
      <c r="BE293" s="147">
        <v>0</v>
      </c>
      <c r="BF293" s="147">
        <v>0</v>
      </c>
      <c r="BG293" s="147">
        <v>0</v>
      </c>
      <c r="BH293" s="147">
        <v>0</v>
      </c>
      <c r="BI293" s="147">
        <v>0</v>
      </c>
      <c r="BJ293" s="147">
        <v>137</v>
      </c>
      <c r="BK293" s="147">
        <v>0</v>
      </c>
      <c r="BL293" s="147">
        <v>0</v>
      </c>
      <c r="BM293" s="147">
        <v>0</v>
      </c>
      <c r="BN293" s="147">
        <v>0</v>
      </c>
      <c r="BO293" s="147">
        <v>0</v>
      </c>
      <c r="BP293" s="147">
        <v>0</v>
      </c>
      <c r="BQ293" s="147">
        <v>0</v>
      </c>
      <c r="BR293" s="147">
        <v>0</v>
      </c>
      <c r="BS293" s="147">
        <v>48</v>
      </c>
      <c r="BT293" s="147">
        <v>0</v>
      </c>
      <c r="BU293" s="147">
        <v>0</v>
      </c>
      <c r="BV293" s="147">
        <v>0</v>
      </c>
      <c r="BW293" s="147">
        <v>0</v>
      </c>
      <c r="BX293" s="147">
        <v>0</v>
      </c>
      <c r="BY293" s="147">
        <v>0</v>
      </c>
      <c r="BZ293" s="147">
        <v>0</v>
      </c>
      <c r="CA293" s="147">
        <v>0</v>
      </c>
      <c r="CB293" s="147">
        <v>0</v>
      </c>
      <c r="CC293" s="147">
        <v>0</v>
      </c>
      <c r="CD293" s="147">
        <v>3313223</v>
      </c>
      <c r="CE293" s="147">
        <v>141023</v>
      </c>
      <c r="CF293" s="147">
        <v>78230</v>
      </c>
      <c r="CG293" s="147">
        <v>219253</v>
      </c>
      <c r="CH293" s="147">
        <v>3093970</v>
      </c>
      <c r="CI293" s="147">
        <v>0</v>
      </c>
      <c r="CJ293" s="147">
        <v>0</v>
      </c>
      <c r="CK293" s="147">
        <v>0</v>
      </c>
      <c r="CL293" s="147">
        <v>0</v>
      </c>
      <c r="CM293" s="147">
        <v>0</v>
      </c>
    </row>
    <row r="294" spans="1:91" ht="13.5" x14ac:dyDescent="0.25">
      <c r="A294" s="137" t="s">
        <v>509</v>
      </c>
      <c r="B294" s="138"/>
      <c r="C294" s="139">
        <v>45657</v>
      </c>
      <c r="D294" s="148">
        <v>283.79000000000002</v>
      </c>
      <c r="E294" s="147">
        <v>6979376</v>
      </c>
      <c r="F294" s="147">
        <v>0</v>
      </c>
      <c r="G294" s="147">
        <v>0</v>
      </c>
      <c r="H294" s="147">
        <v>3585</v>
      </c>
      <c r="I294" s="147">
        <v>5016</v>
      </c>
      <c r="J294" s="147">
        <v>0</v>
      </c>
      <c r="K294" s="147">
        <v>0</v>
      </c>
      <c r="L294" s="147">
        <v>0</v>
      </c>
      <c r="M294" s="147">
        <v>69417</v>
      </c>
      <c r="N294" s="147">
        <v>66007</v>
      </c>
      <c r="O294" s="147">
        <v>392</v>
      </c>
      <c r="P294" s="147">
        <v>0</v>
      </c>
      <c r="Q294" s="147">
        <v>0</v>
      </c>
      <c r="R294" s="147">
        <v>1639</v>
      </c>
      <c r="S294" s="147">
        <v>8060</v>
      </c>
      <c r="T294" s="147">
        <v>20</v>
      </c>
      <c r="U294" s="147">
        <v>0</v>
      </c>
      <c r="V294" s="147">
        <v>2148</v>
      </c>
      <c r="W294" s="147">
        <v>0</v>
      </c>
      <c r="X294" s="147">
        <v>2800</v>
      </c>
      <c r="Y294" s="147">
        <v>0</v>
      </c>
      <c r="Z294" s="147">
        <v>745</v>
      </c>
      <c r="AA294" s="147">
        <v>16903</v>
      </c>
      <c r="AB294" s="147">
        <v>0</v>
      </c>
      <c r="AC294" s="147">
        <v>0</v>
      </c>
      <c r="AD294" s="147">
        <v>30500</v>
      </c>
      <c r="AE294" s="147">
        <v>1295</v>
      </c>
      <c r="AF294" s="147">
        <v>0</v>
      </c>
      <c r="AG294" s="147">
        <v>9670</v>
      </c>
      <c r="AH294" s="147">
        <v>0</v>
      </c>
      <c r="AI294" s="147">
        <v>0</v>
      </c>
      <c r="AJ294" s="147">
        <v>-68078</v>
      </c>
      <c r="AK294" s="147">
        <v>0</v>
      </c>
      <c r="AL294" s="147">
        <v>-8246</v>
      </c>
      <c r="AM294" s="147">
        <v>0</v>
      </c>
      <c r="AN294" s="147">
        <v>25521</v>
      </c>
      <c r="AO294" s="147">
        <v>7146770</v>
      </c>
      <c r="AP294" s="147">
        <v>1377665</v>
      </c>
      <c r="AQ294" s="147">
        <v>58286</v>
      </c>
      <c r="AR294" s="147">
        <v>1435951</v>
      </c>
      <c r="AS294" s="147">
        <v>5710819</v>
      </c>
      <c r="AT294" s="147">
        <v>6494574</v>
      </c>
      <c r="AU294" s="147">
        <v>0</v>
      </c>
      <c r="AV294" s="147">
        <v>0</v>
      </c>
      <c r="AW294" s="147">
        <v>3585</v>
      </c>
      <c r="AX294" s="147">
        <v>5016</v>
      </c>
      <c r="AY294" s="147">
        <v>0</v>
      </c>
      <c r="AZ294" s="147">
        <v>0</v>
      </c>
      <c r="BA294" s="147">
        <v>0</v>
      </c>
      <c r="BB294" s="147">
        <v>69417</v>
      </c>
      <c r="BC294" s="147">
        <v>66007</v>
      </c>
      <c r="BD294" s="147">
        <v>392</v>
      </c>
      <c r="BE294" s="147">
        <v>0</v>
      </c>
      <c r="BF294" s="147">
        <v>0</v>
      </c>
      <c r="BG294" s="147">
        <v>1639</v>
      </c>
      <c r="BH294" s="147">
        <v>8060</v>
      </c>
      <c r="BI294" s="147">
        <v>20</v>
      </c>
      <c r="BJ294" s="147">
        <v>0</v>
      </c>
      <c r="BK294" s="147">
        <v>2148</v>
      </c>
      <c r="BL294" s="147">
        <v>0</v>
      </c>
      <c r="BM294" s="147">
        <v>2800</v>
      </c>
      <c r="BN294" s="147">
        <v>0</v>
      </c>
      <c r="BO294" s="147">
        <v>745</v>
      </c>
      <c r="BP294" s="147">
        <v>16903</v>
      </c>
      <c r="BQ294" s="147">
        <v>0</v>
      </c>
      <c r="BR294" s="147">
        <v>0</v>
      </c>
      <c r="BS294" s="147">
        <v>30500</v>
      </c>
      <c r="BT294" s="147">
        <v>1295</v>
      </c>
      <c r="BU294" s="147">
        <v>0</v>
      </c>
      <c r="BV294" s="147">
        <v>9670</v>
      </c>
      <c r="BW294" s="147">
        <v>0</v>
      </c>
      <c r="BX294" s="147">
        <v>0</v>
      </c>
      <c r="BY294" s="147">
        <v>-68078</v>
      </c>
      <c r="BZ294" s="147">
        <v>0</v>
      </c>
      <c r="CA294" s="147">
        <v>-8246</v>
      </c>
      <c r="CB294" s="147">
        <v>0</v>
      </c>
      <c r="CC294" s="147">
        <v>25521</v>
      </c>
      <c r="CD294" s="147">
        <v>6661968</v>
      </c>
      <c r="CE294" s="147">
        <v>1377665</v>
      </c>
      <c r="CF294" s="147">
        <v>58286</v>
      </c>
      <c r="CG294" s="147">
        <v>1435951</v>
      </c>
      <c r="CH294" s="147">
        <v>5226017</v>
      </c>
      <c r="CI294" s="147">
        <v>0</v>
      </c>
      <c r="CJ294" s="147">
        <v>0</v>
      </c>
      <c r="CK294" s="147">
        <v>484802</v>
      </c>
      <c r="CL294" s="147">
        <v>0</v>
      </c>
      <c r="CM294" s="147">
        <v>0</v>
      </c>
    </row>
    <row r="295" spans="1:91" ht="13.5" x14ac:dyDescent="0.25">
      <c r="A295" s="137" t="s">
        <v>510</v>
      </c>
      <c r="B295" s="138"/>
      <c r="C295" s="139">
        <v>45657</v>
      </c>
      <c r="D295" s="148">
        <v>365.06</v>
      </c>
      <c r="E295" s="147">
        <v>8989602</v>
      </c>
      <c r="F295" s="147">
        <v>324201</v>
      </c>
      <c r="G295" s="147">
        <v>0</v>
      </c>
      <c r="H295" s="147">
        <v>35577</v>
      </c>
      <c r="I295" s="147">
        <v>0</v>
      </c>
      <c r="J295" s="147">
        <v>19939</v>
      </c>
      <c r="K295" s="147">
        <v>38901</v>
      </c>
      <c r="L295" s="147">
        <v>0</v>
      </c>
      <c r="M295" s="147">
        <v>318301</v>
      </c>
      <c r="N295" s="147">
        <v>381974</v>
      </c>
      <c r="O295" s="147">
        <v>113682</v>
      </c>
      <c r="P295" s="147">
        <v>0</v>
      </c>
      <c r="Q295" s="147">
        <v>0</v>
      </c>
      <c r="R295" s="147">
        <v>18918</v>
      </c>
      <c r="S295" s="147">
        <v>0</v>
      </c>
      <c r="T295" s="147">
        <v>0</v>
      </c>
      <c r="U295" s="147">
        <v>0</v>
      </c>
      <c r="V295" s="147">
        <v>39172</v>
      </c>
      <c r="W295" s="147">
        <v>0</v>
      </c>
      <c r="X295" s="147">
        <v>2331</v>
      </c>
      <c r="Y295" s="147">
        <v>0</v>
      </c>
      <c r="Z295" s="147">
        <v>0</v>
      </c>
      <c r="AA295" s="147">
        <v>0</v>
      </c>
      <c r="AB295" s="147">
        <v>0</v>
      </c>
      <c r="AC295" s="147">
        <v>0</v>
      </c>
      <c r="AD295" s="147">
        <v>11993</v>
      </c>
      <c r="AE295" s="147">
        <v>0</v>
      </c>
      <c r="AF295" s="147">
        <v>0</v>
      </c>
      <c r="AG295" s="147">
        <v>0</v>
      </c>
      <c r="AH295" s="147">
        <v>0</v>
      </c>
      <c r="AI295" s="147">
        <v>0</v>
      </c>
      <c r="AJ295" s="147">
        <v>343871</v>
      </c>
      <c r="AK295" s="147">
        <v>74185</v>
      </c>
      <c r="AL295" s="147">
        <v>-66130</v>
      </c>
      <c r="AM295" s="147">
        <v>0</v>
      </c>
      <c r="AN295" s="147">
        <v>76669</v>
      </c>
      <c r="AO295" s="147">
        <v>10723186</v>
      </c>
      <c r="AP295" s="147">
        <v>875330</v>
      </c>
      <c r="AQ295" s="147">
        <v>0</v>
      </c>
      <c r="AR295" s="147">
        <v>875330</v>
      </c>
      <c r="AS295" s="147">
        <v>9847856</v>
      </c>
      <c r="AT295" s="147">
        <v>7108162</v>
      </c>
      <c r="AU295" s="147">
        <v>324201</v>
      </c>
      <c r="AV295" s="147">
        <v>0</v>
      </c>
      <c r="AW295" s="147">
        <v>35577</v>
      </c>
      <c r="AX295" s="147">
        <v>0</v>
      </c>
      <c r="AY295" s="147">
        <v>19939</v>
      </c>
      <c r="AZ295" s="147">
        <v>38901</v>
      </c>
      <c r="BA295" s="147">
        <v>0</v>
      </c>
      <c r="BB295" s="147">
        <v>318301</v>
      </c>
      <c r="BC295" s="147">
        <v>381974</v>
      </c>
      <c r="BD295" s="147">
        <v>113682</v>
      </c>
      <c r="BE295" s="147">
        <v>0</v>
      </c>
      <c r="BF295" s="147">
        <v>0</v>
      </c>
      <c r="BG295" s="147">
        <v>12990</v>
      </c>
      <c r="BH295" s="147">
        <v>0</v>
      </c>
      <c r="BI295" s="147">
        <v>0</v>
      </c>
      <c r="BJ295" s="147">
        <v>0</v>
      </c>
      <c r="BK295" s="147">
        <v>4726</v>
      </c>
      <c r="BL295" s="147">
        <v>0</v>
      </c>
      <c r="BM295" s="147">
        <v>0</v>
      </c>
      <c r="BN295" s="147">
        <v>0</v>
      </c>
      <c r="BO295" s="147">
        <v>0</v>
      </c>
      <c r="BP295" s="147">
        <v>0</v>
      </c>
      <c r="BQ295" s="147">
        <v>0</v>
      </c>
      <c r="BR295" s="147">
        <v>0</v>
      </c>
      <c r="BS295" s="147">
        <v>5555</v>
      </c>
      <c r="BT295" s="147">
        <v>0</v>
      </c>
      <c r="BU295" s="147">
        <v>0</v>
      </c>
      <c r="BV295" s="147">
        <v>0</v>
      </c>
      <c r="BW295" s="147">
        <v>0</v>
      </c>
      <c r="BX295" s="147">
        <v>0</v>
      </c>
      <c r="BY295" s="147">
        <v>343871</v>
      </c>
      <c r="BZ295" s="147">
        <v>74185</v>
      </c>
      <c r="CA295" s="147">
        <v>-66130</v>
      </c>
      <c r="CB295" s="147">
        <v>0</v>
      </c>
      <c r="CC295" s="147">
        <v>3011</v>
      </c>
      <c r="CD295" s="147">
        <v>8718945</v>
      </c>
      <c r="CE295" s="147">
        <v>875330</v>
      </c>
      <c r="CF295" s="147">
        <v>0</v>
      </c>
      <c r="CG295" s="147">
        <v>875330</v>
      </c>
      <c r="CH295" s="147">
        <v>7843615</v>
      </c>
      <c r="CI295" s="147">
        <v>0</v>
      </c>
      <c r="CJ295" s="147">
        <v>0</v>
      </c>
      <c r="CK295" s="147">
        <v>1151193</v>
      </c>
      <c r="CL295" s="147">
        <v>841866</v>
      </c>
      <c r="CM295" s="147">
        <v>11182</v>
      </c>
    </row>
    <row r="296" spans="1:91" ht="13.5" x14ac:dyDescent="0.25">
      <c r="A296" s="137" t="s">
        <v>511</v>
      </c>
      <c r="B296" s="137" t="s">
        <v>404</v>
      </c>
      <c r="C296" s="139">
        <v>45565</v>
      </c>
      <c r="D296" s="148">
        <v>312.73</v>
      </c>
      <c r="E296" s="147">
        <v>6069012</v>
      </c>
      <c r="F296" s="147">
        <v>0</v>
      </c>
      <c r="G296" s="147">
        <v>0</v>
      </c>
      <c r="H296" s="147">
        <v>71649</v>
      </c>
      <c r="I296" s="147">
        <v>151</v>
      </c>
      <c r="J296" s="147">
        <v>0</v>
      </c>
      <c r="K296" s="147">
        <v>125</v>
      </c>
      <c r="L296" s="147">
        <v>1493</v>
      </c>
      <c r="M296" s="147">
        <v>183718</v>
      </c>
      <c r="N296" s="147">
        <v>222980</v>
      </c>
      <c r="O296" s="147">
        <v>22692</v>
      </c>
      <c r="P296" s="147">
        <v>0</v>
      </c>
      <c r="Q296" s="147">
        <v>0</v>
      </c>
      <c r="R296" s="147">
        <v>22762</v>
      </c>
      <c r="S296" s="147">
        <v>0</v>
      </c>
      <c r="T296" s="147">
        <v>0</v>
      </c>
      <c r="U296" s="147">
        <v>130</v>
      </c>
      <c r="V296" s="147">
        <v>0</v>
      </c>
      <c r="W296" s="147">
        <v>0</v>
      </c>
      <c r="X296" s="147">
        <v>10453</v>
      </c>
      <c r="Y296" s="147">
        <v>586</v>
      </c>
      <c r="Z296" s="147">
        <v>0</v>
      </c>
      <c r="AA296" s="147">
        <v>0</v>
      </c>
      <c r="AB296" s="147">
        <v>0</v>
      </c>
      <c r="AC296" s="147">
        <v>0</v>
      </c>
      <c r="AD296" s="147">
        <v>55442</v>
      </c>
      <c r="AE296" s="147">
        <v>0</v>
      </c>
      <c r="AF296" s="147">
        <v>0</v>
      </c>
      <c r="AG296" s="147">
        <v>0</v>
      </c>
      <c r="AH296" s="147">
        <v>0</v>
      </c>
      <c r="AI296" s="147">
        <v>2202000</v>
      </c>
      <c r="AJ296" s="147">
        <v>0</v>
      </c>
      <c r="AK296" s="147">
        <v>16045</v>
      </c>
      <c r="AL296" s="147">
        <v>0</v>
      </c>
      <c r="AM296" s="147">
        <v>0</v>
      </c>
      <c r="AN296" s="147">
        <v>16878</v>
      </c>
      <c r="AO296" s="147">
        <v>8896116</v>
      </c>
      <c r="AP296" s="147">
        <v>-79835</v>
      </c>
      <c r="AQ296" s="147">
        <v>0</v>
      </c>
      <c r="AR296" s="147">
        <v>-79835</v>
      </c>
      <c r="AS296" s="147">
        <v>8975951</v>
      </c>
      <c r="AT296" s="147">
        <v>3314093</v>
      </c>
      <c r="AU296" s="147">
        <v>0</v>
      </c>
      <c r="AV296" s="147">
        <v>0</v>
      </c>
      <c r="AW296" s="147">
        <v>71649</v>
      </c>
      <c r="AX296" s="147">
        <v>151</v>
      </c>
      <c r="AY296" s="147">
        <v>0</v>
      </c>
      <c r="AZ296" s="147">
        <v>125</v>
      </c>
      <c r="BA296" s="147">
        <v>1493</v>
      </c>
      <c r="BB296" s="147">
        <v>102430</v>
      </c>
      <c r="BC296" s="147">
        <v>102605</v>
      </c>
      <c r="BD296" s="147">
        <v>9950</v>
      </c>
      <c r="BE296" s="147">
        <v>0</v>
      </c>
      <c r="BF296" s="147">
        <v>0</v>
      </c>
      <c r="BG296" s="147">
        <v>0</v>
      </c>
      <c r="BH296" s="147">
        <v>0</v>
      </c>
      <c r="BI296" s="147">
        <v>0</v>
      </c>
      <c r="BJ296" s="147">
        <v>0</v>
      </c>
      <c r="BK296" s="147">
        <v>0</v>
      </c>
      <c r="BL296" s="147">
        <v>0</v>
      </c>
      <c r="BM296" s="147">
        <v>0</v>
      </c>
      <c r="BN296" s="147">
        <v>0</v>
      </c>
      <c r="BO296" s="147">
        <v>0</v>
      </c>
      <c r="BP296" s="147">
        <v>0</v>
      </c>
      <c r="BQ296" s="147">
        <v>0</v>
      </c>
      <c r="BR296" s="147">
        <v>0</v>
      </c>
      <c r="BS296" s="147">
        <v>0</v>
      </c>
      <c r="BT296" s="147">
        <v>0</v>
      </c>
      <c r="BU296" s="147">
        <v>0</v>
      </c>
      <c r="BV296" s="147">
        <v>0</v>
      </c>
      <c r="BW296" s="147">
        <v>0</v>
      </c>
      <c r="BX296" s="147">
        <v>0</v>
      </c>
      <c r="BY296" s="147">
        <v>0</v>
      </c>
      <c r="BZ296" s="147">
        <v>16045</v>
      </c>
      <c r="CA296" s="147">
        <v>0</v>
      </c>
      <c r="CB296" s="147">
        <v>0</v>
      </c>
      <c r="CC296" s="147">
        <v>0</v>
      </c>
      <c r="CD296" s="147">
        <v>3618541</v>
      </c>
      <c r="CE296" s="147">
        <v>-79835</v>
      </c>
      <c r="CF296" s="147">
        <v>0</v>
      </c>
      <c r="CG296" s="147">
        <v>-79835</v>
      </c>
      <c r="CH296" s="147">
        <v>3698376</v>
      </c>
      <c r="CI296" s="147">
        <v>0</v>
      </c>
      <c r="CJ296" s="147">
        <v>0</v>
      </c>
      <c r="CK296" s="147">
        <v>1099129</v>
      </c>
      <c r="CL296" s="147">
        <v>1655790</v>
      </c>
      <c r="CM296" s="147">
        <v>2522656</v>
      </c>
    </row>
    <row r="297" spans="1:91" ht="13.5" x14ac:dyDescent="0.25">
      <c r="A297" s="137" t="s">
        <v>512</v>
      </c>
      <c r="B297" s="138"/>
      <c r="C297" s="139">
        <v>45473</v>
      </c>
      <c r="D297" s="148">
        <v>285.77</v>
      </c>
      <c r="E297" s="147">
        <v>8775657</v>
      </c>
      <c r="F297" s="147">
        <v>0</v>
      </c>
      <c r="G297" s="147">
        <v>0</v>
      </c>
      <c r="H297" s="147">
        <v>0</v>
      </c>
      <c r="I297" s="147">
        <v>43397</v>
      </c>
      <c r="J297" s="147">
        <v>0</v>
      </c>
      <c r="K297" s="147">
        <v>0</v>
      </c>
      <c r="L297" s="147">
        <v>0</v>
      </c>
      <c r="M297" s="147">
        <v>0</v>
      </c>
      <c r="N297" s="147">
        <v>0</v>
      </c>
      <c r="O297" s="147">
        <v>0</v>
      </c>
      <c r="P297" s="147">
        <v>0</v>
      </c>
      <c r="Q297" s="147">
        <v>0</v>
      </c>
      <c r="R297" s="147">
        <v>0</v>
      </c>
      <c r="S297" s="147">
        <v>0</v>
      </c>
      <c r="T297" s="147">
        <v>0</v>
      </c>
      <c r="U297" s="147">
        <v>0</v>
      </c>
      <c r="V297" s="147">
        <v>638</v>
      </c>
      <c r="W297" s="147">
        <v>0</v>
      </c>
      <c r="X297" s="147">
        <v>0</v>
      </c>
      <c r="Y297" s="147">
        <v>0</v>
      </c>
      <c r="Z297" s="147">
        <v>0</v>
      </c>
      <c r="AA297" s="147">
        <v>0</v>
      </c>
      <c r="AB297" s="147">
        <v>0</v>
      </c>
      <c r="AC297" s="147">
        <v>0</v>
      </c>
      <c r="AD297" s="147">
        <v>0</v>
      </c>
      <c r="AE297" s="147">
        <v>0</v>
      </c>
      <c r="AF297" s="147">
        <v>0</v>
      </c>
      <c r="AG297" s="147">
        <v>0</v>
      </c>
      <c r="AH297" s="147">
        <v>0</v>
      </c>
      <c r="AI297" s="147">
        <v>0</v>
      </c>
      <c r="AJ297" s="147">
        <v>0</v>
      </c>
      <c r="AK297" s="147">
        <v>0</v>
      </c>
      <c r="AL297" s="147">
        <v>0</v>
      </c>
      <c r="AM297" s="147">
        <v>0</v>
      </c>
      <c r="AN297" s="147">
        <v>0</v>
      </c>
      <c r="AO297" s="147">
        <v>8819692</v>
      </c>
      <c r="AP297" s="147">
        <v>558821</v>
      </c>
      <c r="AQ297" s="147">
        <v>0</v>
      </c>
      <c r="AR297" s="147">
        <v>558821</v>
      </c>
      <c r="AS297" s="147">
        <v>8260871</v>
      </c>
      <c r="AT297" s="147">
        <v>8775657</v>
      </c>
      <c r="AU297" s="147">
        <v>0</v>
      </c>
      <c r="AV297" s="147">
        <v>0</v>
      </c>
      <c r="AW297" s="147">
        <v>0</v>
      </c>
      <c r="AX297" s="147">
        <v>43397</v>
      </c>
      <c r="AY297" s="147">
        <v>0</v>
      </c>
      <c r="AZ297" s="147">
        <v>0</v>
      </c>
      <c r="BA297" s="147">
        <v>0</v>
      </c>
      <c r="BB297" s="147">
        <v>0</v>
      </c>
      <c r="BC297" s="147">
        <v>0</v>
      </c>
      <c r="BD297" s="147">
        <v>0</v>
      </c>
      <c r="BE297" s="147">
        <v>0</v>
      </c>
      <c r="BF297" s="147">
        <v>0</v>
      </c>
      <c r="BG297" s="147">
        <v>0</v>
      </c>
      <c r="BH297" s="147">
        <v>0</v>
      </c>
      <c r="BI297" s="147">
        <v>0</v>
      </c>
      <c r="BJ297" s="147">
        <v>0</v>
      </c>
      <c r="BK297" s="147">
        <v>638</v>
      </c>
      <c r="BL297" s="147">
        <v>0</v>
      </c>
      <c r="BM297" s="147">
        <v>0</v>
      </c>
      <c r="BN297" s="147">
        <v>0</v>
      </c>
      <c r="BO297" s="147">
        <v>0</v>
      </c>
      <c r="BP297" s="147">
        <v>0</v>
      </c>
      <c r="BQ297" s="147">
        <v>0</v>
      </c>
      <c r="BR297" s="147">
        <v>0</v>
      </c>
      <c r="BS297" s="147">
        <v>0</v>
      </c>
      <c r="BT297" s="147">
        <v>0</v>
      </c>
      <c r="BU297" s="147">
        <v>0</v>
      </c>
      <c r="BV297" s="147">
        <v>0</v>
      </c>
      <c r="BW297" s="147">
        <v>0</v>
      </c>
      <c r="BX297" s="147">
        <v>0</v>
      </c>
      <c r="BY297" s="147">
        <v>0</v>
      </c>
      <c r="BZ297" s="147">
        <v>0</v>
      </c>
      <c r="CA297" s="147">
        <v>0</v>
      </c>
      <c r="CB297" s="147">
        <v>0</v>
      </c>
      <c r="CC297" s="147">
        <v>0</v>
      </c>
      <c r="CD297" s="147">
        <v>8819692</v>
      </c>
      <c r="CE297" s="147">
        <v>558821</v>
      </c>
      <c r="CF297" s="147">
        <v>0</v>
      </c>
      <c r="CG297" s="147">
        <v>558821</v>
      </c>
      <c r="CH297" s="147">
        <v>8260871</v>
      </c>
      <c r="CI297" s="147">
        <v>0</v>
      </c>
      <c r="CJ297" s="147">
        <v>0</v>
      </c>
      <c r="CK297" s="147">
        <v>0</v>
      </c>
      <c r="CL297" s="147">
        <v>0</v>
      </c>
      <c r="CM297" s="147">
        <v>0</v>
      </c>
    </row>
    <row r="298" spans="1:91" ht="13.5" x14ac:dyDescent="0.25">
      <c r="A298" s="137" t="s">
        <v>513</v>
      </c>
      <c r="B298" s="138"/>
      <c r="C298" s="139">
        <v>45657</v>
      </c>
      <c r="D298" s="148">
        <v>345.44</v>
      </c>
      <c r="E298" s="147">
        <v>4667296</v>
      </c>
      <c r="F298" s="147">
        <v>0</v>
      </c>
      <c r="G298" s="147">
        <v>0</v>
      </c>
      <c r="H298" s="147">
        <v>0</v>
      </c>
      <c r="I298" s="147">
        <v>1237</v>
      </c>
      <c r="J298" s="147">
        <v>0</v>
      </c>
      <c r="K298" s="147">
        <v>0</v>
      </c>
      <c r="L298" s="147">
        <v>-476</v>
      </c>
      <c r="M298" s="147">
        <v>96560</v>
      </c>
      <c r="N298" s="147">
        <v>107155</v>
      </c>
      <c r="O298" s="147">
        <v>320846</v>
      </c>
      <c r="P298" s="147">
        <v>0</v>
      </c>
      <c r="Q298" s="147">
        <v>0</v>
      </c>
      <c r="R298" s="147">
        <v>16729</v>
      </c>
      <c r="S298" s="147">
        <v>0</v>
      </c>
      <c r="T298" s="147">
        <v>0</v>
      </c>
      <c r="U298" s="147">
        <v>0</v>
      </c>
      <c r="V298" s="147">
        <v>1862</v>
      </c>
      <c r="W298" s="147">
        <v>0</v>
      </c>
      <c r="X298" s="147">
        <v>1946</v>
      </c>
      <c r="Y298" s="147">
        <v>0</v>
      </c>
      <c r="Z298" s="147">
        <v>5228</v>
      </c>
      <c r="AA298" s="147">
        <v>0</v>
      </c>
      <c r="AB298" s="147">
        <v>0</v>
      </c>
      <c r="AC298" s="147">
        <v>0</v>
      </c>
      <c r="AD298" s="147">
        <v>83972</v>
      </c>
      <c r="AE298" s="147">
        <v>0</v>
      </c>
      <c r="AF298" s="147">
        <v>0</v>
      </c>
      <c r="AG298" s="147">
        <v>0</v>
      </c>
      <c r="AH298" s="147">
        <v>11017</v>
      </c>
      <c r="AI298" s="147">
        <v>0</v>
      </c>
      <c r="AJ298" s="147">
        <v>0</v>
      </c>
      <c r="AK298" s="147">
        <v>0</v>
      </c>
      <c r="AL298" s="147">
        <v>0</v>
      </c>
      <c r="AM298" s="147">
        <v>0</v>
      </c>
      <c r="AN298" s="147">
        <v>8477</v>
      </c>
      <c r="AO298" s="147">
        <v>5321849</v>
      </c>
      <c r="AP298" s="147">
        <v>41605</v>
      </c>
      <c r="AQ298" s="147">
        <v>5004</v>
      </c>
      <c r="AR298" s="147">
        <v>46609</v>
      </c>
      <c r="AS298" s="147">
        <v>5275240</v>
      </c>
      <c r="AT298" s="147">
        <v>4067934</v>
      </c>
      <c r="AU298" s="147">
        <v>0</v>
      </c>
      <c r="AV298" s="147">
        <v>0</v>
      </c>
      <c r="AW298" s="147">
        <v>0</v>
      </c>
      <c r="AX298" s="147">
        <v>-16</v>
      </c>
      <c r="AY298" s="147">
        <v>0</v>
      </c>
      <c r="AZ298" s="147">
        <v>0</v>
      </c>
      <c r="BA298" s="147">
        <v>-476</v>
      </c>
      <c r="BB298" s="147">
        <v>96560</v>
      </c>
      <c r="BC298" s="147">
        <v>107155</v>
      </c>
      <c r="BD298" s="147">
        <v>320846</v>
      </c>
      <c r="BE298" s="147">
        <v>0</v>
      </c>
      <c r="BF298" s="147">
        <v>0</v>
      </c>
      <c r="BG298" s="147">
        <v>16729</v>
      </c>
      <c r="BH298" s="147">
        <v>0</v>
      </c>
      <c r="BI298" s="147">
        <v>0</v>
      </c>
      <c r="BJ298" s="147">
        <v>0</v>
      </c>
      <c r="BK298" s="147">
        <v>105</v>
      </c>
      <c r="BL298" s="147">
        <v>0</v>
      </c>
      <c r="BM298" s="147">
        <v>0</v>
      </c>
      <c r="BN298" s="147">
        <v>0</v>
      </c>
      <c r="BO298" s="147">
        <v>5228</v>
      </c>
      <c r="BP298" s="147">
        <v>0</v>
      </c>
      <c r="BQ298" s="147">
        <v>0</v>
      </c>
      <c r="BR298" s="147">
        <v>0</v>
      </c>
      <c r="BS298" s="147">
        <v>82635</v>
      </c>
      <c r="BT298" s="147">
        <v>0</v>
      </c>
      <c r="BU298" s="147">
        <v>0</v>
      </c>
      <c r="BV298" s="147">
        <v>0</v>
      </c>
      <c r="BW298" s="147">
        <v>11017</v>
      </c>
      <c r="BX298" s="147">
        <v>0</v>
      </c>
      <c r="BY298" s="147">
        <v>0</v>
      </c>
      <c r="BZ298" s="147">
        <v>0</v>
      </c>
      <c r="CA298" s="147">
        <v>0</v>
      </c>
      <c r="CB298" s="147">
        <v>0</v>
      </c>
      <c r="CC298" s="147">
        <v>8477</v>
      </c>
      <c r="CD298" s="147">
        <v>4716194</v>
      </c>
      <c r="CE298" s="147">
        <v>41605</v>
      </c>
      <c r="CF298" s="147">
        <v>5004</v>
      </c>
      <c r="CG298" s="147">
        <v>46609</v>
      </c>
      <c r="CH298" s="147">
        <v>4669585</v>
      </c>
      <c r="CI298" s="147">
        <v>0</v>
      </c>
      <c r="CJ298" s="147">
        <v>0</v>
      </c>
      <c r="CK298" s="147">
        <v>-568868</v>
      </c>
      <c r="CL298" s="147">
        <v>236028</v>
      </c>
      <c r="CM298" s="147">
        <v>938495</v>
      </c>
    </row>
    <row r="299" spans="1:91" ht="13.5" x14ac:dyDescent="0.25">
      <c r="A299" s="137" t="s">
        <v>514</v>
      </c>
      <c r="B299" s="138"/>
      <c r="C299" s="139">
        <v>45657</v>
      </c>
      <c r="D299" s="148">
        <v>348.66</v>
      </c>
      <c r="E299" s="147">
        <v>9228317</v>
      </c>
      <c r="F299" s="147">
        <v>0</v>
      </c>
      <c r="G299" s="147">
        <v>0</v>
      </c>
      <c r="H299" s="147">
        <v>75170</v>
      </c>
      <c r="I299" s="147">
        <v>3734</v>
      </c>
      <c r="J299" s="147">
        <v>0</v>
      </c>
      <c r="K299" s="147">
        <v>5604</v>
      </c>
      <c r="L299" s="147">
        <v>5593</v>
      </c>
      <c r="M299" s="147">
        <v>553050</v>
      </c>
      <c r="N299" s="147">
        <v>632140</v>
      </c>
      <c r="O299" s="147">
        <v>182350</v>
      </c>
      <c r="P299" s="147">
        <v>0</v>
      </c>
      <c r="Q299" s="147">
        <v>0</v>
      </c>
      <c r="R299" s="147">
        <v>0</v>
      </c>
      <c r="S299" s="147">
        <v>0</v>
      </c>
      <c r="T299" s="147">
        <v>0</v>
      </c>
      <c r="U299" s="147">
        <v>0</v>
      </c>
      <c r="V299" s="147">
        <v>1069</v>
      </c>
      <c r="W299" s="147">
        <v>0</v>
      </c>
      <c r="X299" s="147">
        <v>1625</v>
      </c>
      <c r="Y299" s="147">
        <v>0</v>
      </c>
      <c r="Z299" s="147">
        <v>0</v>
      </c>
      <c r="AA299" s="147">
        <v>0</v>
      </c>
      <c r="AB299" s="147">
        <v>0</v>
      </c>
      <c r="AC299" s="147">
        <v>0</v>
      </c>
      <c r="AD299" s="147">
        <v>15494</v>
      </c>
      <c r="AE299" s="147">
        <v>0</v>
      </c>
      <c r="AF299" s="147">
        <v>0</v>
      </c>
      <c r="AG299" s="147">
        <v>1495</v>
      </c>
      <c r="AH299" s="147">
        <v>0</v>
      </c>
      <c r="AI299" s="147">
        <v>0</v>
      </c>
      <c r="AJ299" s="147">
        <v>1670</v>
      </c>
      <c r="AK299" s="147">
        <v>0</v>
      </c>
      <c r="AL299" s="147">
        <v>0</v>
      </c>
      <c r="AM299" s="147">
        <v>0</v>
      </c>
      <c r="AN299" s="147">
        <v>25384</v>
      </c>
      <c r="AO299" s="147">
        <v>10732695</v>
      </c>
      <c r="AP299" s="147">
        <v>965696</v>
      </c>
      <c r="AQ299" s="147">
        <v>0</v>
      </c>
      <c r="AR299" s="147">
        <v>965696</v>
      </c>
      <c r="AS299" s="147">
        <v>9766999</v>
      </c>
      <c r="AT299" s="147">
        <v>5344227</v>
      </c>
      <c r="AU299" s="147">
        <v>0</v>
      </c>
      <c r="AV299" s="147">
        <v>0</v>
      </c>
      <c r="AW299" s="147">
        <v>75170</v>
      </c>
      <c r="AX299" s="147">
        <v>3734</v>
      </c>
      <c r="AY299" s="147">
        <v>0</v>
      </c>
      <c r="AZ299" s="147">
        <v>5604</v>
      </c>
      <c r="BA299" s="147">
        <v>5593</v>
      </c>
      <c r="BB299" s="147">
        <v>553050</v>
      </c>
      <c r="BC299" s="147">
        <v>632140</v>
      </c>
      <c r="BD299" s="147">
        <v>182350</v>
      </c>
      <c r="BE299" s="147">
        <v>0</v>
      </c>
      <c r="BF299" s="147">
        <v>0</v>
      </c>
      <c r="BG299" s="147">
        <v>0</v>
      </c>
      <c r="BH299" s="147">
        <v>0</v>
      </c>
      <c r="BI299" s="147">
        <v>0</v>
      </c>
      <c r="BJ299" s="147">
        <v>0</v>
      </c>
      <c r="BK299" s="147">
        <v>1030</v>
      </c>
      <c r="BL299" s="147">
        <v>0</v>
      </c>
      <c r="BM299" s="147">
        <v>1625</v>
      </c>
      <c r="BN299" s="147">
        <v>0</v>
      </c>
      <c r="BO299" s="147">
        <v>0</v>
      </c>
      <c r="BP299" s="147">
        <v>0</v>
      </c>
      <c r="BQ299" s="147">
        <v>0</v>
      </c>
      <c r="BR299" s="147">
        <v>0</v>
      </c>
      <c r="BS299" s="147">
        <v>9350</v>
      </c>
      <c r="BT299" s="147">
        <v>0</v>
      </c>
      <c r="BU299" s="147">
        <v>0</v>
      </c>
      <c r="BV299" s="147">
        <v>1495</v>
      </c>
      <c r="BW299" s="147">
        <v>0</v>
      </c>
      <c r="BX299" s="147">
        <v>0</v>
      </c>
      <c r="BY299" s="147">
        <v>1670</v>
      </c>
      <c r="BZ299" s="147">
        <v>0</v>
      </c>
      <c r="CA299" s="147">
        <v>0</v>
      </c>
      <c r="CB299" s="147">
        <v>0</v>
      </c>
      <c r="CC299" s="147">
        <v>25384</v>
      </c>
      <c r="CD299" s="147">
        <v>6842422</v>
      </c>
      <c r="CE299" s="147">
        <v>965696</v>
      </c>
      <c r="CF299" s="147">
        <v>0</v>
      </c>
      <c r="CG299" s="147">
        <v>965696</v>
      </c>
      <c r="CH299" s="147">
        <v>5876726</v>
      </c>
      <c r="CI299" s="147">
        <v>0</v>
      </c>
      <c r="CJ299" s="147">
        <v>0</v>
      </c>
      <c r="CK299" s="147">
        <v>2070768</v>
      </c>
      <c r="CL299" s="147">
        <v>1819505</v>
      </c>
      <c r="CM299" s="147">
        <v>0</v>
      </c>
    </row>
    <row r="300" spans="1:91" ht="13.5" x14ac:dyDescent="0.25">
      <c r="A300" s="137" t="s">
        <v>515</v>
      </c>
      <c r="B300" s="137" t="s">
        <v>1103</v>
      </c>
      <c r="C300" s="139">
        <v>45657</v>
      </c>
      <c r="D300" s="148">
        <v>286</v>
      </c>
      <c r="E300" s="147">
        <v>6807853</v>
      </c>
      <c r="F300" s="147">
        <v>0</v>
      </c>
      <c r="G300" s="147">
        <v>0</v>
      </c>
      <c r="H300" s="147">
        <v>47441</v>
      </c>
      <c r="I300" s="147">
        <v>0</v>
      </c>
      <c r="J300" s="147">
        <v>3563</v>
      </c>
      <c r="K300" s="147">
        <v>0</v>
      </c>
      <c r="L300" s="147">
        <v>1704</v>
      </c>
      <c r="M300" s="147">
        <v>200986</v>
      </c>
      <c r="N300" s="147">
        <v>225018</v>
      </c>
      <c r="O300" s="147">
        <v>376738</v>
      </c>
      <c r="P300" s="147">
        <v>0</v>
      </c>
      <c r="Q300" s="147">
        <v>0</v>
      </c>
      <c r="R300" s="147">
        <v>0</v>
      </c>
      <c r="S300" s="147">
        <v>0</v>
      </c>
      <c r="T300" s="147">
        <v>0</v>
      </c>
      <c r="U300" s="147">
        <v>0</v>
      </c>
      <c r="V300" s="147">
        <v>0</v>
      </c>
      <c r="W300" s="147">
        <v>0</v>
      </c>
      <c r="X300" s="147">
        <v>0</v>
      </c>
      <c r="Y300" s="147">
        <v>0</v>
      </c>
      <c r="Z300" s="147">
        <v>0</v>
      </c>
      <c r="AA300" s="147">
        <v>0</v>
      </c>
      <c r="AB300" s="147">
        <v>0</v>
      </c>
      <c r="AC300" s="147">
        <v>0</v>
      </c>
      <c r="AD300" s="147">
        <v>-157</v>
      </c>
      <c r="AE300" s="147">
        <v>0</v>
      </c>
      <c r="AF300" s="147">
        <v>0</v>
      </c>
      <c r="AG300" s="147">
        <v>0</v>
      </c>
      <c r="AH300" s="147">
        <v>0</v>
      </c>
      <c r="AI300" s="147">
        <v>0</v>
      </c>
      <c r="AJ300" s="147">
        <v>0</v>
      </c>
      <c r="AK300" s="147">
        <v>0</v>
      </c>
      <c r="AL300" s="147">
        <v>0</v>
      </c>
      <c r="AM300" s="147">
        <v>0</v>
      </c>
      <c r="AN300" s="147">
        <v>5359</v>
      </c>
      <c r="AO300" s="147">
        <v>7668505</v>
      </c>
      <c r="AP300" s="147">
        <v>875727</v>
      </c>
      <c r="AQ300" s="147">
        <v>0</v>
      </c>
      <c r="AR300" s="147">
        <v>875727</v>
      </c>
      <c r="AS300" s="147">
        <v>6792778</v>
      </c>
      <c r="AT300" s="147">
        <v>6710423</v>
      </c>
      <c r="AU300" s="147">
        <v>0</v>
      </c>
      <c r="AV300" s="147">
        <v>0</v>
      </c>
      <c r="AW300" s="147">
        <v>47441</v>
      </c>
      <c r="AX300" s="147">
        <v>0</v>
      </c>
      <c r="AY300" s="147">
        <v>3563</v>
      </c>
      <c r="AZ300" s="147">
        <v>0</v>
      </c>
      <c r="BA300" s="147">
        <v>1704</v>
      </c>
      <c r="BB300" s="147">
        <v>200986</v>
      </c>
      <c r="BC300" s="147">
        <v>225018</v>
      </c>
      <c r="BD300" s="147">
        <v>376738</v>
      </c>
      <c r="BE300" s="147">
        <v>0</v>
      </c>
      <c r="BF300" s="147">
        <v>0</v>
      </c>
      <c r="BG300" s="147">
        <v>0</v>
      </c>
      <c r="BH300" s="147">
        <v>0</v>
      </c>
      <c r="BI300" s="147">
        <v>0</v>
      </c>
      <c r="BJ300" s="147">
        <v>0</v>
      </c>
      <c r="BK300" s="147">
        <v>0</v>
      </c>
      <c r="BL300" s="147">
        <v>0</v>
      </c>
      <c r="BM300" s="147">
        <v>0</v>
      </c>
      <c r="BN300" s="147">
        <v>0</v>
      </c>
      <c r="BO300" s="147">
        <v>0</v>
      </c>
      <c r="BP300" s="147">
        <v>0</v>
      </c>
      <c r="BQ300" s="147">
        <v>0</v>
      </c>
      <c r="BR300" s="147">
        <v>0</v>
      </c>
      <c r="BS300" s="147">
        <v>-157</v>
      </c>
      <c r="BT300" s="147">
        <v>0</v>
      </c>
      <c r="BU300" s="147">
        <v>0</v>
      </c>
      <c r="BV300" s="147">
        <v>0</v>
      </c>
      <c r="BW300" s="147">
        <v>0</v>
      </c>
      <c r="BX300" s="147">
        <v>0</v>
      </c>
      <c r="BY300" s="147">
        <v>0</v>
      </c>
      <c r="BZ300" s="147">
        <v>0</v>
      </c>
      <c r="CA300" s="147">
        <v>0</v>
      </c>
      <c r="CB300" s="147">
        <v>0</v>
      </c>
      <c r="CC300" s="147">
        <v>5359</v>
      </c>
      <c r="CD300" s="147">
        <v>7571075</v>
      </c>
      <c r="CE300" s="147">
        <v>875727</v>
      </c>
      <c r="CF300" s="147">
        <v>0</v>
      </c>
      <c r="CG300" s="147">
        <v>875727</v>
      </c>
      <c r="CH300" s="147">
        <v>6695348</v>
      </c>
      <c r="CI300" s="147">
        <v>0</v>
      </c>
      <c r="CJ300" s="147">
        <v>0</v>
      </c>
      <c r="CK300" s="147">
        <v>0</v>
      </c>
      <c r="CL300" s="147">
        <v>97430</v>
      </c>
      <c r="CM300" s="147">
        <v>0</v>
      </c>
    </row>
    <row r="301" spans="1:91" ht="13.5" x14ac:dyDescent="0.25">
      <c r="A301" s="137" t="s">
        <v>516</v>
      </c>
      <c r="B301" s="137" t="s">
        <v>1103</v>
      </c>
      <c r="C301" s="139">
        <v>45657</v>
      </c>
      <c r="D301" s="148">
        <v>260</v>
      </c>
      <c r="E301" s="147">
        <v>4782296</v>
      </c>
      <c r="F301" s="147">
        <v>0</v>
      </c>
      <c r="G301" s="147">
        <v>0</v>
      </c>
      <c r="H301" s="147">
        <v>23697</v>
      </c>
      <c r="I301" s="147">
        <v>8051</v>
      </c>
      <c r="J301" s="147">
        <v>319</v>
      </c>
      <c r="K301" s="147">
        <v>0</v>
      </c>
      <c r="L301" s="147">
        <v>33</v>
      </c>
      <c r="M301" s="147">
        <v>52408</v>
      </c>
      <c r="N301" s="147">
        <v>24128</v>
      </c>
      <c r="O301" s="147">
        <v>46755</v>
      </c>
      <c r="P301" s="147">
        <v>0</v>
      </c>
      <c r="Q301" s="147">
        <v>0</v>
      </c>
      <c r="R301" s="147">
        <v>0</v>
      </c>
      <c r="S301" s="147">
        <v>0</v>
      </c>
      <c r="T301" s="147">
        <v>0</v>
      </c>
      <c r="U301" s="147">
        <v>4110</v>
      </c>
      <c r="V301" s="147">
        <v>610</v>
      </c>
      <c r="W301" s="147">
        <v>0</v>
      </c>
      <c r="X301" s="147">
        <v>80</v>
      </c>
      <c r="Y301" s="147">
        <v>0</v>
      </c>
      <c r="Z301" s="147">
        <v>0</v>
      </c>
      <c r="AA301" s="147">
        <v>0</v>
      </c>
      <c r="AB301" s="147">
        <v>0</v>
      </c>
      <c r="AC301" s="147">
        <v>0</v>
      </c>
      <c r="AD301" s="147">
        <v>0</v>
      </c>
      <c r="AE301" s="147">
        <v>0</v>
      </c>
      <c r="AF301" s="147">
        <v>0</v>
      </c>
      <c r="AG301" s="147">
        <v>0</v>
      </c>
      <c r="AH301" s="147">
        <v>0</v>
      </c>
      <c r="AI301" s="147">
        <v>0</v>
      </c>
      <c r="AJ301" s="147">
        <v>0</v>
      </c>
      <c r="AK301" s="147">
        <v>0</v>
      </c>
      <c r="AL301" s="147">
        <v>0</v>
      </c>
      <c r="AM301" s="147">
        <v>0</v>
      </c>
      <c r="AN301" s="147">
        <v>6781</v>
      </c>
      <c r="AO301" s="147">
        <v>4949268</v>
      </c>
      <c r="AP301" s="147">
        <v>276746</v>
      </c>
      <c r="AQ301" s="147">
        <v>0</v>
      </c>
      <c r="AR301" s="147">
        <v>276746</v>
      </c>
      <c r="AS301" s="147">
        <v>4672522</v>
      </c>
      <c r="AT301" s="147">
        <v>4740643</v>
      </c>
      <c r="AU301" s="147">
        <v>0</v>
      </c>
      <c r="AV301" s="147">
        <v>0</v>
      </c>
      <c r="AW301" s="147">
        <v>23697</v>
      </c>
      <c r="AX301" s="147">
        <v>8051</v>
      </c>
      <c r="AY301" s="147">
        <v>319</v>
      </c>
      <c r="AZ301" s="147">
        <v>0</v>
      </c>
      <c r="BA301" s="147">
        <v>33</v>
      </c>
      <c r="BB301" s="147">
        <v>52408</v>
      </c>
      <c r="BC301" s="147">
        <v>24128</v>
      </c>
      <c r="BD301" s="147">
        <v>46755</v>
      </c>
      <c r="BE301" s="147">
        <v>0</v>
      </c>
      <c r="BF301" s="147">
        <v>0</v>
      </c>
      <c r="BG301" s="147">
        <v>0</v>
      </c>
      <c r="BH301" s="147">
        <v>0</v>
      </c>
      <c r="BI301" s="147">
        <v>0</v>
      </c>
      <c r="BJ301" s="147">
        <v>4110</v>
      </c>
      <c r="BK301" s="147">
        <v>610</v>
      </c>
      <c r="BL301" s="147">
        <v>0</v>
      </c>
      <c r="BM301" s="147">
        <v>80</v>
      </c>
      <c r="BN301" s="147">
        <v>0</v>
      </c>
      <c r="BO301" s="147">
        <v>0</v>
      </c>
      <c r="BP301" s="147">
        <v>0</v>
      </c>
      <c r="BQ301" s="147">
        <v>0</v>
      </c>
      <c r="BR301" s="147">
        <v>0</v>
      </c>
      <c r="BS301" s="147">
        <v>0</v>
      </c>
      <c r="BT301" s="147">
        <v>0</v>
      </c>
      <c r="BU301" s="147">
        <v>0</v>
      </c>
      <c r="BV301" s="147">
        <v>0</v>
      </c>
      <c r="BW301" s="147">
        <v>0</v>
      </c>
      <c r="BX301" s="147">
        <v>0</v>
      </c>
      <c r="BY301" s="147">
        <v>0</v>
      </c>
      <c r="BZ301" s="147">
        <v>0</v>
      </c>
      <c r="CA301" s="147">
        <v>0</v>
      </c>
      <c r="CB301" s="147">
        <v>0</v>
      </c>
      <c r="CC301" s="147">
        <v>6781</v>
      </c>
      <c r="CD301" s="147">
        <v>4907615</v>
      </c>
      <c r="CE301" s="147">
        <v>276746</v>
      </c>
      <c r="CF301" s="147">
        <v>0</v>
      </c>
      <c r="CG301" s="147">
        <v>276746</v>
      </c>
      <c r="CH301" s="147">
        <v>4630869</v>
      </c>
      <c r="CI301" s="147">
        <v>0</v>
      </c>
      <c r="CJ301" s="147">
        <v>0</v>
      </c>
      <c r="CK301" s="147">
        <v>0</v>
      </c>
      <c r="CL301" s="147">
        <v>41653</v>
      </c>
      <c r="CM301" s="147">
        <v>0</v>
      </c>
    </row>
    <row r="302" spans="1:91" ht="13.5" x14ac:dyDescent="0.25">
      <c r="A302" s="137" t="s">
        <v>517</v>
      </c>
      <c r="B302" s="138"/>
      <c r="C302" s="139">
        <v>45657</v>
      </c>
      <c r="D302" s="148">
        <v>343.72</v>
      </c>
      <c r="E302" s="147">
        <v>7013705</v>
      </c>
      <c r="F302" s="147">
        <v>0</v>
      </c>
      <c r="G302" s="147">
        <v>0</v>
      </c>
      <c r="H302" s="147">
        <v>0</v>
      </c>
      <c r="I302" s="147">
        <v>0</v>
      </c>
      <c r="J302" s="147">
        <v>0</v>
      </c>
      <c r="K302" s="147">
        <v>0</v>
      </c>
      <c r="L302" s="147">
        <v>0</v>
      </c>
      <c r="M302" s="147">
        <v>55609</v>
      </c>
      <c r="N302" s="147">
        <v>51955</v>
      </c>
      <c r="O302" s="147">
        <v>0</v>
      </c>
      <c r="P302" s="147">
        <v>0</v>
      </c>
      <c r="Q302" s="147">
        <v>0</v>
      </c>
      <c r="R302" s="147">
        <v>0</v>
      </c>
      <c r="S302" s="147">
        <v>0</v>
      </c>
      <c r="T302" s="147">
        <v>0</v>
      </c>
      <c r="U302" s="147">
        <v>0</v>
      </c>
      <c r="V302" s="147">
        <v>0</v>
      </c>
      <c r="W302" s="147">
        <v>0</v>
      </c>
      <c r="X302" s="147">
        <v>0</v>
      </c>
      <c r="Y302" s="147">
        <v>0</v>
      </c>
      <c r="Z302" s="147">
        <v>0</v>
      </c>
      <c r="AA302" s="147">
        <v>0</v>
      </c>
      <c r="AB302" s="147">
        <v>0</v>
      </c>
      <c r="AC302" s="147">
        <v>0</v>
      </c>
      <c r="AD302" s="147">
        <v>0</v>
      </c>
      <c r="AE302" s="147">
        <v>0</v>
      </c>
      <c r="AF302" s="147">
        <v>0</v>
      </c>
      <c r="AG302" s="147">
        <v>0</v>
      </c>
      <c r="AH302" s="147">
        <v>0</v>
      </c>
      <c r="AI302" s="147">
        <v>0</v>
      </c>
      <c r="AJ302" s="147">
        <v>0</v>
      </c>
      <c r="AK302" s="147">
        <v>0</v>
      </c>
      <c r="AL302" s="147">
        <v>0</v>
      </c>
      <c r="AM302" s="147">
        <v>0</v>
      </c>
      <c r="AN302" s="147">
        <v>4289</v>
      </c>
      <c r="AO302" s="147">
        <v>7125558</v>
      </c>
      <c r="AP302" s="147">
        <v>218464</v>
      </c>
      <c r="AQ302" s="147">
        <v>0</v>
      </c>
      <c r="AR302" s="147">
        <v>218464</v>
      </c>
      <c r="AS302" s="147">
        <v>6907094</v>
      </c>
      <c r="AT302" s="147">
        <v>7013705</v>
      </c>
      <c r="AU302" s="147">
        <v>0</v>
      </c>
      <c r="AV302" s="147">
        <v>0</v>
      </c>
      <c r="AW302" s="147">
        <v>0</v>
      </c>
      <c r="AX302" s="147">
        <v>0</v>
      </c>
      <c r="AY302" s="147">
        <v>0</v>
      </c>
      <c r="AZ302" s="147">
        <v>0</v>
      </c>
      <c r="BA302" s="147">
        <v>0</v>
      </c>
      <c r="BB302" s="147">
        <v>55609</v>
      </c>
      <c r="BC302" s="147">
        <v>51955</v>
      </c>
      <c r="BD302" s="147">
        <v>0</v>
      </c>
      <c r="BE302" s="147">
        <v>0</v>
      </c>
      <c r="BF302" s="147">
        <v>0</v>
      </c>
      <c r="BG302" s="147">
        <v>0</v>
      </c>
      <c r="BH302" s="147">
        <v>0</v>
      </c>
      <c r="BI302" s="147">
        <v>0</v>
      </c>
      <c r="BJ302" s="147">
        <v>0</v>
      </c>
      <c r="BK302" s="147">
        <v>0</v>
      </c>
      <c r="BL302" s="147">
        <v>0</v>
      </c>
      <c r="BM302" s="147">
        <v>0</v>
      </c>
      <c r="BN302" s="147">
        <v>0</v>
      </c>
      <c r="BO302" s="147">
        <v>0</v>
      </c>
      <c r="BP302" s="147">
        <v>0</v>
      </c>
      <c r="BQ302" s="147">
        <v>0</v>
      </c>
      <c r="BR302" s="147">
        <v>0</v>
      </c>
      <c r="BS302" s="147">
        <v>0</v>
      </c>
      <c r="BT302" s="147">
        <v>0</v>
      </c>
      <c r="BU302" s="147">
        <v>0</v>
      </c>
      <c r="BV302" s="147">
        <v>0</v>
      </c>
      <c r="BW302" s="147">
        <v>0</v>
      </c>
      <c r="BX302" s="147">
        <v>0</v>
      </c>
      <c r="BY302" s="147">
        <v>0</v>
      </c>
      <c r="BZ302" s="147">
        <v>0</v>
      </c>
      <c r="CA302" s="147">
        <v>0</v>
      </c>
      <c r="CB302" s="147">
        <v>0</v>
      </c>
      <c r="CC302" s="147">
        <v>4289</v>
      </c>
      <c r="CD302" s="147">
        <v>7125558</v>
      </c>
      <c r="CE302" s="147">
        <v>218464</v>
      </c>
      <c r="CF302" s="147">
        <v>0</v>
      </c>
      <c r="CG302" s="147">
        <v>218464</v>
      </c>
      <c r="CH302" s="147">
        <v>6907094</v>
      </c>
      <c r="CI302" s="147">
        <v>0</v>
      </c>
      <c r="CJ302" s="147">
        <v>0</v>
      </c>
      <c r="CK302" s="147">
        <v>0</v>
      </c>
      <c r="CL302" s="147">
        <v>0</v>
      </c>
      <c r="CM302" s="147">
        <v>0</v>
      </c>
    </row>
    <row r="303" spans="1:91" ht="13.5" x14ac:dyDescent="0.25">
      <c r="A303" s="137" t="s">
        <v>518</v>
      </c>
      <c r="B303" s="137" t="s">
        <v>248</v>
      </c>
      <c r="C303" s="139">
        <v>45657</v>
      </c>
      <c r="D303" s="148">
        <v>291.68</v>
      </c>
      <c r="E303" s="147">
        <v>22012461</v>
      </c>
      <c r="F303" s="147">
        <v>0</v>
      </c>
      <c r="G303" s="147">
        <v>0</v>
      </c>
      <c r="H303" s="147">
        <v>29470</v>
      </c>
      <c r="I303" s="147">
        <v>0</v>
      </c>
      <c r="J303" s="147">
        <v>0</v>
      </c>
      <c r="K303" s="147">
        <v>0</v>
      </c>
      <c r="L303" s="147">
        <v>0</v>
      </c>
      <c r="M303" s="147">
        <v>106561</v>
      </c>
      <c r="N303" s="147">
        <v>118271</v>
      </c>
      <c r="O303" s="147">
        <v>15593</v>
      </c>
      <c r="P303" s="147">
        <v>0</v>
      </c>
      <c r="Q303" s="147">
        <v>0</v>
      </c>
      <c r="R303" s="147">
        <v>0</v>
      </c>
      <c r="S303" s="147">
        <v>0</v>
      </c>
      <c r="T303" s="147">
        <v>0</v>
      </c>
      <c r="U303" s="147">
        <v>0</v>
      </c>
      <c r="V303" s="147">
        <v>21</v>
      </c>
      <c r="W303" s="147">
        <v>0</v>
      </c>
      <c r="X303" s="147">
        <v>0</v>
      </c>
      <c r="Y303" s="147">
        <v>0</v>
      </c>
      <c r="Z303" s="147">
        <v>0</v>
      </c>
      <c r="AA303" s="147">
        <v>0</v>
      </c>
      <c r="AB303" s="147">
        <v>0</v>
      </c>
      <c r="AC303" s="147">
        <v>0</v>
      </c>
      <c r="AD303" s="147">
        <v>758</v>
      </c>
      <c r="AE303" s="147">
        <v>0</v>
      </c>
      <c r="AF303" s="147">
        <v>0</v>
      </c>
      <c r="AG303" s="147">
        <v>1620</v>
      </c>
      <c r="AH303" s="147">
        <v>0</v>
      </c>
      <c r="AI303" s="147">
        <v>0</v>
      </c>
      <c r="AJ303" s="147">
        <v>-275</v>
      </c>
      <c r="AK303" s="147">
        <v>0</v>
      </c>
      <c r="AL303" s="147">
        <v>0</v>
      </c>
      <c r="AM303" s="147">
        <v>0</v>
      </c>
      <c r="AN303" s="147">
        <v>39440</v>
      </c>
      <c r="AO303" s="147">
        <v>22323920</v>
      </c>
      <c r="AP303" s="147">
        <v>8697581</v>
      </c>
      <c r="AQ303" s="147">
        <v>657108</v>
      </c>
      <c r="AR303" s="147">
        <v>9354689</v>
      </c>
      <c r="AS303" s="147">
        <v>12969231</v>
      </c>
      <c r="AT303" s="147">
        <v>22012461</v>
      </c>
      <c r="AU303" s="147">
        <v>0</v>
      </c>
      <c r="AV303" s="147">
        <v>0</v>
      </c>
      <c r="AW303" s="147">
        <v>29470</v>
      </c>
      <c r="AX303" s="147">
        <v>0</v>
      </c>
      <c r="AY303" s="147">
        <v>0</v>
      </c>
      <c r="AZ303" s="147">
        <v>0</v>
      </c>
      <c r="BA303" s="147">
        <v>0</v>
      </c>
      <c r="BB303" s="147">
        <v>106561</v>
      </c>
      <c r="BC303" s="147">
        <v>118271</v>
      </c>
      <c r="BD303" s="147">
        <v>15593</v>
      </c>
      <c r="BE303" s="147">
        <v>0</v>
      </c>
      <c r="BF303" s="147">
        <v>0</v>
      </c>
      <c r="BG303" s="147">
        <v>0</v>
      </c>
      <c r="BH303" s="147">
        <v>0</v>
      </c>
      <c r="BI303" s="147">
        <v>0</v>
      </c>
      <c r="BJ303" s="147">
        <v>0</v>
      </c>
      <c r="BK303" s="147">
        <v>21</v>
      </c>
      <c r="BL303" s="147">
        <v>0</v>
      </c>
      <c r="BM303" s="147">
        <v>0</v>
      </c>
      <c r="BN303" s="147">
        <v>0</v>
      </c>
      <c r="BO303" s="147">
        <v>0</v>
      </c>
      <c r="BP303" s="147">
        <v>0</v>
      </c>
      <c r="BQ303" s="147">
        <v>0</v>
      </c>
      <c r="BR303" s="147">
        <v>0</v>
      </c>
      <c r="BS303" s="147">
        <v>758</v>
      </c>
      <c r="BT303" s="147">
        <v>0</v>
      </c>
      <c r="BU303" s="147">
        <v>0</v>
      </c>
      <c r="BV303" s="147">
        <v>1620</v>
      </c>
      <c r="BW303" s="147">
        <v>0</v>
      </c>
      <c r="BX303" s="147">
        <v>0</v>
      </c>
      <c r="BY303" s="147">
        <v>-275</v>
      </c>
      <c r="BZ303" s="147">
        <v>0</v>
      </c>
      <c r="CA303" s="147">
        <v>0</v>
      </c>
      <c r="CB303" s="147">
        <v>0</v>
      </c>
      <c r="CC303" s="147">
        <v>39440</v>
      </c>
      <c r="CD303" s="147">
        <v>22323920</v>
      </c>
      <c r="CE303" s="147">
        <v>8697581</v>
      </c>
      <c r="CF303" s="147">
        <v>657108</v>
      </c>
      <c r="CG303" s="147">
        <v>9354689</v>
      </c>
      <c r="CH303" s="147">
        <v>12969231</v>
      </c>
      <c r="CI303" s="147">
        <v>0</v>
      </c>
      <c r="CJ303" s="147">
        <v>0</v>
      </c>
      <c r="CK303" s="147">
        <v>0</v>
      </c>
      <c r="CL303" s="147">
        <v>0</v>
      </c>
      <c r="CM303" s="147">
        <v>0</v>
      </c>
    </row>
    <row r="304" spans="1:91" ht="13.5" x14ac:dyDescent="0.25">
      <c r="A304" s="137" t="s">
        <v>519</v>
      </c>
      <c r="B304" s="137" t="s">
        <v>331</v>
      </c>
      <c r="C304" s="139">
        <v>45657</v>
      </c>
      <c r="D304" s="148">
        <v>281.11</v>
      </c>
      <c r="E304" s="147">
        <v>3455482</v>
      </c>
      <c r="F304" s="147">
        <v>0</v>
      </c>
      <c r="G304" s="147">
        <v>0</v>
      </c>
      <c r="H304" s="147">
        <v>1617</v>
      </c>
      <c r="I304" s="147">
        <v>167</v>
      </c>
      <c r="J304" s="147">
        <v>0</v>
      </c>
      <c r="K304" s="147">
        <v>0</v>
      </c>
      <c r="L304" s="147">
        <v>0</v>
      </c>
      <c r="M304" s="147">
        <v>141379</v>
      </c>
      <c r="N304" s="147">
        <v>309900</v>
      </c>
      <c r="O304" s="147">
        <v>20953</v>
      </c>
      <c r="P304" s="147">
        <v>0</v>
      </c>
      <c r="Q304" s="147">
        <v>0</v>
      </c>
      <c r="R304" s="147">
        <v>0</v>
      </c>
      <c r="S304" s="147">
        <v>0</v>
      </c>
      <c r="T304" s="147">
        <v>0</v>
      </c>
      <c r="U304" s="147">
        <v>0</v>
      </c>
      <c r="V304" s="147">
        <v>0</v>
      </c>
      <c r="W304" s="147">
        <v>0</v>
      </c>
      <c r="X304" s="147">
        <v>0</v>
      </c>
      <c r="Y304" s="147">
        <v>0</v>
      </c>
      <c r="Z304" s="147">
        <v>0</v>
      </c>
      <c r="AA304" s="147">
        <v>0</v>
      </c>
      <c r="AB304" s="147">
        <v>0</v>
      </c>
      <c r="AC304" s="147">
        <v>0</v>
      </c>
      <c r="AD304" s="147">
        <v>0</v>
      </c>
      <c r="AE304" s="147">
        <v>0</v>
      </c>
      <c r="AF304" s="147">
        <v>0</v>
      </c>
      <c r="AG304" s="147">
        <v>0</v>
      </c>
      <c r="AH304" s="147">
        <v>0</v>
      </c>
      <c r="AI304" s="147">
        <v>0</v>
      </c>
      <c r="AJ304" s="147">
        <v>0</v>
      </c>
      <c r="AK304" s="147">
        <v>13526</v>
      </c>
      <c r="AL304" s="147">
        <v>200</v>
      </c>
      <c r="AM304" s="147">
        <v>0</v>
      </c>
      <c r="AN304" s="147">
        <v>9488</v>
      </c>
      <c r="AO304" s="147">
        <v>3952712</v>
      </c>
      <c r="AP304" s="147">
        <v>0</v>
      </c>
      <c r="AQ304" s="147">
        <v>0</v>
      </c>
      <c r="AR304" s="147">
        <v>0</v>
      </c>
      <c r="AS304" s="147">
        <v>3952712</v>
      </c>
      <c r="AT304" s="147">
        <v>2798697</v>
      </c>
      <c r="AU304" s="147">
        <v>0</v>
      </c>
      <c r="AV304" s="147">
        <v>0</v>
      </c>
      <c r="AW304" s="147">
        <v>1617</v>
      </c>
      <c r="AX304" s="147">
        <v>0</v>
      </c>
      <c r="AY304" s="147">
        <v>0</v>
      </c>
      <c r="AZ304" s="147">
        <v>0</v>
      </c>
      <c r="BA304" s="147">
        <v>0</v>
      </c>
      <c r="BB304" s="147">
        <v>33745</v>
      </c>
      <c r="BC304" s="147">
        <v>22248</v>
      </c>
      <c r="BD304" s="147">
        <v>3183</v>
      </c>
      <c r="BE304" s="147">
        <v>0</v>
      </c>
      <c r="BF304" s="147">
        <v>0</v>
      </c>
      <c r="BG304" s="147">
        <v>0</v>
      </c>
      <c r="BH304" s="147">
        <v>0</v>
      </c>
      <c r="BI304" s="147">
        <v>0</v>
      </c>
      <c r="BJ304" s="147">
        <v>0</v>
      </c>
      <c r="BK304" s="147">
        <v>0</v>
      </c>
      <c r="BL304" s="147">
        <v>0</v>
      </c>
      <c r="BM304" s="147">
        <v>0</v>
      </c>
      <c r="BN304" s="147">
        <v>0</v>
      </c>
      <c r="BO304" s="147">
        <v>0</v>
      </c>
      <c r="BP304" s="147">
        <v>0</v>
      </c>
      <c r="BQ304" s="147">
        <v>0</v>
      </c>
      <c r="BR304" s="147">
        <v>0</v>
      </c>
      <c r="BS304" s="147">
        <v>0</v>
      </c>
      <c r="BT304" s="147">
        <v>0</v>
      </c>
      <c r="BU304" s="147">
        <v>0</v>
      </c>
      <c r="BV304" s="147">
        <v>0</v>
      </c>
      <c r="BW304" s="147">
        <v>0</v>
      </c>
      <c r="BX304" s="147">
        <v>0</v>
      </c>
      <c r="BY304" s="147">
        <v>0</v>
      </c>
      <c r="BZ304" s="147">
        <v>0</v>
      </c>
      <c r="CA304" s="147">
        <v>200</v>
      </c>
      <c r="CB304" s="147">
        <v>0</v>
      </c>
      <c r="CC304" s="147">
        <v>337</v>
      </c>
      <c r="CD304" s="147">
        <v>2860027</v>
      </c>
      <c r="CE304" s="147">
        <v>0</v>
      </c>
      <c r="CF304" s="147">
        <v>0</v>
      </c>
      <c r="CG304" s="147">
        <v>0</v>
      </c>
      <c r="CH304" s="147">
        <v>2860027</v>
      </c>
      <c r="CI304" s="147">
        <v>0</v>
      </c>
      <c r="CJ304" s="147">
        <v>0</v>
      </c>
      <c r="CK304" s="147">
        <v>0</v>
      </c>
      <c r="CL304" s="147">
        <v>1092685</v>
      </c>
      <c r="CM304" s="147">
        <v>0</v>
      </c>
    </row>
    <row r="305" spans="1:91" ht="13.5" x14ac:dyDescent="0.25">
      <c r="A305" s="137" t="s">
        <v>520</v>
      </c>
      <c r="B305" s="137" t="s">
        <v>231</v>
      </c>
      <c r="C305" s="139">
        <v>45657</v>
      </c>
      <c r="D305" s="148">
        <v>349.16</v>
      </c>
      <c r="E305" s="147">
        <v>11629276</v>
      </c>
      <c r="F305" s="147">
        <v>0</v>
      </c>
      <c r="G305" s="147">
        <v>0</v>
      </c>
      <c r="H305" s="147">
        <v>109722</v>
      </c>
      <c r="I305" s="147">
        <v>0</v>
      </c>
      <c r="J305" s="147">
        <v>0</v>
      </c>
      <c r="K305" s="147">
        <v>5789</v>
      </c>
      <c r="L305" s="147">
        <v>1884</v>
      </c>
      <c r="M305" s="147">
        <v>743400</v>
      </c>
      <c r="N305" s="147">
        <v>805250</v>
      </c>
      <c r="O305" s="147">
        <v>162200</v>
      </c>
      <c r="P305" s="147">
        <v>0</v>
      </c>
      <c r="Q305" s="147">
        <v>4521</v>
      </c>
      <c r="R305" s="147">
        <v>0</v>
      </c>
      <c r="S305" s="147">
        <v>0</v>
      </c>
      <c r="T305" s="147">
        <v>0</v>
      </c>
      <c r="U305" s="147">
        <v>199</v>
      </c>
      <c r="V305" s="147">
        <v>0</v>
      </c>
      <c r="W305" s="147">
        <v>0</v>
      </c>
      <c r="X305" s="147">
        <v>148</v>
      </c>
      <c r="Y305" s="147">
        <v>0</v>
      </c>
      <c r="Z305" s="147">
        <v>0</v>
      </c>
      <c r="AA305" s="147">
        <v>0</v>
      </c>
      <c r="AB305" s="147">
        <v>0</v>
      </c>
      <c r="AC305" s="147">
        <v>0</v>
      </c>
      <c r="AD305" s="147">
        <v>0</v>
      </c>
      <c r="AE305" s="147">
        <v>0</v>
      </c>
      <c r="AF305" s="147">
        <v>0</v>
      </c>
      <c r="AG305" s="147">
        <v>0</v>
      </c>
      <c r="AH305" s="147">
        <v>0</v>
      </c>
      <c r="AI305" s="147">
        <v>0</v>
      </c>
      <c r="AJ305" s="147">
        <v>0</v>
      </c>
      <c r="AK305" s="147">
        <v>0</v>
      </c>
      <c r="AL305" s="147">
        <v>-10</v>
      </c>
      <c r="AM305" s="147">
        <v>0</v>
      </c>
      <c r="AN305" s="147">
        <v>18039</v>
      </c>
      <c r="AO305" s="147">
        <v>13480418</v>
      </c>
      <c r="AP305" s="147">
        <v>3062427</v>
      </c>
      <c r="AQ305" s="147">
        <v>0</v>
      </c>
      <c r="AR305" s="147">
        <v>3062427</v>
      </c>
      <c r="AS305" s="147">
        <v>10417991</v>
      </c>
      <c r="AT305" s="147">
        <v>9865095</v>
      </c>
      <c r="AU305" s="147">
        <v>0</v>
      </c>
      <c r="AV305" s="147">
        <v>0</v>
      </c>
      <c r="AW305" s="147">
        <v>109722</v>
      </c>
      <c r="AX305" s="147">
        <v>0</v>
      </c>
      <c r="AY305" s="147">
        <v>0</v>
      </c>
      <c r="AZ305" s="147">
        <v>5789</v>
      </c>
      <c r="BA305" s="147">
        <v>1884</v>
      </c>
      <c r="BB305" s="147">
        <v>743400</v>
      </c>
      <c r="BC305" s="147">
        <v>805250</v>
      </c>
      <c r="BD305" s="147">
        <v>162200</v>
      </c>
      <c r="BE305" s="147">
        <v>0</v>
      </c>
      <c r="BF305" s="147">
        <v>4521</v>
      </c>
      <c r="BG305" s="147">
        <v>0</v>
      </c>
      <c r="BH305" s="147">
        <v>0</v>
      </c>
      <c r="BI305" s="147">
        <v>0</v>
      </c>
      <c r="BJ305" s="147">
        <v>0</v>
      </c>
      <c r="BK305" s="147">
        <v>0</v>
      </c>
      <c r="BL305" s="147">
        <v>0</v>
      </c>
      <c r="BM305" s="147">
        <v>0</v>
      </c>
      <c r="BN305" s="147">
        <v>0</v>
      </c>
      <c r="BO305" s="147">
        <v>0</v>
      </c>
      <c r="BP305" s="147">
        <v>0</v>
      </c>
      <c r="BQ305" s="147">
        <v>0</v>
      </c>
      <c r="BR305" s="147">
        <v>0</v>
      </c>
      <c r="BS305" s="147">
        <v>0</v>
      </c>
      <c r="BT305" s="147">
        <v>0</v>
      </c>
      <c r="BU305" s="147">
        <v>0</v>
      </c>
      <c r="BV305" s="147">
        <v>0</v>
      </c>
      <c r="BW305" s="147">
        <v>0</v>
      </c>
      <c r="BX305" s="147">
        <v>0</v>
      </c>
      <c r="BY305" s="147">
        <v>0</v>
      </c>
      <c r="BZ305" s="147">
        <v>0</v>
      </c>
      <c r="CA305" s="147">
        <v>0</v>
      </c>
      <c r="CB305" s="147">
        <v>0</v>
      </c>
      <c r="CC305" s="147">
        <v>0</v>
      </c>
      <c r="CD305" s="147">
        <v>11697861</v>
      </c>
      <c r="CE305" s="147">
        <v>3062427</v>
      </c>
      <c r="CF305" s="147">
        <v>0</v>
      </c>
      <c r="CG305" s="147">
        <v>3062427</v>
      </c>
      <c r="CH305" s="147">
        <v>8635434</v>
      </c>
      <c r="CI305" s="147">
        <v>0</v>
      </c>
      <c r="CJ305" s="147">
        <v>0</v>
      </c>
      <c r="CK305" s="147">
        <v>1764329</v>
      </c>
      <c r="CL305" s="147">
        <v>0</v>
      </c>
      <c r="CM305" s="147">
        <v>18228</v>
      </c>
    </row>
    <row r="306" spans="1:91" ht="13.5" x14ac:dyDescent="0.25">
      <c r="A306" s="137" t="s">
        <v>521</v>
      </c>
      <c r="B306" s="137" t="s">
        <v>236</v>
      </c>
      <c r="C306" s="139">
        <v>45657</v>
      </c>
      <c r="D306" s="148">
        <v>238.96</v>
      </c>
      <c r="E306" s="147">
        <v>3720338</v>
      </c>
      <c r="F306" s="147">
        <v>0</v>
      </c>
      <c r="G306" s="147">
        <v>0</v>
      </c>
      <c r="H306" s="147">
        <v>13408</v>
      </c>
      <c r="I306" s="147">
        <v>0</v>
      </c>
      <c r="J306" s="147">
        <v>0</v>
      </c>
      <c r="K306" s="147">
        <v>588</v>
      </c>
      <c r="L306" s="147">
        <v>0</v>
      </c>
      <c r="M306" s="147">
        <v>92050</v>
      </c>
      <c r="N306" s="147">
        <v>178400</v>
      </c>
      <c r="O306" s="147">
        <v>7000</v>
      </c>
      <c r="P306" s="147">
        <v>0</v>
      </c>
      <c r="Q306" s="147">
        <v>0</v>
      </c>
      <c r="R306" s="147">
        <v>0</v>
      </c>
      <c r="S306" s="147">
        <v>0</v>
      </c>
      <c r="T306" s="147">
        <v>0</v>
      </c>
      <c r="U306" s="147">
        <v>0</v>
      </c>
      <c r="V306" s="147">
        <v>1068</v>
      </c>
      <c r="W306" s="147">
        <v>0</v>
      </c>
      <c r="X306" s="147">
        <v>0</v>
      </c>
      <c r="Y306" s="147">
        <v>1450</v>
      </c>
      <c r="Z306" s="147">
        <v>0</v>
      </c>
      <c r="AA306" s="147">
        <v>0</v>
      </c>
      <c r="AB306" s="147">
        <v>0</v>
      </c>
      <c r="AC306" s="147">
        <v>0</v>
      </c>
      <c r="AD306" s="147">
        <v>2</v>
      </c>
      <c r="AE306" s="147">
        <v>0</v>
      </c>
      <c r="AF306" s="147">
        <v>0</v>
      </c>
      <c r="AG306" s="147">
        <v>0</v>
      </c>
      <c r="AH306" s="147">
        <v>0</v>
      </c>
      <c r="AI306" s="147">
        <v>0</v>
      </c>
      <c r="AJ306" s="147">
        <v>0</v>
      </c>
      <c r="AK306" s="147">
        <v>431704</v>
      </c>
      <c r="AL306" s="147">
        <v>0</v>
      </c>
      <c r="AM306" s="147">
        <v>0</v>
      </c>
      <c r="AN306" s="147">
        <v>17926</v>
      </c>
      <c r="AO306" s="147">
        <v>4463934</v>
      </c>
      <c r="AP306" s="147">
        <v>573599</v>
      </c>
      <c r="AQ306" s="147">
        <v>7598</v>
      </c>
      <c r="AR306" s="147">
        <v>581197</v>
      </c>
      <c r="AS306" s="147">
        <v>3882737</v>
      </c>
      <c r="AT306" s="147">
        <v>3720338</v>
      </c>
      <c r="AU306" s="147">
        <v>0</v>
      </c>
      <c r="AV306" s="147">
        <v>0</v>
      </c>
      <c r="AW306" s="147">
        <v>13408</v>
      </c>
      <c r="AX306" s="147">
        <v>0</v>
      </c>
      <c r="AY306" s="147">
        <v>0</v>
      </c>
      <c r="AZ306" s="147">
        <v>588</v>
      </c>
      <c r="BA306" s="147">
        <v>0</v>
      </c>
      <c r="BB306" s="147">
        <v>92050</v>
      </c>
      <c r="BC306" s="147">
        <v>178400</v>
      </c>
      <c r="BD306" s="147">
        <v>7000</v>
      </c>
      <c r="BE306" s="147">
        <v>0</v>
      </c>
      <c r="BF306" s="147">
        <v>0</v>
      </c>
      <c r="BG306" s="147">
        <v>0</v>
      </c>
      <c r="BH306" s="147">
        <v>0</v>
      </c>
      <c r="BI306" s="147">
        <v>0</v>
      </c>
      <c r="BJ306" s="147">
        <v>0</v>
      </c>
      <c r="BK306" s="147">
        <v>1068</v>
      </c>
      <c r="BL306" s="147">
        <v>0</v>
      </c>
      <c r="BM306" s="147">
        <v>0</v>
      </c>
      <c r="BN306" s="147">
        <v>1450</v>
      </c>
      <c r="BO306" s="147">
        <v>0</v>
      </c>
      <c r="BP306" s="147">
        <v>0</v>
      </c>
      <c r="BQ306" s="147">
        <v>0</v>
      </c>
      <c r="BR306" s="147">
        <v>0</v>
      </c>
      <c r="BS306" s="147">
        <v>2</v>
      </c>
      <c r="BT306" s="147">
        <v>0</v>
      </c>
      <c r="BU306" s="147">
        <v>0</v>
      </c>
      <c r="BV306" s="147">
        <v>0</v>
      </c>
      <c r="BW306" s="147">
        <v>0</v>
      </c>
      <c r="BX306" s="147">
        <v>0</v>
      </c>
      <c r="BY306" s="147">
        <v>0</v>
      </c>
      <c r="BZ306" s="147">
        <v>431704</v>
      </c>
      <c r="CA306" s="147">
        <v>0</v>
      </c>
      <c r="CB306" s="147">
        <v>0</v>
      </c>
      <c r="CC306" s="147">
        <v>17926</v>
      </c>
      <c r="CD306" s="147">
        <v>4463934</v>
      </c>
      <c r="CE306" s="147">
        <v>573599</v>
      </c>
      <c r="CF306" s="147">
        <v>7598</v>
      </c>
      <c r="CG306" s="147">
        <v>581197</v>
      </c>
      <c r="CH306" s="147">
        <v>3882737</v>
      </c>
      <c r="CI306" s="147">
        <v>0</v>
      </c>
      <c r="CJ306" s="147">
        <v>0</v>
      </c>
      <c r="CK306" s="147">
        <v>0</v>
      </c>
      <c r="CL306" s="147">
        <v>0</v>
      </c>
      <c r="CM306" s="147">
        <v>0</v>
      </c>
    </row>
    <row r="307" spans="1:91" ht="13.5" x14ac:dyDescent="0.25">
      <c r="A307" s="137" t="s">
        <v>522</v>
      </c>
      <c r="B307" s="137" t="s">
        <v>236</v>
      </c>
      <c r="C307" s="139">
        <v>45657</v>
      </c>
      <c r="D307" s="148">
        <v>273.2</v>
      </c>
      <c r="E307" s="147">
        <v>3908709</v>
      </c>
      <c r="F307" s="147">
        <v>0</v>
      </c>
      <c r="G307" s="147">
        <v>0</v>
      </c>
      <c r="H307" s="147">
        <v>15464</v>
      </c>
      <c r="I307" s="147">
        <v>0</v>
      </c>
      <c r="J307" s="147">
        <v>0</v>
      </c>
      <c r="K307" s="147">
        <v>1490</v>
      </c>
      <c r="L307" s="147">
        <v>1799</v>
      </c>
      <c r="M307" s="147">
        <v>161950</v>
      </c>
      <c r="N307" s="147">
        <v>210326</v>
      </c>
      <c r="O307" s="147">
        <v>9550</v>
      </c>
      <c r="P307" s="147">
        <v>0</v>
      </c>
      <c r="Q307" s="147">
        <v>0</v>
      </c>
      <c r="R307" s="147">
        <v>0</v>
      </c>
      <c r="S307" s="147">
        <v>0</v>
      </c>
      <c r="T307" s="147">
        <v>0</v>
      </c>
      <c r="U307" s="147">
        <v>0</v>
      </c>
      <c r="V307" s="147">
        <v>4181</v>
      </c>
      <c r="W307" s="147">
        <v>0</v>
      </c>
      <c r="X307" s="147">
        <v>0</v>
      </c>
      <c r="Y307" s="147">
        <v>0</v>
      </c>
      <c r="Z307" s="147">
        <v>0</v>
      </c>
      <c r="AA307" s="147">
        <v>0</v>
      </c>
      <c r="AB307" s="147">
        <v>0</v>
      </c>
      <c r="AC307" s="147">
        <v>0</v>
      </c>
      <c r="AD307" s="147">
        <v>-11</v>
      </c>
      <c r="AE307" s="147">
        <v>0</v>
      </c>
      <c r="AF307" s="147">
        <v>0</v>
      </c>
      <c r="AG307" s="147">
        <v>0</v>
      </c>
      <c r="AH307" s="147">
        <v>0</v>
      </c>
      <c r="AI307" s="147">
        <v>0</v>
      </c>
      <c r="AJ307" s="147">
        <v>0</v>
      </c>
      <c r="AK307" s="147">
        <v>470969</v>
      </c>
      <c r="AL307" s="147">
        <v>0</v>
      </c>
      <c r="AM307" s="147">
        <v>0</v>
      </c>
      <c r="AN307" s="147">
        <v>6362</v>
      </c>
      <c r="AO307" s="147">
        <v>4790789</v>
      </c>
      <c r="AP307" s="147">
        <v>548676</v>
      </c>
      <c r="AQ307" s="147">
        <v>31672</v>
      </c>
      <c r="AR307" s="147">
        <v>580348</v>
      </c>
      <c r="AS307" s="147">
        <v>4210441</v>
      </c>
      <c r="AT307" s="147">
        <v>3908709</v>
      </c>
      <c r="AU307" s="147">
        <v>0</v>
      </c>
      <c r="AV307" s="147">
        <v>0</v>
      </c>
      <c r="AW307" s="147">
        <v>15464</v>
      </c>
      <c r="AX307" s="147">
        <v>0</v>
      </c>
      <c r="AY307" s="147">
        <v>0</v>
      </c>
      <c r="AZ307" s="147">
        <v>1490</v>
      </c>
      <c r="BA307" s="147">
        <v>1799</v>
      </c>
      <c r="BB307" s="147">
        <v>161950</v>
      </c>
      <c r="BC307" s="147">
        <v>210326</v>
      </c>
      <c r="BD307" s="147">
        <v>9550</v>
      </c>
      <c r="BE307" s="147">
        <v>0</v>
      </c>
      <c r="BF307" s="147">
        <v>0</v>
      </c>
      <c r="BG307" s="147">
        <v>0</v>
      </c>
      <c r="BH307" s="147">
        <v>0</v>
      </c>
      <c r="BI307" s="147">
        <v>0</v>
      </c>
      <c r="BJ307" s="147">
        <v>0</v>
      </c>
      <c r="BK307" s="147">
        <v>4181</v>
      </c>
      <c r="BL307" s="147">
        <v>0</v>
      </c>
      <c r="BM307" s="147">
        <v>0</v>
      </c>
      <c r="BN307" s="147">
        <v>0</v>
      </c>
      <c r="BO307" s="147">
        <v>0</v>
      </c>
      <c r="BP307" s="147">
        <v>0</v>
      </c>
      <c r="BQ307" s="147">
        <v>0</v>
      </c>
      <c r="BR307" s="147">
        <v>0</v>
      </c>
      <c r="BS307" s="147">
        <v>-11</v>
      </c>
      <c r="BT307" s="147">
        <v>0</v>
      </c>
      <c r="BU307" s="147">
        <v>0</v>
      </c>
      <c r="BV307" s="147">
        <v>0</v>
      </c>
      <c r="BW307" s="147">
        <v>0</v>
      </c>
      <c r="BX307" s="147">
        <v>0</v>
      </c>
      <c r="BY307" s="147">
        <v>0</v>
      </c>
      <c r="BZ307" s="147">
        <v>470969</v>
      </c>
      <c r="CA307" s="147">
        <v>0</v>
      </c>
      <c r="CB307" s="147">
        <v>0</v>
      </c>
      <c r="CC307" s="147">
        <v>6362</v>
      </c>
      <c r="CD307" s="147">
        <v>4790789</v>
      </c>
      <c r="CE307" s="147">
        <v>548676</v>
      </c>
      <c r="CF307" s="147">
        <v>31672</v>
      </c>
      <c r="CG307" s="147">
        <v>580348</v>
      </c>
      <c r="CH307" s="147">
        <v>4210441</v>
      </c>
      <c r="CI307" s="147">
        <v>0</v>
      </c>
      <c r="CJ307" s="147">
        <v>0</v>
      </c>
      <c r="CK307" s="147">
        <v>0</v>
      </c>
      <c r="CL307" s="147">
        <v>0</v>
      </c>
      <c r="CM307" s="147">
        <v>0</v>
      </c>
    </row>
    <row r="308" spans="1:91" ht="13.5" x14ac:dyDescent="0.25">
      <c r="A308" s="137" t="s">
        <v>1114</v>
      </c>
      <c r="B308" s="137" t="s">
        <v>386</v>
      </c>
      <c r="C308" s="139">
        <v>45657</v>
      </c>
      <c r="D308" s="148">
        <v>267.95999999999998</v>
      </c>
      <c r="E308" s="147">
        <v>1262754</v>
      </c>
      <c r="F308" s="147">
        <v>0</v>
      </c>
      <c r="G308" s="147">
        <v>0</v>
      </c>
      <c r="H308" s="147">
        <v>19727</v>
      </c>
      <c r="I308" s="147">
        <v>589</v>
      </c>
      <c r="J308" s="147">
        <v>0</v>
      </c>
      <c r="K308" s="147">
        <v>5796</v>
      </c>
      <c r="L308" s="147">
        <v>0</v>
      </c>
      <c r="M308" s="147">
        <v>30600</v>
      </c>
      <c r="N308" s="147">
        <v>42800</v>
      </c>
      <c r="O308" s="147">
        <v>12650</v>
      </c>
      <c r="P308" s="147">
        <v>0</v>
      </c>
      <c r="Q308" s="147">
        <v>0</v>
      </c>
      <c r="R308" s="147">
        <v>0</v>
      </c>
      <c r="S308" s="147">
        <v>0</v>
      </c>
      <c r="T308" s="147">
        <v>0</v>
      </c>
      <c r="U308" s="147">
        <v>123754</v>
      </c>
      <c r="V308" s="147">
        <v>0</v>
      </c>
      <c r="W308" s="147">
        <v>0</v>
      </c>
      <c r="X308" s="147">
        <v>0</v>
      </c>
      <c r="Y308" s="147">
        <v>0</v>
      </c>
      <c r="Z308" s="147">
        <v>0</v>
      </c>
      <c r="AA308" s="147">
        <v>0</v>
      </c>
      <c r="AB308" s="147">
        <v>0</v>
      </c>
      <c r="AC308" s="147">
        <v>0</v>
      </c>
      <c r="AD308" s="147">
        <v>167</v>
      </c>
      <c r="AE308" s="147">
        <v>0</v>
      </c>
      <c r="AF308" s="147">
        <v>0</v>
      </c>
      <c r="AG308" s="147">
        <v>0</v>
      </c>
      <c r="AH308" s="147">
        <v>0</v>
      </c>
      <c r="AI308" s="147">
        <v>0</v>
      </c>
      <c r="AJ308" s="147">
        <v>0</v>
      </c>
      <c r="AK308" s="147">
        <v>0</v>
      </c>
      <c r="AL308" s="147">
        <v>0</v>
      </c>
      <c r="AM308" s="147">
        <v>0</v>
      </c>
      <c r="AN308" s="147">
        <v>0</v>
      </c>
      <c r="AO308" s="147">
        <v>1498837</v>
      </c>
      <c r="AP308" s="147">
        <v>-3574</v>
      </c>
      <c r="AQ308" s="147">
        <v>0</v>
      </c>
      <c r="AR308" s="147">
        <v>-3574</v>
      </c>
      <c r="AS308" s="147">
        <v>1502411</v>
      </c>
      <c r="AT308" s="147">
        <v>1132629</v>
      </c>
      <c r="AU308" s="147">
        <v>0</v>
      </c>
      <c r="AV308" s="147">
        <v>0</v>
      </c>
      <c r="AW308" s="147">
        <v>19727</v>
      </c>
      <c r="AX308" s="147">
        <v>582</v>
      </c>
      <c r="AY308" s="147">
        <v>0</v>
      </c>
      <c r="AZ308" s="147">
        <v>5796</v>
      </c>
      <c r="BA308" s="147">
        <v>0</v>
      </c>
      <c r="BB308" s="147">
        <v>30600</v>
      </c>
      <c r="BC308" s="147">
        <v>42800</v>
      </c>
      <c r="BD308" s="147">
        <v>12650</v>
      </c>
      <c r="BE308" s="147">
        <v>0</v>
      </c>
      <c r="BF308" s="147">
        <v>0</v>
      </c>
      <c r="BG308" s="147">
        <v>0</v>
      </c>
      <c r="BH308" s="147">
        <v>0</v>
      </c>
      <c r="BI308" s="147">
        <v>0</v>
      </c>
      <c r="BJ308" s="147">
        <v>1944</v>
      </c>
      <c r="BK308" s="147">
        <v>0</v>
      </c>
      <c r="BL308" s="147">
        <v>0</v>
      </c>
      <c r="BM308" s="147">
        <v>0</v>
      </c>
      <c r="BN308" s="147">
        <v>0</v>
      </c>
      <c r="BO308" s="147">
        <v>0</v>
      </c>
      <c r="BP308" s="147">
        <v>0</v>
      </c>
      <c r="BQ308" s="147">
        <v>0</v>
      </c>
      <c r="BR308" s="147">
        <v>0</v>
      </c>
      <c r="BS308" s="147">
        <v>0</v>
      </c>
      <c r="BT308" s="147">
        <v>0</v>
      </c>
      <c r="BU308" s="147">
        <v>0</v>
      </c>
      <c r="BV308" s="147">
        <v>0</v>
      </c>
      <c r="BW308" s="147">
        <v>0</v>
      </c>
      <c r="BX308" s="147">
        <v>0</v>
      </c>
      <c r="BY308" s="147">
        <v>0</v>
      </c>
      <c r="BZ308" s="147">
        <v>0</v>
      </c>
      <c r="CA308" s="147">
        <v>0</v>
      </c>
      <c r="CB308" s="147">
        <v>0</v>
      </c>
      <c r="CC308" s="147">
        <v>0</v>
      </c>
      <c r="CD308" s="147">
        <v>1246728</v>
      </c>
      <c r="CE308" s="147">
        <v>-3574</v>
      </c>
      <c r="CF308" s="147">
        <v>0</v>
      </c>
      <c r="CG308" s="147">
        <v>-3574</v>
      </c>
      <c r="CH308" s="147">
        <v>1250302</v>
      </c>
      <c r="CI308" s="147">
        <v>0</v>
      </c>
      <c r="CJ308" s="147">
        <v>0</v>
      </c>
      <c r="CK308" s="147">
        <v>251942</v>
      </c>
      <c r="CL308" s="147">
        <v>0</v>
      </c>
      <c r="CM308" s="147">
        <v>167</v>
      </c>
    </row>
    <row r="309" spans="1:91" ht="13.5" x14ac:dyDescent="0.25">
      <c r="A309" s="137" t="s">
        <v>1115</v>
      </c>
      <c r="B309" s="137" t="s">
        <v>386</v>
      </c>
      <c r="C309" s="139">
        <v>45657</v>
      </c>
      <c r="D309" s="148">
        <v>278.95999999999998</v>
      </c>
      <c r="E309" s="147">
        <v>1871965</v>
      </c>
      <c r="F309" s="147">
        <v>0</v>
      </c>
      <c r="G309" s="147">
        <v>0</v>
      </c>
      <c r="H309" s="147">
        <v>29585</v>
      </c>
      <c r="I309" s="147">
        <v>1074</v>
      </c>
      <c r="J309" s="147">
        <v>0</v>
      </c>
      <c r="K309" s="147">
        <v>3799</v>
      </c>
      <c r="L309" s="147">
        <v>336</v>
      </c>
      <c r="M309" s="147">
        <v>49160</v>
      </c>
      <c r="N309" s="147">
        <v>41040</v>
      </c>
      <c r="O309" s="147">
        <v>8050</v>
      </c>
      <c r="P309" s="147">
        <v>0</v>
      </c>
      <c r="Q309" s="147">
        <v>0</v>
      </c>
      <c r="R309" s="147">
        <v>0</v>
      </c>
      <c r="S309" s="147">
        <v>0</v>
      </c>
      <c r="T309" s="147">
        <v>0</v>
      </c>
      <c r="U309" s="147">
        <v>130856</v>
      </c>
      <c r="V309" s="147">
        <v>0</v>
      </c>
      <c r="W309" s="147">
        <v>0</v>
      </c>
      <c r="X309" s="147">
        <v>0</v>
      </c>
      <c r="Y309" s="147">
        <v>0</v>
      </c>
      <c r="Z309" s="147">
        <v>0</v>
      </c>
      <c r="AA309" s="147">
        <v>0</v>
      </c>
      <c r="AB309" s="147">
        <v>0</v>
      </c>
      <c r="AC309" s="147">
        <v>0</v>
      </c>
      <c r="AD309" s="147">
        <v>5279</v>
      </c>
      <c r="AE309" s="147">
        <v>0</v>
      </c>
      <c r="AF309" s="147">
        <v>0</v>
      </c>
      <c r="AG309" s="147">
        <v>0</v>
      </c>
      <c r="AH309" s="147">
        <v>0</v>
      </c>
      <c r="AI309" s="147">
        <v>0</v>
      </c>
      <c r="AJ309" s="147">
        <v>0</v>
      </c>
      <c r="AK309" s="147">
        <v>0</v>
      </c>
      <c r="AL309" s="147">
        <v>0</v>
      </c>
      <c r="AM309" s="147">
        <v>0</v>
      </c>
      <c r="AN309" s="147">
        <v>0</v>
      </c>
      <c r="AO309" s="147">
        <v>2141144</v>
      </c>
      <c r="AP309" s="147">
        <v>24139</v>
      </c>
      <c r="AQ309" s="147">
        <v>0</v>
      </c>
      <c r="AR309" s="147">
        <v>24139</v>
      </c>
      <c r="AS309" s="147">
        <v>2117005</v>
      </c>
      <c r="AT309" s="147">
        <v>1730685</v>
      </c>
      <c r="AU309" s="147">
        <v>0</v>
      </c>
      <c r="AV309" s="147">
        <v>0</v>
      </c>
      <c r="AW309" s="147">
        <v>29585</v>
      </c>
      <c r="AX309" s="147">
        <v>1074</v>
      </c>
      <c r="AY309" s="147">
        <v>0</v>
      </c>
      <c r="AZ309" s="147">
        <v>3799</v>
      </c>
      <c r="BA309" s="147">
        <v>336</v>
      </c>
      <c r="BB309" s="147">
        <v>49160</v>
      </c>
      <c r="BC309" s="147">
        <v>41040</v>
      </c>
      <c r="BD309" s="147">
        <v>8050</v>
      </c>
      <c r="BE309" s="147">
        <v>0</v>
      </c>
      <c r="BF309" s="147">
        <v>0</v>
      </c>
      <c r="BG309" s="147">
        <v>0</v>
      </c>
      <c r="BH309" s="147">
        <v>0</v>
      </c>
      <c r="BI309" s="147">
        <v>0</v>
      </c>
      <c r="BJ309" s="147">
        <v>21853</v>
      </c>
      <c r="BK309" s="147">
        <v>0</v>
      </c>
      <c r="BL309" s="147">
        <v>0</v>
      </c>
      <c r="BM309" s="147">
        <v>0</v>
      </c>
      <c r="BN309" s="147">
        <v>0</v>
      </c>
      <c r="BO309" s="147">
        <v>0</v>
      </c>
      <c r="BP309" s="147">
        <v>0</v>
      </c>
      <c r="BQ309" s="147">
        <v>0</v>
      </c>
      <c r="BR309" s="147">
        <v>0</v>
      </c>
      <c r="BS309" s="147">
        <v>0</v>
      </c>
      <c r="BT309" s="147">
        <v>0</v>
      </c>
      <c r="BU309" s="147">
        <v>0</v>
      </c>
      <c r="BV309" s="147">
        <v>0</v>
      </c>
      <c r="BW309" s="147">
        <v>0</v>
      </c>
      <c r="BX309" s="147">
        <v>0</v>
      </c>
      <c r="BY309" s="147">
        <v>0</v>
      </c>
      <c r="BZ309" s="147">
        <v>0</v>
      </c>
      <c r="CA309" s="147">
        <v>0</v>
      </c>
      <c r="CB309" s="147">
        <v>0</v>
      </c>
      <c r="CC309" s="147">
        <v>0</v>
      </c>
      <c r="CD309" s="147">
        <v>1885582</v>
      </c>
      <c r="CE309" s="147">
        <v>24139</v>
      </c>
      <c r="CF309" s="147">
        <v>0</v>
      </c>
      <c r="CG309" s="147">
        <v>24139</v>
      </c>
      <c r="CH309" s="147">
        <v>1861443</v>
      </c>
      <c r="CI309" s="147">
        <v>0</v>
      </c>
      <c r="CJ309" s="147">
        <v>0</v>
      </c>
      <c r="CK309" s="147">
        <v>250283</v>
      </c>
      <c r="CL309" s="147">
        <v>0</v>
      </c>
      <c r="CM309" s="147">
        <v>5279</v>
      </c>
    </row>
    <row r="310" spans="1:91" ht="13.5" x14ac:dyDescent="0.25">
      <c r="A310" s="137" t="s">
        <v>523</v>
      </c>
      <c r="B310" s="137" t="s">
        <v>266</v>
      </c>
      <c r="C310" s="139">
        <v>45519</v>
      </c>
      <c r="D310" s="148">
        <v>375.8</v>
      </c>
      <c r="E310" s="147">
        <v>3256315</v>
      </c>
      <c r="F310" s="147">
        <v>397436</v>
      </c>
      <c r="G310" s="147">
        <v>417530</v>
      </c>
      <c r="H310" s="147">
        <v>34520</v>
      </c>
      <c r="I310" s="147">
        <v>4476</v>
      </c>
      <c r="J310" s="147">
        <v>0</v>
      </c>
      <c r="K310" s="147">
        <v>13076</v>
      </c>
      <c r="L310" s="147">
        <v>240</v>
      </c>
      <c r="M310" s="147">
        <v>161280</v>
      </c>
      <c r="N310" s="147">
        <v>231080</v>
      </c>
      <c r="O310" s="147">
        <v>81420</v>
      </c>
      <c r="P310" s="147">
        <v>1930</v>
      </c>
      <c r="Q310" s="147">
        <v>0</v>
      </c>
      <c r="R310" s="147">
        <v>0</v>
      </c>
      <c r="S310" s="147">
        <v>0</v>
      </c>
      <c r="T310" s="147">
        <v>0</v>
      </c>
      <c r="U310" s="147">
        <v>-650</v>
      </c>
      <c r="V310" s="147">
        <v>0</v>
      </c>
      <c r="W310" s="147">
        <v>0</v>
      </c>
      <c r="X310" s="147">
        <v>0</v>
      </c>
      <c r="Y310" s="147">
        <v>1914</v>
      </c>
      <c r="Z310" s="147">
        <v>0</v>
      </c>
      <c r="AA310" s="147">
        <v>0</v>
      </c>
      <c r="AB310" s="147">
        <v>0</v>
      </c>
      <c r="AC310" s="147">
        <v>0</v>
      </c>
      <c r="AD310" s="147">
        <v>1845</v>
      </c>
      <c r="AE310" s="147">
        <v>0</v>
      </c>
      <c r="AF310" s="147">
        <v>0</v>
      </c>
      <c r="AG310" s="147">
        <v>0</v>
      </c>
      <c r="AH310" s="147">
        <v>220</v>
      </c>
      <c r="AI310" s="147">
        <v>0</v>
      </c>
      <c r="AJ310" s="147">
        <v>0</v>
      </c>
      <c r="AK310" s="147">
        <v>0</v>
      </c>
      <c r="AL310" s="147">
        <v>0</v>
      </c>
      <c r="AM310" s="147">
        <v>0</v>
      </c>
      <c r="AN310" s="147">
        <v>9094</v>
      </c>
      <c r="AO310" s="147">
        <v>4611726</v>
      </c>
      <c r="AP310" s="147">
        <v>581793</v>
      </c>
      <c r="AQ310" s="147">
        <v>0</v>
      </c>
      <c r="AR310" s="147">
        <v>581793</v>
      </c>
      <c r="AS310" s="147">
        <v>4029933</v>
      </c>
      <c r="AT310" s="147">
        <v>3256315</v>
      </c>
      <c r="AU310" s="147">
        <v>397436</v>
      </c>
      <c r="AV310" s="147">
        <v>417530</v>
      </c>
      <c r="AW310" s="147">
        <v>34520</v>
      </c>
      <c r="AX310" s="147">
        <v>4476</v>
      </c>
      <c r="AY310" s="147">
        <v>0</v>
      </c>
      <c r="AZ310" s="147">
        <v>13076</v>
      </c>
      <c r="BA310" s="147">
        <v>240</v>
      </c>
      <c r="BB310" s="147">
        <v>161280</v>
      </c>
      <c r="BC310" s="147">
        <v>231080</v>
      </c>
      <c r="BD310" s="147">
        <v>80730</v>
      </c>
      <c r="BE310" s="147">
        <v>1930</v>
      </c>
      <c r="BF310" s="147">
        <v>0</v>
      </c>
      <c r="BG310" s="147">
        <v>0</v>
      </c>
      <c r="BH310" s="147">
        <v>0</v>
      </c>
      <c r="BI310" s="147">
        <v>0</v>
      </c>
      <c r="BJ310" s="147">
        <v>-650</v>
      </c>
      <c r="BK310" s="147">
        <v>0</v>
      </c>
      <c r="BL310" s="147">
        <v>0</v>
      </c>
      <c r="BM310" s="147">
        <v>0</v>
      </c>
      <c r="BN310" s="147">
        <v>1914</v>
      </c>
      <c r="BO310" s="147">
        <v>0</v>
      </c>
      <c r="BP310" s="147">
        <v>0</v>
      </c>
      <c r="BQ310" s="147">
        <v>0</v>
      </c>
      <c r="BR310" s="147">
        <v>0</v>
      </c>
      <c r="BS310" s="147">
        <v>1845</v>
      </c>
      <c r="BT310" s="147">
        <v>0</v>
      </c>
      <c r="BU310" s="147">
        <v>0</v>
      </c>
      <c r="BV310" s="147">
        <v>0</v>
      </c>
      <c r="BW310" s="147">
        <v>220</v>
      </c>
      <c r="BX310" s="147">
        <v>0</v>
      </c>
      <c r="BY310" s="147">
        <v>0</v>
      </c>
      <c r="BZ310" s="147">
        <v>0</v>
      </c>
      <c r="CA310" s="147">
        <v>0</v>
      </c>
      <c r="CB310" s="147">
        <v>0</v>
      </c>
      <c r="CC310" s="147">
        <v>9094</v>
      </c>
      <c r="CD310" s="147">
        <v>4611036</v>
      </c>
      <c r="CE310" s="147">
        <v>581318</v>
      </c>
      <c r="CF310" s="147">
        <v>0</v>
      </c>
      <c r="CG310" s="147">
        <v>581318</v>
      </c>
      <c r="CH310" s="147">
        <v>4029718</v>
      </c>
      <c r="CI310" s="147">
        <v>0</v>
      </c>
      <c r="CJ310" s="147">
        <v>0</v>
      </c>
      <c r="CK310" s="147">
        <v>0</v>
      </c>
      <c r="CL310" s="147">
        <v>0</v>
      </c>
      <c r="CM310" s="147">
        <v>215</v>
      </c>
    </row>
    <row r="311" spans="1:91" ht="13.5" x14ac:dyDescent="0.25">
      <c r="A311" s="137" t="s">
        <v>1116</v>
      </c>
      <c r="B311" s="137" t="s">
        <v>386</v>
      </c>
      <c r="C311" s="139">
        <v>45657</v>
      </c>
      <c r="D311" s="148">
        <v>299.52999999999997</v>
      </c>
      <c r="E311" s="147">
        <v>2501128</v>
      </c>
      <c r="F311" s="147">
        <v>0</v>
      </c>
      <c r="G311" s="147">
        <v>0</v>
      </c>
      <c r="H311" s="147">
        <v>20603</v>
      </c>
      <c r="I311" s="147">
        <v>673</v>
      </c>
      <c r="J311" s="147">
        <v>0</v>
      </c>
      <c r="K311" s="147">
        <v>2092</v>
      </c>
      <c r="L311" s="147">
        <v>180</v>
      </c>
      <c r="M311" s="147">
        <v>148760</v>
      </c>
      <c r="N311" s="147">
        <v>177960</v>
      </c>
      <c r="O311" s="147">
        <v>48760</v>
      </c>
      <c r="P311" s="147">
        <v>0</v>
      </c>
      <c r="Q311" s="147">
        <v>0</v>
      </c>
      <c r="R311" s="147">
        <v>0</v>
      </c>
      <c r="S311" s="147">
        <v>0</v>
      </c>
      <c r="T311" s="147">
        <v>0</v>
      </c>
      <c r="U311" s="147">
        <v>3265</v>
      </c>
      <c r="V311" s="147">
        <v>0</v>
      </c>
      <c r="W311" s="147">
        <v>0</v>
      </c>
      <c r="X311" s="147">
        <v>0</v>
      </c>
      <c r="Y311" s="147">
        <v>0</v>
      </c>
      <c r="Z311" s="147">
        <v>0</v>
      </c>
      <c r="AA311" s="147">
        <v>0</v>
      </c>
      <c r="AB311" s="147">
        <v>0</v>
      </c>
      <c r="AC311" s="147">
        <v>0</v>
      </c>
      <c r="AD311" s="147">
        <v>150</v>
      </c>
      <c r="AE311" s="147">
        <v>0</v>
      </c>
      <c r="AF311" s="147">
        <v>0</v>
      </c>
      <c r="AG311" s="147">
        <v>0</v>
      </c>
      <c r="AH311" s="147">
        <v>0</v>
      </c>
      <c r="AI311" s="147">
        <v>0</v>
      </c>
      <c r="AJ311" s="147">
        <v>0</v>
      </c>
      <c r="AK311" s="147">
        <v>0</v>
      </c>
      <c r="AL311" s="147">
        <v>0</v>
      </c>
      <c r="AM311" s="147">
        <v>0</v>
      </c>
      <c r="AN311" s="147">
        <v>0</v>
      </c>
      <c r="AO311" s="147">
        <v>2903571</v>
      </c>
      <c r="AP311" s="147">
        <v>476690</v>
      </c>
      <c r="AQ311" s="147">
        <v>0</v>
      </c>
      <c r="AR311" s="147">
        <v>476690</v>
      </c>
      <c r="AS311" s="147">
        <v>2426881</v>
      </c>
      <c r="AT311" s="147">
        <v>2501128</v>
      </c>
      <c r="AU311" s="147">
        <v>0</v>
      </c>
      <c r="AV311" s="147">
        <v>0</v>
      </c>
      <c r="AW311" s="147">
        <v>20603</v>
      </c>
      <c r="AX311" s="147">
        <v>673</v>
      </c>
      <c r="AY311" s="147">
        <v>0</v>
      </c>
      <c r="AZ311" s="147">
        <v>2092</v>
      </c>
      <c r="BA311" s="147">
        <v>180</v>
      </c>
      <c r="BB311" s="147">
        <v>148760</v>
      </c>
      <c r="BC311" s="147">
        <v>177960</v>
      </c>
      <c r="BD311" s="147">
        <v>48760</v>
      </c>
      <c r="BE311" s="147">
        <v>0</v>
      </c>
      <c r="BF311" s="147">
        <v>0</v>
      </c>
      <c r="BG311" s="147">
        <v>0</v>
      </c>
      <c r="BH311" s="147">
        <v>0</v>
      </c>
      <c r="BI311" s="147">
        <v>0</v>
      </c>
      <c r="BJ311" s="147">
        <v>3265</v>
      </c>
      <c r="BK311" s="147">
        <v>0</v>
      </c>
      <c r="BL311" s="147">
        <v>0</v>
      </c>
      <c r="BM311" s="147">
        <v>0</v>
      </c>
      <c r="BN311" s="147">
        <v>0</v>
      </c>
      <c r="BO311" s="147">
        <v>0</v>
      </c>
      <c r="BP311" s="147">
        <v>0</v>
      </c>
      <c r="BQ311" s="147">
        <v>0</v>
      </c>
      <c r="BR311" s="147">
        <v>0</v>
      </c>
      <c r="BS311" s="147">
        <v>0</v>
      </c>
      <c r="BT311" s="147">
        <v>0</v>
      </c>
      <c r="BU311" s="147">
        <v>0</v>
      </c>
      <c r="BV311" s="147">
        <v>0</v>
      </c>
      <c r="BW311" s="147">
        <v>0</v>
      </c>
      <c r="BX311" s="147">
        <v>0</v>
      </c>
      <c r="BY311" s="147">
        <v>0</v>
      </c>
      <c r="BZ311" s="147">
        <v>0</v>
      </c>
      <c r="CA311" s="147">
        <v>0</v>
      </c>
      <c r="CB311" s="147">
        <v>0</v>
      </c>
      <c r="CC311" s="147">
        <v>0</v>
      </c>
      <c r="CD311" s="147">
        <v>2903421</v>
      </c>
      <c r="CE311" s="147">
        <v>476690</v>
      </c>
      <c r="CF311" s="147">
        <v>0</v>
      </c>
      <c r="CG311" s="147">
        <v>476690</v>
      </c>
      <c r="CH311" s="147">
        <v>2426731</v>
      </c>
      <c r="CI311" s="147">
        <v>0</v>
      </c>
      <c r="CJ311" s="147">
        <v>0</v>
      </c>
      <c r="CK311" s="147">
        <v>0</v>
      </c>
      <c r="CL311" s="147">
        <v>0</v>
      </c>
      <c r="CM311" s="147">
        <v>150</v>
      </c>
    </row>
    <row r="312" spans="1:91" ht="13.5" x14ac:dyDescent="0.25">
      <c r="A312" s="137" t="s">
        <v>1117</v>
      </c>
      <c r="B312" s="137" t="s">
        <v>386</v>
      </c>
      <c r="C312" s="139">
        <v>45657</v>
      </c>
      <c r="D312" s="148">
        <v>338.06</v>
      </c>
      <c r="E312" s="147">
        <v>2966370</v>
      </c>
      <c r="F312" s="147">
        <v>0</v>
      </c>
      <c r="G312" s="147">
        <v>0</v>
      </c>
      <c r="H312" s="147">
        <v>32243</v>
      </c>
      <c r="I312" s="147">
        <v>1463</v>
      </c>
      <c r="J312" s="147">
        <v>0</v>
      </c>
      <c r="K312" s="147">
        <v>8757</v>
      </c>
      <c r="L312" s="147">
        <v>0</v>
      </c>
      <c r="M312" s="147">
        <v>100320</v>
      </c>
      <c r="N312" s="147">
        <v>158960</v>
      </c>
      <c r="O312" s="147">
        <v>30360</v>
      </c>
      <c r="P312" s="147">
        <v>0</v>
      </c>
      <c r="Q312" s="147">
        <v>0</v>
      </c>
      <c r="R312" s="147">
        <v>0</v>
      </c>
      <c r="S312" s="147">
        <v>0</v>
      </c>
      <c r="T312" s="147">
        <v>0</v>
      </c>
      <c r="U312" s="147">
        <v>0</v>
      </c>
      <c r="V312" s="147">
        <v>0</v>
      </c>
      <c r="W312" s="147">
        <v>0</v>
      </c>
      <c r="X312" s="147">
        <v>0</v>
      </c>
      <c r="Y312" s="147">
        <v>0</v>
      </c>
      <c r="Z312" s="147">
        <v>0</v>
      </c>
      <c r="AA312" s="147">
        <v>0</v>
      </c>
      <c r="AB312" s="147">
        <v>0</v>
      </c>
      <c r="AC312" s="147">
        <v>0</v>
      </c>
      <c r="AD312" s="147">
        <v>0</v>
      </c>
      <c r="AE312" s="147">
        <v>0</v>
      </c>
      <c r="AF312" s="147">
        <v>0</v>
      </c>
      <c r="AG312" s="147">
        <v>0</v>
      </c>
      <c r="AH312" s="147">
        <v>0</v>
      </c>
      <c r="AI312" s="147">
        <v>0</v>
      </c>
      <c r="AJ312" s="147">
        <v>0</v>
      </c>
      <c r="AK312" s="147">
        <v>0</v>
      </c>
      <c r="AL312" s="147">
        <v>0</v>
      </c>
      <c r="AM312" s="147">
        <v>0</v>
      </c>
      <c r="AN312" s="147">
        <v>0</v>
      </c>
      <c r="AO312" s="147">
        <v>3298473</v>
      </c>
      <c r="AP312" s="147">
        <v>175384</v>
      </c>
      <c r="AQ312" s="147">
        <v>0</v>
      </c>
      <c r="AR312" s="147">
        <v>175384</v>
      </c>
      <c r="AS312" s="147">
        <v>3123089</v>
      </c>
      <c r="AT312" s="147">
        <v>2966370</v>
      </c>
      <c r="AU312" s="147">
        <v>0</v>
      </c>
      <c r="AV312" s="147">
        <v>0</v>
      </c>
      <c r="AW312" s="147">
        <v>32243</v>
      </c>
      <c r="AX312" s="147">
        <v>1463</v>
      </c>
      <c r="AY312" s="147">
        <v>0</v>
      </c>
      <c r="AZ312" s="147">
        <v>8757</v>
      </c>
      <c r="BA312" s="147">
        <v>0</v>
      </c>
      <c r="BB312" s="147">
        <v>100320</v>
      </c>
      <c r="BC312" s="147">
        <v>158960</v>
      </c>
      <c r="BD312" s="147">
        <v>30360</v>
      </c>
      <c r="BE312" s="147">
        <v>0</v>
      </c>
      <c r="BF312" s="147">
        <v>0</v>
      </c>
      <c r="BG312" s="147">
        <v>0</v>
      </c>
      <c r="BH312" s="147">
        <v>0</v>
      </c>
      <c r="BI312" s="147">
        <v>0</v>
      </c>
      <c r="BJ312" s="147">
        <v>0</v>
      </c>
      <c r="BK312" s="147">
        <v>0</v>
      </c>
      <c r="BL312" s="147">
        <v>0</v>
      </c>
      <c r="BM312" s="147">
        <v>0</v>
      </c>
      <c r="BN312" s="147">
        <v>0</v>
      </c>
      <c r="BO312" s="147">
        <v>0</v>
      </c>
      <c r="BP312" s="147">
        <v>0</v>
      </c>
      <c r="BQ312" s="147">
        <v>0</v>
      </c>
      <c r="BR312" s="147">
        <v>0</v>
      </c>
      <c r="BS312" s="147">
        <v>0</v>
      </c>
      <c r="BT312" s="147">
        <v>0</v>
      </c>
      <c r="BU312" s="147">
        <v>0</v>
      </c>
      <c r="BV312" s="147">
        <v>0</v>
      </c>
      <c r="BW312" s="147">
        <v>0</v>
      </c>
      <c r="BX312" s="147">
        <v>0</v>
      </c>
      <c r="BY312" s="147">
        <v>0</v>
      </c>
      <c r="BZ312" s="147">
        <v>0</v>
      </c>
      <c r="CA312" s="147">
        <v>0</v>
      </c>
      <c r="CB312" s="147">
        <v>0</v>
      </c>
      <c r="CC312" s="147">
        <v>0</v>
      </c>
      <c r="CD312" s="147">
        <v>3298473</v>
      </c>
      <c r="CE312" s="147">
        <v>175384</v>
      </c>
      <c r="CF312" s="147">
        <v>0</v>
      </c>
      <c r="CG312" s="147">
        <v>175384</v>
      </c>
      <c r="CH312" s="147">
        <v>3123089</v>
      </c>
      <c r="CI312" s="147">
        <v>0</v>
      </c>
      <c r="CJ312" s="147">
        <v>0</v>
      </c>
      <c r="CK312" s="147">
        <v>0</v>
      </c>
      <c r="CL312" s="147">
        <v>0</v>
      </c>
      <c r="CM312" s="147">
        <v>0</v>
      </c>
    </row>
    <row r="313" spans="1:91" ht="13.5" x14ac:dyDescent="0.25">
      <c r="A313" s="137" t="s">
        <v>524</v>
      </c>
      <c r="B313" s="137" t="s">
        <v>266</v>
      </c>
      <c r="C313" s="139">
        <v>45519</v>
      </c>
      <c r="D313" s="148">
        <v>0</v>
      </c>
      <c r="E313" s="147">
        <v>3053823</v>
      </c>
      <c r="F313" s="147">
        <v>187770</v>
      </c>
      <c r="G313" s="147">
        <v>279630</v>
      </c>
      <c r="H313" s="147">
        <v>21510</v>
      </c>
      <c r="I313" s="147">
        <v>9492</v>
      </c>
      <c r="J313" s="147">
        <v>0</v>
      </c>
      <c r="K313" s="147">
        <v>17213</v>
      </c>
      <c r="L313" s="147">
        <v>60</v>
      </c>
      <c r="M313" s="147">
        <v>82920</v>
      </c>
      <c r="N313" s="147">
        <v>197360</v>
      </c>
      <c r="O313" s="147">
        <v>15870</v>
      </c>
      <c r="P313" s="147">
        <v>350</v>
      </c>
      <c r="Q313" s="147">
        <v>0</v>
      </c>
      <c r="R313" s="147">
        <v>0</v>
      </c>
      <c r="S313" s="147">
        <v>0</v>
      </c>
      <c r="T313" s="147">
        <v>0</v>
      </c>
      <c r="U313" s="147">
        <v>2929</v>
      </c>
      <c r="V313" s="147">
        <v>0</v>
      </c>
      <c r="W313" s="147">
        <v>0</v>
      </c>
      <c r="X313" s="147">
        <v>0</v>
      </c>
      <c r="Y313" s="147">
        <v>0</v>
      </c>
      <c r="Z313" s="147">
        <v>0</v>
      </c>
      <c r="AA313" s="147">
        <v>0</v>
      </c>
      <c r="AB313" s="147">
        <v>0</v>
      </c>
      <c r="AC313" s="147">
        <v>0</v>
      </c>
      <c r="AD313" s="147">
        <v>1495</v>
      </c>
      <c r="AE313" s="147">
        <v>0</v>
      </c>
      <c r="AF313" s="147">
        <v>0</v>
      </c>
      <c r="AG313" s="147">
        <v>0</v>
      </c>
      <c r="AH313" s="147">
        <v>152</v>
      </c>
      <c r="AI313" s="147">
        <v>0</v>
      </c>
      <c r="AJ313" s="147">
        <v>0</v>
      </c>
      <c r="AK313" s="147">
        <v>0</v>
      </c>
      <c r="AL313" s="147">
        <v>0</v>
      </c>
      <c r="AM313" s="147">
        <v>0</v>
      </c>
      <c r="AN313" s="147">
        <v>7234</v>
      </c>
      <c r="AO313" s="147">
        <v>3877808</v>
      </c>
      <c r="AP313" s="147">
        <v>93870</v>
      </c>
      <c r="AQ313" s="147">
        <v>0</v>
      </c>
      <c r="AR313" s="147">
        <v>93870</v>
      </c>
      <c r="AS313" s="147">
        <v>3783938</v>
      </c>
      <c r="AT313" s="147">
        <v>2764424</v>
      </c>
      <c r="AU313" s="147">
        <v>187770</v>
      </c>
      <c r="AV313" s="147">
        <v>279630</v>
      </c>
      <c r="AW313" s="147">
        <v>21510</v>
      </c>
      <c r="AX313" s="147">
        <v>8562</v>
      </c>
      <c r="AY313" s="147">
        <v>0</v>
      </c>
      <c r="AZ313" s="147">
        <v>17213</v>
      </c>
      <c r="BA313" s="147">
        <v>60</v>
      </c>
      <c r="BB313" s="147">
        <v>69720</v>
      </c>
      <c r="BC313" s="147">
        <v>106280</v>
      </c>
      <c r="BD313" s="147">
        <v>14260</v>
      </c>
      <c r="BE313" s="147">
        <v>350</v>
      </c>
      <c r="BF313" s="147">
        <v>0</v>
      </c>
      <c r="BG313" s="147">
        <v>0</v>
      </c>
      <c r="BH313" s="147">
        <v>0</v>
      </c>
      <c r="BI313" s="147">
        <v>0</v>
      </c>
      <c r="BJ313" s="147">
        <v>2725</v>
      </c>
      <c r="BK313" s="147">
        <v>0</v>
      </c>
      <c r="BL313" s="147">
        <v>0</v>
      </c>
      <c r="BM313" s="147">
        <v>0</v>
      </c>
      <c r="BN313" s="147">
        <v>0</v>
      </c>
      <c r="BO313" s="147">
        <v>0</v>
      </c>
      <c r="BP313" s="147">
        <v>0</v>
      </c>
      <c r="BQ313" s="147">
        <v>0</v>
      </c>
      <c r="BR313" s="147">
        <v>0</v>
      </c>
      <c r="BS313" s="147">
        <v>1340</v>
      </c>
      <c r="BT313" s="147">
        <v>0</v>
      </c>
      <c r="BU313" s="147">
        <v>0</v>
      </c>
      <c r="BV313" s="147">
        <v>0</v>
      </c>
      <c r="BW313" s="147">
        <v>152</v>
      </c>
      <c r="BX313" s="147">
        <v>0</v>
      </c>
      <c r="BY313" s="147">
        <v>0</v>
      </c>
      <c r="BZ313" s="147">
        <v>0</v>
      </c>
      <c r="CA313" s="147">
        <v>0</v>
      </c>
      <c r="CB313" s="147">
        <v>0</v>
      </c>
      <c r="CC313" s="147">
        <v>6456</v>
      </c>
      <c r="CD313" s="147">
        <v>3480452</v>
      </c>
      <c r="CE313" s="147">
        <v>237623</v>
      </c>
      <c r="CF313" s="147">
        <v>0</v>
      </c>
      <c r="CG313" s="147">
        <v>237623</v>
      </c>
      <c r="CH313" s="147">
        <v>3242829</v>
      </c>
      <c r="CI313" s="147">
        <v>0</v>
      </c>
      <c r="CJ313" s="147">
        <v>0</v>
      </c>
      <c r="CK313" s="147">
        <v>502188</v>
      </c>
      <c r="CL313" s="147">
        <v>0</v>
      </c>
      <c r="CM313" s="147">
        <v>38921</v>
      </c>
    </row>
    <row r="314" spans="1:91" ht="13.5" x14ac:dyDescent="0.25">
      <c r="A314" s="137" t="s">
        <v>524</v>
      </c>
      <c r="B314" s="137" t="s">
        <v>386</v>
      </c>
      <c r="C314" s="139">
        <v>45657</v>
      </c>
      <c r="D314" s="148">
        <v>288.55</v>
      </c>
      <c r="E314" s="147">
        <v>1961473</v>
      </c>
      <c r="F314" s="147">
        <v>0</v>
      </c>
      <c r="G314" s="147">
        <v>0</v>
      </c>
      <c r="H314" s="147">
        <v>12873</v>
      </c>
      <c r="I314" s="147">
        <v>352</v>
      </c>
      <c r="J314" s="147">
        <v>0</v>
      </c>
      <c r="K314" s="147">
        <v>5431</v>
      </c>
      <c r="L314" s="147">
        <v>0</v>
      </c>
      <c r="M314" s="147">
        <v>67360</v>
      </c>
      <c r="N314" s="147">
        <v>111000</v>
      </c>
      <c r="O314" s="147">
        <v>9430</v>
      </c>
      <c r="P314" s="147">
        <v>0</v>
      </c>
      <c r="Q314" s="147">
        <v>0</v>
      </c>
      <c r="R314" s="147">
        <v>0</v>
      </c>
      <c r="S314" s="147">
        <v>0</v>
      </c>
      <c r="T314" s="147">
        <v>0</v>
      </c>
      <c r="U314" s="147">
        <v>138452</v>
      </c>
      <c r="V314" s="147">
        <v>0</v>
      </c>
      <c r="W314" s="147">
        <v>0</v>
      </c>
      <c r="X314" s="147">
        <v>0</v>
      </c>
      <c r="Y314" s="147">
        <v>0</v>
      </c>
      <c r="Z314" s="147">
        <v>0</v>
      </c>
      <c r="AA314" s="147">
        <v>0</v>
      </c>
      <c r="AB314" s="147">
        <v>0</v>
      </c>
      <c r="AC314" s="147">
        <v>0</v>
      </c>
      <c r="AD314" s="147">
        <v>269</v>
      </c>
      <c r="AE314" s="147">
        <v>0</v>
      </c>
      <c r="AF314" s="147">
        <v>0</v>
      </c>
      <c r="AG314" s="147">
        <v>0</v>
      </c>
      <c r="AH314" s="147">
        <v>0</v>
      </c>
      <c r="AI314" s="147">
        <v>0</v>
      </c>
      <c r="AJ314" s="147">
        <v>0</v>
      </c>
      <c r="AK314" s="147">
        <v>0</v>
      </c>
      <c r="AL314" s="147">
        <v>0</v>
      </c>
      <c r="AM314" s="147">
        <v>0</v>
      </c>
      <c r="AN314" s="147">
        <v>0</v>
      </c>
      <c r="AO314" s="147">
        <v>2306640</v>
      </c>
      <c r="AP314" s="147">
        <v>299108</v>
      </c>
      <c r="AQ314" s="147">
        <v>0</v>
      </c>
      <c r="AR314" s="147">
        <v>299108</v>
      </c>
      <c r="AS314" s="147">
        <v>2007532</v>
      </c>
      <c r="AT314" s="147">
        <v>1787451</v>
      </c>
      <c r="AU314" s="147">
        <v>0</v>
      </c>
      <c r="AV314" s="147">
        <v>0</v>
      </c>
      <c r="AW314" s="147">
        <v>12873</v>
      </c>
      <c r="AX314" s="147">
        <v>352</v>
      </c>
      <c r="AY314" s="147">
        <v>0</v>
      </c>
      <c r="AZ314" s="147">
        <v>5431</v>
      </c>
      <c r="BA314" s="147">
        <v>0</v>
      </c>
      <c r="BB314" s="147">
        <v>67360</v>
      </c>
      <c r="BC314" s="147">
        <v>111000</v>
      </c>
      <c r="BD314" s="147">
        <v>9430</v>
      </c>
      <c r="BE314" s="147">
        <v>0</v>
      </c>
      <c r="BF314" s="147">
        <v>0</v>
      </c>
      <c r="BG314" s="147">
        <v>0</v>
      </c>
      <c r="BH314" s="147">
        <v>0</v>
      </c>
      <c r="BI314" s="147">
        <v>0</v>
      </c>
      <c r="BJ314" s="147">
        <v>5280</v>
      </c>
      <c r="BK314" s="147">
        <v>0</v>
      </c>
      <c r="BL314" s="147">
        <v>0</v>
      </c>
      <c r="BM314" s="147">
        <v>0</v>
      </c>
      <c r="BN314" s="147">
        <v>0</v>
      </c>
      <c r="BO314" s="147">
        <v>0</v>
      </c>
      <c r="BP314" s="147">
        <v>0</v>
      </c>
      <c r="BQ314" s="147">
        <v>0</v>
      </c>
      <c r="BR314" s="147">
        <v>0</v>
      </c>
      <c r="BS314" s="147">
        <v>0</v>
      </c>
      <c r="BT314" s="147">
        <v>0</v>
      </c>
      <c r="BU314" s="147">
        <v>0</v>
      </c>
      <c r="BV314" s="147">
        <v>0</v>
      </c>
      <c r="BW314" s="147">
        <v>0</v>
      </c>
      <c r="BX314" s="147">
        <v>0</v>
      </c>
      <c r="BY314" s="147">
        <v>0</v>
      </c>
      <c r="BZ314" s="147">
        <v>0</v>
      </c>
      <c r="CA314" s="147">
        <v>0</v>
      </c>
      <c r="CB314" s="147">
        <v>0</v>
      </c>
      <c r="CC314" s="147">
        <v>0</v>
      </c>
      <c r="CD314" s="147">
        <v>1999177</v>
      </c>
      <c r="CE314" s="147">
        <v>298789</v>
      </c>
      <c r="CF314" s="147">
        <v>0</v>
      </c>
      <c r="CG314" s="147">
        <v>298789</v>
      </c>
      <c r="CH314" s="147">
        <v>1700388</v>
      </c>
      <c r="CI314" s="147">
        <v>0</v>
      </c>
      <c r="CJ314" s="147">
        <v>0</v>
      </c>
      <c r="CK314" s="147">
        <v>306875</v>
      </c>
      <c r="CL314" s="147">
        <v>0</v>
      </c>
      <c r="CM314" s="147">
        <v>269</v>
      </c>
    </row>
    <row r="315" spans="1:91" ht="13.5" x14ac:dyDescent="0.25">
      <c r="A315" s="137" t="s">
        <v>525</v>
      </c>
      <c r="B315" s="137" t="s">
        <v>266</v>
      </c>
      <c r="C315" s="139">
        <v>45519</v>
      </c>
      <c r="D315" s="148">
        <v>364.61</v>
      </c>
      <c r="E315" s="147">
        <v>1994382</v>
      </c>
      <c r="F315" s="147">
        <v>85041</v>
      </c>
      <c r="G315" s="147">
        <v>80046</v>
      </c>
      <c r="H315" s="147">
        <v>26415</v>
      </c>
      <c r="I315" s="147">
        <v>7777</v>
      </c>
      <c r="J315" s="147">
        <v>0</v>
      </c>
      <c r="K315" s="147">
        <v>20132</v>
      </c>
      <c r="L315" s="147">
        <v>0</v>
      </c>
      <c r="M315" s="147">
        <v>44800</v>
      </c>
      <c r="N315" s="147">
        <v>51680</v>
      </c>
      <c r="O315" s="147">
        <v>30820</v>
      </c>
      <c r="P315" s="147">
        <v>270</v>
      </c>
      <c r="Q315" s="147">
        <v>0</v>
      </c>
      <c r="R315" s="147">
        <v>0</v>
      </c>
      <c r="S315" s="147">
        <v>0</v>
      </c>
      <c r="T315" s="147">
        <v>0</v>
      </c>
      <c r="U315" s="147">
        <v>1</v>
      </c>
      <c r="V315" s="147">
        <v>0</v>
      </c>
      <c r="W315" s="147">
        <v>0</v>
      </c>
      <c r="X315" s="147">
        <v>0</v>
      </c>
      <c r="Y315" s="147">
        <v>0</v>
      </c>
      <c r="Z315" s="147">
        <v>0</v>
      </c>
      <c r="AA315" s="147">
        <v>0</v>
      </c>
      <c r="AB315" s="147">
        <v>0</v>
      </c>
      <c r="AC315" s="147">
        <v>0</v>
      </c>
      <c r="AD315" s="147">
        <v>1950</v>
      </c>
      <c r="AE315" s="147">
        <v>0</v>
      </c>
      <c r="AF315" s="147">
        <v>0</v>
      </c>
      <c r="AG315" s="147">
        <v>0</v>
      </c>
      <c r="AH315" s="147">
        <v>0</v>
      </c>
      <c r="AI315" s="147">
        <v>0</v>
      </c>
      <c r="AJ315" s="147">
        <v>0</v>
      </c>
      <c r="AK315" s="147">
        <v>0</v>
      </c>
      <c r="AL315" s="147">
        <v>0</v>
      </c>
      <c r="AM315" s="147">
        <v>0</v>
      </c>
      <c r="AN315" s="147">
        <v>11800</v>
      </c>
      <c r="AO315" s="147">
        <v>2355114</v>
      </c>
      <c r="AP315" s="147">
        <v>-190695</v>
      </c>
      <c r="AQ315" s="147">
        <v>0</v>
      </c>
      <c r="AR315" s="147">
        <v>-190695</v>
      </c>
      <c r="AS315" s="147">
        <v>2545809</v>
      </c>
      <c r="AT315" s="147">
        <v>1766460</v>
      </c>
      <c r="AU315" s="147">
        <v>85041</v>
      </c>
      <c r="AV315" s="147">
        <v>80046</v>
      </c>
      <c r="AW315" s="147">
        <v>25215</v>
      </c>
      <c r="AX315" s="147">
        <v>7463</v>
      </c>
      <c r="AY315" s="147">
        <v>0</v>
      </c>
      <c r="AZ315" s="147">
        <v>18972</v>
      </c>
      <c r="BA315" s="147">
        <v>0</v>
      </c>
      <c r="BB315" s="147">
        <v>44400</v>
      </c>
      <c r="BC315" s="147">
        <v>46600</v>
      </c>
      <c r="BD315" s="147">
        <v>25300</v>
      </c>
      <c r="BE315" s="147">
        <v>270</v>
      </c>
      <c r="BF315" s="147">
        <v>0</v>
      </c>
      <c r="BG315" s="147">
        <v>0</v>
      </c>
      <c r="BH315" s="147">
        <v>0</v>
      </c>
      <c r="BI315" s="147">
        <v>0</v>
      </c>
      <c r="BJ315" s="147">
        <v>-697</v>
      </c>
      <c r="BK315" s="147">
        <v>0</v>
      </c>
      <c r="BL315" s="147">
        <v>0</v>
      </c>
      <c r="BM315" s="147">
        <v>0</v>
      </c>
      <c r="BN315" s="147">
        <v>0</v>
      </c>
      <c r="BO315" s="147">
        <v>0</v>
      </c>
      <c r="BP315" s="147">
        <v>0</v>
      </c>
      <c r="BQ315" s="147">
        <v>0</v>
      </c>
      <c r="BR315" s="147">
        <v>0</v>
      </c>
      <c r="BS315" s="147">
        <v>1799</v>
      </c>
      <c r="BT315" s="147">
        <v>0</v>
      </c>
      <c r="BU315" s="147">
        <v>0</v>
      </c>
      <c r="BV315" s="147">
        <v>0</v>
      </c>
      <c r="BW315" s="147">
        <v>0</v>
      </c>
      <c r="BX315" s="147">
        <v>0</v>
      </c>
      <c r="BY315" s="147">
        <v>0</v>
      </c>
      <c r="BZ315" s="147">
        <v>0</v>
      </c>
      <c r="CA315" s="147">
        <v>0</v>
      </c>
      <c r="CB315" s="147">
        <v>0</v>
      </c>
      <c r="CC315" s="147">
        <v>11800</v>
      </c>
      <c r="CD315" s="147">
        <v>2112669</v>
      </c>
      <c r="CE315" s="147">
        <v>9865</v>
      </c>
      <c r="CF315" s="147">
        <v>0</v>
      </c>
      <c r="CG315" s="147">
        <v>9865</v>
      </c>
      <c r="CH315" s="147">
        <v>2102804</v>
      </c>
      <c r="CI315" s="147">
        <v>0</v>
      </c>
      <c r="CJ315" s="147">
        <v>0</v>
      </c>
      <c r="CK315" s="147">
        <v>435922</v>
      </c>
      <c r="CL315" s="147">
        <v>0</v>
      </c>
      <c r="CM315" s="147">
        <v>7083</v>
      </c>
    </row>
    <row r="316" spans="1:91" ht="13.5" x14ac:dyDescent="0.25">
      <c r="A316" s="137" t="s">
        <v>526</v>
      </c>
      <c r="B316" s="137" t="s">
        <v>266</v>
      </c>
      <c r="C316" s="139">
        <v>45519</v>
      </c>
      <c r="D316" s="148">
        <v>329.26</v>
      </c>
      <c r="E316" s="147">
        <v>2684558</v>
      </c>
      <c r="F316" s="147">
        <v>181320</v>
      </c>
      <c r="G316" s="147">
        <v>200576</v>
      </c>
      <c r="H316" s="147">
        <v>25439</v>
      </c>
      <c r="I316" s="147">
        <v>9228</v>
      </c>
      <c r="J316" s="147">
        <v>0</v>
      </c>
      <c r="K316" s="147">
        <v>14203</v>
      </c>
      <c r="L316" s="147">
        <v>0</v>
      </c>
      <c r="M316" s="147">
        <v>75240</v>
      </c>
      <c r="N316" s="147">
        <v>74840</v>
      </c>
      <c r="O316" s="147">
        <v>23460</v>
      </c>
      <c r="P316" s="147">
        <v>1250</v>
      </c>
      <c r="Q316" s="147">
        <v>0</v>
      </c>
      <c r="R316" s="147">
        <v>0</v>
      </c>
      <c r="S316" s="147">
        <v>0</v>
      </c>
      <c r="T316" s="147">
        <v>0</v>
      </c>
      <c r="U316" s="147">
        <v>2291</v>
      </c>
      <c r="V316" s="147">
        <v>0</v>
      </c>
      <c r="W316" s="147">
        <v>0</v>
      </c>
      <c r="X316" s="147">
        <v>30000</v>
      </c>
      <c r="Y316" s="147">
        <v>10</v>
      </c>
      <c r="Z316" s="147">
        <v>0</v>
      </c>
      <c r="AA316" s="147">
        <v>0</v>
      </c>
      <c r="AB316" s="147">
        <v>0</v>
      </c>
      <c r="AC316" s="147">
        <v>0</v>
      </c>
      <c r="AD316" s="147">
        <v>2255</v>
      </c>
      <c r="AE316" s="147">
        <v>0</v>
      </c>
      <c r="AF316" s="147">
        <v>0</v>
      </c>
      <c r="AG316" s="147">
        <v>0</v>
      </c>
      <c r="AH316" s="147">
        <v>500</v>
      </c>
      <c r="AI316" s="147">
        <v>0</v>
      </c>
      <c r="AJ316" s="147">
        <v>0</v>
      </c>
      <c r="AK316" s="147">
        <v>0</v>
      </c>
      <c r="AL316" s="147">
        <v>0</v>
      </c>
      <c r="AM316" s="147">
        <v>0</v>
      </c>
      <c r="AN316" s="147">
        <v>13555</v>
      </c>
      <c r="AO316" s="147">
        <v>3338725</v>
      </c>
      <c r="AP316" s="147">
        <v>-266428</v>
      </c>
      <c r="AQ316" s="147">
        <v>0</v>
      </c>
      <c r="AR316" s="147">
        <v>-266428</v>
      </c>
      <c r="AS316" s="147">
        <v>3605153</v>
      </c>
      <c r="AT316" s="147">
        <v>2443105</v>
      </c>
      <c r="AU316" s="147">
        <v>181320</v>
      </c>
      <c r="AV316" s="147">
        <v>200576</v>
      </c>
      <c r="AW316" s="147">
        <v>25329</v>
      </c>
      <c r="AX316" s="147">
        <v>9004</v>
      </c>
      <c r="AY316" s="147">
        <v>0</v>
      </c>
      <c r="AZ316" s="147">
        <v>14203</v>
      </c>
      <c r="BA316" s="147">
        <v>0</v>
      </c>
      <c r="BB316" s="147">
        <v>70440</v>
      </c>
      <c r="BC316" s="147">
        <v>56480</v>
      </c>
      <c r="BD316" s="147">
        <v>22770</v>
      </c>
      <c r="BE316" s="147">
        <v>1250</v>
      </c>
      <c r="BF316" s="147">
        <v>0</v>
      </c>
      <c r="BG316" s="147">
        <v>0</v>
      </c>
      <c r="BH316" s="147">
        <v>0</v>
      </c>
      <c r="BI316" s="147">
        <v>0</v>
      </c>
      <c r="BJ316" s="147">
        <v>1297</v>
      </c>
      <c r="BK316" s="147">
        <v>0</v>
      </c>
      <c r="BL316" s="147">
        <v>0</v>
      </c>
      <c r="BM316" s="147">
        <v>0</v>
      </c>
      <c r="BN316" s="147">
        <v>10</v>
      </c>
      <c r="BO316" s="147">
        <v>0</v>
      </c>
      <c r="BP316" s="147">
        <v>0</v>
      </c>
      <c r="BQ316" s="147">
        <v>0</v>
      </c>
      <c r="BR316" s="147">
        <v>0</v>
      </c>
      <c r="BS316" s="147">
        <v>2027</v>
      </c>
      <c r="BT316" s="147">
        <v>0</v>
      </c>
      <c r="BU316" s="147">
        <v>0</v>
      </c>
      <c r="BV316" s="147">
        <v>0</v>
      </c>
      <c r="BW316" s="147">
        <v>500</v>
      </c>
      <c r="BX316" s="147">
        <v>0</v>
      </c>
      <c r="BY316" s="147">
        <v>0</v>
      </c>
      <c r="BZ316" s="147">
        <v>0</v>
      </c>
      <c r="CA316" s="147">
        <v>0</v>
      </c>
      <c r="CB316" s="147">
        <v>0</v>
      </c>
      <c r="CC316" s="147">
        <v>12254</v>
      </c>
      <c r="CD316" s="147">
        <v>3040565</v>
      </c>
      <c r="CE316" s="147">
        <v>-97044</v>
      </c>
      <c r="CF316" s="147">
        <v>0</v>
      </c>
      <c r="CG316" s="147">
        <v>-97044</v>
      </c>
      <c r="CH316" s="147">
        <v>3137609</v>
      </c>
      <c r="CI316" s="147">
        <v>0</v>
      </c>
      <c r="CJ316" s="147">
        <v>0</v>
      </c>
      <c r="CK316" s="147">
        <v>419908</v>
      </c>
      <c r="CL316" s="147">
        <v>0</v>
      </c>
      <c r="CM316" s="147">
        <v>47636</v>
      </c>
    </row>
    <row r="317" spans="1:91" ht="13.5" x14ac:dyDescent="0.25">
      <c r="A317" s="137" t="s">
        <v>527</v>
      </c>
      <c r="B317" s="137" t="s">
        <v>266</v>
      </c>
      <c r="C317" s="139">
        <v>45519</v>
      </c>
      <c r="D317" s="148">
        <v>514.89</v>
      </c>
      <c r="E317" s="147">
        <v>3683554</v>
      </c>
      <c r="F317" s="147">
        <v>525594</v>
      </c>
      <c r="G317" s="147">
        <v>465742</v>
      </c>
      <c r="H317" s="147">
        <v>29520</v>
      </c>
      <c r="I317" s="147">
        <v>3963</v>
      </c>
      <c r="J317" s="147">
        <v>0</v>
      </c>
      <c r="K317" s="147">
        <v>13955</v>
      </c>
      <c r="L317" s="147">
        <v>300</v>
      </c>
      <c r="M317" s="147">
        <v>132080</v>
      </c>
      <c r="N317" s="147">
        <v>206280</v>
      </c>
      <c r="O317" s="147">
        <v>92920</v>
      </c>
      <c r="P317" s="147">
        <v>310</v>
      </c>
      <c r="Q317" s="147">
        <v>0</v>
      </c>
      <c r="R317" s="147">
        <v>0</v>
      </c>
      <c r="S317" s="147">
        <v>0</v>
      </c>
      <c r="T317" s="147">
        <v>0</v>
      </c>
      <c r="U317" s="147">
        <v>-420</v>
      </c>
      <c r="V317" s="147">
        <v>0</v>
      </c>
      <c r="W317" s="147">
        <v>0</v>
      </c>
      <c r="X317" s="147">
        <v>0</v>
      </c>
      <c r="Y317" s="147">
        <v>150</v>
      </c>
      <c r="Z317" s="147">
        <v>0</v>
      </c>
      <c r="AA317" s="147">
        <v>0</v>
      </c>
      <c r="AB317" s="147">
        <v>0</v>
      </c>
      <c r="AC317" s="147">
        <v>0</v>
      </c>
      <c r="AD317" s="147">
        <v>1475</v>
      </c>
      <c r="AE317" s="147">
        <v>0</v>
      </c>
      <c r="AF317" s="147">
        <v>0</v>
      </c>
      <c r="AG317" s="147">
        <v>0</v>
      </c>
      <c r="AH317" s="147">
        <v>280</v>
      </c>
      <c r="AI317" s="147">
        <v>0</v>
      </c>
      <c r="AJ317" s="147">
        <v>0</v>
      </c>
      <c r="AK317" s="147">
        <v>0</v>
      </c>
      <c r="AL317" s="147">
        <v>0</v>
      </c>
      <c r="AM317" s="147">
        <v>0</v>
      </c>
      <c r="AN317" s="147">
        <v>6731</v>
      </c>
      <c r="AO317" s="147">
        <v>5162434</v>
      </c>
      <c r="AP317" s="147">
        <v>39357</v>
      </c>
      <c r="AQ317" s="147">
        <v>0</v>
      </c>
      <c r="AR317" s="147">
        <v>39357</v>
      </c>
      <c r="AS317" s="147">
        <v>5123077</v>
      </c>
      <c r="AT317" s="147">
        <v>3683554</v>
      </c>
      <c r="AU317" s="147">
        <v>525594</v>
      </c>
      <c r="AV317" s="147">
        <v>465742</v>
      </c>
      <c r="AW317" s="147">
        <v>29520</v>
      </c>
      <c r="AX317" s="147">
        <v>3963</v>
      </c>
      <c r="AY317" s="147">
        <v>0</v>
      </c>
      <c r="AZ317" s="147">
        <v>13955</v>
      </c>
      <c r="BA317" s="147">
        <v>300</v>
      </c>
      <c r="BB317" s="147">
        <v>132080</v>
      </c>
      <c r="BC317" s="147">
        <v>206280</v>
      </c>
      <c r="BD317" s="147">
        <v>92920</v>
      </c>
      <c r="BE317" s="147">
        <v>310</v>
      </c>
      <c r="BF317" s="147">
        <v>0</v>
      </c>
      <c r="BG317" s="147">
        <v>0</v>
      </c>
      <c r="BH317" s="147">
        <v>0</v>
      </c>
      <c r="BI317" s="147">
        <v>0</v>
      </c>
      <c r="BJ317" s="147">
        <v>-420</v>
      </c>
      <c r="BK317" s="147">
        <v>0</v>
      </c>
      <c r="BL317" s="147">
        <v>0</v>
      </c>
      <c r="BM317" s="147">
        <v>0</v>
      </c>
      <c r="BN317" s="147">
        <v>150</v>
      </c>
      <c r="BO317" s="147">
        <v>0</v>
      </c>
      <c r="BP317" s="147">
        <v>0</v>
      </c>
      <c r="BQ317" s="147">
        <v>0</v>
      </c>
      <c r="BR317" s="147">
        <v>0</v>
      </c>
      <c r="BS317" s="147">
        <v>1475</v>
      </c>
      <c r="BT317" s="147">
        <v>0</v>
      </c>
      <c r="BU317" s="147">
        <v>0</v>
      </c>
      <c r="BV317" s="147">
        <v>0</v>
      </c>
      <c r="BW317" s="147">
        <v>280</v>
      </c>
      <c r="BX317" s="147">
        <v>0</v>
      </c>
      <c r="BY317" s="147">
        <v>0</v>
      </c>
      <c r="BZ317" s="147">
        <v>0</v>
      </c>
      <c r="CA317" s="147">
        <v>0</v>
      </c>
      <c r="CB317" s="147">
        <v>0</v>
      </c>
      <c r="CC317" s="147">
        <v>6731</v>
      </c>
      <c r="CD317" s="147">
        <v>5162434</v>
      </c>
      <c r="CE317" s="147">
        <v>39357</v>
      </c>
      <c r="CF317" s="147">
        <v>0</v>
      </c>
      <c r="CG317" s="147">
        <v>39357</v>
      </c>
      <c r="CH317" s="147">
        <v>5123077</v>
      </c>
      <c r="CI317" s="147">
        <v>0</v>
      </c>
      <c r="CJ317" s="147">
        <v>0</v>
      </c>
      <c r="CK317" s="147">
        <v>0</v>
      </c>
      <c r="CL317" s="147">
        <v>0</v>
      </c>
      <c r="CM317" s="147">
        <v>0</v>
      </c>
    </row>
    <row r="318" spans="1:91" ht="13.5" x14ac:dyDescent="0.25">
      <c r="A318" s="137" t="s">
        <v>528</v>
      </c>
      <c r="B318" s="138"/>
      <c r="C318" s="139">
        <v>45382</v>
      </c>
      <c r="D318" s="148">
        <v>252.97</v>
      </c>
      <c r="E318" s="147">
        <v>2422064</v>
      </c>
      <c r="F318" s="147">
        <v>126745</v>
      </c>
      <c r="G318" s="147">
        <v>150762</v>
      </c>
      <c r="H318" s="147">
        <v>0</v>
      </c>
      <c r="I318" s="147">
        <v>0</v>
      </c>
      <c r="J318" s="147">
        <v>0</v>
      </c>
      <c r="K318" s="147">
        <v>0</v>
      </c>
      <c r="L318" s="147">
        <v>0</v>
      </c>
      <c r="M318" s="147">
        <v>0</v>
      </c>
      <c r="N318" s="147">
        <v>41501</v>
      </c>
      <c r="O318" s="147">
        <v>0</v>
      </c>
      <c r="P318" s="147">
        <v>0</v>
      </c>
      <c r="Q318" s="147">
        <v>0</v>
      </c>
      <c r="R318" s="147">
        <v>0</v>
      </c>
      <c r="S318" s="147">
        <v>3051</v>
      </c>
      <c r="T318" s="147">
        <v>0</v>
      </c>
      <c r="U318" s="147">
        <v>259</v>
      </c>
      <c r="V318" s="147">
        <v>513</v>
      </c>
      <c r="W318" s="147">
        <v>0</v>
      </c>
      <c r="X318" s="147">
        <v>32556</v>
      </c>
      <c r="Y318" s="147">
        <v>0</v>
      </c>
      <c r="Z318" s="147">
        <v>0</v>
      </c>
      <c r="AA318" s="147">
        <v>0</v>
      </c>
      <c r="AB318" s="147">
        <v>335</v>
      </c>
      <c r="AC318" s="147">
        <v>0</v>
      </c>
      <c r="AD318" s="147">
        <v>9087</v>
      </c>
      <c r="AE318" s="147">
        <v>0</v>
      </c>
      <c r="AF318" s="147">
        <v>0</v>
      </c>
      <c r="AG318" s="147">
        <v>0</v>
      </c>
      <c r="AH318" s="147">
        <v>4812</v>
      </c>
      <c r="AI318" s="147">
        <v>39915</v>
      </c>
      <c r="AJ318" s="147">
        <v>0</v>
      </c>
      <c r="AK318" s="147">
        <v>0</v>
      </c>
      <c r="AL318" s="147">
        <v>0</v>
      </c>
      <c r="AM318" s="147">
        <v>0</v>
      </c>
      <c r="AN318" s="147">
        <v>0</v>
      </c>
      <c r="AO318" s="147">
        <v>2831600</v>
      </c>
      <c r="AP318" s="147">
        <v>0</v>
      </c>
      <c r="AQ318" s="147">
        <v>0</v>
      </c>
      <c r="AR318" s="147">
        <v>0</v>
      </c>
      <c r="AS318" s="147">
        <v>2831600</v>
      </c>
      <c r="AT318" s="147">
        <v>2422063</v>
      </c>
      <c r="AU318" s="147">
        <v>126745</v>
      </c>
      <c r="AV318" s="147">
        <v>150762</v>
      </c>
      <c r="AW318" s="147">
        <v>0</v>
      </c>
      <c r="AX318" s="147">
        <v>0</v>
      </c>
      <c r="AY318" s="147">
        <v>0</v>
      </c>
      <c r="AZ318" s="147">
        <v>0</v>
      </c>
      <c r="BA318" s="147">
        <v>0</v>
      </c>
      <c r="BB318" s="147">
        <v>0</v>
      </c>
      <c r="BC318" s="147">
        <v>41501</v>
      </c>
      <c r="BD318" s="147">
        <v>0</v>
      </c>
      <c r="BE318" s="147">
        <v>0</v>
      </c>
      <c r="BF318" s="147">
        <v>0</v>
      </c>
      <c r="BG318" s="147">
        <v>0</v>
      </c>
      <c r="BH318" s="147">
        <v>3051</v>
      </c>
      <c r="BI318" s="147">
        <v>0</v>
      </c>
      <c r="BJ318" s="147">
        <v>259</v>
      </c>
      <c r="BK318" s="147">
        <v>513</v>
      </c>
      <c r="BL318" s="147">
        <v>0</v>
      </c>
      <c r="BM318" s="147">
        <v>0</v>
      </c>
      <c r="BN318" s="147">
        <v>0</v>
      </c>
      <c r="BO318" s="147">
        <v>0</v>
      </c>
      <c r="BP318" s="147">
        <v>0</v>
      </c>
      <c r="BQ318" s="147">
        <v>335</v>
      </c>
      <c r="BR318" s="147">
        <v>0</v>
      </c>
      <c r="BS318" s="147">
        <v>9087</v>
      </c>
      <c r="BT318" s="147">
        <v>0</v>
      </c>
      <c r="BU318" s="147">
        <v>0</v>
      </c>
      <c r="BV318" s="147">
        <v>0</v>
      </c>
      <c r="BW318" s="147">
        <v>4812</v>
      </c>
      <c r="BX318" s="147">
        <v>39915</v>
      </c>
      <c r="BY318" s="147">
        <v>0</v>
      </c>
      <c r="BZ318" s="147">
        <v>0</v>
      </c>
      <c r="CA318" s="147">
        <v>0</v>
      </c>
      <c r="CB318" s="147">
        <v>0</v>
      </c>
      <c r="CC318" s="147">
        <v>0</v>
      </c>
      <c r="CD318" s="147">
        <v>2799043</v>
      </c>
      <c r="CE318" s="147">
        <v>0</v>
      </c>
      <c r="CF318" s="147">
        <v>0</v>
      </c>
      <c r="CG318" s="147">
        <v>0</v>
      </c>
      <c r="CH318" s="147">
        <v>2799043</v>
      </c>
      <c r="CI318" s="147">
        <v>0</v>
      </c>
      <c r="CJ318" s="147">
        <v>0</v>
      </c>
      <c r="CK318" s="147">
        <v>0</v>
      </c>
      <c r="CL318" s="147">
        <v>32556</v>
      </c>
      <c r="CM318" s="147">
        <v>0</v>
      </c>
    </row>
    <row r="319" spans="1:91" ht="13.5" x14ac:dyDescent="0.25">
      <c r="A319" s="137" t="s">
        <v>529</v>
      </c>
      <c r="B319" s="138"/>
      <c r="C319" s="139">
        <v>45473</v>
      </c>
      <c r="D319" s="148">
        <v>267.29000000000002</v>
      </c>
      <c r="E319" s="147">
        <v>12829115</v>
      </c>
      <c r="F319" s="147">
        <v>302090</v>
      </c>
      <c r="G319" s="147">
        <v>261234</v>
      </c>
      <c r="H319" s="147">
        <v>1054</v>
      </c>
      <c r="I319" s="147">
        <v>0</v>
      </c>
      <c r="J319" s="147">
        <v>0</v>
      </c>
      <c r="K319" s="147">
        <v>0</v>
      </c>
      <c r="L319" s="147">
        <v>0</v>
      </c>
      <c r="M319" s="147">
        <v>47007</v>
      </c>
      <c r="N319" s="147">
        <v>77356</v>
      </c>
      <c r="O319" s="147">
        <v>33463</v>
      </c>
      <c r="P319" s="147">
        <v>0</v>
      </c>
      <c r="Q319" s="147">
        <v>0</v>
      </c>
      <c r="R319" s="147">
        <v>29321</v>
      </c>
      <c r="S319" s="147">
        <v>-1490</v>
      </c>
      <c r="T319" s="147">
        <v>54647</v>
      </c>
      <c r="U319" s="147">
        <v>0</v>
      </c>
      <c r="V319" s="147">
        <v>84950</v>
      </c>
      <c r="W319" s="147">
        <v>25298</v>
      </c>
      <c r="X319" s="147">
        <v>0</v>
      </c>
      <c r="Y319" s="147">
        <v>23043</v>
      </c>
      <c r="Z319" s="147">
        <v>0</v>
      </c>
      <c r="AA319" s="147">
        <v>851</v>
      </c>
      <c r="AB319" s="147">
        <v>0</v>
      </c>
      <c r="AC319" s="147">
        <v>0</v>
      </c>
      <c r="AD319" s="147">
        <v>714768</v>
      </c>
      <c r="AE319" s="147">
        <v>137961</v>
      </c>
      <c r="AF319" s="147">
        <v>0</v>
      </c>
      <c r="AG319" s="147">
        <v>0</v>
      </c>
      <c r="AH319" s="147">
        <v>557245</v>
      </c>
      <c r="AI319" s="147">
        <v>0</v>
      </c>
      <c r="AJ319" s="147">
        <v>0</v>
      </c>
      <c r="AK319" s="147">
        <v>0</v>
      </c>
      <c r="AL319" s="147">
        <v>0</v>
      </c>
      <c r="AM319" s="147">
        <v>790745</v>
      </c>
      <c r="AN319" s="147">
        <v>79101</v>
      </c>
      <c r="AO319" s="147">
        <v>16047759</v>
      </c>
      <c r="AP319" s="147">
        <v>0</v>
      </c>
      <c r="AQ319" s="147">
        <v>0</v>
      </c>
      <c r="AR319" s="147">
        <v>0</v>
      </c>
      <c r="AS319" s="147">
        <v>16047759</v>
      </c>
      <c r="AT319" s="147">
        <v>5063363</v>
      </c>
      <c r="AU319" s="147">
        <v>302090</v>
      </c>
      <c r="AV319" s="147">
        <v>261234</v>
      </c>
      <c r="AW319" s="147">
        <v>1054</v>
      </c>
      <c r="AX319" s="147">
        <v>0</v>
      </c>
      <c r="AY319" s="147">
        <v>0</v>
      </c>
      <c r="AZ319" s="147">
        <v>0</v>
      </c>
      <c r="BA319" s="147">
        <v>0</v>
      </c>
      <c r="BB319" s="147">
        <v>47007</v>
      </c>
      <c r="BC319" s="147">
        <v>77356</v>
      </c>
      <c r="BD319" s="147">
        <v>33463</v>
      </c>
      <c r="BE319" s="147">
        <v>0</v>
      </c>
      <c r="BF319" s="147">
        <v>0</v>
      </c>
      <c r="BG319" s="147">
        <v>4725</v>
      </c>
      <c r="BH319" s="147">
        <v>0</v>
      </c>
      <c r="BI319" s="147">
        <v>0</v>
      </c>
      <c r="BJ319" s="147">
        <v>0</v>
      </c>
      <c r="BK319" s="147">
        <v>58</v>
      </c>
      <c r="BL319" s="147">
        <v>0</v>
      </c>
      <c r="BM319" s="147">
        <v>0</v>
      </c>
      <c r="BN319" s="147">
        <v>0</v>
      </c>
      <c r="BO319" s="147">
        <v>0</v>
      </c>
      <c r="BP319" s="147">
        <v>0</v>
      </c>
      <c r="BQ319" s="147">
        <v>0</v>
      </c>
      <c r="BR319" s="147">
        <v>0</v>
      </c>
      <c r="BS319" s="147">
        <v>0</v>
      </c>
      <c r="BT319" s="147">
        <v>0</v>
      </c>
      <c r="BU319" s="147">
        <v>0</v>
      </c>
      <c r="BV319" s="147">
        <v>0</v>
      </c>
      <c r="BW319" s="147">
        <v>0</v>
      </c>
      <c r="BX319" s="147">
        <v>0</v>
      </c>
      <c r="BY319" s="147">
        <v>0</v>
      </c>
      <c r="BZ319" s="147">
        <v>0</v>
      </c>
      <c r="CA319" s="147">
        <v>0</v>
      </c>
      <c r="CB319" s="147">
        <v>0</v>
      </c>
      <c r="CC319" s="147">
        <v>44714</v>
      </c>
      <c r="CD319" s="147">
        <v>5835064</v>
      </c>
      <c r="CE319" s="147">
        <v>0</v>
      </c>
      <c r="CF319" s="147">
        <v>0</v>
      </c>
      <c r="CG319" s="147">
        <v>0</v>
      </c>
      <c r="CH319" s="147">
        <v>5835064</v>
      </c>
      <c r="CI319" s="147">
        <v>0</v>
      </c>
      <c r="CJ319" s="147">
        <v>0</v>
      </c>
      <c r="CK319" s="147">
        <v>2806546</v>
      </c>
      <c r="CL319" s="147">
        <v>6848906</v>
      </c>
      <c r="CM319" s="147">
        <v>557245</v>
      </c>
    </row>
    <row r="320" spans="1:91" ht="13.5" x14ac:dyDescent="0.25">
      <c r="A320" s="137" t="s">
        <v>530</v>
      </c>
      <c r="B320" s="137" t="s">
        <v>248</v>
      </c>
      <c r="C320" s="139">
        <v>45657</v>
      </c>
      <c r="D320" s="148">
        <v>289.81</v>
      </c>
      <c r="E320" s="147">
        <v>11150387</v>
      </c>
      <c r="F320" s="147">
        <v>0</v>
      </c>
      <c r="G320" s="147">
        <v>0</v>
      </c>
      <c r="H320" s="147">
        <v>3710</v>
      </c>
      <c r="I320" s="147">
        <v>5461</v>
      </c>
      <c r="J320" s="147">
        <v>0</v>
      </c>
      <c r="K320" s="147">
        <v>0</v>
      </c>
      <c r="L320" s="147">
        <v>0</v>
      </c>
      <c r="M320" s="147">
        <v>175466</v>
      </c>
      <c r="N320" s="147">
        <v>93694</v>
      </c>
      <c r="O320" s="147">
        <v>4519</v>
      </c>
      <c r="P320" s="147">
        <v>0</v>
      </c>
      <c r="Q320" s="147">
        <v>0</v>
      </c>
      <c r="R320" s="147">
        <v>0</v>
      </c>
      <c r="S320" s="147">
        <v>0</v>
      </c>
      <c r="T320" s="147">
        <v>0</v>
      </c>
      <c r="U320" s="147">
        <v>0</v>
      </c>
      <c r="V320" s="147">
        <v>1443</v>
      </c>
      <c r="W320" s="147">
        <v>0</v>
      </c>
      <c r="X320" s="147">
        <v>0</v>
      </c>
      <c r="Y320" s="147">
        <v>0</v>
      </c>
      <c r="Z320" s="147">
        <v>0</v>
      </c>
      <c r="AA320" s="147">
        <v>0</v>
      </c>
      <c r="AB320" s="147">
        <v>0</v>
      </c>
      <c r="AC320" s="147">
        <v>0</v>
      </c>
      <c r="AD320" s="147">
        <v>4</v>
      </c>
      <c r="AE320" s="147">
        <v>0</v>
      </c>
      <c r="AF320" s="147">
        <v>0</v>
      </c>
      <c r="AG320" s="147">
        <v>0</v>
      </c>
      <c r="AH320" s="147">
        <v>0</v>
      </c>
      <c r="AI320" s="147">
        <v>0</v>
      </c>
      <c r="AJ320" s="147">
        <v>0</v>
      </c>
      <c r="AK320" s="147">
        <v>0</v>
      </c>
      <c r="AL320" s="147">
        <v>0</v>
      </c>
      <c r="AM320" s="147">
        <v>0</v>
      </c>
      <c r="AN320" s="147">
        <v>13981</v>
      </c>
      <c r="AO320" s="147">
        <v>11448665</v>
      </c>
      <c r="AP320" s="147">
        <v>5705836</v>
      </c>
      <c r="AQ320" s="147">
        <v>437121</v>
      </c>
      <c r="AR320" s="147">
        <v>6142957</v>
      </c>
      <c r="AS320" s="147">
        <v>5305708</v>
      </c>
      <c r="AT320" s="147">
        <v>11150387</v>
      </c>
      <c r="AU320" s="147">
        <v>0</v>
      </c>
      <c r="AV320" s="147">
        <v>0</v>
      </c>
      <c r="AW320" s="147">
        <v>3710</v>
      </c>
      <c r="AX320" s="147">
        <v>5461</v>
      </c>
      <c r="AY320" s="147">
        <v>0</v>
      </c>
      <c r="AZ320" s="147">
        <v>0</v>
      </c>
      <c r="BA320" s="147">
        <v>0</v>
      </c>
      <c r="BB320" s="147">
        <v>175466</v>
      </c>
      <c r="BC320" s="147">
        <v>93694</v>
      </c>
      <c r="BD320" s="147">
        <v>4519</v>
      </c>
      <c r="BE320" s="147">
        <v>0</v>
      </c>
      <c r="BF320" s="147">
        <v>0</v>
      </c>
      <c r="BG320" s="147">
        <v>0</v>
      </c>
      <c r="BH320" s="147">
        <v>0</v>
      </c>
      <c r="BI320" s="147">
        <v>0</v>
      </c>
      <c r="BJ320" s="147">
        <v>0</v>
      </c>
      <c r="BK320" s="147">
        <v>1443</v>
      </c>
      <c r="BL320" s="147">
        <v>0</v>
      </c>
      <c r="BM320" s="147">
        <v>0</v>
      </c>
      <c r="BN320" s="147">
        <v>0</v>
      </c>
      <c r="BO320" s="147">
        <v>0</v>
      </c>
      <c r="BP320" s="147">
        <v>0</v>
      </c>
      <c r="BQ320" s="147">
        <v>0</v>
      </c>
      <c r="BR320" s="147">
        <v>0</v>
      </c>
      <c r="BS320" s="147">
        <v>4</v>
      </c>
      <c r="BT320" s="147">
        <v>0</v>
      </c>
      <c r="BU320" s="147">
        <v>0</v>
      </c>
      <c r="BV320" s="147">
        <v>0</v>
      </c>
      <c r="BW320" s="147">
        <v>0</v>
      </c>
      <c r="BX320" s="147">
        <v>0</v>
      </c>
      <c r="BY320" s="147">
        <v>0</v>
      </c>
      <c r="BZ320" s="147">
        <v>0</v>
      </c>
      <c r="CA320" s="147">
        <v>0</v>
      </c>
      <c r="CB320" s="147">
        <v>0</v>
      </c>
      <c r="CC320" s="147">
        <v>13981</v>
      </c>
      <c r="CD320" s="147">
        <v>11448665</v>
      </c>
      <c r="CE320" s="147">
        <v>5705836</v>
      </c>
      <c r="CF320" s="147">
        <v>437121</v>
      </c>
      <c r="CG320" s="147">
        <v>6142957</v>
      </c>
      <c r="CH320" s="147">
        <v>5305708</v>
      </c>
      <c r="CI320" s="147">
        <v>0</v>
      </c>
      <c r="CJ320" s="147">
        <v>0</v>
      </c>
      <c r="CK320" s="147">
        <v>0</v>
      </c>
      <c r="CL320" s="147">
        <v>0</v>
      </c>
      <c r="CM320" s="147">
        <v>0</v>
      </c>
    </row>
    <row r="321" spans="1:91" ht="13.5" x14ac:dyDescent="0.25">
      <c r="A321" s="137" t="s">
        <v>531</v>
      </c>
      <c r="B321" s="137" t="s">
        <v>532</v>
      </c>
      <c r="C321" s="139">
        <v>45473</v>
      </c>
      <c r="D321" s="148">
        <v>261.44</v>
      </c>
      <c r="E321" s="147">
        <v>5967946</v>
      </c>
      <c r="F321" s="147">
        <v>0</v>
      </c>
      <c r="G321" s="147">
        <v>0</v>
      </c>
      <c r="H321" s="147">
        <v>468720</v>
      </c>
      <c r="I321" s="147">
        <v>17112</v>
      </c>
      <c r="J321" s="147">
        <v>419</v>
      </c>
      <c r="K321" s="147">
        <v>15210</v>
      </c>
      <c r="L321" s="147">
        <v>5258</v>
      </c>
      <c r="M321" s="147">
        <v>882798</v>
      </c>
      <c r="N321" s="147">
        <v>983101</v>
      </c>
      <c r="O321" s="147">
        <v>192130</v>
      </c>
      <c r="P321" s="147">
        <v>7567</v>
      </c>
      <c r="Q321" s="147">
        <v>0</v>
      </c>
      <c r="R321" s="147">
        <v>0</v>
      </c>
      <c r="S321" s="147">
        <v>0</v>
      </c>
      <c r="T321" s="147">
        <v>0</v>
      </c>
      <c r="U321" s="147">
        <v>322</v>
      </c>
      <c r="V321" s="147">
        <v>9804</v>
      </c>
      <c r="W321" s="147">
        <v>0</v>
      </c>
      <c r="X321" s="147">
        <v>27141</v>
      </c>
      <c r="Y321" s="147">
        <v>0</v>
      </c>
      <c r="Z321" s="147">
        <v>-52387</v>
      </c>
      <c r="AA321" s="147">
        <v>0</v>
      </c>
      <c r="AB321" s="147">
        <v>11072</v>
      </c>
      <c r="AC321" s="147">
        <v>0</v>
      </c>
      <c r="AD321" s="147">
        <v>-24691</v>
      </c>
      <c r="AE321" s="147">
        <v>15256</v>
      </c>
      <c r="AF321" s="147">
        <v>0</v>
      </c>
      <c r="AG321" s="147">
        <v>0</v>
      </c>
      <c r="AH321" s="147">
        <v>0</v>
      </c>
      <c r="AI321" s="147">
        <v>0</v>
      </c>
      <c r="AJ321" s="147">
        <v>0</v>
      </c>
      <c r="AK321" s="147">
        <v>0</v>
      </c>
      <c r="AL321" s="147">
        <v>4303</v>
      </c>
      <c r="AM321" s="147">
        <v>0</v>
      </c>
      <c r="AN321" s="147">
        <v>451615</v>
      </c>
      <c r="AO321" s="147">
        <v>8982696</v>
      </c>
      <c r="AP321" s="147">
        <v>1065251</v>
      </c>
      <c r="AQ321" s="147">
        <v>109177</v>
      </c>
      <c r="AR321" s="147">
        <v>1174428</v>
      </c>
      <c r="AS321" s="147">
        <v>7808268</v>
      </c>
      <c r="AT321" s="147">
        <v>2483150</v>
      </c>
      <c r="AU321" s="147">
        <v>0</v>
      </c>
      <c r="AV321" s="147">
        <v>0</v>
      </c>
      <c r="AW321" s="147">
        <v>468607</v>
      </c>
      <c r="AX321" s="147">
        <v>17027</v>
      </c>
      <c r="AY321" s="147">
        <v>419</v>
      </c>
      <c r="AZ321" s="147">
        <v>15210</v>
      </c>
      <c r="BA321" s="147">
        <v>5258</v>
      </c>
      <c r="BB321" s="147">
        <v>882798</v>
      </c>
      <c r="BC321" s="147">
        <v>983101</v>
      </c>
      <c r="BD321" s="147">
        <v>192130</v>
      </c>
      <c r="BE321" s="147">
        <v>7567</v>
      </c>
      <c r="BF321" s="147">
        <v>0</v>
      </c>
      <c r="BG321" s="147">
        <v>0</v>
      </c>
      <c r="BH321" s="147">
        <v>0</v>
      </c>
      <c r="BI321" s="147">
        <v>0</v>
      </c>
      <c r="BJ321" s="147">
        <v>322</v>
      </c>
      <c r="BK321" s="147">
        <v>8396</v>
      </c>
      <c r="BL321" s="147">
        <v>0</v>
      </c>
      <c r="BM321" s="147">
        <v>12341</v>
      </c>
      <c r="BN321" s="147">
        <v>0</v>
      </c>
      <c r="BO321" s="147">
        <v>0</v>
      </c>
      <c r="BP321" s="147">
        <v>0</v>
      </c>
      <c r="BQ321" s="147">
        <v>11072</v>
      </c>
      <c r="BR321" s="147">
        <v>0</v>
      </c>
      <c r="BS321" s="147">
        <v>-24691</v>
      </c>
      <c r="BT321" s="147">
        <v>15256</v>
      </c>
      <c r="BU321" s="147">
        <v>0</v>
      </c>
      <c r="BV321" s="147">
        <v>0</v>
      </c>
      <c r="BW321" s="147">
        <v>0</v>
      </c>
      <c r="BX321" s="147">
        <v>0</v>
      </c>
      <c r="BY321" s="147">
        <v>0</v>
      </c>
      <c r="BZ321" s="147">
        <v>0</v>
      </c>
      <c r="CA321" s="147">
        <v>4303</v>
      </c>
      <c r="CB321" s="147">
        <v>0</v>
      </c>
      <c r="CC321" s="147">
        <v>20128</v>
      </c>
      <c r="CD321" s="147">
        <v>5102394</v>
      </c>
      <c r="CE321" s="147">
        <v>1052532</v>
      </c>
      <c r="CF321" s="147">
        <v>109177</v>
      </c>
      <c r="CG321" s="147">
        <v>1161709</v>
      </c>
      <c r="CH321" s="147">
        <v>3940685</v>
      </c>
      <c r="CI321" s="147">
        <v>0</v>
      </c>
      <c r="CJ321" s="147">
        <v>0</v>
      </c>
      <c r="CK321" s="147">
        <v>1053022</v>
      </c>
      <c r="CL321" s="147">
        <v>1462209</v>
      </c>
      <c r="CM321" s="147">
        <v>1352352</v>
      </c>
    </row>
    <row r="322" spans="1:91" ht="13.5" x14ac:dyDescent="0.25">
      <c r="A322" s="137" t="s">
        <v>533</v>
      </c>
      <c r="B322" s="138"/>
      <c r="C322" s="139">
        <v>45565</v>
      </c>
      <c r="D322" s="148">
        <v>278.95</v>
      </c>
      <c r="E322" s="147">
        <v>8774735</v>
      </c>
      <c r="F322" s="147">
        <v>0</v>
      </c>
      <c r="G322" s="147">
        <v>0</v>
      </c>
      <c r="H322" s="147">
        <v>0</v>
      </c>
      <c r="I322" s="147">
        <v>0</v>
      </c>
      <c r="J322" s="147">
        <v>0</v>
      </c>
      <c r="K322" s="147">
        <v>0</v>
      </c>
      <c r="L322" s="147">
        <v>0</v>
      </c>
      <c r="M322" s="147">
        <v>-27</v>
      </c>
      <c r="N322" s="147">
        <v>83</v>
      </c>
      <c r="O322" s="147">
        <v>-347</v>
      </c>
      <c r="P322" s="147">
        <v>0</v>
      </c>
      <c r="Q322" s="147">
        <v>0</v>
      </c>
      <c r="R322" s="147">
        <v>525</v>
      </c>
      <c r="S322" s="147">
        <v>0</v>
      </c>
      <c r="T322" s="147">
        <v>0</v>
      </c>
      <c r="U322" s="147">
        <v>0</v>
      </c>
      <c r="V322" s="147">
        <v>183</v>
      </c>
      <c r="W322" s="147">
        <v>0</v>
      </c>
      <c r="X322" s="147">
        <v>0</v>
      </c>
      <c r="Y322" s="147">
        <v>0</v>
      </c>
      <c r="Z322" s="147">
        <v>0</v>
      </c>
      <c r="AA322" s="147">
        <v>0</v>
      </c>
      <c r="AB322" s="147">
        <v>0</v>
      </c>
      <c r="AC322" s="147">
        <v>0</v>
      </c>
      <c r="AD322" s="147">
        <v>663</v>
      </c>
      <c r="AE322" s="147">
        <v>0</v>
      </c>
      <c r="AF322" s="147">
        <v>0</v>
      </c>
      <c r="AG322" s="147">
        <v>0</v>
      </c>
      <c r="AH322" s="147">
        <v>0</v>
      </c>
      <c r="AI322" s="147">
        <v>0</v>
      </c>
      <c r="AJ322" s="147">
        <v>435</v>
      </c>
      <c r="AK322" s="147">
        <v>0</v>
      </c>
      <c r="AL322" s="147">
        <v>0</v>
      </c>
      <c r="AM322" s="147">
        <v>0</v>
      </c>
      <c r="AN322" s="147">
        <v>47357</v>
      </c>
      <c r="AO322" s="147">
        <v>8823607</v>
      </c>
      <c r="AP322" s="147">
        <v>57698</v>
      </c>
      <c r="AQ322" s="147">
        <v>110006</v>
      </c>
      <c r="AR322" s="147">
        <v>167704</v>
      </c>
      <c r="AS322" s="147">
        <v>8655903</v>
      </c>
      <c r="AT322" s="147">
        <v>8774734</v>
      </c>
      <c r="AU322" s="147">
        <v>0</v>
      </c>
      <c r="AV322" s="147">
        <v>0</v>
      </c>
      <c r="AW322" s="147">
        <v>0</v>
      </c>
      <c r="AX322" s="147">
        <v>0</v>
      </c>
      <c r="AY322" s="147">
        <v>0</v>
      </c>
      <c r="AZ322" s="147">
        <v>0</v>
      </c>
      <c r="BA322" s="147">
        <v>0</v>
      </c>
      <c r="BB322" s="147">
        <v>-27</v>
      </c>
      <c r="BC322" s="147">
        <v>83</v>
      </c>
      <c r="BD322" s="147">
        <v>-347</v>
      </c>
      <c r="BE322" s="147">
        <v>0</v>
      </c>
      <c r="BF322" s="147">
        <v>0</v>
      </c>
      <c r="BG322" s="147">
        <v>525</v>
      </c>
      <c r="BH322" s="147">
        <v>0</v>
      </c>
      <c r="BI322" s="147">
        <v>0</v>
      </c>
      <c r="BJ322" s="147">
        <v>0</v>
      </c>
      <c r="BK322" s="147">
        <v>183</v>
      </c>
      <c r="BL322" s="147">
        <v>0</v>
      </c>
      <c r="BM322" s="147">
        <v>0</v>
      </c>
      <c r="BN322" s="147">
        <v>0</v>
      </c>
      <c r="BO322" s="147">
        <v>0</v>
      </c>
      <c r="BP322" s="147">
        <v>0</v>
      </c>
      <c r="BQ322" s="147">
        <v>0</v>
      </c>
      <c r="BR322" s="147">
        <v>0</v>
      </c>
      <c r="BS322" s="147">
        <v>663</v>
      </c>
      <c r="BT322" s="147">
        <v>0</v>
      </c>
      <c r="BU322" s="147">
        <v>0</v>
      </c>
      <c r="BV322" s="147">
        <v>0</v>
      </c>
      <c r="BW322" s="147">
        <v>0</v>
      </c>
      <c r="BX322" s="147">
        <v>0</v>
      </c>
      <c r="BY322" s="147">
        <v>435</v>
      </c>
      <c r="BZ322" s="147">
        <v>0</v>
      </c>
      <c r="CA322" s="147">
        <v>0</v>
      </c>
      <c r="CB322" s="147">
        <v>0</v>
      </c>
      <c r="CC322" s="147">
        <v>47357</v>
      </c>
      <c r="CD322" s="147">
        <v>8823606</v>
      </c>
      <c r="CE322" s="147">
        <v>57698</v>
      </c>
      <c r="CF322" s="147">
        <v>110006</v>
      </c>
      <c r="CG322" s="147">
        <v>167704</v>
      </c>
      <c r="CH322" s="147">
        <v>8655902</v>
      </c>
      <c r="CI322" s="147">
        <v>0</v>
      </c>
      <c r="CJ322" s="147">
        <v>0</v>
      </c>
      <c r="CK322" s="147">
        <v>0</v>
      </c>
      <c r="CL322" s="147">
        <v>0</v>
      </c>
      <c r="CM322" s="147">
        <v>0</v>
      </c>
    </row>
    <row r="323" spans="1:91" ht="13.5" x14ac:dyDescent="0.25">
      <c r="A323" s="137" t="s">
        <v>534</v>
      </c>
      <c r="B323" s="138"/>
      <c r="C323" s="139">
        <v>45473</v>
      </c>
      <c r="D323" s="148">
        <v>354.95</v>
      </c>
      <c r="E323" s="147">
        <v>3028504</v>
      </c>
      <c r="F323" s="147">
        <v>0</v>
      </c>
      <c r="G323" s="147">
        <v>0</v>
      </c>
      <c r="H323" s="147">
        <v>2741</v>
      </c>
      <c r="I323" s="147">
        <v>3487</v>
      </c>
      <c r="J323" s="147">
        <v>0</v>
      </c>
      <c r="K323" s="147">
        <v>0</v>
      </c>
      <c r="L323" s="147">
        <v>0</v>
      </c>
      <c r="M323" s="147">
        <v>8786</v>
      </c>
      <c r="N323" s="147">
        <v>41811</v>
      </c>
      <c r="O323" s="147">
        <v>5254</v>
      </c>
      <c r="P323" s="147">
        <v>0</v>
      </c>
      <c r="Q323" s="147">
        <v>0</v>
      </c>
      <c r="R323" s="147">
        <v>3605</v>
      </c>
      <c r="S323" s="147">
        <v>2196</v>
      </c>
      <c r="T323" s="147">
        <v>0</v>
      </c>
      <c r="U323" s="147">
        <v>0</v>
      </c>
      <c r="V323" s="147">
        <v>9538</v>
      </c>
      <c r="W323" s="147">
        <v>14876</v>
      </c>
      <c r="X323" s="147">
        <v>0</v>
      </c>
      <c r="Y323" s="147">
        <v>1065</v>
      </c>
      <c r="Z323" s="147">
        <v>6</v>
      </c>
      <c r="AA323" s="147">
        <v>1171</v>
      </c>
      <c r="AB323" s="147">
        <v>0</v>
      </c>
      <c r="AC323" s="147">
        <v>0</v>
      </c>
      <c r="AD323" s="147">
        <v>26133</v>
      </c>
      <c r="AE323" s="147">
        <v>0</v>
      </c>
      <c r="AF323" s="147">
        <v>0</v>
      </c>
      <c r="AG323" s="147">
        <v>0</v>
      </c>
      <c r="AH323" s="147">
        <v>0</v>
      </c>
      <c r="AI323" s="147">
        <v>0</v>
      </c>
      <c r="AJ323" s="147">
        <v>2455</v>
      </c>
      <c r="AK323" s="147">
        <v>0</v>
      </c>
      <c r="AL323" s="147">
        <v>0</v>
      </c>
      <c r="AM323" s="147">
        <v>0</v>
      </c>
      <c r="AN323" s="147">
        <v>20062</v>
      </c>
      <c r="AO323" s="147">
        <v>3171690</v>
      </c>
      <c r="AP323" s="147">
        <v>475705</v>
      </c>
      <c r="AQ323" s="147">
        <v>1509</v>
      </c>
      <c r="AR323" s="147">
        <v>477214</v>
      </c>
      <c r="AS323" s="147">
        <v>2694476</v>
      </c>
      <c r="AT323" s="147">
        <v>3028504</v>
      </c>
      <c r="AU323" s="147">
        <v>0</v>
      </c>
      <c r="AV323" s="147">
        <v>0</v>
      </c>
      <c r="AW323" s="147">
        <v>2741</v>
      </c>
      <c r="AX323" s="147">
        <v>3487</v>
      </c>
      <c r="AY323" s="147">
        <v>0</v>
      </c>
      <c r="AZ323" s="147">
        <v>0</v>
      </c>
      <c r="BA323" s="147">
        <v>0</v>
      </c>
      <c r="BB323" s="147">
        <v>8786</v>
      </c>
      <c r="BC323" s="147">
        <v>41811</v>
      </c>
      <c r="BD323" s="147">
        <v>5254</v>
      </c>
      <c r="BE323" s="147">
        <v>0</v>
      </c>
      <c r="BF323" s="147">
        <v>0</v>
      </c>
      <c r="BG323" s="147">
        <v>3605</v>
      </c>
      <c r="BH323" s="147">
        <v>2196</v>
      </c>
      <c r="BI323" s="147">
        <v>0</v>
      </c>
      <c r="BJ323" s="147">
        <v>0</v>
      </c>
      <c r="BK323" s="147">
        <v>9538</v>
      </c>
      <c r="BL323" s="147">
        <v>14876</v>
      </c>
      <c r="BM323" s="147">
        <v>0</v>
      </c>
      <c r="BN323" s="147">
        <v>1065</v>
      </c>
      <c r="BO323" s="147">
        <v>6</v>
      </c>
      <c r="BP323" s="147">
        <v>1171</v>
      </c>
      <c r="BQ323" s="147">
        <v>0</v>
      </c>
      <c r="BR323" s="147">
        <v>0</v>
      </c>
      <c r="BS323" s="147">
        <v>26133</v>
      </c>
      <c r="BT323" s="147">
        <v>0</v>
      </c>
      <c r="BU323" s="147">
        <v>0</v>
      </c>
      <c r="BV323" s="147">
        <v>0</v>
      </c>
      <c r="BW323" s="147">
        <v>0</v>
      </c>
      <c r="BX323" s="147">
        <v>0</v>
      </c>
      <c r="BY323" s="147">
        <v>2455</v>
      </c>
      <c r="BZ323" s="147">
        <v>0</v>
      </c>
      <c r="CA323" s="147">
        <v>0</v>
      </c>
      <c r="CB323" s="147">
        <v>0</v>
      </c>
      <c r="CC323" s="147">
        <v>20063</v>
      </c>
      <c r="CD323" s="147">
        <v>3171691</v>
      </c>
      <c r="CE323" s="147">
        <v>475705</v>
      </c>
      <c r="CF323" s="147">
        <v>1509</v>
      </c>
      <c r="CG323" s="147">
        <v>477214</v>
      </c>
      <c r="CH323" s="147">
        <v>2694477</v>
      </c>
      <c r="CI323" s="147">
        <v>0</v>
      </c>
      <c r="CJ323" s="147">
        <v>0</v>
      </c>
      <c r="CK323" s="147">
        <v>0</v>
      </c>
      <c r="CL323" s="147">
        <v>0</v>
      </c>
      <c r="CM323" s="147">
        <v>0</v>
      </c>
    </row>
    <row r="324" spans="1:91" ht="13.5" x14ac:dyDescent="0.25">
      <c r="A324" s="137" t="s">
        <v>535</v>
      </c>
      <c r="B324" s="137" t="s">
        <v>266</v>
      </c>
      <c r="C324" s="139">
        <v>45519</v>
      </c>
      <c r="D324" s="148">
        <v>621.17999999999995</v>
      </c>
      <c r="E324" s="147">
        <v>3163761</v>
      </c>
      <c r="F324" s="147">
        <v>310676</v>
      </c>
      <c r="G324" s="147">
        <v>256516</v>
      </c>
      <c r="H324" s="147">
        <v>43095</v>
      </c>
      <c r="I324" s="147">
        <v>4071</v>
      </c>
      <c r="J324" s="147">
        <v>0</v>
      </c>
      <c r="K324" s="147">
        <v>2271</v>
      </c>
      <c r="L324" s="147">
        <v>0</v>
      </c>
      <c r="M324" s="147">
        <v>177360</v>
      </c>
      <c r="N324" s="147">
        <v>144680</v>
      </c>
      <c r="O324" s="147">
        <v>41860</v>
      </c>
      <c r="P324" s="147">
        <v>0</v>
      </c>
      <c r="Q324" s="147">
        <v>0</v>
      </c>
      <c r="R324" s="147">
        <v>0</v>
      </c>
      <c r="S324" s="147">
        <v>0</v>
      </c>
      <c r="T324" s="147">
        <v>0</v>
      </c>
      <c r="U324" s="147">
        <v>2114</v>
      </c>
      <c r="V324" s="147">
        <v>0</v>
      </c>
      <c r="W324" s="147">
        <v>0</v>
      </c>
      <c r="X324" s="147">
        <v>0</v>
      </c>
      <c r="Y324" s="147">
        <v>612</v>
      </c>
      <c r="Z324" s="147">
        <v>0</v>
      </c>
      <c r="AA324" s="147">
        <v>0</v>
      </c>
      <c r="AB324" s="147">
        <v>0</v>
      </c>
      <c r="AC324" s="147">
        <v>0</v>
      </c>
      <c r="AD324" s="147">
        <v>-52</v>
      </c>
      <c r="AE324" s="147">
        <v>0</v>
      </c>
      <c r="AF324" s="147">
        <v>0</v>
      </c>
      <c r="AG324" s="147">
        <v>0</v>
      </c>
      <c r="AH324" s="147">
        <v>0</v>
      </c>
      <c r="AI324" s="147">
        <v>0</v>
      </c>
      <c r="AJ324" s="147">
        <v>0</v>
      </c>
      <c r="AK324" s="147">
        <v>0</v>
      </c>
      <c r="AL324" s="147">
        <v>0</v>
      </c>
      <c r="AM324" s="147">
        <v>0</v>
      </c>
      <c r="AN324" s="147">
        <v>7372</v>
      </c>
      <c r="AO324" s="147">
        <v>4154336</v>
      </c>
      <c r="AP324" s="147">
        <v>76216</v>
      </c>
      <c r="AQ324" s="147">
        <v>0</v>
      </c>
      <c r="AR324" s="147">
        <v>76216</v>
      </c>
      <c r="AS324" s="147">
        <v>4078120</v>
      </c>
      <c r="AT324" s="147">
        <v>2741031</v>
      </c>
      <c r="AU324" s="147">
        <v>310676</v>
      </c>
      <c r="AV324" s="147">
        <v>256516</v>
      </c>
      <c r="AW324" s="147">
        <v>43095</v>
      </c>
      <c r="AX324" s="147">
        <v>4071</v>
      </c>
      <c r="AY324" s="147">
        <v>0</v>
      </c>
      <c r="AZ324" s="147">
        <v>2271</v>
      </c>
      <c r="BA324" s="147">
        <v>0</v>
      </c>
      <c r="BB324" s="147">
        <v>169720</v>
      </c>
      <c r="BC324" s="147">
        <v>132760</v>
      </c>
      <c r="BD324" s="147">
        <v>41860</v>
      </c>
      <c r="BE324" s="147">
        <v>0</v>
      </c>
      <c r="BF324" s="147">
        <v>0</v>
      </c>
      <c r="BG324" s="147">
        <v>0</v>
      </c>
      <c r="BH324" s="147">
        <v>0</v>
      </c>
      <c r="BI324" s="147">
        <v>0</v>
      </c>
      <c r="BJ324" s="147">
        <v>-506</v>
      </c>
      <c r="BK324" s="147">
        <v>0</v>
      </c>
      <c r="BL324" s="147">
        <v>0</v>
      </c>
      <c r="BM324" s="147">
        <v>0</v>
      </c>
      <c r="BN324" s="147">
        <v>612</v>
      </c>
      <c r="BO324" s="147">
        <v>0</v>
      </c>
      <c r="BP324" s="147">
        <v>0</v>
      </c>
      <c r="BQ324" s="147">
        <v>0</v>
      </c>
      <c r="BR324" s="147">
        <v>0</v>
      </c>
      <c r="BS324" s="147">
        <v>-130</v>
      </c>
      <c r="BT324" s="147">
        <v>0</v>
      </c>
      <c r="BU324" s="147">
        <v>0</v>
      </c>
      <c r="BV324" s="147">
        <v>0</v>
      </c>
      <c r="BW324" s="147">
        <v>0</v>
      </c>
      <c r="BX324" s="147">
        <v>0</v>
      </c>
      <c r="BY324" s="147">
        <v>0</v>
      </c>
      <c r="BZ324" s="147">
        <v>0</v>
      </c>
      <c r="CA324" s="147">
        <v>0</v>
      </c>
      <c r="CB324" s="147">
        <v>0</v>
      </c>
      <c r="CC324" s="147">
        <v>7285</v>
      </c>
      <c r="CD324" s="147">
        <v>3709261</v>
      </c>
      <c r="CE324" s="147">
        <v>292555</v>
      </c>
      <c r="CF324" s="147">
        <v>0</v>
      </c>
      <c r="CG324" s="147">
        <v>292555</v>
      </c>
      <c r="CH324" s="147">
        <v>3416706</v>
      </c>
      <c r="CI324" s="147">
        <v>0</v>
      </c>
      <c r="CJ324" s="147">
        <v>0</v>
      </c>
      <c r="CK324" s="147">
        <v>653916</v>
      </c>
      <c r="CL324" s="147">
        <v>0</v>
      </c>
      <c r="CM324" s="147">
        <v>7498</v>
      </c>
    </row>
    <row r="325" spans="1:91" ht="13.5" x14ac:dyDescent="0.25">
      <c r="A325" s="137" t="s">
        <v>535</v>
      </c>
      <c r="B325" s="137" t="s">
        <v>386</v>
      </c>
      <c r="C325" s="139">
        <v>45657</v>
      </c>
      <c r="D325" s="148">
        <v>314.38</v>
      </c>
      <c r="E325" s="147">
        <v>2680446</v>
      </c>
      <c r="F325" s="147">
        <v>0</v>
      </c>
      <c r="G325" s="147">
        <v>0</v>
      </c>
      <c r="H325" s="147">
        <v>25926</v>
      </c>
      <c r="I325" s="147">
        <v>65</v>
      </c>
      <c r="J325" s="147">
        <v>0</v>
      </c>
      <c r="K325" s="147">
        <v>807</v>
      </c>
      <c r="L325" s="147">
        <v>0</v>
      </c>
      <c r="M325" s="147">
        <v>128600</v>
      </c>
      <c r="N325" s="147">
        <v>95160</v>
      </c>
      <c r="O325" s="147">
        <v>12880</v>
      </c>
      <c r="P325" s="147">
        <v>0</v>
      </c>
      <c r="Q325" s="147">
        <v>0</v>
      </c>
      <c r="R325" s="147">
        <v>0</v>
      </c>
      <c r="S325" s="147">
        <v>0</v>
      </c>
      <c r="T325" s="147">
        <v>0</v>
      </c>
      <c r="U325" s="147">
        <v>151350</v>
      </c>
      <c r="V325" s="147">
        <v>0</v>
      </c>
      <c r="W325" s="147">
        <v>0</v>
      </c>
      <c r="X325" s="147">
        <v>0</v>
      </c>
      <c r="Y325" s="147">
        <v>0</v>
      </c>
      <c r="Z325" s="147">
        <v>0</v>
      </c>
      <c r="AA325" s="147">
        <v>0</v>
      </c>
      <c r="AB325" s="147">
        <v>0</v>
      </c>
      <c r="AC325" s="147">
        <v>0</v>
      </c>
      <c r="AD325" s="147">
        <v>309</v>
      </c>
      <c r="AE325" s="147">
        <v>0</v>
      </c>
      <c r="AF325" s="147">
        <v>0</v>
      </c>
      <c r="AG325" s="147">
        <v>0</v>
      </c>
      <c r="AH325" s="147">
        <v>0</v>
      </c>
      <c r="AI325" s="147">
        <v>0</v>
      </c>
      <c r="AJ325" s="147">
        <v>0</v>
      </c>
      <c r="AK325" s="147">
        <v>0</v>
      </c>
      <c r="AL325" s="147">
        <v>0</v>
      </c>
      <c r="AM325" s="147">
        <v>0</v>
      </c>
      <c r="AN325" s="147">
        <v>0</v>
      </c>
      <c r="AO325" s="147">
        <v>3095543</v>
      </c>
      <c r="AP325" s="147">
        <v>277873</v>
      </c>
      <c r="AQ325" s="147">
        <v>0</v>
      </c>
      <c r="AR325" s="147">
        <v>277873</v>
      </c>
      <c r="AS325" s="147">
        <v>2817670</v>
      </c>
      <c r="AT325" s="147">
        <v>2406647</v>
      </c>
      <c r="AU325" s="147">
        <v>0</v>
      </c>
      <c r="AV325" s="147">
        <v>0</v>
      </c>
      <c r="AW325" s="147">
        <v>25926</v>
      </c>
      <c r="AX325" s="147">
        <v>65</v>
      </c>
      <c r="AY325" s="147">
        <v>0</v>
      </c>
      <c r="AZ325" s="147">
        <v>807</v>
      </c>
      <c r="BA325" s="147">
        <v>0</v>
      </c>
      <c r="BB325" s="147">
        <v>128600</v>
      </c>
      <c r="BC325" s="147">
        <v>95160</v>
      </c>
      <c r="BD325" s="147">
        <v>12880</v>
      </c>
      <c r="BE325" s="147">
        <v>0</v>
      </c>
      <c r="BF325" s="147">
        <v>0</v>
      </c>
      <c r="BG325" s="147">
        <v>0</v>
      </c>
      <c r="BH325" s="147">
        <v>0</v>
      </c>
      <c r="BI325" s="147">
        <v>0</v>
      </c>
      <c r="BJ325" s="147">
        <v>870</v>
      </c>
      <c r="BK325" s="147">
        <v>0</v>
      </c>
      <c r="BL325" s="147">
        <v>0</v>
      </c>
      <c r="BM325" s="147">
        <v>0</v>
      </c>
      <c r="BN325" s="147">
        <v>0</v>
      </c>
      <c r="BO325" s="147">
        <v>0</v>
      </c>
      <c r="BP325" s="147">
        <v>0</v>
      </c>
      <c r="BQ325" s="147">
        <v>0</v>
      </c>
      <c r="BR325" s="147">
        <v>0</v>
      </c>
      <c r="BS325" s="147">
        <v>0</v>
      </c>
      <c r="BT325" s="147">
        <v>0</v>
      </c>
      <c r="BU325" s="147">
        <v>0</v>
      </c>
      <c r="BV325" s="147">
        <v>0</v>
      </c>
      <c r="BW325" s="147">
        <v>0</v>
      </c>
      <c r="BX325" s="147">
        <v>0</v>
      </c>
      <c r="BY325" s="147">
        <v>0</v>
      </c>
      <c r="BZ325" s="147">
        <v>0</v>
      </c>
      <c r="CA325" s="147">
        <v>0</v>
      </c>
      <c r="CB325" s="147">
        <v>0</v>
      </c>
      <c r="CC325" s="147">
        <v>0</v>
      </c>
      <c r="CD325" s="147">
        <v>2670955</v>
      </c>
      <c r="CE325" s="147">
        <v>277873</v>
      </c>
      <c r="CF325" s="147">
        <v>0</v>
      </c>
      <c r="CG325" s="147">
        <v>277873</v>
      </c>
      <c r="CH325" s="147">
        <v>2393082</v>
      </c>
      <c r="CI325" s="147">
        <v>0</v>
      </c>
      <c r="CJ325" s="147">
        <v>0</v>
      </c>
      <c r="CK325" s="147">
        <v>424279</v>
      </c>
      <c r="CL325" s="147">
        <v>0</v>
      </c>
      <c r="CM325" s="147">
        <v>309</v>
      </c>
    </row>
    <row r="326" spans="1:91" ht="13.5" x14ac:dyDescent="0.25">
      <c r="A326" s="137" t="s">
        <v>536</v>
      </c>
      <c r="B326" s="138"/>
      <c r="C326" s="139">
        <v>45626</v>
      </c>
      <c r="D326" s="148">
        <v>245.45</v>
      </c>
      <c r="E326" s="147">
        <v>5946648</v>
      </c>
      <c r="F326" s="147">
        <v>0</v>
      </c>
      <c r="G326" s="147">
        <v>0</v>
      </c>
      <c r="H326" s="147">
        <v>0</v>
      </c>
      <c r="I326" s="147">
        <v>758</v>
      </c>
      <c r="J326" s="147">
        <v>0</v>
      </c>
      <c r="K326" s="147">
        <v>0</v>
      </c>
      <c r="L326" s="147">
        <v>0</v>
      </c>
      <c r="M326" s="147">
        <v>98206</v>
      </c>
      <c r="N326" s="147">
        <v>95152</v>
      </c>
      <c r="O326" s="147">
        <v>5239</v>
      </c>
      <c r="P326" s="147">
        <v>0</v>
      </c>
      <c r="Q326" s="147">
        <v>0</v>
      </c>
      <c r="R326" s="147">
        <v>5454</v>
      </c>
      <c r="S326" s="147">
        <v>3613</v>
      </c>
      <c r="T326" s="147">
        <v>0</v>
      </c>
      <c r="U326" s="147">
        <v>0</v>
      </c>
      <c r="V326" s="147">
        <v>10</v>
      </c>
      <c r="W326" s="147">
        <v>0</v>
      </c>
      <c r="X326" s="147">
        <v>0</v>
      </c>
      <c r="Y326" s="147">
        <v>0</v>
      </c>
      <c r="Z326" s="147">
        <v>288</v>
      </c>
      <c r="AA326" s="147">
        <v>7283</v>
      </c>
      <c r="AB326" s="147">
        <v>0</v>
      </c>
      <c r="AC326" s="147">
        <v>0</v>
      </c>
      <c r="AD326" s="147">
        <v>103</v>
      </c>
      <c r="AE326" s="147">
        <v>0</v>
      </c>
      <c r="AF326" s="147">
        <v>0</v>
      </c>
      <c r="AG326" s="147">
        <v>511</v>
      </c>
      <c r="AH326" s="147">
        <v>0</v>
      </c>
      <c r="AI326" s="147">
        <v>0</v>
      </c>
      <c r="AJ326" s="147">
        <v>250</v>
      </c>
      <c r="AK326" s="147">
        <v>0</v>
      </c>
      <c r="AL326" s="147">
        <v>0</v>
      </c>
      <c r="AM326" s="147">
        <v>0</v>
      </c>
      <c r="AN326" s="147">
        <v>6606</v>
      </c>
      <c r="AO326" s="147">
        <v>6170121</v>
      </c>
      <c r="AP326" s="147">
        <v>367672</v>
      </c>
      <c r="AQ326" s="147">
        <v>391695</v>
      </c>
      <c r="AR326" s="147">
        <v>759367</v>
      </c>
      <c r="AS326" s="147">
        <v>5410754</v>
      </c>
      <c r="AT326" s="147">
        <v>5584524</v>
      </c>
      <c r="AU326" s="147">
        <v>0</v>
      </c>
      <c r="AV326" s="147">
        <v>0</v>
      </c>
      <c r="AW326" s="147">
        <v>0</v>
      </c>
      <c r="AX326" s="147">
        <v>759</v>
      </c>
      <c r="AY326" s="147">
        <v>0</v>
      </c>
      <c r="AZ326" s="147">
        <v>0</v>
      </c>
      <c r="BA326" s="147">
        <v>0</v>
      </c>
      <c r="BB326" s="147">
        <v>98206</v>
      </c>
      <c r="BC326" s="147">
        <v>95152</v>
      </c>
      <c r="BD326" s="147">
        <v>5239</v>
      </c>
      <c r="BE326" s="147">
        <v>0</v>
      </c>
      <c r="BF326" s="147">
        <v>0</v>
      </c>
      <c r="BG326" s="147">
        <v>5454</v>
      </c>
      <c r="BH326" s="147">
        <v>3613</v>
      </c>
      <c r="BI326" s="147">
        <v>0</v>
      </c>
      <c r="BJ326" s="147">
        <v>0</v>
      </c>
      <c r="BK326" s="147">
        <v>10</v>
      </c>
      <c r="BL326" s="147">
        <v>0</v>
      </c>
      <c r="BM326" s="147">
        <v>0</v>
      </c>
      <c r="BN326" s="147">
        <v>0</v>
      </c>
      <c r="BO326" s="147">
        <v>288</v>
      </c>
      <c r="BP326" s="147">
        <v>7283</v>
      </c>
      <c r="BQ326" s="147">
        <v>0</v>
      </c>
      <c r="BR326" s="147">
        <v>0</v>
      </c>
      <c r="BS326" s="147">
        <v>103</v>
      </c>
      <c r="BT326" s="147">
        <v>0</v>
      </c>
      <c r="BU326" s="147">
        <v>0</v>
      </c>
      <c r="BV326" s="147">
        <v>511</v>
      </c>
      <c r="BW326" s="147">
        <v>0</v>
      </c>
      <c r="BX326" s="147">
        <v>0</v>
      </c>
      <c r="BY326" s="147">
        <v>250</v>
      </c>
      <c r="BZ326" s="147">
        <v>0</v>
      </c>
      <c r="CA326" s="147">
        <v>0</v>
      </c>
      <c r="CB326" s="147">
        <v>0</v>
      </c>
      <c r="CC326" s="147">
        <v>6606</v>
      </c>
      <c r="CD326" s="147">
        <v>5807998</v>
      </c>
      <c r="CE326" s="147">
        <v>367671</v>
      </c>
      <c r="CF326" s="147">
        <v>391694</v>
      </c>
      <c r="CG326" s="147">
        <v>759365</v>
      </c>
      <c r="CH326" s="147">
        <v>5048633</v>
      </c>
      <c r="CI326" s="147">
        <v>0</v>
      </c>
      <c r="CJ326" s="147">
        <v>0</v>
      </c>
      <c r="CK326" s="147">
        <v>0</v>
      </c>
      <c r="CL326" s="147">
        <v>0</v>
      </c>
      <c r="CM326" s="147">
        <v>362124</v>
      </c>
    </row>
    <row r="327" spans="1:91" ht="13.5" x14ac:dyDescent="0.25">
      <c r="A327" s="137" t="s">
        <v>537</v>
      </c>
      <c r="B327" s="138"/>
      <c r="C327" s="139">
        <v>45473</v>
      </c>
      <c r="D327" s="148">
        <v>303.48</v>
      </c>
      <c r="E327" s="147">
        <v>5992490</v>
      </c>
      <c r="F327" s="147">
        <v>0</v>
      </c>
      <c r="G327" s="147">
        <v>0</v>
      </c>
      <c r="H327" s="147">
        <v>1308</v>
      </c>
      <c r="I327" s="147">
        <v>177</v>
      </c>
      <c r="J327" s="147">
        <v>0</v>
      </c>
      <c r="K327" s="147">
        <v>0</v>
      </c>
      <c r="L327" s="147">
        <v>0</v>
      </c>
      <c r="M327" s="147">
        <v>54722</v>
      </c>
      <c r="N327" s="147">
        <v>54637</v>
      </c>
      <c r="O327" s="147">
        <v>13075</v>
      </c>
      <c r="P327" s="147">
        <v>0</v>
      </c>
      <c r="Q327" s="147">
        <v>0</v>
      </c>
      <c r="R327" s="147">
        <v>8213</v>
      </c>
      <c r="S327" s="147">
        <v>227</v>
      </c>
      <c r="T327" s="147">
        <v>0</v>
      </c>
      <c r="U327" s="147">
        <v>0</v>
      </c>
      <c r="V327" s="147">
        <v>17352</v>
      </c>
      <c r="W327" s="147">
        <v>0</v>
      </c>
      <c r="X327" s="147">
        <v>0</v>
      </c>
      <c r="Y327" s="147">
        <v>0</v>
      </c>
      <c r="Z327" s="147">
        <v>387</v>
      </c>
      <c r="AA327" s="147">
        <v>8469</v>
      </c>
      <c r="AB327" s="147">
        <v>0</v>
      </c>
      <c r="AC327" s="147">
        <v>0</v>
      </c>
      <c r="AD327" s="147">
        <v>1112</v>
      </c>
      <c r="AE327" s="147">
        <v>454</v>
      </c>
      <c r="AF327" s="147">
        <v>0</v>
      </c>
      <c r="AG327" s="147">
        <v>9645</v>
      </c>
      <c r="AH327" s="147">
        <v>0</v>
      </c>
      <c r="AI327" s="147">
        <v>0</v>
      </c>
      <c r="AJ327" s="147">
        <v>30468</v>
      </c>
      <c r="AK327" s="147">
        <v>0</v>
      </c>
      <c r="AL327" s="147">
        <v>352</v>
      </c>
      <c r="AM327" s="147">
        <v>0</v>
      </c>
      <c r="AN327" s="147">
        <v>41721</v>
      </c>
      <c r="AO327" s="147">
        <v>6234809</v>
      </c>
      <c r="AP327" s="147">
        <v>1052681</v>
      </c>
      <c r="AQ327" s="147">
        <v>113466</v>
      </c>
      <c r="AR327" s="147">
        <v>1166147</v>
      </c>
      <c r="AS327" s="147">
        <v>5068662</v>
      </c>
      <c r="AT327" s="147">
        <v>4552457</v>
      </c>
      <c r="AU327" s="147">
        <v>0</v>
      </c>
      <c r="AV327" s="147">
        <v>0</v>
      </c>
      <c r="AW327" s="147">
        <v>1308</v>
      </c>
      <c r="AX327" s="147">
        <v>177</v>
      </c>
      <c r="AY327" s="147">
        <v>0</v>
      </c>
      <c r="AZ327" s="147">
        <v>0</v>
      </c>
      <c r="BA327" s="147">
        <v>0</v>
      </c>
      <c r="BB327" s="147">
        <v>54721</v>
      </c>
      <c r="BC327" s="147">
        <v>54636</v>
      </c>
      <c r="BD327" s="147">
        <v>13075</v>
      </c>
      <c r="BE327" s="147">
        <v>0</v>
      </c>
      <c r="BF327" s="147">
        <v>0</v>
      </c>
      <c r="BG327" s="147">
        <v>8213</v>
      </c>
      <c r="BH327" s="147">
        <v>227</v>
      </c>
      <c r="BI327" s="147">
        <v>0</v>
      </c>
      <c r="BJ327" s="147">
        <v>0</v>
      </c>
      <c r="BK327" s="147">
        <v>17352</v>
      </c>
      <c r="BL327" s="147">
        <v>0</v>
      </c>
      <c r="BM327" s="147">
        <v>0</v>
      </c>
      <c r="BN327" s="147">
        <v>0</v>
      </c>
      <c r="BO327" s="147">
        <v>387</v>
      </c>
      <c r="BP327" s="147">
        <v>8469</v>
      </c>
      <c r="BQ327" s="147">
        <v>0</v>
      </c>
      <c r="BR327" s="147">
        <v>0</v>
      </c>
      <c r="BS327" s="147">
        <v>1112</v>
      </c>
      <c r="BT327" s="147">
        <v>454</v>
      </c>
      <c r="BU327" s="147">
        <v>0</v>
      </c>
      <c r="BV327" s="147">
        <v>9645</v>
      </c>
      <c r="BW327" s="147">
        <v>0</v>
      </c>
      <c r="BX327" s="147">
        <v>0</v>
      </c>
      <c r="BY327" s="147">
        <v>30468</v>
      </c>
      <c r="BZ327" s="147">
        <v>0</v>
      </c>
      <c r="CA327" s="147">
        <v>352</v>
      </c>
      <c r="CB327" s="147">
        <v>0</v>
      </c>
      <c r="CC327" s="147">
        <v>41721</v>
      </c>
      <c r="CD327" s="147">
        <v>4794774</v>
      </c>
      <c r="CE327" s="147">
        <v>1052682</v>
      </c>
      <c r="CF327" s="147">
        <v>113466</v>
      </c>
      <c r="CG327" s="147">
        <v>1166148</v>
      </c>
      <c r="CH327" s="147">
        <v>3628626</v>
      </c>
      <c r="CI327" s="147">
        <v>0</v>
      </c>
      <c r="CJ327" s="147">
        <v>0</v>
      </c>
      <c r="CK327" s="147">
        <v>837439</v>
      </c>
      <c r="CL327" s="147">
        <v>0</v>
      </c>
      <c r="CM327" s="147">
        <v>602594</v>
      </c>
    </row>
    <row r="328" spans="1:91" ht="13.5" x14ac:dyDescent="0.25">
      <c r="A328" s="137" t="s">
        <v>538</v>
      </c>
      <c r="B328" s="138"/>
      <c r="C328" s="139">
        <v>45657</v>
      </c>
      <c r="D328" s="148">
        <v>241.17</v>
      </c>
      <c r="E328" s="147">
        <v>4098583</v>
      </c>
      <c r="F328" s="147">
        <v>0</v>
      </c>
      <c r="G328" s="147">
        <v>0</v>
      </c>
      <c r="H328" s="147">
        <v>0</v>
      </c>
      <c r="I328" s="147">
        <v>1408</v>
      </c>
      <c r="J328" s="147">
        <v>0</v>
      </c>
      <c r="K328" s="147">
        <v>0</v>
      </c>
      <c r="L328" s="147">
        <v>0</v>
      </c>
      <c r="M328" s="147">
        <v>14732</v>
      </c>
      <c r="N328" s="147">
        <v>54097</v>
      </c>
      <c r="O328" s="147">
        <v>5355</v>
      </c>
      <c r="P328" s="147">
        <v>0</v>
      </c>
      <c r="Q328" s="147">
        <v>657</v>
      </c>
      <c r="R328" s="147">
        <v>0</v>
      </c>
      <c r="S328" s="147">
        <v>248</v>
      </c>
      <c r="T328" s="147">
        <v>0</v>
      </c>
      <c r="U328" s="147">
        <v>0</v>
      </c>
      <c r="V328" s="147">
        <v>6291</v>
      </c>
      <c r="W328" s="147">
        <v>0</v>
      </c>
      <c r="X328" s="147">
        <v>7713</v>
      </c>
      <c r="Y328" s="147">
        <v>0</v>
      </c>
      <c r="Z328" s="147">
        <v>0</v>
      </c>
      <c r="AA328" s="147">
        <v>0</v>
      </c>
      <c r="AB328" s="147">
        <v>406</v>
      </c>
      <c r="AC328" s="147">
        <v>0</v>
      </c>
      <c r="AD328" s="147">
        <v>83</v>
      </c>
      <c r="AE328" s="147">
        <v>0</v>
      </c>
      <c r="AF328" s="147">
        <v>0</v>
      </c>
      <c r="AG328" s="147">
        <v>3180</v>
      </c>
      <c r="AH328" s="147">
        <v>0</v>
      </c>
      <c r="AI328" s="147">
        <v>0</v>
      </c>
      <c r="AJ328" s="147">
        <v>250</v>
      </c>
      <c r="AK328" s="147">
        <v>0</v>
      </c>
      <c r="AL328" s="147">
        <v>0</v>
      </c>
      <c r="AM328" s="147">
        <v>0</v>
      </c>
      <c r="AN328" s="147">
        <v>18518</v>
      </c>
      <c r="AO328" s="147">
        <v>4211521</v>
      </c>
      <c r="AP328" s="147">
        <v>0</v>
      </c>
      <c r="AQ328" s="147">
        <v>0</v>
      </c>
      <c r="AR328" s="147">
        <v>0</v>
      </c>
      <c r="AS328" s="147">
        <v>4211521</v>
      </c>
      <c r="AT328" s="147">
        <v>3527231</v>
      </c>
      <c r="AU328" s="147">
        <v>0</v>
      </c>
      <c r="AV328" s="147">
        <v>0</v>
      </c>
      <c r="AW328" s="147">
        <v>0</v>
      </c>
      <c r="AX328" s="147">
        <v>1408</v>
      </c>
      <c r="AY328" s="147">
        <v>0</v>
      </c>
      <c r="AZ328" s="147">
        <v>0</v>
      </c>
      <c r="BA328" s="147">
        <v>0</v>
      </c>
      <c r="BB328" s="147">
        <v>14732</v>
      </c>
      <c r="BC328" s="147">
        <v>54097</v>
      </c>
      <c r="BD328" s="147">
        <v>5355</v>
      </c>
      <c r="BE328" s="147">
        <v>0</v>
      </c>
      <c r="BF328" s="147">
        <v>657</v>
      </c>
      <c r="BG328" s="147">
        <v>0</v>
      </c>
      <c r="BH328" s="147">
        <v>248</v>
      </c>
      <c r="BI328" s="147">
        <v>0</v>
      </c>
      <c r="BJ328" s="147">
        <v>0</v>
      </c>
      <c r="BK328" s="147">
        <v>6291</v>
      </c>
      <c r="BL328" s="147">
        <v>0</v>
      </c>
      <c r="BM328" s="147">
        <v>7713</v>
      </c>
      <c r="BN328" s="147">
        <v>0</v>
      </c>
      <c r="BO328" s="147">
        <v>0</v>
      </c>
      <c r="BP328" s="147">
        <v>0</v>
      </c>
      <c r="BQ328" s="147">
        <v>406</v>
      </c>
      <c r="BR328" s="147">
        <v>0</v>
      </c>
      <c r="BS328" s="147">
        <v>83</v>
      </c>
      <c r="BT328" s="147">
        <v>0</v>
      </c>
      <c r="BU328" s="147">
        <v>0</v>
      </c>
      <c r="BV328" s="147">
        <v>3180</v>
      </c>
      <c r="BW328" s="147">
        <v>0</v>
      </c>
      <c r="BX328" s="147">
        <v>0</v>
      </c>
      <c r="BY328" s="147">
        <v>250</v>
      </c>
      <c r="BZ328" s="147">
        <v>0</v>
      </c>
      <c r="CA328" s="147">
        <v>0</v>
      </c>
      <c r="CB328" s="147">
        <v>0</v>
      </c>
      <c r="CC328" s="147">
        <v>18495</v>
      </c>
      <c r="CD328" s="147">
        <v>3640146</v>
      </c>
      <c r="CE328" s="147">
        <v>0</v>
      </c>
      <c r="CF328" s="147">
        <v>0</v>
      </c>
      <c r="CG328" s="147">
        <v>0</v>
      </c>
      <c r="CH328" s="147">
        <v>3640146</v>
      </c>
      <c r="CI328" s="147">
        <v>0</v>
      </c>
      <c r="CJ328" s="147">
        <v>0</v>
      </c>
      <c r="CK328" s="147">
        <v>571375</v>
      </c>
      <c r="CL328" s="147">
        <v>0</v>
      </c>
      <c r="CM328" s="147">
        <v>0</v>
      </c>
    </row>
    <row r="329" spans="1:91" ht="13.5" x14ac:dyDescent="0.25">
      <c r="A329" s="137" t="s">
        <v>539</v>
      </c>
      <c r="B329" s="138"/>
      <c r="C329" s="139">
        <v>45657</v>
      </c>
      <c r="D329" s="148">
        <v>293.25</v>
      </c>
      <c r="E329" s="147">
        <v>5106106</v>
      </c>
      <c r="F329" s="147">
        <v>0</v>
      </c>
      <c r="G329" s="147">
        <v>0</v>
      </c>
      <c r="H329" s="147">
        <v>0</v>
      </c>
      <c r="I329" s="147">
        <v>0</v>
      </c>
      <c r="J329" s="147">
        <v>0</v>
      </c>
      <c r="K329" s="147">
        <v>0</v>
      </c>
      <c r="L329" s="147">
        <v>0</v>
      </c>
      <c r="M329" s="147">
        <v>0</v>
      </c>
      <c r="N329" s="147">
        <v>0</v>
      </c>
      <c r="O329" s="147">
        <v>0</v>
      </c>
      <c r="P329" s="147">
        <v>0</v>
      </c>
      <c r="Q329" s="147">
        <v>0</v>
      </c>
      <c r="R329" s="147">
        <v>0</v>
      </c>
      <c r="S329" s="147">
        <v>0</v>
      </c>
      <c r="T329" s="147">
        <v>0</v>
      </c>
      <c r="U329" s="147">
        <v>0</v>
      </c>
      <c r="V329" s="147">
        <v>0</v>
      </c>
      <c r="W329" s="147">
        <v>0</v>
      </c>
      <c r="X329" s="147">
        <v>0</v>
      </c>
      <c r="Y329" s="147">
        <v>0</v>
      </c>
      <c r="Z329" s="147">
        <v>0</v>
      </c>
      <c r="AA329" s="147">
        <v>0</v>
      </c>
      <c r="AB329" s="147">
        <v>0</v>
      </c>
      <c r="AC329" s="147">
        <v>0</v>
      </c>
      <c r="AD329" s="147">
        <v>0</v>
      </c>
      <c r="AE329" s="147">
        <v>0</v>
      </c>
      <c r="AF329" s="147">
        <v>0</v>
      </c>
      <c r="AG329" s="147">
        <v>0</v>
      </c>
      <c r="AH329" s="147">
        <v>0</v>
      </c>
      <c r="AI329" s="147">
        <v>0</v>
      </c>
      <c r="AJ329" s="147">
        <v>0</v>
      </c>
      <c r="AK329" s="147">
        <v>0</v>
      </c>
      <c r="AL329" s="147">
        <v>0</v>
      </c>
      <c r="AM329" s="147">
        <v>0</v>
      </c>
      <c r="AN329" s="147">
        <v>0</v>
      </c>
      <c r="AO329" s="147">
        <v>5106106</v>
      </c>
      <c r="AP329" s="147">
        <v>297257</v>
      </c>
      <c r="AQ329" s="147">
        <v>0</v>
      </c>
      <c r="AR329" s="147">
        <v>297257</v>
      </c>
      <c r="AS329" s="147">
        <v>4808849</v>
      </c>
      <c r="AT329" s="147">
        <v>5106106</v>
      </c>
      <c r="AU329" s="147">
        <v>0</v>
      </c>
      <c r="AV329" s="147">
        <v>0</v>
      </c>
      <c r="AW329" s="147">
        <v>0</v>
      </c>
      <c r="AX329" s="147">
        <v>0</v>
      </c>
      <c r="AY329" s="147">
        <v>0</v>
      </c>
      <c r="AZ329" s="147">
        <v>0</v>
      </c>
      <c r="BA329" s="147">
        <v>0</v>
      </c>
      <c r="BB329" s="147">
        <v>0</v>
      </c>
      <c r="BC329" s="147">
        <v>0</v>
      </c>
      <c r="BD329" s="147">
        <v>0</v>
      </c>
      <c r="BE329" s="147">
        <v>0</v>
      </c>
      <c r="BF329" s="147">
        <v>0</v>
      </c>
      <c r="BG329" s="147">
        <v>0</v>
      </c>
      <c r="BH329" s="147">
        <v>0</v>
      </c>
      <c r="BI329" s="147">
        <v>0</v>
      </c>
      <c r="BJ329" s="147">
        <v>0</v>
      </c>
      <c r="BK329" s="147">
        <v>0</v>
      </c>
      <c r="BL329" s="147">
        <v>0</v>
      </c>
      <c r="BM329" s="147">
        <v>0</v>
      </c>
      <c r="BN329" s="147">
        <v>0</v>
      </c>
      <c r="BO329" s="147">
        <v>0</v>
      </c>
      <c r="BP329" s="147">
        <v>0</v>
      </c>
      <c r="BQ329" s="147">
        <v>0</v>
      </c>
      <c r="BR329" s="147">
        <v>0</v>
      </c>
      <c r="BS329" s="147">
        <v>0</v>
      </c>
      <c r="BT329" s="147">
        <v>0</v>
      </c>
      <c r="BU329" s="147">
        <v>0</v>
      </c>
      <c r="BV329" s="147">
        <v>0</v>
      </c>
      <c r="BW329" s="147">
        <v>0</v>
      </c>
      <c r="BX329" s="147">
        <v>0</v>
      </c>
      <c r="BY329" s="147">
        <v>0</v>
      </c>
      <c r="BZ329" s="147">
        <v>0</v>
      </c>
      <c r="CA329" s="147">
        <v>0</v>
      </c>
      <c r="CB329" s="147">
        <v>0</v>
      </c>
      <c r="CC329" s="147">
        <v>0</v>
      </c>
      <c r="CD329" s="147">
        <v>5106106</v>
      </c>
      <c r="CE329" s="147">
        <v>297257</v>
      </c>
      <c r="CF329" s="147">
        <v>0</v>
      </c>
      <c r="CG329" s="147">
        <v>297257</v>
      </c>
      <c r="CH329" s="147">
        <v>4808849</v>
      </c>
      <c r="CI329" s="147">
        <v>0</v>
      </c>
      <c r="CJ329" s="147">
        <v>0</v>
      </c>
      <c r="CK329" s="147">
        <v>0</v>
      </c>
      <c r="CL329" s="147">
        <v>0</v>
      </c>
      <c r="CM329" s="147">
        <v>0</v>
      </c>
    </row>
    <row r="330" spans="1:91" ht="13.5" x14ac:dyDescent="0.25">
      <c r="A330" s="137" t="s">
        <v>540</v>
      </c>
      <c r="B330" s="137" t="s">
        <v>234</v>
      </c>
      <c r="C330" s="139">
        <v>45596</v>
      </c>
      <c r="D330" s="148">
        <v>344.19</v>
      </c>
      <c r="E330" s="147">
        <v>4290058</v>
      </c>
      <c r="F330" s="147">
        <v>0</v>
      </c>
      <c r="G330" s="147">
        <v>0</v>
      </c>
      <c r="H330" s="147">
        <v>0</v>
      </c>
      <c r="I330" s="147">
        <v>0</v>
      </c>
      <c r="J330" s="147">
        <v>0</v>
      </c>
      <c r="K330" s="147">
        <v>0</v>
      </c>
      <c r="L330" s="147">
        <v>0</v>
      </c>
      <c r="M330" s="147">
        <v>78006</v>
      </c>
      <c r="N330" s="147">
        <v>76333</v>
      </c>
      <c r="O330" s="147">
        <v>11561</v>
      </c>
      <c r="P330" s="147">
        <v>0</v>
      </c>
      <c r="Q330" s="147">
        <v>0</v>
      </c>
      <c r="R330" s="147">
        <v>0</v>
      </c>
      <c r="S330" s="147">
        <v>583</v>
      </c>
      <c r="T330" s="147">
        <v>0</v>
      </c>
      <c r="U330" s="147">
        <v>0</v>
      </c>
      <c r="V330" s="147">
        <v>149</v>
      </c>
      <c r="W330" s="147">
        <v>0</v>
      </c>
      <c r="X330" s="147">
        <v>0</v>
      </c>
      <c r="Y330" s="147">
        <v>0</v>
      </c>
      <c r="Z330" s="147">
        <v>1851</v>
      </c>
      <c r="AA330" s="147">
        <v>394</v>
      </c>
      <c r="AB330" s="147">
        <v>0</v>
      </c>
      <c r="AC330" s="147">
        <v>0</v>
      </c>
      <c r="AD330" s="147">
        <v>165</v>
      </c>
      <c r="AE330" s="147">
        <v>0</v>
      </c>
      <c r="AF330" s="147">
        <v>0</v>
      </c>
      <c r="AG330" s="147">
        <v>0</v>
      </c>
      <c r="AH330" s="147">
        <v>0</v>
      </c>
      <c r="AI330" s="147">
        <v>0</v>
      </c>
      <c r="AJ330" s="147">
        <v>260</v>
      </c>
      <c r="AK330" s="147">
        <v>0</v>
      </c>
      <c r="AL330" s="147">
        <v>0</v>
      </c>
      <c r="AM330" s="147">
        <v>0</v>
      </c>
      <c r="AN330" s="147">
        <v>5258</v>
      </c>
      <c r="AO330" s="147">
        <v>4464618</v>
      </c>
      <c r="AP330" s="147">
        <v>193641</v>
      </c>
      <c r="AQ330" s="147">
        <v>22699</v>
      </c>
      <c r="AR330" s="147">
        <v>216340</v>
      </c>
      <c r="AS330" s="147">
        <v>4248278</v>
      </c>
      <c r="AT330" s="147">
        <v>4290058</v>
      </c>
      <c r="AU330" s="147">
        <v>0</v>
      </c>
      <c r="AV330" s="147">
        <v>0</v>
      </c>
      <c r="AW330" s="147">
        <v>0</v>
      </c>
      <c r="AX330" s="147">
        <v>0</v>
      </c>
      <c r="AY330" s="147">
        <v>0</v>
      </c>
      <c r="AZ330" s="147">
        <v>0</v>
      </c>
      <c r="BA330" s="147">
        <v>0</v>
      </c>
      <c r="BB330" s="147">
        <v>78006</v>
      </c>
      <c r="BC330" s="147">
        <v>76333</v>
      </c>
      <c r="BD330" s="147">
        <v>11562</v>
      </c>
      <c r="BE330" s="147">
        <v>0</v>
      </c>
      <c r="BF330" s="147">
        <v>0</v>
      </c>
      <c r="BG330" s="147">
        <v>0</v>
      </c>
      <c r="BH330" s="147">
        <v>583</v>
      </c>
      <c r="BI330" s="147">
        <v>0</v>
      </c>
      <c r="BJ330" s="147">
        <v>0</v>
      </c>
      <c r="BK330" s="147">
        <v>149</v>
      </c>
      <c r="BL330" s="147">
        <v>0</v>
      </c>
      <c r="BM330" s="147">
        <v>0</v>
      </c>
      <c r="BN330" s="147">
        <v>0</v>
      </c>
      <c r="BO330" s="147">
        <v>1851</v>
      </c>
      <c r="BP330" s="147">
        <v>394</v>
      </c>
      <c r="BQ330" s="147">
        <v>0</v>
      </c>
      <c r="BR330" s="147">
        <v>0</v>
      </c>
      <c r="BS330" s="147">
        <v>165</v>
      </c>
      <c r="BT330" s="147">
        <v>0</v>
      </c>
      <c r="BU330" s="147">
        <v>0</v>
      </c>
      <c r="BV330" s="147">
        <v>0</v>
      </c>
      <c r="BW330" s="147">
        <v>0</v>
      </c>
      <c r="BX330" s="147">
        <v>0</v>
      </c>
      <c r="BY330" s="147">
        <v>260</v>
      </c>
      <c r="BZ330" s="147">
        <v>0</v>
      </c>
      <c r="CA330" s="147">
        <v>0</v>
      </c>
      <c r="CB330" s="147">
        <v>0</v>
      </c>
      <c r="CC330" s="147">
        <v>5258</v>
      </c>
      <c r="CD330" s="147">
        <v>4464619</v>
      </c>
      <c r="CE330" s="147">
        <v>193641</v>
      </c>
      <c r="CF330" s="147">
        <v>22699</v>
      </c>
      <c r="CG330" s="147">
        <v>216340</v>
      </c>
      <c r="CH330" s="147">
        <v>4248279</v>
      </c>
      <c r="CI330" s="147">
        <v>0</v>
      </c>
      <c r="CJ330" s="147">
        <v>0</v>
      </c>
      <c r="CK330" s="147">
        <v>0</v>
      </c>
      <c r="CL330" s="147">
        <v>0</v>
      </c>
      <c r="CM330" s="147">
        <v>0</v>
      </c>
    </row>
    <row r="331" spans="1:91" ht="13.5" x14ac:dyDescent="0.25">
      <c r="A331" s="137" t="s">
        <v>541</v>
      </c>
      <c r="B331" s="138"/>
      <c r="C331" s="139">
        <v>45657</v>
      </c>
      <c r="D331" s="148">
        <v>268.95</v>
      </c>
      <c r="E331" s="147">
        <v>9400921</v>
      </c>
      <c r="F331" s="147">
        <v>0</v>
      </c>
      <c r="G331" s="147">
        <v>0</v>
      </c>
      <c r="H331" s="147">
        <v>120274</v>
      </c>
      <c r="I331" s="147">
        <v>11901</v>
      </c>
      <c r="J331" s="147">
        <v>0</v>
      </c>
      <c r="K331" s="147">
        <v>13673</v>
      </c>
      <c r="L331" s="147">
        <v>0</v>
      </c>
      <c r="M331" s="147">
        <v>462630</v>
      </c>
      <c r="N331" s="147">
        <v>777092</v>
      </c>
      <c r="O331" s="147">
        <v>184800</v>
      </c>
      <c r="P331" s="147">
        <v>0</v>
      </c>
      <c r="Q331" s="147">
        <v>0</v>
      </c>
      <c r="R331" s="147">
        <v>11582</v>
      </c>
      <c r="S331" s="147">
        <v>0</v>
      </c>
      <c r="T331" s="147">
        <v>0</v>
      </c>
      <c r="U331" s="147">
        <v>0</v>
      </c>
      <c r="V331" s="147">
        <v>32182</v>
      </c>
      <c r="W331" s="147">
        <v>0</v>
      </c>
      <c r="X331" s="147">
        <v>720</v>
      </c>
      <c r="Y331" s="147">
        <v>0</v>
      </c>
      <c r="Z331" s="147">
        <v>0</v>
      </c>
      <c r="AA331" s="147">
        <v>0</v>
      </c>
      <c r="AB331" s="147">
        <v>0</v>
      </c>
      <c r="AC331" s="147">
        <v>0</v>
      </c>
      <c r="AD331" s="147">
        <v>5541</v>
      </c>
      <c r="AE331" s="147">
        <v>0</v>
      </c>
      <c r="AF331" s="147">
        <v>0</v>
      </c>
      <c r="AG331" s="147">
        <v>9934</v>
      </c>
      <c r="AH331" s="147">
        <v>0</v>
      </c>
      <c r="AI331" s="147">
        <v>0</v>
      </c>
      <c r="AJ331" s="147">
        <v>-100</v>
      </c>
      <c r="AK331" s="147">
        <v>0</v>
      </c>
      <c r="AL331" s="147">
        <v>0</v>
      </c>
      <c r="AM331" s="147">
        <v>0</v>
      </c>
      <c r="AN331" s="147">
        <v>47184</v>
      </c>
      <c r="AO331" s="147">
        <v>11078334</v>
      </c>
      <c r="AP331" s="147">
        <v>904082</v>
      </c>
      <c r="AQ331" s="147">
        <v>0</v>
      </c>
      <c r="AR331" s="147">
        <v>904082</v>
      </c>
      <c r="AS331" s="147">
        <v>10174252</v>
      </c>
      <c r="AT331" s="147">
        <v>6546108</v>
      </c>
      <c r="AU331" s="147">
        <v>0</v>
      </c>
      <c r="AV331" s="147">
        <v>0</v>
      </c>
      <c r="AW331" s="147">
        <v>120274</v>
      </c>
      <c r="AX331" s="147">
        <v>11617</v>
      </c>
      <c r="AY331" s="147">
        <v>0</v>
      </c>
      <c r="AZ331" s="147">
        <v>13673</v>
      </c>
      <c r="BA331" s="147">
        <v>0</v>
      </c>
      <c r="BB331" s="147">
        <v>462630</v>
      </c>
      <c r="BC331" s="147">
        <v>777092</v>
      </c>
      <c r="BD331" s="147">
        <v>184800</v>
      </c>
      <c r="BE331" s="147">
        <v>0</v>
      </c>
      <c r="BF331" s="147">
        <v>0</v>
      </c>
      <c r="BG331" s="147">
        <v>11562</v>
      </c>
      <c r="BH331" s="147">
        <v>0</v>
      </c>
      <c r="BI331" s="147">
        <v>0</v>
      </c>
      <c r="BJ331" s="147">
        <v>0</v>
      </c>
      <c r="BK331" s="147">
        <v>257</v>
      </c>
      <c r="BL331" s="147">
        <v>0</v>
      </c>
      <c r="BM331" s="147">
        <v>720</v>
      </c>
      <c r="BN331" s="147">
        <v>0</v>
      </c>
      <c r="BO331" s="147">
        <v>0</v>
      </c>
      <c r="BP331" s="147">
        <v>0</v>
      </c>
      <c r="BQ331" s="147">
        <v>0</v>
      </c>
      <c r="BR331" s="147">
        <v>0</v>
      </c>
      <c r="BS331" s="147">
        <v>4532</v>
      </c>
      <c r="BT331" s="147">
        <v>0</v>
      </c>
      <c r="BU331" s="147">
        <v>0</v>
      </c>
      <c r="BV331" s="147">
        <v>7859</v>
      </c>
      <c r="BW331" s="147">
        <v>0</v>
      </c>
      <c r="BX331" s="147">
        <v>0</v>
      </c>
      <c r="BY331" s="147">
        <v>-74</v>
      </c>
      <c r="BZ331" s="147">
        <v>0</v>
      </c>
      <c r="CA331" s="147">
        <v>0</v>
      </c>
      <c r="CB331" s="147">
        <v>0</v>
      </c>
      <c r="CC331" s="147">
        <v>47184</v>
      </c>
      <c r="CD331" s="147">
        <v>8188234</v>
      </c>
      <c r="CE331" s="147">
        <v>904082</v>
      </c>
      <c r="CF331" s="147">
        <v>0</v>
      </c>
      <c r="CG331" s="147">
        <v>904082</v>
      </c>
      <c r="CH331" s="147">
        <v>7284152</v>
      </c>
      <c r="CI331" s="147">
        <v>0</v>
      </c>
      <c r="CJ331" s="147">
        <v>0</v>
      </c>
      <c r="CK331" s="147">
        <v>2101355</v>
      </c>
      <c r="CL331" s="147">
        <v>788745</v>
      </c>
      <c r="CM331" s="147">
        <v>0</v>
      </c>
    </row>
    <row r="332" spans="1:91" ht="13.5" x14ac:dyDescent="0.25">
      <c r="A332" s="137" t="s">
        <v>542</v>
      </c>
      <c r="B332" s="138"/>
      <c r="C332" s="139">
        <v>45596</v>
      </c>
      <c r="D332" s="148">
        <v>0</v>
      </c>
      <c r="E332" s="147">
        <v>10806330</v>
      </c>
      <c r="F332" s="147">
        <v>47408</v>
      </c>
      <c r="G332" s="147">
        <v>16751</v>
      </c>
      <c r="H332" s="147">
        <v>0</v>
      </c>
      <c r="I332" s="147">
        <v>0</v>
      </c>
      <c r="J332" s="147">
        <v>0</v>
      </c>
      <c r="K332" s="147">
        <v>0</v>
      </c>
      <c r="L332" s="147">
        <v>0</v>
      </c>
      <c r="M332" s="147">
        <v>66248</v>
      </c>
      <c r="N332" s="147">
        <v>103112</v>
      </c>
      <c r="O332" s="147">
        <v>36277</v>
      </c>
      <c r="P332" s="147">
        <v>0</v>
      </c>
      <c r="Q332" s="147">
        <v>0</v>
      </c>
      <c r="R332" s="147">
        <v>5847</v>
      </c>
      <c r="S332" s="147">
        <v>0</v>
      </c>
      <c r="T332" s="147">
        <v>0</v>
      </c>
      <c r="U332" s="147">
        <v>425854</v>
      </c>
      <c r="V332" s="147">
        <v>472666</v>
      </c>
      <c r="W332" s="147">
        <v>81985</v>
      </c>
      <c r="X332" s="147">
        <v>147880</v>
      </c>
      <c r="Y332" s="147">
        <v>24002</v>
      </c>
      <c r="Z332" s="147">
        <v>0</v>
      </c>
      <c r="AA332" s="147">
        <v>0</v>
      </c>
      <c r="AB332" s="147">
        <v>0</v>
      </c>
      <c r="AC332" s="147">
        <v>0</v>
      </c>
      <c r="AD332" s="147">
        <v>142129</v>
      </c>
      <c r="AE332" s="147">
        <v>232475</v>
      </c>
      <c r="AF332" s="147">
        <v>0</v>
      </c>
      <c r="AG332" s="147">
        <v>0</v>
      </c>
      <c r="AH332" s="147">
        <v>0</v>
      </c>
      <c r="AI332" s="147">
        <v>0</v>
      </c>
      <c r="AJ332" s="147">
        <v>175100</v>
      </c>
      <c r="AK332" s="147">
        <v>0</v>
      </c>
      <c r="AL332" s="147">
        <v>-204123</v>
      </c>
      <c r="AM332" s="147">
        <v>0</v>
      </c>
      <c r="AN332" s="147">
        <v>51826</v>
      </c>
      <c r="AO332" s="147">
        <v>12631767</v>
      </c>
      <c r="AP332" s="147">
        <v>0</v>
      </c>
      <c r="AQ332" s="147">
        <v>0</v>
      </c>
      <c r="AR332" s="147">
        <v>0</v>
      </c>
      <c r="AS332" s="147">
        <v>12631767</v>
      </c>
      <c r="AT332" s="147">
        <v>3594320</v>
      </c>
      <c r="AU332" s="147">
        <v>47408</v>
      </c>
      <c r="AV332" s="147">
        <v>16751</v>
      </c>
      <c r="AW332" s="147">
        <v>0</v>
      </c>
      <c r="AX332" s="147">
        <v>0</v>
      </c>
      <c r="AY332" s="147">
        <v>0</v>
      </c>
      <c r="AZ332" s="147">
        <v>0</v>
      </c>
      <c r="BA332" s="147">
        <v>0</v>
      </c>
      <c r="BB332" s="147">
        <v>0</v>
      </c>
      <c r="BC332" s="147">
        <v>0</v>
      </c>
      <c r="BD332" s="147">
        <v>0</v>
      </c>
      <c r="BE332" s="147">
        <v>0</v>
      </c>
      <c r="BF332" s="147">
        <v>0</v>
      </c>
      <c r="BG332" s="147">
        <v>0</v>
      </c>
      <c r="BH332" s="147">
        <v>0</v>
      </c>
      <c r="BI332" s="147">
        <v>0</v>
      </c>
      <c r="BJ332" s="147">
        <v>6925</v>
      </c>
      <c r="BK332" s="147">
        <v>40737</v>
      </c>
      <c r="BL332" s="147">
        <v>0</v>
      </c>
      <c r="BM332" s="147">
        <v>0</v>
      </c>
      <c r="BN332" s="147">
        <v>0</v>
      </c>
      <c r="BO332" s="147">
        <v>0</v>
      </c>
      <c r="BP332" s="147">
        <v>0</v>
      </c>
      <c r="BQ332" s="147">
        <v>0</v>
      </c>
      <c r="BR332" s="147">
        <v>0</v>
      </c>
      <c r="BS332" s="147">
        <v>0</v>
      </c>
      <c r="BT332" s="147">
        <v>0</v>
      </c>
      <c r="BU332" s="147">
        <v>0</v>
      </c>
      <c r="BV332" s="147">
        <v>0</v>
      </c>
      <c r="BW332" s="147">
        <v>0</v>
      </c>
      <c r="BX332" s="147">
        <v>0</v>
      </c>
      <c r="BY332" s="147">
        <v>0</v>
      </c>
      <c r="BZ332" s="147">
        <v>0</v>
      </c>
      <c r="CA332" s="147">
        <v>0</v>
      </c>
      <c r="CB332" s="147">
        <v>0</v>
      </c>
      <c r="CC332" s="147">
        <v>0</v>
      </c>
      <c r="CD332" s="147">
        <v>3706141</v>
      </c>
      <c r="CE332" s="147">
        <v>0</v>
      </c>
      <c r="CF332" s="147">
        <v>0</v>
      </c>
      <c r="CG332" s="147">
        <v>0</v>
      </c>
      <c r="CH332" s="147">
        <v>3706141</v>
      </c>
      <c r="CI332" s="147">
        <v>0</v>
      </c>
      <c r="CJ332" s="147">
        <v>0</v>
      </c>
      <c r="CK332" s="147">
        <v>0</v>
      </c>
      <c r="CL332" s="147">
        <v>6930417</v>
      </c>
      <c r="CM332" s="147">
        <v>1995208</v>
      </c>
    </row>
    <row r="333" spans="1:91" ht="13.5" x14ac:dyDescent="0.25">
      <c r="A333" s="137" t="s">
        <v>543</v>
      </c>
      <c r="B333" s="138"/>
      <c r="C333" s="139">
        <v>45657</v>
      </c>
      <c r="D333" s="148">
        <v>236.16</v>
      </c>
      <c r="E333" s="147">
        <v>3752646</v>
      </c>
      <c r="F333" s="147">
        <v>153595</v>
      </c>
      <c r="G333" s="147">
        <v>0</v>
      </c>
      <c r="H333" s="147">
        <v>0</v>
      </c>
      <c r="I333" s="147">
        <v>11324</v>
      </c>
      <c r="J333" s="147">
        <v>0</v>
      </c>
      <c r="K333" s="147">
        <v>0</v>
      </c>
      <c r="L333" s="147">
        <v>0</v>
      </c>
      <c r="M333" s="147">
        <v>62216</v>
      </c>
      <c r="N333" s="147">
        <v>101037</v>
      </c>
      <c r="O333" s="147">
        <v>6508</v>
      </c>
      <c r="P333" s="147">
        <v>0</v>
      </c>
      <c r="Q333" s="147">
        <v>0</v>
      </c>
      <c r="R333" s="147">
        <v>25</v>
      </c>
      <c r="S333" s="147">
        <v>0</v>
      </c>
      <c r="T333" s="147">
        <v>0</v>
      </c>
      <c r="U333" s="147">
        <v>0</v>
      </c>
      <c r="V333" s="147">
        <v>105</v>
      </c>
      <c r="W333" s="147">
        <v>0</v>
      </c>
      <c r="X333" s="147">
        <v>40</v>
      </c>
      <c r="Y333" s="147">
        <v>0</v>
      </c>
      <c r="Z333" s="147">
        <v>0</v>
      </c>
      <c r="AA333" s="147">
        <v>0</v>
      </c>
      <c r="AB333" s="147">
        <v>291</v>
      </c>
      <c r="AC333" s="147">
        <v>0</v>
      </c>
      <c r="AD333" s="147">
        <v>8452</v>
      </c>
      <c r="AE333" s="147">
        <v>2773</v>
      </c>
      <c r="AF333" s="147">
        <v>0</v>
      </c>
      <c r="AG333" s="147">
        <v>0</v>
      </c>
      <c r="AH333" s="147">
        <v>0</v>
      </c>
      <c r="AI333" s="147">
        <v>24000</v>
      </c>
      <c r="AJ333" s="147">
        <v>3080</v>
      </c>
      <c r="AK333" s="147">
        <v>0</v>
      </c>
      <c r="AL333" s="147">
        <v>0</v>
      </c>
      <c r="AM333" s="147">
        <v>0</v>
      </c>
      <c r="AN333" s="147">
        <v>6754</v>
      </c>
      <c r="AO333" s="147">
        <v>4132846</v>
      </c>
      <c r="AP333" s="147">
        <v>0</v>
      </c>
      <c r="AQ333" s="147">
        <v>89324</v>
      </c>
      <c r="AR333" s="147">
        <v>89324</v>
      </c>
      <c r="AS333" s="147">
        <v>4043522</v>
      </c>
      <c r="AT333" s="147">
        <v>3190670</v>
      </c>
      <c r="AU333" s="147">
        <v>153595</v>
      </c>
      <c r="AV333" s="147">
        <v>0</v>
      </c>
      <c r="AW333" s="147">
        <v>0</v>
      </c>
      <c r="AX333" s="147">
        <v>11324</v>
      </c>
      <c r="AY333" s="147">
        <v>0</v>
      </c>
      <c r="AZ333" s="147">
        <v>0</v>
      </c>
      <c r="BA333" s="147">
        <v>0</v>
      </c>
      <c r="BB333" s="147">
        <v>62216</v>
      </c>
      <c r="BC333" s="147">
        <v>101037</v>
      </c>
      <c r="BD333" s="147">
        <v>6508</v>
      </c>
      <c r="BE333" s="147">
        <v>0</v>
      </c>
      <c r="BF333" s="147">
        <v>0</v>
      </c>
      <c r="BG333" s="147">
        <v>25</v>
      </c>
      <c r="BH333" s="147">
        <v>0</v>
      </c>
      <c r="BI333" s="147">
        <v>0</v>
      </c>
      <c r="BJ333" s="147">
        <v>0</v>
      </c>
      <c r="BK333" s="147">
        <v>0</v>
      </c>
      <c r="BL333" s="147">
        <v>0</v>
      </c>
      <c r="BM333" s="147">
        <v>40</v>
      </c>
      <c r="BN333" s="147">
        <v>0</v>
      </c>
      <c r="BO333" s="147">
        <v>0</v>
      </c>
      <c r="BP333" s="147">
        <v>0</v>
      </c>
      <c r="BQ333" s="147">
        <v>291</v>
      </c>
      <c r="BR333" s="147">
        <v>0</v>
      </c>
      <c r="BS333" s="147">
        <v>8308</v>
      </c>
      <c r="BT333" s="147">
        <v>2773</v>
      </c>
      <c r="BU333" s="147">
        <v>0</v>
      </c>
      <c r="BV333" s="147">
        <v>0</v>
      </c>
      <c r="BW333" s="147">
        <v>0</v>
      </c>
      <c r="BX333" s="147">
        <v>24000</v>
      </c>
      <c r="BY333" s="147">
        <v>3080</v>
      </c>
      <c r="BZ333" s="147">
        <v>0</v>
      </c>
      <c r="CA333" s="147">
        <v>0</v>
      </c>
      <c r="CB333" s="147">
        <v>0</v>
      </c>
      <c r="CC333" s="147">
        <v>503</v>
      </c>
      <c r="CD333" s="147">
        <v>3564370</v>
      </c>
      <c r="CE333" s="147">
        <v>0</v>
      </c>
      <c r="CF333" s="147">
        <v>89324</v>
      </c>
      <c r="CG333" s="147">
        <v>89324</v>
      </c>
      <c r="CH333" s="147">
        <v>3475046</v>
      </c>
      <c r="CI333" s="147">
        <v>0</v>
      </c>
      <c r="CJ333" s="147">
        <v>0</v>
      </c>
      <c r="CK333" s="147">
        <v>568476</v>
      </c>
      <c r="CL333" s="147">
        <v>0</v>
      </c>
      <c r="CM333" s="147">
        <v>0</v>
      </c>
    </row>
    <row r="334" spans="1:91" ht="13.5" x14ac:dyDescent="0.25">
      <c r="A334" s="137" t="s">
        <v>544</v>
      </c>
      <c r="B334" s="137" t="s">
        <v>545</v>
      </c>
      <c r="C334" s="139">
        <v>45657</v>
      </c>
      <c r="D334" s="148">
        <v>362.21</v>
      </c>
      <c r="E334" s="147">
        <v>4000234</v>
      </c>
      <c r="F334" s="147">
        <v>0</v>
      </c>
      <c r="G334" s="147">
        <v>0</v>
      </c>
      <c r="H334" s="147">
        <v>40322</v>
      </c>
      <c r="I334" s="147">
        <v>0</v>
      </c>
      <c r="J334" s="147">
        <v>0</v>
      </c>
      <c r="K334" s="147">
        <v>7377</v>
      </c>
      <c r="L334" s="147">
        <v>572</v>
      </c>
      <c r="M334" s="147">
        <v>161402</v>
      </c>
      <c r="N334" s="147">
        <v>82645</v>
      </c>
      <c r="O334" s="147">
        <v>27627</v>
      </c>
      <c r="P334" s="147">
        <v>0</v>
      </c>
      <c r="Q334" s="147">
        <v>0</v>
      </c>
      <c r="R334" s="147">
        <v>0</v>
      </c>
      <c r="S334" s="147">
        <v>0</v>
      </c>
      <c r="T334" s="147">
        <v>0</v>
      </c>
      <c r="U334" s="147">
        <v>0</v>
      </c>
      <c r="V334" s="147">
        <v>112477</v>
      </c>
      <c r="W334" s="147">
        <v>0</v>
      </c>
      <c r="X334" s="147">
        <v>0</v>
      </c>
      <c r="Y334" s="147">
        <v>0</v>
      </c>
      <c r="Z334" s="147">
        <v>0</v>
      </c>
      <c r="AA334" s="147">
        <v>0</v>
      </c>
      <c r="AB334" s="147">
        <v>0</v>
      </c>
      <c r="AC334" s="147">
        <v>0</v>
      </c>
      <c r="AD334" s="147">
        <v>299</v>
      </c>
      <c r="AE334" s="147">
        <v>0</v>
      </c>
      <c r="AF334" s="147">
        <v>0</v>
      </c>
      <c r="AG334" s="147">
        <v>90</v>
      </c>
      <c r="AH334" s="147">
        <v>0</v>
      </c>
      <c r="AI334" s="147">
        <v>0</v>
      </c>
      <c r="AJ334" s="147">
        <v>0</v>
      </c>
      <c r="AK334" s="147">
        <v>0</v>
      </c>
      <c r="AL334" s="147">
        <v>0</v>
      </c>
      <c r="AM334" s="147">
        <v>0</v>
      </c>
      <c r="AN334" s="147">
        <v>10889</v>
      </c>
      <c r="AO334" s="147">
        <v>4443934</v>
      </c>
      <c r="AP334" s="147">
        <v>100575</v>
      </c>
      <c r="AQ334" s="147">
        <v>107988</v>
      </c>
      <c r="AR334" s="147">
        <v>208563</v>
      </c>
      <c r="AS334" s="147">
        <v>4235371</v>
      </c>
      <c r="AT334" s="147">
        <v>3441096</v>
      </c>
      <c r="AU334" s="147">
        <v>0</v>
      </c>
      <c r="AV334" s="147">
        <v>0</v>
      </c>
      <c r="AW334" s="147">
        <v>40322</v>
      </c>
      <c r="AX334" s="147">
        <v>0</v>
      </c>
      <c r="AY334" s="147">
        <v>0</v>
      </c>
      <c r="AZ334" s="147">
        <v>7377</v>
      </c>
      <c r="BA334" s="147">
        <v>572</v>
      </c>
      <c r="BB334" s="147">
        <v>161402</v>
      </c>
      <c r="BC334" s="147">
        <v>82645</v>
      </c>
      <c r="BD334" s="147">
        <v>27627</v>
      </c>
      <c r="BE334" s="147">
        <v>0</v>
      </c>
      <c r="BF334" s="147">
        <v>0</v>
      </c>
      <c r="BG334" s="147">
        <v>0</v>
      </c>
      <c r="BH334" s="147">
        <v>0</v>
      </c>
      <c r="BI334" s="147">
        <v>0</v>
      </c>
      <c r="BJ334" s="147">
        <v>0</v>
      </c>
      <c r="BK334" s="147">
        <v>0</v>
      </c>
      <c r="BL334" s="147">
        <v>0</v>
      </c>
      <c r="BM334" s="147">
        <v>0</v>
      </c>
      <c r="BN334" s="147">
        <v>0</v>
      </c>
      <c r="BO334" s="147">
        <v>0</v>
      </c>
      <c r="BP334" s="147">
        <v>0</v>
      </c>
      <c r="BQ334" s="147">
        <v>0</v>
      </c>
      <c r="BR334" s="147">
        <v>0</v>
      </c>
      <c r="BS334" s="147">
        <v>299</v>
      </c>
      <c r="BT334" s="147">
        <v>0</v>
      </c>
      <c r="BU334" s="147">
        <v>0</v>
      </c>
      <c r="BV334" s="147">
        <v>90</v>
      </c>
      <c r="BW334" s="147">
        <v>0</v>
      </c>
      <c r="BX334" s="147">
        <v>0</v>
      </c>
      <c r="BY334" s="147">
        <v>0</v>
      </c>
      <c r="BZ334" s="147">
        <v>0</v>
      </c>
      <c r="CA334" s="147">
        <v>0</v>
      </c>
      <c r="CB334" s="147">
        <v>0</v>
      </c>
      <c r="CC334" s="147">
        <v>6262</v>
      </c>
      <c r="CD334" s="147">
        <v>3767692</v>
      </c>
      <c r="CE334" s="147">
        <v>73392</v>
      </c>
      <c r="CF334" s="147">
        <v>107988</v>
      </c>
      <c r="CG334" s="147">
        <v>181380</v>
      </c>
      <c r="CH334" s="147">
        <v>3586312</v>
      </c>
      <c r="CI334" s="147">
        <v>0</v>
      </c>
      <c r="CJ334" s="147">
        <v>0</v>
      </c>
      <c r="CK334" s="147">
        <v>649059</v>
      </c>
      <c r="CL334" s="147">
        <v>0</v>
      </c>
      <c r="CM334" s="147">
        <v>0</v>
      </c>
    </row>
    <row r="335" spans="1:91" ht="13.5" x14ac:dyDescent="0.25">
      <c r="A335" s="137" t="s">
        <v>546</v>
      </c>
      <c r="B335" s="137" t="s">
        <v>248</v>
      </c>
      <c r="C335" s="139">
        <v>45657</v>
      </c>
      <c r="D335" s="148">
        <v>351.67</v>
      </c>
      <c r="E335" s="147">
        <v>7067636</v>
      </c>
      <c r="F335" s="147">
        <v>0</v>
      </c>
      <c r="G335" s="147">
        <v>0</v>
      </c>
      <c r="H335" s="147">
        <v>1459</v>
      </c>
      <c r="I335" s="147">
        <v>9177</v>
      </c>
      <c r="J335" s="147">
        <v>0</v>
      </c>
      <c r="K335" s="147">
        <v>0</v>
      </c>
      <c r="L335" s="147">
        <v>0</v>
      </c>
      <c r="M335" s="147">
        <v>36591</v>
      </c>
      <c r="N335" s="147">
        <v>47062</v>
      </c>
      <c r="O335" s="147">
        <v>12062</v>
      </c>
      <c r="P335" s="147">
        <v>0</v>
      </c>
      <c r="Q335" s="147">
        <v>0</v>
      </c>
      <c r="R335" s="147">
        <v>0</v>
      </c>
      <c r="S335" s="147">
        <v>0</v>
      </c>
      <c r="T335" s="147">
        <v>0</v>
      </c>
      <c r="U335" s="147">
        <v>0</v>
      </c>
      <c r="V335" s="147">
        <v>137</v>
      </c>
      <c r="W335" s="147">
        <v>0</v>
      </c>
      <c r="X335" s="147">
        <v>0</v>
      </c>
      <c r="Y335" s="147">
        <v>0</v>
      </c>
      <c r="Z335" s="147">
        <v>0</v>
      </c>
      <c r="AA335" s="147">
        <v>0</v>
      </c>
      <c r="AB335" s="147">
        <v>0</v>
      </c>
      <c r="AC335" s="147">
        <v>0</v>
      </c>
      <c r="AD335" s="147">
        <v>0</v>
      </c>
      <c r="AE335" s="147">
        <v>0</v>
      </c>
      <c r="AF335" s="147">
        <v>0</v>
      </c>
      <c r="AG335" s="147">
        <v>0</v>
      </c>
      <c r="AH335" s="147">
        <v>0</v>
      </c>
      <c r="AI335" s="147">
        <v>0</v>
      </c>
      <c r="AJ335" s="147">
        <v>1050</v>
      </c>
      <c r="AK335" s="147">
        <v>0</v>
      </c>
      <c r="AL335" s="147">
        <v>0</v>
      </c>
      <c r="AM335" s="147">
        <v>0</v>
      </c>
      <c r="AN335" s="147">
        <v>14015</v>
      </c>
      <c r="AO335" s="147">
        <v>7189189</v>
      </c>
      <c r="AP335" s="147">
        <v>2711515</v>
      </c>
      <c r="AQ335" s="147">
        <v>24956</v>
      </c>
      <c r="AR335" s="147">
        <v>2736471</v>
      </c>
      <c r="AS335" s="147">
        <v>4452718</v>
      </c>
      <c r="AT335" s="147">
        <v>7067636</v>
      </c>
      <c r="AU335" s="147">
        <v>0</v>
      </c>
      <c r="AV335" s="147">
        <v>0</v>
      </c>
      <c r="AW335" s="147">
        <v>1459</v>
      </c>
      <c r="AX335" s="147">
        <v>9177</v>
      </c>
      <c r="AY335" s="147">
        <v>0</v>
      </c>
      <c r="AZ335" s="147">
        <v>0</v>
      </c>
      <c r="BA335" s="147">
        <v>0</v>
      </c>
      <c r="BB335" s="147">
        <v>36591</v>
      </c>
      <c r="BC335" s="147">
        <v>47062</v>
      </c>
      <c r="BD335" s="147">
        <v>12062</v>
      </c>
      <c r="BE335" s="147">
        <v>0</v>
      </c>
      <c r="BF335" s="147">
        <v>0</v>
      </c>
      <c r="BG335" s="147">
        <v>0</v>
      </c>
      <c r="BH335" s="147">
        <v>0</v>
      </c>
      <c r="BI335" s="147">
        <v>0</v>
      </c>
      <c r="BJ335" s="147">
        <v>0</v>
      </c>
      <c r="BK335" s="147">
        <v>137</v>
      </c>
      <c r="BL335" s="147">
        <v>0</v>
      </c>
      <c r="BM335" s="147">
        <v>0</v>
      </c>
      <c r="BN335" s="147">
        <v>0</v>
      </c>
      <c r="BO335" s="147">
        <v>0</v>
      </c>
      <c r="BP335" s="147">
        <v>0</v>
      </c>
      <c r="BQ335" s="147">
        <v>0</v>
      </c>
      <c r="BR335" s="147">
        <v>0</v>
      </c>
      <c r="BS335" s="147">
        <v>0</v>
      </c>
      <c r="BT335" s="147">
        <v>0</v>
      </c>
      <c r="BU335" s="147">
        <v>0</v>
      </c>
      <c r="BV335" s="147">
        <v>0</v>
      </c>
      <c r="BW335" s="147">
        <v>0</v>
      </c>
      <c r="BX335" s="147">
        <v>0</v>
      </c>
      <c r="BY335" s="147">
        <v>1050</v>
      </c>
      <c r="BZ335" s="147">
        <v>0</v>
      </c>
      <c r="CA335" s="147">
        <v>0</v>
      </c>
      <c r="CB335" s="147">
        <v>0</v>
      </c>
      <c r="CC335" s="147">
        <v>14015</v>
      </c>
      <c r="CD335" s="147">
        <v>7189189</v>
      </c>
      <c r="CE335" s="147">
        <v>2711515</v>
      </c>
      <c r="CF335" s="147">
        <v>24956</v>
      </c>
      <c r="CG335" s="147">
        <v>2736471</v>
      </c>
      <c r="CH335" s="147">
        <v>4452718</v>
      </c>
      <c r="CI335" s="147">
        <v>0</v>
      </c>
      <c r="CJ335" s="147">
        <v>0</v>
      </c>
      <c r="CK335" s="147">
        <v>0</v>
      </c>
      <c r="CL335" s="147">
        <v>0</v>
      </c>
      <c r="CM335" s="147">
        <v>0</v>
      </c>
    </row>
    <row r="336" spans="1:91" ht="13.5" x14ac:dyDescent="0.25">
      <c r="A336" s="137" t="s">
        <v>547</v>
      </c>
      <c r="B336" s="137" t="s">
        <v>416</v>
      </c>
      <c r="C336" s="139">
        <v>45657</v>
      </c>
      <c r="D336" s="148">
        <v>408.91</v>
      </c>
      <c r="E336" s="147">
        <v>8983594</v>
      </c>
      <c r="F336" s="147">
        <v>0</v>
      </c>
      <c r="G336" s="147">
        <v>0</v>
      </c>
      <c r="H336" s="147">
        <v>49152</v>
      </c>
      <c r="I336" s="147">
        <v>0</v>
      </c>
      <c r="J336" s="147">
        <v>0</v>
      </c>
      <c r="K336" s="147">
        <v>0</v>
      </c>
      <c r="L336" s="147">
        <v>0</v>
      </c>
      <c r="M336" s="147">
        <v>371500</v>
      </c>
      <c r="N336" s="147">
        <v>590300</v>
      </c>
      <c r="O336" s="147">
        <v>113200</v>
      </c>
      <c r="P336" s="147">
        <v>0</v>
      </c>
      <c r="Q336" s="147">
        <v>0</v>
      </c>
      <c r="R336" s="147">
        <v>0</v>
      </c>
      <c r="S336" s="147">
        <v>0</v>
      </c>
      <c r="T336" s="147">
        <v>0</v>
      </c>
      <c r="U336" s="147">
        <v>0</v>
      </c>
      <c r="V336" s="147">
        <v>0</v>
      </c>
      <c r="W336" s="147">
        <v>0</v>
      </c>
      <c r="X336" s="147">
        <v>0</v>
      </c>
      <c r="Y336" s="147">
        <v>0</v>
      </c>
      <c r="Z336" s="147">
        <v>0</v>
      </c>
      <c r="AA336" s="147">
        <v>0</v>
      </c>
      <c r="AB336" s="147">
        <v>0</v>
      </c>
      <c r="AC336" s="147">
        <v>0</v>
      </c>
      <c r="AD336" s="147">
        <v>0</v>
      </c>
      <c r="AE336" s="147">
        <v>0</v>
      </c>
      <c r="AF336" s="147">
        <v>0</v>
      </c>
      <c r="AG336" s="147">
        <v>0</v>
      </c>
      <c r="AH336" s="147">
        <v>0</v>
      </c>
      <c r="AI336" s="147">
        <v>0</v>
      </c>
      <c r="AJ336" s="147">
        <v>0</v>
      </c>
      <c r="AK336" s="147">
        <v>0</v>
      </c>
      <c r="AL336" s="147">
        <v>0</v>
      </c>
      <c r="AM336" s="147">
        <v>0</v>
      </c>
      <c r="AN336" s="147">
        <v>4368</v>
      </c>
      <c r="AO336" s="147">
        <v>10112114</v>
      </c>
      <c r="AP336" s="147">
        <v>810029</v>
      </c>
      <c r="AQ336" s="147">
        <v>140847</v>
      </c>
      <c r="AR336" s="147">
        <v>950876</v>
      </c>
      <c r="AS336" s="147">
        <v>9161238</v>
      </c>
      <c r="AT336" s="147">
        <v>8983594</v>
      </c>
      <c r="AU336" s="147">
        <v>0</v>
      </c>
      <c r="AV336" s="147">
        <v>0</v>
      </c>
      <c r="AW336" s="147">
        <v>49152</v>
      </c>
      <c r="AX336" s="147">
        <v>0</v>
      </c>
      <c r="AY336" s="147">
        <v>0</v>
      </c>
      <c r="AZ336" s="147">
        <v>0</v>
      </c>
      <c r="BA336" s="147">
        <v>0</v>
      </c>
      <c r="BB336" s="147">
        <v>371500</v>
      </c>
      <c r="BC336" s="147">
        <v>590300</v>
      </c>
      <c r="BD336" s="147">
        <v>113200</v>
      </c>
      <c r="BE336" s="147">
        <v>0</v>
      </c>
      <c r="BF336" s="147">
        <v>0</v>
      </c>
      <c r="BG336" s="147">
        <v>0</v>
      </c>
      <c r="BH336" s="147">
        <v>0</v>
      </c>
      <c r="BI336" s="147">
        <v>0</v>
      </c>
      <c r="BJ336" s="147">
        <v>0</v>
      </c>
      <c r="BK336" s="147">
        <v>0</v>
      </c>
      <c r="BL336" s="147">
        <v>0</v>
      </c>
      <c r="BM336" s="147">
        <v>0</v>
      </c>
      <c r="BN336" s="147">
        <v>0</v>
      </c>
      <c r="BO336" s="147">
        <v>0</v>
      </c>
      <c r="BP336" s="147">
        <v>0</v>
      </c>
      <c r="BQ336" s="147">
        <v>0</v>
      </c>
      <c r="BR336" s="147">
        <v>0</v>
      </c>
      <c r="BS336" s="147">
        <v>0</v>
      </c>
      <c r="BT336" s="147">
        <v>0</v>
      </c>
      <c r="BU336" s="147">
        <v>0</v>
      </c>
      <c r="BV336" s="147">
        <v>0</v>
      </c>
      <c r="BW336" s="147">
        <v>0</v>
      </c>
      <c r="BX336" s="147">
        <v>0</v>
      </c>
      <c r="BY336" s="147">
        <v>0</v>
      </c>
      <c r="BZ336" s="147">
        <v>0</v>
      </c>
      <c r="CA336" s="147">
        <v>0</v>
      </c>
      <c r="CB336" s="147">
        <v>0</v>
      </c>
      <c r="CC336" s="147">
        <v>4368</v>
      </c>
      <c r="CD336" s="147">
        <v>10112114</v>
      </c>
      <c r="CE336" s="147">
        <v>810029</v>
      </c>
      <c r="CF336" s="147">
        <v>140847</v>
      </c>
      <c r="CG336" s="147">
        <v>950876</v>
      </c>
      <c r="CH336" s="147">
        <v>9161238</v>
      </c>
      <c r="CI336" s="147">
        <v>0</v>
      </c>
      <c r="CJ336" s="147">
        <v>0</v>
      </c>
      <c r="CK336" s="147">
        <v>0</v>
      </c>
      <c r="CL336" s="147">
        <v>0</v>
      </c>
      <c r="CM336" s="147">
        <v>0</v>
      </c>
    </row>
    <row r="337" spans="1:91" ht="13.5" x14ac:dyDescent="0.25">
      <c r="A337" s="137" t="s">
        <v>548</v>
      </c>
      <c r="B337" s="137" t="s">
        <v>549</v>
      </c>
      <c r="C337" s="139">
        <v>45473</v>
      </c>
      <c r="D337" s="148">
        <v>513.39</v>
      </c>
      <c r="E337" s="147">
        <v>5507586</v>
      </c>
      <c r="F337" s="147">
        <v>0</v>
      </c>
      <c r="G337" s="147">
        <v>0</v>
      </c>
      <c r="H337" s="147">
        <v>1024</v>
      </c>
      <c r="I337" s="147">
        <v>0</v>
      </c>
      <c r="J337" s="147">
        <v>0</v>
      </c>
      <c r="K337" s="147">
        <v>0</v>
      </c>
      <c r="L337" s="147">
        <v>0</v>
      </c>
      <c r="M337" s="147">
        <v>36049</v>
      </c>
      <c r="N337" s="147">
        <v>50446</v>
      </c>
      <c r="O337" s="147">
        <v>24693</v>
      </c>
      <c r="P337" s="147">
        <v>0</v>
      </c>
      <c r="Q337" s="147">
        <v>0</v>
      </c>
      <c r="R337" s="147">
        <v>0</v>
      </c>
      <c r="S337" s="147">
        <v>4330</v>
      </c>
      <c r="T337" s="147">
        <v>0</v>
      </c>
      <c r="U337" s="147">
        <v>0</v>
      </c>
      <c r="V337" s="147">
        <v>6603</v>
      </c>
      <c r="W337" s="147">
        <v>0</v>
      </c>
      <c r="X337" s="147">
        <v>9600</v>
      </c>
      <c r="Y337" s="147">
        <v>2035</v>
      </c>
      <c r="Z337" s="147">
        <v>846</v>
      </c>
      <c r="AA337" s="147">
        <v>6104</v>
      </c>
      <c r="AB337" s="147">
        <v>0</v>
      </c>
      <c r="AC337" s="147">
        <v>0</v>
      </c>
      <c r="AD337" s="147">
        <v>37152</v>
      </c>
      <c r="AE337" s="147">
        <v>182337</v>
      </c>
      <c r="AF337" s="147">
        <v>0</v>
      </c>
      <c r="AG337" s="147">
        <v>3792</v>
      </c>
      <c r="AH337" s="147">
        <v>0</v>
      </c>
      <c r="AI337" s="147">
        <v>0</v>
      </c>
      <c r="AJ337" s="147">
        <v>57192</v>
      </c>
      <c r="AK337" s="147">
        <v>0</v>
      </c>
      <c r="AL337" s="147">
        <v>-1628</v>
      </c>
      <c r="AM337" s="147">
        <v>0</v>
      </c>
      <c r="AN337" s="147">
        <v>27995</v>
      </c>
      <c r="AO337" s="147">
        <v>5956156</v>
      </c>
      <c r="AP337" s="147">
        <v>1041033</v>
      </c>
      <c r="AQ337" s="147">
        <v>10513</v>
      </c>
      <c r="AR337" s="147">
        <v>1051546</v>
      </c>
      <c r="AS337" s="147">
        <v>4904610</v>
      </c>
      <c r="AT337" s="147">
        <v>4736825</v>
      </c>
      <c r="AU337" s="147">
        <v>0</v>
      </c>
      <c r="AV337" s="147">
        <v>0</v>
      </c>
      <c r="AW337" s="147">
        <v>1024</v>
      </c>
      <c r="AX337" s="147">
        <v>0</v>
      </c>
      <c r="AY337" s="147">
        <v>0</v>
      </c>
      <c r="AZ337" s="147">
        <v>0</v>
      </c>
      <c r="BA337" s="147">
        <v>0</v>
      </c>
      <c r="BB337" s="147">
        <v>36049</v>
      </c>
      <c r="BC337" s="147">
        <v>50447</v>
      </c>
      <c r="BD337" s="147">
        <v>24694</v>
      </c>
      <c r="BE337" s="147">
        <v>0</v>
      </c>
      <c r="BF337" s="147">
        <v>0</v>
      </c>
      <c r="BG337" s="147">
        <v>0</v>
      </c>
      <c r="BH337" s="147">
        <v>4330</v>
      </c>
      <c r="BI337" s="147">
        <v>0</v>
      </c>
      <c r="BJ337" s="147">
        <v>0</v>
      </c>
      <c r="BK337" s="147">
        <v>6603</v>
      </c>
      <c r="BL337" s="147">
        <v>0</v>
      </c>
      <c r="BM337" s="147">
        <v>9600</v>
      </c>
      <c r="BN337" s="147">
        <v>2035</v>
      </c>
      <c r="BO337" s="147">
        <v>846</v>
      </c>
      <c r="BP337" s="147">
        <v>6104</v>
      </c>
      <c r="BQ337" s="147">
        <v>0</v>
      </c>
      <c r="BR337" s="147">
        <v>0</v>
      </c>
      <c r="BS337" s="147">
        <v>37152</v>
      </c>
      <c r="BT337" s="147">
        <v>182337</v>
      </c>
      <c r="BU337" s="147">
        <v>0</v>
      </c>
      <c r="BV337" s="147">
        <v>3792</v>
      </c>
      <c r="BW337" s="147">
        <v>0</v>
      </c>
      <c r="BX337" s="147">
        <v>0</v>
      </c>
      <c r="BY337" s="147">
        <v>57192</v>
      </c>
      <c r="BZ337" s="147">
        <v>0</v>
      </c>
      <c r="CA337" s="147">
        <v>-1628</v>
      </c>
      <c r="CB337" s="147">
        <v>0</v>
      </c>
      <c r="CC337" s="147">
        <v>27995</v>
      </c>
      <c r="CD337" s="147">
        <v>5185397</v>
      </c>
      <c r="CE337" s="147">
        <v>1041033</v>
      </c>
      <c r="CF337" s="147">
        <v>10513</v>
      </c>
      <c r="CG337" s="147">
        <v>1051546</v>
      </c>
      <c r="CH337" s="147">
        <v>4133851</v>
      </c>
      <c r="CI337" s="147">
        <v>0</v>
      </c>
      <c r="CJ337" s="147">
        <v>0</v>
      </c>
      <c r="CK337" s="147">
        <v>739770</v>
      </c>
      <c r="CL337" s="147">
        <v>0</v>
      </c>
      <c r="CM337" s="147">
        <v>30991</v>
      </c>
    </row>
    <row r="338" spans="1:91" ht="13.5" x14ac:dyDescent="0.25">
      <c r="A338" s="137" t="s">
        <v>550</v>
      </c>
      <c r="B338" s="138"/>
      <c r="C338" s="139">
        <v>45657</v>
      </c>
      <c r="D338" s="148">
        <v>333.31</v>
      </c>
      <c r="E338" s="147">
        <v>10070852</v>
      </c>
      <c r="F338" s="147">
        <v>0</v>
      </c>
      <c r="G338" s="147">
        <v>0</v>
      </c>
      <c r="H338" s="147">
        <v>0</v>
      </c>
      <c r="I338" s="147">
        <v>22540</v>
      </c>
      <c r="J338" s="147">
        <v>0</v>
      </c>
      <c r="K338" s="147">
        <v>0</v>
      </c>
      <c r="L338" s="147">
        <v>0</v>
      </c>
      <c r="M338" s="147">
        <v>25265</v>
      </c>
      <c r="N338" s="147">
        <v>43155</v>
      </c>
      <c r="O338" s="147">
        <v>4185</v>
      </c>
      <c r="P338" s="147">
        <v>0</v>
      </c>
      <c r="Q338" s="147">
        <v>0</v>
      </c>
      <c r="R338" s="147">
        <v>6544</v>
      </c>
      <c r="S338" s="147">
        <v>1554</v>
      </c>
      <c r="T338" s="147">
        <v>0</v>
      </c>
      <c r="U338" s="147">
        <v>0</v>
      </c>
      <c r="V338" s="147">
        <v>2827</v>
      </c>
      <c r="W338" s="147">
        <v>0</v>
      </c>
      <c r="X338" s="147">
        <v>19640</v>
      </c>
      <c r="Y338" s="147">
        <v>0</v>
      </c>
      <c r="Z338" s="147">
        <v>809</v>
      </c>
      <c r="AA338" s="147">
        <v>0</v>
      </c>
      <c r="AB338" s="147">
        <v>0</v>
      </c>
      <c r="AC338" s="147">
        <v>0</v>
      </c>
      <c r="AD338" s="147">
        <v>4465</v>
      </c>
      <c r="AE338" s="147">
        <v>75975</v>
      </c>
      <c r="AF338" s="147">
        <v>0</v>
      </c>
      <c r="AG338" s="147">
        <v>1400</v>
      </c>
      <c r="AH338" s="147">
        <v>0</v>
      </c>
      <c r="AI338" s="147">
        <v>0</v>
      </c>
      <c r="AJ338" s="147">
        <v>4376</v>
      </c>
      <c r="AK338" s="147">
        <v>0</v>
      </c>
      <c r="AL338" s="147">
        <v>0</v>
      </c>
      <c r="AM338" s="147">
        <v>0</v>
      </c>
      <c r="AN338" s="147">
        <v>71721</v>
      </c>
      <c r="AO338" s="147">
        <v>10355308</v>
      </c>
      <c r="AP338" s="147">
        <v>1328098</v>
      </c>
      <c r="AQ338" s="147">
        <v>48922</v>
      </c>
      <c r="AR338" s="147">
        <v>1377020</v>
      </c>
      <c r="AS338" s="147">
        <v>8978288</v>
      </c>
      <c r="AT338" s="147">
        <v>8939552</v>
      </c>
      <c r="AU338" s="147">
        <v>0</v>
      </c>
      <c r="AV338" s="147">
        <v>0</v>
      </c>
      <c r="AW338" s="147">
        <v>0</v>
      </c>
      <c r="AX338" s="147">
        <v>22540</v>
      </c>
      <c r="AY338" s="147">
        <v>0</v>
      </c>
      <c r="AZ338" s="147">
        <v>0</v>
      </c>
      <c r="BA338" s="147">
        <v>0</v>
      </c>
      <c r="BB338" s="147">
        <v>25265</v>
      </c>
      <c r="BC338" s="147">
        <v>43155</v>
      </c>
      <c r="BD338" s="147">
        <v>4185</v>
      </c>
      <c r="BE338" s="147">
        <v>0</v>
      </c>
      <c r="BF338" s="147">
        <v>0</v>
      </c>
      <c r="BG338" s="147">
        <v>6544</v>
      </c>
      <c r="BH338" s="147">
        <v>1554</v>
      </c>
      <c r="BI338" s="147">
        <v>0</v>
      </c>
      <c r="BJ338" s="147">
        <v>0</v>
      </c>
      <c r="BK338" s="147">
        <v>2827</v>
      </c>
      <c r="BL338" s="147">
        <v>0</v>
      </c>
      <c r="BM338" s="147">
        <v>19640</v>
      </c>
      <c r="BN338" s="147">
        <v>0</v>
      </c>
      <c r="BO338" s="147">
        <v>809</v>
      </c>
      <c r="BP338" s="147">
        <v>0</v>
      </c>
      <c r="BQ338" s="147">
        <v>0</v>
      </c>
      <c r="BR338" s="147">
        <v>0</v>
      </c>
      <c r="BS338" s="147">
        <v>4465</v>
      </c>
      <c r="BT338" s="147">
        <v>75975</v>
      </c>
      <c r="BU338" s="147">
        <v>0</v>
      </c>
      <c r="BV338" s="147">
        <v>1400</v>
      </c>
      <c r="BW338" s="147">
        <v>0</v>
      </c>
      <c r="BX338" s="147">
        <v>0</v>
      </c>
      <c r="BY338" s="147">
        <v>4376</v>
      </c>
      <c r="BZ338" s="147">
        <v>0</v>
      </c>
      <c r="CA338" s="147">
        <v>0</v>
      </c>
      <c r="CB338" s="147">
        <v>0</v>
      </c>
      <c r="CC338" s="147">
        <v>71721</v>
      </c>
      <c r="CD338" s="147">
        <v>9224008</v>
      </c>
      <c r="CE338" s="147">
        <v>1328098</v>
      </c>
      <c r="CF338" s="147">
        <v>48922</v>
      </c>
      <c r="CG338" s="147">
        <v>1377020</v>
      </c>
      <c r="CH338" s="147">
        <v>7846988</v>
      </c>
      <c r="CI338" s="147">
        <v>0</v>
      </c>
      <c r="CJ338" s="147">
        <v>0</v>
      </c>
      <c r="CK338" s="147">
        <v>69591</v>
      </c>
      <c r="CL338" s="147">
        <v>0</v>
      </c>
      <c r="CM338" s="147">
        <v>1061709</v>
      </c>
    </row>
    <row r="339" spans="1:91" ht="13.5" x14ac:dyDescent="0.25">
      <c r="A339" s="137" t="s">
        <v>551</v>
      </c>
      <c r="B339" s="137" t="s">
        <v>552</v>
      </c>
      <c r="C339" s="139">
        <v>45657</v>
      </c>
      <c r="D339" s="148">
        <v>389.03</v>
      </c>
      <c r="E339" s="147">
        <v>6388001</v>
      </c>
      <c r="F339" s="147">
        <v>0</v>
      </c>
      <c r="G339" s="147">
        <v>0</v>
      </c>
      <c r="H339" s="147">
        <v>0</v>
      </c>
      <c r="I339" s="147">
        <v>0</v>
      </c>
      <c r="J339" s="147">
        <v>0</v>
      </c>
      <c r="K339" s="147">
        <v>0</v>
      </c>
      <c r="L339" s="147">
        <v>0</v>
      </c>
      <c r="M339" s="147">
        <v>0</v>
      </c>
      <c r="N339" s="147">
        <v>0</v>
      </c>
      <c r="O339" s="147">
        <v>0</v>
      </c>
      <c r="P339" s="147">
        <v>0</v>
      </c>
      <c r="Q339" s="147">
        <v>0</v>
      </c>
      <c r="R339" s="147">
        <v>0</v>
      </c>
      <c r="S339" s="147">
        <v>0</v>
      </c>
      <c r="T339" s="147">
        <v>0</v>
      </c>
      <c r="U339" s="147">
        <v>0</v>
      </c>
      <c r="V339" s="147">
        <v>0</v>
      </c>
      <c r="W339" s="147">
        <v>0</v>
      </c>
      <c r="X339" s="147">
        <v>0</v>
      </c>
      <c r="Y339" s="147">
        <v>0</v>
      </c>
      <c r="Z339" s="147">
        <v>302</v>
      </c>
      <c r="AA339" s="147">
        <v>100</v>
      </c>
      <c r="AB339" s="147">
        <v>0</v>
      </c>
      <c r="AC339" s="147">
        <v>0</v>
      </c>
      <c r="AD339" s="147">
        <v>9973</v>
      </c>
      <c r="AE339" s="147">
        <v>0</v>
      </c>
      <c r="AF339" s="147">
        <v>0</v>
      </c>
      <c r="AG339" s="147">
        <v>0</v>
      </c>
      <c r="AH339" s="147">
        <v>0</v>
      </c>
      <c r="AI339" s="147">
        <v>0</v>
      </c>
      <c r="AJ339" s="147">
        <v>0</v>
      </c>
      <c r="AK339" s="147">
        <v>0</v>
      </c>
      <c r="AL339" s="147">
        <v>0</v>
      </c>
      <c r="AM339" s="147">
        <v>0</v>
      </c>
      <c r="AN339" s="147">
        <v>0</v>
      </c>
      <c r="AO339" s="147">
        <v>6398376</v>
      </c>
      <c r="AP339" s="147">
        <v>885730</v>
      </c>
      <c r="AQ339" s="147">
        <v>12000</v>
      </c>
      <c r="AR339" s="147">
        <v>897730</v>
      </c>
      <c r="AS339" s="147">
        <v>5500646</v>
      </c>
      <c r="AT339" s="147">
        <v>6145751</v>
      </c>
      <c r="AU339" s="147">
        <v>0</v>
      </c>
      <c r="AV339" s="147">
        <v>0</v>
      </c>
      <c r="AW339" s="147">
        <v>0</v>
      </c>
      <c r="AX339" s="147">
        <v>0</v>
      </c>
      <c r="AY339" s="147">
        <v>0</v>
      </c>
      <c r="AZ339" s="147">
        <v>0</v>
      </c>
      <c r="BA339" s="147">
        <v>0</v>
      </c>
      <c r="BB339" s="147">
        <v>0</v>
      </c>
      <c r="BC339" s="147">
        <v>0</v>
      </c>
      <c r="BD339" s="147">
        <v>0</v>
      </c>
      <c r="BE339" s="147">
        <v>0</v>
      </c>
      <c r="BF339" s="147">
        <v>0</v>
      </c>
      <c r="BG339" s="147">
        <v>0</v>
      </c>
      <c r="BH339" s="147">
        <v>0</v>
      </c>
      <c r="BI339" s="147">
        <v>0</v>
      </c>
      <c r="BJ339" s="147">
        <v>0</v>
      </c>
      <c r="BK339" s="147">
        <v>0</v>
      </c>
      <c r="BL339" s="147">
        <v>0</v>
      </c>
      <c r="BM339" s="147">
        <v>0</v>
      </c>
      <c r="BN339" s="147">
        <v>0</v>
      </c>
      <c r="BO339" s="147">
        <v>302</v>
      </c>
      <c r="BP339" s="147">
        <v>100</v>
      </c>
      <c r="BQ339" s="147">
        <v>0</v>
      </c>
      <c r="BR339" s="147">
        <v>0</v>
      </c>
      <c r="BS339" s="147">
        <v>9973</v>
      </c>
      <c r="BT339" s="147">
        <v>0</v>
      </c>
      <c r="BU339" s="147">
        <v>0</v>
      </c>
      <c r="BV339" s="147">
        <v>0</v>
      </c>
      <c r="BW339" s="147">
        <v>0</v>
      </c>
      <c r="BX339" s="147">
        <v>0</v>
      </c>
      <c r="BY339" s="147">
        <v>0</v>
      </c>
      <c r="BZ339" s="147">
        <v>0</v>
      </c>
      <c r="CA339" s="147">
        <v>0</v>
      </c>
      <c r="CB339" s="147">
        <v>0</v>
      </c>
      <c r="CC339" s="147">
        <v>0</v>
      </c>
      <c r="CD339" s="147">
        <v>6156126</v>
      </c>
      <c r="CE339" s="147">
        <v>885730</v>
      </c>
      <c r="CF339" s="147">
        <v>12000</v>
      </c>
      <c r="CG339" s="147">
        <v>897730</v>
      </c>
      <c r="CH339" s="147">
        <v>5258396</v>
      </c>
      <c r="CI339" s="147">
        <v>0</v>
      </c>
      <c r="CJ339" s="147">
        <v>0</v>
      </c>
      <c r="CK339" s="147">
        <v>0</v>
      </c>
      <c r="CL339" s="147">
        <v>0</v>
      </c>
      <c r="CM339" s="147">
        <v>242250</v>
      </c>
    </row>
    <row r="340" spans="1:91" ht="13.5" x14ac:dyDescent="0.25">
      <c r="A340" s="137" t="s">
        <v>553</v>
      </c>
      <c r="B340" s="137" t="s">
        <v>248</v>
      </c>
      <c r="C340" s="139">
        <v>45657</v>
      </c>
      <c r="D340" s="148">
        <v>345.9</v>
      </c>
      <c r="E340" s="147">
        <v>15109225</v>
      </c>
      <c r="F340" s="147">
        <v>0</v>
      </c>
      <c r="G340" s="147">
        <v>0</v>
      </c>
      <c r="H340" s="147">
        <v>11558</v>
      </c>
      <c r="I340" s="147">
        <v>64142</v>
      </c>
      <c r="J340" s="147">
        <v>0</v>
      </c>
      <c r="K340" s="147">
        <v>0</v>
      </c>
      <c r="L340" s="147">
        <v>0</v>
      </c>
      <c r="M340" s="147">
        <v>183833</v>
      </c>
      <c r="N340" s="147">
        <v>75462</v>
      </c>
      <c r="O340" s="147">
        <v>34223</v>
      </c>
      <c r="P340" s="147">
        <v>0</v>
      </c>
      <c r="Q340" s="147">
        <v>0</v>
      </c>
      <c r="R340" s="147">
        <v>0</v>
      </c>
      <c r="S340" s="147">
        <v>-145</v>
      </c>
      <c r="T340" s="147">
        <v>0</v>
      </c>
      <c r="U340" s="147">
        <v>0</v>
      </c>
      <c r="V340" s="147">
        <v>6057</v>
      </c>
      <c r="W340" s="147">
        <v>0</v>
      </c>
      <c r="X340" s="147">
        <v>0</v>
      </c>
      <c r="Y340" s="147">
        <v>0</v>
      </c>
      <c r="Z340" s="147">
        <v>0</v>
      </c>
      <c r="AA340" s="147">
        <v>0</v>
      </c>
      <c r="AB340" s="147">
        <v>0</v>
      </c>
      <c r="AC340" s="147">
        <v>0</v>
      </c>
      <c r="AD340" s="147">
        <v>0</v>
      </c>
      <c r="AE340" s="147">
        <v>0</v>
      </c>
      <c r="AF340" s="147">
        <v>0</v>
      </c>
      <c r="AG340" s="147">
        <v>0</v>
      </c>
      <c r="AH340" s="147">
        <v>0</v>
      </c>
      <c r="AI340" s="147">
        <v>0</v>
      </c>
      <c r="AJ340" s="147">
        <v>-1434</v>
      </c>
      <c r="AK340" s="147">
        <v>0</v>
      </c>
      <c r="AL340" s="147">
        <v>0</v>
      </c>
      <c r="AM340" s="147">
        <v>0</v>
      </c>
      <c r="AN340" s="147">
        <v>18235</v>
      </c>
      <c r="AO340" s="147">
        <v>15501156</v>
      </c>
      <c r="AP340" s="147">
        <v>6308241</v>
      </c>
      <c r="AQ340" s="147">
        <v>375575</v>
      </c>
      <c r="AR340" s="147">
        <v>6683816</v>
      </c>
      <c r="AS340" s="147">
        <v>8817340</v>
      </c>
      <c r="AT340" s="147">
        <v>15109225</v>
      </c>
      <c r="AU340" s="147">
        <v>0</v>
      </c>
      <c r="AV340" s="147">
        <v>0</v>
      </c>
      <c r="AW340" s="147">
        <v>11558</v>
      </c>
      <c r="AX340" s="147">
        <v>64142</v>
      </c>
      <c r="AY340" s="147">
        <v>0</v>
      </c>
      <c r="AZ340" s="147">
        <v>0</v>
      </c>
      <c r="BA340" s="147">
        <v>0</v>
      </c>
      <c r="BB340" s="147">
        <v>183833</v>
      </c>
      <c r="BC340" s="147">
        <v>75462</v>
      </c>
      <c r="BD340" s="147">
        <v>34223</v>
      </c>
      <c r="BE340" s="147">
        <v>0</v>
      </c>
      <c r="BF340" s="147">
        <v>0</v>
      </c>
      <c r="BG340" s="147">
        <v>0</v>
      </c>
      <c r="BH340" s="147">
        <v>-145</v>
      </c>
      <c r="BI340" s="147">
        <v>0</v>
      </c>
      <c r="BJ340" s="147">
        <v>0</v>
      </c>
      <c r="BK340" s="147">
        <v>6057</v>
      </c>
      <c r="BL340" s="147">
        <v>0</v>
      </c>
      <c r="BM340" s="147">
        <v>0</v>
      </c>
      <c r="BN340" s="147">
        <v>0</v>
      </c>
      <c r="BO340" s="147">
        <v>0</v>
      </c>
      <c r="BP340" s="147">
        <v>0</v>
      </c>
      <c r="BQ340" s="147">
        <v>0</v>
      </c>
      <c r="BR340" s="147">
        <v>0</v>
      </c>
      <c r="BS340" s="147">
        <v>0</v>
      </c>
      <c r="BT340" s="147">
        <v>0</v>
      </c>
      <c r="BU340" s="147">
        <v>0</v>
      </c>
      <c r="BV340" s="147">
        <v>0</v>
      </c>
      <c r="BW340" s="147">
        <v>0</v>
      </c>
      <c r="BX340" s="147">
        <v>0</v>
      </c>
      <c r="BY340" s="147">
        <v>-1434</v>
      </c>
      <c r="BZ340" s="147">
        <v>0</v>
      </c>
      <c r="CA340" s="147">
        <v>0</v>
      </c>
      <c r="CB340" s="147">
        <v>0</v>
      </c>
      <c r="CC340" s="147">
        <v>18235</v>
      </c>
      <c r="CD340" s="147">
        <v>15501156</v>
      </c>
      <c r="CE340" s="147">
        <v>6308241</v>
      </c>
      <c r="CF340" s="147">
        <v>375575</v>
      </c>
      <c r="CG340" s="147">
        <v>6683816</v>
      </c>
      <c r="CH340" s="147">
        <v>8817340</v>
      </c>
      <c r="CI340" s="147">
        <v>0</v>
      </c>
      <c r="CJ340" s="147">
        <v>0</v>
      </c>
      <c r="CK340" s="147">
        <v>0</v>
      </c>
      <c r="CL340" s="147">
        <v>0</v>
      </c>
      <c r="CM340" s="147">
        <v>0</v>
      </c>
    </row>
    <row r="341" spans="1:91" ht="13.5" x14ac:dyDescent="0.25">
      <c r="A341" s="137" t="s">
        <v>554</v>
      </c>
      <c r="B341" s="137" t="s">
        <v>266</v>
      </c>
      <c r="C341" s="139">
        <v>45519</v>
      </c>
      <c r="D341" s="148">
        <v>349.73</v>
      </c>
      <c r="E341" s="147">
        <v>2875957</v>
      </c>
      <c r="F341" s="147">
        <v>199566</v>
      </c>
      <c r="G341" s="147">
        <v>232410</v>
      </c>
      <c r="H341" s="147">
        <v>24069</v>
      </c>
      <c r="I341" s="147">
        <v>11168</v>
      </c>
      <c r="J341" s="147">
        <v>0</v>
      </c>
      <c r="K341" s="147">
        <v>17295</v>
      </c>
      <c r="L341" s="147">
        <v>0</v>
      </c>
      <c r="M341" s="147">
        <v>73320</v>
      </c>
      <c r="N341" s="147">
        <v>92840</v>
      </c>
      <c r="O341" s="147">
        <v>32430</v>
      </c>
      <c r="P341" s="147">
        <v>350</v>
      </c>
      <c r="Q341" s="147">
        <v>0</v>
      </c>
      <c r="R341" s="147">
        <v>0</v>
      </c>
      <c r="S341" s="147">
        <v>0</v>
      </c>
      <c r="T341" s="147">
        <v>0</v>
      </c>
      <c r="U341" s="147">
        <v>-257</v>
      </c>
      <c r="V341" s="147">
        <v>2161</v>
      </c>
      <c r="W341" s="147">
        <v>0</v>
      </c>
      <c r="X341" s="147">
        <v>0</v>
      </c>
      <c r="Y341" s="147">
        <v>0</v>
      </c>
      <c r="Z341" s="147">
        <v>0</v>
      </c>
      <c r="AA341" s="147">
        <v>0</v>
      </c>
      <c r="AB341" s="147">
        <v>0</v>
      </c>
      <c r="AC341" s="147">
        <v>0</v>
      </c>
      <c r="AD341" s="147">
        <v>1915</v>
      </c>
      <c r="AE341" s="147">
        <v>0</v>
      </c>
      <c r="AF341" s="147">
        <v>0</v>
      </c>
      <c r="AG341" s="147">
        <v>0</v>
      </c>
      <c r="AH341" s="147">
        <v>0</v>
      </c>
      <c r="AI341" s="147">
        <v>0</v>
      </c>
      <c r="AJ341" s="147">
        <v>0</v>
      </c>
      <c r="AK341" s="147">
        <v>0</v>
      </c>
      <c r="AL341" s="147">
        <v>0</v>
      </c>
      <c r="AM341" s="147">
        <v>0</v>
      </c>
      <c r="AN341" s="147">
        <v>13221</v>
      </c>
      <c r="AO341" s="147">
        <v>3576445</v>
      </c>
      <c r="AP341" s="147">
        <v>-592117</v>
      </c>
      <c r="AQ341" s="147">
        <v>0</v>
      </c>
      <c r="AR341" s="147">
        <v>-592117</v>
      </c>
      <c r="AS341" s="147">
        <v>4168562</v>
      </c>
      <c r="AT341" s="147">
        <v>2527265</v>
      </c>
      <c r="AU341" s="147">
        <v>199566</v>
      </c>
      <c r="AV341" s="147">
        <v>232410</v>
      </c>
      <c r="AW341" s="147">
        <v>24069</v>
      </c>
      <c r="AX341" s="147">
        <v>11056</v>
      </c>
      <c r="AY341" s="147">
        <v>0</v>
      </c>
      <c r="AZ341" s="147">
        <v>17295</v>
      </c>
      <c r="BA341" s="147">
        <v>0</v>
      </c>
      <c r="BB341" s="147">
        <v>58200</v>
      </c>
      <c r="BC341" s="147">
        <v>76080</v>
      </c>
      <c r="BD341" s="147">
        <v>25530</v>
      </c>
      <c r="BE341" s="147">
        <v>350</v>
      </c>
      <c r="BF341" s="147">
        <v>0</v>
      </c>
      <c r="BG341" s="147">
        <v>0</v>
      </c>
      <c r="BH341" s="147">
        <v>0</v>
      </c>
      <c r="BI341" s="147">
        <v>0</v>
      </c>
      <c r="BJ341" s="147">
        <v>-745</v>
      </c>
      <c r="BK341" s="147">
        <v>0</v>
      </c>
      <c r="BL341" s="147">
        <v>0</v>
      </c>
      <c r="BM341" s="147">
        <v>0</v>
      </c>
      <c r="BN341" s="147">
        <v>0</v>
      </c>
      <c r="BO341" s="147">
        <v>0</v>
      </c>
      <c r="BP341" s="147">
        <v>0</v>
      </c>
      <c r="BQ341" s="147">
        <v>0</v>
      </c>
      <c r="BR341" s="147">
        <v>0</v>
      </c>
      <c r="BS341" s="147">
        <v>1903</v>
      </c>
      <c r="BT341" s="147">
        <v>0</v>
      </c>
      <c r="BU341" s="147">
        <v>0</v>
      </c>
      <c r="BV341" s="147">
        <v>0</v>
      </c>
      <c r="BW341" s="147">
        <v>0</v>
      </c>
      <c r="BX341" s="147">
        <v>0</v>
      </c>
      <c r="BY341" s="147">
        <v>0</v>
      </c>
      <c r="BZ341" s="147">
        <v>0</v>
      </c>
      <c r="CA341" s="147">
        <v>0</v>
      </c>
      <c r="CB341" s="147">
        <v>0</v>
      </c>
      <c r="CC341" s="147">
        <v>9330</v>
      </c>
      <c r="CD341" s="147">
        <v>3182309</v>
      </c>
      <c r="CE341" s="147">
        <v>-354752</v>
      </c>
      <c r="CF341" s="147">
        <v>0</v>
      </c>
      <c r="CG341" s="147">
        <v>-354752</v>
      </c>
      <c r="CH341" s="147">
        <v>3537061</v>
      </c>
      <c r="CI341" s="147">
        <v>0</v>
      </c>
      <c r="CJ341" s="147">
        <v>0</v>
      </c>
      <c r="CK341" s="147">
        <v>615858</v>
      </c>
      <c r="CL341" s="147">
        <v>0</v>
      </c>
      <c r="CM341" s="147">
        <v>15643</v>
      </c>
    </row>
    <row r="342" spans="1:91" ht="13.5" x14ac:dyDescent="0.25">
      <c r="A342" s="137" t="s">
        <v>554</v>
      </c>
      <c r="B342" s="137" t="s">
        <v>386</v>
      </c>
      <c r="C342" s="139">
        <v>45657</v>
      </c>
      <c r="D342" s="148">
        <v>289.39</v>
      </c>
      <c r="E342" s="147">
        <v>2141166</v>
      </c>
      <c r="F342" s="147">
        <v>0</v>
      </c>
      <c r="G342" s="147">
        <v>0</v>
      </c>
      <c r="H342" s="147">
        <v>43112</v>
      </c>
      <c r="I342" s="147">
        <v>1064</v>
      </c>
      <c r="J342" s="147">
        <v>0</v>
      </c>
      <c r="K342" s="147">
        <v>9068</v>
      </c>
      <c r="L342" s="147">
        <v>-72</v>
      </c>
      <c r="M342" s="147">
        <v>67720</v>
      </c>
      <c r="N342" s="147">
        <v>67280</v>
      </c>
      <c r="O342" s="147">
        <v>4140</v>
      </c>
      <c r="P342" s="147">
        <v>550</v>
      </c>
      <c r="Q342" s="147">
        <v>0</v>
      </c>
      <c r="R342" s="147">
        <v>0</v>
      </c>
      <c r="S342" s="147">
        <v>0</v>
      </c>
      <c r="T342" s="147">
        <v>0</v>
      </c>
      <c r="U342" s="147">
        <v>203466</v>
      </c>
      <c r="V342" s="147">
        <v>0</v>
      </c>
      <c r="W342" s="147">
        <v>0</v>
      </c>
      <c r="X342" s="147">
        <v>0</v>
      </c>
      <c r="Y342" s="147">
        <v>0</v>
      </c>
      <c r="Z342" s="147">
        <v>0</v>
      </c>
      <c r="AA342" s="147">
        <v>0</v>
      </c>
      <c r="AB342" s="147">
        <v>0</v>
      </c>
      <c r="AC342" s="147">
        <v>0</v>
      </c>
      <c r="AD342" s="147">
        <v>355</v>
      </c>
      <c r="AE342" s="147">
        <v>0</v>
      </c>
      <c r="AF342" s="147">
        <v>0</v>
      </c>
      <c r="AG342" s="147">
        <v>0</v>
      </c>
      <c r="AH342" s="147">
        <v>0</v>
      </c>
      <c r="AI342" s="147">
        <v>0</v>
      </c>
      <c r="AJ342" s="147">
        <v>0</v>
      </c>
      <c r="AK342" s="147">
        <v>0</v>
      </c>
      <c r="AL342" s="147">
        <v>0</v>
      </c>
      <c r="AM342" s="147">
        <v>0</v>
      </c>
      <c r="AN342" s="147">
        <v>0</v>
      </c>
      <c r="AO342" s="147">
        <v>2537849</v>
      </c>
      <c r="AP342" s="147">
        <v>-156134</v>
      </c>
      <c r="AQ342" s="147">
        <v>0</v>
      </c>
      <c r="AR342" s="147">
        <v>-156134</v>
      </c>
      <c r="AS342" s="147">
        <v>2693983</v>
      </c>
      <c r="AT342" s="147">
        <v>1943662</v>
      </c>
      <c r="AU342" s="147">
        <v>0</v>
      </c>
      <c r="AV342" s="147">
        <v>0</v>
      </c>
      <c r="AW342" s="147">
        <v>43112</v>
      </c>
      <c r="AX342" s="147">
        <v>1064</v>
      </c>
      <c r="AY342" s="147">
        <v>0</v>
      </c>
      <c r="AZ342" s="147">
        <v>9068</v>
      </c>
      <c r="BA342" s="147">
        <v>-72</v>
      </c>
      <c r="BB342" s="147">
        <v>67720</v>
      </c>
      <c r="BC342" s="147">
        <v>67280</v>
      </c>
      <c r="BD342" s="147">
        <v>4140</v>
      </c>
      <c r="BE342" s="147">
        <v>550</v>
      </c>
      <c r="BF342" s="147">
        <v>0</v>
      </c>
      <c r="BG342" s="147">
        <v>0</v>
      </c>
      <c r="BH342" s="147">
        <v>0</v>
      </c>
      <c r="BI342" s="147">
        <v>0</v>
      </c>
      <c r="BJ342" s="147">
        <v>22240</v>
      </c>
      <c r="BK342" s="147">
        <v>0</v>
      </c>
      <c r="BL342" s="147">
        <v>0</v>
      </c>
      <c r="BM342" s="147">
        <v>0</v>
      </c>
      <c r="BN342" s="147">
        <v>0</v>
      </c>
      <c r="BO342" s="147">
        <v>0</v>
      </c>
      <c r="BP342" s="147">
        <v>0</v>
      </c>
      <c r="BQ342" s="147">
        <v>0</v>
      </c>
      <c r="BR342" s="147">
        <v>0</v>
      </c>
      <c r="BS342" s="147">
        <v>0</v>
      </c>
      <c r="BT342" s="147">
        <v>0</v>
      </c>
      <c r="BU342" s="147">
        <v>0</v>
      </c>
      <c r="BV342" s="147">
        <v>0</v>
      </c>
      <c r="BW342" s="147">
        <v>0</v>
      </c>
      <c r="BX342" s="147">
        <v>0</v>
      </c>
      <c r="BY342" s="147">
        <v>0</v>
      </c>
      <c r="BZ342" s="147">
        <v>0</v>
      </c>
      <c r="CA342" s="147">
        <v>0</v>
      </c>
      <c r="CB342" s="147">
        <v>0</v>
      </c>
      <c r="CC342" s="147">
        <v>0</v>
      </c>
      <c r="CD342" s="147">
        <v>2158764</v>
      </c>
      <c r="CE342" s="147">
        <v>-156134</v>
      </c>
      <c r="CF342" s="147">
        <v>0</v>
      </c>
      <c r="CG342" s="147">
        <v>-156134</v>
      </c>
      <c r="CH342" s="147">
        <v>2314898</v>
      </c>
      <c r="CI342" s="147">
        <v>0</v>
      </c>
      <c r="CJ342" s="147">
        <v>0</v>
      </c>
      <c r="CK342" s="147">
        <v>378730</v>
      </c>
      <c r="CL342" s="147">
        <v>0</v>
      </c>
      <c r="CM342" s="147">
        <v>355</v>
      </c>
    </row>
    <row r="343" spans="1:91" ht="13.5" x14ac:dyDescent="0.25">
      <c r="A343" s="137" t="s">
        <v>555</v>
      </c>
      <c r="B343" s="137" t="s">
        <v>248</v>
      </c>
      <c r="C343" s="139">
        <v>45657</v>
      </c>
      <c r="D343" s="148">
        <v>347.32</v>
      </c>
      <c r="E343" s="147">
        <v>14732722</v>
      </c>
      <c r="F343" s="147">
        <v>0</v>
      </c>
      <c r="G343" s="147">
        <v>0</v>
      </c>
      <c r="H343" s="147">
        <v>11023</v>
      </c>
      <c r="I343" s="147">
        <v>11247</v>
      </c>
      <c r="J343" s="147">
        <v>0</v>
      </c>
      <c r="K343" s="147">
        <v>394</v>
      </c>
      <c r="L343" s="147">
        <v>0</v>
      </c>
      <c r="M343" s="147">
        <v>96725</v>
      </c>
      <c r="N343" s="147">
        <v>125046</v>
      </c>
      <c r="O343" s="147">
        <v>27521</v>
      </c>
      <c r="P343" s="147">
        <v>0</v>
      </c>
      <c r="Q343" s="147">
        <v>0</v>
      </c>
      <c r="R343" s="147">
        <v>0</v>
      </c>
      <c r="S343" s="147">
        <v>-745</v>
      </c>
      <c r="T343" s="147">
        <v>0</v>
      </c>
      <c r="U343" s="147">
        <v>0</v>
      </c>
      <c r="V343" s="147">
        <v>1143</v>
      </c>
      <c r="W343" s="147">
        <v>0</v>
      </c>
      <c r="X343" s="147">
        <v>0</v>
      </c>
      <c r="Y343" s="147">
        <v>0</v>
      </c>
      <c r="Z343" s="147">
        <v>0</v>
      </c>
      <c r="AA343" s="147">
        <v>0</v>
      </c>
      <c r="AB343" s="147">
        <v>0</v>
      </c>
      <c r="AC343" s="147">
        <v>0</v>
      </c>
      <c r="AD343" s="147">
        <v>187</v>
      </c>
      <c r="AE343" s="147">
        <v>0</v>
      </c>
      <c r="AF343" s="147">
        <v>0</v>
      </c>
      <c r="AG343" s="147">
        <v>6120</v>
      </c>
      <c r="AH343" s="147">
        <v>0</v>
      </c>
      <c r="AI343" s="147">
        <v>0</v>
      </c>
      <c r="AJ343" s="147">
        <v>392</v>
      </c>
      <c r="AK343" s="147">
        <v>0</v>
      </c>
      <c r="AL343" s="147">
        <v>0</v>
      </c>
      <c r="AM343" s="147">
        <v>0</v>
      </c>
      <c r="AN343" s="147">
        <v>15248</v>
      </c>
      <c r="AO343" s="147">
        <v>15027023</v>
      </c>
      <c r="AP343" s="147">
        <v>6450365</v>
      </c>
      <c r="AQ343" s="147">
        <v>432332</v>
      </c>
      <c r="AR343" s="147">
        <v>6882697</v>
      </c>
      <c r="AS343" s="147">
        <v>8144326</v>
      </c>
      <c r="AT343" s="147">
        <v>14732722</v>
      </c>
      <c r="AU343" s="147">
        <v>0</v>
      </c>
      <c r="AV343" s="147">
        <v>0</v>
      </c>
      <c r="AW343" s="147">
        <v>11023</v>
      </c>
      <c r="AX343" s="147">
        <v>11247</v>
      </c>
      <c r="AY343" s="147">
        <v>0</v>
      </c>
      <c r="AZ343" s="147">
        <v>394</v>
      </c>
      <c r="BA343" s="147">
        <v>0</v>
      </c>
      <c r="BB343" s="147">
        <v>96725</v>
      </c>
      <c r="BC343" s="147">
        <v>125046</v>
      </c>
      <c r="BD343" s="147">
        <v>27521</v>
      </c>
      <c r="BE343" s="147">
        <v>0</v>
      </c>
      <c r="BF343" s="147">
        <v>0</v>
      </c>
      <c r="BG343" s="147">
        <v>0</v>
      </c>
      <c r="BH343" s="147">
        <v>-745</v>
      </c>
      <c r="BI343" s="147">
        <v>0</v>
      </c>
      <c r="BJ343" s="147">
        <v>0</v>
      </c>
      <c r="BK343" s="147">
        <v>1143</v>
      </c>
      <c r="BL343" s="147">
        <v>0</v>
      </c>
      <c r="BM343" s="147">
        <v>0</v>
      </c>
      <c r="BN343" s="147">
        <v>0</v>
      </c>
      <c r="BO343" s="147">
        <v>0</v>
      </c>
      <c r="BP343" s="147">
        <v>0</v>
      </c>
      <c r="BQ343" s="147">
        <v>0</v>
      </c>
      <c r="BR343" s="147">
        <v>0</v>
      </c>
      <c r="BS343" s="147">
        <v>187</v>
      </c>
      <c r="BT343" s="147">
        <v>0</v>
      </c>
      <c r="BU343" s="147">
        <v>0</v>
      </c>
      <c r="BV343" s="147">
        <v>6120</v>
      </c>
      <c r="BW343" s="147">
        <v>0</v>
      </c>
      <c r="BX343" s="147">
        <v>0</v>
      </c>
      <c r="BY343" s="147">
        <v>392</v>
      </c>
      <c r="BZ343" s="147">
        <v>0</v>
      </c>
      <c r="CA343" s="147">
        <v>0</v>
      </c>
      <c r="CB343" s="147">
        <v>0</v>
      </c>
      <c r="CC343" s="147">
        <v>15248</v>
      </c>
      <c r="CD343" s="147">
        <v>15027023</v>
      </c>
      <c r="CE343" s="147">
        <v>6450365</v>
      </c>
      <c r="CF343" s="147">
        <v>432332</v>
      </c>
      <c r="CG343" s="147">
        <v>6882697</v>
      </c>
      <c r="CH343" s="147">
        <v>8144326</v>
      </c>
      <c r="CI343" s="147">
        <v>0</v>
      </c>
      <c r="CJ343" s="147">
        <v>0</v>
      </c>
      <c r="CK343" s="147">
        <v>0</v>
      </c>
      <c r="CL343" s="147">
        <v>0</v>
      </c>
      <c r="CM343" s="147">
        <v>0</v>
      </c>
    </row>
    <row r="344" spans="1:91" ht="13.5" x14ac:dyDescent="0.25">
      <c r="A344" s="137" t="s">
        <v>1118</v>
      </c>
      <c r="B344" s="137" t="s">
        <v>274</v>
      </c>
      <c r="C344" s="139">
        <v>45657</v>
      </c>
      <c r="D344" s="148">
        <v>257.95999999999998</v>
      </c>
      <c r="E344" s="147">
        <v>3885921</v>
      </c>
      <c r="F344" s="147">
        <v>0</v>
      </c>
      <c r="G344" s="147">
        <v>403375</v>
      </c>
      <c r="H344" s="147">
        <v>106631</v>
      </c>
      <c r="I344" s="147">
        <v>0</v>
      </c>
      <c r="J344" s="147">
        <v>0</v>
      </c>
      <c r="K344" s="147">
        <v>0</v>
      </c>
      <c r="L344" s="147">
        <v>0</v>
      </c>
      <c r="M344" s="147">
        <v>374940</v>
      </c>
      <c r="N344" s="147">
        <v>353032</v>
      </c>
      <c r="O344" s="147">
        <v>221805</v>
      </c>
      <c r="P344" s="147">
        <v>0</v>
      </c>
      <c r="Q344" s="147">
        <v>0</v>
      </c>
      <c r="R344" s="147">
        <v>0</v>
      </c>
      <c r="S344" s="147">
        <v>0</v>
      </c>
      <c r="T344" s="147">
        <v>0</v>
      </c>
      <c r="U344" s="147">
        <v>3473</v>
      </c>
      <c r="V344" s="147">
        <v>0</v>
      </c>
      <c r="W344" s="147">
        <v>0</v>
      </c>
      <c r="X344" s="147">
        <v>0</v>
      </c>
      <c r="Y344" s="147">
        <v>0</v>
      </c>
      <c r="Z344" s="147">
        <v>0</v>
      </c>
      <c r="AA344" s="147">
        <v>0</v>
      </c>
      <c r="AB344" s="147">
        <v>0</v>
      </c>
      <c r="AC344" s="147">
        <v>0</v>
      </c>
      <c r="AD344" s="147">
        <v>0</v>
      </c>
      <c r="AE344" s="147">
        <v>0</v>
      </c>
      <c r="AF344" s="147">
        <v>0</v>
      </c>
      <c r="AG344" s="147">
        <v>0</v>
      </c>
      <c r="AH344" s="147">
        <v>0</v>
      </c>
      <c r="AI344" s="147">
        <v>0</v>
      </c>
      <c r="AJ344" s="147">
        <v>0</v>
      </c>
      <c r="AK344" s="147">
        <v>0</v>
      </c>
      <c r="AL344" s="147">
        <v>0</v>
      </c>
      <c r="AM344" s="147">
        <v>0</v>
      </c>
      <c r="AN344" s="147">
        <v>1679</v>
      </c>
      <c r="AO344" s="147">
        <v>5350856</v>
      </c>
      <c r="AP344" s="147">
        <v>487125</v>
      </c>
      <c r="AQ344" s="147">
        <v>0</v>
      </c>
      <c r="AR344" s="147">
        <v>487125</v>
      </c>
      <c r="AS344" s="147">
        <v>4863731</v>
      </c>
      <c r="AT344" s="147">
        <v>3885921</v>
      </c>
      <c r="AU344" s="147">
        <v>0</v>
      </c>
      <c r="AV344" s="147">
        <v>403375</v>
      </c>
      <c r="AW344" s="147">
        <v>106631</v>
      </c>
      <c r="AX344" s="147">
        <v>0</v>
      </c>
      <c r="AY344" s="147">
        <v>0</v>
      </c>
      <c r="AZ344" s="147">
        <v>0</v>
      </c>
      <c r="BA344" s="147">
        <v>0</v>
      </c>
      <c r="BB344" s="147">
        <v>374940</v>
      </c>
      <c r="BC344" s="147">
        <v>353032</v>
      </c>
      <c r="BD344" s="147">
        <v>221805</v>
      </c>
      <c r="BE344" s="147">
        <v>0</v>
      </c>
      <c r="BF344" s="147">
        <v>0</v>
      </c>
      <c r="BG344" s="147">
        <v>0</v>
      </c>
      <c r="BH344" s="147">
        <v>0</v>
      </c>
      <c r="BI344" s="147">
        <v>0</v>
      </c>
      <c r="BJ344" s="147">
        <v>3473</v>
      </c>
      <c r="BK344" s="147">
        <v>0</v>
      </c>
      <c r="BL344" s="147">
        <v>0</v>
      </c>
      <c r="BM344" s="147">
        <v>0</v>
      </c>
      <c r="BN344" s="147">
        <v>0</v>
      </c>
      <c r="BO344" s="147">
        <v>0</v>
      </c>
      <c r="BP344" s="147">
        <v>0</v>
      </c>
      <c r="BQ344" s="147">
        <v>0</v>
      </c>
      <c r="BR344" s="147">
        <v>0</v>
      </c>
      <c r="BS344" s="147">
        <v>0</v>
      </c>
      <c r="BT344" s="147">
        <v>0</v>
      </c>
      <c r="BU344" s="147">
        <v>0</v>
      </c>
      <c r="BV344" s="147">
        <v>0</v>
      </c>
      <c r="BW344" s="147">
        <v>0</v>
      </c>
      <c r="BX344" s="147">
        <v>0</v>
      </c>
      <c r="BY344" s="147">
        <v>0</v>
      </c>
      <c r="BZ344" s="147">
        <v>0</v>
      </c>
      <c r="CA344" s="147">
        <v>0</v>
      </c>
      <c r="CB344" s="147">
        <v>0</v>
      </c>
      <c r="CC344" s="147">
        <v>1679</v>
      </c>
      <c r="CD344" s="147">
        <v>5350856</v>
      </c>
      <c r="CE344" s="147">
        <v>487125</v>
      </c>
      <c r="CF344" s="147">
        <v>0</v>
      </c>
      <c r="CG344" s="147">
        <v>487125</v>
      </c>
      <c r="CH344" s="147">
        <v>4863731</v>
      </c>
      <c r="CI344" s="147">
        <v>0</v>
      </c>
      <c r="CJ344" s="147">
        <v>0</v>
      </c>
      <c r="CK344" s="147">
        <v>0</v>
      </c>
      <c r="CL344" s="147">
        <v>0</v>
      </c>
      <c r="CM344" s="147">
        <v>0</v>
      </c>
    </row>
    <row r="345" spans="1:91" ht="13.5" x14ac:dyDescent="0.25">
      <c r="A345" s="137" t="s">
        <v>556</v>
      </c>
      <c r="B345" s="138"/>
      <c r="C345" s="139">
        <v>45565</v>
      </c>
      <c r="D345" s="148">
        <v>437.98</v>
      </c>
      <c r="E345" s="147">
        <v>9716894</v>
      </c>
      <c r="F345" s="147">
        <v>0</v>
      </c>
      <c r="G345" s="147">
        <v>0</v>
      </c>
      <c r="H345" s="147">
        <v>0</v>
      </c>
      <c r="I345" s="147">
        <v>1124</v>
      </c>
      <c r="J345" s="147">
        <v>0</v>
      </c>
      <c r="K345" s="147">
        <v>738</v>
      </c>
      <c r="L345" s="147">
        <v>0</v>
      </c>
      <c r="M345" s="147">
        <v>92341</v>
      </c>
      <c r="N345" s="147">
        <v>163147</v>
      </c>
      <c r="O345" s="147">
        <v>25759</v>
      </c>
      <c r="P345" s="147">
        <v>0</v>
      </c>
      <c r="Q345" s="147">
        <v>0</v>
      </c>
      <c r="R345" s="147">
        <v>0</v>
      </c>
      <c r="S345" s="147">
        <v>1930</v>
      </c>
      <c r="T345" s="147">
        <v>0</v>
      </c>
      <c r="U345" s="147">
        <v>0</v>
      </c>
      <c r="V345" s="147">
        <v>18504</v>
      </c>
      <c r="W345" s="147">
        <v>0</v>
      </c>
      <c r="X345" s="147">
        <v>3840</v>
      </c>
      <c r="Y345" s="147">
        <v>0</v>
      </c>
      <c r="Z345" s="147">
        <v>753</v>
      </c>
      <c r="AA345" s="147">
        <v>13945</v>
      </c>
      <c r="AB345" s="147">
        <v>0</v>
      </c>
      <c r="AC345" s="147">
        <v>0</v>
      </c>
      <c r="AD345" s="147">
        <v>121076</v>
      </c>
      <c r="AE345" s="147">
        <v>46644</v>
      </c>
      <c r="AF345" s="147">
        <v>0</v>
      </c>
      <c r="AG345" s="147">
        <v>15965</v>
      </c>
      <c r="AH345" s="147">
        <v>0</v>
      </c>
      <c r="AI345" s="147">
        <v>70480</v>
      </c>
      <c r="AJ345" s="147">
        <v>49905</v>
      </c>
      <c r="AK345" s="147">
        <v>0</v>
      </c>
      <c r="AL345" s="147">
        <v>0</v>
      </c>
      <c r="AM345" s="147">
        <v>0</v>
      </c>
      <c r="AN345" s="147">
        <v>5784</v>
      </c>
      <c r="AO345" s="147">
        <v>10348829</v>
      </c>
      <c r="AP345" s="147">
        <v>700556</v>
      </c>
      <c r="AQ345" s="147">
        <v>44534</v>
      </c>
      <c r="AR345" s="147">
        <v>745090</v>
      </c>
      <c r="AS345" s="147">
        <v>9603739</v>
      </c>
      <c r="AT345" s="147">
        <v>7261344</v>
      </c>
      <c r="AU345" s="147">
        <v>0</v>
      </c>
      <c r="AV345" s="147">
        <v>0</v>
      </c>
      <c r="AW345" s="147">
        <v>0</v>
      </c>
      <c r="AX345" s="147">
        <v>1124</v>
      </c>
      <c r="AY345" s="147">
        <v>0</v>
      </c>
      <c r="AZ345" s="147">
        <v>738</v>
      </c>
      <c r="BA345" s="147">
        <v>0</v>
      </c>
      <c r="BB345" s="147">
        <v>92340</v>
      </c>
      <c r="BC345" s="147">
        <v>163147</v>
      </c>
      <c r="BD345" s="147">
        <v>25759</v>
      </c>
      <c r="BE345" s="147">
        <v>0</v>
      </c>
      <c r="BF345" s="147">
        <v>0</v>
      </c>
      <c r="BG345" s="147">
        <v>0</v>
      </c>
      <c r="BH345" s="147">
        <v>1930</v>
      </c>
      <c r="BI345" s="147">
        <v>0</v>
      </c>
      <c r="BJ345" s="147">
        <v>0</v>
      </c>
      <c r="BK345" s="147">
        <v>18504</v>
      </c>
      <c r="BL345" s="147">
        <v>0</v>
      </c>
      <c r="BM345" s="147">
        <v>3840</v>
      </c>
      <c r="BN345" s="147">
        <v>0</v>
      </c>
      <c r="BO345" s="147">
        <v>753</v>
      </c>
      <c r="BP345" s="147">
        <v>13945</v>
      </c>
      <c r="BQ345" s="147">
        <v>0</v>
      </c>
      <c r="BR345" s="147">
        <v>0</v>
      </c>
      <c r="BS345" s="147">
        <v>121076</v>
      </c>
      <c r="BT345" s="147">
        <v>46644</v>
      </c>
      <c r="BU345" s="147">
        <v>0</v>
      </c>
      <c r="BV345" s="147">
        <v>15965</v>
      </c>
      <c r="BW345" s="147">
        <v>0</v>
      </c>
      <c r="BX345" s="147">
        <v>70480</v>
      </c>
      <c r="BY345" s="147">
        <v>49905</v>
      </c>
      <c r="BZ345" s="147">
        <v>0</v>
      </c>
      <c r="CA345" s="147">
        <v>0</v>
      </c>
      <c r="CB345" s="147">
        <v>0</v>
      </c>
      <c r="CC345" s="147">
        <v>5784</v>
      </c>
      <c r="CD345" s="147">
        <v>7893278</v>
      </c>
      <c r="CE345" s="147">
        <v>700556</v>
      </c>
      <c r="CF345" s="147">
        <v>44534</v>
      </c>
      <c r="CG345" s="147">
        <v>745090</v>
      </c>
      <c r="CH345" s="147">
        <v>7148188</v>
      </c>
      <c r="CI345" s="147">
        <v>0</v>
      </c>
      <c r="CJ345" s="147">
        <v>0</v>
      </c>
      <c r="CK345" s="147">
        <v>2248920</v>
      </c>
      <c r="CL345" s="147">
        <v>0</v>
      </c>
      <c r="CM345" s="147">
        <v>206630</v>
      </c>
    </row>
    <row r="346" spans="1:91" ht="13.5" x14ac:dyDescent="0.25">
      <c r="A346" s="137" t="s">
        <v>557</v>
      </c>
      <c r="B346" s="138"/>
      <c r="C346" s="139">
        <v>45473</v>
      </c>
      <c r="D346" s="148">
        <v>282.83</v>
      </c>
      <c r="E346" s="147">
        <v>7939593</v>
      </c>
      <c r="F346" s="147">
        <v>0</v>
      </c>
      <c r="G346" s="147">
        <v>0</v>
      </c>
      <c r="H346" s="147">
        <v>0</v>
      </c>
      <c r="I346" s="147">
        <v>0</v>
      </c>
      <c r="J346" s="147">
        <v>0</v>
      </c>
      <c r="K346" s="147">
        <v>0</v>
      </c>
      <c r="L346" s="147">
        <v>0</v>
      </c>
      <c r="M346" s="147">
        <v>0</v>
      </c>
      <c r="N346" s="147">
        <v>0</v>
      </c>
      <c r="O346" s="147">
        <v>0</v>
      </c>
      <c r="P346" s="147">
        <v>0</v>
      </c>
      <c r="Q346" s="147">
        <v>0</v>
      </c>
      <c r="R346" s="147">
        <v>23248</v>
      </c>
      <c r="S346" s="147">
        <v>0</v>
      </c>
      <c r="T346" s="147">
        <v>0</v>
      </c>
      <c r="U346" s="147">
        <v>0</v>
      </c>
      <c r="V346" s="147">
        <v>0</v>
      </c>
      <c r="W346" s="147">
        <v>0</v>
      </c>
      <c r="X346" s="147">
        <v>0</v>
      </c>
      <c r="Y346" s="147">
        <v>22607</v>
      </c>
      <c r="Z346" s="147">
        <v>0</v>
      </c>
      <c r="AA346" s="147">
        <v>0</v>
      </c>
      <c r="AB346" s="147">
        <v>0</v>
      </c>
      <c r="AC346" s="147">
        <v>0</v>
      </c>
      <c r="AD346" s="147">
        <v>0</v>
      </c>
      <c r="AE346" s="147">
        <v>0</v>
      </c>
      <c r="AF346" s="147">
        <v>0</v>
      </c>
      <c r="AG346" s="147">
        <v>0</v>
      </c>
      <c r="AH346" s="147">
        <v>0</v>
      </c>
      <c r="AI346" s="147">
        <v>0</v>
      </c>
      <c r="AJ346" s="147">
        <v>65675</v>
      </c>
      <c r="AK346" s="147">
        <v>27670</v>
      </c>
      <c r="AL346" s="147">
        <v>0</v>
      </c>
      <c r="AM346" s="147">
        <v>0</v>
      </c>
      <c r="AN346" s="147">
        <v>0</v>
      </c>
      <c r="AO346" s="147">
        <v>8078793</v>
      </c>
      <c r="AP346" s="147">
        <v>-428519</v>
      </c>
      <c r="AQ346" s="147">
        <v>67981</v>
      </c>
      <c r="AR346" s="147">
        <v>-360538</v>
      </c>
      <c r="AS346" s="147">
        <v>8439331</v>
      </c>
      <c r="AT346" s="147">
        <v>7939593</v>
      </c>
      <c r="AU346" s="147">
        <v>0</v>
      </c>
      <c r="AV346" s="147">
        <v>0</v>
      </c>
      <c r="AW346" s="147">
        <v>0</v>
      </c>
      <c r="AX346" s="147">
        <v>0</v>
      </c>
      <c r="AY346" s="147">
        <v>0</v>
      </c>
      <c r="AZ346" s="147">
        <v>0</v>
      </c>
      <c r="BA346" s="147">
        <v>0</v>
      </c>
      <c r="BB346" s="147">
        <v>0</v>
      </c>
      <c r="BC346" s="147">
        <v>0</v>
      </c>
      <c r="BD346" s="147">
        <v>0</v>
      </c>
      <c r="BE346" s="147">
        <v>0</v>
      </c>
      <c r="BF346" s="147">
        <v>0</v>
      </c>
      <c r="BG346" s="147">
        <v>23248</v>
      </c>
      <c r="BH346" s="147">
        <v>0</v>
      </c>
      <c r="BI346" s="147">
        <v>0</v>
      </c>
      <c r="BJ346" s="147">
        <v>0</v>
      </c>
      <c r="BK346" s="147">
        <v>0</v>
      </c>
      <c r="BL346" s="147">
        <v>0</v>
      </c>
      <c r="BM346" s="147">
        <v>0</v>
      </c>
      <c r="BN346" s="147">
        <v>22607</v>
      </c>
      <c r="BO346" s="147">
        <v>0</v>
      </c>
      <c r="BP346" s="147">
        <v>0</v>
      </c>
      <c r="BQ346" s="147">
        <v>0</v>
      </c>
      <c r="BR346" s="147">
        <v>0</v>
      </c>
      <c r="BS346" s="147">
        <v>0</v>
      </c>
      <c r="BT346" s="147">
        <v>0</v>
      </c>
      <c r="BU346" s="147">
        <v>0</v>
      </c>
      <c r="BV346" s="147">
        <v>0</v>
      </c>
      <c r="BW346" s="147">
        <v>0</v>
      </c>
      <c r="BX346" s="147">
        <v>0</v>
      </c>
      <c r="BY346" s="147">
        <v>65675</v>
      </c>
      <c r="BZ346" s="147">
        <v>27670</v>
      </c>
      <c r="CA346" s="147">
        <v>0</v>
      </c>
      <c r="CB346" s="147">
        <v>0</v>
      </c>
      <c r="CC346" s="147">
        <v>0</v>
      </c>
      <c r="CD346" s="147">
        <v>8078793</v>
      </c>
      <c r="CE346" s="147">
        <v>-428519</v>
      </c>
      <c r="CF346" s="147">
        <v>67981</v>
      </c>
      <c r="CG346" s="147">
        <v>-360538</v>
      </c>
      <c r="CH346" s="147">
        <v>8439331</v>
      </c>
      <c r="CI346" s="147">
        <v>0</v>
      </c>
      <c r="CJ346" s="147">
        <v>0</v>
      </c>
      <c r="CK346" s="147">
        <v>0</v>
      </c>
      <c r="CL346" s="147">
        <v>0</v>
      </c>
      <c r="CM346" s="147">
        <v>0</v>
      </c>
    </row>
    <row r="347" spans="1:91" ht="13.5" x14ac:dyDescent="0.25">
      <c r="A347" s="137" t="s">
        <v>558</v>
      </c>
      <c r="B347" s="138"/>
      <c r="C347" s="139">
        <v>45657</v>
      </c>
      <c r="D347" s="148">
        <v>400.15</v>
      </c>
      <c r="E347" s="147">
        <v>7523045</v>
      </c>
      <c r="F347" s="147">
        <v>0</v>
      </c>
      <c r="G347" s="147">
        <v>0</v>
      </c>
      <c r="H347" s="147">
        <v>1846</v>
      </c>
      <c r="I347" s="147">
        <v>2726</v>
      </c>
      <c r="J347" s="147">
        <v>0</v>
      </c>
      <c r="K347" s="147">
        <v>3221</v>
      </c>
      <c r="L347" s="147">
        <v>0</v>
      </c>
      <c r="M347" s="147">
        <v>70147</v>
      </c>
      <c r="N347" s="147">
        <v>146975</v>
      </c>
      <c r="O347" s="147">
        <v>17660</v>
      </c>
      <c r="P347" s="147">
        <v>0</v>
      </c>
      <c r="Q347" s="147">
        <v>0</v>
      </c>
      <c r="R347" s="147">
        <v>0</v>
      </c>
      <c r="S347" s="147">
        <v>527</v>
      </c>
      <c r="T347" s="147">
        <v>0</v>
      </c>
      <c r="U347" s="147">
        <v>0</v>
      </c>
      <c r="V347" s="147">
        <v>61283</v>
      </c>
      <c r="W347" s="147">
        <v>0</v>
      </c>
      <c r="X347" s="147">
        <v>4180</v>
      </c>
      <c r="Y347" s="147">
        <v>0</v>
      </c>
      <c r="Z347" s="147">
        <v>1011</v>
      </c>
      <c r="AA347" s="147">
        <v>3313</v>
      </c>
      <c r="AB347" s="147">
        <v>0</v>
      </c>
      <c r="AC347" s="147">
        <v>0</v>
      </c>
      <c r="AD347" s="147">
        <v>50553</v>
      </c>
      <c r="AE347" s="147">
        <v>8</v>
      </c>
      <c r="AF347" s="147">
        <v>0</v>
      </c>
      <c r="AG347" s="147">
        <v>2537</v>
      </c>
      <c r="AH347" s="147">
        <v>0</v>
      </c>
      <c r="AI347" s="147">
        <v>0</v>
      </c>
      <c r="AJ347" s="147">
        <v>93965</v>
      </c>
      <c r="AK347" s="147">
        <v>0</v>
      </c>
      <c r="AL347" s="147">
        <v>16622</v>
      </c>
      <c r="AM347" s="147">
        <v>0</v>
      </c>
      <c r="AN347" s="147">
        <v>956469</v>
      </c>
      <c r="AO347" s="147">
        <v>8956088</v>
      </c>
      <c r="AP347" s="147">
        <v>272201</v>
      </c>
      <c r="AQ347" s="147">
        <v>160791</v>
      </c>
      <c r="AR347" s="147">
        <v>432992</v>
      </c>
      <c r="AS347" s="147">
        <v>8523096</v>
      </c>
      <c r="AT347" s="147">
        <v>7523045</v>
      </c>
      <c r="AU347" s="147">
        <v>0</v>
      </c>
      <c r="AV347" s="147">
        <v>0</v>
      </c>
      <c r="AW347" s="147">
        <v>1846</v>
      </c>
      <c r="AX347" s="147">
        <v>2726</v>
      </c>
      <c r="AY347" s="147">
        <v>0</v>
      </c>
      <c r="AZ347" s="147">
        <v>3221</v>
      </c>
      <c r="BA347" s="147">
        <v>0</v>
      </c>
      <c r="BB347" s="147">
        <v>70147</v>
      </c>
      <c r="BC347" s="147">
        <v>146975</v>
      </c>
      <c r="BD347" s="147">
        <v>17660</v>
      </c>
      <c r="BE347" s="147">
        <v>0</v>
      </c>
      <c r="BF347" s="147">
        <v>0</v>
      </c>
      <c r="BG347" s="147">
        <v>0</v>
      </c>
      <c r="BH347" s="147">
        <v>527</v>
      </c>
      <c r="BI347" s="147">
        <v>0</v>
      </c>
      <c r="BJ347" s="147">
        <v>0</v>
      </c>
      <c r="BK347" s="147">
        <v>61283</v>
      </c>
      <c r="BL347" s="147">
        <v>0</v>
      </c>
      <c r="BM347" s="147">
        <v>4180</v>
      </c>
      <c r="BN347" s="147">
        <v>0</v>
      </c>
      <c r="BO347" s="147">
        <v>1011</v>
      </c>
      <c r="BP347" s="147">
        <v>3313</v>
      </c>
      <c r="BQ347" s="147">
        <v>0</v>
      </c>
      <c r="BR347" s="147">
        <v>0</v>
      </c>
      <c r="BS347" s="147">
        <v>50553</v>
      </c>
      <c r="BT347" s="147">
        <v>8</v>
      </c>
      <c r="BU347" s="147">
        <v>0</v>
      </c>
      <c r="BV347" s="147">
        <v>2537</v>
      </c>
      <c r="BW347" s="147">
        <v>0</v>
      </c>
      <c r="BX347" s="147">
        <v>0</v>
      </c>
      <c r="BY347" s="147">
        <v>93965</v>
      </c>
      <c r="BZ347" s="147">
        <v>0</v>
      </c>
      <c r="CA347" s="147">
        <v>16622</v>
      </c>
      <c r="CB347" s="147">
        <v>0</v>
      </c>
      <c r="CC347" s="147">
        <v>956469</v>
      </c>
      <c r="CD347" s="147">
        <v>8956088</v>
      </c>
      <c r="CE347" s="147">
        <v>272201</v>
      </c>
      <c r="CF347" s="147">
        <v>160791</v>
      </c>
      <c r="CG347" s="147">
        <v>432992</v>
      </c>
      <c r="CH347" s="147">
        <v>8523096</v>
      </c>
      <c r="CI347" s="147">
        <v>0</v>
      </c>
      <c r="CJ347" s="147">
        <v>0</v>
      </c>
      <c r="CK347" s="147">
        <v>0</v>
      </c>
      <c r="CL347" s="147">
        <v>0</v>
      </c>
      <c r="CM347" s="147">
        <v>0</v>
      </c>
    </row>
    <row r="348" spans="1:91" ht="13.5" x14ac:dyDescent="0.25">
      <c r="A348" s="137" t="s">
        <v>559</v>
      </c>
      <c r="B348" s="138"/>
      <c r="C348" s="139">
        <v>45657</v>
      </c>
      <c r="D348" s="148">
        <v>301.49</v>
      </c>
      <c r="E348" s="147">
        <v>8170033</v>
      </c>
      <c r="F348" s="147">
        <v>0</v>
      </c>
      <c r="G348" s="147">
        <v>0</v>
      </c>
      <c r="H348" s="147">
        <v>0</v>
      </c>
      <c r="I348" s="147">
        <v>0</v>
      </c>
      <c r="J348" s="147">
        <v>0</v>
      </c>
      <c r="K348" s="147">
        <v>0</v>
      </c>
      <c r="L348" s="147">
        <v>0</v>
      </c>
      <c r="M348" s="147">
        <v>41306</v>
      </c>
      <c r="N348" s="147">
        <v>81590</v>
      </c>
      <c r="O348" s="147">
        <v>14368</v>
      </c>
      <c r="P348" s="147">
        <v>0</v>
      </c>
      <c r="Q348" s="147">
        <v>0</v>
      </c>
      <c r="R348" s="147">
        <v>1280</v>
      </c>
      <c r="S348" s="147">
        <v>0</v>
      </c>
      <c r="T348" s="147">
        <v>0</v>
      </c>
      <c r="U348" s="147">
        <v>0</v>
      </c>
      <c r="V348" s="147">
        <v>1154</v>
      </c>
      <c r="W348" s="147">
        <v>0</v>
      </c>
      <c r="X348" s="147">
        <v>0</v>
      </c>
      <c r="Y348" s="147">
        <v>0</v>
      </c>
      <c r="Z348" s="147">
        <v>0</v>
      </c>
      <c r="AA348" s="147">
        <v>0</v>
      </c>
      <c r="AB348" s="147">
        <v>0</v>
      </c>
      <c r="AC348" s="147">
        <v>0</v>
      </c>
      <c r="AD348" s="147">
        <v>6670</v>
      </c>
      <c r="AE348" s="147">
        <v>0</v>
      </c>
      <c r="AF348" s="147">
        <v>0</v>
      </c>
      <c r="AG348" s="147">
        <v>188</v>
      </c>
      <c r="AH348" s="147">
        <v>67752</v>
      </c>
      <c r="AI348" s="147">
        <v>0</v>
      </c>
      <c r="AJ348" s="147">
        <v>0</v>
      </c>
      <c r="AK348" s="147">
        <v>0</v>
      </c>
      <c r="AL348" s="147">
        <v>180</v>
      </c>
      <c r="AM348" s="147">
        <v>0</v>
      </c>
      <c r="AN348" s="147">
        <v>12829</v>
      </c>
      <c r="AO348" s="147">
        <v>8397350</v>
      </c>
      <c r="AP348" s="147">
        <v>0</v>
      </c>
      <c r="AQ348" s="147">
        <v>0</v>
      </c>
      <c r="AR348" s="147">
        <v>0</v>
      </c>
      <c r="AS348" s="147">
        <v>8397350</v>
      </c>
      <c r="AT348" s="147">
        <v>8170033</v>
      </c>
      <c r="AU348" s="147">
        <v>0</v>
      </c>
      <c r="AV348" s="147">
        <v>0</v>
      </c>
      <c r="AW348" s="147">
        <v>0</v>
      </c>
      <c r="AX348" s="147">
        <v>0</v>
      </c>
      <c r="AY348" s="147">
        <v>0</v>
      </c>
      <c r="AZ348" s="147">
        <v>0</v>
      </c>
      <c r="BA348" s="147">
        <v>0</v>
      </c>
      <c r="BB348" s="147">
        <v>41306</v>
      </c>
      <c r="BC348" s="147">
        <v>81590</v>
      </c>
      <c r="BD348" s="147">
        <v>14368</v>
      </c>
      <c r="BE348" s="147">
        <v>0</v>
      </c>
      <c r="BF348" s="147">
        <v>0</v>
      </c>
      <c r="BG348" s="147">
        <v>1280</v>
      </c>
      <c r="BH348" s="147">
        <v>0</v>
      </c>
      <c r="BI348" s="147">
        <v>0</v>
      </c>
      <c r="BJ348" s="147">
        <v>0</v>
      </c>
      <c r="BK348" s="147">
        <v>1154</v>
      </c>
      <c r="BL348" s="147">
        <v>0</v>
      </c>
      <c r="BM348" s="147">
        <v>0</v>
      </c>
      <c r="BN348" s="147">
        <v>0</v>
      </c>
      <c r="BO348" s="147">
        <v>0</v>
      </c>
      <c r="BP348" s="147">
        <v>0</v>
      </c>
      <c r="BQ348" s="147">
        <v>0</v>
      </c>
      <c r="BR348" s="147">
        <v>0</v>
      </c>
      <c r="BS348" s="147">
        <v>6670</v>
      </c>
      <c r="BT348" s="147">
        <v>0</v>
      </c>
      <c r="BU348" s="147">
        <v>0</v>
      </c>
      <c r="BV348" s="147">
        <v>188</v>
      </c>
      <c r="BW348" s="147">
        <v>67752</v>
      </c>
      <c r="BX348" s="147">
        <v>0</v>
      </c>
      <c r="BY348" s="147">
        <v>0</v>
      </c>
      <c r="BZ348" s="147">
        <v>0</v>
      </c>
      <c r="CA348" s="147">
        <v>180</v>
      </c>
      <c r="CB348" s="147">
        <v>0</v>
      </c>
      <c r="CC348" s="147">
        <v>12829</v>
      </c>
      <c r="CD348" s="147">
        <v>8397350</v>
      </c>
      <c r="CE348" s="147">
        <v>0</v>
      </c>
      <c r="CF348" s="147">
        <v>0</v>
      </c>
      <c r="CG348" s="147">
        <v>0</v>
      </c>
      <c r="CH348" s="147">
        <v>8397350</v>
      </c>
      <c r="CI348" s="147">
        <v>0</v>
      </c>
      <c r="CJ348" s="147">
        <v>0</v>
      </c>
      <c r="CK348" s="147">
        <v>0</v>
      </c>
      <c r="CL348" s="147">
        <v>0</v>
      </c>
      <c r="CM348" s="147">
        <v>0</v>
      </c>
    </row>
    <row r="349" spans="1:91" ht="13.5" x14ac:dyDescent="0.25">
      <c r="A349" s="137" t="s">
        <v>560</v>
      </c>
      <c r="B349" s="138"/>
      <c r="C349" s="139">
        <v>45657</v>
      </c>
      <c r="D349" s="148">
        <v>260.64</v>
      </c>
      <c r="E349" s="147">
        <v>3038689</v>
      </c>
      <c r="F349" s="147">
        <v>92994</v>
      </c>
      <c r="G349" s="147">
        <v>0</v>
      </c>
      <c r="H349" s="147">
        <v>0</v>
      </c>
      <c r="I349" s="147">
        <v>28</v>
      </c>
      <c r="J349" s="147">
        <v>0</v>
      </c>
      <c r="K349" s="147">
        <v>0</v>
      </c>
      <c r="L349" s="147">
        <v>0</v>
      </c>
      <c r="M349" s="147">
        <v>28278</v>
      </c>
      <c r="N349" s="147">
        <v>19592</v>
      </c>
      <c r="O349" s="147">
        <v>5367</v>
      </c>
      <c r="P349" s="147">
        <v>0</v>
      </c>
      <c r="Q349" s="147">
        <v>0</v>
      </c>
      <c r="R349" s="147">
        <v>0</v>
      </c>
      <c r="S349" s="147">
        <v>3167</v>
      </c>
      <c r="T349" s="147">
        <v>0</v>
      </c>
      <c r="U349" s="147">
        <v>0</v>
      </c>
      <c r="V349" s="147">
        <v>2561</v>
      </c>
      <c r="W349" s="147">
        <v>0</v>
      </c>
      <c r="X349" s="147">
        <v>0</v>
      </c>
      <c r="Y349" s="147">
        <v>0</v>
      </c>
      <c r="Z349" s="147">
        <v>0</v>
      </c>
      <c r="AA349" s="147">
        <v>0</v>
      </c>
      <c r="AB349" s="147">
        <v>0</v>
      </c>
      <c r="AC349" s="147">
        <v>0</v>
      </c>
      <c r="AD349" s="147">
        <v>4492</v>
      </c>
      <c r="AE349" s="147">
        <v>0</v>
      </c>
      <c r="AF349" s="147">
        <v>0</v>
      </c>
      <c r="AG349" s="147">
        <v>0</v>
      </c>
      <c r="AH349" s="147">
        <v>134804</v>
      </c>
      <c r="AI349" s="147">
        <v>50000</v>
      </c>
      <c r="AJ349" s="147">
        <v>0</v>
      </c>
      <c r="AK349" s="147">
        <v>0</v>
      </c>
      <c r="AL349" s="147">
        <v>0</v>
      </c>
      <c r="AM349" s="147">
        <v>0</v>
      </c>
      <c r="AN349" s="147">
        <v>8184</v>
      </c>
      <c r="AO349" s="147">
        <v>3388156</v>
      </c>
      <c r="AP349" s="147">
        <v>0</v>
      </c>
      <c r="AQ349" s="147">
        <v>0</v>
      </c>
      <c r="AR349" s="147">
        <v>0</v>
      </c>
      <c r="AS349" s="147">
        <v>3388156</v>
      </c>
      <c r="AT349" s="147">
        <v>3038689</v>
      </c>
      <c r="AU349" s="147">
        <v>92994</v>
      </c>
      <c r="AV349" s="147">
        <v>0</v>
      </c>
      <c r="AW349" s="147">
        <v>0</v>
      </c>
      <c r="AX349" s="147">
        <v>28</v>
      </c>
      <c r="AY349" s="147">
        <v>0</v>
      </c>
      <c r="AZ349" s="147">
        <v>0</v>
      </c>
      <c r="BA349" s="147">
        <v>0</v>
      </c>
      <c r="BB349" s="147">
        <v>28278</v>
      </c>
      <c r="BC349" s="147">
        <v>19592</v>
      </c>
      <c r="BD349" s="147">
        <v>5367</v>
      </c>
      <c r="BE349" s="147">
        <v>0</v>
      </c>
      <c r="BF349" s="147">
        <v>0</v>
      </c>
      <c r="BG349" s="147">
        <v>0</v>
      </c>
      <c r="BH349" s="147">
        <v>3167</v>
      </c>
      <c r="BI349" s="147">
        <v>0</v>
      </c>
      <c r="BJ349" s="147">
        <v>0</v>
      </c>
      <c r="BK349" s="147">
        <v>2561</v>
      </c>
      <c r="BL349" s="147">
        <v>0</v>
      </c>
      <c r="BM349" s="147">
        <v>0</v>
      </c>
      <c r="BN349" s="147">
        <v>0</v>
      </c>
      <c r="BO349" s="147">
        <v>0</v>
      </c>
      <c r="BP349" s="147">
        <v>0</v>
      </c>
      <c r="BQ349" s="147">
        <v>0</v>
      </c>
      <c r="BR349" s="147">
        <v>0</v>
      </c>
      <c r="BS349" s="147">
        <v>4492</v>
      </c>
      <c r="BT349" s="147">
        <v>0</v>
      </c>
      <c r="BU349" s="147">
        <v>0</v>
      </c>
      <c r="BV349" s="147">
        <v>0</v>
      </c>
      <c r="BW349" s="147">
        <v>134804</v>
      </c>
      <c r="BX349" s="147">
        <v>50000</v>
      </c>
      <c r="BY349" s="147">
        <v>0</v>
      </c>
      <c r="BZ349" s="147">
        <v>0</v>
      </c>
      <c r="CA349" s="147">
        <v>0</v>
      </c>
      <c r="CB349" s="147">
        <v>0</v>
      </c>
      <c r="CC349" s="147">
        <v>8184</v>
      </c>
      <c r="CD349" s="147">
        <v>3388156</v>
      </c>
      <c r="CE349" s="147">
        <v>0</v>
      </c>
      <c r="CF349" s="147">
        <v>0</v>
      </c>
      <c r="CG349" s="147">
        <v>0</v>
      </c>
      <c r="CH349" s="147">
        <v>3388156</v>
      </c>
      <c r="CI349" s="147">
        <v>0</v>
      </c>
      <c r="CJ349" s="147">
        <v>0</v>
      </c>
      <c r="CK349" s="147">
        <v>0</v>
      </c>
      <c r="CL349" s="147">
        <v>0</v>
      </c>
      <c r="CM349" s="147">
        <v>0</v>
      </c>
    </row>
    <row r="350" spans="1:91" ht="13.5" x14ac:dyDescent="0.25">
      <c r="A350" s="137" t="s">
        <v>561</v>
      </c>
      <c r="B350" s="137" t="s">
        <v>248</v>
      </c>
      <c r="C350" s="139">
        <v>45657</v>
      </c>
      <c r="D350" s="148">
        <v>246.34</v>
      </c>
      <c r="E350" s="147">
        <v>6101030</v>
      </c>
      <c r="F350" s="147">
        <v>0</v>
      </c>
      <c r="G350" s="147">
        <v>0</v>
      </c>
      <c r="H350" s="147">
        <v>36070</v>
      </c>
      <c r="I350" s="147">
        <v>830</v>
      </c>
      <c r="J350" s="147">
        <v>0</v>
      </c>
      <c r="K350" s="147">
        <v>0</v>
      </c>
      <c r="L350" s="147">
        <v>0</v>
      </c>
      <c r="M350" s="147">
        <v>45828</v>
      </c>
      <c r="N350" s="147">
        <v>43740</v>
      </c>
      <c r="O350" s="147">
        <v>7603</v>
      </c>
      <c r="P350" s="147">
        <v>0</v>
      </c>
      <c r="Q350" s="147">
        <v>0</v>
      </c>
      <c r="R350" s="147">
        <v>0</v>
      </c>
      <c r="S350" s="147">
        <v>0</v>
      </c>
      <c r="T350" s="147">
        <v>0</v>
      </c>
      <c r="U350" s="147">
        <v>0</v>
      </c>
      <c r="V350" s="147">
        <v>5878</v>
      </c>
      <c r="W350" s="147">
        <v>0</v>
      </c>
      <c r="X350" s="147">
        <v>0</v>
      </c>
      <c r="Y350" s="147">
        <v>0</v>
      </c>
      <c r="Z350" s="147">
        <v>0</v>
      </c>
      <c r="AA350" s="147">
        <v>0</v>
      </c>
      <c r="AB350" s="147">
        <v>0</v>
      </c>
      <c r="AC350" s="147">
        <v>0</v>
      </c>
      <c r="AD350" s="147">
        <v>1013</v>
      </c>
      <c r="AE350" s="147">
        <v>0</v>
      </c>
      <c r="AF350" s="147">
        <v>0</v>
      </c>
      <c r="AG350" s="147">
        <v>0</v>
      </c>
      <c r="AH350" s="147">
        <v>0</v>
      </c>
      <c r="AI350" s="147">
        <v>0</v>
      </c>
      <c r="AJ350" s="147">
        <v>0</v>
      </c>
      <c r="AK350" s="147">
        <v>0</v>
      </c>
      <c r="AL350" s="147">
        <v>0</v>
      </c>
      <c r="AM350" s="147">
        <v>0</v>
      </c>
      <c r="AN350" s="147">
        <v>4732</v>
      </c>
      <c r="AO350" s="147">
        <v>6246724</v>
      </c>
      <c r="AP350" s="147">
        <v>2488641</v>
      </c>
      <c r="AQ350" s="147">
        <v>522684</v>
      </c>
      <c r="AR350" s="147">
        <v>3011325</v>
      </c>
      <c r="AS350" s="147">
        <v>3235399</v>
      </c>
      <c r="AT350" s="147">
        <v>6101030</v>
      </c>
      <c r="AU350" s="147">
        <v>0</v>
      </c>
      <c r="AV350" s="147">
        <v>0</v>
      </c>
      <c r="AW350" s="147">
        <v>36070</v>
      </c>
      <c r="AX350" s="147">
        <v>830</v>
      </c>
      <c r="AY350" s="147">
        <v>0</v>
      </c>
      <c r="AZ350" s="147">
        <v>0</v>
      </c>
      <c r="BA350" s="147">
        <v>0</v>
      </c>
      <c r="BB350" s="147">
        <v>45828</v>
      </c>
      <c r="BC350" s="147">
        <v>43740</v>
      </c>
      <c r="BD350" s="147">
        <v>7603</v>
      </c>
      <c r="BE350" s="147">
        <v>0</v>
      </c>
      <c r="BF350" s="147">
        <v>0</v>
      </c>
      <c r="BG350" s="147">
        <v>0</v>
      </c>
      <c r="BH350" s="147">
        <v>0</v>
      </c>
      <c r="BI350" s="147">
        <v>0</v>
      </c>
      <c r="BJ350" s="147">
        <v>0</v>
      </c>
      <c r="BK350" s="147">
        <v>5878</v>
      </c>
      <c r="BL350" s="147">
        <v>0</v>
      </c>
      <c r="BM350" s="147">
        <v>0</v>
      </c>
      <c r="BN350" s="147">
        <v>0</v>
      </c>
      <c r="BO350" s="147">
        <v>0</v>
      </c>
      <c r="BP350" s="147">
        <v>0</v>
      </c>
      <c r="BQ350" s="147">
        <v>0</v>
      </c>
      <c r="BR350" s="147">
        <v>0</v>
      </c>
      <c r="BS350" s="147">
        <v>1013</v>
      </c>
      <c r="BT350" s="147">
        <v>0</v>
      </c>
      <c r="BU350" s="147">
        <v>0</v>
      </c>
      <c r="BV350" s="147">
        <v>0</v>
      </c>
      <c r="BW350" s="147">
        <v>0</v>
      </c>
      <c r="BX350" s="147">
        <v>0</v>
      </c>
      <c r="BY350" s="147">
        <v>0</v>
      </c>
      <c r="BZ350" s="147">
        <v>0</v>
      </c>
      <c r="CA350" s="147">
        <v>0</v>
      </c>
      <c r="CB350" s="147">
        <v>0</v>
      </c>
      <c r="CC350" s="147">
        <v>4732</v>
      </c>
      <c r="CD350" s="147">
        <v>6246724</v>
      </c>
      <c r="CE350" s="147">
        <v>2488641</v>
      </c>
      <c r="CF350" s="147">
        <v>522684</v>
      </c>
      <c r="CG350" s="147">
        <v>3011325</v>
      </c>
      <c r="CH350" s="147">
        <v>3235399</v>
      </c>
      <c r="CI350" s="147">
        <v>0</v>
      </c>
      <c r="CJ350" s="147">
        <v>0</v>
      </c>
      <c r="CK350" s="147">
        <v>0</v>
      </c>
      <c r="CL350" s="147">
        <v>0</v>
      </c>
      <c r="CM350" s="147">
        <v>0</v>
      </c>
    </row>
    <row r="351" spans="1:91" ht="13.5" x14ac:dyDescent="0.25">
      <c r="A351" s="137" t="s">
        <v>562</v>
      </c>
      <c r="B351" s="138"/>
      <c r="C351" s="139">
        <v>45473</v>
      </c>
      <c r="D351" s="148">
        <v>334.67</v>
      </c>
      <c r="E351" s="147">
        <v>23861696</v>
      </c>
      <c r="F351" s="147">
        <v>0</v>
      </c>
      <c r="G351" s="147">
        <v>0</v>
      </c>
      <c r="H351" s="147">
        <v>348718</v>
      </c>
      <c r="I351" s="147">
        <v>67001</v>
      </c>
      <c r="J351" s="147">
        <v>0</v>
      </c>
      <c r="K351" s="147">
        <v>0</v>
      </c>
      <c r="L351" s="147">
        <v>0</v>
      </c>
      <c r="M351" s="147">
        <v>1680268</v>
      </c>
      <c r="N351" s="147">
        <v>2155908</v>
      </c>
      <c r="O351" s="147">
        <v>614685</v>
      </c>
      <c r="P351" s="147">
        <v>0</v>
      </c>
      <c r="Q351" s="147">
        <v>0</v>
      </c>
      <c r="R351" s="147">
        <v>23395</v>
      </c>
      <c r="S351" s="147">
        <v>0</v>
      </c>
      <c r="T351" s="147">
        <v>0</v>
      </c>
      <c r="U351" s="147">
        <v>428643</v>
      </c>
      <c r="V351" s="147">
        <v>6453</v>
      </c>
      <c r="W351" s="147">
        <v>0</v>
      </c>
      <c r="X351" s="147">
        <v>650</v>
      </c>
      <c r="Y351" s="147">
        <v>2235</v>
      </c>
      <c r="Z351" s="147">
        <v>16221</v>
      </c>
      <c r="AA351" s="147">
        <v>0</v>
      </c>
      <c r="AB351" s="147">
        <v>0</v>
      </c>
      <c r="AC351" s="147">
        <v>0</v>
      </c>
      <c r="AD351" s="147">
        <v>421725</v>
      </c>
      <c r="AE351" s="147">
        <v>262021</v>
      </c>
      <c r="AF351" s="147">
        <v>0</v>
      </c>
      <c r="AG351" s="147">
        <v>0</v>
      </c>
      <c r="AH351" s="147">
        <v>0</v>
      </c>
      <c r="AI351" s="147">
        <v>0</v>
      </c>
      <c r="AJ351" s="147">
        <v>535040</v>
      </c>
      <c r="AK351" s="147">
        <v>54447</v>
      </c>
      <c r="AL351" s="147">
        <v>-21253</v>
      </c>
      <c r="AM351" s="147">
        <v>0</v>
      </c>
      <c r="AN351" s="147">
        <v>228304</v>
      </c>
      <c r="AO351" s="147">
        <v>30686157</v>
      </c>
      <c r="AP351" s="147">
        <v>2422269</v>
      </c>
      <c r="AQ351" s="147">
        <v>61899</v>
      </c>
      <c r="AR351" s="147">
        <v>2484168</v>
      </c>
      <c r="AS351" s="147">
        <v>28201989</v>
      </c>
      <c r="AT351" s="147">
        <v>19759983</v>
      </c>
      <c r="AU351" s="147">
        <v>0</v>
      </c>
      <c r="AV351" s="147">
        <v>0</v>
      </c>
      <c r="AW351" s="147">
        <v>348718</v>
      </c>
      <c r="AX351" s="147">
        <v>67002</v>
      </c>
      <c r="AY351" s="147">
        <v>0</v>
      </c>
      <c r="AZ351" s="147">
        <v>0</v>
      </c>
      <c r="BA351" s="147">
        <v>0</v>
      </c>
      <c r="BB351" s="147">
        <v>1031458</v>
      </c>
      <c r="BC351" s="147">
        <v>1000744</v>
      </c>
      <c r="BD351" s="147">
        <v>484008</v>
      </c>
      <c r="BE351" s="147">
        <v>0</v>
      </c>
      <c r="BF351" s="147">
        <v>0</v>
      </c>
      <c r="BG351" s="147">
        <v>23395</v>
      </c>
      <c r="BH351" s="147">
        <v>0</v>
      </c>
      <c r="BI351" s="147">
        <v>0</v>
      </c>
      <c r="BJ351" s="147">
        <v>11276</v>
      </c>
      <c r="BK351" s="147">
        <v>0</v>
      </c>
      <c r="BL351" s="147">
        <v>0</v>
      </c>
      <c r="BM351" s="147">
        <v>0</v>
      </c>
      <c r="BN351" s="147">
        <v>2235</v>
      </c>
      <c r="BO351" s="147">
        <v>0</v>
      </c>
      <c r="BP351" s="147">
        <v>0</v>
      </c>
      <c r="BQ351" s="147">
        <v>0</v>
      </c>
      <c r="BR351" s="147">
        <v>0</v>
      </c>
      <c r="BS351" s="147">
        <v>0</v>
      </c>
      <c r="BT351" s="147">
        <v>0</v>
      </c>
      <c r="BU351" s="147">
        <v>0</v>
      </c>
      <c r="BV351" s="147">
        <v>0</v>
      </c>
      <c r="BW351" s="147">
        <v>0</v>
      </c>
      <c r="BX351" s="147">
        <v>0</v>
      </c>
      <c r="BY351" s="147">
        <v>0</v>
      </c>
      <c r="BZ351" s="147">
        <v>0</v>
      </c>
      <c r="CA351" s="147">
        <v>0</v>
      </c>
      <c r="CB351" s="147">
        <v>0</v>
      </c>
      <c r="CC351" s="147">
        <v>32621</v>
      </c>
      <c r="CD351" s="147">
        <v>22761440</v>
      </c>
      <c r="CE351" s="147">
        <v>1242298</v>
      </c>
      <c r="CF351" s="147">
        <v>60399</v>
      </c>
      <c r="CG351" s="147">
        <v>1302697</v>
      </c>
      <c r="CH351" s="147">
        <v>21458743</v>
      </c>
      <c r="CI351" s="147">
        <v>0</v>
      </c>
      <c r="CJ351" s="147">
        <v>0</v>
      </c>
      <c r="CK351" s="147">
        <v>3244755</v>
      </c>
      <c r="CL351" s="147">
        <v>1059853</v>
      </c>
      <c r="CM351" s="147">
        <v>2438636</v>
      </c>
    </row>
    <row r="352" spans="1:91" ht="13.5" x14ac:dyDescent="0.25">
      <c r="A352" s="137" t="s">
        <v>563</v>
      </c>
      <c r="B352" s="138"/>
      <c r="C352" s="139">
        <v>45473</v>
      </c>
      <c r="D352" s="148">
        <v>0</v>
      </c>
      <c r="E352" s="147">
        <v>5683699</v>
      </c>
      <c r="F352" s="147">
        <v>0</v>
      </c>
      <c r="G352" s="147">
        <v>0</v>
      </c>
      <c r="H352" s="147">
        <v>0</v>
      </c>
      <c r="I352" s="147">
        <v>54746</v>
      </c>
      <c r="J352" s="147">
        <v>0</v>
      </c>
      <c r="K352" s="147">
        <v>0</v>
      </c>
      <c r="L352" s="147">
        <v>0</v>
      </c>
      <c r="M352" s="147">
        <v>0</v>
      </c>
      <c r="N352" s="147">
        <v>0</v>
      </c>
      <c r="O352" s="147">
        <v>0</v>
      </c>
      <c r="P352" s="147">
        <v>0</v>
      </c>
      <c r="Q352" s="147">
        <v>0</v>
      </c>
      <c r="R352" s="147">
        <v>0</v>
      </c>
      <c r="S352" s="147">
        <v>0</v>
      </c>
      <c r="T352" s="147">
        <v>0</v>
      </c>
      <c r="U352" s="147">
        <v>0</v>
      </c>
      <c r="V352" s="147">
        <v>0</v>
      </c>
      <c r="W352" s="147">
        <v>0</v>
      </c>
      <c r="X352" s="147">
        <v>0</v>
      </c>
      <c r="Y352" s="147">
        <v>0</v>
      </c>
      <c r="Z352" s="147">
        <v>0</v>
      </c>
      <c r="AA352" s="147">
        <v>0</v>
      </c>
      <c r="AB352" s="147">
        <v>0</v>
      </c>
      <c r="AC352" s="147">
        <v>0</v>
      </c>
      <c r="AD352" s="147">
        <v>0</v>
      </c>
      <c r="AE352" s="147">
        <v>0</v>
      </c>
      <c r="AF352" s="147">
        <v>0</v>
      </c>
      <c r="AG352" s="147">
        <v>0</v>
      </c>
      <c r="AH352" s="147">
        <v>0</v>
      </c>
      <c r="AI352" s="147">
        <v>0</v>
      </c>
      <c r="AJ352" s="147">
        <v>0</v>
      </c>
      <c r="AK352" s="147">
        <v>0</v>
      </c>
      <c r="AL352" s="147">
        <v>0</v>
      </c>
      <c r="AM352" s="147">
        <v>0</v>
      </c>
      <c r="AN352" s="147">
        <v>0</v>
      </c>
      <c r="AO352" s="147">
        <v>5738445</v>
      </c>
      <c r="AP352" s="147">
        <v>42622</v>
      </c>
      <c r="AQ352" s="147">
        <v>124755</v>
      </c>
      <c r="AR352" s="147">
        <v>167377</v>
      </c>
      <c r="AS352" s="147">
        <v>5571068</v>
      </c>
      <c r="AT352" s="147">
        <v>5683699</v>
      </c>
      <c r="AU352" s="147">
        <v>0</v>
      </c>
      <c r="AV352" s="147">
        <v>0</v>
      </c>
      <c r="AW352" s="147">
        <v>0</v>
      </c>
      <c r="AX352" s="147">
        <v>54746</v>
      </c>
      <c r="AY352" s="147">
        <v>0</v>
      </c>
      <c r="AZ352" s="147">
        <v>0</v>
      </c>
      <c r="BA352" s="147">
        <v>0</v>
      </c>
      <c r="BB352" s="147">
        <v>0</v>
      </c>
      <c r="BC352" s="147">
        <v>0</v>
      </c>
      <c r="BD352" s="147">
        <v>0</v>
      </c>
      <c r="BE352" s="147">
        <v>0</v>
      </c>
      <c r="BF352" s="147">
        <v>0</v>
      </c>
      <c r="BG352" s="147">
        <v>0</v>
      </c>
      <c r="BH352" s="147">
        <v>0</v>
      </c>
      <c r="BI352" s="147">
        <v>0</v>
      </c>
      <c r="BJ352" s="147">
        <v>0</v>
      </c>
      <c r="BK352" s="147">
        <v>0</v>
      </c>
      <c r="BL352" s="147">
        <v>0</v>
      </c>
      <c r="BM352" s="147">
        <v>0</v>
      </c>
      <c r="BN352" s="147">
        <v>0</v>
      </c>
      <c r="BO352" s="147">
        <v>0</v>
      </c>
      <c r="BP352" s="147">
        <v>0</v>
      </c>
      <c r="BQ352" s="147">
        <v>0</v>
      </c>
      <c r="BR352" s="147">
        <v>0</v>
      </c>
      <c r="BS352" s="147">
        <v>0</v>
      </c>
      <c r="BT352" s="147">
        <v>0</v>
      </c>
      <c r="BU352" s="147">
        <v>0</v>
      </c>
      <c r="BV352" s="147">
        <v>0</v>
      </c>
      <c r="BW352" s="147">
        <v>0</v>
      </c>
      <c r="BX352" s="147">
        <v>0</v>
      </c>
      <c r="BY352" s="147">
        <v>0</v>
      </c>
      <c r="BZ352" s="147">
        <v>0</v>
      </c>
      <c r="CA352" s="147">
        <v>0</v>
      </c>
      <c r="CB352" s="147">
        <v>0</v>
      </c>
      <c r="CC352" s="147">
        <v>0</v>
      </c>
      <c r="CD352" s="147">
        <v>5738445</v>
      </c>
      <c r="CE352" s="147">
        <v>42622</v>
      </c>
      <c r="CF352" s="147">
        <v>124755</v>
      </c>
      <c r="CG352" s="147">
        <v>167377</v>
      </c>
      <c r="CH352" s="147">
        <v>5571068</v>
      </c>
      <c r="CI352" s="147">
        <v>0</v>
      </c>
      <c r="CJ352" s="147">
        <v>0</v>
      </c>
      <c r="CK352" s="147">
        <v>0</v>
      </c>
      <c r="CL352" s="147">
        <v>0</v>
      </c>
      <c r="CM352" s="147">
        <v>0</v>
      </c>
    </row>
    <row r="353" spans="1:91" ht="13.5" x14ac:dyDescent="0.25">
      <c r="A353" s="137" t="s">
        <v>564</v>
      </c>
      <c r="B353" s="137" t="s">
        <v>248</v>
      </c>
      <c r="C353" s="139">
        <v>45657</v>
      </c>
      <c r="D353" s="148">
        <v>357.75</v>
      </c>
      <c r="E353" s="147">
        <v>6795635</v>
      </c>
      <c r="F353" s="147">
        <v>0</v>
      </c>
      <c r="G353" s="147">
        <v>0</v>
      </c>
      <c r="H353" s="147">
        <v>1946</v>
      </c>
      <c r="I353" s="147">
        <v>44</v>
      </c>
      <c r="J353" s="147">
        <v>0</v>
      </c>
      <c r="K353" s="147">
        <v>0</v>
      </c>
      <c r="L353" s="147">
        <v>0</v>
      </c>
      <c r="M353" s="147">
        <v>26530</v>
      </c>
      <c r="N353" s="147">
        <v>51586</v>
      </c>
      <c r="O353" s="147">
        <v>3450</v>
      </c>
      <c r="P353" s="147">
        <v>0</v>
      </c>
      <c r="Q353" s="147">
        <v>0</v>
      </c>
      <c r="R353" s="147">
        <v>0</v>
      </c>
      <c r="S353" s="147">
        <v>0</v>
      </c>
      <c r="T353" s="147">
        <v>0</v>
      </c>
      <c r="U353" s="147">
        <v>0</v>
      </c>
      <c r="V353" s="147">
        <v>118</v>
      </c>
      <c r="W353" s="147">
        <v>0</v>
      </c>
      <c r="X353" s="147">
        <v>0</v>
      </c>
      <c r="Y353" s="147">
        <v>0</v>
      </c>
      <c r="Z353" s="147">
        <v>0</v>
      </c>
      <c r="AA353" s="147">
        <v>0</v>
      </c>
      <c r="AB353" s="147">
        <v>0</v>
      </c>
      <c r="AC353" s="147">
        <v>0</v>
      </c>
      <c r="AD353" s="147">
        <v>2</v>
      </c>
      <c r="AE353" s="147">
        <v>0</v>
      </c>
      <c r="AF353" s="147">
        <v>0</v>
      </c>
      <c r="AG353" s="147">
        <v>3420</v>
      </c>
      <c r="AH353" s="147">
        <v>0</v>
      </c>
      <c r="AI353" s="147">
        <v>0</v>
      </c>
      <c r="AJ353" s="147">
        <v>0</v>
      </c>
      <c r="AK353" s="147">
        <v>0</v>
      </c>
      <c r="AL353" s="147">
        <v>0</v>
      </c>
      <c r="AM353" s="147">
        <v>0</v>
      </c>
      <c r="AN353" s="147">
        <v>10195</v>
      </c>
      <c r="AO353" s="147">
        <v>6892926</v>
      </c>
      <c r="AP353" s="147">
        <v>2931946</v>
      </c>
      <c r="AQ353" s="147">
        <v>44938</v>
      </c>
      <c r="AR353" s="147">
        <v>2976884</v>
      </c>
      <c r="AS353" s="147">
        <v>3916042</v>
      </c>
      <c r="AT353" s="147">
        <v>6795635</v>
      </c>
      <c r="AU353" s="147">
        <v>0</v>
      </c>
      <c r="AV353" s="147">
        <v>0</v>
      </c>
      <c r="AW353" s="147">
        <v>1946</v>
      </c>
      <c r="AX353" s="147">
        <v>44</v>
      </c>
      <c r="AY353" s="147">
        <v>0</v>
      </c>
      <c r="AZ353" s="147">
        <v>0</v>
      </c>
      <c r="BA353" s="147">
        <v>0</v>
      </c>
      <c r="BB353" s="147">
        <v>26530</v>
      </c>
      <c r="BC353" s="147">
        <v>51586</v>
      </c>
      <c r="BD353" s="147">
        <v>3450</v>
      </c>
      <c r="BE353" s="147">
        <v>0</v>
      </c>
      <c r="BF353" s="147">
        <v>0</v>
      </c>
      <c r="BG353" s="147">
        <v>0</v>
      </c>
      <c r="BH353" s="147">
        <v>0</v>
      </c>
      <c r="BI353" s="147">
        <v>0</v>
      </c>
      <c r="BJ353" s="147">
        <v>0</v>
      </c>
      <c r="BK353" s="147">
        <v>118</v>
      </c>
      <c r="BL353" s="147">
        <v>0</v>
      </c>
      <c r="BM353" s="147">
        <v>0</v>
      </c>
      <c r="BN353" s="147">
        <v>0</v>
      </c>
      <c r="BO353" s="147">
        <v>0</v>
      </c>
      <c r="BP353" s="147">
        <v>0</v>
      </c>
      <c r="BQ353" s="147">
        <v>0</v>
      </c>
      <c r="BR353" s="147">
        <v>0</v>
      </c>
      <c r="BS353" s="147">
        <v>2</v>
      </c>
      <c r="BT353" s="147">
        <v>0</v>
      </c>
      <c r="BU353" s="147">
        <v>0</v>
      </c>
      <c r="BV353" s="147">
        <v>3420</v>
      </c>
      <c r="BW353" s="147">
        <v>0</v>
      </c>
      <c r="BX353" s="147">
        <v>0</v>
      </c>
      <c r="BY353" s="147">
        <v>0</v>
      </c>
      <c r="BZ353" s="147">
        <v>0</v>
      </c>
      <c r="CA353" s="147">
        <v>0</v>
      </c>
      <c r="CB353" s="147">
        <v>0</v>
      </c>
      <c r="CC353" s="147">
        <v>10195</v>
      </c>
      <c r="CD353" s="147">
        <v>6892926</v>
      </c>
      <c r="CE353" s="147">
        <v>2931946</v>
      </c>
      <c r="CF353" s="147">
        <v>44938</v>
      </c>
      <c r="CG353" s="147">
        <v>2976884</v>
      </c>
      <c r="CH353" s="147">
        <v>3916042</v>
      </c>
      <c r="CI353" s="147">
        <v>0</v>
      </c>
      <c r="CJ353" s="147">
        <v>0</v>
      </c>
      <c r="CK353" s="147">
        <v>0</v>
      </c>
      <c r="CL353" s="147">
        <v>0</v>
      </c>
      <c r="CM353" s="147">
        <v>0</v>
      </c>
    </row>
    <row r="354" spans="1:91" ht="13.5" x14ac:dyDescent="0.25">
      <c r="A354" s="137" t="s">
        <v>565</v>
      </c>
      <c r="B354" s="138"/>
      <c r="C354" s="139">
        <v>45657</v>
      </c>
      <c r="D354" s="148">
        <v>979.48</v>
      </c>
      <c r="E354" s="147">
        <v>2296652</v>
      </c>
      <c r="F354" s="147">
        <v>0</v>
      </c>
      <c r="G354" s="147">
        <v>0</v>
      </c>
      <c r="H354" s="147">
        <v>5473</v>
      </c>
      <c r="I354" s="147">
        <v>71</v>
      </c>
      <c r="J354" s="147">
        <v>0</v>
      </c>
      <c r="K354" s="147">
        <v>47</v>
      </c>
      <c r="L354" s="147">
        <v>0</v>
      </c>
      <c r="M354" s="147">
        <v>2311</v>
      </c>
      <c r="N354" s="147">
        <v>7444</v>
      </c>
      <c r="O354" s="147">
        <v>0</v>
      </c>
      <c r="P354" s="147">
        <v>0</v>
      </c>
      <c r="Q354" s="147">
        <v>0</v>
      </c>
      <c r="R354" s="147">
        <v>1938</v>
      </c>
      <c r="S354" s="147">
        <v>6150</v>
      </c>
      <c r="T354" s="147">
        <v>0</v>
      </c>
      <c r="U354" s="147">
        <v>0</v>
      </c>
      <c r="V354" s="147">
        <v>2006</v>
      </c>
      <c r="W354" s="147">
        <v>0</v>
      </c>
      <c r="X354" s="147">
        <v>12236</v>
      </c>
      <c r="Y354" s="147">
        <v>0</v>
      </c>
      <c r="Z354" s="147">
        <v>5</v>
      </c>
      <c r="AA354" s="147">
        <v>201</v>
      </c>
      <c r="AB354" s="147">
        <v>0</v>
      </c>
      <c r="AC354" s="147">
        <v>0</v>
      </c>
      <c r="AD354" s="147">
        <v>30861</v>
      </c>
      <c r="AE354" s="147">
        <v>0</v>
      </c>
      <c r="AF354" s="147">
        <v>0</v>
      </c>
      <c r="AG354" s="147">
        <v>79</v>
      </c>
      <c r="AH354" s="147">
        <v>0</v>
      </c>
      <c r="AI354" s="147">
        <v>0</v>
      </c>
      <c r="AJ354" s="147">
        <v>3838</v>
      </c>
      <c r="AK354" s="147">
        <v>0</v>
      </c>
      <c r="AL354" s="147">
        <v>0</v>
      </c>
      <c r="AM354" s="147">
        <v>0</v>
      </c>
      <c r="AN354" s="147">
        <v>6483</v>
      </c>
      <c r="AO354" s="147">
        <v>2375795</v>
      </c>
      <c r="AP354" s="147">
        <v>48572</v>
      </c>
      <c r="AQ354" s="147">
        <v>15472</v>
      </c>
      <c r="AR354" s="147">
        <v>64044</v>
      </c>
      <c r="AS354" s="147">
        <v>2311751</v>
      </c>
      <c r="AT354" s="147">
        <v>1864363</v>
      </c>
      <c r="AU354" s="147">
        <v>0</v>
      </c>
      <c r="AV354" s="147">
        <v>0</v>
      </c>
      <c r="AW354" s="147">
        <v>5473</v>
      </c>
      <c r="AX354" s="147">
        <v>71</v>
      </c>
      <c r="AY354" s="147">
        <v>0</v>
      </c>
      <c r="AZ354" s="147">
        <v>47</v>
      </c>
      <c r="BA354" s="147">
        <v>0</v>
      </c>
      <c r="BB354" s="147">
        <v>2311</v>
      </c>
      <c r="BC354" s="147">
        <v>7444</v>
      </c>
      <c r="BD354" s="147">
        <v>0</v>
      </c>
      <c r="BE354" s="147">
        <v>0</v>
      </c>
      <c r="BF354" s="147">
        <v>0</v>
      </c>
      <c r="BG354" s="147">
        <v>1938</v>
      </c>
      <c r="BH354" s="147">
        <v>6150</v>
      </c>
      <c r="BI354" s="147">
        <v>0</v>
      </c>
      <c r="BJ354" s="147">
        <v>0</v>
      </c>
      <c r="BK354" s="147">
        <v>2006</v>
      </c>
      <c r="BL354" s="147">
        <v>0</v>
      </c>
      <c r="BM354" s="147">
        <v>12236</v>
      </c>
      <c r="BN354" s="147">
        <v>0</v>
      </c>
      <c r="BO354" s="147">
        <v>5</v>
      </c>
      <c r="BP354" s="147">
        <v>201</v>
      </c>
      <c r="BQ354" s="147">
        <v>0</v>
      </c>
      <c r="BR354" s="147">
        <v>0</v>
      </c>
      <c r="BS354" s="147">
        <v>30861</v>
      </c>
      <c r="BT354" s="147">
        <v>0</v>
      </c>
      <c r="BU354" s="147">
        <v>0</v>
      </c>
      <c r="BV354" s="147">
        <v>79</v>
      </c>
      <c r="BW354" s="147">
        <v>0</v>
      </c>
      <c r="BX354" s="147">
        <v>0</v>
      </c>
      <c r="BY354" s="147">
        <v>3838</v>
      </c>
      <c r="BZ354" s="147">
        <v>0</v>
      </c>
      <c r="CA354" s="147">
        <v>0</v>
      </c>
      <c r="CB354" s="147">
        <v>0</v>
      </c>
      <c r="CC354" s="147">
        <v>6483</v>
      </c>
      <c r="CD354" s="147">
        <v>1943506</v>
      </c>
      <c r="CE354" s="147">
        <v>48572</v>
      </c>
      <c r="CF354" s="147">
        <v>15472</v>
      </c>
      <c r="CG354" s="147">
        <v>64044</v>
      </c>
      <c r="CH354" s="147">
        <v>1879462</v>
      </c>
      <c r="CI354" s="147">
        <v>0</v>
      </c>
      <c r="CJ354" s="147">
        <v>0</v>
      </c>
      <c r="CK354" s="147">
        <v>0</v>
      </c>
      <c r="CL354" s="147">
        <v>0</v>
      </c>
      <c r="CM354" s="147">
        <v>432289</v>
      </c>
    </row>
    <row r="355" spans="1:91" ht="13.5" x14ac:dyDescent="0.25">
      <c r="A355" s="137" t="s">
        <v>566</v>
      </c>
      <c r="B355" s="137" t="s">
        <v>567</v>
      </c>
      <c r="C355" s="139">
        <v>45657</v>
      </c>
      <c r="D355" s="148">
        <v>267.64</v>
      </c>
      <c r="E355" s="147">
        <v>4785149</v>
      </c>
      <c r="F355" s="147">
        <v>0</v>
      </c>
      <c r="G355" s="147">
        <v>0</v>
      </c>
      <c r="H355" s="147">
        <v>-10</v>
      </c>
      <c r="I355" s="147">
        <v>377</v>
      </c>
      <c r="J355" s="147">
        <v>0</v>
      </c>
      <c r="K355" s="147">
        <v>0</v>
      </c>
      <c r="L355" s="147">
        <v>0</v>
      </c>
      <c r="M355" s="147">
        <v>25155</v>
      </c>
      <c r="N355" s="147">
        <v>21575</v>
      </c>
      <c r="O355" s="147">
        <v>4473</v>
      </c>
      <c r="P355" s="147">
        <v>0</v>
      </c>
      <c r="Q355" s="147">
        <v>0</v>
      </c>
      <c r="R355" s="147">
        <v>0</v>
      </c>
      <c r="S355" s="147">
        <v>844</v>
      </c>
      <c r="T355" s="147">
        <v>0</v>
      </c>
      <c r="U355" s="147">
        <v>0</v>
      </c>
      <c r="V355" s="147">
        <v>0</v>
      </c>
      <c r="W355" s="147">
        <v>0</v>
      </c>
      <c r="X355" s="147">
        <v>0</v>
      </c>
      <c r="Y355" s="147">
        <v>0</v>
      </c>
      <c r="Z355" s="147">
        <v>0</v>
      </c>
      <c r="AA355" s="147">
        <v>0</v>
      </c>
      <c r="AB355" s="147">
        <v>274</v>
      </c>
      <c r="AC355" s="147">
        <v>0</v>
      </c>
      <c r="AD355" s="147">
        <v>0</v>
      </c>
      <c r="AE355" s="147">
        <v>0</v>
      </c>
      <c r="AF355" s="147">
        <v>0</v>
      </c>
      <c r="AG355" s="147">
        <v>6891</v>
      </c>
      <c r="AH355" s="147">
        <v>0</v>
      </c>
      <c r="AI355" s="147">
        <v>0</v>
      </c>
      <c r="AJ355" s="147">
        <v>0</v>
      </c>
      <c r="AK355" s="147">
        <v>0</v>
      </c>
      <c r="AL355" s="147">
        <v>0</v>
      </c>
      <c r="AM355" s="147">
        <v>0</v>
      </c>
      <c r="AN355" s="147">
        <v>342</v>
      </c>
      <c r="AO355" s="147">
        <v>4845070</v>
      </c>
      <c r="AP355" s="147">
        <v>0</v>
      </c>
      <c r="AQ355" s="147">
        <v>0</v>
      </c>
      <c r="AR355" s="147">
        <v>0</v>
      </c>
      <c r="AS355" s="147">
        <v>4845070</v>
      </c>
      <c r="AT355" s="147">
        <v>4785149</v>
      </c>
      <c r="AU355" s="147">
        <v>0</v>
      </c>
      <c r="AV355" s="147">
        <v>0</v>
      </c>
      <c r="AW355" s="147">
        <v>-10</v>
      </c>
      <c r="AX355" s="147">
        <v>377</v>
      </c>
      <c r="AY355" s="147">
        <v>0</v>
      </c>
      <c r="AZ355" s="147">
        <v>0</v>
      </c>
      <c r="BA355" s="147">
        <v>0</v>
      </c>
      <c r="BB355" s="147">
        <v>25155</v>
      </c>
      <c r="BC355" s="147">
        <v>21575</v>
      </c>
      <c r="BD355" s="147">
        <v>4473</v>
      </c>
      <c r="BE355" s="147">
        <v>0</v>
      </c>
      <c r="BF355" s="147">
        <v>0</v>
      </c>
      <c r="BG355" s="147">
        <v>0</v>
      </c>
      <c r="BH355" s="147">
        <v>844</v>
      </c>
      <c r="BI355" s="147">
        <v>0</v>
      </c>
      <c r="BJ355" s="147">
        <v>0</v>
      </c>
      <c r="BK355" s="147">
        <v>0</v>
      </c>
      <c r="BL355" s="147">
        <v>0</v>
      </c>
      <c r="BM355" s="147">
        <v>0</v>
      </c>
      <c r="BN355" s="147">
        <v>0</v>
      </c>
      <c r="BO355" s="147">
        <v>0</v>
      </c>
      <c r="BP355" s="147">
        <v>0</v>
      </c>
      <c r="BQ355" s="147">
        <v>274</v>
      </c>
      <c r="BR355" s="147">
        <v>0</v>
      </c>
      <c r="BS355" s="147">
        <v>0</v>
      </c>
      <c r="BT355" s="147">
        <v>0</v>
      </c>
      <c r="BU355" s="147">
        <v>0</v>
      </c>
      <c r="BV355" s="147">
        <v>6891</v>
      </c>
      <c r="BW355" s="147">
        <v>0</v>
      </c>
      <c r="BX355" s="147">
        <v>0</v>
      </c>
      <c r="BY355" s="147">
        <v>0</v>
      </c>
      <c r="BZ355" s="147">
        <v>0</v>
      </c>
      <c r="CA355" s="147">
        <v>0</v>
      </c>
      <c r="CB355" s="147">
        <v>0</v>
      </c>
      <c r="CC355" s="147">
        <v>342</v>
      </c>
      <c r="CD355" s="147">
        <v>4845070</v>
      </c>
      <c r="CE355" s="147">
        <v>0</v>
      </c>
      <c r="CF355" s="147">
        <v>0</v>
      </c>
      <c r="CG355" s="147">
        <v>0</v>
      </c>
      <c r="CH355" s="147">
        <v>4845070</v>
      </c>
      <c r="CI355" s="147">
        <v>0</v>
      </c>
      <c r="CJ355" s="147">
        <v>0</v>
      </c>
      <c r="CK355" s="147">
        <v>0</v>
      </c>
      <c r="CL355" s="147">
        <v>0</v>
      </c>
      <c r="CM355" s="147">
        <v>0</v>
      </c>
    </row>
    <row r="356" spans="1:91" ht="13.5" x14ac:dyDescent="0.25">
      <c r="A356" s="137" t="s">
        <v>568</v>
      </c>
      <c r="B356" s="137" t="s">
        <v>567</v>
      </c>
      <c r="C356" s="139">
        <v>45657</v>
      </c>
      <c r="D356" s="148">
        <v>278.61</v>
      </c>
      <c r="E356" s="147">
        <v>9093582</v>
      </c>
      <c r="F356" s="147">
        <v>0</v>
      </c>
      <c r="G356" s="147">
        <v>0</v>
      </c>
      <c r="H356" s="147">
        <v>43868</v>
      </c>
      <c r="I356" s="147">
        <v>3980</v>
      </c>
      <c r="J356" s="147">
        <v>0</v>
      </c>
      <c r="K356" s="147">
        <v>0</v>
      </c>
      <c r="L356" s="147">
        <v>0</v>
      </c>
      <c r="M356" s="147">
        <v>39282</v>
      </c>
      <c r="N356" s="147">
        <v>33281</v>
      </c>
      <c r="O356" s="147">
        <v>18533</v>
      </c>
      <c r="P356" s="147">
        <v>0</v>
      </c>
      <c r="Q356" s="147">
        <v>0</v>
      </c>
      <c r="R356" s="147">
        <v>0</v>
      </c>
      <c r="S356" s="147">
        <v>0</v>
      </c>
      <c r="T356" s="147">
        <v>0</v>
      </c>
      <c r="U356" s="147">
        <v>0</v>
      </c>
      <c r="V356" s="147">
        <v>121726</v>
      </c>
      <c r="W356" s="147">
        <v>0</v>
      </c>
      <c r="X356" s="147">
        <v>0</v>
      </c>
      <c r="Y356" s="147">
        <v>0</v>
      </c>
      <c r="Z356" s="147">
        <v>0</v>
      </c>
      <c r="AA356" s="147">
        <v>0</v>
      </c>
      <c r="AB356" s="147">
        <v>774</v>
      </c>
      <c r="AC356" s="147">
        <v>0</v>
      </c>
      <c r="AD356" s="147">
        <v>0</v>
      </c>
      <c r="AE356" s="147">
        <v>0</v>
      </c>
      <c r="AF356" s="147">
        <v>0</v>
      </c>
      <c r="AG356" s="147">
        <v>0</v>
      </c>
      <c r="AH356" s="147">
        <v>0</v>
      </c>
      <c r="AI356" s="147">
        <v>0</v>
      </c>
      <c r="AJ356" s="147">
        <v>114</v>
      </c>
      <c r="AK356" s="147">
        <v>0</v>
      </c>
      <c r="AL356" s="147">
        <v>0</v>
      </c>
      <c r="AM356" s="147">
        <v>0</v>
      </c>
      <c r="AN356" s="147">
        <v>139892</v>
      </c>
      <c r="AO356" s="147">
        <v>9495032</v>
      </c>
      <c r="AP356" s="147">
        <v>0</v>
      </c>
      <c r="AQ356" s="147">
        <v>0</v>
      </c>
      <c r="AR356" s="147">
        <v>0</v>
      </c>
      <c r="AS356" s="147">
        <v>9495032</v>
      </c>
      <c r="AT356" s="147">
        <v>9093582</v>
      </c>
      <c r="AU356" s="147">
        <v>0</v>
      </c>
      <c r="AV356" s="147">
        <v>0</v>
      </c>
      <c r="AW356" s="147">
        <v>43868</v>
      </c>
      <c r="AX356" s="147">
        <v>3980</v>
      </c>
      <c r="AY356" s="147">
        <v>0</v>
      </c>
      <c r="AZ356" s="147">
        <v>0</v>
      </c>
      <c r="BA356" s="147">
        <v>0</v>
      </c>
      <c r="BB356" s="147">
        <v>39282</v>
      </c>
      <c r="BC356" s="147">
        <v>33281</v>
      </c>
      <c r="BD356" s="147">
        <v>18533</v>
      </c>
      <c r="BE356" s="147">
        <v>0</v>
      </c>
      <c r="BF356" s="147">
        <v>0</v>
      </c>
      <c r="BG356" s="147">
        <v>0</v>
      </c>
      <c r="BH356" s="147">
        <v>0</v>
      </c>
      <c r="BI356" s="147">
        <v>0</v>
      </c>
      <c r="BJ356" s="147">
        <v>0</v>
      </c>
      <c r="BK356" s="147">
        <v>121726</v>
      </c>
      <c r="BL356" s="147">
        <v>0</v>
      </c>
      <c r="BM356" s="147">
        <v>0</v>
      </c>
      <c r="BN356" s="147">
        <v>0</v>
      </c>
      <c r="BO356" s="147">
        <v>0</v>
      </c>
      <c r="BP356" s="147">
        <v>0</v>
      </c>
      <c r="BQ356" s="147">
        <v>774</v>
      </c>
      <c r="BR356" s="147">
        <v>0</v>
      </c>
      <c r="BS356" s="147">
        <v>0</v>
      </c>
      <c r="BT356" s="147">
        <v>0</v>
      </c>
      <c r="BU356" s="147">
        <v>0</v>
      </c>
      <c r="BV356" s="147">
        <v>0</v>
      </c>
      <c r="BW356" s="147">
        <v>0</v>
      </c>
      <c r="BX356" s="147">
        <v>0</v>
      </c>
      <c r="BY356" s="147">
        <v>114</v>
      </c>
      <c r="BZ356" s="147">
        <v>0</v>
      </c>
      <c r="CA356" s="147">
        <v>0</v>
      </c>
      <c r="CB356" s="147">
        <v>0</v>
      </c>
      <c r="CC356" s="147">
        <v>139892</v>
      </c>
      <c r="CD356" s="147">
        <v>9495032</v>
      </c>
      <c r="CE356" s="147">
        <v>0</v>
      </c>
      <c r="CF356" s="147">
        <v>0</v>
      </c>
      <c r="CG356" s="147">
        <v>0</v>
      </c>
      <c r="CH356" s="147">
        <v>9495032</v>
      </c>
      <c r="CI356" s="147">
        <v>0</v>
      </c>
      <c r="CJ356" s="147">
        <v>0</v>
      </c>
      <c r="CK356" s="147">
        <v>0</v>
      </c>
      <c r="CL356" s="147">
        <v>0</v>
      </c>
      <c r="CM356" s="147">
        <v>0</v>
      </c>
    </row>
    <row r="357" spans="1:91" ht="13.5" x14ac:dyDescent="0.25">
      <c r="A357" s="137" t="s">
        <v>569</v>
      </c>
      <c r="B357" s="137" t="s">
        <v>570</v>
      </c>
      <c r="C357" s="139">
        <v>45473</v>
      </c>
      <c r="D357" s="148">
        <v>341.17</v>
      </c>
      <c r="E357" s="147">
        <v>10142008</v>
      </c>
      <c r="F357" s="147">
        <v>1013934</v>
      </c>
      <c r="G357" s="147">
        <v>241877</v>
      </c>
      <c r="H357" s="147">
        <v>1025</v>
      </c>
      <c r="I357" s="147">
        <v>37</v>
      </c>
      <c r="J357" s="147">
        <v>0</v>
      </c>
      <c r="K357" s="147">
        <v>0</v>
      </c>
      <c r="L357" s="147">
        <v>0</v>
      </c>
      <c r="M357" s="147">
        <v>152473</v>
      </c>
      <c r="N357" s="147">
        <v>156317</v>
      </c>
      <c r="O357" s="147">
        <v>27067</v>
      </c>
      <c r="P357" s="147">
        <v>0</v>
      </c>
      <c r="Q357" s="147">
        <v>0</v>
      </c>
      <c r="R357" s="147">
        <v>0</v>
      </c>
      <c r="S357" s="147">
        <v>0</v>
      </c>
      <c r="T357" s="147">
        <v>0</v>
      </c>
      <c r="U357" s="147">
        <v>0</v>
      </c>
      <c r="V357" s="147">
        <v>0</v>
      </c>
      <c r="W357" s="147">
        <v>0</v>
      </c>
      <c r="X357" s="147">
        <v>0</v>
      </c>
      <c r="Y357" s="147">
        <v>6734</v>
      </c>
      <c r="Z357" s="147">
        <v>0</v>
      </c>
      <c r="AA357" s="147">
        <v>0</v>
      </c>
      <c r="AB357" s="147">
        <v>0</v>
      </c>
      <c r="AC357" s="147">
        <v>0</v>
      </c>
      <c r="AD357" s="147">
        <v>0</v>
      </c>
      <c r="AE357" s="147">
        <v>0</v>
      </c>
      <c r="AF357" s="147">
        <v>0</v>
      </c>
      <c r="AG357" s="147">
        <v>0</v>
      </c>
      <c r="AH357" s="147">
        <v>0</v>
      </c>
      <c r="AI357" s="147">
        <v>0</v>
      </c>
      <c r="AJ357" s="147">
        <v>0</v>
      </c>
      <c r="AK357" s="147">
        <v>0</v>
      </c>
      <c r="AL357" s="147">
        <v>0</v>
      </c>
      <c r="AM357" s="147">
        <v>0</v>
      </c>
      <c r="AN357" s="147">
        <v>59093</v>
      </c>
      <c r="AO357" s="147">
        <v>11800565</v>
      </c>
      <c r="AP357" s="147">
        <v>0</v>
      </c>
      <c r="AQ357" s="147">
        <v>0</v>
      </c>
      <c r="AR357" s="147">
        <v>0</v>
      </c>
      <c r="AS357" s="147">
        <v>11800565</v>
      </c>
      <c r="AT357" s="147">
        <v>5917579</v>
      </c>
      <c r="AU357" s="147">
        <v>677751</v>
      </c>
      <c r="AV357" s="147">
        <v>0</v>
      </c>
      <c r="AW357" s="147">
        <v>1022</v>
      </c>
      <c r="AX357" s="147">
        <v>37</v>
      </c>
      <c r="AY357" s="147">
        <v>0</v>
      </c>
      <c r="AZ357" s="147">
        <v>0</v>
      </c>
      <c r="BA357" s="147">
        <v>0</v>
      </c>
      <c r="BB357" s="147">
        <v>152466</v>
      </c>
      <c r="BC357" s="147">
        <v>151667</v>
      </c>
      <c r="BD357" s="147">
        <v>23792</v>
      </c>
      <c r="BE357" s="147">
        <v>0</v>
      </c>
      <c r="BF357" s="147">
        <v>0</v>
      </c>
      <c r="BG357" s="147">
        <v>0</v>
      </c>
      <c r="BH357" s="147">
        <v>0</v>
      </c>
      <c r="BI357" s="147">
        <v>0</v>
      </c>
      <c r="BJ357" s="147">
        <v>0</v>
      </c>
      <c r="BK357" s="147">
        <v>0</v>
      </c>
      <c r="BL357" s="147">
        <v>0</v>
      </c>
      <c r="BM357" s="147">
        <v>0</v>
      </c>
      <c r="BN357" s="147">
        <v>0</v>
      </c>
      <c r="BO357" s="147">
        <v>0</v>
      </c>
      <c r="BP357" s="147">
        <v>0</v>
      </c>
      <c r="BQ357" s="147">
        <v>0</v>
      </c>
      <c r="BR357" s="147">
        <v>0</v>
      </c>
      <c r="BS357" s="147">
        <v>0</v>
      </c>
      <c r="BT357" s="147">
        <v>0</v>
      </c>
      <c r="BU357" s="147">
        <v>0</v>
      </c>
      <c r="BV357" s="147">
        <v>0</v>
      </c>
      <c r="BW357" s="147">
        <v>0</v>
      </c>
      <c r="BX357" s="147">
        <v>0</v>
      </c>
      <c r="BY357" s="147">
        <v>0</v>
      </c>
      <c r="BZ357" s="147">
        <v>0</v>
      </c>
      <c r="CA357" s="147">
        <v>0</v>
      </c>
      <c r="CB357" s="147">
        <v>0</v>
      </c>
      <c r="CC357" s="147">
        <v>0</v>
      </c>
      <c r="CD357" s="147">
        <v>6924314</v>
      </c>
      <c r="CE357" s="147">
        <v>0</v>
      </c>
      <c r="CF357" s="147">
        <v>0</v>
      </c>
      <c r="CG357" s="147">
        <v>0</v>
      </c>
      <c r="CH357" s="147">
        <v>6924314</v>
      </c>
      <c r="CI357" s="147">
        <v>4810424</v>
      </c>
      <c r="CJ357" s="147">
        <v>0</v>
      </c>
      <c r="CK357" s="147">
        <v>0</v>
      </c>
      <c r="CL357" s="147">
        <v>0</v>
      </c>
      <c r="CM357" s="147">
        <v>65827</v>
      </c>
    </row>
    <row r="358" spans="1:91" ht="13.5" x14ac:dyDescent="0.25">
      <c r="A358" s="137" t="s">
        <v>571</v>
      </c>
      <c r="B358" s="138"/>
      <c r="C358" s="139">
        <v>45473</v>
      </c>
      <c r="D358" s="148">
        <v>277.91000000000003</v>
      </c>
      <c r="E358" s="147">
        <v>5519213</v>
      </c>
      <c r="F358" s="147">
        <v>0</v>
      </c>
      <c r="G358" s="147">
        <v>0</v>
      </c>
      <c r="H358" s="147">
        <v>2294</v>
      </c>
      <c r="I358" s="147">
        <v>25</v>
      </c>
      <c r="J358" s="147">
        <v>0</v>
      </c>
      <c r="K358" s="147">
        <v>0</v>
      </c>
      <c r="L358" s="147">
        <v>0</v>
      </c>
      <c r="M358" s="147">
        <v>69168</v>
      </c>
      <c r="N358" s="147">
        <v>84013</v>
      </c>
      <c r="O358" s="147">
        <v>21329</v>
      </c>
      <c r="P358" s="147">
        <v>0</v>
      </c>
      <c r="Q358" s="147">
        <v>0</v>
      </c>
      <c r="R358" s="147">
        <v>7684</v>
      </c>
      <c r="S358" s="147">
        <v>898</v>
      </c>
      <c r="T358" s="147">
        <v>100</v>
      </c>
      <c r="U358" s="147">
        <v>0</v>
      </c>
      <c r="V358" s="147">
        <v>23178</v>
      </c>
      <c r="W358" s="147">
        <v>0</v>
      </c>
      <c r="X358" s="147">
        <v>0</v>
      </c>
      <c r="Y358" s="147">
        <v>0</v>
      </c>
      <c r="Z358" s="147">
        <v>291</v>
      </c>
      <c r="AA358" s="147">
        <v>15377</v>
      </c>
      <c r="AB358" s="147">
        <v>0</v>
      </c>
      <c r="AC358" s="147">
        <v>0</v>
      </c>
      <c r="AD358" s="147">
        <v>20723</v>
      </c>
      <c r="AE358" s="147">
        <v>0</v>
      </c>
      <c r="AF358" s="147">
        <v>0</v>
      </c>
      <c r="AG358" s="147">
        <v>8065</v>
      </c>
      <c r="AH358" s="147">
        <v>0</v>
      </c>
      <c r="AI358" s="147">
        <v>0</v>
      </c>
      <c r="AJ358" s="147">
        <v>40</v>
      </c>
      <c r="AK358" s="147">
        <v>0</v>
      </c>
      <c r="AL358" s="147">
        <v>0</v>
      </c>
      <c r="AM358" s="147">
        <v>0</v>
      </c>
      <c r="AN358" s="147">
        <v>38118</v>
      </c>
      <c r="AO358" s="147">
        <v>5810516</v>
      </c>
      <c r="AP358" s="147">
        <v>182035</v>
      </c>
      <c r="AQ358" s="147">
        <v>13592</v>
      </c>
      <c r="AR358" s="147">
        <v>195627</v>
      </c>
      <c r="AS358" s="147">
        <v>5614889</v>
      </c>
      <c r="AT358" s="147">
        <v>5089687</v>
      </c>
      <c r="AU358" s="147">
        <v>0</v>
      </c>
      <c r="AV358" s="147">
        <v>0</v>
      </c>
      <c r="AW358" s="147">
        <v>2294</v>
      </c>
      <c r="AX358" s="147">
        <v>25</v>
      </c>
      <c r="AY358" s="147">
        <v>0</v>
      </c>
      <c r="AZ358" s="147">
        <v>0</v>
      </c>
      <c r="BA358" s="147">
        <v>0</v>
      </c>
      <c r="BB358" s="147">
        <v>69168</v>
      </c>
      <c r="BC358" s="147">
        <v>84012</v>
      </c>
      <c r="BD358" s="147">
        <v>21329</v>
      </c>
      <c r="BE358" s="147">
        <v>0</v>
      </c>
      <c r="BF358" s="147">
        <v>0</v>
      </c>
      <c r="BG358" s="147">
        <v>7684</v>
      </c>
      <c r="BH358" s="147">
        <v>898</v>
      </c>
      <c r="BI358" s="147">
        <v>100</v>
      </c>
      <c r="BJ358" s="147">
        <v>0</v>
      </c>
      <c r="BK358" s="147">
        <v>23178</v>
      </c>
      <c r="BL358" s="147">
        <v>0</v>
      </c>
      <c r="BM358" s="147">
        <v>0</v>
      </c>
      <c r="BN358" s="147">
        <v>0</v>
      </c>
      <c r="BO358" s="147">
        <v>291</v>
      </c>
      <c r="BP358" s="147">
        <v>15377</v>
      </c>
      <c r="BQ358" s="147">
        <v>0</v>
      </c>
      <c r="BR358" s="147">
        <v>0</v>
      </c>
      <c r="BS358" s="147">
        <v>20723</v>
      </c>
      <c r="BT358" s="147">
        <v>0</v>
      </c>
      <c r="BU358" s="147">
        <v>0</v>
      </c>
      <c r="BV358" s="147">
        <v>8065</v>
      </c>
      <c r="BW358" s="147">
        <v>0</v>
      </c>
      <c r="BX358" s="147">
        <v>0</v>
      </c>
      <c r="BY358" s="147">
        <v>40</v>
      </c>
      <c r="BZ358" s="147">
        <v>0</v>
      </c>
      <c r="CA358" s="147">
        <v>0</v>
      </c>
      <c r="CB358" s="147">
        <v>0</v>
      </c>
      <c r="CC358" s="147">
        <v>38118</v>
      </c>
      <c r="CD358" s="147">
        <v>5380989</v>
      </c>
      <c r="CE358" s="147">
        <v>182035</v>
      </c>
      <c r="CF358" s="147">
        <v>13592</v>
      </c>
      <c r="CG358" s="147">
        <v>195627</v>
      </c>
      <c r="CH358" s="147">
        <v>5185362</v>
      </c>
      <c r="CI358" s="147">
        <v>0</v>
      </c>
      <c r="CJ358" s="147">
        <v>0</v>
      </c>
      <c r="CK358" s="147">
        <v>306023</v>
      </c>
      <c r="CL358" s="147">
        <v>0</v>
      </c>
      <c r="CM358" s="147">
        <v>123504</v>
      </c>
    </row>
    <row r="359" spans="1:91" ht="13.5" x14ac:dyDescent="0.25">
      <c r="A359" s="137" t="s">
        <v>572</v>
      </c>
      <c r="B359" s="138"/>
      <c r="C359" s="139">
        <v>45657</v>
      </c>
      <c r="D359" s="148">
        <v>330.33</v>
      </c>
      <c r="E359" s="147">
        <v>12927654</v>
      </c>
      <c r="F359" s="147">
        <v>472525</v>
      </c>
      <c r="G359" s="147">
        <v>125692</v>
      </c>
      <c r="H359" s="147">
        <v>0</v>
      </c>
      <c r="I359" s="147">
        <v>0</v>
      </c>
      <c r="J359" s="147">
        <v>0</v>
      </c>
      <c r="K359" s="147">
        <v>0</v>
      </c>
      <c r="L359" s="147">
        <v>0</v>
      </c>
      <c r="M359" s="147">
        <v>145848</v>
      </c>
      <c r="N359" s="147">
        <v>234106</v>
      </c>
      <c r="O359" s="147">
        <v>5933</v>
      </c>
      <c r="P359" s="147">
        <v>0</v>
      </c>
      <c r="Q359" s="147">
        <v>0</v>
      </c>
      <c r="R359" s="147">
        <v>13404</v>
      </c>
      <c r="S359" s="147">
        <v>0</v>
      </c>
      <c r="T359" s="147">
        <v>0</v>
      </c>
      <c r="U359" s="147">
        <v>28114</v>
      </c>
      <c r="V359" s="147">
        <v>10965</v>
      </c>
      <c r="W359" s="147">
        <v>0</v>
      </c>
      <c r="X359" s="147">
        <v>55994</v>
      </c>
      <c r="Y359" s="147">
        <v>33109</v>
      </c>
      <c r="Z359" s="147">
        <v>0</v>
      </c>
      <c r="AA359" s="147">
        <v>0</v>
      </c>
      <c r="AB359" s="147">
        <v>0</v>
      </c>
      <c r="AC359" s="147">
        <v>0</v>
      </c>
      <c r="AD359" s="147">
        <v>206796</v>
      </c>
      <c r="AE359" s="147">
        <v>35520</v>
      </c>
      <c r="AF359" s="147">
        <v>0</v>
      </c>
      <c r="AG359" s="147">
        <v>0</v>
      </c>
      <c r="AH359" s="147">
        <v>115676</v>
      </c>
      <c r="AI359" s="147">
        <v>2500</v>
      </c>
      <c r="AJ359" s="147">
        <v>0</v>
      </c>
      <c r="AK359" s="147">
        <v>37881</v>
      </c>
      <c r="AL359" s="147">
        <v>472</v>
      </c>
      <c r="AM359" s="147">
        <v>0</v>
      </c>
      <c r="AN359" s="147">
        <v>11944</v>
      </c>
      <c r="AO359" s="147">
        <v>14464133</v>
      </c>
      <c r="AP359" s="147">
        <v>0</v>
      </c>
      <c r="AQ359" s="147">
        <v>0</v>
      </c>
      <c r="AR359" s="147">
        <v>0</v>
      </c>
      <c r="AS359" s="147">
        <v>14464133</v>
      </c>
      <c r="AT359" s="147">
        <v>7546491</v>
      </c>
      <c r="AU359" s="147">
        <v>472525</v>
      </c>
      <c r="AV359" s="147">
        <v>125692</v>
      </c>
      <c r="AW359" s="147">
        <v>0</v>
      </c>
      <c r="AX359" s="147">
        <v>0</v>
      </c>
      <c r="AY359" s="147">
        <v>0</v>
      </c>
      <c r="AZ359" s="147">
        <v>0</v>
      </c>
      <c r="BA359" s="147">
        <v>0</v>
      </c>
      <c r="BB359" s="147">
        <v>145848</v>
      </c>
      <c r="BC359" s="147">
        <v>234106</v>
      </c>
      <c r="BD359" s="147">
        <v>5933</v>
      </c>
      <c r="BE359" s="147">
        <v>0</v>
      </c>
      <c r="BF359" s="147">
        <v>0</v>
      </c>
      <c r="BG359" s="147">
        <v>10225</v>
      </c>
      <c r="BH359" s="147">
        <v>0</v>
      </c>
      <c r="BI359" s="147">
        <v>0</v>
      </c>
      <c r="BJ359" s="147">
        <v>21095</v>
      </c>
      <c r="BK359" s="147">
        <v>1331</v>
      </c>
      <c r="BL359" s="147">
        <v>0</v>
      </c>
      <c r="BM359" s="147">
        <v>0</v>
      </c>
      <c r="BN359" s="147">
        <v>4736</v>
      </c>
      <c r="BO359" s="147">
        <v>0</v>
      </c>
      <c r="BP359" s="147">
        <v>0</v>
      </c>
      <c r="BQ359" s="147">
        <v>0</v>
      </c>
      <c r="BR359" s="147">
        <v>0</v>
      </c>
      <c r="BS359" s="147">
        <v>0</v>
      </c>
      <c r="BT359" s="147">
        <v>0</v>
      </c>
      <c r="BU359" s="147">
        <v>0</v>
      </c>
      <c r="BV359" s="147">
        <v>0</v>
      </c>
      <c r="BW359" s="147">
        <v>0</v>
      </c>
      <c r="BX359" s="147">
        <v>0</v>
      </c>
      <c r="BY359" s="147">
        <v>0</v>
      </c>
      <c r="BZ359" s="147">
        <v>0</v>
      </c>
      <c r="CA359" s="147">
        <v>0</v>
      </c>
      <c r="CB359" s="147">
        <v>0</v>
      </c>
      <c r="CC359" s="147">
        <v>0</v>
      </c>
      <c r="CD359" s="147">
        <v>8567982</v>
      </c>
      <c r="CE359" s="147">
        <v>0</v>
      </c>
      <c r="CF359" s="147">
        <v>0</v>
      </c>
      <c r="CG359" s="147">
        <v>0</v>
      </c>
      <c r="CH359" s="147">
        <v>8567982</v>
      </c>
      <c r="CI359" s="147">
        <v>0</v>
      </c>
      <c r="CJ359" s="147">
        <v>0</v>
      </c>
      <c r="CK359" s="147">
        <v>2429216</v>
      </c>
      <c r="CL359" s="147">
        <v>3058186</v>
      </c>
      <c r="CM359" s="147">
        <v>408749</v>
      </c>
    </row>
    <row r="360" spans="1:91" ht="13.5" x14ac:dyDescent="0.25">
      <c r="A360" s="137" t="s">
        <v>573</v>
      </c>
      <c r="B360" s="138"/>
      <c r="C360" s="139">
        <v>45473</v>
      </c>
      <c r="D360" s="148">
        <v>320.60000000000002</v>
      </c>
      <c r="E360" s="147">
        <v>3617684</v>
      </c>
      <c r="F360" s="147">
        <v>0</v>
      </c>
      <c r="G360" s="147">
        <v>0</v>
      </c>
      <c r="H360" s="147">
        <v>0</v>
      </c>
      <c r="I360" s="147">
        <v>0</v>
      </c>
      <c r="J360" s="147">
        <v>0</v>
      </c>
      <c r="K360" s="147">
        <v>0</v>
      </c>
      <c r="L360" s="147">
        <v>0</v>
      </c>
      <c r="M360" s="147">
        <v>15368</v>
      </c>
      <c r="N360" s="147">
        <v>69707</v>
      </c>
      <c r="O360" s="147">
        <v>14241</v>
      </c>
      <c r="P360" s="147">
        <v>0</v>
      </c>
      <c r="Q360" s="147">
        <v>0</v>
      </c>
      <c r="R360" s="147">
        <v>10605</v>
      </c>
      <c r="S360" s="147">
        <v>274</v>
      </c>
      <c r="T360" s="147">
        <v>2821</v>
      </c>
      <c r="U360" s="147">
        <v>0</v>
      </c>
      <c r="V360" s="147">
        <v>593</v>
      </c>
      <c r="W360" s="147">
        <v>0</v>
      </c>
      <c r="X360" s="147">
        <v>0</v>
      </c>
      <c r="Y360" s="147">
        <v>0</v>
      </c>
      <c r="Z360" s="147">
        <v>114</v>
      </c>
      <c r="AA360" s="147">
        <v>10500</v>
      </c>
      <c r="AB360" s="147">
        <v>0</v>
      </c>
      <c r="AC360" s="147">
        <v>0</v>
      </c>
      <c r="AD360" s="147">
        <v>39766</v>
      </c>
      <c r="AE360" s="147">
        <v>0</v>
      </c>
      <c r="AF360" s="147">
        <v>0</v>
      </c>
      <c r="AG360" s="147">
        <v>1350</v>
      </c>
      <c r="AH360" s="147">
        <v>0</v>
      </c>
      <c r="AI360" s="147">
        <v>0</v>
      </c>
      <c r="AJ360" s="147">
        <v>5298</v>
      </c>
      <c r="AK360" s="147">
        <v>0</v>
      </c>
      <c r="AL360" s="147">
        <v>0</v>
      </c>
      <c r="AM360" s="147">
        <v>0</v>
      </c>
      <c r="AN360" s="147">
        <v>6436</v>
      </c>
      <c r="AO360" s="147">
        <v>3794757</v>
      </c>
      <c r="AP360" s="147">
        <v>159313</v>
      </c>
      <c r="AQ360" s="147">
        <v>8820</v>
      </c>
      <c r="AR360" s="147">
        <v>168133</v>
      </c>
      <c r="AS360" s="147">
        <v>3626624</v>
      </c>
      <c r="AT360" s="147">
        <v>3617684</v>
      </c>
      <c r="AU360" s="147">
        <v>0</v>
      </c>
      <c r="AV360" s="147">
        <v>0</v>
      </c>
      <c r="AW360" s="147">
        <v>0</v>
      </c>
      <c r="AX360" s="147">
        <v>0</v>
      </c>
      <c r="AY360" s="147">
        <v>0</v>
      </c>
      <c r="AZ360" s="147">
        <v>0</v>
      </c>
      <c r="BA360" s="147">
        <v>0</v>
      </c>
      <c r="BB360" s="147">
        <v>15367</v>
      </c>
      <c r="BC360" s="147">
        <v>69707</v>
      </c>
      <c r="BD360" s="147">
        <v>14240</v>
      </c>
      <c r="BE360" s="147">
        <v>0</v>
      </c>
      <c r="BF360" s="147">
        <v>0</v>
      </c>
      <c r="BG360" s="147">
        <v>10605</v>
      </c>
      <c r="BH360" s="147">
        <v>274</v>
      </c>
      <c r="BI360" s="147">
        <v>2821</v>
      </c>
      <c r="BJ360" s="147">
        <v>0</v>
      </c>
      <c r="BK360" s="147">
        <v>593</v>
      </c>
      <c r="BL360" s="147">
        <v>0</v>
      </c>
      <c r="BM360" s="147">
        <v>0</v>
      </c>
      <c r="BN360" s="147">
        <v>0</v>
      </c>
      <c r="BO360" s="147">
        <v>114</v>
      </c>
      <c r="BP360" s="147">
        <v>10500</v>
      </c>
      <c r="BQ360" s="147">
        <v>0</v>
      </c>
      <c r="BR360" s="147">
        <v>0</v>
      </c>
      <c r="BS360" s="147">
        <v>39766</v>
      </c>
      <c r="BT360" s="147">
        <v>0</v>
      </c>
      <c r="BU360" s="147">
        <v>0</v>
      </c>
      <c r="BV360" s="147">
        <v>1350</v>
      </c>
      <c r="BW360" s="147">
        <v>0</v>
      </c>
      <c r="BX360" s="147">
        <v>0</v>
      </c>
      <c r="BY360" s="147">
        <v>5298</v>
      </c>
      <c r="BZ360" s="147">
        <v>0</v>
      </c>
      <c r="CA360" s="147">
        <v>0</v>
      </c>
      <c r="CB360" s="147">
        <v>0</v>
      </c>
      <c r="CC360" s="147">
        <v>6436</v>
      </c>
      <c r="CD360" s="147">
        <v>3794755</v>
      </c>
      <c r="CE360" s="147">
        <v>159312</v>
      </c>
      <c r="CF360" s="147">
        <v>8820</v>
      </c>
      <c r="CG360" s="147">
        <v>168132</v>
      </c>
      <c r="CH360" s="147">
        <v>3626623</v>
      </c>
      <c r="CI360" s="147">
        <v>0</v>
      </c>
      <c r="CJ360" s="147">
        <v>0</v>
      </c>
      <c r="CK360" s="147">
        <v>0</v>
      </c>
      <c r="CL360" s="147">
        <v>0</v>
      </c>
      <c r="CM360" s="147">
        <v>0</v>
      </c>
    </row>
    <row r="361" spans="1:91" ht="13.5" x14ac:dyDescent="0.25">
      <c r="A361" s="137" t="s">
        <v>574</v>
      </c>
      <c r="B361" s="138"/>
      <c r="C361" s="139">
        <v>45657</v>
      </c>
      <c r="D361" s="148">
        <v>476.33</v>
      </c>
      <c r="E361" s="147">
        <v>4114627</v>
      </c>
      <c r="F361" s="147">
        <v>0</v>
      </c>
      <c r="G361" s="147">
        <v>0</v>
      </c>
      <c r="H361" s="147">
        <v>15018</v>
      </c>
      <c r="I361" s="147">
        <v>0</v>
      </c>
      <c r="J361" s="147">
        <v>0</v>
      </c>
      <c r="K361" s="147">
        <v>0</v>
      </c>
      <c r="L361" s="147">
        <v>0</v>
      </c>
      <c r="M361" s="147">
        <v>60770</v>
      </c>
      <c r="N361" s="147">
        <v>79006</v>
      </c>
      <c r="O361" s="147">
        <v>18503</v>
      </c>
      <c r="P361" s="147">
        <v>0</v>
      </c>
      <c r="Q361" s="147">
        <v>0</v>
      </c>
      <c r="R361" s="147">
        <v>0</v>
      </c>
      <c r="S361" s="147">
        <v>2659</v>
      </c>
      <c r="T361" s="147">
        <v>0</v>
      </c>
      <c r="U361" s="147">
        <v>0</v>
      </c>
      <c r="V361" s="147">
        <v>1999</v>
      </c>
      <c r="W361" s="147">
        <v>0</v>
      </c>
      <c r="X361" s="147">
        <v>0</v>
      </c>
      <c r="Y361" s="147">
        <v>0</v>
      </c>
      <c r="Z361" s="147">
        <v>0</v>
      </c>
      <c r="AA361" s="147">
        <v>0</v>
      </c>
      <c r="AB361" s="147">
        <v>0</v>
      </c>
      <c r="AC361" s="147">
        <v>0</v>
      </c>
      <c r="AD361" s="147">
        <v>0</v>
      </c>
      <c r="AE361" s="147">
        <v>0</v>
      </c>
      <c r="AF361" s="147">
        <v>0</v>
      </c>
      <c r="AG361" s="147">
        <v>0</v>
      </c>
      <c r="AH361" s="147">
        <v>0</v>
      </c>
      <c r="AI361" s="147">
        <v>0</v>
      </c>
      <c r="AJ361" s="147">
        <v>0</v>
      </c>
      <c r="AK361" s="147">
        <v>0</v>
      </c>
      <c r="AL361" s="147">
        <v>0</v>
      </c>
      <c r="AM361" s="147">
        <v>0</v>
      </c>
      <c r="AN361" s="147">
        <v>18315</v>
      </c>
      <c r="AO361" s="147">
        <v>4310897</v>
      </c>
      <c r="AP361" s="147">
        <v>307777</v>
      </c>
      <c r="AQ361" s="147">
        <v>-272557</v>
      </c>
      <c r="AR361" s="147">
        <v>35220</v>
      </c>
      <c r="AS361" s="147">
        <v>4275677</v>
      </c>
      <c r="AT361" s="147">
        <v>4114627</v>
      </c>
      <c r="AU361" s="147">
        <v>0</v>
      </c>
      <c r="AV361" s="147">
        <v>0</v>
      </c>
      <c r="AW361" s="147">
        <v>15018</v>
      </c>
      <c r="AX361" s="147">
        <v>0</v>
      </c>
      <c r="AY361" s="147">
        <v>0</v>
      </c>
      <c r="AZ361" s="147">
        <v>0</v>
      </c>
      <c r="BA361" s="147">
        <v>0</v>
      </c>
      <c r="BB361" s="147">
        <v>60770</v>
      </c>
      <c r="BC361" s="147">
        <v>79006</v>
      </c>
      <c r="BD361" s="147">
        <v>18503</v>
      </c>
      <c r="BE361" s="147">
        <v>0</v>
      </c>
      <c r="BF361" s="147">
        <v>0</v>
      </c>
      <c r="BG361" s="147">
        <v>0</v>
      </c>
      <c r="BH361" s="147">
        <v>2659</v>
      </c>
      <c r="BI361" s="147">
        <v>0</v>
      </c>
      <c r="BJ361" s="147">
        <v>0</v>
      </c>
      <c r="BK361" s="147">
        <v>1999</v>
      </c>
      <c r="BL361" s="147">
        <v>0</v>
      </c>
      <c r="BM361" s="147">
        <v>0</v>
      </c>
      <c r="BN361" s="147">
        <v>0</v>
      </c>
      <c r="BO361" s="147">
        <v>0</v>
      </c>
      <c r="BP361" s="147">
        <v>0</v>
      </c>
      <c r="BQ361" s="147">
        <v>0</v>
      </c>
      <c r="BR361" s="147">
        <v>0</v>
      </c>
      <c r="BS361" s="147">
        <v>0</v>
      </c>
      <c r="BT361" s="147">
        <v>0</v>
      </c>
      <c r="BU361" s="147">
        <v>0</v>
      </c>
      <c r="BV361" s="147">
        <v>0</v>
      </c>
      <c r="BW361" s="147">
        <v>0</v>
      </c>
      <c r="BX361" s="147">
        <v>0</v>
      </c>
      <c r="BY361" s="147">
        <v>0</v>
      </c>
      <c r="BZ361" s="147">
        <v>0</v>
      </c>
      <c r="CA361" s="147">
        <v>0</v>
      </c>
      <c r="CB361" s="147">
        <v>0</v>
      </c>
      <c r="CC361" s="147">
        <v>18315</v>
      </c>
      <c r="CD361" s="147">
        <v>4310897</v>
      </c>
      <c r="CE361" s="147">
        <v>307777</v>
      </c>
      <c r="CF361" s="147">
        <v>-272557</v>
      </c>
      <c r="CG361" s="147">
        <v>35220</v>
      </c>
      <c r="CH361" s="147">
        <v>4275677</v>
      </c>
      <c r="CI361" s="147">
        <v>0</v>
      </c>
      <c r="CJ361" s="147">
        <v>0</v>
      </c>
      <c r="CK361" s="147">
        <v>0</v>
      </c>
      <c r="CL361" s="147">
        <v>0</v>
      </c>
      <c r="CM361" s="147">
        <v>0</v>
      </c>
    </row>
    <row r="362" spans="1:91" ht="13.5" x14ac:dyDescent="0.25">
      <c r="A362" s="137" t="s">
        <v>575</v>
      </c>
      <c r="B362" s="138"/>
      <c r="C362" s="139">
        <v>45657</v>
      </c>
      <c r="D362" s="148">
        <v>344.72</v>
      </c>
      <c r="E362" s="147">
        <v>9424171</v>
      </c>
      <c r="F362" s="147">
        <v>0</v>
      </c>
      <c r="G362" s="147">
        <v>0</v>
      </c>
      <c r="H362" s="147">
        <v>103840</v>
      </c>
      <c r="I362" s="147">
        <v>1925</v>
      </c>
      <c r="J362" s="147">
        <v>0</v>
      </c>
      <c r="K362" s="147">
        <v>4516</v>
      </c>
      <c r="L362" s="147">
        <v>1520</v>
      </c>
      <c r="M362" s="147">
        <v>323210</v>
      </c>
      <c r="N362" s="147">
        <v>409205</v>
      </c>
      <c r="O362" s="147">
        <v>285250</v>
      </c>
      <c r="P362" s="147">
        <v>0</v>
      </c>
      <c r="Q362" s="147">
        <v>0</v>
      </c>
      <c r="R362" s="147">
        <v>7799</v>
      </c>
      <c r="S362" s="147">
        <v>0</v>
      </c>
      <c r="T362" s="147">
        <v>0</v>
      </c>
      <c r="U362" s="147">
        <v>0</v>
      </c>
      <c r="V362" s="147">
        <v>1050</v>
      </c>
      <c r="W362" s="147">
        <v>0</v>
      </c>
      <c r="X362" s="147">
        <v>7624</v>
      </c>
      <c r="Y362" s="147">
        <v>0</v>
      </c>
      <c r="Z362" s="147">
        <v>0</v>
      </c>
      <c r="AA362" s="147">
        <v>0</v>
      </c>
      <c r="AB362" s="147">
        <v>0</v>
      </c>
      <c r="AC362" s="147">
        <v>0</v>
      </c>
      <c r="AD362" s="147">
        <v>18859</v>
      </c>
      <c r="AE362" s="147">
        <v>0</v>
      </c>
      <c r="AF362" s="147">
        <v>0</v>
      </c>
      <c r="AG362" s="147">
        <v>860</v>
      </c>
      <c r="AH362" s="147">
        <v>0</v>
      </c>
      <c r="AI362" s="147">
        <v>0</v>
      </c>
      <c r="AJ362" s="147">
        <v>0</v>
      </c>
      <c r="AK362" s="147">
        <v>0</v>
      </c>
      <c r="AL362" s="147">
        <v>0</v>
      </c>
      <c r="AM362" s="147">
        <v>0</v>
      </c>
      <c r="AN362" s="147">
        <v>20063</v>
      </c>
      <c r="AO362" s="147">
        <v>10609892</v>
      </c>
      <c r="AP362" s="147">
        <v>765147</v>
      </c>
      <c r="AQ362" s="147">
        <v>0</v>
      </c>
      <c r="AR362" s="147">
        <v>765147</v>
      </c>
      <c r="AS362" s="147">
        <v>9844745</v>
      </c>
      <c r="AT362" s="147">
        <v>4984427</v>
      </c>
      <c r="AU362" s="147">
        <v>0</v>
      </c>
      <c r="AV362" s="147">
        <v>0</v>
      </c>
      <c r="AW362" s="147">
        <v>103840</v>
      </c>
      <c r="AX362" s="147">
        <v>1005</v>
      </c>
      <c r="AY362" s="147">
        <v>0</v>
      </c>
      <c r="AZ362" s="147">
        <v>4516</v>
      </c>
      <c r="BA362" s="147">
        <v>1520</v>
      </c>
      <c r="BB362" s="147">
        <v>323210</v>
      </c>
      <c r="BC362" s="147">
        <v>409205</v>
      </c>
      <c r="BD362" s="147">
        <v>285250</v>
      </c>
      <c r="BE362" s="147">
        <v>0</v>
      </c>
      <c r="BF362" s="147">
        <v>0</v>
      </c>
      <c r="BG362" s="147">
        <v>4557</v>
      </c>
      <c r="BH362" s="147">
        <v>0</v>
      </c>
      <c r="BI362" s="147">
        <v>0</v>
      </c>
      <c r="BJ362" s="147">
        <v>0</v>
      </c>
      <c r="BK362" s="147">
        <v>2096</v>
      </c>
      <c r="BL362" s="147">
        <v>0</v>
      </c>
      <c r="BM362" s="147">
        <v>7624</v>
      </c>
      <c r="BN362" s="147">
        <v>0</v>
      </c>
      <c r="BO362" s="147">
        <v>0</v>
      </c>
      <c r="BP362" s="147">
        <v>0</v>
      </c>
      <c r="BQ362" s="147">
        <v>0</v>
      </c>
      <c r="BR362" s="147">
        <v>0</v>
      </c>
      <c r="BS362" s="147">
        <v>10317</v>
      </c>
      <c r="BT362" s="147">
        <v>0</v>
      </c>
      <c r="BU362" s="147">
        <v>0</v>
      </c>
      <c r="BV362" s="147">
        <v>225</v>
      </c>
      <c r="BW362" s="147">
        <v>0</v>
      </c>
      <c r="BX362" s="147">
        <v>0</v>
      </c>
      <c r="BY362" s="147">
        <v>0</v>
      </c>
      <c r="BZ362" s="147">
        <v>0</v>
      </c>
      <c r="CA362" s="147">
        <v>0</v>
      </c>
      <c r="CB362" s="147">
        <v>0</v>
      </c>
      <c r="CC362" s="147">
        <v>20063</v>
      </c>
      <c r="CD362" s="147">
        <v>6157855</v>
      </c>
      <c r="CE362" s="147">
        <v>765147</v>
      </c>
      <c r="CF362" s="147">
        <v>0</v>
      </c>
      <c r="CG362" s="147">
        <v>765147</v>
      </c>
      <c r="CH362" s="147">
        <v>5392708</v>
      </c>
      <c r="CI362" s="147">
        <v>0</v>
      </c>
      <c r="CJ362" s="147">
        <v>0</v>
      </c>
      <c r="CK362" s="147">
        <v>2260904</v>
      </c>
      <c r="CL362" s="147">
        <v>2191133</v>
      </c>
      <c r="CM362" s="147">
        <v>0</v>
      </c>
    </row>
    <row r="363" spans="1:91" ht="13.5" x14ac:dyDescent="0.25">
      <c r="A363" s="137" t="s">
        <v>576</v>
      </c>
      <c r="B363" s="137" t="s">
        <v>577</v>
      </c>
      <c r="C363" s="139">
        <v>45473</v>
      </c>
      <c r="D363" s="148">
        <v>0</v>
      </c>
      <c r="E363" s="147">
        <v>10713640</v>
      </c>
      <c r="F363" s="147">
        <v>0</v>
      </c>
      <c r="G363" s="147">
        <v>0</v>
      </c>
      <c r="H363" s="147">
        <v>315936</v>
      </c>
      <c r="I363" s="147">
        <v>102062</v>
      </c>
      <c r="J363" s="147">
        <v>0</v>
      </c>
      <c r="K363" s="147">
        <v>22842</v>
      </c>
      <c r="L363" s="147">
        <v>18648</v>
      </c>
      <c r="M363" s="147">
        <v>1065207</v>
      </c>
      <c r="N363" s="147">
        <v>1277548</v>
      </c>
      <c r="O363" s="147">
        <v>233584</v>
      </c>
      <c r="P363" s="147">
        <v>0</v>
      </c>
      <c r="Q363" s="147">
        <v>0</v>
      </c>
      <c r="R363" s="147">
        <v>4730</v>
      </c>
      <c r="S363" s="147">
        <v>5787</v>
      </c>
      <c r="T363" s="147">
        <v>0</v>
      </c>
      <c r="U363" s="147">
        <v>7065</v>
      </c>
      <c r="V363" s="147">
        <v>9551</v>
      </c>
      <c r="W363" s="147">
        <v>0</v>
      </c>
      <c r="X363" s="147">
        <v>0</v>
      </c>
      <c r="Y363" s="147">
        <v>0</v>
      </c>
      <c r="Z363" s="147">
        <v>0</v>
      </c>
      <c r="AA363" s="147">
        <v>0</v>
      </c>
      <c r="AB363" s="147">
        <v>0</v>
      </c>
      <c r="AC363" s="147">
        <v>0</v>
      </c>
      <c r="AD363" s="147">
        <v>0</v>
      </c>
      <c r="AE363" s="147">
        <v>0</v>
      </c>
      <c r="AF363" s="147">
        <v>0</v>
      </c>
      <c r="AG363" s="147">
        <v>0</v>
      </c>
      <c r="AH363" s="147">
        <v>0</v>
      </c>
      <c r="AI363" s="147">
        <v>17786</v>
      </c>
      <c r="AJ363" s="147">
        <v>50</v>
      </c>
      <c r="AK363" s="147">
        <v>0</v>
      </c>
      <c r="AL363" s="147">
        <v>0</v>
      </c>
      <c r="AM363" s="147">
        <v>0</v>
      </c>
      <c r="AN363" s="147">
        <v>97377</v>
      </c>
      <c r="AO363" s="147">
        <v>13891813</v>
      </c>
      <c r="AP363" s="147">
        <v>1909580</v>
      </c>
      <c r="AQ363" s="147">
        <v>377930</v>
      </c>
      <c r="AR363" s="147">
        <v>2287510</v>
      </c>
      <c r="AS363" s="147">
        <v>11604303</v>
      </c>
      <c r="AT363" s="147">
        <v>9213285</v>
      </c>
      <c r="AU363" s="147">
        <v>0</v>
      </c>
      <c r="AV363" s="147">
        <v>0</v>
      </c>
      <c r="AW363" s="147">
        <v>315936</v>
      </c>
      <c r="AX363" s="147">
        <v>102062</v>
      </c>
      <c r="AY363" s="147">
        <v>0</v>
      </c>
      <c r="AZ363" s="147">
        <v>22842</v>
      </c>
      <c r="BA363" s="147">
        <v>18648</v>
      </c>
      <c r="BB363" s="147">
        <v>1065207</v>
      </c>
      <c r="BC363" s="147">
        <v>1277548</v>
      </c>
      <c r="BD363" s="147">
        <v>233584</v>
      </c>
      <c r="BE363" s="147">
        <v>0</v>
      </c>
      <c r="BF363" s="147">
        <v>0</v>
      </c>
      <c r="BG363" s="147">
        <v>2158</v>
      </c>
      <c r="BH363" s="147">
        <v>5187</v>
      </c>
      <c r="BI363" s="147">
        <v>0</v>
      </c>
      <c r="BJ363" s="147">
        <v>7065</v>
      </c>
      <c r="BK363" s="147">
        <v>6484</v>
      </c>
      <c r="BL363" s="147">
        <v>0</v>
      </c>
      <c r="BM363" s="147">
        <v>0</v>
      </c>
      <c r="BN363" s="147">
        <v>0</v>
      </c>
      <c r="BO363" s="147">
        <v>0</v>
      </c>
      <c r="BP363" s="147">
        <v>0</v>
      </c>
      <c r="BQ363" s="147">
        <v>0</v>
      </c>
      <c r="BR363" s="147">
        <v>0</v>
      </c>
      <c r="BS363" s="147">
        <v>0</v>
      </c>
      <c r="BT363" s="147">
        <v>0</v>
      </c>
      <c r="BU363" s="147">
        <v>0</v>
      </c>
      <c r="BV363" s="147">
        <v>0</v>
      </c>
      <c r="BW363" s="147">
        <v>0</v>
      </c>
      <c r="BX363" s="147">
        <v>0</v>
      </c>
      <c r="BY363" s="147">
        <v>50</v>
      </c>
      <c r="BZ363" s="147">
        <v>0</v>
      </c>
      <c r="CA363" s="147">
        <v>0</v>
      </c>
      <c r="CB363" s="147">
        <v>0</v>
      </c>
      <c r="CC363" s="147">
        <v>88734</v>
      </c>
      <c r="CD363" s="147">
        <v>12358790</v>
      </c>
      <c r="CE363" s="147">
        <v>1909580</v>
      </c>
      <c r="CF363" s="147">
        <v>157614</v>
      </c>
      <c r="CG363" s="147">
        <v>2067194</v>
      </c>
      <c r="CH363" s="147">
        <v>10291596</v>
      </c>
      <c r="CI363" s="147">
        <v>0</v>
      </c>
      <c r="CJ363" s="147">
        <v>0</v>
      </c>
      <c r="CK363" s="147">
        <v>1512790</v>
      </c>
      <c r="CL363" s="147">
        <v>0</v>
      </c>
      <c r="CM363" s="147">
        <v>-200083</v>
      </c>
    </row>
    <row r="364" spans="1:91" ht="13.5" x14ac:dyDescent="0.25">
      <c r="A364" s="137" t="s">
        <v>578</v>
      </c>
      <c r="B364" s="137" t="s">
        <v>579</v>
      </c>
      <c r="C364" s="139">
        <v>45473</v>
      </c>
      <c r="D364" s="148">
        <v>214.61</v>
      </c>
      <c r="E364" s="147">
        <v>3878105</v>
      </c>
      <c r="F364" s="147">
        <v>0</v>
      </c>
      <c r="G364" s="147">
        <v>0</v>
      </c>
      <c r="H364" s="147">
        <v>51190</v>
      </c>
      <c r="I364" s="147">
        <v>0</v>
      </c>
      <c r="J364" s="147">
        <v>53802</v>
      </c>
      <c r="K364" s="147">
        <v>13800</v>
      </c>
      <c r="L364" s="147">
        <v>1799</v>
      </c>
      <c r="M364" s="147">
        <v>306797</v>
      </c>
      <c r="N364" s="147">
        <v>328226</v>
      </c>
      <c r="O364" s="147">
        <v>43080</v>
      </c>
      <c r="P364" s="147">
        <v>0</v>
      </c>
      <c r="Q364" s="147">
        <v>0</v>
      </c>
      <c r="R364" s="147">
        <v>0</v>
      </c>
      <c r="S364" s="147">
        <v>0</v>
      </c>
      <c r="T364" s="147">
        <v>0</v>
      </c>
      <c r="U364" s="147">
        <v>29970</v>
      </c>
      <c r="V364" s="147">
        <v>8252</v>
      </c>
      <c r="W364" s="147">
        <v>0</v>
      </c>
      <c r="X364" s="147">
        <v>0</v>
      </c>
      <c r="Y364" s="147">
        <v>0</v>
      </c>
      <c r="Z364" s="147">
        <v>0</v>
      </c>
      <c r="AA364" s="147">
        <v>4536</v>
      </c>
      <c r="AB364" s="147">
        <v>0</v>
      </c>
      <c r="AC364" s="147">
        <v>0</v>
      </c>
      <c r="AD364" s="147">
        <v>9936</v>
      </c>
      <c r="AE364" s="147">
        <v>0</v>
      </c>
      <c r="AF364" s="147">
        <v>0</v>
      </c>
      <c r="AG364" s="147">
        <v>0</v>
      </c>
      <c r="AH364" s="147">
        <v>0</v>
      </c>
      <c r="AI364" s="147">
        <v>0</v>
      </c>
      <c r="AJ364" s="147">
        <v>0</v>
      </c>
      <c r="AK364" s="147">
        <v>0</v>
      </c>
      <c r="AL364" s="147">
        <v>-11374</v>
      </c>
      <c r="AM364" s="147">
        <v>0</v>
      </c>
      <c r="AN364" s="147">
        <v>24025</v>
      </c>
      <c r="AO364" s="147">
        <v>4742144</v>
      </c>
      <c r="AP364" s="147">
        <v>625522</v>
      </c>
      <c r="AQ364" s="147">
        <v>0</v>
      </c>
      <c r="AR364" s="147">
        <v>625522</v>
      </c>
      <c r="AS364" s="147">
        <v>4116622</v>
      </c>
      <c r="AT364" s="147">
        <v>3878105</v>
      </c>
      <c r="AU364" s="147">
        <v>0</v>
      </c>
      <c r="AV364" s="147">
        <v>0</v>
      </c>
      <c r="AW364" s="147">
        <v>51190</v>
      </c>
      <c r="AX364" s="147">
        <v>0</v>
      </c>
      <c r="AY364" s="147">
        <v>53802</v>
      </c>
      <c r="AZ364" s="147">
        <v>13800</v>
      </c>
      <c r="BA364" s="147">
        <v>1799</v>
      </c>
      <c r="BB364" s="147">
        <v>306797</v>
      </c>
      <c r="BC364" s="147">
        <v>328226</v>
      </c>
      <c r="BD364" s="147">
        <v>43080</v>
      </c>
      <c r="BE364" s="147">
        <v>0</v>
      </c>
      <c r="BF364" s="147">
        <v>0</v>
      </c>
      <c r="BG364" s="147">
        <v>0</v>
      </c>
      <c r="BH364" s="147">
        <v>0</v>
      </c>
      <c r="BI364" s="147">
        <v>0</v>
      </c>
      <c r="BJ364" s="147">
        <v>29970</v>
      </c>
      <c r="BK364" s="147">
        <v>8252</v>
      </c>
      <c r="BL364" s="147">
        <v>0</v>
      </c>
      <c r="BM364" s="147">
        <v>0</v>
      </c>
      <c r="BN364" s="147">
        <v>0</v>
      </c>
      <c r="BO364" s="147">
        <v>0</v>
      </c>
      <c r="BP364" s="147">
        <v>4536</v>
      </c>
      <c r="BQ364" s="147">
        <v>0</v>
      </c>
      <c r="BR364" s="147">
        <v>0</v>
      </c>
      <c r="BS364" s="147">
        <v>9936</v>
      </c>
      <c r="BT364" s="147">
        <v>0</v>
      </c>
      <c r="BU364" s="147">
        <v>0</v>
      </c>
      <c r="BV364" s="147">
        <v>0</v>
      </c>
      <c r="BW364" s="147">
        <v>0</v>
      </c>
      <c r="BX364" s="147">
        <v>0</v>
      </c>
      <c r="BY364" s="147">
        <v>0</v>
      </c>
      <c r="BZ364" s="147">
        <v>0</v>
      </c>
      <c r="CA364" s="147">
        <v>-11374</v>
      </c>
      <c r="CB364" s="147">
        <v>0</v>
      </c>
      <c r="CC364" s="147">
        <v>24025</v>
      </c>
      <c r="CD364" s="147">
        <v>4742144</v>
      </c>
      <c r="CE364" s="147">
        <v>625522</v>
      </c>
      <c r="CF364" s="147">
        <v>0</v>
      </c>
      <c r="CG364" s="147">
        <v>625522</v>
      </c>
      <c r="CH364" s="147">
        <v>4116622</v>
      </c>
      <c r="CI364" s="147">
        <v>0</v>
      </c>
      <c r="CJ364" s="147">
        <v>0</v>
      </c>
      <c r="CK364" s="147">
        <v>0</v>
      </c>
      <c r="CL364" s="147">
        <v>0</v>
      </c>
      <c r="CM364" s="147">
        <v>0</v>
      </c>
    </row>
    <row r="365" spans="1:91" ht="13.5" x14ac:dyDescent="0.25">
      <c r="A365" s="137" t="s">
        <v>1119</v>
      </c>
      <c r="B365" s="137" t="s">
        <v>236</v>
      </c>
      <c r="C365" s="139">
        <v>45657</v>
      </c>
      <c r="D365" s="148">
        <v>351.99</v>
      </c>
      <c r="E365" s="147">
        <v>13740843</v>
      </c>
      <c r="F365" s="147">
        <v>0</v>
      </c>
      <c r="G365" s="147">
        <v>0</v>
      </c>
      <c r="H365" s="147">
        <v>154937</v>
      </c>
      <c r="I365" s="147">
        <v>0</v>
      </c>
      <c r="J365" s="147">
        <v>0</v>
      </c>
      <c r="K365" s="147">
        <v>5417</v>
      </c>
      <c r="L365" s="147">
        <v>9705</v>
      </c>
      <c r="M365" s="147">
        <v>599749</v>
      </c>
      <c r="N365" s="147">
        <v>825744</v>
      </c>
      <c r="O365" s="147">
        <v>104050</v>
      </c>
      <c r="P365" s="147">
        <v>0</v>
      </c>
      <c r="Q365" s="147">
        <v>0</v>
      </c>
      <c r="R365" s="147">
        <v>0</v>
      </c>
      <c r="S365" s="147">
        <v>0</v>
      </c>
      <c r="T365" s="147">
        <v>0</v>
      </c>
      <c r="U365" s="147">
        <v>816</v>
      </c>
      <c r="V365" s="147">
        <v>100</v>
      </c>
      <c r="W365" s="147">
        <v>0</v>
      </c>
      <c r="X365" s="147">
        <v>0</v>
      </c>
      <c r="Y365" s="147">
        <v>0</v>
      </c>
      <c r="Z365" s="147">
        <v>0</v>
      </c>
      <c r="AA365" s="147">
        <v>0</v>
      </c>
      <c r="AB365" s="147">
        <v>0</v>
      </c>
      <c r="AC365" s="147">
        <v>0</v>
      </c>
      <c r="AD365" s="147">
        <v>551</v>
      </c>
      <c r="AE365" s="147">
        <v>0</v>
      </c>
      <c r="AF365" s="147">
        <v>0</v>
      </c>
      <c r="AG365" s="147">
        <v>0</v>
      </c>
      <c r="AH365" s="147">
        <v>0</v>
      </c>
      <c r="AI365" s="147">
        <v>0</v>
      </c>
      <c r="AJ365" s="147">
        <v>0</v>
      </c>
      <c r="AK365" s="147">
        <v>-50071</v>
      </c>
      <c r="AL365" s="147">
        <v>0</v>
      </c>
      <c r="AM365" s="147">
        <v>0</v>
      </c>
      <c r="AN365" s="147">
        <v>5221</v>
      </c>
      <c r="AO365" s="147">
        <v>15397062</v>
      </c>
      <c r="AP365" s="147">
        <v>2016683</v>
      </c>
      <c r="AQ365" s="147">
        <v>154854</v>
      </c>
      <c r="AR365" s="147">
        <v>2171537</v>
      </c>
      <c r="AS365" s="147">
        <v>13225525</v>
      </c>
      <c r="AT365" s="147">
        <v>13740843</v>
      </c>
      <c r="AU365" s="147">
        <v>0</v>
      </c>
      <c r="AV365" s="147">
        <v>0</v>
      </c>
      <c r="AW365" s="147">
        <v>154937</v>
      </c>
      <c r="AX365" s="147">
        <v>0</v>
      </c>
      <c r="AY365" s="147">
        <v>0</v>
      </c>
      <c r="AZ365" s="147">
        <v>5417</v>
      </c>
      <c r="BA365" s="147">
        <v>9705</v>
      </c>
      <c r="BB365" s="147">
        <v>599749</v>
      </c>
      <c r="BC365" s="147">
        <v>825744</v>
      </c>
      <c r="BD365" s="147">
        <v>104050</v>
      </c>
      <c r="BE365" s="147">
        <v>0</v>
      </c>
      <c r="BF365" s="147">
        <v>0</v>
      </c>
      <c r="BG365" s="147">
        <v>0</v>
      </c>
      <c r="BH365" s="147">
        <v>0</v>
      </c>
      <c r="BI365" s="147">
        <v>0</v>
      </c>
      <c r="BJ365" s="147">
        <v>816</v>
      </c>
      <c r="BK365" s="147">
        <v>100</v>
      </c>
      <c r="BL365" s="147">
        <v>0</v>
      </c>
      <c r="BM365" s="147">
        <v>0</v>
      </c>
      <c r="BN365" s="147">
        <v>0</v>
      </c>
      <c r="BO365" s="147">
        <v>0</v>
      </c>
      <c r="BP365" s="147">
        <v>0</v>
      </c>
      <c r="BQ365" s="147">
        <v>0</v>
      </c>
      <c r="BR365" s="147">
        <v>0</v>
      </c>
      <c r="BS365" s="147">
        <v>551</v>
      </c>
      <c r="BT365" s="147">
        <v>0</v>
      </c>
      <c r="BU365" s="147">
        <v>0</v>
      </c>
      <c r="BV365" s="147">
        <v>0</v>
      </c>
      <c r="BW365" s="147">
        <v>0</v>
      </c>
      <c r="BX365" s="147">
        <v>0</v>
      </c>
      <c r="BY365" s="147">
        <v>0</v>
      </c>
      <c r="BZ365" s="147">
        <v>-50071</v>
      </c>
      <c r="CA365" s="147">
        <v>0</v>
      </c>
      <c r="CB365" s="147">
        <v>0</v>
      </c>
      <c r="CC365" s="147">
        <v>5221</v>
      </c>
      <c r="CD365" s="147">
        <v>15397062</v>
      </c>
      <c r="CE365" s="147">
        <v>2016683</v>
      </c>
      <c r="CF365" s="147">
        <v>154854</v>
      </c>
      <c r="CG365" s="147">
        <v>2171537</v>
      </c>
      <c r="CH365" s="147">
        <v>13225525</v>
      </c>
      <c r="CI365" s="147">
        <v>0</v>
      </c>
      <c r="CJ365" s="147">
        <v>0</v>
      </c>
      <c r="CK365" s="147">
        <v>0</v>
      </c>
      <c r="CL365" s="147">
        <v>0</v>
      </c>
      <c r="CM365" s="147">
        <v>0</v>
      </c>
    </row>
    <row r="366" spans="1:91" ht="13.5" x14ac:dyDescent="0.25">
      <c r="A366" s="137" t="s">
        <v>580</v>
      </c>
      <c r="B366" s="137" t="s">
        <v>269</v>
      </c>
      <c r="C366" s="139">
        <v>45657</v>
      </c>
      <c r="D366" s="148">
        <v>321.88</v>
      </c>
      <c r="E366" s="147">
        <v>16162889</v>
      </c>
      <c r="F366" s="147">
        <v>0</v>
      </c>
      <c r="G366" s="147">
        <v>0</v>
      </c>
      <c r="H366" s="147">
        <v>73082</v>
      </c>
      <c r="I366" s="147">
        <v>80701</v>
      </c>
      <c r="J366" s="147">
        <v>0</v>
      </c>
      <c r="K366" s="147">
        <v>1598</v>
      </c>
      <c r="L366" s="147">
        <v>121</v>
      </c>
      <c r="M366" s="147">
        <v>1005243</v>
      </c>
      <c r="N366" s="147">
        <v>977821</v>
      </c>
      <c r="O366" s="147">
        <v>97714</v>
      </c>
      <c r="P366" s="147">
        <v>0</v>
      </c>
      <c r="Q366" s="147">
        <v>4866</v>
      </c>
      <c r="R366" s="147">
        <v>-1894</v>
      </c>
      <c r="S366" s="147">
        <v>0</v>
      </c>
      <c r="T366" s="147">
        <v>6740</v>
      </c>
      <c r="U366" s="147">
        <v>20041</v>
      </c>
      <c r="V366" s="147">
        <v>27492</v>
      </c>
      <c r="W366" s="147">
        <v>0</v>
      </c>
      <c r="X366" s="147">
        <v>5585</v>
      </c>
      <c r="Y366" s="147">
        <v>0</v>
      </c>
      <c r="Z366" s="147">
        <v>0</v>
      </c>
      <c r="AA366" s="147">
        <v>0</v>
      </c>
      <c r="AB366" s="147">
        <v>0</v>
      </c>
      <c r="AC366" s="147">
        <v>0</v>
      </c>
      <c r="AD366" s="147">
        <v>122586</v>
      </c>
      <c r="AE366" s="147">
        <v>235162</v>
      </c>
      <c r="AF366" s="147">
        <v>0</v>
      </c>
      <c r="AG366" s="147">
        <v>0</v>
      </c>
      <c r="AH366" s="147">
        <v>0</v>
      </c>
      <c r="AI366" s="147">
        <v>0</v>
      </c>
      <c r="AJ366" s="147">
        <v>512712</v>
      </c>
      <c r="AK366" s="147">
        <v>0</v>
      </c>
      <c r="AL366" s="147">
        <v>-2897</v>
      </c>
      <c r="AM366" s="147">
        <v>0</v>
      </c>
      <c r="AN366" s="147">
        <v>8627</v>
      </c>
      <c r="AO366" s="147">
        <v>19338189</v>
      </c>
      <c r="AP366" s="147">
        <v>2119606</v>
      </c>
      <c r="AQ366" s="147">
        <v>111618</v>
      </c>
      <c r="AR366" s="147">
        <v>2231224</v>
      </c>
      <c r="AS366" s="147">
        <v>17106965</v>
      </c>
      <c r="AT366" s="147">
        <v>11293069</v>
      </c>
      <c r="AU366" s="147">
        <v>0</v>
      </c>
      <c r="AV366" s="147">
        <v>0</v>
      </c>
      <c r="AW366" s="147">
        <v>73082</v>
      </c>
      <c r="AX366" s="147">
        <v>80701</v>
      </c>
      <c r="AY366" s="147">
        <v>0</v>
      </c>
      <c r="AZ366" s="147">
        <v>1598</v>
      </c>
      <c r="BA366" s="147">
        <v>121</v>
      </c>
      <c r="BB366" s="147">
        <v>1005243</v>
      </c>
      <c r="BC366" s="147">
        <v>977821</v>
      </c>
      <c r="BD366" s="147">
        <v>97714</v>
      </c>
      <c r="BE366" s="147">
        <v>0</v>
      </c>
      <c r="BF366" s="147">
        <v>4866</v>
      </c>
      <c r="BG366" s="147">
        <v>-1894</v>
      </c>
      <c r="BH366" s="147">
        <v>0</v>
      </c>
      <c r="BI366" s="147">
        <v>0</v>
      </c>
      <c r="BJ366" s="147">
        <v>-2361</v>
      </c>
      <c r="BK366" s="147">
        <v>0</v>
      </c>
      <c r="BL366" s="147">
        <v>0</v>
      </c>
      <c r="BM366" s="147">
        <v>0</v>
      </c>
      <c r="BN366" s="147">
        <v>0</v>
      </c>
      <c r="BO366" s="147">
        <v>0</v>
      </c>
      <c r="BP366" s="147">
        <v>0</v>
      </c>
      <c r="BQ366" s="147">
        <v>0</v>
      </c>
      <c r="BR366" s="147">
        <v>0</v>
      </c>
      <c r="BS366" s="147">
        <v>0</v>
      </c>
      <c r="BT366" s="147">
        <v>0</v>
      </c>
      <c r="BU366" s="147">
        <v>0</v>
      </c>
      <c r="BV366" s="147">
        <v>0</v>
      </c>
      <c r="BW366" s="147">
        <v>0</v>
      </c>
      <c r="BX366" s="147">
        <v>0</v>
      </c>
      <c r="BY366" s="147">
        <v>0</v>
      </c>
      <c r="BZ366" s="147">
        <v>0</v>
      </c>
      <c r="CA366" s="147">
        <v>0</v>
      </c>
      <c r="CB366" s="147">
        <v>0</v>
      </c>
      <c r="CC366" s="147">
        <v>0</v>
      </c>
      <c r="CD366" s="147">
        <v>13529960</v>
      </c>
      <c r="CE366" s="147">
        <v>2097322</v>
      </c>
      <c r="CF366" s="147">
        <v>7100</v>
      </c>
      <c r="CG366" s="147">
        <v>2104422</v>
      </c>
      <c r="CH366" s="147">
        <v>11425538</v>
      </c>
      <c r="CI366" s="147">
        <v>0</v>
      </c>
      <c r="CJ366" s="147">
        <v>0</v>
      </c>
      <c r="CK366" s="147">
        <v>2764404</v>
      </c>
      <c r="CL366" s="147">
        <v>2141295</v>
      </c>
      <c r="CM366" s="147">
        <v>775728</v>
      </c>
    </row>
    <row r="367" spans="1:91" ht="13.5" x14ac:dyDescent="0.25">
      <c r="A367" s="137" t="s">
        <v>581</v>
      </c>
      <c r="B367" s="137" t="s">
        <v>582</v>
      </c>
      <c r="C367" s="139">
        <v>45657</v>
      </c>
      <c r="D367" s="148">
        <v>324.64</v>
      </c>
      <c r="E367" s="147">
        <v>5948662</v>
      </c>
      <c r="F367" s="147">
        <v>0</v>
      </c>
      <c r="G367" s="147">
        <v>0</v>
      </c>
      <c r="H367" s="147">
        <v>48827</v>
      </c>
      <c r="I367" s="147">
        <v>5107</v>
      </c>
      <c r="J367" s="147">
        <v>0</v>
      </c>
      <c r="K367" s="147">
        <v>941</v>
      </c>
      <c r="L367" s="147">
        <v>390</v>
      </c>
      <c r="M367" s="147">
        <v>162419</v>
      </c>
      <c r="N367" s="147">
        <v>240941</v>
      </c>
      <c r="O367" s="147">
        <v>37055</v>
      </c>
      <c r="P367" s="147">
        <v>0</v>
      </c>
      <c r="Q367" s="147">
        <v>0</v>
      </c>
      <c r="R367" s="147">
        <v>0</v>
      </c>
      <c r="S367" s="147">
        <v>0</v>
      </c>
      <c r="T367" s="147">
        <v>0</v>
      </c>
      <c r="U367" s="147">
        <v>0</v>
      </c>
      <c r="V367" s="147">
        <v>47170</v>
      </c>
      <c r="W367" s="147">
        <v>0</v>
      </c>
      <c r="X367" s="147">
        <v>0</v>
      </c>
      <c r="Y367" s="147">
        <v>0</v>
      </c>
      <c r="Z367" s="147">
        <v>0</v>
      </c>
      <c r="AA367" s="147">
        <v>0</v>
      </c>
      <c r="AB367" s="147">
        <v>0</v>
      </c>
      <c r="AC367" s="147">
        <v>0</v>
      </c>
      <c r="AD367" s="147">
        <v>1158</v>
      </c>
      <c r="AE367" s="147">
        <v>0</v>
      </c>
      <c r="AF367" s="147">
        <v>0</v>
      </c>
      <c r="AG367" s="147">
        <v>0</v>
      </c>
      <c r="AH367" s="147">
        <v>0</v>
      </c>
      <c r="AI367" s="147">
        <v>0</v>
      </c>
      <c r="AJ367" s="147">
        <v>1915</v>
      </c>
      <c r="AK367" s="147">
        <v>0</v>
      </c>
      <c r="AL367" s="147">
        <v>0</v>
      </c>
      <c r="AM367" s="147">
        <v>0</v>
      </c>
      <c r="AN367" s="147">
        <v>5875</v>
      </c>
      <c r="AO367" s="147">
        <v>6500460</v>
      </c>
      <c r="AP367" s="147">
        <v>377619</v>
      </c>
      <c r="AQ367" s="147">
        <v>36000</v>
      </c>
      <c r="AR367" s="147">
        <v>413619</v>
      </c>
      <c r="AS367" s="147">
        <v>6086841</v>
      </c>
      <c r="AT367" s="147">
        <v>5139691</v>
      </c>
      <c r="AU367" s="147">
        <v>0</v>
      </c>
      <c r="AV367" s="147">
        <v>0</v>
      </c>
      <c r="AW367" s="147">
        <v>48827</v>
      </c>
      <c r="AX367" s="147">
        <v>5107</v>
      </c>
      <c r="AY367" s="147">
        <v>0</v>
      </c>
      <c r="AZ367" s="147">
        <v>941</v>
      </c>
      <c r="BA367" s="147">
        <v>390</v>
      </c>
      <c r="BB367" s="147">
        <v>162419</v>
      </c>
      <c r="BC367" s="147">
        <v>240941</v>
      </c>
      <c r="BD367" s="147">
        <v>37055</v>
      </c>
      <c r="BE367" s="147">
        <v>0</v>
      </c>
      <c r="BF367" s="147">
        <v>0</v>
      </c>
      <c r="BG367" s="147">
        <v>0</v>
      </c>
      <c r="BH367" s="147">
        <v>0</v>
      </c>
      <c r="BI367" s="147">
        <v>0</v>
      </c>
      <c r="BJ367" s="147">
        <v>0</v>
      </c>
      <c r="BK367" s="147">
        <v>830</v>
      </c>
      <c r="BL367" s="147">
        <v>0</v>
      </c>
      <c r="BM367" s="147">
        <v>0</v>
      </c>
      <c r="BN367" s="147">
        <v>0</v>
      </c>
      <c r="BO367" s="147">
        <v>0</v>
      </c>
      <c r="BP367" s="147">
        <v>0</v>
      </c>
      <c r="BQ367" s="147">
        <v>0</v>
      </c>
      <c r="BR367" s="147">
        <v>0</v>
      </c>
      <c r="BS367" s="147">
        <v>1158</v>
      </c>
      <c r="BT367" s="147">
        <v>0</v>
      </c>
      <c r="BU367" s="147">
        <v>0</v>
      </c>
      <c r="BV367" s="147">
        <v>0</v>
      </c>
      <c r="BW367" s="147">
        <v>0</v>
      </c>
      <c r="BX367" s="147">
        <v>0</v>
      </c>
      <c r="BY367" s="147">
        <v>1915</v>
      </c>
      <c r="BZ367" s="147">
        <v>0</v>
      </c>
      <c r="CA367" s="147">
        <v>0</v>
      </c>
      <c r="CB367" s="147">
        <v>0</v>
      </c>
      <c r="CC367" s="147">
        <v>5875</v>
      </c>
      <c r="CD367" s="147">
        <v>5645149</v>
      </c>
      <c r="CE367" s="147">
        <v>377619</v>
      </c>
      <c r="CF367" s="147">
        <v>36000</v>
      </c>
      <c r="CG367" s="147">
        <v>413619</v>
      </c>
      <c r="CH367" s="147">
        <v>5231530</v>
      </c>
      <c r="CI367" s="147">
        <v>0</v>
      </c>
      <c r="CJ367" s="147">
        <v>0</v>
      </c>
      <c r="CK367" s="147">
        <v>855311</v>
      </c>
      <c r="CL367" s="147">
        <v>0</v>
      </c>
      <c r="CM367" s="147">
        <v>0</v>
      </c>
    </row>
    <row r="368" spans="1:91" ht="13.5" x14ac:dyDescent="0.25">
      <c r="A368" s="137" t="s">
        <v>583</v>
      </c>
      <c r="B368" s="137" t="s">
        <v>274</v>
      </c>
      <c r="C368" s="139">
        <v>45657</v>
      </c>
      <c r="D368" s="148">
        <v>686.4</v>
      </c>
      <c r="E368" s="147">
        <v>7807877</v>
      </c>
      <c r="F368" s="147">
        <v>0</v>
      </c>
      <c r="G368" s="147">
        <v>135577</v>
      </c>
      <c r="H368" s="147">
        <v>153763</v>
      </c>
      <c r="I368" s="147">
        <v>597</v>
      </c>
      <c r="J368" s="147">
        <v>0</v>
      </c>
      <c r="K368" s="147">
        <v>9689</v>
      </c>
      <c r="L368" s="147">
        <v>405</v>
      </c>
      <c r="M368" s="147">
        <v>1254708</v>
      </c>
      <c r="N368" s="147">
        <v>1034380</v>
      </c>
      <c r="O368" s="147">
        <v>708486</v>
      </c>
      <c r="P368" s="147">
        <v>0</v>
      </c>
      <c r="Q368" s="147">
        <v>0</v>
      </c>
      <c r="R368" s="147">
        <v>0</v>
      </c>
      <c r="S368" s="147">
        <v>0</v>
      </c>
      <c r="T368" s="147">
        <v>0</v>
      </c>
      <c r="U368" s="147">
        <v>14816</v>
      </c>
      <c r="V368" s="147">
        <v>0</v>
      </c>
      <c r="W368" s="147">
        <v>0</v>
      </c>
      <c r="X368" s="147">
        <v>0</v>
      </c>
      <c r="Y368" s="147">
        <v>0</v>
      </c>
      <c r="Z368" s="147">
        <v>0</v>
      </c>
      <c r="AA368" s="147">
        <v>0</v>
      </c>
      <c r="AB368" s="147">
        <v>0</v>
      </c>
      <c r="AC368" s="147">
        <v>0</v>
      </c>
      <c r="AD368" s="147">
        <v>0</v>
      </c>
      <c r="AE368" s="147">
        <v>0</v>
      </c>
      <c r="AF368" s="147">
        <v>0</v>
      </c>
      <c r="AG368" s="147">
        <v>0</v>
      </c>
      <c r="AH368" s="147">
        <v>0</v>
      </c>
      <c r="AI368" s="147">
        <v>0</v>
      </c>
      <c r="AJ368" s="147">
        <v>0</v>
      </c>
      <c r="AK368" s="147">
        <v>0</v>
      </c>
      <c r="AL368" s="147">
        <v>0</v>
      </c>
      <c r="AM368" s="147">
        <v>0</v>
      </c>
      <c r="AN368" s="147">
        <v>40947</v>
      </c>
      <c r="AO368" s="147">
        <v>11161245</v>
      </c>
      <c r="AP368" s="147">
        <v>2256811</v>
      </c>
      <c r="AQ368" s="147">
        <v>0</v>
      </c>
      <c r="AR368" s="147">
        <v>2256811</v>
      </c>
      <c r="AS368" s="147">
        <v>8904434</v>
      </c>
      <c r="AT368" s="147">
        <v>7807877</v>
      </c>
      <c r="AU368" s="147">
        <v>0</v>
      </c>
      <c r="AV368" s="147">
        <v>135577</v>
      </c>
      <c r="AW368" s="147">
        <v>153763</v>
      </c>
      <c r="AX368" s="147">
        <v>597</v>
      </c>
      <c r="AY368" s="147">
        <v>0</v>
      </c>
      <c r="AZ368" s="147">
        <v>9689</v>
      </c>
      <c r="BA368" s="147">
        <v>405</v>
      </c>
      <c r="BB368" s="147">
        <v>1254708</v>
      </c>
      <c r="BC368" s="147">
        <v>1034380</v>
      </c>
      <c r="BD368" s="147">
        <v>708486</v>
      </c>
      <c r="BE368" s="147">
        <v>0</v>
      </c>
      <c r="BF368" s="147">
        <v>0</v>
      </c>
      <c r="BG368" s="147">
        <v>0</v>
      </c>
      <c r="BH368" s="147">
        <v>0</v>
      </c>
      <c r="BI368" s="147">
        <v>0</v>
      </c>
      <c r="BJ368" s="147">
        <v>14816</v>
      </c>
      <c r="BK368" s="147">
        <v>0</v>
      </c>
      <c r="BL368" s="147">
        <v>0</v>
      </c>
      <c r="BM368" s="147">
        <v>0</v>
      </c>
      <c r="BN368" s="147">
        <v>0</v>
      </c>
      <c r="BO368" s="147">
        <v>0</v>
      </c>
      <c r="BP368" s="147">
        <v>0</v>
      </c>
      <c r="BQ368" s="147">
        <v>0</v>
      </c>
      <c r="BR368" s="147">
        <v>0</v>
      </c>
      <c r="BS368" s="147">
        <v>0</v>
      </c>
      <c r="BT368" s="147">
        <v>0</v>
      </c>
      <c r="BU368" s="147">
        <v>0</v>
      </c>
      <c r="BV368" s="147">
        <v>0</v>
      </c>
      <c r="BW368" s="147">
        <v>0</v>
      </c>
      <c r="BX368" s="147">
        <v>0</v>
      </c>
      <c r="BY368" s="147">
        <v>0</v>
      </c>
      <c r="BZ368" s="147">
        <v>0</v>
      </c>
      <c r="CA368" s="147">
        <v>0</v>
      </c>
      <c r="CB368" s="147">
        <v>0</v>
      </c>
      <c r="CC368" s="147">
        <v>40947</v>
      </c>
      <c r="CD368" s="147">
        <v>11161245</v>
      </c>
      <c r="CE368" s="147">
        <v>2256811</v>
      </c>
      <c r="CF368" s="147">
        <v>0</v>
      </c>
      <c r="CG368" s="147">
        <v>2256811</v>
      </c>
      <c r="CH368" s="147">
        <v>8904434</v>
      </c>
      <c r="CI368" s="147">
        <v>0</v>
      </c>
      <c r="CJ368" s="147">
        <v>0</v>
      </c>
      <c r="CK368" s="147">
        <v>0</v>
      </c>
      <c r="CL368" s="147">
        <v>0</v>
      </c>
      <c r="CM368" s="147">
        <v>0</v>
      </c>
    </row>
    <row r="369" spans="1:91" ht="13.5" x14ac:dyDescent="0.25">
      <c r="A369" s="137" t="s">
        <v>584</v>
      </c>
      <c r="B369" s="137" t="s">
        <v>305</v>
      </c>
      <c r="C369" s="139">
        <v>45657</v>
      </c>
      <c r="D369" s="148">
        <v>421.82</v>
      </c>
      <c r="E369" s="147">
        <v>10870639</v>
      </c>
      <c r="F369" s="147">
        <v>0</v>
      </c>
      <c r="G369" s="147">
        <v>0</v>
      </c>
      <c r="H369" s="147">
        <v>141065</v>
      </c>
      <c r="I369" s="147">
        <v>7630</v>
      </c>
      <c r="J369" s="147">
        <v>0</v>
      </c>
      <c r="K369" s="147">
        <v>19680</v>
      </c>
      <c r="L369" s="147">
        <v>6360</v>
      </c>
      <c r="M369" s="147">
        <v>1675655</v>
      </c>
      <c r="N369" s="147">
        <v>2927210</v>
      </c>
      <c r="O369" s="147">
        <v>1009050</v>
      </c>
      <c r="P369" s="147">
        <v>0</v>
      </c>
      <c r="Q369" s="147">
        <v>0</v>
      </c>
      <c r="R369" s="147">
        <v>0</v>
      </c>
      <c r="S369" s="147">
        <v>0</v>
      </c>
      <c r="T369" s="147">
        <v>0</v>
      </c>
      <c r="U369" s="147">
        <v>0</v>
      </c>
      <c r="V369" s="147">
        <v>0</v>
      </c>
      <c r="W369" s="147">
        <v>0</v>
      </c>
      <c r="X369" s="147">
        <v>0</v>
      </c>
      <c r="Y369" s="147">
        <v>0</v>
      </c>
      <c r="Z369" s="147">
        <v>0</v>
      </c>
      <c r="AA369" s="147">
        <v>0</v>
      </c>
      <c r="AB369" s="147">
        <v>0</v>
      </c>
      <c r="AC369" s="147">
        <v>0</v>
      </c>
      <c r="AD369" s="147">
        <v>6</v>
      </c>
      <c r="AE369" s="147">
        <v>0</v>
      </c>
      <c r="AF369" s="147">
        <v>0</v>
      </c>
      <c r="AG369" s="147">
        <v>0</v>
      </c>
      <c r="AH369" s="147">
        <v>0</v>
      </c>
      <c r="AI369" s="147">
        <v>0</v>
      </c>
      <c r="AJ369" s="147">
        <v>0</v>
      </c>
      <c r="AK369" s="147">
        <v>0</v>
      </c>
      <c r="AL369" s="147">
        <v>0</v>
      </c>
      <c r="AM369" s="147">
        <v>0</v>
      </c>
      <c r="AN369" s="147">
        <v>22368</v>
      </c>
      <c r="AO369" s="147">
        <v>16679663</v>
      </c>
      <c r="AP369" s="147">
        <v>3840961</v>
      </c>
      <c r="AQ369" s="147">
        <v>0</v>
      </c>
      <c r="AR369" s="147">
        <v>3840961</v>
      </c>
      <c r="AS369" s="147">
        <v>12838702</v>
      </c>
      <c r="AT369" s="147">
        <v>10870639</v>
      </c>
      <c r="AU369" s="147">
        <v>0</v>
      </c>
      <c r="AV369" s="147">
        <v>0</v>
      </c>
      <c r="AW369" s="147">
        <v>141065</v>
      </c>
      <c r="AX369" s="147">
        <v>7630</v>
      </c>
      <c r="AY369" s="147">
        <v>0</v>
      </c>
      <c r="AZ369" s="147">
        <v>19680</v>
      </c>
      <c r="BA369" s="147">
        <v>6360</v>
      </c>
      <c r="BB369" s="147">
        <v>1675655</v>
      </c>
      <c r="BC369" s="147">
        <v>2927210</v>
      </c>
      <c r="BD369" s="147">
        <v>1009050</v>
      </c>
      <c r="BE369" s="147">
        <v>0</v>
      </c>
      <c r="BF369" s="147">
        <v>0</v>
      </c>
      <c r="BG369" s="147">
        <v>0</v>
      </c>
      <c r="BH369" s="147">
        <v>0</v>
      </c>
      <c r="BI369" s="147">
        <v>0</v>
      </c>
      <c r="BJ369" s="147">
        <v>0</v>
      </c>
      <c r="BK369" s="147">
        <v>0</v>
      </c>
      <c r="BL369" s="147">
        <v>0</v>
      </c>
      <c r="BM369" s="147">
        <v>0</v>
      </c>
      <c r="BN369" s="147">
        <v>0</v>
      </c>
      <c r="BO369" s="147">
        <v>0</v>
      </c>
      <c r="BP369" s="147">
        <v>0</v>
      </c>
      <c r="BQ369" s="147">
        <v>0</v>
      </c>
      <c r="BR369" s="147">
        <v>0</v>
      </c>
      <c r="BS369" s="147">
        <v>6</v>
      </c>
      <c r="BT369" s="147">
        <v>0</v>
      </c>
      <c r="BU369" s="147">
        <v>0</v>
      </c>
      <c r="BV369" s="147">
        <v>0</v>
      </c>
      <c r="BW369" s="147">
        <v>0</v>
      </c>
      <c r="BX369" s="147">
        <v>0</v>
      </c>
      <c r="BY369" s="147">
        <v>0</v>
      </c>
      <c r="BZ369" s="147">
        <v>0</v>
      </c>
      <c r="CA369" s="147">
        <v>0</v>
      </c>
      <c r="CB369" s="147">
        <v>0</v>
      </c>
      <c r="CC369" s="147">
        <v>22368</v>
      </c>
      <c r="CD369" s="147">
        <v>16679663</v>
      </c>
      <c r="CE369" s="147">
        <v>3840961</v>
      </c>
      <c r="CF369" s="147">
        <v>0</v>
      </c>
      <c r="CG369" s="147">
        <v>3840961</v>
      </c>
      <c r="CH369" s="147">
        <v>12838702</v>
      </c>
      <c r="CI369" s="147">
        <v>0</v>
      </c>
      <c r="CJ369" s="147">
        <v>0</v>
      </c>
      <c r="CK369" s="147">
        <v>0</v>
      </c>
      <c r="CL369" s="147">
        <v>0</v>
      </c>
      <c r="CM369" s="147">
        <v>0</v>
      </c>
    </row>
    <row r="370" spans="1:91" ht="13.5" x14ac:dyDescent="0.25">
      <c r="A370" s="137" t="s">
        <v>585</v>
      </c>
      <c r="B370" s="137" t="s">
        <v>269</v>
      </c>
      <c r="C370" s="139">
        <v>45657</v>
      </c>
      <c r="D370" s="148">
        <v>366.87</v>
      </c>
      <c r="E370" s="147">
        <v>12681006</v>
      </c>
      <c r="F370" s="147">
        <v>0</v>
      </c>
      <c r="G370" s="147">
        <v>0</v>
      </c>
      <c r="H370" s="147">
        <v>134057</v>
      </c>
      <c r="I370" s="147">
        <v>17563</v>
      </c>
      <c r="J370" s="147">
        <v>0</v>
      </c>
      <c r="K370" s="147">
        <v>1345</v>
      </c>
      <c r="L370" s="147">
        <v>1446</v>
      </c>
      <c r="M370" s="147">
        <v>552452</v>
      </c>
      <c r="N370" s="147">
        <v>708229</v>
      </c>
      <c r="O370" s="147">
        <v>150233</v>
      </c>
      <c r="P370" s="147">
        <v>0</v>
      </c>
      <c r="Q370" s="147">
        <v>115</v>
      </c>
      <c r="R370" s="147">
        <v>-42814</v>
      </c>
      <c r="S370" s="147">
        <v>0</v>
      </c>
      <c r="T370" s="147">
        <v>3910</v>
      </c>
      <c r="U370" s="147">
        <v>0</v>
      </c>
      <c r="V370" s="147">
        <v>95412</v>
      </c>
      <c r="W370" s="147">
        <v>0</v>
      </c>
      <c r="X370" s="147">
        <v>7346</v>
      </c>
      <c r="Y370" s="147">
        <v>0</v>
      </c>
      <c r="Z370" s="147">
        <v>0</v>
      </c>
      <c r="AA370" s="147">
        <v>0</v>
      </c>
      <c r="AB370" s="147">
        <v>651</v>
      </c>
      <c r="AC370" s="147">
        <v>0</v>
      </c>
      <c r="AD370" s="147">
        <v>49703</v>
      </c>
      <c r="AE370" s="147">
        <v>18446</v>
      </c>
      <c r="AF370" s="147">
        <v>0</v>
      </c>
      <c r="AG370" s="147">
        <v>0</v>
      </c>
      <c r="AH370" s="147">
        <v>576</v>
      </c>
      <c r="AI370" s="147">
        <v>12252</v>
      </c>
      <c r="AJ370" s="147">
        <v>1183</v>
      </c>
      <c r="AK370" s="147">
        <v>0</v>
      </c>
      <c r="AL370" s="147">
        <v>69315</v>
      </c>
      <c r="AM370" s="147">
        <v>0</v>
      </c>
      <c r="AN370" s="147">
        <v>103925</v>
      </c>
      <c r="AO370" s="147">
        <v>14566351</v>
      </c>
      <c r="AP370" s="147">
        <v>1005254</v>
      </c>
      <c r="AQ370" s="147">
        <v>40609</v>
      </c>
      <c r="AR370" s="147">
        <v>1045863</v>
      </c>
      <c r="AS370" s="147">
        <v>13520488</v>
      </c>
      <c r="AT370" s="147">
        <v>5323128</v>
      </c>
      <c r="AU370" s="147">
        <v>0</v>
      </c>
      <c r="AV370" s="147">
        <v>0</v>
      </c>
      <c r="AW370" s="147">
        <v>134057</v>
      </c>
      <c r="AX370" s="147">
        <v>17563</v>
      </c>
      <c r="AY370" s="147">
        <v>0</v>
      </c>
      <c r="AZ370" s="147">
        <v>1345</v>
      </c>
      <c r="BA370" s="147">
        <v>1446</v>
      </c>
      <c r="BB370" s="147">
        <v>552452</v>
      </c>
      <c r="BC370" s="147">
        <v>708229</v>
      </c>
      <c r="BD370" s="147">
        <v>150233</v>
      </c>
      <c r="BE370" s="147">
        <v>0</v>
      </c>
      <c r="BF370" s="147">
        <v>115</v>
      </c>
      <c r="BG370" s="147">
        <v>0</v>
      </c>
      <c r="BH370" s="147">
        <v>0</v>
      </c>
      <c r="BI370" s="147">
        <v>3910</v>
      </c>
      <c r="BJ370" s="147">
        <v>0</v>
      </c>
      <c r="BK370" s="147">
        <v>0</v>
      </c>
      <c r="BL370" s="147">
        <v>0</v>
      </c>
      <c r="BM370" s="147">
        <v>0</v>
      </c>
      <c r="BN370" s="147">
        <v>0</v>
      </c>
      <c r="BO370" s="147">
        <v>0</v>
      </c>
      <c r="BP370" s="147">
        <v>0</v>
      </c>
      <c r="BQ370" s="147">
        <v>0</v>
      </c>
      <c r="BR370" s="147">
        <v>0</v>
      </c>
      <c r="BS370" s="147">
        <v>0</v>
      </c>
      <c r="BT370" s="147">
        <v>0</v>
      </c>
      <c r="BU370" s="147">
        <v>0</v>
      </c>
      <c r="BV370" s="147">
        <v>0</v>
      </c>
      <c r="BW370" s="147">
        <v>0</v>
      </c>
      <c r="BX370" s="147">
        <v>0</v>
      </c>
      <c r="BY370" s="147">
        <v>0</v>
      </c>
      <c r="BZ370" s="147">
        <v>0</v>
      </c>
      <c r="CA370" s="147">
        <v>0</v>
      </c>
      <c r="CB370" s="147">
        <v>0</v>
      </c>
      <c r="CC370" s="147">
        <v>0</v>
      </c>
      <c r="CD370" s="147">
        <v>6892478</v>
      </c>
      <c r="CE370" s="147">
        <v>887596</v>
      </c>
      <c r="CF370" s="147">
        <v>40609</v>
      </c>
      <c r="CG370" s="147">
        <v>928205</v>
      </c>
      <c r="CH370" s="147">
        <v>5964273</v>
      </c>
      <c r="CI370" s="147">
        <v>0</v>
      </c>
      <c r="CJ370" s="147">
        <v>0</v>
      </c>
      <c r="CK370" s="147">
        <v>2421196</v>
      </c>
      <c r="CL370" s="147">
        <v>5021235</v>
      </c>
      <c r="CM370" s="147">
        <v>113784</v>
      </c>
    </row>
    <row r="371" spans="1:91" ht="13.5" x14ac:dyDescent="0.25">
      <c r="A371" s="137" t="s">
        <v>586</v>
      </c>
      <c r="B371" s="137" t="s">
        <v>269</v>
      </c>
      <c r="C371" s="139">
        <v>45657</v>
      </c>
      <c r="D371" s="148">
        <v>372.5</v>
      </c>
      <c r="E371" s="147">
        <v>10879518</v>
      </c>
      <c r="F371" s="147">
        <v>0</v>
      </c>
      <c r="G371" s="147">
        <v>0</v>
      </c>
      <c r="H371" s="147">
        <v>84000</v>
      </c>
      <c r="I371" s="147">
        <v>8096</v>
      </c>
      <c r="J371" s="147">
        <v>0</v>
      </c>
      <c r="K371" s="147">
        <v>0</v>
      </c>
      <c r="L371" s="147">
        <v>2438</v>
      </c>
      <c r="M371" s="147">
        <v>489210</v>
      </c>
      <c r="N371" s="147">
        <v>642556</v>
      </c>
      <c r="O371" s="147">
        <v>220121</v>
      </c>
      <c r="P371" s="147">
        <v>0</v>
      </c>
      <c r="Q371" s="147">
        <v>2032</v>
      </c>
      <c r="R371" s="147">
        <v>1032</v>
      </c>
      <c r="S371" s="147">
        <v>0</v>
      </c>
      <c r="T371" s="147">
        <v>19887</v>
      </c>
      <c r="U371" s="147">
        <v>441</v>
      </c>
      <c r="V371" s="147">
        <v>308844</v>
      </c>
      <c r="W371" s="147">
        <v>0</v>
      </c>
      <c r="X371" s="147">
        <v>3970</v>
      </c>
      <c r="Y371" s="147">
        <v>-3048</v>
      </c>
      <c r="Z371" s="147">
        <v>0</v>
      </c>
      <c r="AA371" s="147">
        <v>0</v>
      </c>
      <c r="AB371" s="147">
        <v>4879</v>
      </c>
      <c r="AC371" s="147">
        <v>0</v>
      </c>
      <c r="AD371" s="147">
        <v>0</v>
      </c>
      <c r="AE371" s="147">
        <v>0</v>
      </c>
      <c r="AF371" s="147">
        <v>0</v>
      </c>
      <c r="AG371" s="147">
        <v>0</v>
      </c>
      <c r="AH371" s="147">
        <v>186775</v>
      </c>
      <c r="AI371" s="147">
        <v>-28614</v>
      </c>
      <c r="AJ371" s="147">
        <v>0</v>
      </c>
      <c r="AK371" s="147">
        <v>0</v>
      </c>
      <c r="AL371" s="147">
        <v>3324</v>
      </c>
      <c r="AM371" s="147">
        <v>0</v>
      </c>
      <c r="AN371" s="147">
        <v>1149199</v>
      </c>
      <c r="AO371" s="147">
        <v>13974660</v>
      </c>
      <c r="AP371" s="147">
        <v>1645786</v>
      </c>
      <c r="AQ371" s="147">
        <v>35164</v>
      </c>
      <c r="AR371" s="147">
        <v>1680950</v>
      </c>
      <c r="AS371" s="147">
        <v>12293710</v>
      </c>
      <c r="AT371" s="147">
        <v>6979472</v>
      </c>
      <c r="AU371" s="147">
        <v>0</v>
      </c>
      <c r="AV371" s="147">
        <v>0</v>
      </c>
      <c r="AW371" s="147">
        <v>84000</v>
      </c>
      <c r="AX371" s="147">
        <v>8096</v>
      </c>
      <c r="AY371" s="147">
        <v>0</v>
      </c>
      <c r="AZ371" s="147">
        <v>0</v>
      </c>
      <c r="BA371" s="147">
        <v>2438</v>
      </c>
      <c r="BB371" s="147">
        <v>489210</v>
      </c>
      <c r="BC371" s="147">
        <v>642556</v>
      </c>
      <c r="BD371" s="147">
        <v>220121</v>
      </c>
      <c r="BE371" s="147">
        <v>0</v>
      </c>
      <c r="BF371" s="147">
        <v>2032</v>
      </c>
      <c r="BG371" s="147">
        <v>1032</v>
      </c>
      <c r="BH371" s="147">
        <v>0</v>
      </c>
      <c r="BI371" s="147">
        <v>0</v>
      </c>
      <c r="BJ371" s="147">
        <v>0</v>
      </c>
      <c r="BK371" s="147">
        <v>0</v>
      </c>
      <c r="BL371" s="147">
        <v>0</v>
      </c>
      <c r="BM371" s="147">
        <v>0</v>
      </c>
      <c r="BN371" s="147">
        <v>-3048</v>
      </c>
      <c r="BO371" s="147">
        <v>0</v>
      </c>
      <c r="BP371" s="147">
        <v>0</v>
      </c>
      <c r="BQ371" s="147">
        <v>0</v>
      </c>
      <c r="BR371" s="147">
        <v>0</v>
      </c>
      <c r="BS371" s="147">
        <v>0</v>
      </c>
      <c r="BT371" s="147">
        <v>0</v>
      </c>
      <c r="BU371" s="147">
        <v>0</v>
      </c>
      <c r="BV371" s="147">
        <v>0</v>
      </c>
      <c r="BW371" s="147">
        <v>0</v>
      </c>
      <c r="BX371" s="147">
        <v>0</v>
      </c>
      <c r="BY371" s="147">
        <v>0</v>
      </c>
      <c r="BZ371" s="147">
        <v>0</v>
      </c>
      <c r="CA371" s="147">
        <v>0</v>
      </c>
      <c r="CB371" s="147">
        <v>0</v>
      </c>
      <c r="CC371" s="147">
        <v>1706</v>
      </c>
      <c r="CD371" s="147">
        <v>8427615</v>
      </c>
      <c r="CE371" s="147">
        <v>1351537</v>
      </c>
      <c r="CF371" s="147">
        <v>35164</v>
      </c>
      <c r="CG371" s="147">
        <v>1386701</v>
      </c>
      <c r="CH371" s="147">
        <v>7040914</v>
      </c>
      <c r="CI371" s="147">
        <v>0</v>
      </c>
      <c r="CJ371" s="147">
        <v>0</v>
      </c>
      <c r="CK371" s="147">
        <v>1211971</v>
      </c>
      <c r="CL371" s="147">
        <v>3207193</v>
      </c>
      <c r="CM371" s="147">
        <v>833632</v>
      </c>
    </row>
    <row r="372" spans="1:91" ht="13.5" x14ac:dyDescent="0.25">
      <c r="A372" s="137" t="s">
        <v>1120</v>
      </c>
      <c r="B372" s="137" t="s">
        <v>319</v>
      </c>
      <c r="C372" s="139">
        <v>45657</v>
      </c>
      <c r="D372" s="148">
        <v>314.32</v>
      </c>
      <c r="E372" s="147">
        <v>8185328</v>
      </c>
      <c r="F372" s="147">
        <v>0</v>
      </c>
      <c r="G372" s="147">
        <v>0</v>
      </c>
      <c r="H372" s="147">
        <v>54866</v>
      </c>
      <c r="I372" s="147">
        <v>17</v>
      </c>
      <c r="J372" s="147">
        <v>0</v>
      </c>
      <c r="K372" s="147">
        <v>3822</v>
      </c>
      <c r="L372" s="147">
        <v>4103</v>
      </c>
      <c r="M372" s="147">
        <v>289610</v>
      </c>
      <c r="N372" s="147">
        <v>303421</v>
      </c>
      <c r="O372" s="147">
        <v>76245</v>
      </c>
      <c r="P372" s="147">
        <v>798</v>
      </c>
      <c r="Q372" s="147">
        <v>0</v>
      </c>
      <c r="R372" s="147">
        <v>0</v>
      </c>
      <c r="S372" s="147">
        <v>0</v>
      </c>
      <c r="T372" s="147">
        <v>1050</v>
      </c>
      <c r="U372" s="147">
        <v>29688</v>
      </c>
      <c r="V372" s="147">
        <v>0</v>
      </c>
      <c r="W372" s="147">
        <v>0</v>
      </c>
      <c r="X372" s="147">
        <v>0</v>
      </c>
      <c r="Y372" s="147">
        <v>0</v>
      </c>
      <c r="Z372" s="147">
        <v>0</v>
      </c>
      <c r="AA372" s="147">
        <v>0</v>
      </c>
      <c r="AB372" s="147">
        <v>0</v>
      </c>
      <c r="AC372" s="147">
        <v>0</v>
      </c>
      <c r="AD372" s="147">
        <v>144</v>
      </c>
      <c r="AE372" s="147">
        <v>0</v>
      </c>
      <c r="AF372" s="147">
        <v>0</v>
      </c>
      <c r="AG372" s="147">
        <v>0</v>
      </c>
      <c r="AH372" s="147">
        <v>0</v>
      </c>
      <c r="AI372" s="147">
        <v>0</v>
      </c>
      <c r="AJ372" s="147">
        <v>0</v>
      </c>
      <c r="AK372" s="147">
        <v>8308</v>
      </c>
      <c r="AL372" s="147">
        <v>0</v>
      </c>
      <c r="AM372" s="147">
        <v>390</v>
      </c>
      <c r="AN372" s="147">
        <v>4150</v>
      </c>
      <c r="AO372" s="147">
        <v>8961940</v>
      </c>
      <c r="AP372" s="147">
        <v>674598</v>
      </c>
      <c r="AQ372" s="147">
        <v>0</v>
      </c>
      <c r="AR372" s="147">
        <v>674598</v>
      </c>
      <c r="AS372" s="147">
        <v>8287342</v>
      </c>
      <c r="AT372" s="147">
        <v>8185328</v>
      </c>
      <c r="AU372" s="147">
        <v>0</v>
      </c>
      <c r="AV372" s="147">
        <v>0</v>
      </c>
      <c r="AW372" s="147">
        <v>54866</v>
      </c>
      <c r="AX372" s="147">
        <v>17</v>
      </c>
      <c r="AY372" s="147">
        <v>0</v>
      </c>
      <c r="AZ372" s="147">
        <v>3822</v>
      </c>
      <c r="BA372" s="147">
        <v>4103</v>
      </c>
      <c r="BB372" s="147">
        <v>289610</v>
      </c>
      <c r="BC372" s="147">
        <v>303421</v>
      </c>
      <c r="BD372" s="147">
        <v>76245</v>
      </c>
      <c r="BE372" s="147">
        <v>798</v>
      </c>
      <c r="BF372" s="147">
        <v>0</v>
      </c>
      <c r="BG372" s="147">
        <v>0</v>
      </c>
      <c r="BH372" s="147">
        <v>0</v>
      </c>
      <c r="BI372" s="147">
        <v>1050</v>
      </c>
      <c r="BJ372" s="147">
        <v>29688</v>
      </c>
      <c r="BK372" s="147">
        <v>0</v>
      </c>
      <c r="BL372" s="147">
        <v>0</v>
      </c>
      <c r="BM372" s="147">
        <v>0</v>
      </c>
      <c r="BN372" s="147">
        <v>0</v>
      </c>
      <c r="BO372" s="147">
        <v>0</v>
      </c>
      <c r="BP372" s="147">
        <v>0</v>
      </c>
      <c r="BQ372" s="147">
        <v>0</v>
      </c>
      <c r="BR372" s="147">
        <v>0</v>
      </c>
      <c r="BS372" s="147">
        <v>144</v>
      </c>
      <c r="BT372" s="147">
        <v>0</v>
      </c>
      <c r="BU372" s="147">
        <v>0</v>
      </c>
      <c r="BV372" s="147">
        <v>0</v>
      </c>
      <c r="BW372" s="147">
        <v>0</v>
      </c>
      <c r="BX372" s="147">
        <v>0</v>
      </c>
      <c r="BY372" s="147">
        <v>0</v>
      </c>
      <c r="BZ372" s="147">
        <v>8308</v>
      </c>
      <c r="CA372" s="147">
        <v>0</v>
      </c>
      <c r="CB372" s="147">
        <v>390</v>
      </c>
      <c r="CC372" s="147">
        <v>4150</v>
      </c>
      <c r="CD372" s="147">
        <v>8961940</v>
      </c>
      <c r="CE372" s="147">
        <v>674598</v>
      </c>
      <c r="CF372" s="147">
        <v>0</v>
      </c>
      <c r="CG372" s="147">
        <v>674598</v>
      </c>
      <c r="CH372" s="147">
        <v>8287342</v>
      </c>
      <c r="CI372" s="147">
        <v>0</v>
      </c>
      <c r="CJ372" s="147">
        <v>0</v>
      </c>
      <c r="CK372" s="147">
        <v>0</v>
      </c>
      <c r="CL372" s="147">
        <v>0</v>
      </c>
      <c r="CM372" s="147">
        <v>0</v>
      </c>
    </row>
    <row r="373" spans="1:91" ht="13.5" x14ac:dyDescent="0.25">
      <c r="A373" s="137" t="s">
        <v>587</v>
      </c>
      <c r="B373" s="138"/>
      <c r="C373" s="139">
        <v>45473</v>
      </c>
      <c r="D373" s="148">
        <v>291.41000000000003</v>
      </c>
      <c r="E373" s="147">
        <v>3891976</v>
      </c>
      <c r="F373" s="147">
        <v>0</v>
      </c>
      <c r="G373" s="147">
        <v>0</v>
      </c>
      <c r="H373" s="147">
        <v>20217</v>
      </c>
      <c r="I373" s="147">
        <v>0</v>
      </c>
      <c r="J373" s="147">
        <v>48497</v>
      </c>
      <c r="K373" s="147">
        <v>624</v>
      </c>
      <c r="L373" s="147">
        <v>0</v>
      </c>
      <c r="M373" s="147">
        <v>92373</v>
      </c>
      <c r="N373" s="147">
        <v>214684</v>
      </c>
      <c r="O373" s="147">
        <v>50995</v>
      </c>
      <c r="P373" s="147">
        <v>209</v>
      </c>
      <c r="Q373" s="147">
        <v>0</v>
      </c>
      <c r="R373" s="147">
        <v>0</v>
      </c>
      <c r="S373" s="147">
        <v>0</v>
      </c>
      <c r="T373" s="147">
        <v>0</v>
      </c>
      <c r="U373" s="147">
        <v>77</v>
      </c>
      <c r="V373" s="147">
        <v>-596</v>
      </c>
      <c r="W373" s="147">
        <v>0</v>
      </c>
      <c r="X373" s="147">
        <v>32924</v>
      </c>
      <c r="Y373" s="147">
        <v>0</v>
      </c>
      <c r="Z373" s="147">
        <v>0</v>
      </c>
      <c r="AA373" s="147">
        <v>0</v>
      </c>
      <c r="AB373" s="147">
        <v>0</v>
      </c>
      <c r="AC373" s="147">
        <v>0</v>
      </c>
      <c r="AD373" s="147">
        <v>2952</v>
      </c>
      <c r="AE373" s="147">
        <v>0</v>
      </c>
      <c r="AF373" s="147">
        <v>0</v>
      </c>
      <c r="AG373" s="147">
        <v>0</v>
      </c>
      <c r="AH373" s="147">
        <v>0</v>
      </c>
      <c r="AI373" s="147">
        <v>0</v>
      </c>
      <c r="AJ373" s="147">
        <v>39993</v>
      </c>
      <c r="AK373" s="147">
        <v>0</v>
      </c>
      <c r="AL373" s="147">
        <v>0</v>
      </c>
      <c r="AM373" s="147">
        <v>0</v>
      </c>
      <c r="AN373" s="147">
        <v>31144</v>
      </c>
      <c r="AO373" s="147">
        <v>4426069</v>
      </c>
      <c r="AP373" s="147">
        <v>-601</v>
      </c>
      <c r="AQ373" s="147">
        <v>37668</v>
      </c>
      <c r="AR373" s="147">
        <v>37067</v>
      </c>
      <c r="AS373" s="147">
        <v>4389002</v>
      </c>
      <c r="AT373" s="147">
        <v>3636776</v>
      </c>
      <c r="AU373" s="147">
        <v>0</v>
      </c>
      <c r="AV373" s="147">
        <v>0</v>
      </c>
      <c r="AW373" s="147">
        <v>20217</v>
      </c>
      <c r="AX373" s="147">
        <v>0</v>
      </c>
      <c r="AY373" s="147">
        <v>48497</v>
      </c>
      <c r="AZ373" s="147">
        <v>624</v>
      </c>
      <c r="BA373" s="147">
        <v>0</v>
      </c>
      <c r="BB373" s="147">
        <v>92373</v>
      </c>
      <c r="BC373" s="147">
        <v>181910</v>
      </c>
      <c r="BD373" s="147">
        <v>50995</v>
      </c>
      <c r="BE373" s="147">
        <v>209</v>
      </c>
      <c r="BF373" s="147">
        <v>0</v>
      </c>
      <c r="BG373" s="147">
        <v>0</v>
      </c>
      <c r="BH373" s="147">
        <v>0</v>
      </c>
      <c r="BI373" s="147">
        <v>0</v>
      </c>
      <c r="BJ373" s="147">
        <v>77</v>
      </c>
      <c r="BK373" s="147">
        <v>0</v>
      </c>
      <c r="BL373" s="147">
        <v>0</v>
      </c>
      <c r="BM373" s="147">
        <v>0</v>
      </c>
      <c r="BN373" s="147">
        <v>0</v>
      </c>
      <c r="BO373" s="147">
        <v>0</v>
      </c>
      <c r="BP373" s="147">
        <v>0</v>
      </c>
      <c r="BQ373" s="147">
        <v>0</v>
      </c>
      <c r="BR373" s="147">
        <v>0</v>
      </c>
      <c r="BS373" s="147">
        <v>0</v>
      </c>
      <c r="BT373" s="147">
        <v>0</v>
      </c>
      <c r="BU373" s="147">
        <v>0</v>
      </c>
      <c r="BV373" s="147">
        <v>0</v>
      </c>
      <c r="BW373" s="147">
        <v>0</v>
      </c>
      <c r="BX373" s="147">
        <v>0</v>
      </c>
      <c r="BY373" s="147">
        <v>0</v>
      </c>
      <c r="BZ373" s="147">
        <v>0</v>
      </c>
      <c r="CA373" s="147">
        <v>0</v>
      </c>
      <c r="CB373" s="147">
        <v>0</v>
      </c>
      <c r="CC373" s="147">
        <v>0</v>
      </c>
      <c r="CD373" s="147">
        <v>4031678</v>
      </c>
      <c r="CE373" s="147">
        <v>-15445</v>
      </c>
      <c r="CF373" s="147">
        <v>37668</v>
      </c>
      <c r="CG373" s="147">
        <v>22223</v>
      </c>
      <c r="CH373" s="147">
        <v>4009455</v>
      </c>
      <c r="CI373" s="147">
        <v>0</v>
      </c>
      <c r="CJ373" s="147">
        <v>0</v>
      </c>
      <c r="CK373" s="147">
        <v>250640</v>
      </c>
      <c r="CL373" s="147">
        <v>0</v>
      </c>
      <c r="CM373" s="147">
        <v>128907</v>
      </c>
    </row>
    <row r="374" spans="1:91" ht="13.5" x14ac:dyDescent="0.25">
      <c r="A374" s="137" t="s">
        <v>588</v>
      </c>
      <c r="B374" s="138"/>
      <c r="C374" s="139">
        <v>45657</v>
      </c>
      <c r="D374" s="148">
        <v>292.52</v>
      </c>
      <c r="E374" s="147">
        <v>4095906</v>
      </c>
      <c r="F374" s="147">
        <v>0</v>
      </c>
      <c r="G374" s="147">
        <v>0</v>
      </c>
      <c r="H374" s="147">
        <v>4177</v>
      </c>
      <c r="I374" s="147">
        <v>0</v>
      </c>
      <c r="J374" s="147">
        <v>0</v>
      </c>
      <c r="K374" s="147">
        <v>1884</v>
      </c>
      <c r="L374" s="147">
        <v>0</v>
      </c>
      <c r="M374" s="147">
        <v>34913</v>
      </c>
      <c r="N374" s="147">
        <v>33607</v>
      </c>
      <c r="O374" s="147">
        <v>792</v>
      </c>
      <c r="P374" s="147">
        <v>0</v>
      </c>
      <c r="Q374" s="147">
        <v>0</v>
      </c>
      <c r="R374" s="147">
        <v>0</v>
      </c>
      <c r="S374" s="147">
        <v>125</v>
      </c>
      <c r="T374" s="147">
        <v>0</v>
      </c>
      <c r="U374" s="147">
        <v>0</v>
      </c>
      <c r="V374" s="147">
        <v>975</v>
      </c>
      <c r="W374" s="147">
        <v>0</v>
      </c>
      <c r="X374" s="147">
        <v>0</v>
      </c>
      <c r="Y374" s="147">
        <v>0</v>
      </c>
      <c r="Z374" s="147">
        <v>91</v>
      </c>
      <c r="AA374" s="147">
        <v>4953</v>
      </c>
      <c r="AB374" s="147">
        <v>0</v>
      </c>
      <c r="AC374" s="147">
        <v>0</v>
      </c>
      <c r="AD374" s="147">
        <v>23184</v>
      </c>
      <c r="AE374" s="147">
        <v>0</v>
      </c>
      <c r="AF374" s="147">
        <v>0</v>
      </c>
      <c r="AG374" s="147">
        <v>5628</v>
      </c>
      <c r="AH374" s="147">
        <v>0</v>
      </c>
      <c r="AI374" s="147">
        <v>0</v>
      </c>
      <c r="AJ374" s="147">
        <v>12859</v>
      </c>
      <c r="AK374" s="147">
        <v>0</v>
      </c>
      <c r="AL374" s="147">
        <v>0</v>
      </c>
      <c r="AM374" s="147">
        <v>0</v>
      </c>
      <c r="AN374" s="147">
        <v>5048</v>
      </c>
      <c r="AO374" s="147">
        <v>4224142</v>
      </c>
      <c r="AP374" s="147">
        <v>596679</v>
      </c>
      <c r="AQ374" s="147">
        <v>6967</v>
      </c>
      <c r="AR374" s="147">
        <v>603646</v>
      </c>
      <c r="AS374" s="147">
        <v>3620496</v>
      </c>
      <c r="AT374" s="147">
        <v>4020841</v>
      </c>
      <c r="AU374" s="147">
        <v>0</v>
      </c>
      <c r="AV374" s="147">
        <v>0</v>
      </c>
      <c r="AW374" s="147">
        <v>4177</v>
      </c>
      <c r="AX374" s="147">
        <v>0</v>
      </c>
      <c r="AY374" s="147">
        <v>0</v>
      </c>
      <c r="AZ374" s="147">
        <v>1884</v>
      </c>
      <c r="BA374" s="147">
        <v>0</v>
      </c>
      <c r="BB374" s="147">
        <v>34913</v>
      </c>
      <c r="BC374" s="147">
        <v>33607</v>
      </c>
      <c r="BD374" s="147">
        <v>792</v>
      </c>
      <c r="BE374" s="147">
        <v>0</v>
      </c>
      <c r="BF374" s="147">
        <v>0</v>
      </c>
      <c r="BG374" s="147">
        <v>0</v>
      </c>
      <c r="BH374" s="147">
        <v>125</v>
      </c>
      <c r="BI374" s="147">
        <v>0</v>
      </c>
      <c r="BJ374" s="147">
        <v>0</v>
      </c>
      <c r="BK374" s="147">
        <v>975</v>
      </c>
      <c r="BL374" s="147">
        <v>0</v>
      </c>
      <c r="BM374" s="147">
        <v>0</v>
      </c>
      <c r="BN374" s="147">
        <v>0</v>
      </c>
      <c r="BO374" s="147">
        <v>91</v>
      </c>
      <c r="BP374" s="147">
        <v>4953</v>
      </c>
      <c r="BQ374" s="147">
        <v>0</v>
      </c>
      <c r="BR374" s="147">
        <v>0</v>
      </c>
      <c r="BS374" s="147">
        <v>23184</v>
      </c>
      <c r="BT374" s="147">
        <v>0</v>
      </c>
      <c r="BU374" s="147">
        <v>0</v>
      </c>
      <c r="BV374" s="147">
        <v>5628</v>
      </c>
      <c r="BW374" s="147">
        <v>0</v>
      </c>
      <c r="BX374" s="147">
        <v>0</v>
      </c>
      <c r="BY374" s="147">
        <v>12859</v>
      </c>
      <c r="BZ374" s="147">
        <v>0</v>
      </c>
      <c r="CA374" s="147">
        <v>0</v>
      </c>
      <c r="CB374" s="147">
        <v>0</v>
      </c>
      <c r="CC374" s="147">
        <v>5048</v>
      </c>
      <c r="CD374" s="147">
        <v>4149077</v>
      </c>
      <c r="CE374" s="147">
        <v>596679</v>
      </c>
      <c r="CF374" s="147">
        <v>6967</v>
      </c>
      <c r="CG374" s="147">
        <v>603646</v>
      </c>
      <c r="CH374" s="147">
        <v>3545431</v>
      </c>
      <c r="CI374" s="147">
        <v>0</v>
      </c>
      <c r="CJ374" s="147">
        <v>0</v>
      </c>
      <c r="CK374" s="147">
        <v>75065</v>
      </c>
      <c r="CL374" s="147">
        <v>0</v>
      </c>
      <c r="CM374" s="147">
        <v>0</v>
      </c>
    </row>
    <row r="375" spans="1:91" ht="13.5" x14ac:dyDescent="0.25">
      <c r="A375" s="137" t="s">
        <v>589</v>
      </c>
      <c r="B375" s="138"/>
      <c r="C375" s="139">
        <v>45504</v>
      </c>
      <c r="D375" s="148">
        <v>286.13</v>
      </c>
      <c r="E375" s="147">
        <v>3003255</v>
      </c>
      <c r="F375" s="147">
        <v>0</v>
      </c>
      <c r="G375" s="147">
        <v>0</v>
      </c>
      <c r="H375" s="147">
        <v>2</v>
      </c>
      <c r="I375" s="147">
        <v>3</v>
      </c>
      <c r="J375" s="147">
        <v>0</v>
      </c>
      <c r="K375" s="147">
        <v>0</v>
      </c>
      <c r="L375" s="147">
        <v>0</v>
      </c>
      <c r="M375" s="147">
        <v>10904</v>
      </c>
      <c r="N375" s="147">
        <v>4365</v>
      </c>
      <c r="O375" s="147">
        <v>649</v>
      </c>
      <c r="P375" s="147">
        <v>0</v>
      </c>
      <c r="Q375" s="147">
        <v>0</v>
      </c>
      <c r="R375" s="147">
        <v>0</v>
      </c>
      <c r="S375" s="147">
        <v>391</v>
      </c>
      <c r="T375" s="147">
        <v>0</v>
      </c>
      <c r="U375" s="147">
        <v>0</v>
      </c>
      <c r="V375" s="147">
        <v>0</v>
      </c>
      <c r="W375" s="147">
        <v>0</v>
      </c>
      <c r="X375" s="147">
        <v>0</v>
      </c>
      <c r="Y375" s="147">
        <v>0</v>
      </c>
      <c r="Z375" s="147">
        <v>86</v>
      </c>
      <c r="AA375" s="147">
        <v>38</v>
      </c>
      <c r="AB375" s="147">
        <v>0</v>
      </c>
      <c r="AC375" s="147">
        <v>0</v>
      </c>
      <c r="AD375" s="147">
        <v>17306</v>
      </c>
      <c r="AE375" s="147">
        <v>0</v>
      </c>
      <c r="AF375" s="147">
        <v>0</v>
      </c>
      <c r="AG375" s="147">
        <v>0</v>
      </c>
      <c r="AH375" s="147">
        <v>0</v>
      </c>
      <c r="AI375" s="147">
        <v>0</v>
      </c>
      <c r="AJ375" s="147">
        <v>269</v>
      </c>
      <c r="AK375" s="147">
        <v>0</v>
      </c>
      <c r="AL375" s="147">
        <v>180</v>
      </c>
      <c r="AM375" s="147">
        <v>0</v>
      </c>
      <c r="AN375" s="147">
        <v>11581</v>
      </c>
      <c r="AO375" s="147">
        <v>3049029</v>
      </c>
      <c r="AP375" s="147">
        <v>224785</v>
      </c>
      <c r="AQ375" s="147">
        <v>81162</v>
      </c>
      <c r="AR375" s="147">
        <v>305947</v>
      </c>
      <c r="AS375" s="147">
        <v>2743082</v>
      </c>
      <c r="AT375" s="147">
        <v>3003254</v>
      </c>
      <c r="AU375" s="147">
        <v>0</v>
      </c>
      <c r="AV375" s="147">
        <v>0</v>
      </c>
      <c r="AW375" s="147">
        <v>2</v>
      </c>
      <c r="AX375" s="147">
        <v>3</v>
      </c>
      <c r="AY375" s="147">
        <v>0</v>
      </c>
      <c r="AZ375" s="147">
        <v>0</v>
      </c>
      <c r="BA375" s="147">
        <v>0</v>
      </c>
      <c r="BB375" s="147">
        <v>10904</v>
      </c>
      <c r="BC375" s="147">
        <v>4365</v>
      </c>
      <c r="BD375" s="147">
        <v>649</v>
      </c>
      <c r="BE375" s="147">
        <v>0</v>
      </c>
      <c r="BF375" s="147">
        <v>0</v>
      </c>
      <c r="BG375" s="147">
        <v>0</v>
      </c>
      <c r="BH375" s="147">
        <v>391</v>
      </c>
      <c r="BI375" s="147">
        <v>0</v>
      </c>
      <c r="BJ375" s="147">
        <v>0</v>
      </c>
      <c r="BK375" s="147">
        <v>0</v>
      </c>
      <c r="BL375" s="147">
        <v>0</v>
      </c>
      <c r="BM375" s="147">
        <v>0</v>
      </c>
      <c r="BN375" s="147">
        <v>0</v>
      </c>
      <c r="BO375" s="147">
        <v>86</v>
      </c>
      <c r="BP375" s="147">
        <v>38</v>
      </c>
      <c r="BQ375" s="147">
        <v>0</v>
      </c>
      <c r="BR375" s="147">
        <v>0</v>
      </c>
      <c r="BS375" s="147">
        <v>17306</v>
      </c>
      <c r="BT375" s="147">
        <v>0</v>
      </c>
      <c r="BU375" s="147">
        <v>0</v>
      </c>
      <c r="BV375" s="147">
        <v>0</v>
      </c>
      <c r="BW375" s="147">
        <v>0</v>
      </c>
      <c r="BX375" s="147">
        <v>0</v>
      </c>
      <c r="BY375" s="147">
        <v>269</v>
      </c>
      <c r="BZ375" s="147">
        <v>0</v>
      </c>
      <c r="CA375" s="147">
        <v>180</v>
      </c>
      <c r="CB375" s="147">
        <v>0</v>
      </c>
      <c r="CC375" s="147">
        <v>11581</v>
      </c>
      <c r="CD375" s="147">
        <v>3049028</v>
      </c>
      <c r="CE375" s="147">
        <v>224785</v>
      </c>
      <c r="CF375" s="147">
        <v>81162</v>
      </c>
      <c r="CG375" s="147">
        <v>305947</v>
      </c>
      <c r="CH375" s="147">
        <v>2743081</v>
      </c>
      <c r="CI375" s="147">
        <v>0</v>
      </c>
      <c r="CJ375" s="147">
        <v>0</v>
      </c>
      <c r="CK375" s="147">
        <v>0</v>
      </c>
      <c r="CL375" s="147">
        <v>0</v>
      </c>
      <c r="CM375" s="147">
        <v>0</v>
      </c>
    </row>
    <row r="376" spans="1:91" ht="13.5" x14ac:dyDescent="0.25">
      <c r="A376" s="137" t="s">
        <v>590</v>
      </c>
      <c r="B376" s="138"/>
      <c r="C376" s="139">
        <v>45657</v>
      </c>
      <c r="D376" s="148">
        <v>303.69</v>
      </c>
      <c r="E376" s="147">
        <v>1830969</v>
      </c>
      <c r="F376" s="147">
        <v>67935</v>
      </c>
      <c r="G376" s="147">
        <v>45467</v>
      </c>
      <c r="H376" s="147">
        <v>0</v>
      </c>
      <c r="I376" s="147">
        <v>0</v>
      </c>
      <c r="J376" s="147">
        <v>0</v>
      </c>
      <c r="K376" s="147">
        <v>0</v>
      </c>
      <c r="L376" s="147">
        <v>0</v>
      </c>
      <c r="M376" s="147">
        <v>0</v>
      </c>
      <c r="N376" s="147">
        <v>7995</v>
      </c>
      <c r="O376" s="147">
        <v>0</v>
      </c>
      <c r="P376" s="147">
        <v>0</v>
      </c>
      <c r="Q376" s="147">
        <v>0</v>
      </c>
      <c r="R376" s="147">
        <v>1720</v>
      </c>
      <c r="S376" s="147">
        <v>54</v>
      </c>
      <c r="T376" s="147">
        <v>0</v>
      </c>
      <c r="U376" s="147">
        <v>0</v>
      </c>
      <c r="V376" s="147">
        <v>5431</v>
      </c>
      <c r="W376" s="147">
        <v>0</v>
      </c>
      <c r="X376" s="147">
        <v>0</v>
      </c>
      <c r="Y376" s="147">
        <v>0</v>
      </c>
      <c r="Z376" s="147">
        <v>0</v>
      </c>
      <c r="AA376" s="147">
        <v>0</v>
      </c>
      <c r="AB376" s="147">
        <v>210</v>
      </c>
      <c r="AC376" s="147">
        <v>0</v>
      </c>
      <c r="AD376" s="147">
        <v>11360</v>
      </c>
      <c r="AE376" s="147">
        <v>0</v>
      </c>
      <c r="AF376" s="147">
        <v>0</v>
      </c>
      <c r="AG376" s="147">
        <v>0</v>
      </c>
      <c r="AH376" s="147">
        <v>290791</v>
      </c>
      <c r="AI376" s="147">
        <v>6727</v>
      </c>
      <c r="AJ376" s="147">
        <v>0</v>
      </c>
      <c r="AK376" s="147">
        <v>8891</v>
      </c>
      <c r="AL376" s="147">
        <v>-11350</v>
      </c>
      <c r="AM376" s="147">
        <v>0</v>
      </c>
      <c r="AN376" s="147">
        <v>3020</v>
      </c>
      <c r="AO376" s="147">
        <v>2269220</v>
      </c>
      <c r="AP376" s="147">
        <v>0</v>
      </c>
      <c r="AQ376" s="147">
        <v>0</v>
      </c>
      <c r="AR376" s="147">
        <v>0</v>
      </c>
      <c r="AS376" s="147">
        <v>2269220</v>
      </c>
      <c r="AT376" s="147">
        <v>1830969</v>
      </c>
      <c r="AU376" s="147">
        <v>67935</v>
      </c>
      <c r="AV376" s="147">
        <v>45467</v>
      </c>
      <c r="AW376" s="147">
        <v>0</v>
      </c>
      <c r="AX376" s="147">
        <v>0</v>
      </c>
      <c r="AY376" s="147">
        <v>0</v>
      </c>
      <c r="AZ376" s="147">
        <v>0</v>
      </c>
      <c r="BA376" s="147">
        <v>0</v>
      </c>
      <c r="BB376" s="147">
        <v>0</v>
      </c>
      <c r="BC376" s="147">
        <v>7995</v>
      </c>
      <c r="BD376" s="147">
        <v>0</v>
      </c>
      <c r="BE376" s="147">
        <v>0</v>
      </c>
      <c r="BF376" s="147">
        <v>0</v>
      </c>
      <c r="BG376" s="147">
        <v>1720</v>
      </c>
      <c r="BH376" s="147">
        <v>54</v>
      </c>
      <c r="BI376" s="147">
        <v>0</v>
      </c>
      <c r="BJ376" s="147">
        <v>0</v>
      </c>
      <c r="BK376" s="147">
        <v>5431</v>
      </c>
      <c r="BL376" s="147">
        <v>0</v>
      </c>
      <c r="BM376" s="147">
        <v>0</v>
      </c>
      <c r="BN376" s="147">
        <v>0</v>
      </c>
      <c r="BO376" s="147">
        <v>0</v>
      </c>
      <c r="BP376" s="147">
        <v>0</v>
      </c>
      <c r="BQ376" s="147">
        <v>210</v>
      </c>
      <c r="BR376" s="147">
        <v>0</v>
      </c>
      <c r="BS376" s="147">
        <v>11360</v>
      </c>
      <c r="BT376" s="147">
        <v>0</v>
      </c>
      <c r="BU376" s="147">
        <v>0</v>
      </c>
      <c r="BV376" s="147">
        <v>0</v>
      </c>
      <c r="BW376" s="147">
        <v>290791</v>
      </c>
      <c r="BX376" s="147">
        <v>6727</v>
      </c>
      <c r="BY376" s="147">
        <v>0</v>
      </c>
      <c r="BZ376" s="147">
        <v>8891</v>
      </c>
      <c r="CA376" s="147">
        <v>-11350</v>
      </c>
      <c r="CB376" s="147">
        <v>0</v>
      </c>
      <c r="CC376" s="147">
        <v>3020</v>
      </c>
      <c r="CD376" s="147">
        <v>2269220</v>
      </c>
      <c r="CE376" s="147">
        <v>0</v>
      </c>
      <c r="CF376" s="147">
        <v>0</v>
      </c>
      <c r="CG376" s="147">
        <v>0</v>
      </c>
      <c r="CH376" s="147">
        <v>2269220</v>
      </c>
      <c r="CI376" s="147">
        <v>0</v>
      </c>
      <c r="CJ376" s="147">
        <v>0</v>
      </c>
      <c r="CK376" s="147">
        <v>0</v>
      </c>
      <c r="CL376" s="147">
        <v>0</v>
      </c>
      <c r="CM376" s="147">
        <v>0</v>
      </c>
    </row>
    <row r="377" spans="1:91" ht="13.5" x14ac:dyDescent="0.25">
      <c r="A377" s="137" t="s">
        <v>591</v>
      </c>
      <c r="B377" s="138"/>
      <c r="C377" s="139">
        <v>45657</v>
      </c>
      <c r="D377" s="148">
        <v>380.26</v>
      </c>
      <c r="E377" s="147">
        <v>16360027</v>
      </c>
      <c r="F377" s="147">
        <v>0</v>
      </c>
      <c r="G377" s="147">
        <v>0</v>
      </c>
      <c r="H377" s="147">
        <v>0</v>
      </c>
      <c r="I377" s="147">
        <v>0</v>
      </c>
      <c r="J377" s="147">
        <v>0</v>
      </c>
      <c r="K377" s="147">
        <v>0</v>
      </c>
      <c r="L377" s="147">
        <v>0</v>
      </c>
      <c r="M377" s="147">
        <v>0</v>
      </c>
      <c r="N377" s="147">
        <v>0</v>
      </c>
      <c r="O377" s="147">
        <v>0</v>
      </c>
      <c r="P377" s="147">
        <v>0</v>
      </c>
      <c r="Q377" s="147">
        <v>0</v>
      </c>
      <c r="R377" s="147">
        <v>23188</v>
      </c>
      <c r="S377" s="147">
        <v>0</v>
      </c>
      <c r="T377" s="147">
        <v>0</v>
      </c>
      <c r="U377" s="147">
        <v>0</v>
      </c>
      <c r="V377" s="147">
        <v>46631</v>
      </c>
      <c r="W377" s="147">
        <v>0</v>
      </c>
      <c r="X377" s="147">
        <v>0</v>
      </c>
      <c r="Y377" s="147">
        <v>0</v>
      </c>
      <c r="Z377" s="147">
        <v>0</v>
      </c>
      <c r="AA377" s="147">
        <v>0</v>
      </c>
      <c r="AB377" s="147">
        <v>0</v>
      </c>
      <c r="AC377" s="147">
        <v>0</v>
      </c>
      <c r="AD377" s="147">
        <v>94903</v>
      </c>
      <c r="AE377" s="147">
        <v>0</v>
      </c>
      <c r="AF377" s="147">
        <v>0</v>
      </c>
      <c r="AG377" s="147">
        <v>0</v>
      </c>
      <c r="AH377" s="147">
        <v>0</v>
      </c>
      <c r="AI377" s="147">
        <v>0</v>
      </c>
      <c r="AJ377" s="147">
        <v>0</v>
      </c>
      <c r="AK377" s="147">
        <v>0</v>
      </c>
      <c r="AL377" s="147">
        <v>0</v>
      </c>
      <c r="AM377" s="147">
        <v>0</v>
      </c>
      <c r="AN377" s="147">
        <v>62513</v>
      </c>
      <c r="AO377" s="147">
        <v>16587262</v>
      </c>
      <c r="AP377" s="147">
        <v>0</v>
      </c>
      <c r="AQ377" s="147">
        <v>0</v>
      </c>
      <c r="AR377" s="147">
        <v>0</v>
      </c>
      <c r="AS377" s="147">
        <v>16587262</v>
      </c>
      <c r="AT377" s="147">
        <v>12785092</v>
      </c>
      <c r="AU377" s="147">
        <v>0</v>
      </c>
      <c r="AV377" s="147">
        <v>0</v>
      </c>
      <c r="AW377" s="147">
        <v>0</v>
      </c>
      <c r="AX377" s="147">
        <v>0</v>
      </c>
      <c r="AY377" s="147">
        <v>0</v>
      </c>
      <c r="AZ377" s="147">
        <v>0</v>
      </c>
      <c r="BA377" s="147">
        <v>0</v>
      </c>
      <c r="BB377" s="147">
        <v>0</v>
      </c>
      <c r="BC377" s="147">
        <v>0</v>
      </c>
      <c r="BD377" s="147">
        <v>0</v>
      </c>
      <c r="BE377" s="147">
        <v>0</v>
      </c>
      <c r="BF377" s="147">
        <v>0</v>
      </c>
      <c r="BG377" s="147">
        <v>13463</v>
      </c>
      <c r="BH377" s="147">
        <v>0</v>
      </c>
      <c r="BI377" s="147">
        <v>0</v>
      </c>
      <c r="BJ377" s="147">
        <v>0</v>
      </c>
      <c r="BK377" s="147">
        <v>44841</v>
      </c>
      <c r="BL377" s="147">
        <v>0</v>
      </c>
      <c r="BM377" s="147">
        <v>0</v>
      </c>
      <c r="BN377" s="147">
        <v>0</v>
      </c>
      <c r="BO377" s="147">
        <v>0</v>
      </c>
      <c r="BP377" s="147">
        <v>0</v>
      </c>
      <c r="BQ377" s="147">
        <v>0</v>
      </c>
      <c r="BR377" s="147">
        <v>0</v>
      </c>
      <c r="BS377" s="147">
        <v>94903</v>
      </c>
      <c r="BT377" s="147">
        <v>0</v>
      </c>
      <c r="BU377" s="147">
        <v>0</v>
      </c>
      <c r="BV377" s="147">
        <v>0</v>
      </c>
      <c r="BW377" s="147">
        <v>0</v>
      </c>
      <c r="BX377" s="147">
        <v>0</v>
      </c>
      <c r="BY377" s="147">
        <v>0</v>
      </c>
      <c r="BZ377" s="147">
        <v>0</v>
      </c>
      <c r="CA377" s="147">
        <v>0</v>
      </c>
      <c r="CB377" s="147">
        <v>0</v>
      </c>
      <c r="CC377" s="147">
        <v>59058</v>
      </c>
      <c r="CD377" s="147">
        <v>12997357</v>
      </c>
      <c r="CE377" s="147">
        <v>0</v>
      </c>
      <c r="CF377" s="147">
        <v>0</v>
      </c>
      <c r="CG377" s="147">
        <v>0</v>
      </c>
      <c r="CH377" s="147">
        <v>12997357</v>
      </c>
      <c r="CI377" s="147">
        <v>0</v>
      </c>
      <c r="CJ377" s="147">
        <v>0</v>
      </c>
      <c r="CK377" s="147">
        <v>3589905</v>
      </c>
      <c r="CL377" s="147">
        <v>0</v>
      </c>
      <c r="CM377" s="147">
        <v>0</v>
      </c>
    </row>
    <row r="378" spans="1:91" ht="13.5" x14ac:dyDescent="0.25">
      <c r="A378" s="137" t="s">
        <v>592</v>
      </c>
      <c r="B378" s="138"/>
      <c r="C378" s="139">
        <v>45565</v>
      </c>
      <c r="D378" s="148">
        <v>499.58</v>
      </c>
      <c r="E378" s="147">
        <v>3212711</v>
      </c>
      <c r="F378" s="147">
        <v>0</v>
      </c>
      <c r="G378" s="147">
        <v>0</v>
      </c>
      <c r="H378" s="147">
        <v>195</v>
      </c>
      <c r="I378" s="147">
        <v>0</v>
      </c>
      <c r="J378" s="147">
        <v>0</v>
      </c>
      <c r="K378" s="147">
        <v>0</v>
      </c>
      <c r="L378" s="147">
        <v>0</v>
      </c>
      <c r="M378" s="147">
        <v>12294</v>
      </c>
      <c r="N378" s="147">
        <v>21151</v>
      </c>
      <c r="O378" s="147">
        <v>13051</v>
      </c>
      <c r="P378" s="147">
        <v>0</v>
      </c>
      <c r="Q378" s="147">
        <v>0</v>
      </c>
      <c r="R378" s="147">
        <v>0</v>
      </c>
      <c r="S378" s="147">
        <v>1989</v>
      </c>
      <c r="T378" s="147">
        <v>1702</v>
      </c>
      <c r="U378" s="147">
        <v>0</v>
      </c>
      <c r="V378" s="147">
        <v>1410</v>
      </c>
      <c r="W378" s="147">
        <v>0</v>
      </c>
      <c r="X378" s="147">
        <v>510</v>
      </c>
      <c r="Y378" s="147">
        <v>698</v>
      </c>
      <c r="Z378" s="147">
        <v>0</v>
      </c>
      <c r="AA378" s="147">
        <v>1267</v>
      </c>
      <c r="AB378" s="147">
        <v>0</v>
      </c>
      <c r="AC378" s="147">
        <v>0</v>
      </c>
      <c r="AD378" s="147">
        <v>48716</v>
      </c>
      <c r="AE378" s="147">
        <v>151606</v>
      </c>
      <c r="AF378" s="147">
        <v>0</v>
      </c>
      <c r="AG378" s="147">
        <v>7089</v>
      </c>
      <c r="AH378" s="147">
        <v>0</v>
      </c>
      <c r="AI378" s="147">
        <v>0</v>
      </c>
      <c r="AJ378" s="147">
        <v>15826</v>
      </c>
      <c r="AK378" s="147">
        <v>0</v>
      </c>
      <c r="AL378" s="147">
        <v>0</v>
      </c>
      <c r="AM378" s="147">
        <v>12000</v>
      </c>
      <c r="AN378" s="147">
        <v>16280</v>
      </c>
      <c r="AO378" s="147">
        <v>3518495</v>
      </c>
      <c r="AP378" s="147">
        <v>380859</v>
      </c>
      <c r="AQ378" s="147">
        <v>68752</v>
      </c>
      <c r="AR378" s="147">
        <v>449611</v>
      </c>
      <c r="AS378" s="147">
        <v>3068884</v>
      </c>
      <c r="AT378" s="147">
        <v>3086147</v>
      </c>
      <c r="AU378" s="147">
        <v>0</v>
      </c>
      <c r="AV378" s="147">
        <v>0</v>
      </c>
      <c r="AW378" s="147">
        <v>195</v>
      </c>
      <c r="AX378" s="147">
        <v>0</v>
      </c>
      <c r="AY378" s="147">
        <v>0</v>
      </c>
      <c r="AZ378" s="147">
        <v>0</v>
      </c>
      <c r="BA378" s="147">
        <v>0</v>
      </c>
      <c r="BB378" s="147">
        <v>12294</v>
      </c>
      <c r="BC378" s="147">
        <v>21151</v>
      </c>
      <c r="BD378" s="147">
        <v>13051</v>
      </c>
      <c r="BE378" s="147">
        <v>0</v>
      </c>
      <c r="BF378" s="147">
        <v>0</v>
      </c>
      <c r="BG378" s="147">
        <v>0</v>
      </c>
      <c r="BH378" s="147">
        <v>1989</v>
      </c>
      <c r="BI378" s="147">
        <v>1702</v>
      </c>
      <c r="BJ378" s="147">
        <v>0</v>
      </c>
      <c r="BK378" s="147">
        <v>1410</v>
      </c>
      <c r="BL378" s="147">
        <v>0</v>
      </c>
      <c r="BM378" s="147">
        <v>510</v>
      </c>
      <c r="BN378" s="147">
        <v>698</v>
      </c>
      <c r="BO378" s="147">
        <v>0</v>
      </c>
      <c r="BP378" s="147">
        <v>1267</v>
      </c>
      <c r="BQ378" s="147">
        <v>0</v>
      </c>
      <c r="BR378" s="147">
        <v>0</v>
      </c>
      <c r="BS378" s="147">
        <v>48716</v>
      </c>
      <c r="BT378" s="147">
        <v>151606</v>
      </c>
      <c r="BU378" s="147">
        <v>0</v>
      </c>
      <c r="BV378" s="147">
        <v>7089</v>
      </c>
      <c r="BW378" s="147">
        <v>0</v>
      </c>
      <c r="BX378" s="147">
        <v>0</v>
      </c>
      <c r="BY378" s="147">
        <v>15826</v>
      </c>
      <c r="BZ378" s="147">
        <v>0</v>
      </c>
      <c r="CA378" s="147">
        <v>0</v>
      </c>
      <c r="CB378" s="147">
        <v>0</v>
      </c>
      <c r="CC378" s="147">
        <v>16279</v>
      </c>
      <c r="CD378" s="147">
        <v>3379930</v>
      </c>
      <c r="CE378" s="147">
        <v>380860</v>
      </c>
      <c r="CF378" s="147">
        <v>68752</v>
      </c>
      <c r="CG378" s="147">
        <v>449612</v>
      </c>
      <c r="CH378" s="147">
        <v>2930318</v>
      </c>
      <c r="CI378" s="147">
        <v>0</v>
      </c>
      <c r="CJ378" s="147">
        <v>0</v>
      </c>
      <c r="CK378" s="147">
        <v>0</v>
      </c>
      <c r="CL378" s="147">
        <v>12000</v>
      </c>
      <c r="CM378" s="147">
        <v>126564</v>
      </c>
    </row>
    <row r="379" spans="1:91" ht="13.5" x14ac:dyDescent="0.25">
      <c r="A379" s="137" t="s">
        <v>593</v>
      </c>
      <c r="B379" s="138"/>
      <c r="C379" s="139">
        <v>45657</v>
      </c>
      <c r="D379" s="148">
        <v>342.86</v>
      </c>
      <c r="E379" s="147">
        <v>2440673</v>
      </c>
      <c r="F379" s="147">
        <v>253730</v>
      </c>
      <c r="G379" s="147">
        <v>0</v>
      </c>
      <c r="H379" s="147">
        <v>0</v>
      </c>
      <c r="I379" s="147">
        <v>19040</v>
      </c>
      <c r="J379" s="147">
        <v>0</v>
      </c>
      <c r="K379" s="147">
        <v>0</v>
      </c>
      <c r="L379" s="147">
        <v>0</v>
      </c>
      <c r="M379" s="147">
        <v>47886</v>
      </c>
      <c r="N379" s="147">
        <v>35861</v>
      </c>
      <c r="O379" s="147">
        <v>6653</v>
      </c>
      <c r="P379" s="147">
        <v>0</v>
      </c>
      <c r="Q379" s="147">
        <v>0</v>
      </c>
      <c r="R379" s="147">
        <v>82</v>
      </c>
      <c r="S379" s="147">
        <v>-3</v>
      </c>
      <c r="T379" s="147">
        <v>0</v>
      </c>
      <c r="U379" s="147">
        <v>0</v>
      </c>
      <c r="V379" s="147">
        <v>1977</v>
      </c>
      <c r="W379" s="147">
        <v>0</v>
      </c>
      <c r="X379" s="147">
        <v>0</v>
      </c>
      <c r="Y379" s="147">
        <v>0</v>
      </c>
      <c r="Z379" s="147">
        <v>0</v>
      </c>
      <c r="AA379" s="147">
        <v>0</v>
      </c>
      <c r="AB379" s="147">
        <v>0</v>
      </c>
      <c r="AC379" s="147">
        <v>0</v>
      </c>
      <c r="AD379" s="147">
        <v>6274</v>
      </c>
      <c r="AE379" s="147">
        <v>0</v>
      </c>
      <c r="AF379" s="147">
        <v>0</v>
      </c>
      <c r="AG379" s="147">
        <v>4739</v>
      </c>
      <c r="AH379" s="147">
        <v>126925</v>
      </c>
      <c r="AI379" s="147">
        <v>0</v>
      </c>
      <c r="AJ379" s="147">
        <v>0</v>
      </c>
      <c r="AK379" s="147">
        <v>0</v>
      </c>
      <c r="AL379" s="147">
        <v>0</v>
      </c>
      <c r="AM379" s="147">
        <v>0</v>
      </c>
      <c r="AN379" s="147">
        <v>11376</v>
      </c>
      <c r="AO379" s="147">
        <v>2955213</v>
      </c>
      <c r="AP379" s="147">
        <v>0</v>
      </c>
      <c r="AQ379" s="147">
        <v>0</v>
      </c>
      <c r="AR379" s="147">
        <v>0</v>
      </c>
      <c r="AS379" s="147">
        <v>2955213</v>
      </c>
      <c r="AT379" s="147">
        <v>2204733</v>
      </c>
      <c r="AU379" s="147">
        <v>253730</v>
      </c>
      <c r="AV379" s="147">
        <v>0</v>
      </c>
      <c r="AW379" s="147">
        <v>0</v>
      </c>
      <c r="AX379" s="147">
        <v>19040</v>
      </c>
      <c r="AY379" s="147">
        <v>0</v>
      </c>
      <c r="AZ379" s="147">
        <v>0</v>
      </c>
      <c r="BA379" s="147">
        <v>0</v>
      </c>
      <c r="BB379" s="147">
        <v>47886</v>
      </c>
      <c r="BC379" s="147">
        <v>35861</v>
      </c>
      <c r="BD379" s="147">
        <v>6653</v>
      </c>
      <c r="BE379" s="147">
        <v>0</v>
      </c>
      <c r="BF379" s="147">
        <v>0</v>
      </c>
      <c r="BG379" s="147">
        <v>82</v>
      </c>
      <c r="BH379" s="147">
        <v>-3</v>
      </c>
      <c r="BI379" s="147">
        <v>0</v>
      </c>
      <c r="BJ379" s="147">
        <v>0</v>
      </c>
      <c r="BK379" s="147">
        <v>1977</v>
      </c>
      <c r="BL379" s="147">
        <v>0</v>
      </c>
      <c r="BM379" s="147">
        <v>0</v>
      </c>
      <c r="BN379" s="147">
        <v>0</v>
      </c>
      <c r="BO379" s="147">
        <v>0</v>
      </c>
      <c r="BP379" s="147">
        <v>0</v>
      </c>
      <c r="BQ379" s="147">
        <v>0</v>
      </c>
      <c r="BR379" s="147">
        <v>0</v>
      </c>
      <c r="BS379" s="147">
        <v>6274</v>
      </c>
      <c r="BT379" s="147">
        <v>0</v>
      </c>
      <c r="BU379" s="147">
        <v>0</v>
      </c>
      <c r="BV379" s="147">
        <v>4739</v>
      </c>
      <c r="BW379" s="147">
        <v>126925</v>
      </c>
      <c r="BX379" s="147">
        <v>0</v>
      </c>
      <c r="BY379" s="147">
        <v>0</v>
      </c>
      <c r="BZ379" s="147">
        <v>0</v>
      </c>
      <c r="CA379" s="147">
        <v>0</v>
      </c>
      <c r="CB379" s="147">
        <v>0</v>
      </c>
      <c r="CC379" s="147">
        <v>11376</v>
      </c>
      <c r="CD379" s="147">
        <v>2719273</v>
      </c>
      <c r="CE379" s="147">
        <v>0</v>
      </c>
      <c r="CF379" s="147">
        <v>0</v>
      </c>
      <c r="CG379" s="147">
        <v>0</v>
      </c>
      <c r="CH379" s="147">
        <v>2719273</v>
      </c>
      <c r="CI379" s="147">
        <v>0</v>
      </c>
      <c r="CJ379" s="147">
        <v>0</v>
      </c>
      <c r="CK379" s="147">
        <v>0</v>
      </c>
      <c r="CL379" s="147">
        <v>47400</v>
      </c>
      <c r="CM379" s="147">
        <v>188540</v>
      </c>
    </row>
    <row r="380" spans="1:91" ht="13.5" x14ac:dyDescent="0.25">
      <c r="A380" s="137" t="s">
        <v>594</v>
      </c>
      <c r="B380" s="138"/>
      <c r="C380" s="139">
        <v>45657</v>
      </c>
      <c r="D380" s="148">
        <v>373.83</v>
      </c>
      <c r="E380" s="147">
        <v>8020554</v>
      </c>
      <c r="F380" s="147">
        <v>285410</v>
      </c>
      <c r="G380" s="147">
        <v>271110</v>
      </c>
      <c r="H380" s="147">
        <v>0</v>
      </c>
      <c r="I380" s="147">
        <v>12746</v>
      </c>
      <c r="J380" s="147">
        <v>0</v>
      </c>
      <c r="K380" s="147">
        <v>0</v>
      </c>
      <c r="L380" s="147">
        <v>0</v>
      </c>
      <c r="M380" s="147">
        <v>0</v>
      </c>
      <c r="N380" s="147">
        <v>420531</v>
      </c>
      <c r="O380" s="147">
        <v>0</v>
      </c>
      <c r="P380" s="147">
        <v>0</v>
      </c>
      <c r="Q380" s="147">
        <v>0</v>
      </c>
      <c r="R380" s="147">
        <v>0</v>
      </c>
      <c r="S380" s="147">
        <v>0</v>
      </c>
      <c r="T380" s="147">
        <v>0</v>
      </c>
      <c r="U380" s="147">
        <v>18292</v>
      </c>
      <c r="V380" s="147">
        <v>76225</v>
      </c>
      <c r="W380" s="147">
        <v>6592</v>
      </c>
      <c r="X380" s="147">
        <v>8529</v>
      </c>
      <c r="Y380" s="147">
        <v>0</v>
      </c>
      <c r="Z380" s="147">
        <v>0</v>
      </c>
      <c r="AA380" s="147">
        <v>0</v>
      </c>
      <c r="AB380" s="147">
        <v>0</v>
      </c>
      <c r="AC380" s="147">
        <v>0</v>
      </c>
      <c r="AD380" s="147">
        <v>27044</v>
      </c>
      <c r="AE380" s="147">
        <v>52594</v>
      </c>
      <c r="AF380" s="147">
        <v>0</v>
      </c>
      <c r="AG380" s="147">
        <v>0</v>
      </c>
      <c r="AH380" s="147">
        <v>1012893</v>
      </c>
      <c r="AI380" s="147">
        <v>0</v>
      </c>
      <c r="AJ380" s="147">
        <v>0</v>
      </c>
      <c r="AK380" s="147">
        <v>0</v>
      </c>
      <c r="AL380" s="147">
        <v>0</v>
      </c>
      <c r="AM380" s="147">
        <v>0</v>
      </c>
      <c r="AN380" s="147">
        <v>73324</v>
      </c>
      <c r="AO380" s="147">
        <v>10285844</v>
      </c>
      <c r="AP380" s="147">
        <v>0</v>
      </c>
      <c r="AQ380" s="147">
        <v>0</v>
      </c>
      <c r="AR380" s="147">
        <v>0</v>
      </c>
      <c r="AS380" s="147">
        <v>10285844</v>
      </c>
      <c r="AT380" s="147">
        <v>5540404</v>
      </c>
      <c r="AU380" s="147">
        <v>285410</v>
      </c>
      <c r="AV380" s="147">
        <v>271110</v>
      </c>
      <c r="AW380" s="147">
        <v>0</v>
      </c>
      <c r="AX380" s="147">
        <v>12746</v>
      </c>
      <c r="AY380" s="147">
        <v>0</v>
      </c>
      <c r="AZ380" s="147">
        <v>0</v>
      </c>
      <c r="BA380" s="147">
        <v>0</v>
      </c>
      <c r="BB380" s="147">
        <v>0</v>
      </c>
      <c r="BC380" s="147">
        <v>420531</v>
      </c>
      <c r="BD380" s="147">
        <v>0</v>
      </c>
      <c r="BE380" s="147">
        <v>0</v>
      </c>
      <c r="BF380" s="147">
        <v>0</v>
      </c>
      <c r="BG380" s="147">
        <v>0</v>
      </c>
      <c r="BH380" s="147">
        <v>0</v>
      </c>
      <c r="BI380" s="147">
        <v>0</v>
      </c>
      <c r="BJ380" s="147">
        <v>64</v>
      </c>
      <c r="BK380" s="147">
        <v>1671</v>
      </c>
      <c r="BL380" s="147">
        <v>245</v>
      </c>
      <c r="BM380" s="147">
        <v>0</v>
      </c>
      <c r="BN380" s="147">
        <v>0</v>
      </c>
      <c r="BO380" s="147">
        <v>0</v>
      </c>
      <c r="BP380" s="147">
        <v>0</v>
      </c>
      <c r="BQ380" s="147">
        <v>0</v>
      </c>
      <c r="BR380" s="147">
        <v>0</v>
      </c>
      <c r="BS380" s="147">
        <v>0</v>
      </c>
      <c r="BT380" s="147">
        <v>0</v>
      </c>
      <c r="BU380" s="147">
        <v>0</v>
      </c>
      <c r="BV380" s="147">
        <v>0</v>
      </c>
      <c r="BW380" s="147">
        <v>0</v>
      </c>
      <c r="BX380" s="147">
        <v>0</v>
      </c>
      <c r="BY380" s="147">
        <v>0</v>
      </c>
      <c r="BZ380" s="147">
        <v>0</v>
      </c>
      <c r="CA380" s="147">
        <v>0</v>
      </c>
      <c r="CB380" s="147">
        <v>0</v>
      </c>
      <c r="CC380" s="147">
        <v>244</v>
      </c>
      <c r="CD380" s="147">
        <v>6532425</v>
      </c>
      <c r="CE380" s="147">
        <v>0</v>
      </c>
      <c r="CF380" s="147">
        <v>0</v>
      </c>
      <c r="CG380" s="147">
        <v>0</v>
      </c>
      <c r="CH380" s="147">
        <v>6532425</v>
      </c>
      <c r="CI380" s="147">
        <v>0</v>
      </c>
      <c r="CJ380" s="147">
        <v>0</v>
      </c>
      <c r="CK380" s="147">
        <v>0</v>
      </c>
      <c r="CL380" s="147">
        <v>2620844</v>
      </c>
      <c r="CM380" s="147">
        <v>1132575</v>
      </c>
    </row>
    <row r="381" spans="1:91" ht="13.5" x14ac:dyDescent="0.25">
      <c r="A381" s="137" t="s">
        <v>595</v>
      </c>
      <c r="B381" s="137" t="s">
        <v>236</v>
      </c>
      <c r="C381" s="139">
        <v>45657</v>
      </c>
      <c r="D381" s="148">
        <v>86.28</v>
      </c>
      <c r="E381" s="147">
        <v>10671563</v>
      </c>
      <c r="F381" s="147">
        <v>0</v>
      </c>
      <c r="G381" s="147">
        <v>0</v>
      </c>
      <c r="H381" s="147">
        <v>101130</v>
      </c>
      <c r="I381" s="147">
        <v>0</v>
      </c>
      <c r="J381" s="147">
        <v>0</v>
      </c>
      <c r="K381" s="147">
        <v>1942</v>
      </c>
      <c r="L381" s="147">
        <v>3703</v>
      </c>
      <c r="M381" s="147">
        <v>999200</v>
      </c>
      <c r="N381" s="147">
        <v>1150600</v>
      </c>
      <c r="O381" s="147">
        <v>167950</v>
      </c>
      <c r="P381" s="147">
        <v>0</v>
      </c>
      <c r="Q381" s="147">
        <v>0</v>
      </c>
      <c r="R381" s="147">
        <v>0</v>
      </c>
      <c r="S381" s="147">
        <v>0</v>
      </c>
      <c r="T381" s="147">
        <v>0</v>
      </c>
      <c r="U381" s="147">
        <v>0</v>
      </c>
      <c r="V381" s="147">
        <v>0</v>
      </c>
      <c r="W381" s="147">
        <v>0</v>
      </c>
      <c r="X381" s="147">
        <v>0</v>
      </c>
      <c r="Y381" s="147">
        <v>0</v>
      </c>
      <c r="Z381" s="147">
        <v>0</v>
      </c>
      <c r="AA381" s="147">
        <v>0</v>
      </c>
      <c r="AB381" s="147">
        <v>0</v>
      </c>
      <c r="AC381" s="147">
        <v>0</v>
      </c>
      <c r="AD381" s="147">
        <v>384</v>
      </c>
      <c r="AE381" s="147">
        <v>0</v>
      </c>
      <c r="AF381" s="147">
        <v>0</v>
      </c>
      <c r="AG381" s="147">
        <v>0</v>
      </c>
      <c r="AH381" s="147">
        <v>0</v>
      </c>
      <c r="AI381" s="147">
        <v>0</v>
      </c>
      <c r="AJ381" s="147">
        <v>0</v>
      </c>
      <c r="AK381" s="147">
        <v>1067959</v>
      </c>
      <c r="AL381" s="147">
        <v>0</v>
      </c>
      <c r="AM381" s="147">
        <v>0</v>
      </c>
      <c r="AN381" s="147">
        <v>94765</v>
      </c>
      <c r="AO381" s="147">
        <v>14259196</v>
      </c>
      <c r="AP381" s="147">
        <v>3967451</v>
      </c>
      <c r="AQ381" s="147">
        <v>175935</v>
      </c>
      <c r="AR381" s="147">
        <v>4143386</v>
      </c>
      <c r="AS381" s="147">
        <v>10115810</v>
      </c>
      <c r="AT381" s="147">
        <v>10480238</v>
      </c>
      <c r="AU381" s="147">
        <v>0</v>
      </c>
      <c r="AV381" s="147">
        <v>0</v>
      </c>
      <c r="AW381" s="147">
        <v>101130</v>
      </c>
      <c r="AX381" s="147">
        <v>0</v>
      </c>
      <c r="AY381" s="147">
        <v>0</v>
      </c>
      <c r="AZ381" s="147">
        <v>1942</v>
      </c>
      <c r="BA381" s="147">
        <v>3703</v>
      </c>
      <c r="BB381" s="147">
        <v>999200</v>
      </c>
      <c r="BC381" s="147">
        <v>1150600</v>
      </c>
      <c r="BD381" s="147">
        <v>167950</v>
      </c>
      <c r="BE381" s="147">
        <v>0</v>
      </c>
      <c r="BF381" s="147">
        <v>0</v>
      </c>
      <c r="BG381" s="147">
        <v>0</v>
      </c>
      <c r="BH381" s="147">
        <v>0</v>
      </c>
      <c r="BI381" s="147">
        <v>0</v>
      </c>
      <c r="BJ381" s="147">
        <v>0</v>
      </c>
      <c r="BK381" s="147">
        <v>0</v>
      </c>
      <c r="BL381" s="147">
        <v>0</v>
      </c>
      <c r="BM381" s="147">
        <v>0</v>
      </c>
      <c r="BN381" s="147">
        <v>0</v>
      </c>
      <c r="BO381" s="147">
        <v>0</v>
      </c>
      <c r="BP381" s="147">
        <v>0</v>
      </c>
      <c r="BQ381" s="147">
        <v>0</v>
      </c>
      <c r="BR381" s="147">
        <v>0</v>
      </c>
      <c r="BS381" s="147">
        <v>384</v>
      </c>
      <c r="BT381" s="147">
        <v>0</v>
      </c>
      <c r="BU381" s="147">
        <v>0</v>
      </c>
      <c r="BV381" s="147">
        <v>0</v>
      </c>
      <c r="BW381" s="147">
        <v>0</v>
      </c>
      <c r="BX381" s="147">
        <v>0</v>
      </c>
      <c r="BY381" s="147">
        <v>0</v>
      </c>
      <c r="BZ381" s="147">
        <v>1067959</v>
      </c>
      <c r="CA381" s="147">
        <v>0</v>
      </c>
      <c r="CB381" s="147">
        <v>0</v>
      </c>
      <c r="CC381" s="147">
        <v>82217</v>
      </c>
      <c r="CD381" s="147">
        <v>14055323</v>
      </c>
      <c r="CE381" s="147">
        <v>3967451</v>
      </c>
      <c r="CF381" s="147">
        <v>175935</v>
      </c>
      <c r="CG381" s="147">
        <v>4143386</v>
      </c>
      <c r="CH381" s="147">
        <v>9911937</v>
      </c>
      <c r="CI381" s="147">
        <v>0</v>
      </c>
      <c r="CJ381" s="147">
        <v>0</v>
      </c>
      <c r="CK381" s="147">
        <v>203873</v>
      </c>
      <c r="CL381" s="147">
        <v>0</v>
      </c>
      <c r="CM381" s="147">
        <v>0</v>
      </c>
    </row>
    <row r="382" spans="1:91" ht="13.5" x14ac:dyDescent="0.25">
      <c r="A382" s="137" t="s">
        <v>596</v>
      </c>
      <c r="B382" s="137" t="s">
        <v>423</v>
      </c>
      <c r="C382" s="139">
        <v>45657</v>
      </c>
      <c r="D382" s="148">
        <v>368.58</v>
      </c>
      <c r="E382" s="147">
        <v>11394497</v>
      </c>
      <c r="F382" s="147">
        <v>0</v>
      </c>
      <c r="G382" s="147">
        <v>0</v>
      </c>
      <c r="H382" s="147">
        <v>-422899</v>
      </c>
      <c r="I382" s="147">
        <v>0</v>
      </c>
      <c r="J382" s="147">
        <v>0</v>
      </c>
      <c r="K382" s="147">
        <v>11032</v>
      </c>
      <c r="L382" s="147">
        <v>84</v>
      </c>
      <c r="M382" s="147">
        <v>1966200</v>
      </c>
      <c r="N382" s="147">
        <v>1980346</v>
      </c>
      <c r="O382" s="147">
        <v>138350</v>
      </c>
      <c r="P382" s="147">
        <v>0</v>
      </c>
      <c r="Q382" s="147">
        <v>0</v>
      </c>
      <c r="R382" s="147">
        <v>0</v>
      </c>
      <c r="S382" s="147">
        <v>0</v>
      </c>
      <c r="T382" s="147">
        <v>0</v>
      </c>
      <c r="U382" s="147">
        <v>4584</v>
      </c>
      <c r="V382" s="147">
        <v>0</v>
      </c>
      <c r="W382" s="147">
        <v>0</v>
      </c>
      <c r="X382" s="147">
        <v>0</v>
      </c>
      <c r="Y382" s="147">
        <v>0</v>
      </c>
      <c r="Z382" s="147">
        <v>0</v>
      </c>
      <c r="AA382" s="147">
        <v>0</v>
      </c>
      <c r="AB382" s="147">
        <v>0</v>
      </c>
      <c r="AC382" s="147">
        <v>0</v>
      </c>
      <c r="AD382" s="147">
        <v>0</v>
      </c>
      <c r="AE382" s="147">
        <v>0</v>
      </c>
      <c r="AF382" s="147">
        <v>0</v>
      </c>
      <c r="AG382" s="147">
        <v>0</v>
      </c>
      <c r="AH382" s="147">
        <v>0</v>
      </c>
      <c r="AI382" s="147">
        <v>0</v>
      </c>
      <c r="AJ382" s="147">
        <v>500</v>
      </c>
      <c r="AK382" s="147">
        <v>0</v>
      </c>
      <c r="AL382" s="147">
        <v>0</v>
      </c>
      <c r="AM382" s="147">
        <v>0</v>
      </c>
      <c r="AN382" s="147">
        <v>4492</v>
      </c>
      <c r="AO382" s="147">
        <v>15077186</v>
      </c>
      <c r="AP382" s="147">
        <v>4099737</v>
      </c>
      <c r="AQ382" s="147">
        <v>0</v>
      </c>
      <c r="AR382" s="147">
        <v>4099737</v>
      </c>
      <c r="AS382" s="147">
        <v>10977449</v>
      </c>
      <c r="AT382" s="147">
        <v>11394497</v>
      </c>
      <c r="AU382" s="147">
        <v>0</v>
      </c>
      <c r="AV382" s="147">
        <v>0</v>
      </c>
      <c r="AW382" s="147">
        <v>-422899</v>
      </c>
      <c r="AX382" s="147">
        <v>0</v>
      </c>
      <c r="AY382" s="147">
        <v>0</v>
      </c>
      <c r="AZ382" s="147">
        <v>11032</v>
      </c>
      <c r="BA382" s="147">
        <v>84</v>
      </c>
      <c r="BB382" s="147">
        <v>1966200</v>
      </c>
      <c r="BC382" s="147">
        <v>1980346</v>
      </c>
      <c r="BD382" s="147">
        <v>138350</v>
      </c>
      <c r="BE382" s="147">
        <v>0</v>
      </c>
      <c r="BF382" s="147">
        <v>0</v>
      </c>
      <c r="BG382" s="147">
        <v>0</v>
      </c>
      <c r="BH382" s="147">
        <v>0</v>
      </c>
      <c r="BI382" s="147">
        <v>0</v>
      </c>
      <c r="BJ382" s="147">
        <v>4584</v>
      </c>
      <c r="BK382" s="147">
        <v>0</v>
      </c>
      <c r="BL382" s="147">
        <v>0</v>
      </c>
      <c r="BM382" s="147">
        <v>0</v>
      </c>
      <c r="BN382" s="147">
        <v>0</v>
      </c>
      <c r="BO382" s="147">
        <v>0</v>
      </c>
      <c r="BP382" s="147">
        <v>0</v>
      </c>
      <c r="BQ382" s="147">
        <v>0</v>
      </c>
      <c r="BR382" s="147">
        <v>0</v>
      </c>
      <c r="BS382" s="147">
        <v>0</v>
      </c>
      <c r="BT382" s="147">
        <v>0</v>
      </c>
      <c r="BU382" s="147">
        <v>0</v>
      </c>
      <c r="BV382" s="147">
        <v>0</v>
      </c>
      <c r="BW382" s="147">
        <v>0</v>
      </c>
      <c r="BX382" s="147">
        <v>0</v>
      </c>
      <c r="BY382" s="147">
        <v>500</v>
      </c>
      <c r="BZ382" s="147">
        <v>0</v>
      </c>
      <c r="CA382" s="147">
        <v>0</v>
      </c>
      <c r="CB382" s="147">
        <v>0</v>
      </c>
      <c r="CC382" s="147">
        <v>4492</v>
      </c>
      <c r="CD382" s="147">
        <v>15077186</v>
      </c>
      <c r="CE382" s="147">
        <v>4099737</v>
      </c>
      <c r="CF382" s="147">
        <v>0</v>
      </c>
      <c r="CG382" s="147">
        <v>4099737</v>
      </c>
      <c r="CH382" s="147">
        <v>10977449</v>
      </c>
      <c r="CI382" s="147">
        <v>0</v>
      </c>
      <c r="CJ382" s="147">
        <v>0</v>
      </c>
      <c r="CK382" s="147">
        <v>0</v>
      </c>
      <c r="CL382" s="147">
        <v>0</v>
      </c>
      <c r="CM382" s="147">
        <v>0</v>
      </c>
    </row>
    <row r="383" spans="1:91" ht="13.5" x14ac:dyDescent="0.25">
      <c r="A383" s="137" t="s">
        <v>597</v>
      </c>
      <c r="B383" s="137" t="s">
        <v>475</v>
      </c>
      <c r="C383" s="139">
        <v>45657</v>
      </c>
      <c r="D383" s="148">
        <v>335.06</v>
      </c>
      <c r="E383" s="147">
        <v>10318680</v>
      </c>
      <c r="F383" s="147">
        <v>0</v>
      </c>
      <c r="G383" s="147">
        <v>0</v>
      </c>
      <c r="H383" s="147">
        <v>264729</v>
      </c>
      <c r="I383" s="147">
        <v>3201</v>
      </c>
      <c r="J383" s="147">
        <v>3857</v>
      </c>
      <c r="K383" s="147">
        <v>4524</v>
      </c>
      <c r="L383" s="147">
        <v>8010</v>
      </c>
      <c r="M383" s="147">
        <v>443315</v>
      </c>
      <c r="N383" s="147">
        <v>676415</v>
      </c>
      <c r="O383" s="147">
        <v>80820</v>
      </c>
      <c r="P383" s="147">
        <v>2012</v>
      </c>
      <c r="Q383" s="147">
        <v>0</v>
      </c>
      <c r="R383" s="147">
        <v>17104</v>
      </c>
      <c r="S383" s="147">
        <v>0</v>
      </c>
      <c r="T383" s="147">
        <v>0</v>
      </c>
      <c r="U383" s="147">
        <v>2517</v>
      </c>
      <c r="V383" s="147">
        <v>6122</v>
      </c>
      <c r="W383" s="147">
        <v>0</v>
      </c>
      <c r="X383" s="147">
        <v>15</v>
      </c>
      <c r="Y383" s="147">
        <v>-792</v>
      </c>
      <c r="Z383" s="147">
        <v>0</v>
      </c>
      <c r="AA383" s="147">
        <v>0</v>
      </c>
      <c r="AB383" s="147">
        <v>0</v>
      </c>
      <c r="AC383" s="147">
        <v>0</v>
      </c>
      <c r="AD383" s="147">
        <v>486</v>
      </c>
      <c r="AE383" s="147">
        <v>0</v>
      </c>
      <c r="AF383" s="147">
        <v>0</v>
      </c>
      <c r="AG383" s="147">
        <v>0</v>
      </c>
      <c r="AH383" s="147">
        <v>0</v>
      </c>
      <c r="AI383" s="147">
        <v>18956</v>
      </c>
      <c r="AJ383" s="147">
        <v>0</v>
      </c>
      <c r="AK383" s="147">
        <v>0</v>
      </c>
      <c r="AL383" s="147">
        <v>-4827</v>
      </c>
      <c r="AM383" s="147">
        <v>0</v>
      </c>
      <c r="AN383" s="147">
        <v>67356</v>
      </c>
      <c r="AO383" s="147">
        <v>11912500</v>
      </c>
      <c r="AP383" s="147">
        <v>659489</v>
      </c>
      <c r="AQ383" s="147">
        <v>0</v>
      </c>
      <c r="AR383" s="147">
        <v>659489</v>
      </c>
      <c r="AS383" s="147">
        <v>11253011</v>
      </c>
      <c r="AT383" s="147">
        <v>8816955</v>
      </c>
      <c r="AU383" s="147">
        <v>0</v>
      </c>
      <c r="AV383" s="147">
        <v>0</v>
      </c>
      <c r="AW383" s="147">
        <v>264729</v>
      </c>
      <c r="AX383" s="147">
        <v>3161</v>
      </c>
      <c r="AY383" s="147">
        <v>3857</v>
      </c>
      <c r="AZ383" s="147">
        <v>4524</v>
      </c>
      <c r="BA383" s="147">
        <v>8010</v>
      </c>
      <c r="BB383" s="147">
        <v>443315</v>
      </c>
      <c r="BC383" s="147">
        <v>676415</v>
      </c>
      <c r="BD383" s="147">
        <v>80820</v>
      </c>
      <c r="BE383" s="147">
        <v>2012</v>
      </c>
      <c r="BF383" s="147">
        <v>0</v>
      </c>
      <c r="BG383" s="147">
        <v>15348</v>
      </c>
      <c r="BH383" s="147">
        <v>0</v>
      </c>
      <c r="BI383" s="147">
        <v>0</v>
      </c>
      <c r="BJ383" s="147">
        <v>2517</v>
      </c>
      <c r="BK383" s="147">
        <v>6018</v>
      </c>
      <c r="BL383" s="147">
        <v>0</v>
      </c>
      <c r="BM383" s="147">
        <v>15</v>
      </c>
      <c r="BN383" s="147">
        <v>0</v>
      </c>
      <c r="BO383" s="147">
        <v>0</v>
      </c>
      <c r="BP383" s="147">
        <v>0</v>
      </c>
      <c r="BQ383" s="147">
        <v>0</v>
      </c>
      <c r="BR383" s="147">
        <v>0</v>
      </c>
      <c r="BS383" s="147">
        <v>486</v>
      </c>
      <c r="BT383" s="147">
        <v>0</v>
      </c>
      <c r="BU383" s="147">
        <v>0</v>
      </c>
      <c r="BV383" s="147">
        <v>0</v>
      </c>
      <c r="BW383" s="147">
        <v>0</v>
      </c>
      <c r="BX383" s="147">
        <v>17848</v>
      </c>
      <c r="BY383" s="147">
        <v>0</v>
      </c>
      <c r="BZ383" s="147">
        <v>0</v>
      </c>
      <c r="CA383" s="147">
        <v>-4827</v>
      </c>
      <c r="CB383" s="147">
        <v>0</v>
      </c>
      <c r="CC383" s="147">
        <v>53023</v>
      </c>
      <c r="CD383" s="147">
        <v>10394226</v>
      </c>
      <c r="CE383" s="147">
        <v>608617</v>
      </c>
      <c r="CF383" s="147">
        <v>0</v>
      </c>
      <c r="CG383" s="147">
        <v>608617</v>
      </c>
      <c r="CH383" s="147">
        <v>9785609</v>
      </c>
      <c r="CI383" s="147">
        <v>0</v>
      </c>
      <c r="CJ383" s="147">
        <v>0</v>
      </c>
      <c r="CK383" s="147">
        <v>0</v>
      </c>
      <c r="CL383" s="147">
        <v>1467402</v>
      </c>
      <c r="CM383" s="147">
        <v>0</v>
      </c>
    </row>
    <row r="384" spans="1:91" ht="13.5" x14ac:dyDescent="0.25">
      <c r="A384" s="137" t="s">
        <v>598</v>
      </c>
      <c r="B384" s="137" t="s">
        <v>266</v>
      </c>
      <c r="C384" s="139">
        <v>45519</v>
      </c>
      <c r="D384" s="148">
        <v>383.51</v>
      </c>
      <c r="E384" s="147">
        <v>1721809</v>
      </c>
      <c r="F384" s="147">
        <v>158423</v>
      </c>
      <c r="G384" s="147">
        <v>115780</v>
      </c>
      <c r="H384" s="147">
        <v>20080</v>
      </c>
      <c r="I384" s="147">
        <v>7348</v>
      </c>
      <c r="J384" s="147">
        <v>0</v>
      </c>
      <c r="K384" s="147">
        <v>5364</v>
      </c>
      <c r="L384" s="147">
        <v>0</v>
      </c>
      <c r="M384" s="147">
        <v>80840</v>
      </c>
      <c r="N384" s="147">
        <v>120680</v>
      </c>
      <c r="O384" s="147">
        <v>78890</v>
      </c>
      <c r="P384" s="147">
        <v>140</v>
      </c>
      <c r="Q384" s="147">
        <v>0</v>
      </c>
      <c r="R384" s="147">
        <v>0</v>
      </c>
      <c r="S384" s="147">
        <v>0</v>
      </c>
      <c r="T384" s="147">
        <v>0</v>
      </c>
      <c r="U384" s="147">
        <v>499</v>
      </c>
      <c r="V384" s="147">
        <v>0</v>
      </c>
      <c r="W384" s="147">
        <v>0</v>
      </c>
      <c r="X384" s="147">
        <v>0</v>
      </c>
      <c r="Y384" s="147">
        <v>0</v>
      </c>
      <c r="Z384" s="147">
        <v>0</v>
      </c>
      <c r="AA384" s="147">
        <v>0</v>
      </c>
      <c r="AB384" s="147">
        <v>0</v>
      </c>
      <c r="AC384" s="147">
        <v>0</v>
      </c>
      <c r="AD384" s="147">
        <v>5556</v>
      </c>
      <c r="AE384" s="147">
        <v>0</v>
      </c>
      <c r="AF384" s="147">
        <v>0</v>
      </c>
      <c r="AG384" s="147">
        <v>0</v>
      </c>
      <c r="AH384" s="147">
        <v>900</v>
      </c>
      <c r="AI384" s="147">
        <v>0</v>
      </c>
      <c r="AJ384" s="147">
        <v>0</v>
      </c>
      <c r="AK384" s="147">
        <v>0</v>
      </c>
      <c r="AL384" s="147">
        <v>0</v>
      </c>
      <c r="AM384" s="147">
        <v>0</v>
      </c>
      <c r="AN384" s="147">
        <v>436</v>
      </c>
      <c r="AO384" s="147">
        <v>2316745</v>
      </c>
      <c r="AP384" s="147">
        <v>6444</v>
      </c>
      <c r="AQ384" s="147">
        <v>0</v>
      </c>
      <c r="AR384" s="147">
        <v>6444</v>
      </c>
      <c r="AS384" s="147">
        <v>2310301</v>
      </c>
      <c r="AT384" s="147">
        <v>1539527</v>
      </c>
      <c r="AU384" s="147">
        <v>158423</v>
      </c>
      <c r="AV384" s="147">
        <v>115780</v>
      </c>
      <c r="AW384" s="147">
        <v>20080</v>
      </c>
      <c r="AX384" s="147">
        <v>6120</v>
      </c>
      <c r="AY384" s="147">
        <v>0</v>
      </c>
      <c r="AZ384" s="147">
        <v>4416</v>
      </c>
      <c r="BA384" s="147">
        <v>0</v>
      </c>
      <c r="BB384" s="147">
        <v>78120</v>
      </c>
      <c r="BC384" s="147">
        <v>113160</v>
      </c>
      <c r="BD384" s="147">
        <v>68540</v>
      </c>
      <c r="BE384" s="147">
        <v>140</v>
      </c>
      <c r="BF384" s="147">
        <v>0</v>
      </c>
      <c r="BG384" s="147">
        <v>0</v>
      </c>
      <c r="BH384" s="147">
        <v>0</v>
      </c>
      <c r="BI384" s="147">
        <v>0</v>
      </c>
      <c r="BJ384" s="147">
        <v>139</v>
      </c>
      <c r="BK384" s="147">
        <v>0</v>
      </c>
      <c r="BL384" s="147">
        <v>0</v>
      </c>
      <c r="BM384" s="147">
        <v>0</v>
      </c>
      <c r="BN384" s="147">
        <v>0</v>
      </c>
      <c r="BO384" s="147">
        <v>0</v>
      </c>
      <c r="BP384" s="147">
        <v>0</v>
      </c>
      <c r="BQ384" s="147">
        <v>0</v>
      </c>
      <c r="BR384" s="147">
        <v>0</v>
      </c>
      <c r="BS384" s="147">
        <v>5552</v>
      </c>
      <c r="BT384" s="147">
        <v>0</v>
      </c>
      <c r="BU384" s="147">
        <v>0</v>
      </c>
      <c r="BV384" s="147">
        <v>0</v>
      </c>
      <c r="BW384" s="147">
        <v>900</v>
      </c>
      <c r="BX384" s="147">
        <v>0</v>
      </c>
      <c r="BY384" s="147">
        <v>0</v>
      </c>
      <c r="BZ384" s="147">
        <v>0</v>
      </c>
      <c r="CA384" s="147">
        <v>0</v>
      </c>
      <c r="CB384" s="147">
        <v>0</v>
      </c>
      <c r="CC384" s="147">
        <v>0</v>
      </c>
      <c r="CD384" s="147">
        <v>2110897</v>
      </c>
      <c r="CE384" s="147">
        <v>141089</v>
      </c>
      <c r="CF384" s="147">
        <v>0</v>
      </c>
      <c r="CG384" s="147">
        <v>141089</v>
      </c>
      <c r="CH384" s="147">
        <v>1969808</v>
      </c>
      <c r="CI384" s="147">
        <v>0</v>
      </c>
      <c r="CJ384" s="147">
        <v>0</v>
      </c>
      <c r="CK384" s="147">
        <v>315919</v>
      </c>
      <c r="CL384" s="147">
        <v>0</v>
      </c>
      <c r="CM384" s="147">
        <v>24574</v>
      </c>
    </row>
    <row r="385" spans="1:91" ht="13.5" x14ac:dyDescent="0.25">
      <c r="A385" s="137" t="s">
        <v>598</v>
      </c>
      <c r="B385" s="137" t="s">
        <v>386</v>
      </c>
      <c r="C385" s="139">
        <v>45657</v>
      </c>
      <c r="D385" s="148">
        <v>271.31</v>
      </c>
      <c r="E385" s="147">
        <v>1307820</v>
      </c>
      <c r="F385" s="147">
        <v>0</v>
      </c>
      <c r="G385" s="147">
        <v>0</v>
      </c>
      <c r="H385" s="147">
        <v>9610</v>
      </c>
      <c r="I385" s="147">
        <v>216</v>
      </c>
      <c r="J385" s="147">
        <v>0</v>
      </c>
      <c r="K385" s="147">
        <v>3115</v>
      </c>
      <c r="L385" s="147">
        <v>0</v>
      </c>
      <c r="M385" s="147">
        <v>58600</v>
      </c>
      <c r="N385" s="147">
        <v>75520</v>
      </c>
      <c r="O385" s="147">
        <v>34270</v>
      </c>
      <c r="P385" s="147">
        <v>0</v>
      </c>
      <c r="Q385" s="147">
        <v>0</v>
      </c>
      <c r="R385" s="147">
        <v>0</v>
      </c>
      <c r="S385" s="147">
        <v>0</v>
      </c>
      <c r="T385" s="147">
        <v>0</v>
      </c>
      <c r="U385" s="147">
        <v>87493</v>
      </c>
      <c r="V385" s="147">
        <v>0</v>
      </c>
      <c r="W385" s="147">
        <v>0</v>
      </c>
      <c r="X385" s="147">
        <v>0</v>
      </c>
      <c r="Y385" s="147">
        <v>0</v>
      </c>
      <c r="Z385" s="147">
        <v>0</v>
      </c>
      <c r="AA385" s="147">
        <v>0</v>
      </c>
      <c r="AB385" s="147">
        <v>0</v>
      </c>
      <c r="AC385" s="147">
        <v>0</v>
      </c>
      <c r="AD385" s="147">
        <v>101</v>
      </c>
      <c r="AE385" s="147">
        <v>0</v>
      </c>
      <c r="AF385" s="147">
        <v>0</v>
      </c>
      <c r="AG385" s="147">
        <v>0</v>
      </c>
      <c r="AH385" s="147">
        <v>0</v>
      </c>
      <c r="AI385" s="147">
        <v>0</v>
      </c>
      <c r="AJ385" s="147">
        <v>0</v>
      </c>
      <c r="AK385" s="147">
        <v>0</v>
      </c>
      <c r="AL385" s="147">
        <v>0</v>
      </c>
      <c r="AM385" s="147">
        <v>0</v>
      </c>
      <c r="AN385" s="147">
        <v>0</v>
      </c>
      <c r="AO385" s="147">
        <v>1576745</v>
      </c>
      <c r="AP385" s="147">
        <v>77804</v>
      </c>
      <c r="AQ385" s="147">
        <v>0</v>
      </c>
      <c r="AR385" s="147">
        <v>77804</v>
      </c>
      <c r="AS385" s="147">
        <v>1498941</v>
      </c>
      <c r="AT385" s="147">
        <v>1207053</v>
      </c>
      <c r="AU385" s="147">
        <v>0</v>
      </c>
      <c r="AV385" s="147">
        <v>0</v>
      </c>
      <c r="AW385" s="147">
        <v>9610</v>
      </c>
      <c r="AX385" s="147">
        <v>216</v>
      </c>
      <c r="AY385" s="147">
        <v>0</v>
      </c>
      <c r="AZ385" s="147">
        <v>3115</v>
      </c>
      <c r="BA385" s="147">
        <v>0</v>
      </c>
      <c r="BB385" s="147">
        <v>58600</v>
      </c>
      <c r="BC385" s="147">
        <v>75520</v>
      </c>
      <c r="BD385" s="147">
        <v>34270</v>
      </c>
      <c r="BE385" s="147">
        <v>0</v>
      </c>
      <c r="BF385" s="147">
        <v>0</v>
      </c>
      <c r="BG385" s="147">
        <v>0</v>
      </c>
      <c r="BH385" s="147">
        <v>0</v>
      </c>
      <c r="BI385" s="147">
        <v>0</v>
      </c>
      <c r="BJ385" s="147">
        <v>184</v>
      </c>
      <c r="BK385" s="147">
        <v>0</v>
      </c>
      <c r="BL385" s="147">
        <v>0</v>
      </c>
      <c r="BM385" s="147">
        <v>0</v>
      </c>
      <c r="BN385" s="147">
        <v>0</v>
      </c>
      <c r="BO385" s="147">
        <v>0</v>
      </c>
      <c r="BP385" s="147">
        <v>0</v>
      </c>
      <c r="BQ385" s="147">
        <v>0</v>
      </c>
      <c r="BR385" s="147">
        <v>0</v>
      </c>
      <c r="BS385" s="147">
        <v>0</v>
      </c>
      <c r="BT385" s="147">
        <v>0</v>
      </c>
      <c r="BU385" s="147">
        <v>0</v>
      </c>
      <c r="BV385" s="147">
        <v>0</v>
      </c>
      <c r="BW385" s="147">
        <v>0</v>
      </c>
      <c r="BX385" s="147">
        <v>0</v>
      </c>
      <c r="BY385" s="147">
        <v>0</v>
      </c>
      <c r="BZ385" s="147">
        <v>0</v>
      </c>
      <c r="CA385" s="147">
        <v>0</v>
      </c>
      <c r="CB385" s="147">
        <v>0</v>
      </c>
      <c r="CC385" s="147">
        <v>0</v>
      </c>
      <c r="CD385" s="147">
        <v>1388568</v>
      </c>
      <c r="CE385" s="147">
        <v>77803</v>
      </c>
      <c r="CF385" s="147">
        <v>0</v>
      </c>
      <c r="CG385" s="147">
        <v>77803</v>
      </c>
      <c r="CH385" s="147">
        <v>1310765</v>
      </c>
      <c r="CI385" s="147">
        <v>0</v>
      </c>
      <c r="CJ385" s="147">
        <v>0</v>
      </c>
      <c r="CK385" s="147">
        <v>188177</v>
      </c>
      <c r="CL385" s="147">
        <v>0</v>
      </c>
      <c r="CM385" s="147">
        <v>0</v>
      </c>
    </row>
    <row r="386" spans="1:91" ht="13.5" x14ac:dyDescent="0.25">
      <c r="A386" s="137" t="s">
        <v>1121</v>
      </c>
      <c r="B386" s="137" t="s">
        <v>276</v>
      </c>
      <c r="C386" s="139">
        <v>45657</v>
      </c>
      <c r="D386" s="148">
        <v>296.11</v>
      </c>
      <c r="E386" s="147">
        <v>9862393</v>
      </c>
      <c r="F386" s="147">
        <v>0</v>
      </c>
      <c r="G386" s="147">
        <v>0</v>
      </c>
      <c r="H386" s="147">
        <v>0</v>
      </c>
      <c r="I386" s="147">
        <v>0</v>
      </c>
      <c r="J386" s="147">
        <v>0</v>
      </c>
      <c r="K386" s="147">
        <v>0</v>
      </c>
      <c r="L386" s="147">
        <v>0</v>
      </c>
      <c r="M386" s="147">
        <v>27017</v>
      </c>
      <c r="N386" s="147">
        <v>43010</v>
      </c>
      <c r="O386" s="147">
        <v>17585</v>
      </c>
      <c r="P386" s="147">
        <v>0</v>
      </c>
      <c r="Q386" s="147">
        <v>0</v>
      </c>
      <c r="R386" s="147">
        <v>0</v>
      </c>
      <c r="S386" s="147">
        <v>0</v>
      </c>
      <c r="T386" s="147">
        <v>0</v>
      </c>
      <c r="U386" s="147">
        <v>0</v>
      </c>
      <c r="V386" s="147">
        <v>0</v>
      </c>
      <c r="W386" s="147">
        <v>0</v>
      </c>
      <c r="X386" s="147">
        <v>100</v>
      </c>
      <c r="Y386" s="147">
        <v>241</v>
      </c>
      <c r="Z386" s="147">
        <v>104</v>
      </c>
      <c r="AA386" s="147">
        <v>7963</v>
      </c>
      <c r="AB386" s="147">
        <v>0</v>
      </c>
      <c r="AC386" s="147">
        <v>0</v>
      </c>
      <c r="AD386" s="147">
        <v>125</v>
      </c>
      <c r="AE386" s="147">
        <v>0</v>
      </c>
      <c r="AF386" s="147">
        <v>0</v>
      </c>
      <c r="AG386" s="147">
        <v>540</v>
      </c>
      <c r="AH386" s="147">
        <v>0</v>
      </c>
      <c r="AI386" s="147">
        <v>0</v>
      </c>
      <c r="AJ386" s="147">
        <v>222</v>
      </c>
      <c r="AK386" s="147">
        <v>0</v>
      </c>
      <c r="AL386" s="147">
        <v>-110</v>
      </c>
      <c r="AM386" s="147">
        <v>0</v>
      </c>
      <c r="AN386" s="147">
        <v>16940</v>
      </c>
      <c r="AO386" s="147">
        <v>9976130</v>
      </c>
      <c r="AP386" s="147">
        <v>2748550</v>
      </c>
      <c r="AQ386" s="147">
        <v>201754</v>
      </c>
      <c r="AR386" s="147">
        <v>2950304</v>
      </c>
      <c r="AS386" s="147">
        <v>7025826</v>
      </c>
      <c r="AT386" s="147">
        <v>9660787</v>
      </c>
      <c r="AU386" s="147">
        <v>0</v>
      </c>
      <c r="AV386" s="147">
        <v>0</v>
      </c>
      <c r="AW386" s="147">
        <v>0</v>
      </c>
      <c r="AX386" s="147">
        <v>0</v>
      </c>
      <c r="AY386" s="147">
        <v>0</v>
      </c>
      <c r="AZ386" s="147">
        <v>0</v>
      </c>
      <c r="BA386" s="147">
        <v>0</v>
      </c>
      <c r="BB386" s="147">
        <v>27017</v>
      </c>
      <c r="BC386" s="147">
        <v>43010</v>
      </c>
      <c r="BD386" s="147">
        <v>17585</v>
      </c>
      <c r="BE386" s="147">
        <v>0</v>
      </c>
      <c r="BF386" s="147">
        <v>0</v>
      </c>
      <c r="BG386" s="147">
        <v>0</v>
      </c>
      <c r="BH386" s="147">
        <v>0</v>
      </c>
      <c r="BI386" s="147">
        <v>0</v>
      </c>
      <c r="BJ386" s="147">
        <v>0</v>
      </c>
      <c r="BK386" s="147">
        <v>0</v>
      </c>
      <c r="BL386" s="147">
        <v>0</v>
      </c>
      <c r="BM386" s="147">
        <v>100</v>
      </c>
      <c r="BN386" s="147">
        <v>241</v>
      </c>
      <c r="BO386" s="147">
        <v>104</v>
      </c>
      <c r="BP386" s="147">
        <v>7963</v>
      </c>
      <c r="BQ386" s="147">
        <v>0</v>
      </c>
      <c r="BR386" s="147">
        <v>0</v>
      </c>
      <c r="BS386" s="147">
        <v>125</v>
      </c>
      <c r="BT386" s="147">
        <v>0</v>
      </c>
      <c r="BU386" s="147">
        <v>0</v>
      </c>
      <c r="BV386" s="147">
        <v>540</v>
      </c>
      <c r="BW386" s="147">
        <v>0</v>
      </c>
      <c r="BX386" s="147">
        <v>0</v>
      </c>
      <c r="BY386" s="147">
        <v>222</v>
      </c>
      <c r="BZ386" s="147">
        <v>0</v>
      </c>
      <c r="CA386" s="147">
        <v>-110</v>
      </c>
      <c r="CB386" s="147">
        <v>0</v>
      </c>
      <c r="CC386" s="147">
        <v>16940</v>
      </c>
      <c r="CD386" s="147">
        <v>9774524</v>
      </c>
      <c r="CE386" s="147">
        <v>2748550</v>
      </c>
      <c r="CF386" s="147">
        <v>201754</v>
      </c>
      <c r="CG386" s="147">
        <v>2950304</v>
      </c>
      <c r="CH386" s="147">
        <v>6824220</v>
      </c>
      <c r="CI386" s="147">
        <v>0</v>
      </c>
      <c r="CJ386" s="147">
        <v>0</v>
      </c>
      <c r="CK386" s="147">
        <v>168775</v>
      </c>
      <c r="CL386" s="147">
        <v>0</v>
      </c>
      <c r="CM386" s="147">
        <v>32831</v>
      </c>
    </row>
    <row r="387" spans="1:91" ht="13.5" x14ac:dyDescent="0.25">
      <c r="A387" s="137" t="s">
        <v>1122</v>
      </c>
      <c r="B387" s="137" t="s">
        <v>276</v>
      </c>
      <c r="C387" s="139">
        <v>45657</v>
      </c>
      <c r="D387" s="148">
        <v>373.19</v>
      </c>
      <c r="E387" s="147">
        <v>10520676</v>
      </c>
      <c r="F387" s="147">
        <v>0</v>
      </c>
      <c r="G387" s="147">
        <v>0</v>
      </c>
      <c r="H387" s="147">
        <v>0</v>
      </c>
      <c r="I387" s="147">
        <v>0</v>
      </c>
      <c r="J387" s="147">
        <v>0</v>
      </c>
      <c r="K387" s="147">
        <v>0</v>
      </c>
      <c r="L387" s="147">
        <v>0</v>
      </c>
      <c r="M387" s="147">
        <v>58513</v>
      </c>
      <c r="N387" s="147">
        <v>56132</v>
      </c>
      <c r="O387" s="147">
        <v>17493</v>
      </c>
      <c r="P387" s="147">
        <v>0</v>
      </c>
      <c r="Q387" s="147">
        <v>0</v>
      </c>
      <c r="R387" s="147">
        <v>0</v>
      </c>
      <c r="S387" s="147">
        <v>442</v>
      </c>
      <c r="T387" s="147">
        <v>0</v>
      </c>
      <c r="U387" s="147">
        <v>0</v>
      </c>
      <c r="V387" s="147">
        <v>0</v>
      </c>
      <c r="W387" s="147">
        <v>0</v>
      </c>
      <c r="X387" s="147">
        <v>0</v>
      </c>
      <c r="Y387" s="147">
        <v>0</v>
      </c>
      <c r="Z387" s="147">
        <v>80</v>
      </c>
      <c r="AA387" s="147">
        <v>379</v>
      </c>
      <c r="AB387" s="147">
        <v>0</v>
      </c>
      <c r="AC387" s="147">
        <v>0</v>
      </c>
      <c r="AD387" s="147">
        <v>47</v>
      </c>
      <c r="AE387" s="147">
        <v>0</v>
      </c>
      <c r="AF387" s="147">
        <v>0</v>
      </c>
      <c r="AG387" s="147">
        <v>90</v>
      </c>
      <c r="AH387" s="147">
        <v>0</v>
      </c>
      <c r="AI387" s="147">
        <v>0</v>
      </c>
      <c r="AJ387" s="147">
        <v>0</v>
      </c>
      <c r="AK387" s="147">
        <v>0</v>
      </c>
      <c r="AL387" s="147">
        <v>0</v>
      </c>
      <c r="AM387" s="147">
        <v>13142</v>
      </c>
      <c r="AN387" s="147">
        <v>14853</v>
      </c>
      <c r="AO387" s="147">
        <v>10681847</v>
      </c>
      <c r="AP387" s="147">
        <v>2112277</v>
      </c>
      <c r="AQ387" s="147">
        <v>231089</v>
      </c>
      <c r="AR387" s="147">
        <v>2343366</v>
      </c>
      <c r="AS387" s="147">
        <v>8338481</v>
      </c>
      <c r="AT387" s="147">
        <v>10520676</v>
      </c>
      <c r="AU387" s="147">
        <v>0</v>
      </c>
      <c r="AV387" s="147">
        <v>0</v>
      </c>
      <c r="AW387" s="147">
        <v>0</v>
      </c>
      <c r="AX387" s="147">
        <v>0</v>
      </c>
      <c r="AY387" s="147">
        <v>0</v>
      </c>
      <c r="AZ387" s="147">
        <v>0</v>
      </c>
      <c r="BA387" s="147">
        <v>0</v>
      </c>
      <c r="BB387" s="147">
        <v>58513</v>
      </c>
      <c r="BC387" s="147">
        <v>56132</v>
      </c>
      <c r="BD387" s="147">
        <v>17493</v>
      </c>
      <c r="BE387" s="147">
        <v>0</v>
      </c>
      <c r="BF387" s="147">
        <v>0</v>
      </c>
      <c r="BG387" s="147">
        <v>0</v>
      </c>
      <c r="BH387" s="147">
        <v>442</v>
      </c>
      <c r="BI387" s="147">
        <v>0</v>
      </c>
      <c r="BJ387" s="147">
        <v>0</v>
      </c>
      <c r="BK387" s="147">
        <v>0</v>
      </c>
      <c r="BL387" s="147">
        <v>0</v>
      </c>
      <c r="BM387" s="147">
        <v>0</v>
      </c>
      <c r="BN387" s="147">
        <v>0</v>
      </c>
      <c r="BO387" s="147">
        <v>80</v>
      </c>
      <c r="BP387" s="147">
        <v>379</v>
      </c>
      <c r="BQ387" s="147">
        <v>0</v>
      </c>
      <c r="BR387" s="147">
        <v>0</v>
      </c>
      <c r="BS387" s="147">
        <v>47</v>
      </c>
      <c r="BT387" s="147">
        <v>0</v>
      </c>
      <c r="BU387" s="147">
        <v>0</v>
      </c>
      <c r="BV387" s="147">
        <v>90</v>
      </c>
      <c r="BW387" s="147">
        <v>0</v>
      </c>
      <c r="BX387" s="147">
        <v>0</v>
      </c>
      <c r="BY387" s="147">
        <v>0</v>
      </c>
      <c r="BZ387" s="147">
        <v>0</v>
      </c>
      <c r="CA387" s="147">
        <v>0</v>
      </c>
      <c r="CB387" s="147">
        <v>0</v>
      </c>
      <c r="CC387" s="147">
        <v>14853</v>
      </c>
      <c r="CD387" s="147">
        <v>10668705</v>
      </c>
      <c r="CE387" s="147">
        <v>2112277</v>
      </c>
      <c r="CF387" s="147">
        <v>231089</v>
      </c>
      <c r="CG387" s="147">
        <v>2343366</v>
      </c>
      <c r="CH387" s="147">
        <v>8325339</v>
      </c>
      <c r="CI387" s="147">
        <v>0</v>
      </c>
      <c r="CJ387" s="147">
        <v>0</v>
      </c>
      <c r="CK387" s="147">
        <v>0</v>
      </c>
      <c r="CL387" s="147">
        <v>13142</v>
      </c>
      <c r="CM387" s="147">
        <v>0</v>
      </c>
    </row>
    <row r="388" spans="1:91" ht="13.5" x14ac:dyDescent="0.25">
      <c r="A388" s="137" t="s">
        <v>1102</v>
      </c>
      <c r="B388" s="138"/>
      <c r="C388" s="139">
        <v>45473</v>
      </c>
      <c r="D388" s="148">
        <v>337.46</v>
      </c>
      <c r="E388" s="147">
        <v>4043655</v>
      </c>
      <c r="F388" s="147">
        <v>0</v>
      </c>
      <c r="G388" s="147">
        <v>0</v>
      </c>
      <c r="H388" s="147">
        <v>0</v>
      </c>
      <c r="I388" s="147">
        <v>0</v>
      </c>
      <c r="J388" s="147">
        <v>0</v>
      </c>
      <c r="K388" s="147">
        <v>0</v>
      </c>
      <c r="L388" s="147">
        <v>0</v>
      </c>
      <c r="M388" s="147">
        <v>0</v>
      </c>
      <c r="N388" s="147">
        <v>0</v>
      </c>
      <c r="O388" s="147">
        <v>0</v>
      </c>
      <c r="P388" s="147">
        <v>0</v>
      </c>
      <c r="Q388" s="147">
        <v>0</v>
      </c>
      <c r="R388" s="147">
        <v>0</v>
      </c>
      <c r="S388" s="147">
        <v>0</v>
      </c>
      <c r="T388" s="147">
        <v>0</v>
      </c>
      <c r="U388" s="147">
        <v>0</v>
      </c>
      <c r="V388" s="147">
        <v>0</v>
      </c>
      <c r="W388" s="147">
        <v>0</v>
      </c>
      <c r="X388" s="147">
        <v>0</v>
      </c>
      <c r="Y388" s="147">
        <v>0</v>
      </c>
      <c r="Z388" s="147">
        <v>0</v>
      </c>
      <c r="AA388" s="147">
        <v>0</v>
      </c>
      <c r="AB388" s="147">
        <v>0</v>
      </c>
      <c r="AC388" s="147">
        <v>0</v>
      </c>
      <c r="AD388" s="147">
        <v>0</v>
      </c>
      <c r="AE388" s="147">
        <v>0</v>
      </c>
      <c r="AF388" s="147">
        <v>0</v>
      </c>
      <c r="AG388" s="147">
        <v>0</v>
      </c>
      <c r="AH388" s="147">
        <v>0</v>
      </c>
      <c r="AI388" s="147">
        <v>0</v>
      </c>
      <c r="AJ388" s="147">
        <v>0</v>
      </c>
      <c r="AK388" s="147">
        <v>0</v>
      </c>
      <c r="AL388" s="147">
        <v>0</v>
      </c>
      <c r="AM388" s="147">
        <v>0</v>
      </c>
      <c r="AN388" s="147">
        <v>0</v>
      </c>
      <c r="AO388" s="147">
        <v>4043655</v>
      </c>
      <c r="AP388" s="147">
        <v>0</v>
      </c>
      <c r="AQ388" s="147">
        <v>0</v>
      </c>
      <c r="AR388" s="147">
        <v>0</v>
      </c>
      <c r="AS388" s="147">
        <v>4043655</v>
      </c>
      <c r="AT388" s="147">
        <v>4043655</v>
      </c>
      <c r="AU388" s="147">
        <v>0</v>
      </c>
      <c r="AV388" s="147">
        <v>0</v>
      </c>
      <c r="AW388" s="147">
        <v>0</v>
      </c>
      <c r="AX388" s="147">
        <v>0</v>
      </c>
      <c r="AY388" s="147">
        <v>0</v>
      </c>
      <c r="AZ388" s="147">
        <v>0</v>
      </c>
      <c r="BA388" s="147">
        <v>0</v>
      </c>
      <c r="BB388" s="147">
        <v>0</v>
      </c>
      <c r="BC388" s="147">
        <v>0</v>
      </c>
      <c r="BD388" s="147">
        <v>0</v>
      </c>
      <c r="BE388" s="147">
        <v>0</v>
      </c>
      <c r="BF388" s="147">
        <v>0</v>
      </c>
      <c r="BG388" s="147">
        <v>0</v>
      </c>
      <c r="BH388" s="147">
        <v>0</v>
      </c>
      <c r="BI388" s="147">
        <v>0</v>
      </c>
      <c r="BJ388" s="147">
        <v>0</v>
      </c>
      <c r="BK388" s="147">
        <v>0</v>
      </c>
      <c r="BL388" s="147">
        <v>0</v>
      </c>
      <c r="BM388" s="147">
        <v>0</v>
      </c>
      <c r="BN388" s="147">
        <v>0</v>
      </c>
      <c r="BO388" s="147">
        <v>0</v>
      </c>
      <c r="BP388" s="147">
        <v>0</v>
      </c>
      <c r="BQ388" s="147">
        <v>0</v>
      </c>
      <c r="BR388" s="147">
        <v>0</v>
      </c>
      <c r="BS388" s="147">
        <v>0</v>
      </c>
      <c r="BT388" s="147">
        <v>0</v>
      </c>
      <c r="BU388" s="147">
        <v>0</v>
      </c>
      <c r="BV388" s="147">
        <v>0</v>
      </c>
      <c r="BW388" s="147">
        <v>0</v>
      </c>
      <c r="BX388" s="147">
        <v>0</v>
      </c>
      <c r="BY388" s="147">
        <v>0</v>
      </c>
      <c r="BZ388" s="147">
        <v>0</v>
      </c>
      <c r="CA388" s="147">
        <v>0</v>
      </c>
      <c r="CB388" s="147">
        <v>0</v>
      </c>
      <c r="CC388" s="147">
        <v>0</v>
      </c>
      <c r="CD388" s="147">
        <v>4043655</v>
      </c>
      <c r="CE388" s="147">
        <v>0</v>
      </c>
      <c r="CF388" s="147">
        <v>0</v>
      </c>
      <c r="CG388" s="147">
        <v>0</v>
      </c>
      <c r="CH388" s="147">
        <v>4043655</v>
      </c>
      <c r="CI388" s="147">
        <v>0</v>
      </c>
      <c r="CJ388" s="147">
        <v>0</v>
      </c>
      <c r="CK388" s="147">
        <v>0</v>
      </c>
      <c r="CL388" s="147">
        <v>0</v>
      </c>
      <c r="CM388" s="147">
        <v>0</v>
      </c>
    </row>
    <row r="389" spans="1:91" ht="13.5" x14ac:dyDescent="0.25">
      <c r="A389" s="137" t="s">
        <v>599</v>
      </c>
      <c r="B389" s="138"/>
      <c r="C389" s="139">
        <v>45657</v>
      </c>
      <c r="D389" s="148">
        <v>325.91000000000003</v>
      </c>
      <c r="E389" s="147">
        <v>6439497</v>
      </c>
      <c r="F389" s="147">
        <v>0</v>
      </c>
      <c r="G389" s="147">
        <v>0</v>
      </c>
      <c r="H389" s="147">
        <v>42916</v>
      </c>
      <c r="I389" s="147">
        <v>15018</v>
      </c>
      <c r="J389" s="147">
        <v>0</v>
      </c>
      <c r="K389" s="147">
        <v>5672</v>
      </c>
      <c r="L389" s="147">
        <v>0</v>
      </c>
      <c r="M389" s="147">
        <v>0</v>
      </c>
      <c r="N389" s="147">
        <v>0</v>
      </c>
      <c r="O389" s="147">
        <v>0</v>
      </c>
      <c r="P389" s="147">
        <v>0</v>
      </c>
      <c r="Q389" s="147">
        <v>0</v>
      </c>
      <c r="R389" s="147">
        <v>0</v>
      </c>
      <c r="S389" s="147">
        <v>0</v>
      </c>
      <c r="T389" s="147">
        <v>0</v>
      </c>
      <c r="U389" s="147">
        <v>0</v>
      </c>
      <c r="V389" s="147">
        <v>0</v>
      </c>
      <c r="W389" s="147">
        <v>0</v>
      </c>
      <c r="X389" s="147">
        <v>0</v>
      </c>
      <c r="Y389" s="147">
        <v>0</v>
      </c>
      <c r="Z389" s="147">
        <v>0</v>
      </c>
      <c r="AA389" s="147">
        <v>0</v>
      </c>
      <c r="AB389" s="147">
        <v>0</v>
      </c>
      <c r="AC389" s="147">
        <v>0</v>
      </c>
      <c r="AD389" s="147">
        <v>0</v>
      </c>
      <c r="AE389" s="147">
        <v>0</v>
      </c>
      <c r="AF389" s="147">
        <v>0</v>
      </c>
      <c r="AG389" s="147">
        <v>0</v>
      </c>
      <c r="AH389" s="147">
        <v>0</v>
      </c>
      <c r="AI389" s="147">
        <v>0</v>
      </c>
      <c r="AJ389" s="147">
        <v>0</v>
      </c>
      <c r="AK389" s="147">
        <v>0</v>
      </c>
      <c r="AL389" s="147">
        <v>0</v>
      </c>
      <c r="AM389" s="147">
        <v>0</v>
      </c>
      <c r="AN389" s="147">
        <v>32840</v>
      </c>
      <c r="AO389" s="147">
        <v>6535943</v>
      </c>
      <c r="AP389" s="147">
        <v>0</v>
      </c>
      <c r="AQ389" s="147">
        <v>0</v>
      </c>
      <c r="AR389" s="147">
        <v>0</v>
      </c>
      <c r="AS389" s="147">
        <v>6535943</v>
      </c>
      <c r="AT389" s="147">
        <v>6439497</v>
      </c>
      <c r="AU389" s="147">
        <v>0</v>
      </c>
      <c r="AV389" s="147">
        <v>0</v>
      </c>
      <c r="AW389" s="147">
        <v>42916</v>
      </c>
      <c r="AX389" s="147">
        <v>15018</v>
      </c>
      <c r="AY389" s="147">
        <v>0</v>
      </c>
      <c r="AZ389" s="147">
        <v>5672</v>
      </c>
      <c r="BA389" s="147">
        <v>0</v>
      </c>
      <c r="BB389" s="147">
        <v>0</v>
      </c>
      <c r="BC389" s="147">
        <v>0</v>
      </c>
      <c r="BD389" s="147">
        <v>0</v>
      </c>
      <c r="BE389" s="147">
        <v>0</v>
      </c>
      <c r="BF389" s="147">
        <v>0</v>
      </c>
      <c r="BG389" s="147">
        <v>0</v>
      </c>
      <c r="BH389" s="147">
        <v>0</v>
      </c>
      <c r="BI389" s="147">
        <v>0</v>
      </c>
      <c r="BJ389" s="147">
        <v>0</v>
      </c>
      <c r="BK389" s="147">
        <v>0</v>
      </c>
      <c r="BL389" s="147">
        <v>0</v>
      </c>
      <c r="BM389" s="147">
        <v>0</v>
      </c>
      <c r="BN389" s="147">
        <v>0</v>
      </c>
      <c r="BO389" s="147">
        <v>0</v>
      </c>
      <c r="BP389" s="147">
        <v>0</v>
      </c>
      <c r="BQ389" s="147">
        <v>0</v>
      </c>
      <c r="BR389" s="147">
        <v>0</v>
      </c>
      <c r="BS389" s="147">
        <v>0</v>
      </c>
      <c r="BT389" s="147">
        <v>0</v>
      </c>
      <c r="BU389" s="147">
        <v>0</v>
      </c>
      <c r="BV389" s="147">
        <v>0</v>
      </c>
      <c r="BW389" s="147">
        <v>0</v>
      </c>
      <c r="BX389" s="147">
        <v>0</v>
      </c>
      <c r="BY389" s="147">
        <v>0</v>
      </c>
      <c r="BZ389" s="147">
        <v>0</v>
      </c>
      <c r="CA389" s="147">
        <v>0</v>
      </c>
      <c r="CB389" s="147">
        <v>0</v>
      </c>
      <c r="CC389" s="147">
        <v>32840</v>
      </c>
      <c r="CD389" s="147">
        <v>6535943</v>
      </c>
      <c r="CE389" s="147">
        <v>0</v>
      </c>
      <c r="CF389" s="147">
        <v>0</v>
      </c>
      <c r="CG389" s="147">
        <v>0</v>
      </c>
      <c r="CH389" s="147">
        <v>6535943</v>
      </c>
      <c r="CI389" s="147">
        <v>0</v>
      </c>
      <c r="CJ389" s="147">
        <v>0</v>
      </c>
      <c r="CK389" s="147">
        <v>0</v>
      </c>
      <c r="CL389" s="147">
        <v>0</v>
      </c>
      <c r="CM389" s="147">
        <v>0</v>
      </c>
    </row>
    <row r="390" spans="1:91" ht="13.5" x14ac:dyDescent="0.25">
      <c r="A390" s="137" t="s">
        <v>600</v>
      </c>
      <c r="B390" s="137" t="s">
        <v>404</v>
      </c>
      <c r="C390" s="139">
        <v>45565</v>
      </c>
      <c r="D390" s="148">
        <v>399.67</v>
      </c>
      <c r="E390" s="147">
        <v>10870216</v>
      </c>
      <c r="F390" s="147">
        <v>0</v>
      </c>
      <c r="G390" s="147">
        <v>0</v>
      </c>
      <c r="H390" s="147">
        <v>28694</v>
      </c>
      <c r="I390" s="147">
        <v>0</v>
      </c>
      <c r="J390" s="147">
        <v>0</v>
      </c>
      <c r="K390" s="147">
        <v>0</v>
      </c>
      <c r="L390" s="147">
        <v>2125</v>
      </c>
      <c r="M390" s="147">
        <v>120447</v>
      </c>
      <c r="N390" s="147">
        <v>209492</v>
      </c>
      <c r="O390" s="147">
        <v>37589</v>
      </c>
      <c r="P390" s="147">
        <v>0</v>
      </c>
      <c r="Q390" s="147">
        <v>0</v>
      </c>
      <c r="R390" s="147">
        <v>85343</v>
      </c>
      <c r="S390" s="147">
        <v>0</v>
      </c>
      <c r="T390" s="147">
        <v>0</v>
      </c>
      <c r="U390" s="147">
        <v>26155</v>
      </c>
      <c r="V390" s="147">
        <v>0</v>
      </c>
      <c r="W390" s="147">
        <v>0</v>
      </c>
      <c r="X390" s="147">
        <v>34596</v>
      </c>
      <c r="Y390" s="147">
        <v>245</v>
      </c>
      <c r="Z390" s="147">
        <v>0</v>
      </c>
      <c r="AA390" s="147">
        <v>0</v>
      </c>
      <c r="AB390" s="147">
        <v>0</v>
      </c>
      <c r="AC390" s="147">
        <v>0</v>
      </c>
      <c r="AD390" s="147">
        <v>31753</v>
      </c>
      <c r="AE390" s="147">
        <v>-1993611</v>
      </c>
      <c r="AF390" s="147">
        <v>0</v>
      </c>
      <c r="AG390" s="147">
        <v>0</v>
      </c>
      <c r="AH390" s="147">
        <v>0</v>
      </c>
      <c r="AI390" s="147">
        <v>2207063</v>
      </c>
      <c r="AJ390" s="147">
        <v>0</v>
      </c>
      <c r="AK390" s="147">
        <v>30093</v>
      </c>
      <c r="AL390" s="147">
        <v>0</v>
      </c>
      <c r="AM390" s="147">
        <v>0</v>
      </c>
      <c r="AN390" s="147">
        <v>11119</v>
      </c>
      <c r="AO390" s="147">
        <v>11701319</v>
      </c>
      <c r="AP390" s="147">
        <v>86591</v>
      </c>
      <c r="AQ390" s="147">
        <v>0</v>
      </c>
      <c r="AR390" s="147">
        <v>86591</v>
      </c>
      <c r="AS390" s="147">
        <v>11614728</v>
      </c>
      <c r="AT390" s="147">
        <v>4113044</v>
      </c>
      <c r="AU390" s="147">
        <v>0</v>
      </c>
      <c r="AV390" s="147">
        <v>0</v>
      </c>
      <c r="AW390" s="147">
        <v>28694</v>
      </c>
      <c r="AX390" s="147">
        <v>0</v>
      </c>
      <c r="AY390" s="147">
        <v>0</v>
      </c>
      <c r="AZ390" s="147">
        <v>0</v>
      </c>
      <c r="BA390" s="147">
        <v>2125</v>
      </c>
      <c r="BB390" s="147">
        <v>70970</v>
      </c>
      <c r="BC390" s="147">
        <v>68690</v>
      </c>
      <c r="BD390" s="147">
        <v>28754</v>
      </c>
      <c r="BE390" s="147">
        <v>0</v>
      </c>
      <c r="BF390" s="147">
        <v>0</v>
      </c>
      <c r="BG390" s="147">
        <v>0</v>
      </c>
      <c r="BH390" s="147">
        <v>0</v>
      </c>
      <c r="BI390" s="147">
        <v>0</v>
      </c>
      <c r="BJ390" s="147">
        <v>0</v>
      </c>
      <c r="BK390" s="147">
        <v>0</v>
      </c>
      <c r="BL390" s="147">
        <v>0</v>
      </c>
      <c r="BM390" s="147">
        <v>0</v>
      </c>
      <c r="BN390" s="147">
        <v>0</v>
      </c>
      <c r="BO390" s="147">
        <v>0</v>
      </c>
      <c r="BP390" s="147">
        <v>0</v>
      </c>
      <c r="BQ390" s="147">
        <v>0</v>
      </c>
      <c r="BR390" s="147">
        <v>0</v>
      </c>
      <c r="BS390" s="147">
        <v>0</v>
      </c>
      <c r="BT390" s="147">
        <v>0</v>
      </c>
      <c r="BU390" s="147">
        <v>0</v>
      </c>
      <c r="BV390" s="147">
        <v>0</v>
      </c>
      <c r="BW390" s="147">
        <v>0</v>
      </c>
      <c r="BX390" s="147">
        <v>0</v>
      </c>
      <c r="BY390" s="147">
        <v>0</v>
      </c>
      <c r="BZ390" s="147">
        <v>30093</v>
      </c>
      <c r="CA390" s="147">
        <v>0</v>
      </c>
      <c r="CB390" s="147">
        <v>0</v>
      </c>
      <c r="CC390" s="147">
        <v>0</v>
      </c>
      <c r="CD390" s="147">
        <v>4342370</v>
      </c>
      <c r="CE390" s="147">
        <v>86591</v>
      </c>
      <c r="CF390" s="147">
        <v>0</v>
      </c>
      <c r="CG390" s="147">
        <v>86591</v>
      </c>
      <c r="CH390" s="147">
        <v>4255779</v>
      </c>
      <c r="CI390" s="147">
        <v>0</v>
      </c>
      <c r="CJ390" s="147">
        <v>0</v>
      </c>
      <c r="CK390" s="147">
        <v>2751940</v>
      </c>
      <c r="CL390" s="147">
        <v>4005232</v>
      </c>
      <c r="CM390" s="147">
        <v>601777</v>
      </c>
    </row>
    <row r="391" spans="1:91" ht="13.5" x14ac:dyDescent="0.25">
      <c r="A391" s="137" t="s">
        <v>601</v>
      </c>
      <c r="B391" s="137" t="s">
        <v>248</v>
      </c>
      <c r="C391" s="139">
        <v>45657</v>
      </c>
      <c r="D391" s="148">
        <v>312.98</v>
      </c>
      <c r="E391" s="147">
        <v>6582061</v>
      </c>
      <c r="F391" s="147">
        <v>0</v>
      </c>
      <c r="G391" s="147">
        <v>0</v>
      </c>
      <c r="H391" s="147">
        <v>24346</v>
      </c>
      <c r="I391" s="147">
        <v>-7148</v>
      </c>
      <c r="J391" s="147">
        <v>0</v>
      </c>
      <c r="K391" s="147">
        <v>0</v>
      </c>
      <c r="L391" s="147">
        <v>0</v>
      </c>
      <c r="M391" s="147">
        <v>60033</v>
      </c>
      <c r="N391" s="147">
        <v>71570</v>
      </c>
      <c r="O391" s="147">
        <v>14317</v>
      </c>
      <c r="P391" s="147">
        <v>0</v>
      </c>
      <c r="Q391" s="147">
        <v>0</v>
      </c>
      <c r="R391" s="147">
        <v>0</v>
      </c>
      <c r="S391" s="147">
        <v>-42</v>
      </c>
      <c r="T391" s="147">
        <v>0</v>
      </c>
      <c r="U391" s="147">
        <v>0</v>
      </c>
      <c r="V391" s="147">
        <v>219</v>
      </c>
      <c r="W391" s="147">
        <v>0</v>
      </c>
      <c r="X391" s="147">
        <v>0</v>
      </c>
      <c r="Y391" s="147">
        <v>0</v>
      </c>
      <c r="Z391" s="147">
        <v>0</v>
      </c>
      <c r="AA391" s="147">
        <v>0</v>
      </c>
      <c r="AB391" s="147">
        <v>0</v>
      </c>
      <c r="AC391" s="147">
        <v>0</v>
      </c>
      <c r="AD391" s="147">
        <v>0</v>
      </c>
      <c r="AE391" s="147">
        <v>0</v>
      </c>
      <c r="AF391" s="147">
        <v>0</v>
      </c>
      <c r="AG391" s="147">
        <v>5515</v>
      </c>
      <c r="AH391" s="147">
        <v>0</v>
      </c>
      <c r="AI391" s="147">
        <v>0</v>
      </c>
      <c r="AJ391" s="147">
        <v>1316</v>
      </c>
      <c r="AK391" s="147">
        <v>0</v>
      </c>
      <c r="AL391" s="147">
        <v>0</v>
      </c>
      <c r="AM391" s="147">
        <v>0</v>
      </c>
      <c r="AN391" s="147">
        <v>9546</v>
      </c>
      <c r="AO391" s="147">
        <v>6761733</v>
      </c>
      <c r="AP391" s="147">
        <v>2600798</v>
      </c>
      <c r="AQ391" s="147">
        <v>297384</v>
      </c>
      <c r="AR391" s="147">
        <v>2898182</v>
      </c>
      <c r="AS391" s="147">
        <v>3863551</v>
      </c>
      <c r="AT391" s="147">
        <v>6582061</v>
      </c>
      <c r="AU391" s="147">
        <v>0</v>
      </c>
      <c r="AV391" s="147">
        <v>0</v>
      </c>
      <c r="AW391" s="147">
        <v>24346</v>
      </c>
      <c r="AX391" s="147">
        <v>-7148</v>
      </c>
      <c r="AY391" s="147">
        <v>0</v>
      </c>
      <c r="AZ391" s="147">
        <v>0</v>
      </c>
      <c r="BA391" s="147">
        <v>0</v>
      </c>
      <c r="BB391" s="147">
        <v>60033</v>
      </c>
      <c r="BC391" s="147">
        <v>71570</v>
      </c>
      <c r="BD391" s="147">
        <v>14317</v>
      </c>
      <c r="BE391" s="147">
        <v>0</v>
      </c>
      <c r="BF391" s="147">
        <v>0</v>
      </c>
      <c r="BG391" s="147">
        <v>0</v>
      </c>
      <c r="BH391" s="147">
        <v>-42</v>
      </c>
      <c r="BI391" s="147">
        <v>0</v>
      </c>
      <c r="BJ391" s="147">
        <v>0</v>
      </c>
      <c r="BK391" s="147">
        <v>219</v>
      </c>
      <c r="BL391" s="147">
        <v>0</v>
      </c>
      <c r="BM391" s="147">
        <v>0</v>
      </c>
      <c r="BN391" s="147">
        <v>0</v>
      </c>
      <c r="BO391" s="147">
        <v>0</v>
      </c>
      <c r="BP391" s="147">
        <v>0</v>
      </c>
      <c r="BQ391" s="147">
        <v>0</v>
      </c>
      <c r="BR391" s="147">
        <v>0</v>
      </c>
      <c r="BS391" s="147">
        <v>0</v>
      </c>
      <c r="BT391" s="147">
        <v>0</v>
      </c>
      <c r="BU391" s="147">
        <v>0</v>
      </c>
      <c r="BV391" s="147">
        <v>5515</v>
      </c>
      <c r="BW391" s="147">
        <v>0</v>
      </c>
      <c r="BX391" s="147">
        <v>0</v>
      </c>
      <c r="BY391" s="147">
        <v>1316</v>
      </c>
      <c r="BZ391" s="147">
        <v>0</v>
      </c>
      <c r="CA391" s="147">
        <v>0</v>
      </c>
      <c r="CB391" s="147">
        <v>0</v>
      </c>
      <c r="CC391" s="147">
        <v>9546</v>
      </c>
      <c r="CD391" s="147">
        <v>6761733</v>
      </c>
      <c r="CE391" s="147">
        <v>2600798</v>
      </c>
      <c r="CF391" s="147">
        <v>297384</v>
      </c>
      <c r="CG391" s="147">
        <v>2898182</v>
      </c>
      <c r="CH391" s="147">
        <v>3863551</v>
      </c>
      <c r="CI391" s="147">
        <v>0</v>
      </c>
      <c r="CJ391" s="147">
        <v>0</v>
      </c>
      <c r="CK391" s="147">
        <v>0</v>
      </c>
      <c r="CL391" s="147">
        <v>0</v>
      </c>
      <c r="CM391" s="147">
        <v>0</v>
      </c>
    </row>
    <row r="392" spans="1:91" ht="13.5" x14ac:dyDescent="0.25">
      <c r="A392" s="137" t="s">
        <v>602</v>
      </c>
      <c r="B392" s="137" t="s">
        <v>603</v>
      </c>
      <c r="C392" s="139">
        <v>45657</v>
      </c>
      <c r="D392" s="148">
        <v>345.75</v>
      </c>
      <c r="E392" s="147">
        <v>7699993</v>
      </c>
      <c r="F392" s="147">
        <v>0</v>
      </c>
      <c r="G392" s="147">
        <v>0</v>
      </c>
      <c r="H392" s="147">
        <v>34813</v>
      </c>
      <c r="I392" s="147">
        <v>1074</v>
      </c>
      <c r="J392" s="147">
        <v>0</v>
      </c>
      <c r="K392" s="147">
        <v>149</v>
      </c>
      <c r="L392" s="147">
        <v>50</v>
      </c>
      <c r="M392" s="147">
        <v>205793</v>
      </c>
      <c r="N392" s="147">
        <v>178460</v>
      </c>
      <c r="O392" s="147">
        <v>23703</v>
      </c>
      <c r="P392" s="147">
        <v>0</v>
      </c>
      <c r="Q392" s="147">
        <v>0</v>
      </c>
      <c r="R392" s="147">
        <v>0</v>
      </c>
      <c r="S392" s="147">
        <v>0</v>
      </c>
      <c r="T392" s="147">
        <v>0</v>
      </c>
      <c r="U392" s="147">
        <v>0</v>
      </c>
      <c r="V392" s="147">
        <v>102651</v>
      </c>
      <c r="W392" s="147">
        <v>0</v>
      </c>
      <c r="X392" s="147">
        <v>0</v>
      </c>
      <c r="Y392" s="147">
        <v>0</v>
      </c>
      <c r="Z392" s="147">
        <v>0</v>
      </c>
      <c r="AA392" s="147">
        <v>0</v>
      </c>
      <c r="AB392" s="147">
        <v>0</v>
      </c>
      <c r="AC392" s="147">
        <v>0</v>
      </c>
      <c r="AD392" s="147">
        <v>74225</v>
      </c>
      <c r="AE392" s="147">
        <v>0</v>
      </c>
      <c r="AF392" s="147">
        <v>0</v>
      </c>
      <c r="AG392" s="147">
        <v>0</v>
      </c>
      <c r="AH392" s="147">
        <v>0</v>
      </c>
      <c r="AI392" s="147">
        <v>0</v>
      </c>
      <c r="AJ392" s="147">
        <v>0</v>
      </c>
      <c r="AK392" s="147">
        <v>0</v>
      </c>
      <c r="AL392" s="147">
        <v>0</v>
      </c>
      <c r="AM392" s="147">
        <v>0</v>
      </c>
      <c r="AN392" s="147">
        <v>5786</v>
      </c>
      <c r="AO392" s="147">
        <v>8326697</v>
      </c>
      <c r="AP392" s="147">
        <v>382705</v>
      </c>
      <c r="AQ392" s="147">
        <v>24000</v>
      </c>
      <c r="AR392" s="147">
        <v>406705</v>
      </c>
      <c r="AS392" s="147">
        <v>7919992</v>
      </c>
      <c r="AT392" s="147">
        <v>5298035</v>
      </c>
      <c r="AU392" s="147">
        <v>0</v>
      </c>
      <c r="AV392" s="147">
        <v>0</v>
      </c>
      <c r="AW392" s="147">
        <v>34813</v>
      </c>
      <c r="AX392" s="147">
        <v>1074</v>
      </c>
      <c r="AY392" s="147">
        <v>0</v>
      </c>
      <c r="AZ392" s="147">
        <v>149</v>
      </c>
      <c r="BA392" s="147">
        <v>50</v>
      </c>
      <c r="BB392" s="147">
        <v>205793</v>
      </c>
      <c r="BC392" s="147">
        <v>178460</v>
      </c>
      <c r="BD392" s="147">
        <v>23703</v>
      </c>
      <c r="BE392" s="147">
        <v>0</v>
      </c>
      <c r="BF392" s="147">
        <v>0</v>
      </c>
      <c r="BG392" s="147">
        <v>0</v>
      </c>
      <c r="BH392" s="147">
        <v>0</v>
      </c>
      <c r="BI392" s="147">
        <v>0</v>
      </c>
      <c r="BJ392" s="147">
        <v>0</v>
      </c>
      <c r="BK392" s="147">
        <v>1150</v>
      </c>
      <c r="BL392" s="147">
        <v>0</v>
      </c>
      <c r="BM392" s="147">
        <v>0</v>
      </c>
      <c r="BN392" s="147">
        <v>0</v>
      </c>
      <c r="BO392" s="147">
        <v>0</v>
      </c>
      <c r="BP392" s="147">
        <v>0</v>
      </c>
      <c r="BQ392" s="147">
        <v>0</v>
      </c>
      <c r="BR392" s="147">
        <v>0</v>
      </c>
      <c r="BS392" s="147">
        <v>74225</v>
      </c>
      <c r="BT392" s="147">
        <v>0</v>
      </c>
      <c r="BU392" s="147">
        <v>0</v>
      </c>
      <c r="BV392" s="147">
        <v>0</v>
      </c>
      <c r="BW392" s="147">
        <v>0</v>
      </c>
      <c r="BX392" s="147">
        <v>0</v>
      </c>
      <c r="BY392" s="147">
        <v>0</v>
      </c>
      <c r="BZ392" s="147">
        <v>0</v>
      </c>
      <c r="CA392" s="147">
        <v>0</v>
      </c>
      <c r="CB392" s="147">
        <v>0</v>
      </c>
      <c r="CC392" s="147">
        <v>5786</v>
      </c>
      <c r="CD392" s="147">
        <v>5823238</v>
      </c>
      <c r="CE392" s="147">
        <v>382705</v>
      </c>
      <c r="CF392" s="147">
        <v>24000</v>
      </c>
      <c r="CG392" s="147">
        <v>406705</v>
      </c>
      <c r="CH392" s="147">
        <v>5416533</v>
      </c>
      <c r="CI392" s="147">
        <v>0</v>
      </c>
      <c r="CJ392" s="147">
        <v>0</v>
      </c>
      <c r="CK392" s="147">
        <v>2503459</v>
      </c>
      <c r="CL392" s="147">
        <v>0</v>
      </c>
      <c r="CM392" s="147">
        <v>0</v>
      </c>
    </row>
    <row r="393" spans="1:91" ht="13.5" x14ac:dyDescent="0.25">
      <c r="A393" s="137" t="s">
        <v>604</v>
      </c>
      <c r="B393" s="137" t="s">
        <v>269</v>
      </c>
      <c r="C393" s="139">
        <v>45657</v>
      </c>
      <c r="D393" s="148">
        <v>429.7</v>
      </c>
      <c r="E393" s="147">
        <v>22407474</v>
      </c>
      <c r="F393" s="147">
        <v>0</v>
      </c>
      <c r="G393" s="147">
        <v>0</v>
      </c>
      <c r="H393" s="147">
        <v>176888</v>
      </c>
      <c r="I393" s="147">
        <v>37573</v>
      </c>
      <c r="J393" s="147">
        <v>0</v>
      </c>
      <c r="K393" s="147">
        <v>12409</v>
      </c>
      <c r="L393" s="147">
        <v>8568</v>
      </c>
      <c r="M393" s="147">
        <v>1125721</v>
      </c>
      <c r="N393" s="147">
        <v>1397722</v>
      </c>
      <c r="O393" s="147">
        <v>281468</v>
      </c>
      <c r="P393" s="147">
        <v>0</v>
      </c>
      <c r="Q393" s="147">
        <v>3188</v>
      </c>
      <c r="R393" s="147">
        <v>115</v>
      </c>
      <c r="S393" s="147">
        <v>1145</v>
      </c>
      <c r="T393" s="147">
        <v>166351</v>
      </c>
      <c r="U393" s="147">
        <v>120</v>
      </c>
      <c r="V393" s="147">
        <v>378258</v>
      </c>
      <c r="W393" s="147">
        <v>0</v>
      </c>
      <c r="X393" s="147">
        <v>81497</v>
      </c>
      <c r="Y393" s="147">
        <v>-174</v>
      </c>
      <c r="Z393" s="147">
        <v>0</v>
      </c>
      <c r="AA393" s="147">
        <v>0</v>
      </c>
      <c r="AB393" s="147">
        <v>11342</v>
      </c>
      <c r="AC393" s="147">
        <v>0</v>
      </c>
      <c r="AD393" s="147">
        <v>5</v>
      </c>
      <c r="AE393" s="147">
        <v>0</v>
      </c>
      <c r="AF393" s="147">
        <v>0</v>
      </c>
      <c r="AG393" s="147">
        <v>0</v>
      </c>
      <c r="AH393" s="147">
        <v>0</v>
      </c>
      <c r="AI393" s="147">
        <v>0</v>
      </c>
      <c r="AJ393" s="147">
        <v>739659</v>
      </c>
      <c r="AK393" s="147">
        <v>0</v>
      </c>
      <c r="AL393" s="147">
        <v>69353</v>
      </c>
      <c r="AM393" s="147">
        <v>0</v>
      </c>
      <c r="AN393" s="147">
        <v>539534</v>
      </c>
      <c r="AO393" s="147">
        <v>27438216</v>
      </c>
      <c r="AP393" s="147">
        <v>3564885</v>
      </c>
      <c r="AQ393" s="147">
        <v>281437</v>
      </c>
      <c r="AR393" s="147">
        <v>3846322</v>
      </c>
      <c r="AS393" s="147">
        <v>23591894</v>
      </c>
      <c r="AT393" s="147">
        <v>11081193</v>
      </c>
      <c r="AU393" s="147">
        <v>0</v>
      </c>
      <c r="AV393" s="147">
        <v>0</v>
      </c>
      <c r="AW393" s="147">
        <v>176888</v>
      </c>
      <c r="AX393" s="147">
        <v>32498</v>
      </c>
      <c r="AY393" s="147">
        <v>0</v>
      </c>
      <c r="AZ393" s="147">
        <v>12409</v>
      </c>
      <c r="BA393" s="147">
        <v>8568</v>
      </c>
      <c r="BB393" s="147">
        <v>1125721</v>
      </c>
      <c r="BC393" s="147">
        <v>1397722</v>
      </c>
      <c r="BD393" s="147">
        <v>281468</v>
      </c>
      <c r="BE393" s="147">
        <v>0</v>
      </c>
      <c r="BF393" s="147">
        <v>3188</v>
      </c>
      <c r="BG393" s="147">
        <v>115</v>
      </c>
      <c r="BH393" s="147">
        <v>0</v>
      </c>
      <c r="BI393" s="147">
        <v>0</v>
      </c>
      <c r="BJ393" s="147">
        <v>0</v>
      </c>
      <c r="BK393" s="147">
        <v>0</v>
      </c>
      <c r="BL393" s="147">
        <v>0</v>
      </c>
      <c r="BM393" s="147">
        <v>0</v>
      </c>
      <c r="BN393" s="147">
        <v>-174</v>
      </c>
      <c r="BO393" s="147">
        <v>0</v>
      </c>
      <c r="BP393" s="147">
        <v>0</v>
      </c>
      <c r="BQ393" s="147">
        <v>0</v>
      </c>
      <c r="BR393" s="147">
        <v>0</v>
      </c>
      <c r="BS393" s="147">
        <v>0</v>
      </c>
      <c r="BT393" s="147">
        <v>0</v>
      </c>
      <c r="BU393" s="147">
        <v>0</v>
      </c>
      <c r="BV393" s="147">
        <v>0</v>
      </c>
      <c r="BW393" s="147">
        <v>0</v>
      </c>
      <c r="BX393" s="147">
        <v>0</v>
      </c>
      <c r="BY393" s="147">
        <v>0</v>
      </c>
      <c r="BZ393" s="147">
        <v>0</v>
      </c>
      <c r="CA393" s="147">
        <v>0</v>
      </c>
      <c r="CB393" s="147">
        <v>0</v>
      </c>
      <c r="CC393" s="147">
        <v>0</v>
      </c>
      <c r="CD393" s="147">
        <v>14119596</v>
      </c>
      <c r="CE393" s="147">
        <v>2426367</v>
      </c>
      <c r="CF393" s="147">
        <v>-3184</v>
      </c>
      <c r="CG393" s="147">
        <v>2423183</v>
      </c>
      <c r="CH393" s="147">
        <v>11696413</v>
      </c>
      <c r="CI393" s="147">
        <v>0</v>
      </c>
      <c r="CJ393" s="147">
        <v>0</v>
      </c>
      <c r="CK393" s="147">
        <v>4779408</v>
      </c>
      <c r="CL393" s="147">
        <v>3400750</v>
      </c>
      <c r="CM393" s="147">
        <v>3715323</v>
      </c>
    </row>
    <row r="394" spans="1:91" ht="13.5" x14ac:dyDescent="0.25">
      <c r="A394" s="137" t="s">
        <v>1123</v>
      </c>
      <c r="B394" s="137" t="s">
        <v>269</v>
      </c>
      <c r="C394" s="139">
        <v>45657</v>
      </c>
      <c r="D394" s="148">
        <v>357.42</v>
      </c>
      <c r="E394" s="147">
        <v>11756892</v>
      </c>
      <c r="F394" s="147">
        <v>0</v>
      </c>
      <c r="G394" s="147">
        <v>0</v>
      </c>
      <c r="H394" s="147">
        <v>50196</v>
      </c>
      <c r="I394" s="147">
        <v>53941</v>
      </c>
      <c r="J394" s="147">
        <v>0</v>
      </c>
      <c r="K394" s="147">
        <v>196</v>
      </c>
      <c r="L394" s="147">
        <v>0</v>
      </c>
      <c r="M394" s="147">
        <v>678477</v>
      </c>
      <c r="N394" s="147">
        <v>699955</v>
      </c>
      <c r="O394" s="147">
        <v>210595</v>
      </c>
      <c r="P394" s="147">
        <v>0</v>
      </c>
      <c r="Q394" s="147">
        <v>3808</v>
      </c>
      <c r="R394" s="147">
        <v>1408</v>
      </c>
      <c r="S394" s="147">
        <v>0</v>
      </c>
      <c r="T394" s="147">
        <v>337</v>
      </c>
      <c r="U394" s="147">
        <v>70403</v>
      </c>
      <c r="V394" s="147">
        <v>12143</v>
      </c>
      <c r="W394" s="147">
        <v>0</v>
      </c>
      <c r="X394" s="147">
        <v>23773</v>
      </c>
      <c r="Y394" s="147">
        <v>0</v>
      </c>
      <c r="Z394" s="147">
        <v>0</v>
      </c>
      <c r="AA394" s="147">
        <v>0</v>
      </c>
      <c r="AB394" s="147">
        <v>11906</v>
      </c>
      <c r="AC394" s="147">
        <v>0</v>
      </c>
      <c r="AD394" s="147">
        <v>58182</v>
      </c>
      <c r="AE394" s="147">
        <v>748869</v>
      </c>
      <c r="AF394" s="147">
        <v>0</v>
      </c>
      <c r="AG394" s="147">
        <v>0</v>
      </c>
      <c r="AH394" s="147">
        <v>0</v>
      </c>
      <c r="AI394" s="147">
        <v>323977</v>
      </c>
      <c r="AJ394" s="147">
        <v>1267440</v>
      </c>
      <c r="AK394" s="147">
        <v>0</v>
      </c>
      <c r="AL394" s="147">
        <v>0</v>
      </c>
      <c r="AM394" s="147">
        <v>0</v>
      </c>
      <c r="AN394" s="147">
        <v>444302</v>
      </c>
      <c r="AO394" s="147">
        <v>16416800</v>
      </c>
      <c r="AP394" s="147">
        <v>1929517</v>
      </c>
      <c r="AQ394" s="147">
        <v>81377</v>
      </c>
      <c r="AR394" s="147">
        <v>2010894</v>
      </c>
      <c r="AS394" s="147">
        <v>14405906</v>
      </c>
      <c r="AT394" s="147">
        <v>8075334</v>
      </c>
      <c r="AU394" s="147">
        <v>0</v>
      </c>
      <c r="AV394" s="147">
        <v>0</v>
      </c>
      <c r="AW394" s="147">
        <v>50196</v>
      </c>
      <c r="AX394" s="147">
        <v>53941</v>
      </c>
      <c r="AY394" s="147">
        <v>0</v>
      </c>
      <c r="AZ394" s="147">
        <v>196</v>
      </c>
      <c r="BA394" s="147">
        <v>0</v>
      </c>
      <c r="BB394" s="147">
        <v>678477</v>
      </c>
      <c r="BC394" s="147">
        <v>699955</v>
      </c>
      <c r="BD394" s="147">
        <v>210595</v>
      </c>
      <c r="BE394" s="147">
        <v>0</v>
      </c>
      <c r="BF394" s="147">
        <v>3808</v>
      </c>
      <c r="BG394" s="147">
        <v>1408</v>
      </c>
      <c r="BH394" s="147">
        <v>0</v>
      </c>
      <c r="BI394" s="147">
        <v>0</v>
      </c>
      <c r="BJ394" s="147">
        <v>0</v>
      </c>
      <c r="BK394" s="147">
        <v>0</v>
      </c>
      <c r="BL394" s="147">
        <v>0</v>
      </c>
      <c r="BM394" s="147">
        <v>0</v>
      </c>
      <c r="BN394" s="147">
        <v>0</v>
      </c>
      <c r="BO394" s="147">
        <v>0</v>
      </c>
      <c r="BP394" s="147">
        <v>0</v>
      </c>
      <c r="BQ394" s="147">
        <v>0</v>
      </c>
      <c r="BR394" s="147">
        <v>0</v>
      </c>
      <c r="BS394" s="147">
        <v>0</v>
      </c>
      <c r="BT394" s="147">
        <v>0</v>
      </c>
      <c r="BU394" s="147">
        <v>0</v>
      </c>
      <c r="BV394" s="147">
        <v>0</v>
      </c>
      <c r="BW394" s="147">
        <v>0</v>
      </c>
      <c r="BX394" s="147">
        <v>0</v>
      </c>
      <c r="BY394" s="147">
        <v>0</v>
      </c>
      <c r="BZ394" s="147">
        <v>0</v>
      </c>
      <c r="CA394" s="147">
        <v>0</v>
      </c>
      <c r="CB394" s="147">
        <v>0</v>
      </c>
      <c r="CC394" s="147">
        <v>0</v>
      </c>
      <c r="CD394" s="147">
        <v>9773910</v>
      </c>
      <c r="CE394" s="147">
        <v>1324525</v>
      </c>
      <c r="CF394" s="147">
        <v>53827</v>
      </c>
      <c r="CG394" s="147">
        <v>1378352</v>
      </c>
      <c r="CH394" s="147">
        <v>8395558</v>
      </c>
      <c r="CI394" s="147">
        <v>0</v>
      </c>
      <c r="CJ394" s="147">
        <v>0</v>
      </c>
      <c r="CK394" s="147">
        <v>757447</v>
      </c>
      <c r="CL394" s="147">
        <v>2325307</v>
      </c>
      <c r="CM394" s="147">
        <v>2927594</v>
      </c>
    </row>
    <row r="395" spans="1:91" ht="13.5" x14ac:dyDescent="0.25">
      <c r="A395" s="137" t="s">
        <v>605</v>
      </c>
      <c r="B395" s="137" t="s">
        <v>274</v>
      </c>
      <c r="C395" s="139">
        <v>45657</v>
      </c>
      <c r="D395" s="148">
        <v>274.76</v>
      </c>
      <c r="E395" s="147">
        <v>3613847</v>
      </c>
      <c r="F395" s="147">
        <v>0</v>
      </c>
      <c r="G395" s="147">
        <v>49554</v>
      </c>
      <c r="H395" s="147">
        <v>66302</v>
      </c>
      <c r="I395" s="147">
        <v>630</v>
      </c>
      <c r="J395" s="147">
        <v>0</v>
      </c>
      <c r="K395" s="147">
        <v>284</v>
      </c>
      <c r="L395" s="147">
        <v>0</v>
      </c>
      <c r="M395" s="147">
        <v>439170</v>
      </c>
      <c r="N395" s="147">
        <v>800143</v>
      </c>
      <c r="O395" s="147">
        <v>29520</v>
      </c>
      <c r="P395" s="147">
        <v>0</v>
      </c>
      <c r="Q395" s="147">
        <v>0</v>
      </c>
      <c r="R395" s="147">
        <v>0</v>
      </c>
      <c r="S395" s="147">
        <v>0</v>
      </c>
      <c r="T395" s="147">
        <v>0</v>
      </c>
      <c r="U395" s="147">
        <v>6824</v>
      </c>
      <c r="V395" s="147">
        <v>5304</v>
      </c>
      <c r="W395" s="147">
        <v>0</v>
      </c>
      <c r="X395" s="147">
        <v>0</v>
      </c>
      <c r="Y395" s="147">
        <v>0</v>
      </c>
      <c r="Z395" s="147">
        <v>0</v>
      </c>
      <c r="AA395" s="147">
        <v>0</v>
      </c>
      <c r="AB395" s="147">
        <v>0</v>
      </c>
      <c r="AC395" s="147">
        <v>0</v>
      </c>
      <c r="AD395" s="147">
        <v>0</v>
      </c>
      <c r="AE395" s="147">
        <v>0</v>
      </c>
      <c r="AF395" s="147">
        <v>0</v>
      </c>
      <c r="AG395" s="147">
        <v>0</v>
      </c>
      <c r="AH395" s="147">
        <v>0</v>
      </c>
      <c r="AI395" s="147">
        <v>0</v>
      </c>
      <c r="AJ395" s="147">
        <v>0</v>
      </c>
      <c r="AK395" s="147">
        <v>0</v>
      </c>
      <c r="AL395" s="147">
        <v>0</v>
      </c>
      <c r="AM395" s="147">
        <v>0</v>
      </c>
      <c r="AN395" s="147">
        <v>27417</v>
      </c>
      <c r="AO395" s="147">
        <v>5038995</v>
      </c>
      <c r="AP395" s="147">
        <v>456672</v>
      </c>
      <c r="AQ395" s="147">
        <v>0</v>
      </c>
      <c r="AR395" s="147">
        <v>456672</v>
      </c>
      <c r="AS395" s="147">
        <v>4582323</v>
      </c>
      <c r="AT395" s="147">
        <v>3613847</v>
      </c>
      <c r="AU395" s="147">
        <v>0</v>
      </c>
      <c r="AV395" s="147">
        <v>49554</v>
      </c>
      <c r="AW395" s="147">
        <v>66302</v>
      </c>
      <c r="AX395" s="147">
        <v>630</v>
      </c>
      <c r="AY395" s="147">
        <v>0</v>
      </c>
      <c r="AZ395" s="147">
        <v>284</v>
      </c>
      <c r="BA395" s="147">
        <v>0</v>
      </c>
      <c r="BB395" s="147">
        <v>439170</v>
      </c>
      <c r="BC395" s="147">
        <v>800143</v>
      </c>
      <c r="BD395" s="147">
        <v>29520</v>
      </c>
      <c r="BE395" s="147">
        <v>0</v>
      </c>
      <c r="BF395" s="147">
        <v>0</v>
      </c>
      <c r="BG395" s="147">
        <v>0</v>
      </c>
      <c r="BH395" s="147">
        <v>0</v>
      </c>
      <c r="BI395" s="147">
        <v>0</v>
      </c>
      <c r="BJ395" s="147">
        <v>6824</v>
      </c>
      <c r="BK395" s="147">
        <v>5304</v>
      </c>
      <c r="BL395" s="147">
        <v>0</v>
      </c>
      <c r="BM395" s="147">
        <v>0</v>
      </c>
      <c r="BN395" s="147">
        <v>0</v>
      </c>
      <c r="BO395" s="147">
        <v>0</v>
      </c>
      <c r="BP395" s="147">
        <v>0</v>
      </c>
      <c r="BQ395" s="147">
        <v>0</v>
      </c>
      <c r="BR395" s="147">
        <v>0</v>
      </c>
      <c r="BS395" s="147">
        <v>0</v>
      </c>
      <c r="BT395" s="147">
        <v>0</v>
      </c>
      <c r="BU395" s="147">
        <v>0</v>
      </c>
      <c r="BV395" s="147">
        <v>0</v>
      </c>
      <c r="BW395" s="147">
        <v>0</v>
      </c>
      <c r="BX395" s="147">
        <v>0</v>
      </c>
      <c r="BY395" s="147">
        <v>0</v>
      </c>
      <c r="BZ395" s="147">
        <v>0</v>
      </c>
      <c r="CA395" s="147">
        <v>0</v>
      </c>
      <c r="CB395" s="147">
        <v>0</v>
      </c>
      <c r="CC395" s="147">
        <v>27417</v>
      </c>
      <c r="CD395" s="147">
        <v>5038995</v>
      </c>
      <c r="CE395" s="147">
        <v>456672</v>
      </c>
      <c r="CF395" s="147">
        <v>0</v>
      </c>
      <c r="CG395" s="147">
        <v>456672</v>
      </c>
      <c r="CH395" s="147">
        <v>4582323</v>
      </c>
      <c r="CI395" s="147">
        <v>0</v>
      </c>
      <c r="CJ395" s="147">
        <v>0</v>
      </c>
      <c r="CK395" s="147">
        <v>0</v>
      </c>
      <c r="CL395" s="147">
        <v>0</v>
      </c>
      <c r="CM395" s="147">
        <v>0</v>
      </c>
    </row>
    <row r="396" spans="1:91" ht="13.5" x14ac:dyDescent="0.25">
      <c r="A396" s="137" t="s">
        <v>606</v>
      </c>
      <c r="B396" s="137" t="s">
        <v>234</v>
      </c>
      <c r="C396" s="139">
        <v>45657</v>
      </c>
      <c r="D396" s="148">
        <v>321.5</v>
      </c>
      <c r="E396" s="147">
        <v>3702371</v>
      </c>
      <c r="F396" s="147">
        <v>0</v>
      </c>
      <c r="G396" s="147">
        <v>0</v>
      </c>
      <c r="H396" s="147">
        <v>6238</v>
      </c>
      <c r="I396" s="147">
        <v>0</v>
      </c>
      <c r="J396" s="147">
        <v>0</v>
      </c>
      <c r="K396" s="147">
        <v>0</v>
      </c>
      <c r="L396" s="147">
        <v>0</v>
      </c>
      <c r="M396" s="147">
        <v>65551</v>
      </c>
      <c r="N396" s="147">
        <v>91380</v>
      </c>
      <c r="O396" s="147">
        <v>11156</v>
      </c>
      <c r="P396" s="147">
        <v>0</v>
      </c>
      <c r="Q396" s="147">
        <v>0</v>
      </c>
      <c r="R396" s="147">
        <v>0</v>
      </c>
      <c r="S396" s="147">
        <v>0</v>
      </c>
      <c r="T396" s="147">
        <v>0</v>
      </c>
      <c r="U396" s="147">
        <v>0</v>
      </c>
      <c r="V396" s="147">
        <v>4314</v>
      </c>
      <c r="W396" s="147">
        <v>0</v>
      </c>
      <c r="X396" s="147">
        <v>0</v>
      </c>
      <c r="Y396" s="147">
        <v>0</v>
      </c>
      <c r="Z396" s="147">
        <v>1173</v>
      </c>
      <c r="AA396" s="147">
        <v>4428</v>
      </c>
      <c r="AB396" s="147">
        <v>0</v>
      </c>
      <c r="AC396" s="147">
        <v>0</v>
      </c>
      <c r="AD396" s="147">
        <v>480</v>
      </c>
      <c r="AE396" s="147">
        <v>0</v>
      </c>
      <c r="AF396" s="147">
        <v>0</v>
      </c>
      <c r="AG396" s="147">
        <v>0</v>
      </c>
      <c r="AH396" s="147">
        <v>0</v>
      </c>
      <c r="AI396" s="147">
        <v>0</v>
      </c>
      <c r="AJ396" s="147">
        <v>31</v>
      </c>
      <c r="AK396" s="147">
        <v>0</v>
      </c>
      <c r="AL396" s="147">
        <v>-1656</v>
      </c>
      <c r="AM396" s="147">
        <v>0</v>
      </c>
      <c r="AN396" s="147">
        <v>4838</v>
      </c>
      <c r="AO396" s="147">
        <v>3890304</v>
      </c>
      <c r="AP396" s="147">
        <v>416297</v>
      </c>
      <c r="AQ396" s="147">
        <v>16695</v>
      </c>
      <c r="AR396" s="147">
        <v>432992</v>
      </c>
      <c r="AS396" s="147">
        <v>3457312</v>
      </c>
      <c r="AT396" s="147">
        <v>3702371</v>
      </c>
      <c r="AU396" s="147">
        <v>0</v>
      </c>
      <c r="AV396" s="147">
        <v>0</v>
      </c>
      <c r="AW396" s="147">
        <v>6238</v>
      </c>
      <c r="AX396" s="147">
        <v>0</v>
      </c>
      <c r="AY396" s="147">
        <v>0</v>
      </c>
      <c r="AZ396" s="147">
        <v>0</v>
      </c>
      <c r="BA396" s="147">
        <v>0</v>
      </c>
      <c r="BB396" s="147">
        <v>65551</v>
      </c>
      <c r="BC396" s="147">
        <v>91380</v>
      </c>
      <c r="BD396" s="147">
        <v>11156</v>
      </c>
      <c r="BE396" s="147">
        <v>0</v>
      </c>
      <c r="BF396" s="147">
        <v>0</v>
      </c>
      <c r="BG396" s="147">
        <v>0</v>
      </c>
      <c r="BH396" s="147">
        <v>0</v>
      </c>
      <c r="BI396" s="147">
        <v>0</v>
      </c>
      <c r="BJ396" s="147">
        <v>0</v>
      </c>
      <c r="BK396" s="147">
        <v>4314</v>
      </c>
      <c r="BL396" s="147">
        <v>0</v>
      </c>
      <c r="BM396" s="147">
        <v>0</v>
      </c>
      <c r="BN396" s="147">
        <v>0</v>
      </c>
      <c r="BO396" s="147">
        <v>1173</v>
      </c>
      <c r="BP396" s="147">
        <v>4428</v>
      </c>
      <c r="BQ396" s="147">
        <v>0</v>
      </c>
      <c r="BR396" s="147">
        <v>0</v>
      </c>
      <c r="BS396" s="147">
        <v>480</v>
      </c>
      <c r="BT396" s="147">
        <v>0</v>
      </c>
      <c r="BU396" s="147">
        <v>0</v>
      </c>
      <c r="BV396" s="147">
        <v>0</v>
      </c>
      <c r="BW396" s="147">
        <v>0</v>
      </c>
      <c r="BX396" s="147">
        <v>0</v>
      </c>
      <c r="BY396" s="147">
        <v>31</v>
      </c>
      <c r="BZ396" s="147">
        <v>0</v>
      </c>
      <c r="CA396" s="147">
        <v>-1656</v>
      </c>
      <c r="CB396" s="147">
        <v>0</v>
      </c>
      <c r="CC396" s="147">
        <v>4838</v>
      </c>
      <c r="CD396" s="147">
        <v>3890304</v>
      </c>
      <c r="CE396" s="147">
        <v>416297</v>
      </c>
      <c r="CF396" s="147">
        <v>16695</v>
      </c>
      <c r="CG396" s="147">
        <v>432992</v>
      </c>
      <c r="CH396" s="147">
        <v>3457312</v>
      </c>
      <c r="CI396" s="147">
        <v>0</v>
      </c>
      <c r="CJ396" s="147">
        <v>0</v>
      </c>
      <c r="CK396" s="147">
        <v>0</v>
      </c>
      <c r="CL396" s="147">
        <v>0</v>
      </c>
      <c r="CM396" s="147">
        <v>0</v>
      </c>
    </row>
    <row r="397" spans="1:91" ht="13.5" x14ac:dyDescent="0.25">
      <c r="A397" s="137" t="s">
        <v>607</v>
      </c>
      <c r="B397" s="138"/>
      <c r="C397" s="139">
        <v>45657</v>
      </c>
      <c r="D397" s="148">
        <v>408.66</v>
      </c>
      <c r="E397" s="147">
        <v>6785668</v>
      </c>
      <c r="F397" s="147">
        <v>0</v>
      </c>
      <c r="G397" s="147">
        <v>0</v>
      </c>
      <c r="H397" s="147">
        <v>12934</v>
      </c>
      <c r="I397" s="147">
        <v>0</v>
      </c>
      <c r="J397" s="147">
        <v>0</v>
      </c>
      <c r="K397" s="147">
        <v>0</v>
      </c>
      <c r="L397" s="147">
        <v>0</v>
      </c>
      <c r="M397" s="147">
        <v>92099</v>
      </c>
      <c r="N397" s="147">
        <v>70726</v>
      </c>
      <c r="O397" s="147">
        <v>34028</v>
      </c>
      <c r="P397" s="147">
        <v>0</v>
      </c>
      <c r="Q397" s="147">
        <v>0</v>
      </c>
      <c r="R397" s="147">
        <v>7872</v>
      </c>
      <c r="S397" s="147">
        <v>1598</v>
      </c>
      <c r="T397" s="147">
        <v>0</v>
      </c>
      <c r="U397" s="147">
        <v>0</v>
      </c>
      <c r="V397" s="147">
        <v>325</v>
      </c>
      <c r="W397" s="147">
        <v>0</v>
      </c>
      <c r="X397" s="147">
        <v>0</v>
      </c>
      <c r="Y397" s="147">
        <v>0</v>
      </c>
      <c r="Z397" s="147">
        <v>425</v>
      </c>
      <c r="AA397" s="147">
        <v>15251</v>
      </c>
      <c r="AB397" s="147">
        <v>0</v>
      </c>
      <c r="AC397" s="147">
        <v>0</v>
      </c>
      <c r="AD397" s="147">
        <v>926</v>
      </c>
      <c r="AE397" s="147">
        <v>0</v>
      </c>
      <c r="AF397" s="147">
        <v>0</v>
      </c>
      <c r="AG397" s="147">
        <v>0</v>
      </c>
      <c r="AH397" s="147">
        <v>0</v>
      </c>
      <c r="AI397" s="147">
        <v>0</v>
      </c>
      <c r="AJ397" s="147">
        <v>0</v>
      </c>
      <c r="AK397" s="147">
        <v>0</v>
      </c>
      <c r="AL397" s="147">
        <v>-314</v>
      </c>
      <c r="AM397" s="147">
        <v>0</v>
      </c>
      <c r="AN397" s="147">
        <v>6310</v>
      </c>
      <c r="AO397" s="147">
        <v>7027848</v>
      </c>
      <c r="AP397" s="147">
        <v>201034</v>
      </c>
      <c r="AQ397" s="147">
        <v>54511</v>
      </c>
      <c r="AR397" s="147">
        <v>255545</v>
      </c>
      <c r="AS397" s="147">
        <v>6772303</v>
      </c>
      <c r="AT397" s="147">
        <v>6785668</v>
      </c>
      <c r="AU397" s="147">
        <v>0</v>
      </c>
      <c r="AV397" s="147">
        <v>0</v>
      </c>
      <c r="AW397" s="147">
        <v>12934</v>
      </c>
      <c r="AX397" s="147">
        <v>0</v>
      </c>
      <c r="AY397" s="147">
        <v>0</v>
      </c>
      <c r="AZ397" s="147">
        <v>0</v>
      </c>
      <c r="BA397" s="147">
        <v>0</v>
      </c>
      <c r="BB397" s="147">
        <v>92099</v>
      </c>
      <c r="BC397" s="147">
        <v>70726</v>
      </c>
      <c r="BD397" s="147">
        <v>34028</v>
      </c>
      <c r="BE397" s="147">
        <v>0</v>
      </c>
      <c r="BF397" s="147">
        <v>0</v>
      </c>
      <c r="BG397" s="147">
        <v>7872</v>
      </c>
      <c r="BH397" s="147">
        <v>1598</v>
      </c>
      <c r="BI397" s="147">
        <v>0</v>
      </c>
      <c r="BJ397" s="147">
        <v>0</v>
      </c>
      <c r="BK397" s="147">
        <v>325</v>
      </c>
      <c r="BL397" s="147">
        <v>0</v>
      </c>
      <c r="BM397" s="147">
        <v>0</v>
      </c>
      <c r="BN397" s="147">
        <v>0</v>
      </c>
      <c r="BO397" s="147">
        <v>425</v>
      </c>
      <c r="BP397" s="147">
        <v>15251</v>
      </c>
      <c r="BQ397" s="147">
        <v>0</v>
      </c>
      <c r="BR397" s="147">
        <v>0</v>
      </c>
      <c r="BS397" s="147">
        <v>926</v>
      </c>
      <c r="BT397" s="147">
        <v>0</v>
      </c>
      <c r="BU397" s="147">
        <v>0</v>
      </c>
      <c r="BV397" s="147">
        <v>0</v>
      </c>
      <c r="BW397" s="147">
        <v>0</v>
      </c>
      <c r="BX397" s="147">
        <v>0</v>
      </c>
      <c r="BY397" s="147">
        <v>0</v>
      </c>
      <c r="BZ397" s="147">
        <v>0</v>
      </c>
      <c r="CA397" s="147">
        <v>-314</v>
      </c>
      <c r="CB397" s="147">
        <v>0</v>
      </c>
      <c r="CC397" s="147">
        <v>6310</v>
      </c>
      <c r="CD397" s="147">
        <v>7027848</v>
      </c>
      <c r="CE397" s="147">
        <v>201034</v>
      </c>
      <c r="CF397" s="147">
        <v>54511</v>
      </c>
      <c r="CG397" s="147">
        <v>255545</v>
      </c>
      <c r="CH397" s="147">
        <v>6772303</v>
      </c>
      <c r="CI397" s="147">
        <v>0</v>
      </c>
      <c r="CJ397" s="147">
        <v>0</v>
      </c>
      <c r="CK397" s="147">
        <v>0</v>
      </c>
      <c r="CL397" s="147">
        <v>0</v>
      </c>
      <c r="CM397" s="147">
        <v>0</v>
      </c>
    </row>
    <row r="398" spans="1:91" ht="13.5" x14ac:dyDescent="0.25">
      <c r="A398" s="137" t="s">
        <v>608</v>
      </c>
      <c r="B398" s="137" t="s">
        <v>248</v>
      </c>
      <c r="C398" s="139">
        <v>45657</v>
      </c>
      <c r="D398" s="148">
        <v>327.27999999999997</v>
      </c>
      <c r="E398" s="147">
        <v>13143576</v>
      </c>
      <c r="F398" s="147">
        <v>0</v>
      </c>
      <c r="G398" s="147">
        <v>0</v>
      </c>
      <c r="H398" s="147">
        <v>28893</v>
      </c>
      <c r="I398" s="147">
        <v>1373</v>
      </c>
      <c r="J398" s="147">
        <v>0</v>
      </c>
      <c r="K398" s="147">
        <v>0</v>
      </c>
      <c r="L398" s="147">
        <v>0</v>
      </c>
      <c r="M398" s="147">
        <v>211878</v>
      </c>
      <c r="N398" s="147">
        <v>119878</v>
      </c>
      <c r="O398" s="147">
        <v>21980</v>
      </c>
      <c r="P398" s="147">
        <v>0</v>
      </c>
      <c r="Q398" s="147">
        <v>0</v>
      </c>
      <c r="R398" s="147">
        <v>0</v>
      </c>
      <c r="S398" s="147">
        <v>0</v>
      </c>
      <c r="T398" s="147">
        <v>0</v>
      </c>
      <c r="U398" s="147">
        <v>0</v>
      </c>
      <c r="V398" s="147">
        <v>1003</v>
      </c>
      <c r="W398" s="147">
        <v>0</v>
      </c>
      <c r="X398" s="147">
        <v>0</v>
      </c>
      <c r="Y398" s="147">
        <v>0</v>
      </c>
      <c r="Z398" s="147">
        <v>0</v>
      </c>
      <c r="AA398" s="147">
        <v>0</v>
      </c>
      <c r="AB398" s="147">
        <v>0</v>
      </c>
      <c r="AC398" s="147">
        <v>0</v>
      </c>
      <c r="AD398" s="147">
        <v>864</v>
      </c>
      <c r="AE398" s="147">
        <v>0</v>
      </c>
      <c r="AF398" s="147">
        <v>0</v>
      </c>
      <c r="AG398" s="147">
        <v>-2834</v>
      </c>
      <c r="AH398" s="147">
        <v>0</v>
      </c>
      <c r="AI398" s="147">
        <v>0</v>
      </c>
      <c r="AJ398" s="147">
        <v>615</v>
      </c>
      <c r="AK398" s="147">
        <v>0</v>
      </c>
      <c r="AL398" s="147">
        <v>0</v>
      </c>
      <c r="AM398" s="147">
        <v>0</v>
      </c>
      <c r="AN398" s="147">
        <v>22369</v>
      </c>
      <c r="AO398" s="147">
        <v>13549595</v>
      </c>
      <c r="AP398" s="147">
        <v>5070715</v>
      </c>
      <c r="AQ398" s="147">
        <v>640752</v>
      </c>
      <c r="AR398" s="147">
        <v>5711467</v>
      </c>
      <c r="AS398" s="147">
        <v>7838128</v>
      </c>
      <c r="AT398" s="147">
        <v>13143576</v>
      </c>
      <c r="AU398" s="147">
        <v>0</v>
      </c>
      <c r="AV398" s="147">
        <v>0</v>
      </c>
      <c r="AW398" s="147">
        <v>28893</v>
      </c>
      <c r="AX398" s="147">
        <v>1373</v>
      </c>
      <c r="AY398" s="147">
        <v>0</v>
      </c>
      <c r="AZ398" s="147">
        <v>0</v>
      </c>
      <c r="BA398" s="147">
        <v>0</v>
      </c>
      <c r="BB398" s="147">
        <v>211878</v>
      </c>
      <c r="BC398" s="147">
        <v>119878</v>
      </c>
      <c r="BD398" s="147">
        <v>21980</v>
      </c>
      <c r="BE398" s="147">
        <v>0</v>
      </c>
      <c r="BF398" s="147">
        <v>0</v>
      </c>
      <c r="BG398" s="147">
        <v>0</v>
      </c>
      <c r="BH398" s="147">
        <v>0</v>
      </c>
      <c r="BI398" s="147">
        <v>0</v>
      </c>
      <c r="BJ398" s="147">
        <v>0</v>
      </c>
      <c r="BK398" s="147">
        <v>1003</v>
      </c>
      <c r="BL398" s="147">
        <v>0</v>
      </c>
      <c r="BM398" s="147">
        <v>0</v>
      </c>
      <c r="BN398" s="147">
        <v>0</v>
      </c>
      <c r="BO398" s="147">
        <v>0</v>
      </c>
      <c r="BP398" s="147">
        <v>0</v>
      </c>
      <c r="BQ398" s="147">
        <v>0</v>
      </c>
      <c r="BR398" s="147">
        <v>0</v>
      </c>
      <c r="BS398" s="147">
        <v>864</v>
      </c>
      <c r="BT398" s="147">
        <v>0</v>
      </c>
      <c r="BU398" s="147">
        <v>0</v>
      </c>
      <c r="BV398" s="147">
        <v>-2834</v>
      </c>
      <c r="BW398" s="147">
        <v>0</v>
      </c>
      <c r="BX398" s="147">
        <v>0</v>
      </c>
      <c r="BY398" s="147">
        <v>615</v>
      </c>
      <c r="BZ398" s="147">
        <v>0</v>
      </c>
      <c r="CA398" s="147">
        <v>0</v>
      </c>
      <c r="CB398" s="147">
        <v>0</v>
      </c>
      <c r="CC398" s="147">
        <v>22369</v>
      </c>
      <c r="CD398" s="147">
        <v>13549595</v>
      </c>
      <c r="CE398" s="147">
        <v>5070715</v>
      </c>
      <c r="CF398" s="147">
        <v>640752</v>
      </c>
      <c r="CG398" s="147">
        <v>5711467</v>
      </c>
      <c r="CH398" s="147">
        <v>7838128</v>
      </c>
      <c r="CI398" s="147">
        <v>0</v>
      </c>
      <c r="CJ398" s="147">
        <v>0</v>
      </c>
      <c r="CK398" s="147">
        <v>0</v>
      </c>
      <c r="CL398" s="147">
        <v>0</v>
      </c>
      <c r="CM398" s="147">
        <v>0</v>
      </c>
    </row>
    <row r="399" spans="1:91" ht="13.5" x14ac:dyDescent="0.25">
      <c r="A399" s="137" t="s">
        <v>609</v>
      </c>
      <c r="B399" s="137" t="s">
        <v>1111</v>
      </c>
      <c r="C399" s="139">
        <v>45657</v>
      </c>
      <c r="D399" s="148">
        <v>350.86</v>
      </c>
      <c r="E399" s="147">
        <v>4908942</v>
      </c>
      <c r="F399" s="147">
        <v>0</v>
      </c>
      <c r="G399" s="147">
        <v>0</v>
      </c>
      <c r="H399" s="147">
        <v>0</v>
      </c>
      <c r="I399" s="147">
        <v>751</v>
      </c>
      <c r="J399" s="147">
        <v>0</v>
      </c>
      <c r="K399" s="147">
        <v>0</v>
      </c>
      <c r="L399" s="147">
        <v>0</v>
      </c>
      <c r="M399" s="147">
        <v>26621</v>
      </c>
      <c r="N399" s="147">
        <v>26871</v>
      </c>
      <c r="O399" s="147">
        <v>5075</v>
      </c>
      <c r="P399" s="147">
        <v>0</v>
      </c>
      <c r="Q399" s="147">
        <v>0</v>
      </c>
      <c r="R399" s="147">
        <v>0</v>
      </c>
      <c r="S399" s="147">
        <v>0</v>
      </c>
      <c r="T399" s="147">
        <v>0</v>
      </c>
      <c r="U399" s="147">
        <v>0</v>
      </c>
      <c r="V399" s="147">
        <v>0</v>
      </c>
      <c r="W399" s="147">
        <v>0</v>
      </c>
      <c r="X399" s="147">
        <v>0</v>
      </c>
      <c r="Y399" s="147">
        <v>0</v>
      </c>
      <c r="Z399" s="147">
        <v>1851</v>
      </c>
      <c r="AA399" s="147">
        <v>229</v>
      </c>
      <c r="AB399" s="147">
        <v>0</v>
      </c>
      <c r="AC399" s="147">
        <v>0</v>
      </c>
      <c r="AD399" s="147">
        <v>1516</v>
      </c>
      <c r="AE399" s="147">
        <v>0</v>
      </c>
      <c r="AF399" s="147">
        <v>0</v>
      </c>
      <c r="AG399" s="147">
        <v>0</v>
      </c>
      <c r="AH399" s="147">
        <v>0</v>
      </c>
      <c r="AI399" s="147">
        <v>0</v>
      </c>
      <c r="AJ399" s="147">
        <v>0</v>
      </c>
      <c r="AK399" s="147">
        <v>0</v>
      </c>
      <c r="AL399" s="147">
        <v>-3023</v>
      </c>
      <c r="AM399" s="147">
        <v>0</v>
      </c>
      <c r="AN399" s="147">
        <v>10041</v>
      </c>
      <c r="AO399" s="147">
        <v>4978874</v>
      </c>
      <c r="AP399" s="147">
        <v>391515</v>
      </c>
      <c r="AQ399" s="147">
        <v>57271</v>
      </c>
      <c r="AR399" s="147">
        <v>448786</v>
      </c>
      <c r="AS399" s="147">
        <v>4530088</v>
      </c>
      <c r="AT399" s="147">
        <v>4771602</v>
      </c>
      <c r="AU399" s="147">
        <v>0</v>
      </c>
      <c r="AV399" s="147">
        <v>0</v>
      </c>
      <c r="AW399" s="147">
        <v>0</v>
      </c>
      <c r="AX399" s="147">
        <v>751</v>
      </c>
      <c r="AY399" s="147">
        <v>0</v>
      </c>
      <c r="AZ399" s="147">
        <v>0</v>
      </c>
      <c r="BA399" s="147">
        <v>0</v>
      </c>
      <c r="BB399" s="147">
        <v>26621</v>
      </c>
      <c r="BC399" s="147">
        <v>26871</v>
      </c>
      <c r="BD399" s="147">
        <v>5075</v>
      </c>
      <c r="BE399" s="147">
        <v>0</v>
      </c>
      <c r="BF399" s="147">
        <v>0</v>
      </c>
      <c r="BG399" s="147">
        <v>0</v>
      </c>
      <c r="BH399" s="147">
        <v>0</v>
      </c>
      <c r="BI399" s="147">
        <v>0</v>
      </c>
      <c r="BJ399" s="147">
        <v>0</v>
      </c>
      <c r="BK399" s="147">
        <v>0</v>
      </c>
      <c r="BL399" s="147">
        <v>0</v>
      </c>
      <c r="BM399" s="147">
        <v>0</v>
      </c>
      <c r="BN399" s="147">
        <v>0</v>
      </c>
      <c r="BO399" s="147">
        <v>1851</v>
      </c>
      <c r="BP399" s="147">
        <v>229</v>
      </c>
      <c r="BQ399" s="147">
        <v>0</v>
      </c>
      <c r="BR399" s="147">
        <v>0</v>
      </c>
      <c r="BS399" s="147">
        <v>1516</v>
      </c>
      <c r="BT399" s="147">
        <v>0</v>
      </c>
      <c r="BU399" s="147">
        <v>0</v>
      </c>
      <c r="BV399" s="147">
        <v>0</v>
      </c>
      <c r="BW399" s="147">
        <v>0</v>
      </c>
      <c r="BX399" s="147">
        <v>0</v>
      </c>
      <c r="BY399" s="147">
        <v>0</v>
      </c>
      <c r="BZ399" s="147">
        <v>0</v>
      </c>
      <c r="CA399" s="147">
        <v>-3023</v>
      </c>
      <c r="CB399" s="147">
        <v>0</v>
      </c>
      <c r="CC399" s="147">
        <v>10041</v>
      </c>
      <c r="CD399" s="147">
        <v>4841534</v>
      </c>
      <c r="CE399" s="147">
        <v>391515</v>
      </c>
      <c r="CF399" s="147">
        <v>57271</v>
      </c>
      <c r="CG399" s="147">
        <v>448786</v>
      </c>
      <c r="CH399" s="147">
        <v>4392748</v>
      </c>
      <c r="CI399" s="147">
        <v>0</v>
      </c>
      <c r="CJ399" s="147">
        <v>0</v>
      </c>
      <c r="CK399" s="147">
        <v>0</v>
      </c>
      <c r="CL399" s="147">
        <v>0</v>
      </c>
      <c r="CM399" s="147">
        <v>137340</v>
      </c>
    </row>
    <row r="400" spans="1:91" ht="13.5" x14ac:dyDescent="0.25">
      <c r="A400" s="137" t="s">
        <v>610</v>
      </c>
      <c r="B400" s="137" t="s">
        <v>305</v>
      </c>
      <c r="C400" s="139">
        <v>45657</v>
      </c>
      <c r="D400" s="148">
        <v>410.91</v>
      </c>
      <c r="E400" s="147">
        <v>6216174</v>
      </c>
      <c r="F400" s="147">
        <v>0</v>
      </c>
      <c r="G400" s="147">
        <v>0</v>
      </c>
      <c r="H400" s="147">
        <v>53379</v>
      </c>
      <c r="I400" s="147">
        <v>1859</v>
      </c>
      <c r="J400" s="147">
        <v>0</v>
      </c>
      <c r="K400" s="147">
        <v>4283</v>
      </c>
      <c r="L400" s="147">
        <v>4569</v>
      </c>
      <c r="M400" s="147">
        <v>145315</v>
      </c>
      <c r="N400" s="147">
        <v>149175</v>
      </c>
      <c r="O400" s="147">
        <v>43200</v>
      </c>
      <c r="P400" s="147">
        <v>0</v>
      </c>
      <c r="Q400" s="147">
        <v>0</v>
      </c>
      <c r="R400" s="147">
        <v>0</v>
      </c>
      <c r="S400" s="147">
        <v>0</v>
      </c>
      <c r="T400" s="147">
        <v>0</v>
      </c>
      <c r="U400" s="147">
        <v>0</v>
      </c>
      <c r="V400" s="147">
        <v>0</v>
      </c>
      <c r="W400" s="147">
        <v>0</v>
      </c>
      <c r="X400" s="147">
        <v>0</v>
      </c>
      <c r="Y400" s="147">
        <v>0</v>
      </c>
      <c r="Z400" s="147">
        <v>0</v>
      </c>
      <c r="AA400" s="147">
        <v>0</v>
      </c>
      <c r="AB400" s="147">
        <v>0</v>
      </c>
      <c r="AC400" s="147">
        <v>0</v>
      </c>
      <c r="AD400" s="147">
        <v>10</v>
      </c>
      <c r="AE400" s="147">
        <v>0</v>
      </c>
      <c r="AF400" s="147">
        <v>0</v>
      </c>
      <c r="AG400" s="147">
        <v>0</v>
      </c>
      <c r="AH400" s="147">
        <v>0</v>
      </c>
      <c r="AI400" s="147">
        <v>0</v>
      </c>
      <c r="AJ400" s="147">
        <v>0</v>
      </c>
      <c r="AK400" s="147">
        <v>0</v>
      </c>
      <c r="AL400" s="147">
        <v>0</v>
      </c>
      <c r="AM400" s="147">
        <v>0</v>
      </c>
      <c r="AN400" s="147">
        <v>5775</v>
      </c>
      <c r="AO400" s="147">
        <v>6623739</v>
      </c>
      <c r="AP400" s="147">
        <v>337886</v>
      </c>
      <c r="AQ400" s="147">
        <v>0</v>
      </c>
      <c r="AR400" s="147">
        <v>337886</v>
      </c>
      <c r="AS400" s="147">
        <v>6285853</v>
      </c>
      <c r="AT400" s="147">
        <v>6216174</v>
      </c>
      <c r="AU400" s="147">
        <v>0</v>
      </c>
      <c r="AV400" s="147">
        <v>0</v>
      </c>
      <c r="AW400" s="147">
        <v>53379</v>
      </c>
      <c r="AX400" s="147">
        <v>1859</v>
      </c>
      <c r="AY400" s="147">
        <v>0</v>
      </c>
      <c r="AZ400" s="147">
        <v>4283</v>
      </c>
      <c r="BA400" s="147">
        <v>4569</v>
      </c>
      <c r="BB400" s="147">
        <v>145315</v>
      </c>
      <c r="BC400" s="147">
        <v>149175</v>
      </c>
      <c r="BD400" s="147">
        <v>43200</v>
      </c>
      <c r="BE400" s="147">
        <v>0</v>
      </c>
      <c r="BF400" s="147">
        <v>0</v>
      </c>
      <c r="BG400" s="147">
        <v>0</v>
      </c>
      <c r="BH400" s="147">
        <v>0</v>
      </c>
      <c r="BI400" s="147">
        <v>0</v>
      </c>
      <c r="BJ400" s="147">
        <v>0</v>
      </c>
      <c r="BK400" s="147">
        <v>0</v>
      </c>
      <c r="BL400" s="147">
        <v>0</v>
      </c>
      <c r="BM400" s="147">
        <v>0</v>
      </c>
      <c r="BN400" s="147">
        <v>0</v>
      </c>
      <c r="BO400" s="147">
        <v>0</v>
      </c>
      <c r="BP400" s="147">
        <v>0</v>
      </c>
      <c r="BQ400" s="147">
        <v>0</v>
      </c>
      <c r="BR400" s="147">
        <v>0</v>
      </c>
      <c r="BS400" s="147">
        <v>10</v>
      </c>
      <c r="BT400" s="147">
        <v>0</v>
      </c>
      <c r="BU400" s="147">
        <v>0</v>
      </c>
      <c r="BV400" s="147">
        <v>0</v>
      </c>
      <c r="BW400" s="147">
        <v>0</v>
      </c>
      <c r="BX400" s="147">
        <v>0</v>
      </c>
      <c r="BY400" s="147">
        <v>0</v>
      </c>
      <c r="BZ400" s="147">
        <v>0</v>
      </c>
      <c r="CA400" s="147">
        <v>0</v>
      </c>
      <c r="CB400" s="147">
        <v>0</v>
      </c>
      <c r="CC400" s="147">
        <v>5775</v>
      </c>
      <c r="CD400" s="147">
        <v>6623739</v>
      </c>
      <c r="CE400" s="147">
        <v>337886</v>
      </c>
      <c r="CF400" s="147">
        <v>0</v>
      </c>
      <c r="CG400" s="147">
        <v>337886</v>
      </c>
      <c r="CH400" s="147">
        <v>6285853</v>
      </c>
      <c r="CI400" s="147">
        <v>0</v>
      </c>
      <c r="CJ400" s="147">
        <v>0</v>
      </c>
      <c r="CK400" s="147">
        <v>0</v>
      </c>
      <c r="CL400" s="147">
        <v>0</v>
      </c>
      <c r="CM400" s="147">
        <v>0</v>
      </c>
    </row>
    <row r="401" spans="1:91" ht="13.5" x14ac:dyDescent="0.25">
      <c r="A401" s="137" t="s">
        <v>611</v>
      </c>
      <c r="B401" s="138"/>
      <c r="C401" s="139">
        <v>45657</v>
      </c>
      <c r="D401" s="148">
        <v>325.89999999999998</v>
      </c>
      <c r="E401" s="147">
        <v>5728979</v>
      </c>
      <c r="F401" s="147">
        <v>604701</v>
      </c>
      <c r="G401" s="147">
        <v>452287</v>
      </c>
      <c r="H401" s="147">
        <v>0</v>
      </c>
      <c r="I401" s="147">
        <v>0</v>
      </c>
      <c r="J401" s="147">
        <v>0</v>
      </c>
      <c r="K401" s="147">
        <v>0</v>
      </c>
      <c r="L401" s="147">
        <v>0</v>
      </c>
      <c r="M401" s="147">
        <v>223370</v>
      </c>
      <c r="N401" s="147">
        <v>0</v>
      </c>
      <c r="O401" s="147">
        <v>0</v>
      </c>
      <c r="P401" s="147">
        <v>0</v>
      </c>
      <c r="Q401" s="147">
        <v>0</v>
      </c>
      <c r="R401" s="147">
        <v>-27</v>
      </c>
      <c r="S401" s="147">
        <v>120</v>
      </c>
      <c r="T401" s="147">
        <v>0</v>
      </c>
      <c r="U401" s="147">
        <v>435</v>
      </c>
      <c r="V401" s="147">
        <v>43985</v>
      </c>
      <c r="W401" s="147">
        <v>0</v>
      </c>
      <c r="X401" s="147">
        <v>30000</v>
      </c>
      <c r="Y401" s="147">
        <v>0</v>
      </c>
      <c r="Z401" s="147">
        <v>0</v>
      </c>
      <c r="AA401" s="147">
        <v>0</v>
      </c>
      <c r="AB401" s="147">
        <v>0</v>
      </c>
      <c r="AC401" s="147">
        <v>0</v>
      </c>
      <c r="AD401" s="147">
        <v>149545</v>
      </c>
      <c r="AE401" s="147">
        <v>310286</v>
      </c>
      <c r="AF401" s="147">
        <v>0</v>
      </c>
      <c r="AG401" s="147">
        <v>0</v>
      </c>
      <c r="AH401" s="147">
        <v>0</v>
      </c>
      <c r="AI401" s="147">
        <v>0</v>
      </c>
      <c r="AJ401" s="147">
        <v>10750</v>
      </c>
      <c r="AK401" s="147">
        <v>24110</v>
      </c>
      <c r="AL401" s="147">
        <v>0</v>
      </c>
      <c r="AM401" s="147">
        <v>0</v>
      </c>
      <c r="AN401" s="147">
        <v>1174</v>
      </c>
      <c r="AO401" s="147">
        <v>7579715</v>
      </c>
      <c r="AP401" s="147">
        <v>0</v>
      </c>
      <c r="AQ401" s="147">
        <v>0</v>
      </c>
      <c r="AR401" s="147">
        <v>0</v>
      </c>
      <c r="AS401" s="147">
        <v>7579715</v>
      </c>
      <c r="AT401" s="147">
        <v>5008151</v>
      </c>
      <c r="AU401" s="147">
        <v>604701</v>
      </c>
      <c r="AV401" s="147">
        <v>452287</v>
      </c>
      <c r="AW401" s="147">
        <v>0</v>
      </c>
      <c r="AX401" s="147">
        <v>0</v>
      </c>
      <c r="AY401" s="147">
        <v>0</v>
      </c>
      <c r="AZ401" s="147">
        <v>0</v>
      </c>
      <c r="BA401" s="147">
        <v>0</v>
      </c>
      <c r="BB401" s="147">
        <v>223370</v>
      </c>
      <c r="BC401" s="147">
        <v>0</v>
      </c>
      <c r="BD401" s="147">
        <v>0</v>
      </c>
      <c r="BE401" s="147">
        <v>0</v>
      </c>
      <c r="BF401" s="147">
        <v>0</v>
      </c>
      <c r="BG401" s="147">
        <v>-27</v>
      </c>
      <c r="BH401" s="147">
        <v>120</v>
      </c>
      <c r="BI401" s="147">
        <v>0</v>
      </c>
      <c r="BJ401" s="147">
        <v>435</v>
      </c>
      <c r="BK401" s="147">
        <v>0</v>
      </c>
      <c r="BL401" s="147">
        <v>0</v>
      </c>
      <c r="BM401" s="147">
        <v>0</v>
      </c>
      <c r="BN401" s="147">
        <v>0</v>
      </c>
      <c r="BO401" s="147">
        <v>0</v>
      </c>
      <c r="BP401" s="147">
        <v>0</v>
      </c>
      <c r="BQ401" s="147">
        <v>0</v>
      </c>
      <c r="BR401" s="147">
        <v>0</v>
      </c>
      <c r="BS401" s="147">
        <v>0</v>
      </c>
      <c r="BT401" s="147">
        <v>0</v>
      </c>
      <c r="BU401" s="147">
        <v>0</v>
      </c>
      <c r="BV401" s="147">
        <v>0</v>
      </c>
      <c r="BW401" s="147">
        <v>0</v>
      </c>
      <c r="BX401" s="147">
        <v>0</v>
      </c>
      <c r="BY401" s="147">
        <v>0</v>
      </c>
      <c r="BZ401" s="147">
        <v>0</v>
      </c>
      <c r="CA401" s="147">
        <v>0</v>
      </c>
      <c r="CB401" s="147">
        <v>0</v>
      </c>
      <c r="CC401" s="147">
        <v>0</v>
      </c>
      <c r="CD401" s="147">
        <v>6289037</v>
      </c>
      <c r="CE401" s="147">
        <v>0</v>
      </c>
      <c r="CF401" s="147">
        <v>0</v>
      </c>
      <c r="CG401" s="147">
        <v>0</v>
      </c>
      <c r="CH401" s="147">
        <v>6289037</v>
      </c>
      <c r="CI401" s="147">
        <v>0</v>
      </c>
      <c r="CJ401" s="147">
        <v>0</v>
      </c>
      <c r="CK401" s="147">
        <v>530944</v>
      </c>
      <c r="CL401" s="147">
        <v>233361</v>
      </c>
      <c r="CM401" s="147">
        <v>526373</v>
      </c>
    </row>
    <row r="402" spans="1:91" ht="13.5" x14ac:dyDescent="0.25">
      <c r="A402" s="137" t="s">
        <v>612</v>
      </c>
      <c r="B402" s="138"/>
      <c r="C402" s="139">
        <v>45657</v>
      </c>
      <c r="D402" s="148">
        <v>280.63</v>
      </c>
      <c r="E402" s="147">
        <v>4885262</v>
      </c>
      <c r="F402" s="147">
        <v>0</v>
      </c>
      <c r="G402" s="147">
        <v>0</v>
      </c>
      <c r="H402" s="147">
        <v>0</v>
      </c>
      <c r="I402" s="147">
        <v>0</v>
      </c>
      <c r="J402" s="147">
        <v>0</v>
      </c>
      <c r="K402" s="147">
        <v>0</v>
      </c>
      <c r="L402" s="147">
        <v>0</v>
      </c>
      <c r="M402" s="147">
        <v>85901</v>
      </c>
      <c r="N402" s="147">
        <v>51654</v>
      </c>
      <c r="O402" s="147">
        <v>5494</v>
      </c>
      <c r="P402" s="147">
        <v>0</v>
      </c>
      <c r="Q402" s="147">
        <v>0</v>
      </c>
      <c r="R402" s="147">
        <v>3398</v>
      </c>
      <c r="S402" s="147">
        <v>4162</v>
      </c>
      <c r="T402" s="147">
        <v>0</v>
      </c>
      <c r="U402" s="147">
        <v>0</v>
      </c>
      <c r="V402" s="147">
        <v>110</v>
      </c>
      <c r="W402" s="147">
        <v>0</v>
      </c>
      <c r="X402" s="147">
        <v>0</v>
      </c>
      <c r="Y402" s="147">
        <v>0</v>
      </c>
      <c r="Z402" s="147">
        <v>924</v>
      </c>
      <c r="AA402" s="147">
        <v>16367</v>
      </c>
      <c r="AB402" s="147">
        <v>0</v>
      </c>
      <c r="AC402" s="147">
        <v>0</v>
      </c>
      <c r="AD402" s="147">
        <v>1536</v>
      </c>
      <c r="AE402" s="147">
        <v>0</v>
      </c>
      <c r="AF402" s="147">
        <v>0</v>
      </c>
      <c r="AG402" s="147">
        <v>0</v>
      </c>
      <c r="AH402" s="147">
        <v>0</v>
      </c>
      <c r="AI402" s="147">
        <v>0</v>
      </c>
      <c r="AJ402" s="147">
        <v>315</v>
      </c>
      <c r="AK402" s="147">
        <v>0</v>
      </c>
      <c r="AL402" s="147">
        <v>0</v>
      </c>
      <c r="AM402" s="147">
        <v>0</v>
      </c>
      <c r="AN402" s="147">
        <v>5784</v>
      </c>
      <c r="AO402" s="147">
        <v>5060907</v>
      </c>
      <c r="AP402" s="147">
        <v>646547</v>
      </c>
      <c r="AQ402" s="147">
        <v>83428</v>
      </c>
      <c r="AR402" s="147">
        <v>729975</v>
      </c>
      <c r="AS402" s="147">
        <v>4330932</v>
      </c>
      <c r="AT402" s="147">
        <v>4199413</v>
      </c>
      <c r="AU402" s="147">
        <v>0</v>
      </c>
      <c r="AV402" s="147">
        <v>0</v>
      </c>
      <c r="AW402" s="147">
        <v>0</v>
      </c>
      <c r="AX402" s="147">
        <v>0</v>
      </c>
      <c r="AY402" s="147">
        <v>0</v>
      </c>
      <c r="AZ402" s="147">
        <v>0</v>
      </c>
      <c r="BA402" s="147">
        <v>0</v>
      </c>
      <c r="BB402" s="147">
        <v>85901</v>
      </c>
      <c r="BC402" s="147">
        <v>51654</v>
      </c>
      <c r="BD402" s="147">
        <v>5494</v>
      </c>
      <c r="BE402" s="147">
        <v>0</v>
      </c>
      <c r="BF402" s="147">
        <v>0</v>
      </c>
      <c r="BG402" s="147">
        <v>3398</v>
      </c>
      <c r="BH402" s="147">
        <v>4162</v>
      </c>
      <c r="BI402" s="147">
        <v>0</v>
      </c>
      <c r="BJ402" s="147">
        <v>0</v>
      </c>
      <c r="BK402" s="147">
        <v>110</v>
      </c>
      <c r="BL402" s="147">
        <v>0</v>
      </c>
      <c r="BM402" s="147">
        <v>0</v>
      </c>
      <c r="BN402" s="147">
        <v>0</v>
      </c>
      <c r="BO402" s="147">
        <v>924</v>
      </c>
      <c r="BP402" s="147">
        <v>16367</v>
      </c>
      <c r="BQ402" s="147">
        <v>0</v>
      </c>
      <c r="BR402" s="147">
        <v>0</v>
      </c>
      <c r="BS402" s="147">
        <v>1536</v>
      </c>
      <c r="BT402" s="147">
        <v>0</v>
      </c>
      <c r="BU402" s="147">
        <v>0</v>
      </c>
      <c r="BV402" s="147">
        <v>0</v>
      </c>
      <c r="BW402" s="147">
        <v>0</v>
      </c>
      <c r="BX402" s="147">
        <v>0</v>
      </c>
      <c r="BY402" s="147">
        <v>315</v>
      </c>
      <c r="BZ402" s="147">
        <v>0</v>
      </c>
      <c r="CA402" s="147">
        <v>0</v>
      </c>
      <c r="CB402" s="147">
        <v>0</v>
      </c>
      <c r="CC402" s="147">
        <v>5784</v>
      </c>
      <c r="CD402" s="147">
        <v>4375058</v>
      </c>
      <c r="CE402" s="147">
        <v>646547</v>
      </c>
      <c r="CF402" s="147">
        <v>83428</v>
      </c>
      <c r="CG402" s="147">
        <v>729975</v>
      </c>
      <c r="CH402" s="147">
        <v>3645083</v>
      </c>
      <c r="CI402" s="147">
        <v>0</v>
      </c>
      <c r="CJ402" s="147">
        <v>0</v>
      </c>
      <c r="CK402" s="147">
        <v>685849</v>
      </c>
      <c r="CL402" s="147">
        <v>0</v>
      </c>
      <c r="CM402" s="147">
        <v>0</v>
      </c>
    </row>
    <row r="403" spans="1:91" ht="13.5" x14ac:dyDescent="0.25">
      <c r="A403" s="137" t="s">
        <v>613</v>
      </c>
      <c r="B403" s="137" t="s">
        <v>266</v>
      </c>
      <c r="C403" s="139">
        <v>45519</v>
      </c>
      <c r="D403" s="148">
        <v>390.67</v>
      </c>
      <c r="E403" s="147">
        <v>2797794</v>
      </c>
      <c r="F403" s="147">
        <v>350076</v>
      </c>
      <c r="G403" s="147">
        <v>401507</v>
      </c>
      <c r="H403" s="147">
        <v>21405</v>
      </c>
      <c r="I403" s="147">
        <v>9257</v>
      </c>
      <c r="J403" s="147">
        <v>0</v>
      </c>
      <c r="K403" s="147">
        <v>28601</v>
      </c>
      <c r="L403" s="147">
        <v>240</v>
      </c>
      <c r="M403" s="147">
        <v>52000</v>
      </c>
      <c r="N403" s="147">
        <v>61560</v>
      </c>
      <c r="O403" s="147">
        <v>47380</v>
      </c>
      <c r="P403" s="147">
        <v>1210</v>
      </c>
      <c r="Q403" s="147">
        <v>0</v>
      </c>
      <c r="R403" s="147">
        <v>0</v>
      </c>
      <c r="S403" s="147">
        <v>0</v>
      </c>
      <c r="T403" s="147">
        <v>0</v>
      </c>
      <c r="U403" s="147">
        <v>-928</v>
      </c>
      <c r="V403" s="147">
        <v>0</v>
      </c>
      <c r="W403" s="147">
        <v>0</v>
      </c>
      <c r="X403" s="147">
        <v>0</v>
      </c>
      <c r="Y403" s="147">
        <v>49</v>
      </c>
      <c r="Z403" s="147">
        <v>0</v>
      </c>
      <c r="AA403" s="147">
        <v>0</v>
      </c>
      <c r="AB403" s="147">
        <v>0</v>
      </c>
      <c r="AC403" s="147">
        <v>0</v>
      </c>
      <c r="AD403" s="147">
        <v>14287</v>
      </c>
      <c r="AE403" s="147">
        <v>0</v>
      </c>
      <c r="AF403" s="147">
        <v>0</v>
      </c>
      <c r="AG403" s="147">
        <v>0</v>
      </c>
      <c r="AH403" s="147">
        <v>43</v>
      </c>
      <c r="AI403" s="147">
        <v>0</v>
      </c>
      <c r="AJ403" s="147">
        <v>0</v>
      </c>
      <c r="AK403" s="147">
        <v>0</v>
      </c>
      <c r="AL403" s="147">
        <v>0</v>
      </c>
      <c r="AM403" s="147">
        <v>0</v>
      </c>
      <c r="AN403" s="147">
        <v>0</v>
      </c>
      <c r="AO403" s="147">
        <v>3784481</v>
      </c>
      <c r="AP403" s="147">
        <v>-61796</v>
      </c>
      <c r="AQ403" s="147">
        <v>0</v>
      </c>
      <c r="AR403" s="147">
        <v>-61796</v>
      </c>
      <c r="AS403" s="147">
        <v>3846277</v>
      </c>
      <c r="AT403" s="147">
        <v>2797794</v>
      </c>
      <c r="AU403" s="147">
        <v>350076</v>
      </c>
      <c r="AV403" s="147">
        <v>401507</v>
      </c>
      <c r="AW403" s="147">
        <v>21405</v>
      </c>
      <c r="AX403" s="147">
        <v>9257</v>
      </c>
      <c r="AY403" s="147">
        <v>0</v>
      </c>
      <c r="AZ403" s="147">
        <v>28601</v>
      </c>
      <c r="BA403" s="147">
        <v>240</v>
      </c>
      <c r="BB403" s="147">
        <v>52000</v>
      </c>
      <c r="BC403" s="147">
        <v>61560</v>
      </c>
      <c r="BD403" s="147">
        <v>47380</v>
      </c>
      <c r="BE403" s="147">
        <v>1210</v>
      </c>
      <c r="BF403" s="147">
        <v>0</v>
      </c>
      <c r="BG403" s="147">
        <v>0</v>
      </c>
      <c r="BH403" s="147">
        <v>0</v>
      </c>
      <c r="BI403" s="147">
        <v>0</v>
      </c>
      <c r="BJ403" s="147">
        <v>-928</v>
      </c>
      <c r="BK403" s="147">
        <v>0</v>
      </c>
      <c r="BL403" s="147">
        <v>0</v>
      </c>
      <c r="BM403" s="147">
        <v>0</v>
      </c>
      <c r="BN403" s="147">
        <v>49</v>
      </c>
      <c r="BO403" s="147">
        <v>0</v>
      </c>
      <c r="BP403" s="147">
        <v>0</v>
      </c>
      <c r="BQ403" s="147">
        <v>0</v>
      </c>
      <c r="BR403" s="147">
        <v>0</v>
      </c>
      <c r="BS403" s="147">
        <v>14287</v>
      </c>
      <c r="BT403" s="147">
        <v>0</v>
      </c>
      <c r="BU403" s="147">
        <v>0</v>
      </c>
      <c r="BV403" s="147">
        <v>0</v>
      </c>
      <c r="BW403" s="147">
        <v>43</v>
      </c>
      <c r="BX403" s="147">
        <v>0</v>
      </c>
      <c r="BY403" s="147">
        <v>0</v>
      </c>
      <c r="BZ403" s="147">
        <v>0</v>
      </c>
      <c r="CA403" s="147">
        <v>0</v>
      </c>
      <c r="CB403" s="147">
        <v>0</v>
      </c>
      <c r="CC403" s="147">
        <v>0</v>
      </c>
      <c r="CD403" s="147">
        <v>3784481</v>
      </c>
      <c r="CE403" s="147">
        <v>-61796</v>
      </c>
      <c r="CF403" s="147">
        <v>0</v>
      </c>
      <c r="CG403" s="147">
        <v>-61796</v>
      </c>
      <c r="CH403" s="147">
        <v>3846277</v>
      </c>
      <c r="CI403" s="147">
        <v>0</v>
      </c>
      <c r="CJ403" s="147">
        <v>0</v>
      </c>
      <c r="CK403" s="147">
        <v>0</v>
      </c>
      <c r="CL403" s="147">
        <v>0</v>
      </c>
      <c r="CM403" s="147">
        <v>0</v>
      </c>
    </row>
    <row r="404" spans="1:91" ht="13.5" x14ac:dyDescent="0.25">
      <c r="A404" s="137" t="s">
        <v>613</v>
      </c>
      <c r="B404" s="137" t="s">
        <v>386</v>
      </c>
      <c r="C404" s="139">
        <v>45657</v>
      </c>
      <c r="D404" s="148">
        <v>302.58</v>
      </c>
      <c r="E404" s="147">
        <v>2380801</v>
      </c>
      <c r="F404" s="147">
        <v>0</v>
      </c>
      <c r="G404" s="147">
        <v>0</v>
      </c>
      <c r="H404" s="147">
        <v>21245</v>
      </c>
      <c r="I404" s="147">
        <v>509</v>
      </c>
      <c r="J404" s="147">
        <v>0</v>
      </c>
      <c r="K404" s="147">
        <v>18320</v>
      </c>
      <c r="L404" s="147">
        <v>60</v>
      </c>
      <c r="M404" s="147">
        <v>51000</v>
      </c>
      <c r="N404" s="147">
        <v>55280</v>
      </c>
      <c r="O404" s="147">
        <v>30360</v>
      </c>
      <c r="P404" s="147">
        <v>0</v>
      </c>
      <c r="Q404" s="147">
        <v>0</v>
      </c>
      <c r="R404" s="147">
        <v>0</v>
      </c>
      <c r="S404" s="147">
        <v>0</v>
      </c>
      <c r="T404" s="147">
        <v>0</v>
      </c>
      <c r="U404" s="147">
        <v>30</v>
      </c>
      <c r="V404" s="147">
        <v>0</v>
      </c>
      <c r="W404" s="147">
        <v>0</v>
      </c>
      <c r="X404" s="147">
        <v>0</v>
      </c>
      <c r="Y404" s="147">
        <v>0</v>
      </c>
      <c r="Z404" s="147">
        <v>0</v>
      </c>
      <c r="AA404" s="147">
        <v>0</v>
      </c>
      <c r="AB404" s="147">
        <v>0</v>
      </c>
      <c r="AC404" s="147">
        <v>0</v>
      </c>
      <c r="AD404" s="147">
        <v>-30</v>
      </c>
      <c r="AE404" s="147">
        <v>0</v>
      </c>
      <c r="AF404" s="147">
        <v>0</v>
      </c>
      <c r="AG404" s="147">
        <v>0</v>
      </c>
      <c r="AH404" s="147">
        <v>0</v>
      </c>
      <c r="AI404" s="147">
        <v>0</v>
      </c>
      <c r="AJ404" s="147">
        <v>0</v>
      </c>
      <c r="AK404" s="147">
        <v>0</v>
      </c>
      <c r="AL404" s="147">
        <v>0</v>
      </c>
      <c r="AM404" s="147">
        <v>0</v>
      </c>
      <c r="AN404" s="147">
        <v>0</v>
      </c>
      <c r="AO404" s="147">
        <v>2557575</v>
      </c>
      <c r="AP404" s="147">
        <v>-34935</v>
      </c>
      <c r="AQ404" s="147">
        <v>0</v>
      </c>
      <c r="AR404" s="147">
        <v>-34935</v>
      </c>
      <c r="AS404" s="147">
        <v>2592510</v>
      </c>
      <c r="AT404" s="147">
        <v>2380801</v>
      </c>
      <c r="AU404" s="147">
        <v>0</v>
      </c>
      <c r="AV404" s="147">
        <v>0</v>
      </c>
      <c r="AW404" s="147">
        <v>21245</v>
      </c>
      <c r="AX404" s="147">
        <v>509</v>
      </c>
      <c r="AY404" s="147">
        <v>0</v>
      </c>
      <c r="AZ404" s="147">
        <v>18320</v>
      </c>
      <c r="BA404" s="147">
        <v>60</v>
      </c>
      <c r="BB404" s="147">
        <v>51000</v>
      </c>
      <c r="BC404" s="147">
        <v>55280</v>
      </c>
      <c r="BD404" s="147">
        <v>30360</v>
      </c>
      <c r="BE404" s="147">
        <v>0</v>
      </c>
      <c r="BF404" s="147">
        <v>0</v>
      </c>
      <c r="BG404" s="147">
        <v>0</v>
      </c>
      <c r="BH404" s="147">
        <v>0</v>
      </c>
      <c r="BI404" s="147">
        <v>0</v>
      </c>
      <c r="BJ404" s="147">
        <v>30</v>
      </c>
      <c r="BK404" s="147">
        <v>0</v>
      </c>
      <c r="BL404" s="147">
        <v>0</v>
      </c>
      <c r="BM404" s="147">
        <v>0</v>
      </c>
      <c r="BN404" s="147">
        <v>0</v>
      </c>
      <c r="BO404" s="147">
        <v>0</v>
      </c>
      <c r="BP404" s="147">
        <v>0</v>
      </c>
      <c r="BQ404" s="147">
        <v>0</v>
      </c>
      <c r="BR404" s="147">
        <v>0</v>
      </c>
      <c r="BS404" s="147">
        <v>0</v>
      </c>
      <c r="BT404" s="147">
        <v>0</v>
      </c>
      <c r="BU404" s="147">
        <v>0</v>
      </c>
      <c r="BV404" s="147">
        <v>0</v>
      </c>
      <c r="BW404" s="147">
        <v>0</v>
      </c>
      <c r="BX404" s="147">
        <v>0</v>
      </c>
      <c r="BY404" s="147">
        <v>0</v>
      </c>
      <c r="BZ404" s="147">
        <v>0</v>
      </c>
      <c r="CA404" s="147">
        <v>0</v>
      </c>
      <c r="CB404" s="147">
        <v>0</v>
      </c>
      <c r="CC404" s="147">
        <v>0</v>
      </c>
      <c r="CD404" s="147">
        <v>2557605</v>
      </c>
      <c r="CE404" s="147">
        <v>-34935</v>
      </c>
      <c r="CF404" s="147">
        <v>0</v>
      </c>
      <c r="CG404" s="147">
        <v>-34935</v>
      </c>
      <c r="CH404" s="147">
        <v>2592540</v>
      </c>
      <c r="CI404" s="147">
        <v>0</v>
      </c>
      <c r="CJ404" s="147">
        <v>0</v>
      </c>
      <c r="CK404" s="147">
        <v>0</v>
      </c>
      <c r="CL404" s="147">
        <v>0</v>
      </c>
      <c r="CM404" s="147">
        <v>-30</v>
      </c>
    </row>
    <row r="405" spans="1:91" ht="13.5" x14ac:dyDescent="0.25">
      <c r="A405" s="137" t="s">
        <v>1124</v>
      </c>
      <c r="B405" s="137" t="s">
        <v>386</v>
      </c>
      <c r="C405" s="139">
        <v>45657</v>
      </c>
      <c r="D405" s="148">
        <v>327</v>
      </c>
      <c r="E405" s="147">
        <v>3067416</v>
      </c>
      <c r="F405" s="147">
        <v>0</v>
      </c>
      <c r="G405" s="147">
        <v>0</v>
      </c>
      <c r="H405" s="147">
        <v>39817</v>
      </c>
      <c r="I405" s="147">
        <v>1453</v>
      </c>
      <c r="J405" s="147">
        <v>0</v>
      </c>
      <c r="K405" s="147">
        <v>8107</v>
      </c>
      <c r="L405" s="147">
        <v>14</v>
      </c>
      <c r="M405" s="147">
        <v>176960</v>
      </c>
      <c r="N405" s="147">
        <v>188640</v>
      </c>
      <c r="O405" s="147">
        <v>105340</v>
      </c>
      <c r="P405" s="147">
        <v>0</v>
      </c>
      <c r="Q405" s="147">
        <v>0</v>
      </c>
      <c r="R405" s="147">
        <v>0</v>
      </c>
      <c r="S405" s="147">
        <v>0</v>
      </c>
      <c r="T405" s="147">
        <v>0</v>
      </c>
      <c r="U405" s="147">
        <v>0</v>
      </c>
      <c r="V405" s="147">
        <v>0</v>
      </c>
      <c r="W405" s="147">
        <v>0</v>
      </c>
      <c r="X405" s="147">
        <v>0</v>
      </c>
      <c r="Y405" s="147">
        <v>0</v>
      </c>
      <c r="Z405" s="147">
        <v>0</v>
      </c>
      <c r="AA405" s="147">
        <v>0</v>
      </c>
      <c r="AB405" s="147">
        <v>0</v>
      </c>
      <c r="AC405" s="147">
        <v>0</v>
      </c>
      <c r="AD405" s="147">
        <v>5</v>
      </c>
      <c r="AE405" s="147">
        <v>0</v>
      </c>
      <c r="AF405" s="147">
        <v>0</v>
      </c>
      <c r="AG405" s="147">
        <v>0</v>
      </c>
      <c r="AH405" s="147">
        <v>0</v>
      </c>
      <c r="AI405" s="147">
        <v>0</v>
      </c>
      <c r="AJ405" s="147">
        <v>0</v>
      </c>
      <c r="AK405" s="147">
        <v>0</v>
      </c>
      <c r="AL405" s="147">
        <v>0</v>
      </c>
      <c r="AM405" s="147">
        <v>0</v>
      </c>
      <c r="AN405" s="147">
        <v>0</v>
      </c>
      <c r="AO405" s="147">
        <v>3587752</v>
      </c>
      <c r="AP405" s="147">
        <v>405206</v>
      </c>
      <c r="AQ405" s="147">
        <v>0</v>
      </c>
      <c r="AR405" s="147">
        <v>405206</v>
      </c>
      <c r="AS405" s="147">
        <v>3182546</v>
      </c>
      <c r="AT405" s="147">
        <v>3067416</v>
      </c>
      <c r="AU405" s="147">
        <v>0</v>
      </c>
      <c r="AV405" s="147">
        <v>0</v>
      </c>
      <c r="AW405" s="147">
        <v>39817</v>
      </c>
      <c r="AX405" s="147">
        <v>1453</v>
      </c>
      <c r="AY405" s="147">
        <v>0</v>
      </c>
      <c r="AZ405" s="147">
        <v>8107</v>
      </c>
      <c r="BA405" s="147">
        <v>14</v>
      </c>
      <c r="BB405" s="147">
        <v>176960</v>
      </c>
      <c r="BC405" s="147">
        <v>188640</v>
      </c>
      <c r="BD405" s="147">
        <v>105340</v>
      </c>
      <c r="BE405" s="147">
        <v>0</v>
      </c>
      <c r="BF405" s="147">
        <v>0</v>
      </c>
      <c r="BG405" s="147">
        <v>0</v>
      </c>
      <c r="BH405" s="147">
        <v>0</v>
      </c>
      <c r="BI405" s="147">
        <v>0</v>
      </c>
      <c r="BJ405" s="147">
        <v>0</v>
      </c>
      <c r="BK405" s="147">
        <v>0</v>
      </c>
      <c r="BL405" s="147">
        <v>0</v>
      </c>
      <c r="BM405" s="147">
        <v>0</v>
      </c>
      <c r="BN405" s="147">
        <v>0</v>
      </c>
      <c r="BO405" s="147">
        <v>0</v>
      </c>
      <c r="BP405" s="147">
        <v>0</v>
      </c>
      <c r="BQ405" s="147">
        <v>0</v>
      </c>
      <c r="BR405" s="147">
        <v>0</v>
      </c>
      <c r="BS405" s="147">
        <v>0</v>
      </c>
      <c r="BT405" s="147">
        <v>0</v>
      </c>
      <c r="BU405" s="147">
        <v>0</v>
      </c>
      <c r="BV405" s="147">
        <v>0</v>
      </c>
      <c r="BW405" s="147">
        <v>0</v>
      </c>
      <c r="BX405" s="147">
        <v>0</v>
      </c>
      <c r="BY405" s="147">
        <v>0</v>
      </c>
      <c r="BZ405" s="147">
        <v>0</v>
      </c>
      <c r="CA405" s="147">
        <v>0</v>
      </c>
      <c r="CB405" s="147">
        <v>0</v>
      </c>
      <c r="CC405" s="147">
        <v>0</v>
      </c>
      <c r="CD405" s="147">
        <v>3587747</v>
      </c>
      <c r="CE405" s="147">
        <v>405206</v>
      </c>
      <c r="CF405" s="147">
        <v>0</v>
      </c>
      <c r="CG405" s="147">
        <v>405206</v>
      </c>
      <c r="CH405" s="147">
        <v>3182541</v>
      </c>
      <c r="CI405" s="147">
        <v>0</v>
      </c>
      <c r="CJ405" s="147">
        <v>0</v>
      </c>
      <c r="CK405" s="147">
        <v>0</v>
      </c>
      <c r="CL405" s="147">
        <v>0</v>
      </c>
      <c r="CM405" s="147">
        <v>5</v>
      </c>
    </row>
    <row r="406" spans="1:91" ht="13.5" x14ac:dyDescent="0.25">
      <c r="A406" s="137" t="s">
        <v>614</v>
      </c>
      <c r="B406" s="137" t="s">
        <v>266</v>
      </c>
      <c r="C406" s="139">
        <v>45519</v>
      </c>
      <c r="D406" s="148">
        <v>567.36</v>
      </c>
      <c r="E406" s="147">
        <v>4063278</v>
      </c>
      <c r="F406" s="147">
        <v>432483</v>
      </c>
      <c r="G406" s="147">
        <v>223051</v>
      </c>
      <c r="H406" s="147">
        <v>47120</v>
      </c>
      <c r="I406" s="147">
        <v>15292</v>
      </c>
      <c r="J406" s="147">
        <v>0</v>
      </c>
      <c r="K406" s="147">
        <v>18649</v>
      </c>
      <c r="L406" s="147">
        <v>600</v>
      </c>
      <c r="M406" s="147">
        <v>300160</v>
      </c>
      <c r="N406" s="147">
        <v>315120</v>
      </c>
      <c r="O406" s="147">
        <v>174340</v>
      </c>
      <c r="P406" s="147">
        <v>1850</v>
      </c>
      <c r="Q406" s="147">
        <v>0</v>
      </c>
      <c r="R406" s="147">
        <v>0</v>
      </c>
      <c r="S406" s="147">
        <v>0</v>
      </c>
      <c r="T406" s="147">
        <v>0</v>
      </c>
      <c r="U406" s="147">
        <v>-1614</v>
      </c>
      <c r="V406" s="147">
        <v>0</v>
      </c>
      <c r="W406" s="147">
        <v>0</v>
      </c>
      <c r="X406" s="147">
        <v>0</v>
      </c>
      <c r="Y406" s="147">
        <v>0</v>
      </c>
      <c r="Z406" s="147">
        <v>0</v>
      </c>
      <c r="AA406" s="147">
        <v>0</v>
      </c>
      <c r="AB406" s="147">
        <v>0</v>
      </c>
      <c r="AC406" s="147">
        <v>0</v>
      </c>
      <c r="AD406" s="147">
        <v>477</v>
      </c>
      <c r="AE406" s="147">
        <v>0</v>
      </c>
      <c r="AF406" s="147">
        <v>0</v>
      </c>
      <c r="AG406" s="147">
        <v>0</v>
      </c>
      <c r="AH406" s="147">
        <v>0</v>
      </c>
      <c r="AI406" s="147">
        <v>0</v>
      </c>
      <c r="AJ406" s="147">
        <v>0</v>
      </c>
      <c r="AK406" s="147">
        <v>0</v>
      </c>
      <c r="AL406" s="147">
        <v>0</v>
      </c>
      <c r="AM406" s="147">
        <v>0</v>
      </c>
      <c r="AN406" s="147">
        <v>7705</v>
      </c>
      <c r="AO406" s="147">
        <v>5598511</v>
      </c>
      <c r="AP406" s="147">
        <v>744659</v>
      </c>
      <c r="AQ406" s="147">
        <v>0</v>
      </c>
      <c r="AR406" s="147">
        <v>744659</v>
      </c>
      <c r="AS406" s="147">
        <v>4853852</v>
      </c>
      <c r="AT406" s="147">
        <v>4063278</v>
      </c>
      <c r="AU406" s="147">
        <v>432483</v>
      </c>
      <c r="AV406" s="147">
        <v>223051</v>
      </c>
      <c r="AW406" s="147">
        <v>47120</v>
      </c>
      <c r="AX406" s="147">
        <v>15292</v>
      </c>
      <c r="AY406" s="147">
        <v>0</v>
      </c>
      <c r="AZ406" s="147">
        <v>18649</v>
      </c>
      <c r="BA406" s="147">
        <v>600</v>
      </c>
      <c r="BB406" s="147">
        <v>300160</v>
      </c>
      <c r="BC406" s="147">
        <v>315120</v>
      </c>
      <c r="BD406" s="147">
        <v>174340</v>
      </c>
      <c r="BE406" s="147">
        <v>1850</v>
      </c>
      <c r="BF406" s="147">
        <v>0</v>
      </c>
      <c r="BG406" s="147">
        <v>0</v>
      </c>
      <c r="BH406" s="147">
        <v>0</v>
      </c>
      <c r="BI406" s="147">
        <v>0</v>
      </c>
      <c r="BJ406" s="147">
        <v>-1614</v>
      </c>
      <c r="BK406" s="147">
        <v>0</v>
      </c>
      <c r="BL406" s="147">
        <v>0</v>
      </c>
      <c r="BM406" s="147">
        <v>0</v>
      </c>
      <c r="BN406" s="147">
        <v>0</v>
      </c>
      <c r="BO406" s="147">
        <v>0</v>
      </c>
      <c r="BP406" s="147">
        <v>0</v>
      </c>
      <c r="BQ406" s="147">
        <v>0</v>
      </c>
      <c r="BR406" s="147">
        <v>0</v>
      </c>
      <c r="BS406" s="147">
        <v>477</v>
      </c>
      <c r="BT406" s="147">
        <v>0</v>
      </c>
      <c r="BU406" s="147">
        <v>0</v>
      </c>
      <c r="BV406" s="147">
        <v>0</v>
      </c>
      <c r="BW406" s="147">
        <v>0</v>
      </c>
      <c r="BX406" s="147">
        <v>0</v>
      </c>
      <c r="BY406" s="147">
        <v>0</v>
      </c>
      <c r="BZ406" s="147">
        <v>0</v>
      </c>
      <c r="CA406" s="147">
        <v>0</v>
      </c>
      <c r="CB406" s="147">
        <v>0</v>
      </c>
      <c r="CC406" s="147">
        <v>7705</v>
      </c>
      <c r="CD406" s="147">
        <v>5598511</v>
      </c>
      <c r="CE406" s="147">
        <v>762980</v>
      </c>
      <c r="CF406" s="147">
        <v>0</v>
      </c>
      <c r="CG406" s="147">
        <v>762980</v>
      </c>
      <c r="CH406" s="147">
        <v>4835531</v>
      </c>
      <c r="CI406" s="147">
        <v>0</v>
      </c>
      <c r="CJ406" s="147">
        <v>0</v>
      </c>
      <c r="CK406" s="147">
        <v>0</v>
      </c>
      <c r="CL406" s="147">
        <v>0</v>
      </c>
      <c r="CM406" s="147">
        <v>18321</v>
      </c>
    </row>
    <row r="407" spans="1:91" ht="13.5" x14ac:dyDescent="0.25">
      <c r="A407" s="137" t="s">
        <v>615</v>
      </c>
      <c r="B407" s="137" t="s">
        <v>269</v>
      </c>
      <c r="C407" s="139">
        <v>45657</v>
      </c>
      <c r="D407" s="148">
        <v>349</v>
      </c>
      <c r="E407" s="147">
        <v>9516455</v>
      </c>
      <c r="F407" s="147">
        <v>0</v>
      </c>
      <c r="G407" s="147">
        <v>0</v>
      </c>
      <c r="H407" s="147">
        <v>189530</v>
      </c>
      <c r="I407" s="147">
        <v>70046</v>
      </c>
      <c r="J407" s="147">
        <v>10890</v>
      </c>
      <c r="K407" s="147">
        <v>12878</v>
      </c>
      <c r="L407" s="147">
        <v>2924</v>
      </c>
      <c r="M407" s="147">
        <v>478000</v>
      </c>
      <c r="N407" s="147">
        <v>588913</v>
      </c>
      <c r="O407" s="147">
        <v>98028</v>
      </c>
      <c r="P407" s="147">
        <v>0</v>
      </c>
      <c r="Q407" s="147">
        <v>4435</v>
      </c>
      <c r="R407" s="147">
        <v>180</v>
      </c>
      <c r="S407" s="147">
        <v>0</v>
      </c>
      <c r="T407" s="147">
        <v>41197</v>
      </c>
      <c r="U407" s="147">
        <v>13209</v>
      </c>
      <c r="V407" s="147">
        <v>42305</v>
      </c>
      <c r="W407" s="147">
        <v>0</v>
      </c>
      <c r="X407" s="147">
        <v>27</v>
      </c>
      <c r="Y407" s="147">
        <v>1164</v>
      </c>
      <c r="Z407" s="147">
        <v>0</v>
      </c>
      <c r="AA407" s="147">
        <v>0</v>
      </c>
      <c r="AB407" s="147">
        <v>6888</v>
      </c>
      <c r="AC407" s="147">
        <v>0</v>
      </c>
      <c r="AD407" s="147">
        <v>7809</v>
      </c>
      <c r="AE407" s="147">
        <v>0</v>
      </c>
      <c r="AF407" s="147">
        <v>0</v>
      </c>
      <c r="AG407" s="147">
        <v>0</v>
      </c>
      <c r="AH407" s="147">
        <v>-2939</v>
      </c>
      <c r="AI407" s="147">
        <v>2939</v>
      </c>
      <c r="AJ407" s="147">
        <v>57336</v>
      </c>
      <c r="AK407" s="147">
        <v>0</v>
      </c>
      <c r="AL407" s="147">
        <v>0</v>
      </c>
      <c r="AM407" s="147">
        <v>0</v>
      </c>
      <c r="AN407" s="147">
        <v>2300</v>
      </c>
      <c r="AO407" s="147">
        <v>11144514</v>
      </c>
      <c r="AP407" s="147">
        <v>1006785</v>
      </c>
      <c r="AQ407" s="147">
        <v>27429</v>
      </c>
      <c r="AR407" s="147">
        <v>1034214</v>
      </c>
      <c r="AS407" s="147">
        <v>10110300</v>
      </c>
      <c r="AT407" s="147">
        <v>8278412</v>
      </c>
      <c r="AU407" s="147">
        <v>0</v>
      </c>
      <c r="AV407" s="147">
        <v>0</v>
      </c>
      <c r="AW407" s="147">
        <v>189529</v>
      </c>
      <c r="AX407" s="147">
        <v>70046</v>
      </c>
      <c r="AY407" s="147">
        <v>10890</v>
      </c>
      <c r="AZ407" s="147">
        <v>12878</v>
      </c>
      <c r="BA407" s="147">
        <v>2924</v>
      </c>
      <c r="BB407" s="147">
        <v>478000</v>
      </c>
      <c r="BC407" s="147">
        <v>588913</v>
      </c>
      <c r="BD407" s="147">
        <v>98028</v>
      </c>
      <c r="BE407" s="147">
        <v>0</v>
      </c>
      <c r="BF407" s="147">
        <v>4435</v>
      </c>
      <c r="BG407" s="147">
        <v>180</v>
      </c>
      <c r="BH407" s="147">
        <v>0</v>
      </c>
      <c r="BI407" s="147">
        <v>41197</v>
      </c>
      <c r="BJ407" s="147">
        <v>1006</v>
      </c>
      <c r="BK407" s="147">
        <v>5052</v>
      </c>
      <c r="BL407" s="147">
        <v>0</v>
      </c>
      <c r="BM407" s="147">
        <v>27</v>
      </c>
      <c r="BN407" s="147">
        <v>1164</v>
      </c>
      <c r="BO407" s="147">
        <v>0</v>
      </c>
      <c r="BP407" s="147">
        <v>0</v>
      </c>
      <c r="BQ407" s="147">
        <v>0</v>
      </c>
      <c r="BR407" s="147">
        <v>0</v>
      </c>
      <c r="BS407" s="147">
        <v>0</v>
      </c>
      <c r="BT407" s="147">
        <v>0</v>
      </c>
      <c r="BU407" s="147">
        <v>0</v>
      </c>
      <c r="BV407" s="147">
        <v>0</v>
      </c>
      <c r="BW407" s="147">
        <v>0</v>
      </c>
      <c r="BX407" s="147">
        <v>0</v>
      </c>
      <c r="BY407" s="147">
        <v>0</v>
      </c>
      <c r="BZ407" s="147">
        <v>0</v>
      </c>
      <c r="CA407" s="147">
        <v>0</v>
      </c>
      <c r="CB407" s="147">
        <v>0</v>
      </c>
      <c r="CC407" s="147">
        <v>0</v>
      </c>
      <c r="CD407" s="147">
        <v>9782681</v>
      </c>
      <c r="CE407" s="147">
        <v>1006785</v>
      </c>
      <c r="CF407" s="147">
        <v>27429</v>
      </c>
      <c r="CG407" s="147">
        <v>1034214</v>
      </c>
      <c r="CH407" s="147">
        <v>8748467</v>
      </c>
      <c r="CI407" s="147">
        <v>0</v>
      </c>
      <c r="CJ407" s="147">
        <v>0</v>
      </c>
      <c r="CK407" s="147">
        <v>0</v>
      </c>
      <c r="CL407" s="147">
        <v>1244269</v>
      </c>
      <c r="CM407" s="147">
        <v>117563</v>
      </c>
    </row>
    <row r="408" spans="1:91" ht="13.5" x14ac:dyDescent="0.25">
      <c r="A408" s="137" t="s">
        <v>616</v>
      </c>
      <c r="B408" s="137" t="s">
        <v>248</v>
      </c>
      <c r="C408" s="139">
        <v>45657</v>
      </c>
      <c r="D408" s="148">
        <v>424.08</v>
      </c>
      <c r="E408" s="147">
        <v>16177834</v>
      </c>
      <c r="F408" s="147">
        <v>0</v>
      </c>
      <c r="G408" s="147">
        <v>0</v>
      </c>
      <c r="H408" s="147">
        <v>14788</v>
      </c>
      <c r="I408" s="147">
        <v>5014</v>
      </c>
      <c r="J408" s="147">
        <v>0</v>
      </c>
      <c r="K408" s="147">
        <v>-428</v>
      </c>
      <c r="L408" s="147">
        <v>0</v>
      </c>
      <c r="M408" s="147">
        <v>86910</v>
      </c>
      <c r="N408" s="147">
        <v>128532</v>
      </c>
      <c r="O408" s="147">
        <v>10967</v>
      </c>
      <c r="P408" s="147">
        <v>0</v>
      </c>
      <c r="Q408" s="147">
        <v>0</v>
      </c>
      <c r="R408" s="147">
        <v>0</v>
      </c>
      <c r="S408" s="147">
        <v>0</v>
      </c>
      <c r="T408" s="147">
        <v>0</v>
      </c>
      <c r="U408" s="147">
        <v>0</v>
      </c>
      <c r="V408" s="147">
        <v>88</v>
      </c>
      <c r="W408" s="147">
        <v>0</v>
      </c>
      <c r="X408" s="147">
        <v>0</v>
      </c>
      <c r="Y408" s="147">
        <v>0</v>
      </c>
      <c r="Z408" s="147">
        <v>0</v>
      </c>
      <c r="AA408" s="147">
        <v>0</v>
      </c>
      <c r="AB408" s="147">
        <v>0</v>
      </c>
      <c r="AC408" s="147">
        <v>0</v>
      </c>
      <c r="AD408" s="147">
        <v>835</v>
      </c>
      <c r="AE408" s="147">
        <v>0</v>
      </c>
      <c r="AF408" s="147">
        <v>0</v>
      </c>
      <c r="AG408" s="147">
        <v>5895</v>
      </c>
      <c r="AH408" s="147">
        <v>0</v>
      </c>
      <c r="AI408" s="147">
        <v>0</v>
      </c>
      <c r="AJ408" s="147">
        <v>0</v>
      </c>
      <c r="AK408" s="147">
        <v>0</v>
      </c>
      <c r="AL408" s="147">
        <v>0</v>
      </c>
      <c r="AM408" s="147">
        <v>0</v>
      </c>
      <c r="AN408" s="147">
        <v>25423</v>
      </c>
      <c r="AO408" s="147">
        <v>16455858</v>
      </c>
      <c r="AP408" s="147">
        <v>6247789</v>
      </c>
      <c r="AQ408" s="147">
        <v>303067</v>
      </c>
      <c r="AR408" s="147">
        <v>6550856</v>
      </c>
      <c r="AS408" s="147">
        <v>9905002</v>
      </c>
      <c r="AT408" s="147">
        <v>16177834</v>
      </c>
      <c r="AU408" s="147">
        <v>0</v>
      </c>
      <c r="AV408" s="147">
        <v>0</v>
      </c>
      <c r="AW408" s="147">
        <v>14788</v>
      </c>
      <c r="AX408" s="147">
        <v>5014</v>
      </c>
      <c r="AY408" s="147">
        <v>0</v>
      </c>
      <c r="AZ408" s="147">
        <v>-428</v>
      </c>
      <c r="BA408" s="147">
        <v>0</v>
      </c>
      <c r="BB408" s="147">
        <v>86910</v>
      </c>
      <c r="BC408" s="147">
        <v>128532</v>
      </c>
      <c r="BD408" s="147">
        <v>10967</v>
      </c>
      <c r="BE408" s="147">
        <v>0</v>
      </c>
      <c r="BF408" s="147">
        <v>0</v>
      </c>
      <c r="BG408" s="147">
        <v>0</v>
      </c>
      <c r="BH408" s="147">
        <v>0</v>
      </c>
      <c r="BI408" s="147">
        <v>0</v>
      </c>
      <c r="BJ408" s="147">
        <v>0</v>
      </c>
      <c r="BK408" s="147">
        <v>88</v>
      </c>
      <c r="BL408" s="147">
        <v>0</v>
      </c>
      <c r="BM408" s="147">
        <v>0</v>
      </c>
      <c r="BN408" s="147">
        <v>0</v>
      </c>
      <c r="BO408" s="147">
        <v>0</v>
      </c>
      <c r="BP408" s="147">
        <v>0</v>
      </c>
      <c r="BQ408" s="147">
        <v>0</v>
      </c>
      <c r="BR408" s="147">
        <v>0</v>
      </c>
      <c r="BS408" s="147">
        <v>835</v>
      </c>
      <c r="BT408" s="147">
        <v>0</v>
      </c>
      <c r="BU408" s="147">
        <v>0</v>
      </c>
      <c r="BV408" s="147">
        <v>5895</v>
      </c>
      <c r="BW408" s="147">
        <v>0</v>
      </c>
      <c r="BX408" s="147">
        <v>0</v>
      </c>
      <c r="BY408" s="147">
        <v>0</v>
      </c>
      <c r="BZ408" s="147">
        <v>0</v>
      </c>
      <c r="CA408" s="147">
        <v>0</v>
      </c>
      <c r="CB408" s="147">
        <v>0</v>
      </c>
      <c r="CC408" s="147">
        <v>25423</v>
      </c>
      <c r="CD408" s="147">
        <v>16455858</v>
      </c>
      <c r="CE408" s="147">
        <v>6247789</v>
      </c>
      <c r="CF408" s="147">
        <v>303067</v>
      </c>
      <c r="CG408" s="147">
        <v>6550856</v>
      </c>
      <c r="CH408" s="147">
        <v>9905002</v>
      </c>
      <c r="CI408" s="147">
        <v>0</v>
      </c>
      <c r="CJ408" s="147">
        <v>0</v>
      </c>
      <c r="CK408" s="147">
        <v>0</v>
      </c>
      <c r="CL408" s="147">
        <v>0</v>
      </c>
      <c r="CM408" s="147">
        <v>0</v>
      </c>
    </row>
    <row r="409" spans="1:91" ht="13.5" x14ac:dyDescent="0.25">
      <c r="A409" s="137" t="s">
        <v>617</v>
      </c>
      <c r="B409" s="138"/>
      <c r="C409" s="139">
        <v>45657</v>
      </c>
      <c r="D409" s="148">
        <v>281.91000000000003</v>
      </c>
      <c r="E409" s="147">
        <v>4638892</v>
      </c>
      <c r="F409" s="147">
        <v>0</v>
      </c>
      <c r="G409" s="147">
        <v>0</v>
      </c>
      <c r="H409" s="147">
        <v>0</v>
      </c>
      <c r="I409" s="147">
        <v>0</v>
      </c>
      <c r="J409" s="147">
        <v>0</v>
      </c>
      <c r="K409" s="147">
        <v>0</v>
      </c>
      <c r="L409" s="147">
        <v>0</v>
      </c>
      <c r="M409" s="147">
        <v>0</v>
      </c>
      <c r="N409" s="147">
        <v>0</v>
      </c>
      <c r="O409" s="147">
        <v>0</v>
      </c>
      <c r="P409" s="147">
        <v>0</v>
      </c>
      <c r="Q409" s="147">
        <v>0</v>
      </c>
      <c r="R409" s="147">
        <v>0</v>
      </c>
      <c r="S409" s="147">
        <v>0</v>
      </c>
      <c r="T409" s="147">
        <v>0</v>
      </c>
      <c r="U409" s="147">
        <v>0</v>
      </c>
      <c r="V409" s="147">
        <v>1389</v>
      </c>
      <c r="W409" s="147">
        <v>0</v>
      </c>
      <c r="X409" s="147">
        <v>0</v>
      </c>
      <c r="Y409" s="147">
        <v>0</v>
      </c>
      <c r="Z409" s="147">
        <v>0</v>
      </c>
      <c r="AA409" s="147">
        <v>0</v>
      </c>
      <c r="AB409" s="147">
        <v>0</v>
      </c>
      <c r="AC409" s="147">
        <v>0</v>
      </c>
      <c r="AD409" s="147">
        <v>8804</v>
      </c>
      <c r="AE409" s="147">
        <v>0</v>
      </c>
      <c r="AF409" s="147">
        <v>0</v>
      </c>
      <c r="AG409" s="147">
        <v>0</v>
      </c>
      <c r="AH409" s="147">
        <v>2000</v>
      </c>
      <c r="AI409" s="147">
        <v>0</v>
      </c>
      <c r="AJ409" s="147">
        <v>0</v>
      </c>
      <c r="AK409" s="147">
        <v>0</v>
      </c>
      <c r="AL409" s="147">
        <v>0</v>
      </c>
      <c r="AM409" s="147">
        <v>0</v>
      </c>
      <c r="AN409" s="147">
        <v>3385</v>
      </c>
      <c r="AO409" s="147">
        <v>4654470</v>
      </c>
      <c r="AP409" s="147">
        <v>0</v>
      </c>
      <c r="AQ409" s="147">
        <v>0</v>
      </c>
      <c r="AR409" s="147">
        <v>0</v>
      </c>
      <c r="AS409" s="147">
        <v>4654470</v>
      </c>
      <c r="AT409" s="147">
        <v>4197921</v>
      </c>
      <c r="AU409" s="147">
        <v>0</v>
      </c>
      <c r="AV409" s="147">
        <v>0</v>
      </c>
      <c r="AW409" s="147">
        <v>0</v>
      </c>
      <c r="AX409" s="147">
        <v>0</v>
      </c>
      <c r="AY409" s="147">
        <v>0</v>
      </c>
      <c r="AZ409" s="147">
        <v>0</v>
      </c>
      <c r="BA409" s="147">
        <v>0</v>
      </c>
      <c r="BB409" s="147">
        <v>0</v>
      </c>
      <c r="BC409" s="147">
        <v>0</v>
      </c>
      <c r="BD409" s="147">
        <v>0</v>
      </c>
      <c r="BE409" s="147">
        <v>0</v>
      </c>
      <c r="BF409" s="147">
        <v>0</v>
      </c>
      <c r="BG409" s="147">
        <v>0</v>
      </c>
      <c r="BH409" s="147">
        <v>0</v>
      </c>
      <c r="BI409" s="147">
        <v>0</v>
      </c>
      <c r="BJ409" s="147">
        <v>0</v>
      </c>
      <c r="BK409" s="147">
        <v>1389</v>
      </c>
      <c r="BL409" s="147">
        <v>0</v>
      </c>
      <c r="BM409" s="147">
        <v>0</v>
      </c>
      <c r="BN409" s="147">
        <v>0</v>
      </c>
      <c r="BO409" s="147">
        <v>0</v>
      </c>
      <c r="BP409" s="147">
        <v>0</v>
      </c>
      <c r="BQ409" s="147">
        <v>0</v>
      </c>
      <c r="BR409" s="147">
        <v>0</v>
      </c>
      <c r="BS409" s="147">
        <v>8804</v>
      </c>
      <c r="BT409" s="147">
        <v>0</v>
      </c>
      <c r="BU409" s="147">
        <v>0</v>
      </c>
      <c r="BV409" s="147">
        <v>0</v>
      </c>
      <c r="BW409" s="147">
        <v>2000</v>
      </c>
      <c r="BX409" s="147">
        <v>0</v>
      </c>
      <c r="BY409" s="147">
        <v>0</v>
      </c>
      <c r="BZ409" s="147">
        <v>0</v>
      </c>
      <c r="CA409" s="147">
        <v>0</v>
      </c>
      <c r="CB409" s="147">
        <v>0</v>
      </c>
      <c r="CC409" s="147">
        <v>3385</v>
      </c>
      <c r="CD409" s="147">
        <v>4213499</v>
      </c>
      <c r="CE409" s="147">
        <v>0</v>
      </c>
      <c r="CF409" s="147">
        <v>0</v>
      </c>
      <c r="CG409" s="147">
        <v>0</v>
      </c>
      <c r="CH409" s="147">
        <v>4213499</v>
      </c>
      <c r="CI409" s="147">
        <v>0</v>
      </c>
      <c r="CJ409" s="147">
        <v>0</v>
      </c>
      <c r="CK409" s="147">
        <v>440971</v>
      </c>
      <c r="CL409" s="147">
        <v>0</v>
      </c>
      <c r="CM409" s="147">
        <v>0</v>
      </c>
    </row>
    <row r="410" spans="1:91" ht="13.5" x14ac:dyDescent="0.25">
      <c r="A410" s="137" t="s">
        <v>618</v>
      </c>
      <c r="B410" s="137" t="s">
        <v>266</v>
      </c>
      <c r="C410" s="139">
        <v>45519</v>
      </c>
      <c r="D410" s="148">
        <v>388.38</v>
      </c>
      <c r="E410" s="147">
        <v>1997534</v>
      </c>
      <c r="F410" s="147">
        <v>85629</v>
      </c>
      <c r="G410" s="147">
        <v>123082</v>
      </c>
      <c r="H410" s="147">
        <v>34800</v>
      </c>
      <c r="I410" s="147">
        <v>7252</v>
      </c>
      <c r="J410" s="147">
        <v>0</v>
      </c>
      <c r="K410" s="147">
        <v>37741</v>
      </c>
      <c r="L410" s="147">
        <v>0</v>
      </c>
      <c r="M410" s="147">
        <v>136040</v>
      </c>
      <c r="N410" s="147">
        <v>147960</v>
      </c>
      <c r="O410" s="147">
        <v>2990</v>
      </c>
      <c r="P410" s="147">
        <v>3240</v>
      </c>
      <c r="Q410" s="147">
        <v>0</v>
      </c>
      <c r="R410" s="147">
        <v>0</v>
      </c>
      <c r="S410" s="147">
        <v>0</v>
      </c>
      <c r="T410" s="147">
        <v>0</v>
      </c>
      <c r="U410" s="147">
        <v>-1274</v>
      </c>
      <c r="V410" s="147">
        <v>89</v>
      </c>
      <c r="W410" s="147">
        <v>0</v>
      </c>
      <c r="X410" s="147">
        <v>0</v>
      </c>
      <c r="Y410" s="147">
        <v>1415</v>
      </c>
      <c r="Z410" s="147">
        <v>0</v>
      </c>
      <c r="AA410" s="147">
        <v>0</v>
      </c>
      <c r="AB410" s="147">
        <v>0</v>
      </c>
      <c r="AC410" s="147">
        <v>0</v>
      </c>
      <c r="AD410" s="147">
        <v>-187</v>
      </c>
      <c r="AE410" s="147">
        <v>0</v>
      </c>
      <c r="AF410" s="147">
        <v>0</v>
      </c>
      <c r="AG410" s="147">
        <v>0</v>
      </c>
      <c r="AH410" s="147">
        <v>0</v>
      </c>
      <c r="AI410" s="147">
        <v>0</v>
      </c>
      <c r="AJ410" s="147">
        <v>0</v>
      </c>
      <c r="AK410" s="147">
        <v>0</v>
      </c>
      <c r="AL410" s="147">
        <v>0</v>
      </c>
      <c r="AM410" s="147">
        <v>0</v>
      </c>
      <c r="AN410" s="147">
        <v>5396</v>
      </c>
      <c r="AO410" s="147">
        <v>2581707</v>
      </c>
      <c r="AP410" s="147">
        <v>66371</v>
      </c>
      <c r="AQ410" s="147">
        <v>0</v>
      </c>
      <c r="AR410" s="147">
        <v>66371</v>
      </c>
      <c r="AS410" s="147">
        <v>2515336</v>
      </c>
      <c r="AT410" s="147">
        <v>1913420</v>
      </c>
      <c r="AU410" s="147">
        <v>85629</v>
      </c>
      <c r="AV410" s="147">
        <v>123082</v>
      </c>
      <c r="AW410" s="147">
        <v>34800</v>
      </c>
      <c r="AX410" s="147">
        <v>7242</v>
      </c>
      <c r="AY410" s="147">
        <v>0</v>
      </c>
      <c r="AZ410" s="147">
        <v>35882</v>
      </c>
      <c r="BA410" s="147">
        <v>0</v>
      </c>
      <c r="BB410" s="147">
        <v>131600</v>
      </c>
      <c r="BC410" s="147">
        <v>123440</v>
      </c>
      <c r="BD410" s="147">
        <v>2990</v>
      </c>
      <c r="BE410" s="147">
        <v>3240</v>
      </c>
      <c r="BF410" s="147">
        <v>0</v>
      </c>
      <c r="BG410" s="147">
        <v>0</v>
      </c>
      <c r="BH410" s="147">
        <v>0</v>
      </c>
      <c r="BI410" s="147">
        <v>0</v>
      </c>
      <c r="BJ410" s="147">
        <v>-1404</v>
      </c>
      <c r="BK410" s="147">
        <v>0</v>
      </c>
      <c r="BL410" s="147">
        <v>0</v>
      </c>
      <c r="BM410" s="147">
        <v>0</v>
      </c>
      <c r="BN410" s="147">
        <v>1415</v>
      </c>
      <c r="BO410" s="147">
        <v>0</v>
      </c>
      <c r="BP410" s="147">
        <v>0</v>
      </c>
      <c r="BQ410" s="147">
        <v>0</v>
      </c>
      <c r="BR410" s="147">
        <v>0</v>
      </c>
      <c r="BS410" s="147">
        <v>-191</v>
      </c>
      <c r="BT410" s="147">
        <v>0</v>
      </c>
      <c r="BU410" s="147">
        <v>0</v>
      </c>
      <c r="BV410" s="147">
        <v>0</v>
      </c>
      <c r="BW410" s="147">
        <v>0</v>
      </c>
      <c r="BX410" s="147">
        <v>0</v>
      </c>
      <c r="BY410" s="147">
        <v>0</v>
      </c>
      <c r="BZ410" s="147">
        <v>0</v>
      </c>
      <c r="CA410" s="147">
        <v>0</v>
      </c>
      <c r="CB410" s="147">
        <v>0</v>
      </c>
      <c r="CC410" s="147">
        <v>5258</v>
      </c>
      <c r="CD410" s="147">
        <v>2466403</v>
      </c>
      <c r="CE410" s="147">
        <v>125723</v>
      </c>
      <c r="CF410" s="147">
        <v>0</v>
      </c>
      <c r="CG410" s="147">
        <v>125723</v>
      </c>
      <c r="CH410" s="147">
        <v>2340680</v>
      </c>
      <c r="CI410" s="147">
        <v>0</v>
      </c>
      <c r="CJ410" s="147">
        <v>0</v>
      </c>
      <c r="CK410" s="147">
        <v>158254</v>
      </c>
      <c r="CL410" s="147">
        <v>0</v>
      </c>
      <c r="CM410" s="147">
        <v>16402</v>
      </c>
    </row>
    <row r="411" spans="1:91" ht="13.5" x14ac:dyDescent="0.25">
      <c r="A411" s="137" t="s">
        <v>618</v>
      </c>
      <c r="B411" s="137" t="s">
        <v>386</v>
      </c>
      <c r="C411" s="139">
        <v>45657</v>
      </c>
      <c r="D411" s="148">
        <v>290.5</v>
      </c>
      <c r="E411" s="147">
        <v>1227358</v>
      </c>
      <c r="F411" s="147">
        <v>0</v>
      </c>
      <c r="G411" s="147">
        <v>0</v>
      </c>
      <c r="H411" s="147">
        <v>13071</v>
      </c>
      <c r="I411" s="147">
        <v>1108</v>
      </c>
      <c r="J411" s="147">
        <v>0</v>
      </c>
      <c r="K411" s="147">
        <v>14991</v>
      </c>
      <c r="L411" s="147">
        <v>634</v>
      </c>
      <c r="M411" s="147">
        <v>80440</v>
      </c>
      <c r="N411" s="147">
        <v>81320</v>
      </c>
      <c r="O411" s="147">
        <v>6440</v>
      </c>
      <c r="P411" s="147">
        <v>0</v>
      </c>
      <c r="Q411" s="147">
        <v>0</v>
      </c>
      <c r="R411" s="147">
        <v>0</v>
      </c>
      <c r="S411" s="147">
        <v>0</v>
      </c>
      <c r="T411" s="147">
        <v>0</v>
      </c>
      <c r="U411" s="147">
        <v>35663</v>
      </c>
      <c r="V411" s="147">
        <v>0</v>
      </c>
      <c r="W411" s="147">
        <v>0</v>
      </c>
      <c r="X411" s="147">
        <v>0</v>
      </c>
      <c r="Y411" s="147">
        <v>0</v>
      </c>
      <c r="Z411" s="147">
        <v>0</v>
      </c>
      <c r="AA411" s="147">
        <v>0</v>
      </c>
      <c r="AB411" s="147">
        <v>0</v>
      </c>
      <c r="AC411" s="147">
        <v>0</v>
      </c>
      <c r="AD411" s="147">
        <v>132</v>
      </c>
      <c r="AE411" s="147">
        <v>0</v>
      </c>
      <c r="AF411" s="147">
        <v>0</v>
      </c>
      <c r="AG411" s="147">
        <v>0</v>
      </c>
      <c r="AH411" s="147">
        <v>0</v>
      </c>
      <c r="AI411" s="147">
        <v>0</v>
      </c>
      <c r="AJ411" s="147">
        <v>0</v>
      </c>
      <c r="AK411" s="147">
        <v>0</v>
      </c>
      <c r="AL411" s="147">
        <v>0</v>
      </c>
      <c r="AM411" s="147">
        <v>0</v>
      </c>
      <c r="AN411" s="147">
        <v>0</v>
      </c>
      <c r="AO411" s="147">
        <v>1461157</v>
      </c>
      <c r="AP411" s="147">
        <v>71374</v>
      </c>
      <c r="AQ411" s="147">
        <v>0</v>
      </c>
      <c r="AR411" s="147">
        <v>71374</v>
      </c>
      <c r="AS411" s="147">
        <v>1389783</v>
      </c>
      <c r="AT411" s="147">
        <v>1227358</v>
      </c>
      <c r="AU411" s="147">
        <v>0</v>
      </c>
      <c r="AV411" s="147">
        <v>0</v>
      </c>
      <c r="AW411" s="147">
        <v>13071</v>
      </c>
      <c r="AX411" s="147">
        <v>1108</v>
      </c>
      <c r="AY411" s="147">
        <v>0</v>
      </c>
      <c r="AZ411" s="147">
        <v>14991</v>
      </c>
      <c r="BA411" s="147">
        <v>634</v>
      </c>
      <c r="BB411" s="147">
        <v>80440</v>
      </c>
      <c r="BC411" s="147">
        <v>81320</v>
      </c>
      <c r="BD411" s="147">
        <v>6440</v>
      </c>
      <c r="BE411" s="147">
        <v>0</v>
      </c>
      <c r="BF411" s="147">
        <v>0</v>
      </c>
      <c r="BG411" s="147">
        <v>0</v>
      </c>
      <c r="BH411" s="147">
        <v>0</v>
      </c>
      <c r="BI411" s="147">
        <v>0</v>
      </c>
      <c r="BJ411" s="147">
        <v>35663</v>
      </c>
      <c r="BK411" s="147">
        <v>0</v>
      </c>
      <c r="BL411" s="147">
        <v>0</v>
      </c>
      <c r="BM411" s="147">
        <v>0</v>
      </c>
      <c r="BN411" s="147">
        <v>0</v>
      </c>
      <c r="BO411" s="147">
        <v>0</v>
      </c>
      <c r="BP411" s="147">
        <v>0</v>
      </c>
      <c r="BQ411" s="147">
        <v>0</v>
      </c>
      <c r="BR411" s="147">
        <v>0</v>
      </c>
      <c r="BS411" s="147">
        <v>0</v>
      </c>
      <c r="BT411" s="147">
        <v>0</v>
      </c>
      <c r="BU411" s="147">
        <v>0</v>
      </c>
      <c r="BV411" s="147">
        <v>0</v>
      </c>
      <c r="BW411" s="147">
        <v>0</v>
      </c>
      <c r="BX411" s="147">
        <v>0</v>
      </c>
      <c r="BY411" s="147">
        <v>0</v>
      </c>
      <c r="BZ411" s="147">
        <v>0</v>
      </c>
      <c r="CA411" s="147">
        <v>0</v>
      </c>
      <c r="CB411" s="147">
        <v>0</v>
      </c>
      <c r="CC411" s="147">
        <v>0</v>
      </c>
      <c r="CD411" s="147">
        <v>1461025</v>
      </c>
      <c r="CE411" s="147">
        <v>71374</v>
      </c>
      <c r="CF411" s="147">
        <v>0</v>
      </c>
      <c r="CG411" s="147">
        <v>71374</v>
      </c>
      <c r="CH411" s="147">
        <v>1389651</v>
      </c>
      <c r="CI411" s="147">
        <v>0</v>
      </c>
      <c r="CJ411" s="147">
        <v>0</v>
      </c>
      <c r="CK411" s="147">
        <v>0</v>
      </c>
      <c r="CL411" s="147">
        <v>0</v>
      </c>
      <c r="CM411" s="147">
        <v>132</v>
      </c>
    </row>
    <row r="412" spans="1:91" ht="13.5" x14ac:dyDescent="0.25">
      <c r="A412" s="137" t="s">
        <v>619</v>
      </c>
      <c r="B412" s="137" t="s">
        <v>549</v>
      </c>
      <c r="C412" s="139">
        <v>45473</v>
      </c>
      <c r="D412" s="148">
        <v>330.55</v>
      </c>
      <c r="E412" s="147">
        <v>4956832</v>
      </c>
      <c r="F412" s="147">
        <v>0</v>
      </c>
      <c r="G412" s="147">
        <v>0</v>
      </c>
      <c r="H412" s="147">
        <v>0</v>
      </c>
      <c r="I412" s="147">
        <v>0</v>
      </c>
      <c r="J412" s="147">
        <v>0</v>
      </c>
      <c r="K412" s="147">
        <v>0</v>
      </c>
      <c r="L412" s="147">
        <v>0</v>
      </c>
      <c r="M412" s="147">
        <v>82056</v>
      </c>
      <c r="N412" s="147">
        <v>70801</v>
      </c>
      <c r="O412" s="147">
        <v>39817</v>
      </c>
      <c r="P412" s="147">
        <v>0</v>
      </c>
      <c r="Q412" s="147">
        <v>0</v>
      </c>
      <c r="R412" s="147">
        <v>0</v>
      </c>
      <c r="S412" s="147">
        <v>2981</v>
      </c>
      <c r="T412" s="147">
        <v>0</v>
      </c>
      <c r="U412" s="147">
        <v>0</v>
      </c>
      <c r="V412" s="147">
        <v>4821</v>
      </c>
      <c r="W412" s="147">
        <v>0</v>
      </c>
      <c r="X412" s="147">
        <v>0</v>
      </c>
      <c r="Y412" s="147">
        <v>0</v>
      </c>
      <c r="Z412" s="147">
        <v>197</v>
      </c>
      <c r="AA412" s="147">
        <v>13185</v>
      </c>
      <c r="AB412" s="147">
        <v>0</v>
      </c>
      <c r="AC412" s="147">
        <v>0</v>
      </c>
      <c r="AD412" s="147">
        <v>5625</v>
      </c>
      <c r="AE412" s="147">
        <v>0</v>
      </c>
      <c r="AF412" s="147">
        <v>0</v>
      </c>
      <c r="AG412" s="147">
        <v>7367</v>
      </c>
      <c r="AH412" s="147">
        <v>0</v>
      </c>
      <c r="AI412" s="147">
        <v>0</v>
      </c>
      <c r="AJ412" s="147">
        <v>169454</v>
      </c>
      <c r="AK412" s="147">
        <v>0</v>
      </c>
      <c r="AL412" s="147">
        <v>0</v>
      </c>
      <c r="AM412" s="147">
        <v>0</v>
      </c>
      <c r="AN412" s="147">
        <v>17053</v>
      </c>
      <c r="AO412" s="147">
        <v>5370189</v>
      </c>
      <c r="AP412" s="147">
        <v>576607</v>
      </c>
      <c r="AQ412" s="147">
        <v>43191</v>
      </c>
      <c r="AR412" s="147">
        <v>619798</v>
      </c>
      <c r="AS412" s="147">
        <v>4750391</v>
      </c>
      <c r="AT412" s="147">
        <v>4111924</v>
      </c>
      <c r="AU412" s="147">
        <v>0</v>
      </c>
      <c r="AV412" s="147">
        <v>0</v>
      </c>
      <c r="AW412" s="147">
        <v>0</v>
      </c>
      <c r="AX412" s="147">
        <v>0</v>
      </c>
      <c r="AY412" s="147">
        <v>0</v>
      </c>
      <c r="AZ412" s="147">
        <v>0</v>
      </c>
      <c r="BA412" s="147">
        <v>0</v>
      </c>
      <c r="BB412" s="147">
        <v>82056</v>
      </c>
      <c r="BC412" s="147">
        <v>70801</v>
      </c>
      <c r="BD412" s="147">
        <v>39818</v>
      </c>
      <c r="BE412" s="147">
        <v>0</v>
      </c>
      <c r="BF412" s="147">
        <v>0</v>
      </c>
      <c r="BG412" s="147">
        <v>0</v>
      </c>
      <c r="BH412" s="147">
        <v>2981</v>
      </c>
      <c r="BI412" s="147">
        <v>0</v>
      </c>
      <c r="BJ412" s="147">
        <v>0</v>
      </c>
      <c r="BK412" s="147">
        <v>4821</v>
      </c>
      <c r="BL412" s="147">
        <v>0</v>
      </c>
      <c r="BM412" s="147">
        <v>0</v>
      </c>
      <c r="BN412" s="147">
        <v>0</v>
      </c>
      <c r="BO412" s="147">
        <v>197</v>
      </c>
      <c r="BP412" s="147">
        <v>13185</v>
      </c>
      <c r="BQ412" s="147">
        <v>0</v>
      </c>
      <c r="BR412" s="147">
        <v>0</v>
      </c>
      <c r="BS412" s="147">
        <v>5625</v>
      </c>
      <c r="BT412" s="147">
        <v>0</v>
      </c>
      <c r="BU412" s="147">
        <v>0</v>
      </c>
      <c r="BV412" s="147">
        <v>7367</v>
      </c>
      <c r="BW412" s="147">
        <v>0</v>
      </c>
      <c r="BX412" s="147">
        <v>0</v>
      </c>
      <c r="BY412" s="147">
        <v>169454</v>
      </c>
      <c r="BZ412" s="147">
        <v>0</v>
      </c>
      <c r="CA412" s="147">
        <v>0</v>
      </c>
      <c r="CB412" s="147">
        <v>0</v>
      </c>
      <c r="CC412" s="147">
        <v>17053</v>
      </c>
      <c r="CD412" s="147">
        <v>4525282</v>
      </c>
      <c r="CE412" s="147">
        <v>576607</v>
      </c>
      <c r="CF412" s="147">
        <v>43191</v>
      </c>
      <c r="CG412" s="147">
        <v>619798</v>
      </c>
      <c r="CH412" s="147">
        <v>3905484</v>
      </c>
      <c r="CI412" s="147">
        <v>0</v>
      </c>
      <c r="CJ412" s="147">
        <v>0</v>
      </c>
      <c r="CK412" s="147">
        <v>844908</v>
      </c>
      <c r="CL412" s="147">
        <v>0</v>
      </c>
      <c r="CM412" s="147">
        <v>0</v>
      </c>
    </row>
    <row r="413" spans="1:91" ht="13.5" x14ac:dyDescent="0.25">
      <c r="A413" s="137" t="s">
        <v>620</v>
      </c>
      <c r="B413" s="138"/>
      <c r="C413" s="139">
        <v>45382</v>
      </c>
      <c r="D413" s="148">
        <v>354.15</v>
      </c>
      <c r="E413" s="147">
        <v>10265132</v>
      </c>
      <c r="F413" s="147">
        <v>0</v>
      </c>
      <c r="G413" s="147">
        <v>0</v>
      </c>
      <c r="H413" s="147">
        <v>108</v>
      </c>
      <c r="I413" s="147">
        <v>5248</v>
      </c>
      <c r="J413" s="147">
        <v>0</v>
      </c>
      <c r="K413" s="147">
        <v>0</v>
      </c>
      <c r="L413" s="147">
        <v>0</v>
      </c>
      <c r="M413" s="147">
        <v>1274</v>
      </c>
      <c r="N413" s="147">
        <v>1474</v>
      </c>
      <c r="O413" s="147">
        <v>0</v>
      </c>
      <c r="P413" s="147">
        <v>0</v>
      </c>
      <c r="Q413" s="147">
        <v>0</v>
      </c>
      <c r="R413" s="147">
        <v>1078</v>
      </c>
      <c r="S413" s="147">
        <v>0</v>
      </c>
      <c r="T413" s="147">
        <v>0</v>
      </c>
      <c r="U413" s="147">
        <v>0</v>
      </c>
      <c r="V413" s="147">
        <v>0</v>
      </c>
      <c r="W413" s="147">
        <v>0</v>
      </c>
      <c r="X413" s="147">
        <v>0</v>
      </c>
      <c r="Y413" s="147">
        <v>0</v>
      </c>
      <c r="Z413" s="147">
        <v>0</v>
      </c>
      <c r="AA413" s="147">
        <v>0</v>
      </c>
      <c r="AB413" s="147">
        <v>0</v>
      </c>
      <c r="AC413" s="147">
        <v>0</v>
      </c>
      <c r="AD413" s="147">
        <v>12</v>
      </c>
      <c r="AE413" s="147">
        <v>0</v>
      </c>
      <c r="AF413" s="147">
        <v>0</v>
      </c>
      <c r="AG413" s="147">
        <v>0</v>
      </c>
      <c r="AH413" s="147">
        <v>0</v>
      </c>
      <c r="AI413" s="147">
        <v>0</v>
      </c>
      <c r="AJ413" s="147">
        <v>1176</v>
      </c>
      <c r="AK413" s="147">
        <v>0</v>
      </c>
      <c r="AL413" s="147">
        <v>48507</v>
      </c>
      <c r="AM413" s="147">
        <v>0</v>
      </c>
      <c r="AN413" s="147">
        <v>0</v>
      </c>
      <c r="AO413" s="147">
        <v>10324009</v>
      </c>
      <c r="AP413" s="147">
        <v>27731</v>
      </c>
      <c r="AQ413" s="147">
        <v>114921</v>
      </c>
      <c r="AR413" s="147">
        <v>142652</v>
      </c>
      <c r="AS413" s="147">
        <v>10181357</v>
      </c>
      <c r="AT413" s="147">
        <v>10265132</v>
      </c>
      <c r="AU413" s="147">
        <v>0</v>
      </c>
      <c r="AV413" s="147">
        <v>0</v>
      </c>
      <c r="AW413" s="147">
        <v>108</v>
      </c>
      <c r="AX413" s="147">
        <v>5248</v>
      </c>
      <c r="AY413" s="147">
        <v>0</v>
      </c>
      <c r="AZ413" s="147">
        <v>0</v>
      </c>
      <c r="BA413" s="147">
        <v>0</v>
      </c>
      <c r="BB413" s="147">
        <v>1274</v>
      </c>
      <c r="BC413" s="147">
        <v>1474</v>
      </c>
      <c r="BD413" s="147">
        <v>0</v>
      </c>
      <c r="BE413" s="147">
        <v>0</v>
      </c>
      <c r="BF413" s="147">
        <v>0</v>
      </c>
      <c r="BG413" s="147">
        <v>1078</v>
      </c>
      <c r="BH413" s="147">
        <v>0</v>
      </c>
      <c r="BI413" s="147">
        <v>0</v>
      </c>
      <c r="BJ413" s="147">
        <v>0</v>
      </c>
      <c r="BK413" s="147">
        <v>0</v>
      </c>
      <c r="BL413" s="147">
        <v>0</v>
      </c>
      <c r="BM413" s="147">
        <v>0</v>
      </c>
      <c r="BN413" s="147">
        <v>0</v>
      </c>
      <c r="BO413" s="147">
        <v>0</v>
      </c>
      <c r="BP413" s="147">
        <v>0</v>
      </c>
      <c r="BQ413" s="147">
        <v>0</v>
      </c>
      <c r="BR413" s="147">
        <v>0</v>
      </c>
      <c r="BS413" s="147">
        <v>12</v>
      </c>
      <c r="BT413" s="147">
        <v>0</v>
      </c>
      <c r="BU413" s="147">
        <v>0</v>
      </c>
      <c r="BV413" s="147">
        <v>0</v>
      </c>
      <c r="BW413" s="147">
        <v>0</v>
      </c>
      <c r="BX413" s="147">
        <v>0</v>
      </c>
      <c r="BY413" s="147">
        <v>1176</v>
      </c>
      <c r="BZ413" s="147">
        <v>0</v>
      </c>
      <c r="CA413" s="147">
        <v>48507</v>
      </c>
      <c r="CB413" s="147">
        <v>0</v>
      </c>
      <c r="CC413" s="147">
        <v>0</v>
      </c>
      <c r="CD413" s="147">
        <v>10324009</v>
      </c>
      <c r="CE413" s="147">
        <v>27731</v>
      </c>
      <c r="CF413" s="147">
        <v>114921</v>
      </c>
      <c r="CG413" s="147">
        <v>142652</v>
      </c>
      <c r="CH413" s="147">
        <v>10181357</v>
      </c>
      <c r="CI413" s="147">
        <v>0</v>
      </c>
      <c r="CJ413" s="147">
        <v>0</v>
      </c>
      <c r="CK413" s="147">
        <v>0</v>
      </c>
      <c r="CL413" s="147">
        <v>0</v>
      </c>
      <c r="CM413" s="147">
        <v>0</v>
      </c>
    </row>
    <row r="414" spans="1:91" ht="13.5" x14ac:dyDescent="0.25">
      <c r="A414" s="137" t="s">
        <v>621</v>
      </c>
      <c r="B414" s="137" t="s">
        <v>423</v>
      </c>
      <c r="C414" s="139">
        <v>45657</v>
      </c>
      <c r="D414" s="148">
        <v>230.6</v>
      </c>
      <c r="E414" s="147">
        <v>2764751</v>
      </c>
      <c r="F414" s="147">
        <v>0</v>
      </c>
      <c r="G414" s="147">
        <v>0</v>
      </c>
      <c r="H414" s="147">
        <v>-55133</v>
      </c>
      <c r="I414" s="147">
        <v>0</v>
      </c>
      <c r="J414" s="147">
        <v>0</v>
      </c>
      <c r="K414" s="147">
        <v>0</v>
      </c>
      <c r="L414" s="147">
        <v>0</v>
      </c>
      <c r="M414" s="147">
        <v>160250</v>
      </c>
      <c r="N414" s="147">
        <v>286697</v>
      </c>
      <c r="O414" s="147">
        <v>300</v>
      </c>
      <c r="P414" s="147">
        <v>0</v>
      </c>
      <c r="Q414" s="147">
        <v>0</v>
      </c>
      <c r="R414" s="147">
        <v>0</v>
      </c>
      <c r="S414" s="147">
        <v>0</v>
      </c>
      <c r="T414" s="147">
        <v>0</v>
      </c>
      <c r="U414" s="147">
        <v>0</v>
      </c>
      <c r="V414" s="147">
        <v>0</v>
      </c>
      <c r="W414" s="147">
        <v>0</v>
      </c>
      <c r="X414" s="147">
        <v>0</v>
      </c>
      <c r="Y414" s="147">
        <v>0</v>
      </c>
      <c r="Z414" s="147">
        <v>0</v>
      </c>
      <c r="AA414" s="147">
        <v>0</v>
      </c>
      <c r="AB414" s="147">
        <v>0</v>
      </c>
      <c r="AC414" s="147">
        <v>0</v>
      </c>
      <c r="AD414" s="147">
        <v>0</v>
      </c>
      <c r="AE414" s="147">
        <v>0</v>
      </c>
      <c r="AF414" s="147">
        <v>0</v>
      </c>
      <c r="AG414" s="147">
        <v>0</v>
      </c>
      <c r="AH414" s="147">
        <v>0</v>
      </c>
      <c r="AI414" s="147">
        <v>0</v>
      </c>
      <c r="AJ414" s="147">
        <v>0</v>
      </c>
      <c r="AK414" s="147">
        <v>0</v>
      </c>
      <c r="AL414" s="147">
        <v>0</v>
      </c>
      <c r="AM414" s="147">
        <v>0</v>
      </c>
      <c r="AN414" s="147">
        <v>4081</v>
      </c>
      <c r="AO414" s="147">
        <v>3160946</v>
      </c>
      <c r="AP414" s="147">
        <v>386535</v>
      </c>
      <c r="AQ414" s="147">
        <v>0</v>
      </c>
      <c r="AR414" s="147">
        <v>386535</v>
      </c>
      <c r="AS414" s="147">
        <v>2774411</v>
      </c>
      <c r="AT414" s="147">
        <v>2764751</v>
      </c>
      <c r="AU414" s="147">
        <v>0</v>
      </c>
      <c r="AV414" s="147">
        <v>0</v>
      </c>
      <c r="AW414" s="147">
        <v>-55133</v>
      </c>
      <c r="AX414" s="147">
        <v>0</v>
      </c>
      <c r="AY414" s="147">
        <v>0</v>
      </c>
      <c r="AZ414" s="147">
        <v>0</v>
      </c>
      <c r="BA414" s="147">
        <v>0</v>
      </c>
      <c r="BB414" s="147">
        <v>160250</v>
      </c>
      <c r="BC414" s="147">
        <v>286697</v>
      </c>
      <c r="BD414" s="147">
        <v>300</v>
      </c>
      <c r="BE414" s="147">
        <v>0</v>
      </c>
      <c r="BF414" s="147">
        <v>0</v>
      </c>
      <c r="BG414" s="147">
        <v>0</v>
      </c>
      <c r="BH414" s="147">
        <v>0</v>
      </c>
      <c r="BI414" s="147">
        <v>0</v>
      </c>
      <c r="BJ414" s="147">
        <v>0</v>
      </c>
      <c r="BK414" s="147">
        <v>0</v>
      </c>
      <c r="BL414" s="147">
        <v>0</v>
      </c>
      <c r="BM414" s="147">
        <v>0</v>
      </c>
      <c r="BN414" s="147">
        <v>0</v>
      </c>
      <c r="BO414" s="147">
        <v>0</v>
      </c>
      <c r="BP414" s="147">
        <v>0</v>
      </c>
      <c r="BQ414" s="147">
        <v>0</v>
      </c>
      <c r="BR414" s="147">
        <v>0</v>
      </c>
      <c r="BS414" s="147">
        <v>0</v>
      </c>
      <c r="BT414" s="147">
        <v>0</v>
      </c>
      <c r="BU414" s="147">
        <v>0</v>
      </c>
      <c r="BV414" s="147">
        <v>0</v>
      </c>
      <c r="BW414" s="147">
        <v>0</v>
      </c>
      <c r="BX414" s="147">
        <v>0</v>
      </c>
      <c r="BY414" s="147">
        <v>0</v>
      </c>
      <c r="BZ414" s="147">
        <v>0</v>
      </c>
      <c r="CA414" s="147">
        <v>0</v>
      </c>
      <c r="CB414" s="147">
        <v>0</v>
      </c>
      <c r="CC414" s="147">
        <v>4081</v>
      </c>
      <c r="CD414" s="147">
        <v>3160946</v>
      </c>
      <c r="CE414" s="147">
        <v>386535</v>
      </c>
      <c r="CF414" s="147">
        <v>0</v>
      </c>
      <c r="CG414" s="147">
        <v>386535</v>
      </c>
      <c r="CH414" s="147">
        <v>2774411</v>
      </c>
      <c r="CI414" s="147">
        <v>0</v>
      </c>
      <c r="CJ414" s="147">
        <v>0</v>
      </c>
      <c r="CK414" s="147">
        <v>0</v>
      </c>
      <c r="CL414" s="147">
        <v>0</v>
      </c>
      <c r="CM414" s="147">
        <v>0</v>
      </c>
    </row>
    <row r="415" spans="1:91" ht="13.5" x14ac:dyDescent="0.25">
      <c r="A415" s="137" t="s">
        <v>622</v>
      </c>
      <c r="B415" s="137" t="s">
        <v>582</v>
      </c>
      <c r="C415" s="139">
        <v>45657</v>
      </c>
      <c r="D415" s="148">
        <v>316.18</v>
      </c>
      <c r="E415" s="147">
        <v>5101720</v>
      </c>
      <c r="F415" s="147">
        <v>0</v>
      </c>
      <c r="G415" s="147">
        <v>0</v>
      </c>
      <c r="H415" s="147">
        <v>47276</v>
      </c>
      <c r="I415" s="147">
        <v>4359</v>
      </c>
      <c r="J415" s="147">
        <v>0</v>
      </c>
      <c r="K415" s="147">
        <v>2000</v>
      </c>
      <c r="L415" s="147">
        <v>169</v>
      </c>
      <c r="M415" s="147">
        <v>241869</v>
      </c>
      <c r="N415" s="147">
        <v>326029</v>
      </c>
      <c r="O415" s="147">
        <v>132479</v>
      </c>
      <c r="P415" s="147">
        <v>0</v>
      </c>
      <c r="Q415" s="147">
        <v>0</v>
      </c>
      <c r="R415" s="147">
        <v>0</v>
      </c>
      <c r="S415" s="147">
        <v>0</v>
      </c>
      <c r="T415" s="147">
        <v>0</v>
      </c>
      <c r="U415" s="147">
        <v>0</v>
      </c>
      <c r="V415" s="147">
        <v>0</v>
      </c>
      <c r="W415" s="147">
        <v>0</v>
      </c>
      <c r="X415" s="147">
        <v>0</v>
      </c>
      <c r="Y415" s="147">
        <v>0</v>
      </c>
      <c r="Z415" s="147">
        <v>0</v>
      </c>
      <c r="AA415" s="147">
        <v>0</v>
      </c>
      <c r="AB415" s="147">
        <v>0</v>
      </c>
      <c r="AC415" s="147">
        <v>0</v>
      </c>
      <c r="AD415" s="147">
        <v>1076</v>
      </c>
      <c r="AE415" s="147">
        <v>0</v>
      </c>
      <c r="AF415" s="147">
        <v>0</v>
      </c>
      <c r="AG415" s="147">
        <v>0</v>
      </c>
      <c r="AH415" s="147">
        <v>0</v>
      </c>
      <c r="AI415" s="147">
        <v>0</v>
      </c>
      <c r="AJ415" s="147">
        <v>0</v>
      </c>
      <c r="AK415" s="147">
        <v>0</v>
      </c>
      <c r="AL415" s="147">
        <v>0</v>
      </c>
      <c r="AM415" s="147">
        <v>0</v>
      </c>
      <c r="AN415" s="147">
        <v>7068</v>
      </c>
      <c r="AO415" s="147">
        <v>5864045</v>
      </c>
      <c r="AP415" s="147">
        <v>594060</v>
      </c>
      <c r="AQ415" s="147">
        <v>36000</v>
      </c>
      <c r="AR415" s="147">
        <v>630060</v>
      </c>
      <c r="AS415" s="147">
        <v>5233985</v>
      </c>
      <c r="AT415" s="147">
        <v>5101720</v>
      </c>
      <c r="AU415" s="147">
        <v>0</v>
      </c>
      <c r="AV415" s="147">
        <v>0</v>
      </c>
      <c r="AW415" s="147">
        <v>47276</v>
      </c>
      <c r="AX415" s="147">
        <v>4359</v>
      </c>
      <c r="AY415" s="147">
        <v>0</v>
      </c>
      <c r="AZ415" s="147">
        <v>2000</v>
      </c>
      <c r="BA415" s="147">
        <v>169</v>
      </c>
      <c r="BB415" s="147">
        <v>241869</v>
      </c>
      <c r="BC415" s="147">
        <v>326029</v>
      </c>
      <c r="BD415" s="147">
        <v>132479</v>
      </c>
      <c r="BE415" s="147">
        <v>0</v>
      </c>
      <c r="BF415" s="147">
        <v>0</v>
      </c>
      <c r="BG415" s="147">
        <v>0</v>
      </c>
      <c r="BH415" s="147">
        <v>0</v>
      </c>
      <c r="BI415" s="147">
        <v>0</v>
      </c>
      <c r="BJ415" s="147">
        <v>0</v>
      </c>
      <c r="BK415" s="147">
        <v>0</v>
      </c>
      <c r="BL415" s="147">
        <v>0</v>
      </c>
      <c r="BM415" s="147">
        <v>0</v>
      </c>
      <c r="BN415" s="147">
        <v>0</v>
      </c>
      <c r="BO415" s="147">
        <v>0</v>
      </c>
      <c r="BP415" s="147">
        <v>0</v>
      </c>
      <c r="BQ415" s="147">
        <v>0</v>
      </c>
      <c r="BR415" s="147">
        <v>0</v>
      </c>
      <c r="BS415" s="147">
        <v>1076</v>
      </c>
      <c r="BT415" s="147">
        <v>0</v>
      </c>
      <c r="BU415" s="147">
        <v>0</v>
      </c>
      <c r="BV415" s="147">
        <v>0</v>
      </c>
      <c r="BW415" s="147">
        <v>0</v>
      </c>
      <c r="BX415" s="147">
        <v>0</v>
      </c>
      <c r="BY415" s="147">
        <v>0</v>
      </c>
      <c r="BZ415" s="147">
        <v>0</v>
      </c>
      <c r="CA415" s="147">
        <v>0</v>
      </c>
      <c r="CB415" s="147">
        <v>0</v>
      </c>
      <c r="CC415" s="147">
        <v>7068</v>
      </c>
      <c r="CD415" s="147">
        <v>5864045</v>
      </c>
      <c r="CE415" s="147">
        <v>594060</v>
      </c>
      <c r="CF415" s="147">
        <v>36000</v>
      </c>
      <c r="CG415" s="147">
        <v>630060</v>
      </c>
      <c r="CH415" s="147">
        <v>5233985</v>
      </c>
      <c r="CI415" s="147">
        <v>0</v>
      </c>
      <c r="CJ415" s="147">
        <v>0</v>
      </c>
      <c r="CK415" s="147">
        <v>0</v>
      </c>
      <c r="CL415" s="147">
        <v>0</v>
      </c>
      <c r="CM415" s="147">
        <v>0</v>
      </c>
    </row>
    <row r="416" spans="1:91" ht="13.5" x14ac:dyDescent="0.25">
      <c r="A416" s="137" t="s">
        <v>623</v>
      </c>
      <c r="B416" s="137" t="s">
        <v>624</v>
      </c>
      <c r="C416" s="139">
        <v>45657</v>
      </c>
      <c r="D416" s="148">
        <v>324.27999999999997</v>
      </c>
      <c r="E416" s="147">
        <v>12794715</v>
      </c>
      <c r="F416" s="147">
        <v>344632</v>
      </c>
      <c r="G416" s="147">
        <v>318885</v>
      </c>
      <c r="H416" s="147">
        <v>217209</v>
      </c>
      <c r="I416" s="147">
        <v>0</v>
      </c>
      <c r="J416" s="147">
        <v>0</v>
      </c>
      <c r="K416" s="147">
        <v>0</v>
      </c>
      <c r="L416" s="147">
        <v>0</v>
      </c>
      <c r="M416" s="147">
        <v>101108</v>
      </c>
      <c r="N416" s="147">
        <v>-20015</v>
      </c>
      <c r="O416" s="147">
        <v>32841</v>
      </c>
      <c r="P416" s="147">
        <v>0</v>
      </c>
      <c r="Q416" s="147">
        <v>0</v>
      </c>
      <c r="R416" s="147">
        <v>0</v>
      </c>
      <c r="S416" s="147">
        <v>0</v>
      </c>
      <c r="T416" s="147">
        <v>0</v>
      </c>
      <c r="U416" s="147">
        <v>8515</v>
      </c>
      <c r="V416" s="147">
        <v>14592</v>
      </c>
      <c r="W416" s="147">
        <v>0</v>
      </c>
      <c r="X416" s="147">
        <v>28519</v>
      </c>
      <c r="Y416" s="147">
        <v>0</v>
      </c>
      <c r="Z416" s="147">
        <v>0</v>
      </c>
      <c r="AA416" s="147">
        <v>0</v>
      </c>
      <c r="AB416" s="147">
        <v>0</v>
      </c>
      <c r="AC416" s="147">
        <v>0</v>
      </c>
      <c r="AD416" s="147">
        <v>279329</v>
      </c>
      <c r="AE416" s="147">
        <v>137124</v>
      </c>
      <c r="AF416" s="147">
        <v>0</v>
      </c>
      <c r="AG416" s="147">
        <v>0</v>
      </c>
      <c r="AH416" s="147">
        <v>0</v>
      </c>
      <c r="AI416" s="147">
        <v>0</v>
      </c>
      <c r="AJ416" s="147">
        <v>496911</v>
      </c>
      <c r="AK416" s="147">
        <v>0</v>
      </c>
      <c r="AL416" s="147">
        <v>3100</v>
      </c>
      <c r="AM416" s="147">
        <v>0</v>
      </c>
      <c r="AN416" s="147">
        <v>61276</v>
      </c>
      <c r="AO416" s="147">
        <v>14818741</v>
      </c>
      <c r="AP416" s="147">
        <v>0</v>
      </c>
      <c r="AQ416" s="147">
        <v>0</v>
      </c>
      <c r="AR416" s="147">
        <v>0</v>
      </c>
      <c r="AS416" s="147">
        <v>14818741</v>
      </c>
      <c r="AT416" s="147">
        <v>8847117</v>
      </c>
      <c r="AU416" s="147">
        <v>344632</v>
      </c>
      <c r="AV416" s="147">
        <v>318885</v>
      </c>
      <c r="AW416" s="147">
        <v>0</v>
      </c>
      <c r="AX416" s="147">
        <v>0</v>
      </c>
      <c r="AY416" s="147">
        <v>0</v>
      </c>
      <c r="AZ416" s="147">
        <v>0</v>
      </c>
      <c r="BA416" s="147">
        <v>0</v>
      </c>
      <c r="BB416" s="147">
        <v>101108</v>
      </c>
      <c r="BC416" s="147">
        <v>-20015</v>
      </c>
      <c r="BD416" s="147">
        <v>32841</v>
      </c>
      <c r="BE416" s="147">
        <v>0</v>
      </c>
      <c r="BF416" s="147">
        <v>0</v>
      </c>
      <c r="BG416" s="147">
        <v>0</v>
      </c>
      <c r="BH416" s="147">
        <v>0</v>
      </c>
      <c r="BI416" s="147">
        <v>0</v>
      </c>
      <c r="BJ416" s="147">
        <v>0</v>
      </c>
      <c r="BK416" s="147">
        <v>569</v>
      </c>
      <c r="BL416" s="147">
        <v>0</v>
      </c>
      <c r="BM416" s="147">
        <v>0</v>
      </c>
      <c r="BN416" s="147">
        <v>0</v>
      </c>
      <c r="BO416" s="147">
        <v>0</v>
      </c>
      <c r="BP416" s="147">
        <v>0</v>
      </c>
      <c r="BQ416" s="147">
        <v>0</v>
      </c>
      <c r="BR416" s="147">
        <v>0</v>
      </c>
      <c r="BS416" s="147">
        <v>0</v>
      </c>
      <c r="BT416" s="147">
        <v>0</v>
      </c>
      <c r="BU416" s="147">
        <v>0</v>
      </c>
      <c r="BV416" s="147">
        <v>0</v>
      </c>
      <c r="BW416" s="147">
        <v>0</v>
      </c>
      <c r="BX416" s="147">
        <v>0</v>
      </c>
      <c r="BY416" s="147">
        <v>0</v>
      </c>
      <c r="BZ416" s="147">
        <v>0</v>
      </c>
      <c r="CA416" s="147">
        <v>0</v>
      </c>
      <c r="CB416" s="147">
        <v>0</v>
      </c>
      <c r="CC416" s="147">
        <v>0</v>
      </c>
      <c r="CD416" s="147">
        <v>9625137</v>
      </c>
      <c r="CE416" s="147">
        <v>0</v>
      </c>
      <c r="CF416" s="147">
        <v>0</v>
      </c>
      <c r="CG416" s="147">
        <v>0</v>
      </c>
      <c r="CH416" s="147">
        <v>9625137</v>
      </c>
      <c r="CI416" s="147">
        <v>0</v>
      </c>
      <c r="CJ416" s="147">
        <v>0</v>
      </c>
      <c r="CK416" s="147">
        <v>2655202</v>
      </c>
      <c r="CL416" s="147">
        <v>1196185</v>
      </c>
      <c r="CM416" s="147">
        <v>1342217</v>
      </c>
    </row>
    <row r="417" spans="1:91" ht="13.5" x14ac:dyDescent="0.25">
      <c r="A417" s="137" t="s">
        <v>625</v>
      </c>
      <c r="B417" s="137" t="s">
        <v>626</v>
      </c>
      <c r="C417" s="139">
        <v>45657</v>
      </c>
      <c r="D417" s="148">
        <v>210.93</v>
      </c>
      <c r="E417" s="147">
        <v>2824290</v>
      </c>
      <c r="F417" s="147">
        <v>0</v>
      </c>
      <c r="G417" s="147">
        <v>0</v>
      </c>
      <c r="H417" s="147">
        <v>0</v>
      </c>
      <c r="I417" s="147">
        <v>0</v>
      </c>
      <c r="J417" s="147">
        <v>0</v>
      </c>
      <c r="K417" s="147">
        <v>0</v>
      </c>
      <c r="L417" s="147">
        <v>0</v>
      </c>
      <c r="M417" s="147">
        <v>0</v>
      </c>
      <c r="N417" s="147">
        <v>6430</v>
      </c>
      <c r="O417" s="147">
        <v>0</v>
      </c>
      <c r="P417" s="147">
        <v>0</v>
      </c>
      <c r="Q417" s="147">
        <v>0</v>
      </c>
      <c r="R417" s="147">
        <v>0</v>
      </c>
      <c r="S417" s="147">
        <v>0</v>
      </c>
      <c r="T417" s="147">
        <v>0</v>
      </c>
      <c r="U417" s="147">
        <v>0</v>
      </c>
      <c r="V417" s="147">
        <v>0</v>
      </c>
      <c r="W417" s="147">
        <v>0</v>
      </c>
      <c r="X417" s="147">
        <v>0</v>
      </c>
      <c r="Y417" s="147">
        <v>0</v>
      </c>
      <c r="Z417" s="147">
        <v>0</v>
      </c>
      <c r="AA417" s="147">
        <v>0</v>
      </c>
      <c r="AB417" s="147">
        <v>0</v>
      </c>
      <c r="AC417" s="147">
        <v>0</v>
      </c>
      <c r="AD417" s="147">
        <v>1</v>
      </c>
      <c r="AE417" s="147">
        <v>0</v>
      </c>
      <c r="AF417" s="147">
        <v>0</v>
      </c>
      <c r="AG417" s="147">
        <v>0</v>
      </c>
      <c r="AH417" s="147">
        <v>0</v>
      </c>
      <c r="AI417" s="147">
        <v>0</v>
      </c>
      <c r="AJ417" s="147">
        <v>0</v>
      </c>
      <c r="AK417" s="147">
        <v>0</v>
      </c>
      <c r="AL417" s="147">
        <v>0</v>
      </c>
      <c r="AM417" s="147">
        <v>0</v>
      </c>
      <c r="AN417" s="147">
        <v>0</v>
      </c>
      <c r="AO417" s="147">
        <v>2830721</v>
      </c>
      <c r="AP417" s="147">
        <v>32485</v>
      </c>
      <c r="AQ417" s="147">
        <v>0</v>
      </c>
      <c r="AR417" s="147">
        <v>32485</v>
      </c>
      <c r="AS417" s="147">
        <v>2798236</v>
      </c>
      <c r="AT417" s="147">
        <v>2824290</v>
      </c>
      <c r="AU417" s="147">
        <v>0</v>
      </c>
      <c r="AV417" s="147">
        <v>0</v>
      </c>
      <c r="AW417" s="147">
        <v>0</v>
      </c>
      <c r="AX417" s="147">
        <v>0</v>
      </c>
      <c r="AY417" s="147">
        <v>0</v>
      </c>
      <c r="AZ417" s="147">
        <v>0</v>
      </c>
      <c r="BA417" s="147">
        <v>0</v>
      </c>
      <c r="BB417" s="147">
        <v>0</v>
      </c>
      <c r="BC417" s="147">
        <v>6430</v>
      </c>
      <c r="BD417" s="147">
        <v>0</v>
      </c>
      <c r="BE417" s="147">
        <v>0</v>
      </c>
      <c r="BF417" s="147">
        <v>0</v>
      </c>
      <c r="BG417" s="147">
        <v>0</v>
      </c>
      <c r="BH417" s="147">
        <v>0</v>
      </c>
      <c r="BI417" s="147">
        <v>0</v>
      </c>
      <c r="BJ417" s="147">
        <v>0</v>
      </c>
      <c r="BK417" s="147">
        <v>0</v>
      </c>
      <c r="BL417" s="147">
        <v>0</v>
      </c>
      <c r="BM417" s="147">
        <v>0</v>
      </c>
      <c r="BN417" s="147">
        <v>0</v>
      </c>
      <c r="BO417" s="147">
        <v>0</v>
      </c>
      <c r="BP417" s="147">
        <v>0</v>
      </c>
      <c r="BQ417" s="147">
        <v>0</v>
      </c>
      <c r="BR417" s="147">
        <v>0</v>
      </c>
      <c r="BS417" s="147">
        <v>1</v>
      </c>
      <c r="BT417" s="147">
        <v>0</v>
      </c>
      <c r="BU417" s="147">
        <v>0</v>
      </c>
      <c r="BV417" s="147">
        <v>0</v>
      </c>
      <c r="BW417" s="147">
        <v>0</v>
      </c>
      <c r="BX417" s="147">
        <v>0</v>
      </c>
      <c r="BY417" s="147">
        <v>0</v>
      </c>
      <c r="BZ417" s="147">
        <v>0</v>
      </c>
      <c r="CA417" s="147">
        <v>0</v>
      </c>
      <c r="CB417" s="147">
        <v>0</v>
      </c>
      <c r="CC417" s="147">
        <v>0</v>
      </c>
      <c r="CD417" s="147">
        <v>2830721</v>
      </c>
      <c r="CE417" s="147">
        <v>32485</v>
      </c>
      <c r="CF417" s="147">
        <v>0</v>
      </c>
      <c r="CG417" s="147">
        <v>32485</v>
      </c>
      <c r="CH417" s="147">
        <v>2798236</v>
      </c>
      <c r="CI417" s="147">
        <v>0</v>
      </c>
      <c r="CJ417" s="147">
        <v>0</v>
      </c>
      <c r="CK417" s="147">
        <v>0</v>
      </c>
      <c r="CL417" s="147">
        <v>0</v>
      </c>
      <c r="CM417" s="147">
        <v>0</v>
      </c>
    </row>
  </sheetData>
  <sortState xmlns:xlrd2="http://schemas.microsoft.com/office/spreadsheetml/2017/richdata2" ref="A2:CM417">
    <sortCondition ref="A2:A417"/>
    <sortCondition ref="C2:C417"/>
  </sortState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417"/>
  <sheetViews>
    <sheetView showGridLines="0" workbookViewId="0"/>
  </sheetViews>
  <sheetFormatPr defaultColWidth="8.90625" defaultRowHeight="12.5" x14ac:dyDescent="0.25"/>
  <cols>
    <col min="1" max="1" width="36.08984375" style="133" bestFit="1" customWidth="1"/>
    <col min="2" max="2" width="39.54296875" style="133" bestFit="1" customWidth="1"/>
    <col min="3" max="3" width="10.08984375" style="133" bestFit="1" customWidth="1"/>
    <col min="4" max="4" width="24.08984375" style="133" bestFit="1" customWidth="1"/>
    <col min="5" max="5" width="26.453125" style="133" bestFit="1" customWidth="1"/>
    <col min="6" max="6" width="27.7265625" style="133" bestFit="1" customWidth="1"/>
    <col min="7" max="7" width="12.26953125" style="133" bestFit="1" customWidth="1"/>
    <col min="8" max="8" width="12.453125" style="133" bestFit="1" customWidth="1"/>
    <col min="9" max="9" width="34.7265625" style="133" bestFit="1" customWidth="1"/>
    <col min="10" max="10" width="38.1796875" style="133" bestFit="1" customWidth="1"/>
    <col min="11" max="11" width="22" style="133" bestFit="1" customWidth="1"/>
    <col min="12" max="12" width="31.1796875" style="133" bestFit="1" customWidth="1"/>
    <col min="13" max="13" width="13.08984375" style="133" bestFit="1" customWidth="1"/>
    <col min="14" max="14" width="9.1796875" style="133" bestFit="1" customWidth="1"/>
    <col min="15" max="15" width="39.7265625" style="133" bestFit="1" customWidth="1"/>
    <col min="16" max="16" width="15.36328125" style="133" bestFit="1" customWidth="1"/>
    <col min="17" max="17" width="17.36328125" style="133" bestFit="1" customWidth="1"/>
    <col min="18" max="18" width="44.7265625" style="133" bestFit="1" customWidth="1"/>
    <col min="19" max="19" width="26.36328125" style="133" bestFit="1" customWidth="1"/>
    <col min="20" max="20" width="37" style="133" bestFit="1" customWidth="1"/>
    <col min="21" max="21" width="19" style="133" bestFit="1" customWidth="1"/>
    <col min="22" max="22" width="33.26953125" style="133" bestFit="1" customWidth="1"/>
    <col min="23" max="23" width="24.453125" style="133" bestFit="1" customWidth="1"/>
    <col min="24" max="24" width="43.453125" style="133" bestFit="1" customWidth="1"/>
    <col min="25" max="25" width="36" style="133" bestFit="1" customWidth="1"/>
    <col min="26" max="26" width="12.54296875" style="133" bestFit="1" customWidth="1"/>
    <col min="27" max="27" width="21.6328125" style="133" bestFit="1" customWidth="1"/>
    <col min="28" max="28" width="17.54296875" style="133" bestFit="1" customWidth="1"/>
    <col min="29" max="29" width="16.90625" style="133" bestFit="1" customWidth="1"/>
    <col min="30" max="30" width="20.1796875" style="133" bestFit="1" customWidth="1"/>
    <col min="31" max="31" width="19.36328125" style="133" bestFit="1" customWidth="1"/>
    <col min="32" max="32" width="11.08984375" style="133" bestFit="1" customWidth="1"/>
    <col min="33" max="16384" width="8.90625" style="133"/>
  </cols>
  <sheetData>
    <row r="1" spans="1:32" s="132" customFormat="1" ht="13.5" x14ac:dyDescent="0.25">
      <c r="A1" s="145" t="s">
        <v>118</v>
      </c>
      <c r="B1" s="145" t="s">
        <v>119</v>
      </c>
      <c r="C1" s="145" t="s">
        <v>120</v>
      </c>
      <c r="D1" s="145" t="s">
        <v>627</v>
      </c>
      <c r="E1" s="145" t="s">
        <v>628</v>
      </c>
      <c r="F1" s="145" t="s">
        <v>629</v>
      </c>
      <c r="G1" s="145" t="s">
        <v>630</v>
      </c>
      <c r="H1" s="145" t="s">
        <v>631</v>
      </c>
      <c r="I1" s="145" t="s">
        <v>632</v>
      </c>
      <c r="J1" s="145" t="s">
        <v>633</v>
      </c>
      <c r="K1" s="145" t="s">
        <v>634</v>
      </c>
      <c r="L1" s="145" t="s">
        <v>635</v>
      </c>
      <c r="M1" s="145" t="s">
        <v>636</v>
      </c>
      <c r="N1" s="145" t="s">
        <v>637</v>
      </c>
      <c r="O1" s="145" t="s">
        <v>638</v>
      </c>
      <c r="P1" s="145" t="s">
        <v>639</v>
      </c>
      <c r="Q1" s="145" t="s">
        <v>640</v>
      </c>
      <c r="R1" s="145" t="s">
        <v>641</v>
      </c>
      <c r="S1" s="145" t="s">
        <v>642</v>
      </c>
      <c r="T1" s="145" t="s">
        <v>643</v>
      </c>
      <c r="U1" s="145" t="s">
        <v>644</v>
      </c>
      <c r="V1" s="145" t="s">
        <v>645</v>
      </c>
      <c r="W1" s="145" t="s">
        <v>646</v>
      </c>
      <c r="X1" s="145" t="s">
        <v>647</v>
      </c>
      <c r="Y1" s="145" t="s">
        <v>648</v>
      </c>
      <c r="Z1" s="145" t="s">
        <v>649</v>
      </c>
      <c r="AA1" s="145" t="s">
        <v>650</v>
      </c>
      <c r="AB1" s="145" t="s">
        <v>651</v>
      </c>
      <c r="AC1" s="145" t="s">
        <v>652</v>
      </c>
      <c r="AD1" s="145" t="s">
        <v>653</v>
      </c>
      <c r="AE1" s="145" t="s">
        <v>1248</v>
      </c>
      <c r="AF1" s="145" t="s">
        <v>654</v>
      </c>
    </row>
    <row r="2" spans="1:32" ht="13.5" x14ac:dyDescent="0.25">
      <c r="A2" s="136" t="s">
        <v>207</v>
      </c>
      <c r="B2" s="141"/>
      <c r="C2" s="142">
        <v>45657</v>
      </c>
      <c r="D2" s="146">
        <v>0</v>
      </c>
      <c r="E2" s="146">
        <v>0</v>
      </c>
      <c r="F2" s="146">
        <v>0</v>
      </c>
      <c r="G2" s="146">
        <v>-173752</v>
      </c>
      <c r="H2" s="146">
        <v>0</v>
      </c>
      <c r="I2" s="146">
        <v>-12</v>
      </c>
      <c r="J2" s="146">
        <v>-70353</v>
      </c>
      <c r="K2" s="146">
        <v>-360</v>
      </c>
      <c r="L2" s="146">
        <v>-73777</v>
      </c>
      <c r="M2" s="146">
        <v>-3737</v>
      </c>
      <c r="N2" s="146">
        <v>0</v>
      </c>
      <c r="O2" s="146">
        <v>0</v>
      </c>
      <c r="P2" s="146">
        <v>-167</v>
      </c>
      <c r="Q2" s="146">
        <v>-125877</v>
      </c>
      <c r="R2" s="146">
        <v>-70611</v>
      </c>
      <c r="S2" s="146">
        <v>0</v>
      </c>
      <c r="T2" s="146">
        <v>0</v>
      </c>
      <c r="U2" s="146">
        <v>0</v>
      </c>
      <c r="V2" s="146">
        <v>0</v>
      </c>
      <c r="W2" s="146">
        <v>0</v>
      </c>
      <c r="X2" s="146">
        <v>0</v>
      </c>
      <c r="Y2" s="146">
        <v>-59200</v>
      </c>
      <c r="Z2" s="146">
        <v>0</v>
      </c>
      <c r="AA2" s="146">
        <v>-50958</v>
      </c>
      <c r="AB2" s="146">
        <v>-51252</v>
      </c>
      <c r="AC2" s="146">
        <v>-9037</v>
      </c>
      <c r="AD2" s="146">
        <v>0</v>
      </c>
      <c r="AE2" s="146">
        <v>0</v>
      </c>
      <c r="AF2" s="146">
        <v>-689093</v>
      </c>
    </row>
    <row r="3" spans="1:32" ht="13.5" x14ac:dyDescent="0.25">
      <c r="A3" s="136" t="s">
        <v>208</v>
      </c>
      <c r="B3" s="136" t="s">
        <v>209</v>
      </c>
      <c r="C3" s="142">
        <v>45657</v>
      </c>
      <c r="D3" s="146">
        <v>0</v>
      </c>
      <c r="E3" s="146">
        <v>0</v>
      </c>
      <c r="F3" s="146">
        <v>0</v>
      </c>
      <c r="G3" s="146">
        <v>0</v>
      </c>
      <c r="H3" s="146">
        <v>0</v>
      </c>
      <c r="I3" s="146">
        <v>-29550</v>
      </c>
      <c r="J3" s="146">
        <v>270</v>
      </c>
      <c r="K3" s="146">
        <v>0</v>
      </c>
      <c r="L3" s="146">
        <v>-58592</v>
      </c>
      <c r="M3" s="146">
        <v>-2889</v>
      </c>
      <c r="N3" s="146">
        <v>-3094</v>
      </c>
      <c r="O3" s="146">
        <v>0</v>
      </c>
      <c r="P3" s="146">
        <v>-2941</v>
      </c>
      <c r="Q3" s="146">
        <v>-684102</v>
      </c>
      <c r="R3" s="146">
        <v>-6455</v>
      </c>
      <c r="S3" s="146">
        <v>0</v>
      </c>
      <c r="T3" s="146">
        <v>0</v>
      </c>
      <c r="U3" s="146">
        <v>-165271</v>
      </c>
      <c r="V3" s="146">
        <v>-171062</v>
      </c>
      <c r="W3" s="146">
        <v>0</v>
      </c>
      <c r="X3" s="146">
        <v>-915</v>
      </c>
      <c r="Y3" s="146">
        <v>-19956</v>
      </c>
      <c r="Z3" s="146">
        <v>0</v>
      </c>
      <c r="AA3" s="146">
        <v>-15820</v>
      </c>
      <c r="AB3" s="146">
        <v>-17884</v>
      </c>
      <c r="AC3" s="146">
        <v>-58708</v>
      </c>
      <c r="AD3" s="146">
        <v>0</v>
      </c>
      <c r="AE3" s="146">
        <v>0</v>
      </c>
      <c r="AF3" s="146">
        <v>-1236969</v>
      </c>
    </row>
    <row r="4" spans="1:32" ht="13.5" x14ac:dyDescent="0.25">
      <c r="A4" s="136" t="s">
        <v>210</v>
      </c>
      <c r="B4" s="136" t="s">
        <v>209</v>
      </c>
      <c r="C4" s="142">
        <v>45657</v>
      </c>
      <c r="D4" s="146">
        <v>0</v>
      </c>
      <c r="E4" s="146">
        <v>0</v>
      </c>
      <c r="F4" s="146">
        <v>0</v>
      </c>
      <c r="G4" s="146">
        <v>0</v>
      </c>
      <c r="H4" s="146">
        <v>0</v>
      </c>
      <c r="I4" s="146">
        <v>202</v>
      </c>
      <c r="J4" s="146">
        <v>479</v>
      </c>
      <c r="K4" s="146">
        <v>0</v>
      </c>
      <c r="L4" s="146">
        <v>-39981</v>
      </c>
      <c r="M4" s="146">
        <v>-4045</v>
      </c>
      <c r="N4" s="146">
        <v>-1068</v>
      </c>
      <c r="O4" s="146">
        <v>0</v>
      </c>
      <c r="P4" s="146">
        <v>-2048</v>
      </c>
      <c r="Q4" s="146">
        <v>-60367</v>
      </c>
      <c r="R4" s="146">
        <v>-1854</v>
      </c>
      <c r="S4" s="146">
        <v>0</v>
      </c>
      <c r="T4" s="146">
        <v>0</v>
      </c>
      <c r="U4" s="146">
        <v>-71010</v>
      </c>
      <c r="V4" s="146">
        <v>-10204</v>
      </c>
      <c r="W4" s="146">
        <v>0</v>
      </c>
      <c r="X4" s="146">
        <v>0</v>
      </c>
      <c r="Y4" s="146">
        <v>-11320</v>
      </c>
      <c r="Z4" s="146">
        <v>0</v>
      </c>
      <c r="AA4" s="146">
        <v>-18016</v>
      </c>
      <c r="AB4" s="146">
        <v>-25139</v>
      </c>
      <c r="AC4" s="146">
        <v>-17076</v>
      </c>
      <c r="AD4" s="146">
        <v>0</v>
      </c>
      <c r="AE4" s="146">
        <v>0</v>
      </c>
      <c r="AF4" s="146">
        <v>-261447</v>
      </c>
    </row>
    <row r="5" spans="1:32" ht="13.5" x14ac:dyDescent="0.25">
      <c r="A5" s="136" t="s">
        <v>211</v>
      </c>
      <c r="B5" s="136" t="s">
        <v>209</v>
      </c>
      <c r="C5" s="142">
        <v>45657</v>
      </c>
      <c r="D5" s="146">
        <v>0</v>
      </c>
      <c r="E5" s="146">
        <v>0</v>
      </c>
      <c r="F5" s="146">
        <v>0</v>
      </c>
      <c r="G5" s="146">
        <v>0</v>
      </c>
      <c r="H5" s="146">
        <v>0</v>
      </c>
      <c r="I5" s="146">
        <v>9727</v>
      </c>
      <c r="J5" s="146">
        <v>0</v>
      </c>
      <c r="K5" s="146">
        <v>0</v>
      </c>
      <c r="L5" s="146">
        <v>-4250</v>
      </c>
      <c r="M5" s="146">
        <v>-1527</v>
      </c>
      <c r="N5" s="146">
        <v>-1423</v>
      </c>
      <c r="O5" s="146">
        <v>0</v>
      </c>
      <c r="P5" s="146">
        <v>-1396</v>
      </c>
      <c r="Q5" s="146">
        <v>-47692</v>
      </c>
      <c r="R5" s="146">
        <v>-1437</v>
      </c>
      <c r="S5" s="146">
        <v>0</v>
      </c>
      <c r="T5" s="146">
        <v>0</v>
      </c>
      <c r="U5" s="146">
        <v>-56905</v>
      </c>
      <c r="V5" s="146">
        <v>-149320</v>
      </c>
      <c r="W5" s="146">
        <v>0</v>
      </c>
      <c r="X5" s="146">
        <v>0</v>
      </c>
      <c r="Y5" s="146">
        <v>-804</v>
      </c>
      <c r="Z5" s="146">
        <v>0</v>
      </c>
      <c r="AA5" s="146">
        <v>-20341</v>
      </c>
      <c r="AB5" s="146">
        <v>-15285</v>
      </c>
      <c r="AC5" s="146">
        <v>-1862</v>
      </c>
      <c r="AD5" s="146">
        <v>0</v>
      </c>
      <c r="AE5" s="146">
        <v>0</v>
      </c>
      <c r="AF5" s="146">
        <v>-292515</v>
      </c>
    </row>
    <row r="6" spans="1:32" ht="13.5" x14ac:dyDescent="0.25">
      <c r="A6" s="136" t="s">
        <v>212</v>
      </c>
      <c r="B6" s="136" t="s">
        <v>209</v>
      </c>
      <c r="C6" s="142">
        <v>45657</v>
      </c>
      <c r="D6" s="146">
        <v>0</v>
      </c>
      <c r="E6" s="146">
        <v>0</v>
      </c>
      <c r="F6" s="146">
        <v>0</v>
      </c>
      <c r="G6" s="146">
        <v>0</v>
      </c>
      <c r="H6" s="146">
        <v>0</v>
      </c>
      <c r="I6" s="146">
        <v>8363</v>
      </c>
      <c r="J6" s="146">
        <v>-2767</v>
      </c>
      <c r="K6" s="146">
        <v>0</v>
      </c>
      <c r="L6" s="146">
        <v>-72711</v>
      </c>
      <c r="M6" s="146">
        <v>-5137</v>
      </c>
      <c r="N6" s="146">
        <v>-1139</v>
      </c>
      <c r="O6" s="146">
        <v>0</v>
      </c>
      <c r="P6" s="146">
        <v>-3470</v>
      </c>
      <c r="Q6" s="146">
        <v>-569147</v>
      </c>
      <c r="R6" s="146">
        <v>-2931</v>
      </c>
      <c r="S6" s="146">
        <v>0</v>
      </c>
      <c r="T6" s="146">
        <v>0</v>
      </c>
      <c r="U6" s="146">
        <v>-136792</v>
      </c>
      <c r="V6" s="146">
        <v>-311548</v>
      </c>
      <c r="W6" s="146">
        <v>0</v>
      </c>
      <c r="X6" s="146">
        <v>-254</v>
      </c>
      <c r="Y6" s="146">
        <v>-11186</v>
      </c>
      <c r="Z6" s="146">
        <v>0</v>
      </c>
      <c r="AA6" s="146">
        <v>-13075</v>
      </c>
      <c r="AB6" s="146">
        <v>-31910</v>
      </c>
      <c r="AC6" s="146">
        <v>-49926</v>
      </c>
      <c r="AD6" s="146">
        <v>0</v>
      </c>
      <c r="AE6" s="146">
        <v>0</v>
      </c>
      <c r="AF6" s="146">
        <v>-1203630</v>
      </c>
    </row>
    <row r="7" spans="1:32" ht="13.5" x14ac:dyDescent="0.25">
      <c r="A7" s="136" t="s">
        <v>213</v>
      </c>
      <c r="B7" s="136" t="s">
        <v>209</v>
      </c>
      <c r="C7" s="142">
        <v>45657</v>
      </c>
      <c r="D7" s="146">
        <v>0</v>
      </c>
      <c r="E7" s="146">
        <v>0</v>
      </c>
      <c r="F7" s="146">
        <v>0</v>
      </c>
      <c r="G7" s="146">
        <v>0</v>
      </c>
      <c r="H7" s="146">
        <v>-211</v>
      </c>
      <c r="I7" s="146">
        <v>1550</v>
      </c>
      <c r="J7" s="146">
        <v>-3656</v>
      </c>
      <c r="K7" s="146">
        <v>0</v>
      </c>
      <c r="L7" s="146">
        <v>-50686</v>
      </c>
      <c r="M7" s="146">
        <v>-4591</v>
      </c>
      <c r="N7" s="146">
        <v>-1266</v>
      </c>
      <c r="O7" s="146">
        <v>0</v>
      </c>
      <c r="P7" s="146">
        <v>-2279</v>
      </c>
      <c r="Q7" s="146">
        <v>-73980</v>
      </c>
      <c r="R7" s="146">
        <v>-3572</v>
      </c>
      <c r="S7" s="146">
        <v>0</v>
      </c>
      <c r="T7" s="146">
        <v>0</v>
      </c>
      <c r="U7" s="146">
        <v>-88627</v>
      </c>
      <c r="V7" s="146">
        <v>-106220</v>
      </c>
      <c r="W7" s="146">
        <v>0</v>
      </c>
      <c r="X7" s="146">
        <v>2</v>
      </c>
      <c r="Y7" s="146">
        <v>-13107</v>
      </c>
      <c r="Z7" s="146">
        <v>0</v>
      </c>
      <c r="AA7" s="146">
        <v>-85188</v>
      </c>
      <c r="AB7" s="146">
        <v>-43772</v>
      </c>
      <c r="AC7" s="146">
        <v>-14855</v>
      </c>
      <c r="AD7" s="146">
        <v>0</v>
      </c>
      <c r="AE7" s="146">
        <v>0</v>
      </c>
      <c r="AF7" s="146">
        <v>-490458</v>
      </c>
    </row>
    <row r="8" spans="1:32" ht="13.5" x14ac:dyDescent="0.25">
      <c r="A8" s="136" t="s">
        <v>214</v>
      </c>
      <c r="B8" s="136" t="s">
        <v>209</v>
      </c>
      <c r="C8" s="142">
        <v>45657</v>
      </c>
      <c r="D8" s="146">
        <v>0</v>
      </c>
      <c r="E8" s="146">
        <v>0</v>
      </c>
      <c r="F8" s="146">
        <v>0</v>
      </c>
      <c r="G8" s="146">
        <v>0</v>
      </c>
      <c r="H8" s="146">
        <v>0</v>
      </c>
      <c r="I8" s="146">
        <v>1546</v>
      </c>
      <c r="J8" s="146">
        <v>1593</v>
      </c>
      <c r="K8" s="146">
        <v>0</v>
      </c>
      <c r="L8" s="146">
        <v>-53591</v>
      </c>
      <c r="M8" s="146">
        <v>-7714</v>
      </c>
      <c r="N8" s="146">
        <v>-2350</v>
      </c>
      <c r="O8" s="146">
        <v>0</v>
      </c>
      <c r="P8" s="146">
        <v>-2501</v>
      </c>
      <c r="Q8" s="146">
        <v>-72430</v>
      </c>
      <c r="R8" s="146">
        <v>-1832</v>
      </c>
      <c r="S8" s="146">
        <v>0</v>
      </c>
      <c r="T8" s="146">
        <v>0</v>
      </c>
      <c r="U8" s="146">
        <v>-80115</v>
      </c>
      <c r="V8" s="146">
        <v>-123582</v>
      </c>
      <c r="W8" s="146">
        <v>0</v>
      </c>
      <c r="X8" s="146">
        <v>0</v>
      </c>
      <c r="Y8" s="146">
        <v>-12793</v>
      </c>
      <c r="Z8" s="146">
        <v>0</v>
      </c>
      <c r="AA8" s="146">
        <v>-13919</v>
      </c>
      <c r="AB8" s="146">
        <v>-26735</v>
      </c>
      <c r="AC8" s="146">
        <v>-9035</v>
      </c>
      <c r="AD8" s="146">
        <v>0</v>
      </c>
      <c r="AE8" s="146">
        <v>0</v>
      </c>
      <c r="AF8" s="146">
        <v>-403458</v>
      </c>
    </row>
    <row r="9" spans="1:32" ht="13.5" x14ac:dyDescent="0.25">
      <c r="A9" s="136" t="s">
        <v>215</v>
      </c>
      <c r="B9" s="136" t="s">
        <v>209</v>
      </c>
      <c r="C9" s="142">
        <v>45657</v>
      </c>
      <c r="D9" s="146">
        <v>0</v>
      </c>
      <c r="E9" s="146">
        <v>0</v>
      </c>
      <c r="F9" s="146">
        <v>0</v>
      </c>
      <c r="G9" s="146">
        <v>0</v>
      </c>
      <c r="H9" s="146">
        <v>0</v>
      </c>
      <c r="I9" s="146">
        <v>2659</v>
      </c>
      <c r="J9" s="146">
        <v>2133</v>
      </c>
      <c r="K9" s="146">
        <v>0</v>
      </c>
      <c r="L9" s="146">
        <v>-37446</v>
      </c>
      <c r="M9" s="146">
        <v>-780</v>
      </c>
      <c r="N9" s="146">
        <v>0</v>
      </c>
      <c r="O9" s="146">
        <v>0</v>
      </c>
      <c r="P9" s="146">
        <v>-2066</v>
      </c>
      <c r="Q9" s="146">
        <v>-56774</v>
      </c>
      <c r="R9" s="146">
        <v>-21701</v>
      </c>
      <c r="S9" s="146">
        <v>-3513</v>
      </c>
      <c r="T9" s="146">
        <v>0</v>
      </c>
      <c r="U9" s="146">
        <v>-51347</v>
      </c>
      <c r="V9" s="146">
        <v>-214888</v>
      </c>
      <c r="W9" s="146">
        <v>0</v>
      </c>
      <c r="X9" s="146">
        <v>0</v>
      </c>
      <c r="Y9" s="146">
        <v>-10706</v>
      </c>
      <c r="Z9" s="146">
        <v>0</v>
      </c>
      <c r="AA9" s="146">
        <v>-25782</v>
      </c>
      <c r="AB9" s="146">
        <v>-21967</v>
      </c>
      <c r="AC9" s="146">
        <v>-11052</v>
      </c>
      <c r="AD9" s="146">
        <v>0</v>
      </c>
      <c r="AE9" s="146">
        <v>0</v>
      </c>
      <c r="AF9" s="146">
        <v>-453230</v>
      </c>
    </row>
    <row r="10" spans="1:32" ht="13.5" x14ac:dyDescent="0.25">
      <c r="A10" s="136" t="s">
        <v>216</v>
      </c>
      <c r="B10" s="136" t="s">
        <v>209</v>
      </c>
      <c r="C10" s="142">
        <v>45657</v>
      </c>
      <c r="D10" s="146">
        <v>0</v>
      </c>
      <c r="E10" s="146">
        <v>0</v>
      </c>
      <c r="F10" s="146">
        <v>0</v>
      </c>
      <c r="G10" s="146">
        <v>0</v>
      </c>
      <c r="H10" s="146">
        <v>0</v>
      </c>
      <c r="I10" s="146">
        <v>19357</v>
      </c>
      <c r="J10" s="146">
        <v>749</v>
      </c>
      <c r="K10" s="146">
        <v>0</v>
      </c>
      <c r="L10" s="146">
        <v>-25383</v>
      </c>
      <c r="M10" s="146">
        <v>-3915</v>
      </c>
      <c r="N10" s="146">
        <v>-196</v>
      </c>
      <c r="O10" s="146">
        <v>0</v>
      </c>
      <c r="P10" s="146">
        <v>-2377</v>
      </c>
      <c r="Q10" s="146">
        <v>-587690</v>
      </c>
      <c r="R10" s="146">
        <v>-1779</v>
      </c>
      <c r="S10" s="146">
        <v>0</v>
      </c>
      <c r="T10" s="146">
        <v>0</v>
      </c>
      <c r="U10" s="146">
        <v>-118936</v>
      </c>
      <c r="V10" s="146">
        <v>-107737</v>
      </c>
      <c r="W10" s="146">
        <v>0</v>
      </c>
      <c r="X10" s="146">
        <v>-47</v>
      </c>
      <c r="Y10" s="146">
        <v>-4847</v>
      </c>
      <c r="Z10" s="146">
        <v>0</v>
      </c>
      <c r="AA10" s="146">
        <v>-5788</v>
      </c>
      <c r="AB10" s="146">
        <v>-13668</v>
      </c>
      <c r="AC10" s="146">
        <v>-43853</v>
      </c>
      <c r="AD10" s="146">
        <v>0</v>
      </c>
      <c r="AE10" s="146">
        <v>0</v>
      </c>
      <c r="AF10" s="146">
        <v>-896110</v>
      </c>
    </row>
    <row r="11" spans="1:32" ht="13.5" x14ac:dyDescent="0.25">
      <c r="A11" s="136" t="s">
        <v>217</v>
      </c>
      <c r="B11" s="136" t="s">
        <v>209</v>
      </c>
      <c r="C11" s="142">
        <v>45657</v>
      </c>
      <c r="D11" s="146">
        <v>0</v>
      </c>
      <c r="E11" s="146">
        <v>0</v>
      </c>
      <c r="F11" s="146">
        <v>0</v>
      </c>
      <c r="G11" s="146">
        <v>0</v>
      </c>
      <c r="H11" s="146">
        <v>-47</v>
      </c>
      <c r="I11" s="146">
        <v>-231</v>
      </c>
      <c r="J11" s="146">
        <v>762</v>
      </c>
      <c r="K11" s="146">
        <v>0</v>
      </c>
      <c r="L11" s="146">
        <v>-47844</v>
      </c>
      <c r="M11" s="146">
        <v>-4564</v>
      </c>
      <c r="N11" s="146">
        <v>-505</v>
      </c>
      <c r="O11" s="146">
        <v>0</v>
      </c>
      <c r="P11" s="146">
        <v>-1727</v>
      </c>
      <c r="Q11" s="146">
        <v>-84916</v>
      </c>
      <c r="R11" s="146">
        <v>-6593</v>
      </c>
      <c r="S11" s="146">
        <v>0</v>
      </c>
      <c r="T11" s="146">
        <v>0</v>
      </c>
      <c r="U11" s="146">
        <v>-92277</v>
      </c>
      <c r="V11" s="146">
        <v>-524</v>
      </c>
      <c r="W11" s="146">
        <v>0</v>
      </c>
      <c r="X11" s="146">
        <v>0</v>
      </c>
      <c r="Y11" s="146">
        <v>-2816</v>
      </c>
      <c r="Z11" s="146">
        <v>0</v>
      </c>
      <c r="AA11" s="146">
        <v>-26636</v>
      </c>
      <c r="AB11" s="146">
        <v>-28937</v>
      </c>
      <c r="AC11" s="146">
        <v>-13065</v>
      </c>
      <c r="AD11" s="146">
        <v>0</v>
      </c>
      <c r="AE11" s="146">
        <v>0</v>
      </c>
      <c r="AF11" s="146">
        <v>-309920</v>
      </c>
    </row>
    <row r="12" spans="1:32" ht="13.5" x14ac:dyDescent="0.25">
      <c r="A12" s="136" t="s">
        <v>218</v>
      </c>
      <c r="B12" s="136" t="s">
        <v>209</v>
      </c>
      <c r="C12" s="142">
        <v>45657</v>
      </c>
      <c r="D12" s="146">
        <v>0</v>
      </c>
      <c r="E12" s="146">
        <v>0</v>
      </c>
      <c r="F12" s="146">
        <v>0</v>
      </c>
      <c r="G12" s="146">
        <v>0</v>
      </c>
      <c r="H12" s="146">
        <v>0</v>
      </c>
      <c r="I12" s="146">
        <v>6131</v>
      </c>
      <c r="J12" s="146">
        <v>419</v>
      </c>
      <c r="K12" s="146">
        <v>0</v>
      </c>
      <c r="L12" s="146">
        <v>-16419</v>
      </c>
      <c r="M12" s="146">
        <v>-1240</v>
      </c>
      <c r="N12" s="146">
        <v>-28</v>
      </c>
      <c r="O12" s="146">
        <v>0</v>
      </c>
      <c r="P12" s="146">
        <v>-1853</v>
      </c>
      <c r="Q12" s="146">
        <v>-79910</v>
      </c>
      <c r="R12" s="146">
        <v>-13592</v>
      </c>
      <c r="S12" s="146">
        <v>-9230</v>
      </c>
      <c r="T12" s="146">
        <v>0</v>
      </c>
      <c r="U12" s="146">
        <v>-84294</v>
      </c>
      <c r="V12" s="146">
        <v>-84582</v>
      </c>
      <c r="W12" s="146">
        <v>0</v>
      </c>
      <c r="X12" s="146">
        <v>0</v>
      </c>
      <c r="Y12" s="146">
        <v>-4693</v>
      </c>
      <c r="Z12" s="146">
        <v>0</v>
      </c>
      <c r="AA12" s="146">
        <v>-10350</v>
      </c>
      <c r="AB12" s="146">
        <v>-11452</v>
      </c>
      <c r="AC12" s="146">
        <v>-25525</v>
      </c>
      <c r="AD12" s="146">
        <v>0</v>
      </c>
      <c r="AE12" s="146">
        <v>0</v>
      </c>
      <c r="AF12" s="146">
        <v>-336618</v>
      </c>
    </row>
    <row r="13" spans="1:32" ht="13.5" x14ac:dyDescent="0.25">
      <c r="A13" s="136" t="s">
        <v>219</v>
      </c>
      <c r="B13" s="136" t="s">
        <v>209</v>
      </c>
      <c r="C13" s="142">
        <v>45657</v>
      </c>
      <c r="D13" s="146">
        <v>0</v>
      </c>
      <c r="E13" s="146">
        <v>0</v>
      </c>
      <c r="F13" s="146">
        <v>0</v>
      </c>
      <c r="G13" s="146">
        <v>0</v>
      </c>
      <c r="H13" s="146">
        <v>0</v>
      </c>
      <c r="I13" s="146">
        <v>5649</v>
      </c>
      <c r="J13" s="146">
        <v>656</v>
      </c>
      <c r="K13" s="146">
        <v>0</v>
      </c>
      <c r="L13" s="146">
        <v>-57393</v>
      </c>
      <c r="M13" s="146">
        <v>-2414</v>
      </c>
      <c r="N13" s="146">
        <v>-336</v>
      </c>
      <c r="O13" s="146">
        <v>0</v>
      </c>
      <c r="P13" s="146">
        <v>-2519</v>
      </c>
      <c r="Q13" s="146">
        <v>-605759</v>
      </c>
      <c r="R13" s="146">
        <v>-2080</v>
      </c>
      <c r="S13" s="146">
        <v>-3336</v>
      </c>
      <c r="T13" s="146">
        <v>0</v>
      </c>
      <c r="U13" s="146">
        <v>-142330</v>
      </c>
      <c r="V13" s="146">
        <v>-340745</v>
      </c>
      <c r="W13" s="146">
        <v>0</v>
      </c>
      <c r="X13" s="146">
        <v>0</v>
      </c>
      <c r="Y13" s="146">
        <v>-17619</v>
      </c>
      <c r="Z13" s="146">
        <v>0</v>
      </c>
      <c r="AA13" s="146">
        <v>-24041</v>
      </c>
      <c r="AB13" s="146">
        <v>-21080</v>
      </c>
      <c r="AC13" s="146">
        <v>-28493</v>
      </c>
      <c r="AD13" s="146">
        <v>0</v>
      </c>
      <c r="AE13" s="146">
        <v>0</v>
      </c>
      <c r="AF13" s="146">
        <v>-1241840</v>
      </c>
    </row>
    <row r="14" spans="1:32" ht="13.5" x14ac:dyDescent="0.25">
      <c r="A14" s="136" t="s">
        <v>220</v>
      </c>
      <c r="B14" s="136" t="s">
        <v>209</v>
      </c>
      <c r="C14" s="142">
        <v>45657</v>
      </c>
      <c r="D14" s="146">
        <v>0</v>
      </c>
      <c r="E14" s="146">
        <v>0</v>
      </c>
      <c r="F14" s="146">
        <v>0</v>
      </c>
      <c r="G14" s="146">
        <v>0</v>
      </c>
      <c r="H14" s="146">
        <v>0</v>
      </c>
      <c r="I14" s="146">
        <v>11965</v>
      </c>
      <c r="J14" s="146">
        <v>-3986</v>
      </c>
      <c r="K14" s="146">
        <v>0</v>
      </c>
      <c r="L14" s="146">
        <v>-25228</v>
      </c>
      <c r="M14" s="146">
        <v>-768</v>
      </c>
      <c r="N14" s="146">
        <v>-691</v>
      </c>
      <c r="O14" s="146">
        <v>0</v>
      </c>
      <c r="P14" s="146">
        <v>-2010</v>
      </c>
      <c r="Q14" s="146">
        <v>-80900</v>
      </c>
      <c r="R14" s="146">
        <v>-4823</v>
      </c>
      <c r="S14" s="146">
        <v>0</v>
      </c>
      <c r="T14" s="146">
        <v>0</v>
      </c>
      <c r="U14" s="146">
        <v>-127263</v>
      </c>
      <c r="V14" s="146">
        <v>-338400</v>
      </c>
      <c r="W14" s="146">
        <v>0</v>
      </c>
      <c r="X14" s="146">
        <v>0</v>
      </c>
      <c r="Y14" s="146">
        <v>-14048</v>
      </c>
      <c r="Z14" s="146">
        <v>0</v>
      </c>
      <c r="AA14" s="146">
        <v>-50429</v>
      </c>
      <c r="AB14" s="146">
        <v>-54166</v>
      </c>
      <c r="AC14" s="146">
        <v>-24309</v>
      </c>
      <c r="AD14" s="146">
        <v>0</v>
      </c>
      <c r="AE14" s="146">
        <v>0</v>
      </c>
      <c r="AF14" s="146">
        <v>-715056</v>
      </c>
    </row>
    <row r="15" spans="1:32" ht="13.5" x14ac:dyDescent="0.25">
      <c r="A15" s="136" t="s">
        <v>221</v>
      </c>
      <c r="B15" s="136" t="s">
        <v>209</v>
      </c>
      <c r="C15" s="142">
        <v>45657</v>
      </c>
      <c r="D15" s="146">
        <v>0</v>
      </c>
      <c r="E15" s="146">
        <v>0</v>
      </c>
      <c r="F15" s="146">
        <v>0</v>
      </c>
      <c r="G15" s="146">
        <v>0</v>
      </c>
      <c r="H15" s="146">
        <v>0</v>
      </c>
      <c r="I15" s="146">
        <v>-15262</v>
      </c>
      <c r="J15" s="146">
        <v>-770</v>
      </c>
      <c r="K15" s="146">
        <v>0</v>
      </c>
      <c r="L15" s="146">
        <v>-47105</v>
      </c>
      <c r="M15" s="146">
        <v>-1794</v>
      </c>
      <c r="N15" s="146">
        <v>-2225</v>
      </c>
      <c r="O15" s="146">
        <v>0</v>
      </c>
      <c r="P15" s="146">
        <v>-1701</v>
      </c>
      <c r="Q15" s="146">
        <v>-550672</v>
      </c>
      <c r="R15" s="146">
        <v>-1835</v>
      </c>
      <c r="S15" s="146">
        <v>0</v>
      </c>
      <c r="T15" s="146">
        <v>0</v>
      </c>
      <c r="U15" s="146">
        <v>-119882</v>
      </c>
      <c r="V15" s="146">
        <v>-91986</v>
      </c>
      <c r="W15" s="146">
        <v>0</v>
      </c>
      <c r="X15" s="146">
        <v>0</v>
      </c>
      <c r="Y15" s="146">
        <v>-3390</v>
      </c>
      <c r="Z15" s="146">
        <v>0</v>
      </c>
      <c r="AA15" s="146">
        <v>-17615</v>
      </c>
      <c r="AB15" s="146">
        <v>-19017</v>
      </c>
      <c r="AC15" s="146">
        <v>-39339</v>
      </c>
      <c r="AD15" s="146">
        <v>0</v>
      </c>
      <c r="AE15" s="146">
        <v>0</v>
      </c>
      <c r="AF15" s="146">
        <v>-912593</v>
      </c>
    </row>
    <row r="16" spans="1:32" ht="13.5" x14ac:dyDescent="0.25">
      <c r="A16" s="136" t="s">
        <v>222</v>
      </c>
      <c r="B16" s="136" t="s">
        <v>209</v>
      </c>
      <c r="C16" s="142">
        <v>45657</v>
      </c>
      <c r="D16" s="146">
        <v>0</v>
      </c>
      <c r="E16" s="146">
        <v>0</v>
      </c>
      <c r="F16" s="146">
        <v>0</v>
      </c>
      <c r="G16" s="146">
        <v>0</v>
      </c>
      <c r="H16" s="146">
        <v>0</v>
      </c>
      <c r="I16" s="146">
        <v>5498</v>
      </c>
      <c r="J16" s="146">
        <v>0</v>
      </c>
      <c r="K16" s="146">
        <v>0</v>
      </c>
      <c r="L16" s="146">
        <v>-5841</v>
      </c>
      <c r="M16" s="146">
        <v>-2474</v>
      </c>
      <c r="N16" s="146">
        <v>-799</v>
      </c>
      <c r="O16" s="146">
        <v>0</v>
      </c>
      <c r="P16" s="146">
        <v>-1153</v>
      </c>
      <c r="Q16" s="146">
        <v>-296056</v>
      </c>
      <c r="R16" s="146">
        <v>-1789</v>
      </c>
      <c r="S16" s="146">
        <v>0</v>
      </c>
      <c r="T16" s="146">
        <v>0</v>
      </c>
      <c r="U16" s="146">
        <v>-110288</v>
      </c>
      <c r="V16" s="146">
        <v>-101845</v>
      </c>
      <c r="W16" s="146">
        <v>0</v>
      </c>
      <c r="X16" s="146">
        <v>0</v>
      </c>
      <c r="Y16" s="146">
        <v>-2473</v>
      </c>
      <c r="Z16" s="146">
        <v>0</v>
      </c>
      <c r="AA16" s="146">
        <v>-14109</v>
      </c>
      <c r="AB16" s="146">
        <v>-13283</v>
      </c>
      <c r="AC16" s="146">
        <v>-30454</v>
      </c>
      <c r="AD16" s="146">
        <v>0</v>
      </c>
      <c r="AE16" s="146">
        <v>0</v>
      </c>
      <c r="AF16" s="146">
        <v>-575066</v>
      </c>
    </row>
    <row r="17" spans="1:32" ht="13.5" x14ac:dyDescent="0.25">
      <c r="A17" s="136" t="s">
        <v>223</v>
      </c>
      <c r="B17" s="136" t="s">
        <v>209</v>
      </c>
      <c r="C17" s="142">
        <v>45657</v>
      </c>
      <c r="D17" s="146">
        <v>0</v>
      </c>
      <c r="E17" s="146">
        <v>0</v>
      </c>
      <c r="F17" s="146">
        <v>0</v>
      </c>
      <c r="G17" s="146">
        <v>0</v>
      </c>
      <c r="H17" s="146">
        <v>-40</v>
      </c>
      <c r="I17" s="146">
        <v>-1304</v>
      </c>
      <c r="J17" s="146">
        <v>-690</v>
      </c>
      <c r="K17" s="146">
        <v>0</v>
      </c>
      <c r="L17" s="146">
        <v>-29191</v>
      </c>
      <c r="M17" s="146">
        <v>-360</v>
      </c>
      <c r="N17" s="146">
        <v>-1079</v>
      </c>
      <c r="O17" s="146">
        <v>0</v>
      </c>
      <c r="P17" s="146">
        <v>-1553</v>
      </c>
      <c r="Q17" s="146">
        <v>-74728</v>
      </c>
      <c r="R17" s="146">
        <v>-1443</v>
      </c>
      <c r="S17" s="146">
        <v>0</v>
      </c>
      <c r="T17" s="146">
        <v>0</v>
      </c>
      <c r="U17" s="146">
        <v>-58570</v>
      </c>
      <c r="V17" s="146">
        <v>-138321</v>
      </c>
      <c r="W17" s="146">
        <v>0</v>
      </c>
      <c r="X17" s="146">
        <v>0</v>
      </c>
      <c r="Y17" s="146">
        <v>-14534</v>
      </c>
      <c r="Z17" s="146">
        <v>0</v>
      </c>
      <c r="AA17" s="146">
        <v>-10358</v>
      </c>
      <c r="AB17" s="146">
        <v>-16084</v>
      </c>
      <c r="AC17" s="146">
        <v>-26898</v>
      </c>
      <c r="AD17" s="146">
        <v>0</v>
      </c>
      <c r="AE17" s="146">
        <v>0</v>
      </c>
      <c r="AF17" s="146">
        <v>-375153</v>
      </c>
    </row>
    <row r="18" spans="1:32" ht="13.5" x14ac:dyDescent="0.25">
      <c r="A18" s="136" t="s">
        <v>224</v>
      </c>
      <c r="B18" s="136" t="s">
        <v>209</v>
      </c>
      <c r="C18" s="142">
        <v>45657</v>
      </c>
      <c r="D18" s="146">
        <v>0</v>
      </c>
      <c r="E18" s="146">
        <v>0</v>
      </c>
      <c r="F18" s="146">
        <v>0</v>
      </c>
      <c r="G18" s="146">
        <v>0</v>
      </c>
      <c r="H18" s="146">
        <v>0</v>
      </c>
      <c r="I18" s="146">
        <v>3978</v>
      </c>
      <c r="J18" s="146">
        <v>-1373</v>
      </c>
      <c r="K18" s="146">
        <v>0</v>
      </c>
      <c r="L18" s="146">
        <v>-17759</v>
      </c>
      <c r="M18" s="146">
        <v>-2227</v>
      </c>
      <c r="N18" s="146">
        <v>-521</v>
      </c>
      <c r="O18" s="146">
        <v>0</v>
      </c>
      <c r="P18" s="146">
        <v>-1342</v>
      </c>
      <c r="Q18" s="146">
        <v>-231403</v>
      </c>
      <c r="R18" s="146">
        <v>-1299</v>
      </c>
      <c r="S18" s="146">
        <v>0</v>
      </c>
      <c r="T18" s="146">
        <v>0</v>
      </c>
      <c r="U18" s="146">
        <v>-106632</v>
      </c>
      <c r="V18" s="146">
        <v>-59417</v>
      </c>
      <c r="W18" s="146">
        <v>0</v>
      </c>
      <c r="X18" s="146">
        <v>-45</v>
      </c>
      <c r="Y18" s="146">
        <v>-5832</v>
      </c>
      <c r="Z18" s="146">
        <v>0</v>
      </c>
      <c r="AA18" s="146">
        <v>-3902</v>
      </c>
      <c r="AB18" s="146">
        <v>-6655</v>
      </c>
      <c r="AC18" s="146">
        <v>-13839</v>
      </c>
      <c r="AD18" s="146">
        <v>0</v>
      </c>
      <c r="AE18" s="146">
        <v>0</v>
      </c>
      <c r="AF18" s="146">
        <v>-448268</v>
      </c>
    </row>
    <row r="19" spans="1:32" ht="13.5" x14ac:dyDescent="0.25">
      <c r="A19" s="136" t="s">
        <v>225</v>
      </c>
      <c r="B19" s="136" t="s">
        <v>209</v>
      </c>
      <c r="C19" s="142">
        <v>45657</v>
      </c>
      <c r="D19" s="146">
        <v>0</v>
      </c>
      <c r="E19" s="146">
        <v>0</v>
      </c>
      <c r="F19" s="146">
        <v>0</v>
      </c>
      <c r="G19" s="146">
        <v>0</v>
      </c>
      <c r="H19" s="146">
        <v>0</v>
      </c>
      <c r="I19" s="146">
        <v>401</v>
      </c>
      <c r="J19" s="146">
        <v>0</v>
      </c>
      <c r="K19" s="146">
        <v>0</v>
      </c>
      <c r="L19" s="146">
        <v>-28621</v>
      </c>
      <c r="M19" s="146">
        <v>-5729</v>
      </c>
      <c r="N19" s="146">
        <v>-1426</v>
      </c>
      <c r="O19" s="146">
        <v>0</v>
      </c>
      <c r="P19" s="146">
        <v>-1152</v>
      </c>
      <c r="Q19" s="146">
        <v>-51585</v>
      </c>
      <c r="R19" s="146">
        <v>-3887</v>
      </c>
      <c r="S19" s="146">
        <v>0</v>
      </c>
      <c r="T19" s="146">
        <v>0</v>
      </c>
      <c r="U19" s="146">
        <v>-48693</v>
      </c>
      <c r="V19" s="146">
        <v>-1296</v>
      </c>
      <c r="W19" s="146">
        <v>0</v>
      </c>
      <c r="X19" s="146">
        <v>-673</v>
      </c>
      <c r="Y19" s="146">
        <v>-6230</v>
      </c>
      <c r="Z19" s="146">
        <v>0</v>
      </c>
      <c r="AA19" s="146">
        <v>-7345</v>
      </c>
      <c r="AB19" s="146">
        <v>-18210</v>
      </c>
      <c r="AC19" s="146">
        <v>-12497</v>
      </c>
      <c r="AD19" s="146">
        <v>0</v>
      </c>
      <c r="AE19" s="146">
        <v>0</v>
      </c>
      <c r="AF19" s="146">
        <v>-186943</v>
      </c>
    </row>
    <row r="20" spans="1:32" ht="13.5" x14ac:dyDescent="0.25">
      <c r="A20" s="136" t="s">
        <v>226</v>
      </c>
      <c r="B20" s="136" t="s">
        <v>209</v>
      </c>
      <c r="C20" s="142">
        <v>45657</v>
      </c>
      <c r="D20" s="146">
        <v>0</v>
      </c>
      <c r="E20" s="146">
        <v>0</v>
      </c>
      <c r="F20" s="146">
        <v>0</v>
      </c>
      <c r="G20" s="146">
        <v>0</v>
      </c>
      <c r="H20" s="146">
        <v>0</v>
      </c>
      <c r="I20" s="146">
        <v>1177</v>
      </c>
      <c r="J20" s="146">
        <v>150</v>
      </c>
      <c r="K20" s="146">
        <v>0</v>
      </c>
      <c r="L20" s="146">
        <v>-23992</v>
      </c>
      <c r="M20" s="146">
        <v>-1897</v>
      </c>
      <c r="N20" s="146">
        <v>-196</v>
      </c>
      <c r="O20" s="146">
        <v>0</v>
      </c>
      <c r="P20" s="146">
        <v>-1400</v>
      </c>
      <c r="Q20" s="146">
        <v>-82905</v>
      </c>
      <c r="R20" s="146">
        <v>-18614</v>
      </c>
      <c r="S20" s="146">
        <v>0</v>
      </c>
      <c r="T20" s="146">
        <v>0</v>
      </c>
      <c r="U20" s="146">
        <v>-75423</v>
      </c>
      <c r="V20" s="146">
        <v>-131712</v>
      </c>
      <c r="W20" s="146">
        <v>0</v>
      </c>
      <c r="X20" s="146">
        <v>-17244</v>
      </c>
      <c r="Y20" s="146">
        <v>-236</v>
      </c>
      <c r="Z20" s="146">
        <v>0</v>
      </c>
      <c r="AA20" s="146">
        <v>-47755</v>
      </c>
      <c r="AB20" s="146">
        <v>-17680</v>
      </c>
      <c r="AC20" s="146">
        <v>-2380</v>
      </c>
      <c r="AD20" s="146">
        <v>0</v>
      </c>
      <c r="AE20" s="146">
        <v>0</v>
      </c>
      <c r="AF20" s="146">
        <v>-420107</v>
      </c>
    </row>
    <row r="21" spans="1:32" ht="13.5" x14ac:dyDescent="0.25">
      <c r="A21" s="136" t="s">
        <v>227</v>
      </c>
      <c r="B21" s="136" t="s">
        <v>209</v>
      </c>
      <c r="C21" s="142">
        <v>45657</v>
      </c>
      <c r="D21" s="146">
        <v>0</v>
      </c>
      <c r="E21" s="146">
        <v>0</v>
      </c>
      <c r="F21" s="146">
        <v>0</v>
      </c>
      <c r="G21" s="146">
        <v>0</v>
      </c>
      <c r="H21" s="146">
        <v>0</v>
      </c>
      <c r="I21" s="146">
        <v>6519</v>
      </c>
      <c r="J21" s="146">
        <v>-190</v>
      </c>
      <c r="K21" s="146">
        <v>0</v>
      </c>
      <c r="L21" s="146">
        <v>-20624</v>
      </c>
      <c r="M21" s="146">
        <v>-1625</v>
      </c>
      <c r="N21" s="146">
        <v>-247</v>
      </c>
      <c r="O21" s="146">
        <v>0</v>
      </c>
      <c r="P21" s="146">
        <v>-1324</v>
      </c>
      <c r="Q21" s="146">
        <v>-89565</v>
      </c>
      <c r="R21" s="146">
        <v>-4084</v>
      </c>
      <c r="S21" s="146">
        <v>0</v>
      </c>
      <c r="T21" s="146">
        <v>0</v>
      </c>
      <c r="U21" s="146">
        <v>-76745</v>
      </c>
      <c r="V21" s="146">
        <v>-94435</v>
      </c>
      <c r="W21" s="146">
        <v>0</v>
      </c>
      <c r="X21" s="146">
        <v>0</v>
      </c>
      <c r="Y21" s="146">
        <v>0</v>
      </c>
      <c r="Z21" s="146">
        <v>0</v>
      </c>
      <c r="AA21" s="146">
        <v>-6787</v>
      </c>
      <c r="AB21" s="146">
        <v>-13335</v>
      </c>
      <c r="AC21" s="146">
        <v>-39830</v>
      </c>
      <c r="AD21" s="146">
        <v>0</v>
      </c>
      <c r="AE21" s="146">
        <v>0</v>
      </c>
      <c r="AF21" s="146">
        <v>-342272</v>
      </c>
    </row>
    <row r="22" spans="1:32" ht="13.5" x14ac:dyDescent="0.25">
      <c r="A22" s="136" t="s">
        <v>228</v>
      </c>
      <c r="B22" s="136" t="s">
        <v>209</v>
      </c>
      <c r="C22" s="142">
        <v>45657</v>
      </c>
      <c r="D22" s="146">
        <v>0</v>
      </c>
      <c r="E22" s="146">
        <v>0</v>
      </c>
      <c r="F22" s="146">
        <v>0</v>
      </c>
      <c r="G22" s="146">
        <v>0</v>
      </c>
      <c r="H22" s="146">
        <v>0</v>
      </c>
      <c r="I22" s="146">
        <v>12913</v>
      </c>
      <c r="J22" s="146">
        <v>-21910</v>
      </c>
      <c r="K22" s="146">
        <v>0</v>
      </c>
      <c r="L22" s="146">
        <v>-88313</v>
      </c>
      <c r="M22" s="146">
        <v>2306</v>
      </c>
      <c r="N22" s="146">
        <v>-1981</v>
      </c>
      <c r="O22" s="146">
        <v>0</v>
      </c>
      <c r="P22" s="146">
        <v>-2448</v>
      </c>
      <c r="Q22" s="146">
        <v>-614810</v>
      </c>
      <c r="R22" s="146">
        <v>-36474</v>
      </c>
      <c r="S22" s="146">
        <v>0</v>
      </c>
      <c r="T22" s="146">
        <v>0</v>
      </c>
      <c r="U22" s="146">
        <v>-176215</v>
      </c>
      <c r="V22" s="146">
        <v>-247994</v>
      </c>
      <c r="W22" s="146">
        <v>0</v>
      </c>
      <c r="X22" s="146">
        <v>0</v>
      </c>
      <c r="Y22" s="146">
        <v>-21633</v>
      </c>
      <c r="Z22" s="146">
        <v>0</v>
      </c>
      <c r="AA22" s="146">
        <v>-34301</v>
      </c>
      <c r="AB22" s="146">
        <v>-45000</v>
      </c>
      <c r="AC22" s="146">
        <v>-42721</v>
      </c>
      <c r="AD22" s="146">
        <v>0</v>
      </c>
      <c r="AE22" s="146">
        <v>0</v>
      </c>
      <c r="AF22" s="146">
        <v>-1318581</v>
      </c>
    </row>
    <row r="23" spans="1:32" ht="13.5" x14ac:dyDescent="0.25">
      <c r="A23" s="136" t="s">
        <v>229</v>
      </c>
      <c r="B23" s="136" t="s">
        <v>209</v>
      </c>
      <c r="C23" s="142">
        <v>45657</v>
      </c>
      <c r="D23" s="146">
        <v>0</v>
      </c>
      <c r="E23" s="146">
        <v>0</v>
      </c>
      <c r="F23" s="146">
        <v>0</v>
      </c>
      <c r="G23" s="146">
        <v>0</v>
      </c>
      <c r="H23" s="146">
        <v>0</v>
      </c>
      <c r="I23" s="146">
        <v>3928</v>
      </c>
      <c r="J23" s="146">
        <v>3518</v>
      </c>
      <c r="K23" s="146">
        <v>0</v>
      </c>
      <c r="L23" s="146">
        <v>-28869</v>
      </c>
      <c r="M23" s="146">
        <v>-7195</v>
      </c>
      <c r="N23" s="146">
        <v>-603</v>
      </c>
      <c r="O23" s="146">
        <v>0</v>
      </c>
      <c r="P23" s="146">
        <v>-1811</v>
      </c>
      <c r="Q23" s="146">
        <v>-84799</v>
      </c>
      <c r="R23" s="146">
        <v>-2764</v>
      </c>
      <c r="S23" s="146">
        <v>0</v>
      </c>
      <c r="T23" s="146">
        <v>0</v>
      </c>
      <c r="U23" s="146">
        <v>-65089</v>
      </c>
      <c r="V23" s="146">
        <v>-222123</v>
      </c>
      <c r="W23" s="146">
        <v>0</v>
      </c>
      <c r="X23" s="146">
        <v>4</v>
      </c>
      <c r="Y23" s="146">
        <v>-11822</v>
      </c>
      <c r="Z23" s="146">
        <v>0</v>
      </c>
      <c r="AA23" s="146">
        <v>-39400</v>
      </c>
      <c r="AB23" s="146">
        <v>-11513</v>
      </c>
      <c r="AC23" s="146">
        <v>-3910</v>
      </c>
      <c r="AD23" s="146">
        <v>0</v>
      </c>
      <c r="AE23" s="146">
        <v>0</v>
      </c>
      <c r="AF23" s="146">
        <v>-472448</v>
      </c>
    </row>
    <row r="24" spans="1:32" ht="13.5" x14ac:dyDescent="0.25">
      <c r="A24" s="136" t="s">
        <v>230</v>
      </c>
      <c r="B24" s="136" t="s">
        <v>231</v>
      </c>
      <c r="C24" s="142">
        <v>45657</v>
      </c>
      <c r="D24" s="146">
        <v>0</v>
      </c>
      <c r="E24" s="146">
        <v>0</v>
      </c>
      <c r="F24" s="146">
        <v>0</v>
      </c>
      <c r="G24" s="146">
        <v>-237885</v>
      </c>
      <c r="H24" s="146">
        <v>50</v>
      </c>
      <c r="I24" s="146">
        <v>0</v>
      </c>
      <c r="J24" s="146">
        <v>1247</v>
      </c>
      <c r="K24" s="146">
        <v>0</v>
      </c>
      <c r="L24" s="146">
        <v>-51493</v>
      </c>
      <c r="M24" s="146">
        <v>-5584</v>
      </c>
      <c r="N24" s="146">
        <v>-1265</v>
      </c>
      <c r="O24" s="146">
        <v>0</v>
      </c>
      <c r="P24" s="146">
        <v>-871</v>
      </c>
      <c r="Q24" s="146">
        <v>-395511</v>
      </c>
      <c r="R24" s="146">
        <v>-2020</v>
      </c>
      <c r="S24" s="146">
        <v>-5403</v>
      </c>
      <c r="T24" s="146">
        <v>-11176</v>
      </c>
      <c r="U24" s="146">
        <v>-61681</v>
      </c>
      <c r="V24" s="146">
        <v>-12986</v>
      </c>
      <c r="W24" s="146">
        <v>0</v>
      </c>
      <c r="X24" s="146">
        <v>0</v>
      </c>
      <c r="Y24" s="146">
        <v>-11271</v>
      </c>
      <c r="Z24" s="146">
        <v>0</v>
      </c>
      <c r="AA24" s="146">
        <v>0</v>
      </c>
      <c r="AB24" s="146">
        <v>0</v>
      </c>
      <c r="AC24" s="146">
        <v>0</v>
      </c>
      <c r="AD24" s="146">
        <v>0</v>
      </c>
      <c r="AE24" s="146">
        <v>0</v>
      </c>
      <c r="AF24" s="146">
        <v>-795849</v>
      </c>
    </row>
    <row r="25" spans="1:32" ht="13.5" x14ac:dyDescent="0.25">
      <c r="A25" s="136" t="s">
        <v>232</v>
      </c>
      <c r="B25" s="136"/>
      <c r="C25" s="142">
        <v>45473</v>
      </c>
      <c r="D25" s="146">
        <v>0</v>
      </c>
      <c r="E25" s="146">
        <v>0</v>
      </c>
      <c r="F25" s="146">
        <v>0</v>
      </c>
      <c r="G25" s="146">
        <v>-97316</v>
      </c>
      <c r="H25" s="146">
        <v>-141144</v>
      </c>
      <c r="I25" s="146">
        <v>0</v>
      </c>
      <c r="J25" s="146">
        <v>-566243</v>
      </c>
      <c r="K25" s="146">
        <v>0</v>
      </c>
      <c r="L25" s="146">
        <v>-14622</v>
      </c>
      <c r="M25" s="146">
        <v>-876</v>
      </c>
      <c r="N25" s="146">
        <v>-1669</v>
      </c>
      <c r="O25" s="146">
        <v>0</v>
      </c>
      <c r="P25" s="146">
        <v>-832</v>
      </c>
      <c r="Q25" s="146">
        <v>0</v>
      </c>
      <c r="R25" s="146">
        <v>0</v>
      </c>
      <c r="S25" s="146">
        <v>0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46">
        <v>0</v>
      </c>
      <c r="Z25" s="146">
        <v>0</v>
      </c>
      <c r="AA25" s="146">
        <v>-5499</v>
      </c>
      <c r="AB25" s="146">
        <v>-44283</v>
      </c>
      <c r="AC25" s="146">
        <v>-4833</v>
      </c>
      <c r="AD25" s="146">
        <v>0</v>
      </c>
      <c r="AE25" s="146"/>
      <c r="AF25" s="146">
        <v>-877317</v>
      </c>
    </row>
    <row r="26" spans="1:32" ht="13.5" x14ac:dyDescent="0.25">
      <c r="A26" s="136" t="s">
        <v>233</v>
      </c>
      <c r="B26" s="136" t="s">
        <v>234</v>
      </c>
      <c r="C26" s="142">
        <v>45657</v>
      </c>
      <c r="D26" s="146">
        <v>-51098</v>
      </c>
      <c r="E26" s="146">
        <v>0</v>
      </c>
      <c r="F26" s="146">
        <v>0</v>
      </c>
      <c r="G26" s="146">
        <v>0</v>
      </c>
      <c r="H26" s="146">
        <v>0</v>
      </c>
      <c r="I26" s="146">
        <v>0</v>
      </c>
      <c r="J26" s="146">
        <v>-4259</v>
      </c>
      <c r="K26" s="146">
        <v>0</v>
      </c>
      <c r="L26" s="146">
        <v>-31305</v>
      </c>
      <c r="M26" s="146">
        <v>-4860</v>
      </c>
      <c r="N26" s="146">
        <v>-1203</v>
      </c>
      <c r="O26" s="146">
        <v>0</v>
      </c>
      <c r="P26" s="146">
        <v>-1226</v>
      </c>
      <c r="Q26" s="146">
        <v>-68375</v>
      </c>
      <c r="R26" s="146">
        <v>0</v>
      </c>
      <c r="S26" s="146">
        <v>0</v>
      </c>
      <c r="T26" s="146">
        <v>0</v>
      </c>
      <c r="U26" s="146">
        <v>-48989</v>
      </c>
      <c r="V26" s="146">
        <v>0</v>
      </c>
      <c r="W26" s="146">
        <v>0</v>
      </c>
      <c r="X26" s="146">
        <v>0</v>
      </c>
      <c r="Y26" s="146">
        <v>0</v>
      </c>
      <c r="Z26" s="146">
        <v>0</v>
      </c>
      <c r="AA26" s="146">
        <v>-3357</v>
      </c>
      <c r="AB26" s="146">
        <v>-8720</v>
      </c>
      <c r="AC26" s="146">
        <v>-1772</v>
      </c>
      <c r="AD26" s="146">
        <v>0</v>
      </c>
      <c r="AE26" s="146">
        <v>713</v>
      </c>
      <c r="AF26" s="146">
        <v>-225164</v>
      </c>
    </row>
    <row r="27" spans="1:32" ht="13.5" x14ac:dyDescent="0.25">
      <c r="A27" s="136" t="s">
        <v>235</v>
      </c>
      <c r="B27" s="136" t="s">
        <v>236</v>
      </c>
      <c r="C27" s="142">
        <v>45657</v>
      </c>
      <c r="D27" s="146">
        <v>0</v>
      </c>
      <c r="E27" s="146">
        <v>0</v>
      </c>
      <c r="F27" s="146">
        <v>0</v>
      </c>
      <c r="G27" s="146">
        <v>0</v>
      </c>
      <c r="H27" s="146">
        <v>0</v>
      </c>
      <c r="I27" s="146">
        <v>0</v>
      </c>
      <c r="J27" s="146">
        <v>-131</v>
      </c>
      <c r="K27" s="146">
        <v>0</v>
      </c>
      <c r="L27" s="146">
        <v>-122715</v>
      </c>
      <c r="M27" s="146">
        <v>-16421</v>
      </c>
      <c r="N27" s="146">
        <v>-12680</v>
      </c>
      <c r="O27" s="146">
        <v>0</v>
      </c>
      <c r="P27" s="146">
        <v>-3016</v>
      </c>
      <c r="Q27" s="146">
        <v>-176547</v>
      </c>
      <c r="R27" s="146">
        <v>-41026</v>
      </c>
      <c r="S27" s="146">
        <v>-22309</v>
      </c>
      <c r="T27" s="146">
        <v>0</v>
      </c>
      <c r="U27" s="146">
        <v>-38306</v>
      </c>
      <c r="V27" s="146">
        <v>0</v>
      </c>
      <c r="W27" s="146">
        <v>0</v>
      </c>
      <c r="X27" s="146">
        <v>0</v>
      </c>
      <c r="Y27" s="146">
        <v>0</v>
      </c>
      <c r="Z27" s="146">
        <v>0</v>
      </c>
      <c r="AA27" s="146">
        <v>-113512</v>
      </c>
      <c r="AB27" s="146">
        <v>-150363</v>
      </c>
      <c r="AC27" s="146">
        <v>-25778</v>
      </c>
      <c r="AD27" s="146">
        <v>0</v>
      </c>
      <c r="AE27" s="146">
        <v>0</v>
      </c>
      <c r="AF27" s="146">
        <v>-722804</v>
      </c>
    </row>
    <row r="28" spans="1:32" ht="13.5" x14ac:dyDescent="0.25">
      <c r="A28" s="136" t="s">
        <v>237</v>
      </c>
      <c r="B28" s="136"/>
      <c r="C28" s="142">
        <v>45657</v>
      </c>
      <c r="D28" s="146">
        <v>-43198</v>
      </c>
      <c r="E28" s="146">
        <v>0</v>
      </c>
      <c r="F28" s="146">
        <v>0</v>
      </c>
      <c r="G28" s="146">
        <v>0</v>
      </c>
      <c r="H28" s="146">
        <v>-111</v>
      </c>
      <c r="I28" s="146">
        <v>0</v>
      </c>
      <c r="J28" s="146">
        <v>0</v>
      </c>
      <c r="K28" s="146">
        <v>0</v>
      </c>
      <c r="L28" s="146">
        <v>-23226</v>
      </c>
      <c r="M28" s="146">
        <v>-1557</v>
      </c>
      <c r="N28" s="146">
        <v>-856</v>
      </c>
      <c r="O28" s="146">
        <v>0</v>
      </c>
      <c r="P28" s="146">
        <v>-1795</v>
      </c>
      <c r="Q28" s="146">
        <v>-687289</v>
      </c>
      <c r="R28" s="146">
        <v>-2275</v>
      </c>
      <c r="S28" s="146">
        <v>0</v>
      </c>
      <c r="T28" s="146">
        <v>0</v>
      </c>
      <c r="U28" s="146">
        <v>0</v>
      </c>
      <c r="V28" s="146">
        <v>0</v>
      </c>
      <c r="W28" s="146">
        <v>0</v>
      </c>
      <c r="X28" s="146">
        <v>0</v>
      </c>
      <c r="Y28" s="146">
        <v>-6206</v>
      </c>
      <c r="Z28" s="146">
        <v>0</v>
      </c>
      <c r="AA28" s="146">
        <v>-24087</v>
      </c>
      <c r="AB28" s="146">
        <v>-37606</v>
      </c>
      <c r="AC28" s="146">
        <v>-17367</v>
      </c>
      <c r="AD28" s="146">
        <v>0</v>
      </c>
      <c r="AE28" s="146">
        <v>0</v>
      </c>
      <c r="AF28" s="146">
        <v>-845573</v>
      </c>
    </row>
    <row r="29" spans="1:32" ht="13.5" x14ac:dyDescent="0.25">
      <c r="A29" s="136" t="s">
        <v>238</v>
      </c>
      <c r="B29" s="136" t="s">
        <v>231</v>
      </c>
      <c r="C29" s="142">
        <v>45657</v>
      </c>
      <c r="D29" s="146">
        <v>0</v>
      </c>
      <c r="E29" s="146">
        <v>0</v>
      </c>
      <c r="F29" s="146">
        <v>0</v>
      </c>
      <c r="G29" s="146">
        <v>-147200</v>
      </c>
      <c r="H29" s="146">
        <v>0</v>
      </c>
      <c r="I29" s="146">
        <v>0</v>
      </c>
      <c r="J29" s="146">
        <v>424</v>
      </c>
      <c r="K29" s="146">
        <v>0</v>
      </c>
      <c r="L29" s="146">
        <v>-91171</v>
      </c>
      <c r="M29" s="146">
        <v>61</v>
      </c>
      <c r="N29" s="146">
        <v>-1635</v>
      </c>
      <c r="O29" s="146">
        <v>0</v>
      </c>
      <c r="P29" s="146">
        <v>-1080</v>
      </c>
      <c r="Q29" s="146">
        <v>-553723</v>
      </c>
      <c r="R29" s="146">
        <v>-13252</v>
      </c>
      <c r="S29" s="146">
        <v>-34867</v>
      </c>
      <c r="T29" s="146">
        <v>-15694</v>
      </c>
      <c r="U29" s="146">
        <v>-54677</v>
      </c>
      <c r="V29" s="146">
        <v>0</v>
      </c>
      <c r="W29" s="146">
        <v>0</v>
      </c>
      <c r="X29" s="146">
        <v>0</v>
      </c>
      <c r="Y29" s="146">
        <v>-70544</v>
      </c>
      <c r="Z29" s="146">
        <v>0</v>
      </c>
      <c r="AA29" s="146">
        <v>0</v>
      </c>
      <c r="AB29" s="146">
        <v>0</v>
      </c>
      <c r="AC29" s="146">
        <v>0</v>
      </c>
      <c r="AD29" s="146">
        <v>0</v>
      </c>
      <c r="AE29" s="146">
        <v>0</v>
      </c>
      <c r="AF29" s="146">
        <v>-983358</v>
      </c>
    </row>
    <row r="30" spans="1:32" ht="13.5" x14ac:dyDescent="0.25">
      <c r="A30" s="136" t="s">
        <v>240</v>
      </c>
      <c r="B30" s="136" t="s">
        <v>239</v>
      </c>
      <c r="C30" s="142">
        <v>45657</v>
      </c>
      <c r="D30" s="146">
        <v>0</v>
      </c>
      <c r="E30" s="146">
        <v>0</v>
      </c>
      <c r="F30" s="146">
        <v>0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-56053</v>
      </c>
      <c r="M30" s="146">
        <v>-4654</v>
      </c>
      <c r="N30" s="146">
        <v>-2686</v>
      </c>
      <c r="O30" s="146">
        <v>0</v>
      </c>
      <c r="P30" s="146">
        <v>0</v>
      </c>
      <c r="Q30" s="146">
        <v>-191345</v>
      </c>
      <c r="R30" s="146">
        <v>0</v>
      </c>
      <c r="S30" s="146">
        <v>0</v>
      </c>
      <c r="T30" s="146">
        <v>0</v>
      </c>
      <c r="U30" s="146">
        <v>-77267</v>
      </c>
      <c r="V30" s="146">
        <v>-127921</v>
      </c>
      <c r="W30" s="146">
        <v>0</v>
      </c>
      <c r="X30" s="146">
        <v>0</v>
      </c>
      <c r="Y30" s="146">
        <v>0</v>
      </c>
      <c r="Z30" s="146">
        <v>0</v>
      </c>
      <c r="AA30" s="146">
        <v>0</v>
      </c>
      <c r="AB30" s="146">
        <v>0</v>
      </c>
      <c r="AC30" s="146">
        <v>0</v>
      </c>
      <c r="AD30" s="146">
        <v>0</v>
      </c>
      <c r="AE30" s="146">
        <v>0</v>
      </c>
      <c r="AF30" s="146">
        <v>-459926</v>
      </c>
    </row>
    <row r="31" spans="1:32" ht="13.5" x14ac:dyDescent="0.25">
      <c r="A31" s="136" t="s">
        <v>241</v>
      </c>
      <c r="B31" s="136" t="s">
        <v>239</v>
      </c>
      <c r="C31" s="142">
        <v>45657</v>
      </c>
      <c r="D31" s="146">
        <v>0</v>
      </c>
      <c r="E31" s="146">
        <v>0</v>
      </c>
      <c r="F31" s="146">
        <v>0</v>
      </c>
      <c r="G31" s="146">
        <v>-35492</v>
      </c>
      <c r="H31" s="146">
        <v>0</v>
      </c>
      <c r="I31" s="146">
        <v>0</v>
      </c>
      <c r="J31" s="146">
        <v>0</v>
      </c>
      <c r="K31" s="146">
        <v>0</v>
      </c>
      <c r="L31" s="146">
        <v>-14799</v>
      </c>
      <c r="M31" s="146">
        <v>0</v>
      </c>
      <c r="N31" s="146">
        <v>0</v>
      </c>
      <c r="O31" s="146">
        <v>0</v>
      </c>
      <c r="P31" s="146">
        <v>0</v>
      </c>
      <c r="Q31" s="146">
        <v>-35336</v>
      </c>
      <c r="R31" s="146">
        <v>0</v>
      </c>
      <c r="S31" s="146">
        <v>0</v>
      </c>
      <c r="T31" s="146">
        <v>0</v>
      </c>
      <c r="U31" s="146">
        <v>-34392</v>
      </c>
      <c r="V31" s="146">
        <v>-89805</v>
      </c>
      <c r="W31" s="146">
        <v>0</v>
      </c>
      <c r="X31" s="146">
        <v>0</v>
      </c>
      <c r="Y31" s="146">
        <v>0</v>
      </c>
      <c r="Z31" s="146">
        <v>0</v>
      </c>
      <c r="AA31" s="146">
        <v>0</v>
      </c>
      <c r="AB31" s="146">
        <v>0</v>
      </c>
      <c r="AC31" s="146">
        <v>0</v>
      </c>
      <c r="AD31" s="146">
        <v>0</v>
      </c>
      <c r="AE31" s="146">
        <v>0</v>
      </c>
      <c r="AF31" s="146">
        <v>-209824</v>
      </c>
    </row>
    <row r="32" spans="1:32" ht="13.5" x14ac:dyDescent="0.25">
      <c r="A32" s="136" t="s">
        <v>242</v>
      </c>
      <c r="B32" s="136" t="s">
        <v>239</v>
      </c>
      <c r="C32" s="142">
        <v>45657</v>
      </c>
      <c r="D32" s="146">
        <v>0</v>
      </c>
      <c r="E32" s="146">
        <v>0</v>
      </c>
      <c r="F32" s="146">
        <v>0</v>
      </c>
      <c r="G32" s="146">
        <v>0</v>
      </c>
      <c r="H32" s="146">
        <v>0</v>
      </c>
      <c r="I32" s="146">
        <v>0</v>
      </c>
      <c r="J32" s="146">
        <v>0</v>
      </c>
      <c r="K32" s="146">
        <v>0</v>
      </c>
      <c r="L32" s="146">
        <v>-30230</v>
      </c>
      <c r="M32" s="146">
        <v>-239</v>
      </c>
      <c r="N32" s="146">
        <v>-1533</v>
      </c>
      <c r="O32" s="146">
        <v>0</v>
      </c>
      <c r="P32" s="146">
        <v>0</v>
      </c>
      <c r="Q32" s="146">
        <v>-236871</v>
      </c>
      <c r="R32" s="146">
        <v>0</v>
      </c>
      <c r="S32" s="146">
        <v>0</v>
      </c>
      <c r="T32" s="146">
        <v>0</v>
      </c>
      <c r="U32" s="146">
        <v>-48510</v>
      </c>
      <c r="V32" s="146">
        <v>-177776</v>
      </c>
      <c r="W32" s="146">
        <v>0</v>
      </c>
      <c r="X32" s="146">
        <v>0</v>
      </c>
      <c r="Y32" s="146">
        <v>0</v>
      </c>
      <c r="Z32" s="146">
        <v>0</v>
      </c>
      <c r="AA32" s="146">
        <v>0</v>
      </c>
      <c r="AB32" s="146">
        <v>0</v>
      </c>
      <c r="AC32" s="146">
        <v>0</v>
      </c>
      <c r="AD32" s="146">
        <v>0</v>
      </c>
      <c r="AE32" s="146">
        <v>0</v>
      </c>
      <c r="AF32" s="146">
        <v>-495159</v>
      </c>
    </row>
    <row r="33" spans="1:32" ht="13.5" x14ac:dyDescent="0.25">
      <c r="A33" s="136" t="s">
        <v>243</v>
      </c>
      <c r="B33" s="136" t="s">
        <v>239</v>
      </c>
      <c r="C33" s="142">
        <v>45657</v>
      </c>
      <c r="D33" s="146">
        <v>0</v>
      </c>
      <c r="E33" s="146">
        <v>0</v>
      </c>
      <c r="F33" s="146">
        <v>0</v>
      </c>
      <c r="G33" s="146">
        <v>0</v>
      </c>
      <c r="H33" s="146">
        <v>0</v>
      </c>
      <c r="I33" s="146">
        <v>0</v>
      </c>
      <c r="J33" s="146">
        <v>0</v>
      </c>
      <c r="K33" s="146">
        <v>0</v>
      </c>
      <c r="L33" s="146">
        <v>-10116</v>
      </c>
      <c r="M33" s="146">
        <v>-130</v>
      </c>
      <c r="N33" s="146">
        <v>-11</v>
      </c>
      <c r="O33" s="146">
        <v>0</v>
      </c>
      <c r="P33" s="146">
        <v>0</v>
      </c>
      <c r="Q33" s="146">
        <v>-65237</v>
      </c>
      <c r="R33" s="146">
        <v>0</v>
      </c>
      <c r="S33" s="146">
        <v>0</v>
      </c>
      <c r="T33" s="146">
        <v>0</v>
      </c>
      <c r="U33" s="146">
        <v>-74442</v>
      </c>
      <c r="V33" s="146">
        <v>-112492</v>
      </c>
      <c r="W33" s="146">
        <v>0</v>
      </c>
      <c r="X33" s="146">
        <v>0</v>
      </c>
      <c r="Y33" s="146">
        <v>0</v>
      </c>
      <c r="Z33" s="146">
        <v>0</v>
      </c>
      <c r="AA33" s="146">
        <v>0</v>
      </c>
      <c r="AB33" s="146">
        <v>0</v>
      </c>
      <c r="AC33" s="146">
        <v>0</v>
      </c>
      <c r="AD33" s="146">
        <v>0</v>
      </c>
      <c r="AE33" s="146">
        <v>0</v>
      </c>
      <c r="AF33" s="146">
        <v>-262428</v>
      </c>
    </row>
    <row r="34" spans="1:32" ht="13.5" x14ac:dyDescent="0.25">
      <c r="A34" s="136" t="s">
        <v>244</v>
      </c>
      <c r="B34" s="136" t="s">
        <v>239</v>
      </c>
      <c r="C34" s="142">
        <v>45657</v>
      </c>
      <c r="D34" s="146">
        <v>0</v>
      </c>
      <c r="E34" s="146">
        <v>0</v>
      </c>
      <c r="F34" s="146">
        <v>0</v>
      </c>
      <c r="G34" s="146">
        <v>0</v>
      </c>
      <c r="H34" s="146">
        <v>0</v>
      </c>
      <c r="I34" s="146">
        <v>0</v>
      </c>
      <c r="J34" s="146">
        <v>0</v>
      </c>
      <c r="K34" s="146">
        <v>0</v>
      </c>
      <c r="L34" s="146">
        <v>-93410</v>
      </c>
      <c r="M34" s="146">
        <v>-1687</v>
      </c>
      <c r="N34" s="146">
        <v>-2127</v>
      </c>
      <c r="O34" s="146">
        <v>0</v>
      </c>
      <c r="P34" s="146">
        <v>0</v>
      </c>
      <c r="Q34" s="146">
        <v>-180221</v>
      </c>
      <c r="R34" s="146">
        <v>0</v>
      </c>
      <c r="S34" s="146">
        <v>0</v>
      </c>
      <c r="T34" s="146">
        <v>0</v>
      </c>
      <c r="U34" s="146">
        <v>-100196</v>
      </c>
      <c r="V34" s="146">
        <v>-82715</v>
      </c>
      <c r="W34" s="146">
        <v>0</v>
      </c>
      <c r="X34" s="146">
        <v>0</v>
      </c>
      <c r="Y34" s="146">
        <v>0</v>
      </c>
      <c r="Z34" s="146">
        <v>0</v>
      </c>
      <c r="AA34" s="146">
        <v>0</v>
      </c>
      <c r="AB34" s="146">
        <v>0</v>
      </c>
      <c r="AC34" s="146">
        <v>0</v>
      </c>
      <c r="AD34" s="146">
        <v>0</v>
      </c>
      <c r="AE34" s="146">
        <v>0</v>
      </c>
      <c r="AF34" s="146">
        <v>-460356</v>
      </c>
    </row>
    <row r="35" spans="1:32" ht="13.5" x14ac:dyDescent="0.25">
      <c r="A35" s="136" t="s">
        <v>245</v>
      </c>
      <c r="B35" s="136" t="s">
        <v>239</v>
      </c>
      <c r="C35" s="142">
        <v>45657</v>
      </c>
      <c r="D35" s="146">
        <v>0</v>
      </c>
      <c r="E35" s="146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6">
        <v>0</v>
      </c>
      <c r="L35" s="146">
        <v>-22617</v>
      </c>
      <c r="M35" s="146">
        <v>-53</v>
      </c>
      <c r="N35" s="146">
        <v>-17</v>
      </c>
      <c r="O35" s="146">
        <v>0</v>
      </c>
      <c r="P35" s="146">
        <v>0</v>
      </c>
      <c r="Q35" s="146">
        <v>-42061</v>
      </c>
      <c r="R35" s="146">
        <v>0</v>
      </c>
      <c r="S35" s="146">
        <v>0</v>
      </c>
      <c r="T35" s="146">
        <v>0</v>
      </c>
      <c r="U35" s="146">
        <v>-54886</v>
      </c>
      <c r="V35" s="146">
        <v>-75155</v>
      </c>
      <c r="W35" s="146">
        <v>0</v>
      </c>
      <c r="X35" s="146">
        <v>0</v>
      </c>
      <c r="Y35" s="146">
        <v>0</v>
      </c>
      <c r="Z35" s="146">
        <v>0</v>
      </c>
      <c r="AA35" s="146">
        <v>0</v>
      </c>
      <c r="AB35" s="146">
        <v>0</v>
      </c>
      <c r="AC35" s="146">
        <v>0</v>
      </c>
      <c r="AD35" s="146">
        <v>0</v>
      </c>
      <c r="AE35" s="146">
        <v>0</v>
      </c>
      <c r="AF35" s="146">
        <v>-194789</v>
      </c>
    </row>
    <row r="36" spans="1:32" ht="13.5" x14ac:dyDescent="0.25">
      <c r="A36" s="136" t="s">
        <v>246</v>
      </c>
      <c r="B36" s="136" t="s">
        <v>239</v>
      </c>
      <c r="C36" s="142">
        <v>45657</v>
      </c>
      <c r="D36" s="146">
        <v>0</v>
      </c>
      <c r="E36" s="146">
        <v>0</v>
      </c>
      <c r="F36" s="146">
        <v>0</v>
      </c>
      <c r="G36" s="146">
        <v>-78148</v>
      </c>
      <c r="H36" s="146">
        <v>0</v>
      </c>
      <c r="I36" s="146">
        <v>0</v>
      </c>
      <c r="J36" s="146">
        <v>0</v>
      </c>
      <c r="K36" s="146">
        <v>0</v>
      </c>
      <c r="L36" s="146">
        <v>-28421</v>
      </c>
      <c r="M36" s="146">
        <v>0</v>
      </c>
      <c r="N36" s="146">
        <v>-2122</v>
      </c>
      <c r="O36" s="146">
        <v>0</v>
      </c>
      <c r="P36" s="146">
        <v>0</v>
      </c>
      <c r="Q36" s="146">
        <v>-211601</v>
      </c>
      <c r="R36" s="146">
        <v>0</v>
      </c>
      <c r="S36" s="146">
        <v>0</v>
      </c>
      <c r="T36" s="146">
        <v>0</v>
      </c>
      <c r="U36" s="146">
        <v>-40425</v>
      </c>
      <c r="V36" s="146">
        <v>-134117</v>
      </c>
      <c r="W36" s="146">
        <v>0</v>
      </c>
      <c r="X36" s="146">
        <v>0</v>
      </c>
      <c r="Y36" s="146">
        <v>0</v>
      </c>
      <c r="Z36" s="146">
        <v>0</v>
      </c>
      <c r="AA36" s="146">
        <v>0</v>
      </c>
      <c r="AB36" s="146">
        <v>0</v>
      </c>
      <c r="AC36" s="146">
        <v>0</v>
      </c>
      <c r="AD36" s="146">
        <v>0</v>
      </c>
      <c r="AE36" s="146">
        <v>0</v>
      </c>
      <c r="AF36" s="146">
        <v>-494834</v>
      </c>
    </row>
    <row r="37" spans="1:32" ht="13.5" x14ac:dyDescent="0.25">
      <c r="A37" s="136" t="s">
        <v>247</v>
      </c>
      <c r="B37" s="136" t="s">
        <v>248</v>
      </c>
      <c r="C37" s="142">
        <v>45657</v>
      </c>
      <c r="D37" s="146">
        <v>0</v>
      </c>
      <c r="E37" s="146">
        <v>0</v>
      </c>
      <c r="F37" s="146">
        <v>0</v>
      </c>
      <c r="G37" s="146">
        <v>0</v>
      </c>
      <c r="H37" s="146">
        <v>0</v>
      </c>
      <c r="I37" s="146">
        <v>0</v>
      </c>
      <c r="J37" s="146">
        <v>0</v>
      </c>
      <c r="K37" s="146">
        <v>0</v>
      </c>
      <c r="L37" s="146">
        <v>-80637</v>
      </c>
      <c r="M37" s="146">
        <v>-5035</v>
      </c>
      <c r="N37" s="146">
        <v>-5679</v>
      </c>
      <c r="O37" s="146">
        <v>0</v>
      </c>
      <c r="P37" s="146">
        <v>-423</v>
      </c>
      <c r="Q37" s="146">
        <v>-620099</v>
      </c>
      <c r="R37" s="146">
        <v>475</v>
      </c>
      <c r="S37" s="146">
        <v>-8152</v>
      </c>
      <c r="T37" s="146">
        <v>0</v>
      </c>
      <c r="U37" s="146">
        <v>-59372</v>
      </c>
      <c r="V37" s="146">
        <v>-1760</v>
      </c>
      <c r="W37" s="146">
        <v>0</v>
      </c>
      <c r="X37" s="146">
        <v>0</v>
      </c>
      <c r="Y37" s="146">
        <v>-5501</v>
      </c>
      <c r="Z37" s="146">
        <v>0</v>
      </c>
      <c r="AA37" s="146">
        <v>-15830</v>
      </c>
      <c r="AB37" s="146">
        <v>-80322</v>
      </c>
      <c r="AC37" s="146">
        <v>-4750</v>
      </c>
      <c r="AD37" s="146">
        <v>0</v>
      </c>
      <c r="AE37" s="146">
        <v>0</v>
      </c>
      <c r="AF37" s="146">
        <v>-887085</v>
      </c>
    </row>
    <row r="38" spans="1:32" ht="13.5" x14ac:dyDescent="0.25">
      <c r="A38" s="136" t="s">
        <v>249</v>
      </c>
      <c r="B38" s="136" t="s">
        <v>248</v>
      </c>
      <c r="C38" s="142">
        <v>45657</v>
      </c>
      <c r="D38" s="146">
        <v>0</v>
      </c>
      <c r="E38" s="146">
        <v>0</v>
      </c>
      <c r="F38" s="146">
        <v>0</v>
      </c>
      <c r="G38" s="146">
        <v>0</v>
      </c>
      <c r="H38" s="146">
        <v>-31</v>
      </c>
      <c r="I38" s="146">
        <v>0</v>
      </c>
      <c r="J38" s="146">
        <v>0</v>
      </c>
      <c r="K38" s="146">
        <v>0</v>
      </c>
      <c r="L38" s="146">
        <v>-57031</v>
      </c>
      <c r="M38" s="146">
        <v>-6130</v>
      </c>
      <c r="N38" s="146">
        <v>-2034</v>
      </c>
      <c r="O38" s="146">
        <v>0</v>
      </c>
      <c r="P38" s="146">
        <v>-218</v>
      </c>
      <c r="Q38" s="146">
        <v>-66395</v>
      </c>
      <c r="R38" s="146">
        <v>416</v>
      </c>
      <c r="S38" s="146">
        <v>-63739</v>
      </c>
      <c r="T38" s="146">
        <v>0</v>
      </c>
      <c r="U38" s="146">
        <v>-26096</v>
      </c>
      <c r="V38" s="146">
        <v>-1130</v>
      </c>
      <c r="W38" s="146">
        <v>0</v>
      </c>
      <c r="X38" s="146">
        <v>0</v>
      </c>
      <c r="Y38" s="146">
        <v>0</v>
      </c>
      <c r="Z38" s="146">
        <v>0</v>
      </c>
      <c r="AA38" s="146">
        <v>-30313</v>
      </c>
      <c r="AB38" s="146">
        <v>-49867</v>
      </c>
      <c r="AC38" s="146">
        <v>-5701</v>
      </c>
      <c r="AD38" s="146">
        <v>0</v>
      </c>
      <c r="AE38" s="146">
        <v>0</v>
      </c>
      <c r="AF38" s="146">
        <v>-308269</v>
      </c>
    </row>
    <row r="39" spans="1:32" ht="13.5" x14ac:dyDescent="0.25">
      <c r="A39" s="136" t="s">
        <v>250</v>
      </c>
      <c r="B39" s="136" t="s">
        <v>251</v>
      </c>
      <c r="C39" s="142">
        <v>45657</v>
      </c>
      <c r="D39" s="146">
        <v>0</v>
      </c>
      <c r="E39" s="146">
        <v>0</v>
      </c>
      <c r="F39" s="146">
        <v>0</v>
      </c>
      <c r="G39" s="146">
        <v>-70500</v>
      </c>
      <c r="H39" s="146">
        <v>0</v>
      </c>
      <c r="I39" s="146">
        <v>0</v>
      </c>
      <c r="J39" s="146">
        <v>0</v>
      </c>
      <c r="K39" s="146">
        <v>0</v>
      </c>
      <c r="L39" s="146">
        <v>-64097</v>
      </c>
      <c r="M39" s="146">
        <v>-5976</v>
      </c>
      <c r="N39" s="146">
        <v>-1499</v>
      </c>
      <c r="O39" s="146">
        <v>0</v>
      </c>
      <c r="P39" s="146">
        <v>-2206</v>
      </c>
      <c r="Q39" s="146">
        <v>-548841</v>
      </c>
      <c r="R39" s="146">
        <v>0</v>
      </c>
      <c r="S39" s="146">
        <v>-98523</v>
      </c>
      <c r="T39" s="146">
        <v>-2843</v>
      </c>
      <c r="U39" s="146">
        <v>0</v>
      </c>
      <c r="V39" s="146">
        <v>-220490</v>
      </c>
      <c r="W39" s="146">
        <v>-391</v>
      </c>
      <c r="X39" s="146">
        <v>0</v>
      </c>
      <c r="Y39" s="146">
        <v>-10739</v>
      </c>
      <c r="Z39" s="146">
        <v>0</v>
      </c>
      <c r="AA39" s="146">
        <v>0</v>
      </c>
      <c r="AB39" s="146">
        <v>0</v>
      </c>
      <c r="AC39" s="146">
        <v>0</v>
      </c>
      <c r="AD39" s="146">
        <v>0</v>
      </c>
      <c r="AE39" s="146">
        <v>0</v>
      </c>
      <c r="AF39" s="146">
        <v>-1026105</v>
      </c>
    </row>
    <row r="40" spans="1:32" ht="13.5" x14ac:dyDescent="0.25">
      <c r="A40" s="136" t="s">
        <v>252</v>
      </c>
      <c r="B40" s="136" t="s">
        <v>251</v>
      </c>
      <c r="C40" s="142">
        <v>45657</v>
      </c>
      <c r="D40" s="146">
        <v>0</v>
      </c>
      <c r="E40" s="146">
        <v>0</v>
      </c>
      <c r="F40" s="146">
        <v>0</v>
      </c>
      <c r="G40" s="146">
        <v>-84600</v>
      </c>
      <c r="H40" s="146">
        <v>0</v>
      </c>
      <c r="I40" s="146">
        <v>0</v>
      </c>
      <c r="J40" s="146">
        <v>0</v>
      </c>
      <c r="K40" s="146">
        <v>0</v>
      </c>
      <c r="L40" s="146">
        <v>-67721</v>
      </c>
      <c r="M40" s="146">
        <v>-954</v>
      </c>
      <c r="N40" s="146">
        <v>-1865</v>
      </c>
      <c r="O40" s="146">
        <v>0</v>
      </c>
      <c r="P40" s="146">
        <v>-1846</v>
      </c>
      <c r="Q40" s="146">
        <v>-138878</v>
      </c>
      <c r="R40" s="146">
        <v>-4438</v>
      </c>
      <c r="S40" s="146">
        <v>-36502</v>
      </c>
      <c r="T40" s="146">
        <v>-127376</v>
      </c>
      <c r="U40" s="146">
        <v>0</v>
      </c>
      <c r="V40" s="146">
        <v>-95113</v>
      </c>
      <c r="W40" s="146">
        <v>-33304</v>
      </c>
      <c r="X40" s="146">
        <v>0</v>
      </c>
      <c r="Y40" s="146">
        <v>-1236</v>
      </c>
      <c r="Z40" s="146">
        <v>0</v>
      </c>
      <c r="AA40" s="146">
        <v>0</v>
      </c>
      <c r="AB40" s="146">
        <v>0</v>
      </c>
      <c r="AC40" s="146">
        <v>0</v>
      </c>
      <c r="AD40" s="146">
        <v>0</v>
      </c>
      <c r="AE40" s="146">
        <v>0</v>
      </c>
      <c r="AF40" s="146">
        <v>-593833</v>
      </c>
    </row>
    <row r="41" spans="1:32" ht="13.5" x14ac:dyDescent="0.25">
      <c r="A41" s="136" t="s">
        <v>253</v>
      </c>
      <c r="B41" s="136" t="s">
        <v>251</v>
      </c>
      <c r="C41" s="142">
        <v>45657</v>
      </c>
      <c r="D41" s="146">
        <v>0</v>
      </c>
      <c r="E41" s="146">
        <v>0</v>
      </c>
      <c r="F41" s="146">
        <v>0</v>
      </c>
      <c r="G41" s="146">
        <v>-34800</v>
      </c>
      <c r="H41" s="146">
        <v>0</v>
      </c>
      <c r="I41" s="146">
        <v>0</v>
      </c>
      <c r="J41" s="146">
        <v>0</v>
      </c>
      <c r="K41" s="146">
        <v>0</v>
      </c>
      <c r="L41" s="146">
        <v>-17858</v>
      </c>
      <c r="M41" s="146">
        <v>-2455</v>
      </c>
      <c r="N41" s="146">
        <v>-1163</v>
      </c>
      <c r="O41" s="146">
        <v>0</v>
      </c>
      <c r="P41" s="146">
        <v>-1657</v>
      </c>
      <c r="Q41" s="146">
        <v>-527179</v>
      </c>
      <c r="R41" s="146">
        <v>-7500</v>
      </c>
      <c r="S41" s="146">
        <v>0</v>
      </c>
      <c r="T41" s="146">
        <v>-27892</v>
      </c>
      <c r="U41" s="146">
        <v>0</v>
      </c>
      <c r="V41" s="146">
        <v>-145972</v>
      </c>
      <c r="W41" s="146">
        <v>-2123</v>
      </c>
      <c r="X41" s="146">
        <v>0</v>
      </c>
      <c r="Y41" s="146">
        <v>-5459</v>
      </c>
      <c r="Z41" s="146">
        <v>0</v>
      </c>
      <c r="AA41" s="146">
        <v>0</v>
      </c>
      <c r="AB41" s="146">
        <v>0</v>
      </c>
      <c r="AC41" s="146">
        <v>0</v>
      </c>
      <c r="AD41" s="146">
        <v>0</v>
      </c>
      <c r="AE41" s="146">
        <v>0</v>
      </c>
      <c r="AF41" s="146">
        <v>-774058</v>
      </c>
    </row>
    <row r="42" spans="1:32" ht="13.5" x14ac:dyDescent="0.25">
      <c r="A42" s="136" t="s">
        <v>254</v>
      </c>
      <c r="B42" s="136" t="s">
        <v>251</v>
      </c>
      <c r="C42" s="142">
        <v>45657</v>
      </c>
      <c r="D42" s="146">
        <v>0</v>
      </c>
      <c r="E42" s="146">
        <v>0</v>
      </c>
      <c r="F42" s="146">
        <v>0</v>
      </c>
      <c r="G42" s="146">
        <v>-86900</v>
      </c>
      <c r="H42" s="146">
        <v>0</v>
      </c>
      <c r="I42" s="146">
        <v>0</v>
      </c>
      <c r="J42" s="146">
        <v>0</v>
      </c>
      <c r="K42" s="146">
        <v>0</v>
      </c>
      <c r="L42" s="146">
        <v>-71528</v>
      </c>
      <c r="M42" s="146">
        <v>0</v>
      </c>
      <c r="N42" s="146">
        <v>-522</v>
      </c>
      <c r="O42" s="146">
        <v>0</v>
      </c>
      <c r="P42" s="146">
        <v>-958</v>
      </c>
      <c r="Q42" s="146">
        <v>-520229</v>
      </c>
      <c r="R42" s="146">
        <v>0</v>
      </c>
      <c r="S42" s="146">
        <v>-65285</v>
      </c>
      <c r="T42" s="146">
        <v>-3844</v>
      </c>
      <c r="U42" s="146">
        <v>0</v>
      </c>
      <c r="V42" s="146">
        <v>-217116</v>
      </c>
      <c r="W42" s="146">
        <v>0</v>
      </c>
      <c r="X42" s="146">
        <v>0</v>
      </c>
      <c r="Y42" s="146">
        <v>-9031</v>
      </c>
      <c r="Z42" s="146">
        <v>0</v>
      </c>
      <c r="AA42" s="146">
        <v>-58681</v>
      </c>
      <c r="AB42" s="146">
        <v>-102607</v>
      </c>
      <c r="AC42" s="146">
        <v>-5588</v>
      </c>
      <c r="AD42" s="146">
        <v>0</v>
      </c>
      <c r="AE42" s="146">
        <v>0</v>
      </c>
      <c r="AF42" s="146">
        <v>-1142289</v>
      </c>
    </row>
    <row r="43" spans="1:32" ht="13.5" x14ac:dyDescent="0.25">
      <c r="A43" s="136" t="s">
        <v>255</v>
      </c>
      <c r="B43" s="136" t="s">
        <v>251</v>
      </c>
      <c r="C43" s="142">
        <v>45657</v>
      </c>
      <c r="D43" s="146">
        <v>0</v>
      </c>
      <c r="E43" s="146">
        <v>0</v>
      </c>
      <c r="F43" s="146">
        <v>0</v>
      </c>
      <c r="G43" s="146">
        <v>-72718</v>
      </c>
      <c r="H43" s="146">
        <v>0</v>
      </c>
      <c r="I43" s="146">
        <v>0</v>
      </c>
      <c r="J43" s="146">
        <v>0</v>
      </c>
      <c r="K43" s="146">
        <v>0</v>
      </c>
      <c r="L43" s="146">
        <v>-44104</v>
      </c>
      <c r="M43" s="146">
        <v>-3463</v>
      </c>
      <c r="N43" s="146">
        <v>-1755</v>
      </c>
      <c r="O43" s="146">
        <v>0</v>
      </c>
      <c r="P43" s="146">
        <v>-1175</v>
      </c>
      <c r="Q43" s="146">
        <v>-95430</v>
      </c>
      <c r="R43" s="146">
        <v>0</v>
      </c>
      <c r="S43" s="146">
        <v>0</v>
      </c>
      <c r="T43" s="146">
        <v>-228</v>
      </c>
      <c r="U43" s="146">
        <v>0</v>
      </c>
      <c r="V43" s="146">
        <v>8903</v>
      </c>
      <c r="W43" s="146">
        <v>0</v>
      </c>
      <c r="X43" s="146">
        <v>0</v>
      </c>
      <c r="Y43" s="146">
        <v>-4396</v>
      </c>
      <c r="Z43" s="146">
        <v>0</v>
      </c>
      <c r="AA43" s="146">
        <v>0</v>
      </c>
      <c r="AB43" s="146">
        <v>0</v>
      </c>
      <c r="AC43" s="146">
        <v>0</v>
      </c>
      <c r="AD43" s="146">
        <v>0</v>
      </c>
      <c r="AE43" s="146">
        <v>0</v>
      </c>
      <c r="AF43" s="146">
        <v>-214366</v>
      </c>
    </row>
    <row r="44" spans="1:32" ht="13.5" x14ac:dyDescent="0.25">
      <c r="A44" s="136" t="s">
        <v>256</v>
      </c>
      <c r="B44" s="136" t="s">
        <v>251</v>
      </c>
      <c r="C44" s="142">
        <v>45657</v>
      </c>
      <c r="D44" s="146">
        <v>0</v>
      </c>
      <c r="E44" s="146">
        <v>0</v>
      </c>
      <c r="F44" s="146">
        <v>0</v>
      </c>
      <c r="G44" s="146">
        <v>-48400</v>
      </c>
      <c r="H44" s="146">
        <v>0</v>
      </c>
      <c r="I44" s="146">
        <v>0</v>
      </c>
      <c r="J44" s="146">
        <v>0</v>
      </c>
      <c r="K44" s="146">
        <v>0</v>
      </c>
      <c r="L44" s="146">
        <v>-29167</v>
      </c>
      <c r="M44" s="146">
        <v>-6988</v>
      </c>
      <c r="N44" s="146">
        <v>-1964</v>
      </c>
      <c r="O44" s="146">
        <v>0</v>
      </c>
      <c r="P44" s="146">
        <v>-1555</v>
      </c>
      <c r="Q44" s="146">
        <v>-288220</v>
      </c>
      <c r="R44" s="146">
        <v>-1950</v>
      </c>
      <c r="S44" s="146">
        <v>0</v>
      </c>
      <c r="T44" s="146">
        <v>0</v>
      </c>
      <c r="U44" s="146">
        <v>0</v>
      </c>
      <c r="V44" s="146">
        <v>-133130</v>
      </c>
      <c r="W44" s="146">
        <v>0</v>
      </c>
      <c r="X44" s="146">
        <v>0</v>
      </c>
      <c r="Y44" s="146">
        <v>-12006</v>
      </c>
      <c r="Z44" s="146">
        <v>0</v>
      </c>
      <c r="AA44" s="146">
        <v>-15249</v>
      </c>
      <c r="AB44" s="146">
        <v>0</v>
      </c>
      <c r="AC44" s="146">
        <v>0</v>
      </c>
      <c r="AD44" s="146">
        <v>0</v>
      </c>
      <c r="AE44" s="146">
        <v>0</v>
      </c>
      <c r="AF44" s="146">
        <v>-538629</v>
      </c>
    </row>
    <row r="45" spans="1:32" ht="13.5" x14ac:dyDescent="0.25">
      <c r="A45" s="136" t="s">
        <v>257</v>
      </c>
      <c r="B45" s="136" t="s">
        <v>248</v>
      </c>
      <c r="C45" s="142">
        <v>45657</v>
      </c>
      <c r="D45" s="146">
        <v>0</v>
      </c>
      <c r="E45" s="146">
        <v>0</v>
      </c>
      <c r="F45" s="146">
        <v>0</v>
      </c>
      <c r="G45" s="146">
        <v>0</v>
      </c>
      <c r="H45" s="146">
        <v>0</v>
      </c>
      <c r="I45" s="146">
        <v>0</v>
      </c>
      <c r="J45" s="146">
        <v>0</v>
      </c>
      <c r="K45" s="146">
        <v>0</v>
      </c>
      <c r="L45" s="146">
        <v>-30833</v>
      </c>
      <c r="M45" s="146">
        <v>-10213</v>
      </c>
      <c r="N45" s="146">
        <v>-2460</v>
      </c>
      <c r="O45" s="146">
        <v>0</v>
      </c>
      <c r="P45" s="146">
        <v>-193</v>
      </c>
      <c r="Q45" s="146">
        <v>-53844</v>
      </c>
      <c r="R45" s="146">
        <v>1875</v>
      </c>
      <c r="S45" s="146">
        <v>0</v>
      </c>
      <c r="T45" s="146">
        <v>0</v>
      </c>
      <c r="U45" s="146">
        <v>-7550</v>
      </c>
      <c r="V45" s="146">
        <v>-872</v>
      </c>
      <c r="W45" s="146">
        <v>0</v>
      </c>
      <c r="X45" s="146">
        <v>0</v>
      </c>
      <c r="Y45" s="146">
        <v>0</v>
      </c>
      <c r="Z45" s="146">
        <v>0</v>
      </c>
      <c r="AA45" s="146">
        <v>-21902</v>
      </c>
      <c r="AB45" s="146">
        <v>-19306</v>
      </c>
      <c r="AC45" s="146">
        <v>-3900</v>
      </c>
      <c r="AD45" s="146">
        <v>0</v>
      </c>
      <c r="AE45" s="146">
        <v>0</v>
      </c>
      <c r="AF45" s="146">
        <v>-149198</v>
      </c>
    </row>
    <row r="46" spans="1:32" ht="13.5" x14ac:dyDescent="0.25">
      <c r="A46" s="136" t="s">
        <v>258</v>
      </c>
      <c r="B46" s="136" t="s">
        <v>248</v>
      </c>
      <c r="C46" s="142">
        <v>45657</v>
      </c>
      <c r="D46" s="146">
        <v>0</v>
      </c>
      <c r="E46" s="146">
        <v>0</v>
      </c>
      <c r="F46" s="146">
        <v>0</v>
      </c>
      <c r="G46" s="146">
        <v>0</v>
      </c>
      <c r="H46" s="146">
        <v>-425</v>
      </c>
      <c r="I46" s="146">
        <v>0</v>
      </c>
      <c r="J46" s="146">
        <v>0</v>
      </c>
      <c r="K46" s="146">
        <v>0</v>
      </c>
      <c r="L46" s="146">
        <v>-109377</v>
      </c>
      <c r="M46" s="146">
        <v>-4768</v>
      </c>
      <c r="N46" s="146">
        <v>-2968</v>
      </c>
      <c r="O46" s="146">
        <v>0</v>
      </c>
      <c r="P46" s="146">
        <v>-218</v>
      </c>
      <c r="Q46" s="146">
        <v>-83491</v>
      </c>
      <c r="R46" s="146">
        <v>600</v>
      </c>
      <c r="S46" s="146">
        <v>-35318</v>
      </c>
      <c r="T46" s="146">
        <v>0</v>
      </c>
      <c r="U46" s="146">
        <v>-21096</v>
      </c>
      <c r="V46" s="146">
        <v>-2064</v>
      </c>
      <c r="W46" s="146">
        <v>0</v>
      </c>
      <c r="X46" s="146">
        <v>0</v>
      </c>
      <c r="Y46" s="146">
        <v>0</v>
      </c>
      <c r="Z46" s="146">
        <v>0</v>
      </c>
      <c r="AA46" s="146">
        <v>-51168</v>
      </c>
      <c r="AB46" s="146">
        <v>-54485</v>
      </c>
      <c r="AC46" s="146">
        <v>-11729</v>
      </c>
      <c r="AD46" s="146">
        <v>0</v>
      </c>
      <c r="AE46" s="146">
        <v>0</v>
      </c>
      <c r="AF46" s="146">
        <v>-376507</v>
      </c>
    </row>
    <row r="47" spans="1:32" ht="13.5" x14ac:dyDescent="0.25">
      <c r="A47" s="136" t="s">
        <v>259</v>
      </c>
      <c r="B47" s="136"/>
      <c r="C47" s="142">
        <v>45657</v>
      </c>
      <c r="D47" s="146">
        <v>0</v>
      </c>
      <c r="E47" s="146">
        <v>0</v>
      </c>
      <c r="F47" s="146">
        <v>0</v>
      </c>
      <c r="G47" s="146">
        <v>-117885</v>
      </c>
      <c r="H47" s="146">
        <v>0</v>
      </c>
      <c r="I47" s="146">
        <v>0</v>
      </c>
      <c r="J47" s="146">
        <v>0</v>
      </c>
      <c r="K47" s="146">
        <v>0</v>
      </c>
      <c r="L47" s="146">
        <v>-23099</v>
      </c>
      <c r="M47" s="146">
        <v>-2097</v>
      </c>
      <c r="N47" s="146">
        <v>-1850</v>
      </c>
      <c r="O47" s="146">
        <v>0</v>
      </c>
      <c r="P47" s="146">
        <v>-1759</v>
      </c>
      <c r="Q47" s="146">
        <v>-442076</v>
      </c>
      <c r="R47" s="146">
        <v>0</v>
      </c>
      <c r="S47" s="146">
        <v>0</v>
      </c>
      <c r="T47" s="146">
        <v>0</v>
      </c>
      <c r="U47" s="146">
        <v>0</v>
      </c>
      <c r="V47" s="146">
        <v>0</v>
      </c>
      <c r="W47" s="146">
        <v>0</v>
      </c>
      <c r="X47" s="146">
        <v>0</v>
      </c>
      <c r="Y47" s="146">
        <v>0</v>
      </c>
      <c r="Z47" s="146">
        <v>0</v>
      </c>
      <c r="AA47" s="146">
        <v>-12172</v>
      </c>
      <c r="AB47" s="146">
        <v>-12973</v>
      </c>
      <c r="AC47" s="146">
        <v>-6736</v>
      </c>
      <c r="AD47" s="146">
        <v>0</v>
      </c>
      <c r="AE47" s="146">
        <v>0</v>
      </c>
      <c r="AF47" s="146">
        <v>-620647</v>
      </c>
    </row>
    <row r="48" spans="1:32" ht="13.5" x14ac:dyDescent="0.25">
      <c r="A48" s="136" t="s">
        <v>260</v>
      </c>
      <c r="B48" s="136"/>
      <c r="C48" s="142">
        <v>45657</v>
      </c>
      <c r="D48" s="146">
        <v>0</v>
      </c>
      <c r="E48" s="146">
        <v>0</v>
      </c>
      <c r="F48" s="146">
        <v>0</v>
      </c>
      <c r="G48" s="146">
        <v>0</v>
      </c>
      <c r="H48" s="146">
        <v>0</v>
      </c>
      <c r="I48" s="146">
        <v>0</v>
      </c>
      <c r="J48" s="146">
        <v>0</v>
      </c>
      <c r="K48" s="146">
        <v>0</v>
      </c>
      <c r="L48" s="146">
        <v>-97130</v>
      </c>
      <c r="M48" s="146">
        <v>-6995</v>
      </c>
      <c r="N48" s="146">
        <v>-3795</v>
      </c>
      <c r="O48" s="146">
        <v>0</v>
      </c>
      <c r="P48" s="146">
        <v>0</v>
      </c>
      <c r="Q48" s="146">
        <v>0</v>
      </c>
      <c r="R48" s="146">
        <v>0</v>
      </c>
      <c r="S48" s="146">
        <v>0</v>
      </c>
      <c r="T48" s="146">
        <v>0</v>
      </c>
      <c r="U48" s="146">
        <v>0</v>
      </c>
      <c r="V48" s="146">
        <v>0</v>
      </c>
      <c r="W48" s="146">
        <v>-3969</v>
      </c>
      <c r="X48" s="146">
        <v>-20727</v>
      </c>
      <c r="Y48" s="146">
        <v>-191975</v>
      </c>
      <c r="Z48" s="146">
        <v>0</v>
      </c>
      <c r="AA48" s="146">
        <v>0</v>
      </c>
      <c r="AB48" s="146">
        <v>0</v>
      </c>
      <c r="AC48" s="146">
        <v>0</v>
      </c>
      <c r="AD48" s="146">
        <v>0</v>
      </c>
      <c r="AE48" s="146">
        <v>0</v>
      </c>
      <c r="AF48" s="146">
        <v>-324591</v>
      </c>
    </row>
    <row r="49" spans="1:32" ht="13.5" x14ac:dyDescent="0.25">
      <c r="A49" s="136" t="s">
        <v>261</v>
      </c>
      <c r="B49" s="136"/>
      <c r="C49" s="142">
        <v>45565</v>
      </c>
      <c r="D49" s="146">
        <v>0</v>
      </c>
      <c r="E49" s="146">
        <v>0</v>
      </c>
      <c r="F49" s="146">
        <v>0</v>
      </c>
      <c r="G49" s="146">
        <v>0</v>
      </c>
      <c r="H49" s="146">
        <v>0</v>
      </c>
      <c r="I49" s="146">
        <v>0</v>
      </c>
      <c r="J49" s="146">
        <v>-296</v>
      </c>
      <c r="K49" s="146">
        <v>0</v>
      </c>
      <c r="L49" s="146">
        <v>-167835</v>
      </c>
      <c r="M49" s="146">
        <v>-7052</v>
      </c>
      <c r="N49" s="146">
        <v>-4282</v>
      </c>
      <c r="O49" s="146">
        <v>0</v>
      </c>
      <c r="P49" s="146">
        <v>-2366</v>
      </c>
      <c r="Q49" s="146">
        <v>0</v>
      </c>
      <c r="R49" s="146">
        <v>0</v>
      </c>
      <c r="S49" s="146">
        <v>-44814</v>
      </c>
      <c r="T49" s="146">
        <v>0</v>
      </c>
      <c r="U49" s="146">
        <v>0</v>
      </c>
      <c r="V49" s="146">
        <v>0</v>
      </c>
      <c r="W49" s="146">
        <v>0</v>
      </c>
      <c r="X49" s="146">
        <v>0</v>
      </c>
      <c r="Y49" s="146">
        <v>-1631</v>
      </c>
      <c r="Z49" s="146">
        <v>0</v>
      </c>
      <c r="AA49" s="146">
        <v>0</v>
      </c>
      <c r="AB49" s="146">
        <v>0</v>
      </c>
      <c r="AC49" s="146">
        <v>0</v>
      </c>
      <c r="AD49" s="146">
        <v>0</v>
      </c>
      <c r="AE49" s="146">
        <v>0</v>
      </c>
      <c r="AF49" s="146">
        <v>-228276</v>
      </c>
    </row>
    <row r="50" spans="1:32" ht="13.5" x14ac:dyDescent="0.25">
      <c r="A50" s="136" t="s">
        <v>262</v>
      </c>
      <c r="B50" s="136" t="s">
        <v>231</v>
      </c>
      <c r="C50" s="142">
        <v>45657</v>
      </c>
      <c r="D50" s="146">
        <v>0</v>
      </c>
      <c r="E50" s="146">
        <v>0</v>
      </c>
      <c r="F50" s="146">
        <v>0</v>
      </c>
      <c r="G50" s="146">
        <v>-68315</v>
      </c>
      <c r="H50" s="146">
        <v>0</v>
      </c>
      <c r="I50" s="146">
        <v>0</v>
      </c>
      <c r="J50" s="146">
        <v>-4371</v>
      </c>
      <c r="K50" s="146">
        <v>0</v>
      </c>
      <c r="L50" s="146">
        <v>-70797</v>
      </c>
      <c r="M50" s="146">
        <v>-9434</v>
      </c>
      <c r="N50" s="146">
        <v>-1341</v>
      </c>
      <c r="O50" s="146">
        <v>0</v>
      </c>
      <c r="P50" s="146">
        <v>0</v>
      </c>
      <c r="Q50" s="146">
        <v>-603929</v>
      </c>
      <c r="R50" s="146">
        <v>-39928</v>
      </c>
      <c r="S50" s="146">
        <v>-33813</v>
      </c>
      <c r="T50" s="146">
        <v>-17986</v>
      </c>
      <c r="U50" s="146">
        <v>-145482</v>
      </c>
      <c r="V50" s="146">
        <v>-241084</v>
      </c>
      <c r="W50" s="146">
        <v>0</v>
      </c>
      <c r="X50" s="146">
        <v>-13570</v>
      </c>
      <c r="Y50" s="146">
        <v>-81303</v>
      </c>
      <c r="Z50" s="146">
        <v>0</v>
      </c>
      <c r="AA50" s="146">
        <v>0</v>
      </c>
      <c r="AB50" s="146">
        <v>0</v>
      </c>
      <c r="AC50" s="146">
        <v>0</v>
      </c>
      <c r="AD50" s="146">
        <v>0</v>
      </c>
      <c r="AE50" s="146">
        <v>0</v>
      </c>
      <c r="AF50" s="146">
        <v>-1331353</v>
      </c>
    </row>
    <row r="51" spans="1:32" ht="13.5" x14ac:dyDescent="0.25">
      <c r="A51" s="136" t="s">
        <v>263</v>
      </c>
      <c r="B51" s="136"/>
      <c r="C51" s="142">
        <v>45657</v>
      </c>
      <c r="D51" s="146">
        <v>0</v>
      </c>
      <c r="E51" s="146">
        <v>0</v>
      </c>
      <c r="F51" s="146">
        <v>0</v>
      </c>
      <c r="G51" s="146">
        <v>-124942</v>
      </c>
      <c r="H51" s="146">
        <v>0</v>
      </c>
      <c r="I51" s="146">
        <v>0</v>
      </c>
      <c r="J51" s="146">
        <v>0</v>
      </c>
      <c r="K51" s="146">
        <v>0</v>
      </c>
      <c r="L51" s="146">
        <v>-95063</v>
      </c>
      <c r="M51" s="146">
        <v>-12300</v>
      </c>
      <c r="N51" s="146">
        <v>0</v>
      </c>
      <c r="O51" s="146">
        <v>0</v>
      </c>
      <c r="P51" s="146">
        <v>-1408</v>
      </c>
      <c r="Q51" s="146">
        <v>-318081</v>
      </c>
      <c r="R51" s="146">
        <v>0</v>
      </c>
      <c r="S51" s="146">
        <v>-65886</v>
      </c>
      <c r="T51" s="146">
        <v>0</v>
      </c>
      <c r="U51" s="146">
        <v>0</v>
      </c>
      <c r="V51" s="146">
        <v>0</v>
      </c>
      <c r="W51" s="146">
        <v>0</v>
      </c>
      <c r="X51" s="146">
        <v>-665848</v>
      </c>
      <c r="Y51" s="146">
        <v>-3651</v>
      </c>
      <c r="Z51" s="146">
        <v>0</v>
      </c>
      <c r="AA51" s="146">
        <v>-21566</v>
      </c>
      <c r="AB51" s="146">
        <v>-28630</v>
      </c>
      <c r="AC51" s="146">
        <v>-7716</v>
      </c>
      <c r="AD51" s="146">
        <v>0</v>
      </c>
      <c r="AE51" s="146">
        <v>0</v>
      </c>
      <c r="AF51" s="146">
        <v>-1345091</v>
      </c>
    </row>
    <row r="52" spans="1:32" ht="13.5" x14ac:dyDescent="0.25">
      <c r="A52" s="136" t="s">
        <v>264</v>
      </c>
      <c r="B52" s="136" t="s">
        <v>234</v>
      </c>
      <c r="C52" s="142">
        <v>45657</v>
      </c>
      <c r="D52" s="146">
        <v>-1179</v>
      </c>
      <c r="E52" s="146">
        <v>0</v>
      </c>
      <c r="F52" s="146">
        <v>0</v>
      </c>
      <c r="G52" s="146">
        <v>0</v>
      </c>
      <c r="H52" s="146">
        <v>0</v>
      </c>
      <c r="I52" s="146">
        <v>0</v>
      </c>
      <c r="J52" s="146">
        <v>-4883</v>
      </c>
      <c r="K52" s="146">
        <v>0</v>
      </c>
      <c r="L52" s="146">
        <v>-17037</v>
      </c>
      <c r="M52" s="146">
        <v>-1894</v>
      </c>
      <c r="N52" s="146">
        <v>-1771</v>
      </c>
      <c r="O52" s="146">
        <v>0</v>
      </c>
      <c r="P52" s="146">
        <v>-1262</v>
      </c>
      <c r="Q52" s="146">
        <v>-55980</v>
      </c>
      <c r="R52" s="146">
        <v>-96196</v>
      </c>
      <c r="S52" s="146">
        <v>0</v>
      </c>
      <c r="T52" s="146">
        <v>0</v>
      </c>
      <c r="U52" s="146">
        <v>-10979</v>
      </c>
      <c r="V52" s="146">
        <v>0</v>
      </c>
      <c r="W52" s="146">
        <v>0</v>
      </c>
      <c r="X52" s="146">
        <v>0</v>
      </c>
      <c r="Y52" s="146">
        <v>0</v>
      </c>
      <c r="Z52" s="146">
        <v>0</v>
      </c>
      <c r="AA52" s="146">
        <v>-20132</v>
      </c>
      <c r="AB52" s="146">
        <v>-27303</v>
      </c>
      <c r="AC52" s="146">
        <v>-3345</v>
      </c>
      <c r="AD52" s="146">
        <v>0</v>
      </c>
      <c r="AE52" s="146">
        <v>-61</v>
      </c>
      <c r="AF52" s="146">
        <v>-241961</v>
      </c>
    </row>
    <row r="53" spans="1:32" ht="13.5" x14ac:dyDescent="0.25">
      <c r="A53" s="136" t="s">
        <v>265</v>
      </c>
      <c r="B53" s="136" t="s">
        <v>266</v>
      </c>
      <c r="C53" s="142">
        <v>45519</v>
      </c>
      <c r="D53" s="146">
        <v>0</v>
      </c>
      <c r="E53" s="146">
        <v>0</v>
      </c>
      <c r="F53" s="146">
        <v>0</v>
      </c>
      <c r="G53" s="146">
        <v>-6940</v>
      </c>
      <c r="H53" s="146">
        <v>0</v>
      </c>
      <c r="I53" s="146">
        <v>0</v>
      </c>
      <c r="J53" s="146">
        <v>-10825</v>
      </c>
      <c r="K53" s="146">
        <v>0</v>
      </c>
      <c r="L53" s="146">
        <v>0</v>
      </c>
      <c r="M53" s="146">
        <v>0</v>
      </c>
      <c r="N53" s="146">
        <v>0</v>
      </c>
      <c r="O53" s="146">
        <v>0</v>
      </c>
      <c r="P53" s="146">
        <v>0</v>
      </c>
      <c r="Q53" s="146">
        <v>-244995</v>
      </c>
      <c r="R53" s="146">
        <v>0</v>
      </c>
      <c r="S53" s="146">
        <v>-9887</v>
      </c>
      <c r="T53" s="146">
        <v>0</v>
      </c>
      <c r="U53" s="146">
        <v>0</v>
      </c>
      <c r="V53" s="146">
        <v>0</v>
      </c>
      <c r="W53" s="146">
        <v>0</v>
      </c>
      <c r="X53" s="146">
        <v>0</v>
      </c>
      <c r="Y53" s="146">
        <v>0</v>
      </c>
      <c r="Z53" s="146">
        <v>0</v>
      </c>
      <c r="AA53" s="146">
        <v>0</v>
      </c>
      <c r="AB53" s="146">
        <v>0</v>
      </c>
      <c r="AC53" s="146">
        <v>0</v>
      </c>
      <c r="AD53" s="146">
        <v>0</v>
      </c>
      <c r="AE53" s="146"/>
      <c r="AF53" s="146">
        <v>-272647</v>
      </c>
    </row>
    <row r="54" spans="1:32" ht="13.5" x14ac:dyDescent="0.25">
      <c r="A54" s="136" t="s">
        <v>265</v>
      </c>
      <c r="B54" s="136" t="s">
        <v>386</v>
      </c>
      <c r="C54" s="142">
        <v>45657</v>
      </c>
      <c r="D54" s="146">
        <v>0</v>
      </c>
      <c r="E54" s="146">
        <v>0</v>
      </c>
      <c r="F54" s="146">
        <v>0</v>
      </c>
      <c r="G54" s="146">
        <v>-24030</v>
      </c>
      <c r="H54" s="146">
        <v>-3000</v>
      </c>
      <c r="I54" s="146">
        <v>0</v>
      </c>
      <c r="J54" s="146">
        <v>0</v>
      </c>
      <c r="K54" s="146">
        <v>0</v>
      </c>
      <c r="L54" s="146">
        <v>-10729</v>
      </c>
      <c r="M54" s="146">
        <v>0</v>
      </c>
      <c r="N54" s="146">
        <v>0</v>
      </c>
      <c r="O54" s="146">
        <v>0</v>
      </c>
      <c r="P54" s="146">
        <v>0</v>
      </c>
      <c r="Q54" s="146">
        <v>-29236</v>
      </c>
      <c r="R54" s="146">
        <v>-114</v>
      </c>
      <c r="S54" s="146">
        <v>0</v>
      </c>
      <c r="T54" s="146">
        <v>0</v>
      </c>
      <c r="U54" s="146">
        <v>-21212</v>
      </c>
      <c r="V54" s="146">
        <v>-20856</v>
      </c>
      <c r="W54" s="146">
        <v>0</v>
      </c>
      <c r="X54" s="146">
        <v>0</v>
      </c>
      <c r="Y54" s="146">
        <v>0</v>
      </c>
      <c r="Z54" s="146">
        <v>0</v>
      </c>
      <c r="AA54" s="146">
        <v>0</v>
      </c>
      <c r="AB54" s="146">
        <v>0</v>
      </c>
      <c r="AC54" s="146">
        <v>0</v>
      </c>
      <c r="AD54" s="146">
        <v>0</v>
      </c>
      <c r="AE54" s="146">
        <v>0</v>
      </c>
      <c r="AF54" s="146">
        <v>-109177</v>
      </c>
    </row>
    <row r="55" spans="1:32" ht="13.5" x14ac:dyDescent="0.25">
      <c r="A55" s="136" t="s">
        <v>267</v>
      </c>
      <c r="B55" s="136"/>
      <c r="C55" s="142">
        <v>45657</v>
      </c>
      <c r="D55" s="146">
        <v>-781</v>
      </c>
      <c r="E55" s="146">
        <v>0</v>
      </c>
      <c r="F55" s="146">
        <v>0</v>
      </c>
      <c r="G55" s="146">
        <v>0</v>
      </c>
      <c r="H55" s="146">
        <v>-15715</v>
      </c>
      <c r="I55" s="146">
        <v>0</v>
      </c>
      <c r="J55" s="146">
        <v>-3377</v>
      </c>
      <c r="K55" s="146">
        <v>0</v>
      </c>
      <c r="L55" s="146">
        <v>-66242</v>
      </c>
      <c r="M55" s="146">
        <v>-5797</v>
      </c>
      <c r="N55" s="146">
        <v>-6763</v>
      </c>
      <c r="O55" s="146">
        <v>0</v>
      </c>
      <c r="P55" s="146">
        <v>-2531</v>
      </c>
      <c r="Q55" s="146">
        <v>-513924</v>
      </c>
      <c r="R55" s="146">
        <v>-464</v>
      </c>
      <c r="S55" s="146">
        <v>0</v>
      </c>
      <c r="T55" s="146">
        <v>-161688</v>
      </c>
      <c r="U55" s="146">
        <v>0</v>
      </c>
      <c r="V55" s="146">
        <v>-131500</v>
      </c>
      <c r="W55" s="146">
        <v>0</v>
      </c>
      <c r="X55" s="146">
        <v>0</v>
      </c>
      <c r="Y55" s="146">
        <v>-63638</v>
      </c>
      <c r="Z55" s="146">
        <v>0</v>
      </c>
      <c r="AA55" s="146">
        <v>-40282</v>
      </c>
      <c r="AB55" s="146">
        <v>-71403</v>
      </c>
      <c r="AC55" s="146">
        <v>-14772</v>
      </c>
      <c r="AD55" s="146">
        <v>0</v>
      </c>
      <c r="AE55" s="146">
        <v>563</v>
      </c>
      <c r="AF55" s="146">
        <v>-1098877</v>
      </c>
    </row>
    <row r="56" spans="1:32" ht="13.5" x14ac:dyDescent="0.25">
      <c r="A56" s="136" t="s">
        <v>268</v>
      </c>
      <c r="B56" s="136" t="s">
        <v>269</v>
      </c>
      <c r="C56" s="142">
        <v>45657</v>
      </c>
      <c r="D56" s="146">
        <v>0</v>
      </c>
      <c r="E56" s="146">
        <v>0</v>
      </c>
      <c r="F56" s="146">
        <v>0</v>
      </c>
      <c r="G56" s="146">
        <v>0</v>
      </c>
      <c r="H56" s="146">
        <v>-5410</v>
      </c>
      <c r="I56" s="146">
        <v>0</v>
      </c>
      <c r="J56" s="146">
        <v>-1715</v>
      </c>
      <c r="K56" s="146">
        <v>0</v>
      </c>
      <c r="L56" s="146">
        <v>-94563</v>
      </c>
      <c r="M56" s="146">
        <v>-1062</v>
      </c>
      <c r="N56" s="146">
        <v>-5805</v>
      </c>
      <c r="O56" s="146">
        <v>0</v>
      </c>
      <c r="P56" s="146">
        <v>0</v>
      </c>
      <c r="Q56" s="146">
        <v>0</v>
      </c>
      <c r="R56" s="146">
        <v>2725</v>
      </c>
      <c r="S56" s="146">
        <v>0</v>
      </c>
      <c r="T56" s="146">
        <v>0</v>
      </c>
      <c r="U56" s="146">
        <v>-14914</v>
      </c>
      <c r="V56" s="146">
        <v>0</v>
      </c>
      <c r="W56" s="146">
        <v>0</v>
      </c>
      <c r="X56" s="146">
        <v>0</v>
      </c>
      <c r="Y56" s="146">
        <v>-52634</v>
      </c>
      <c r="Z56" s="146">
        <v>0</v>
      </c>
      <c r="AA56" s="146">
        <v>0</v>
      </c>
      <c r="AB56" s="146">
        <v>0</v>
      </c>
      <c r="AC56" s="146">
        <v>0</v>
      </c>
      <c r="AD56" s="146">
        <v>0</v>
      </c>
      <c r="AE56" s="146">
        <v>0</v>
      </c>
      <c r="AF56" s="146">
        <v>-173378</v>
      </c>
    </row>
    <row r="57" spans="1:32" ht="13.5" x14ac:dyDescent="0.25">
      <c r="A57" s="136" t="s">
        <v>270</v>
      </c>
      <c r="B57" s="136"/>
      <c r="C57" s="142">
        <v>45351</v>
      </c>
      <c r="D57" s="146">
        <v>-1362</v>
      </c>
      <c r="E57" s="146">
        <v>0</v>
      </c>
      <c r="F57" s="146">
        <v>0</v>
      </c>
      <c r="G57" s="146">
        <v>0</v>
      </c>
      <c r="H57" s="146">
        <v>-3256</v>
      </c>
      <c r="I57" s="146">
        <v>-161577</v>
      </c>
      <c r="J57" s="146">
        <v>-9948</v>
      </c>
      <c r="K57" s="146">
        <v>0</v>
      </c>
      <c r="L57" s="146">
        <v>-34794</v>
      </c>
      <c r="M57" s="146">
        <v>-1991</v>
      </c>
      <c r="N57" s="146">
        <v>-2955</v>
      </c>
      <c r="O57" s="146">
        <v>-1570</v>
      </c>
      <c r="P57" s="146">
        <v>-1332</v>
      </c>
      <c r="Q57" s="146">
        <v>-407785</v>
      </c>
      <c r="R57" s="146">
        <v>0</v>
      </c>
      <c r="S57" s="146">
        <v>0</v>
      </c>
      <c r="T57" s="146">
        <v>-98229</v>
      </c>
      <c r="U57" s="146">
        <v>0</v>
      </c>
      <c r="V57" s="146">
        <v>0</v>
      </c>
      <c r="W57" s="146">
        <v>0</v>
      </c>
      <c r="X57" s="146">
        <v>0</v>
      </c>
      <c r="Y57" s="146">
        <v>-12930</v>
      </c>
      <c r="Z57" s="146">
        <v>0</v>
      </c>
      <c r="AA57" s="146">
        <v>-22195</v>
      </c>
      <c r="AB57" s="146">
        <v>-39010</v>
      </c>
      <c r="AC57" s="146">
        <v>-1465</v>
      </c>
      <c r="AD57" s="146">
        <v>0</v>
      </c>
      <c r="AE57" s="146"/>
      <c r="AF57" s="146">
        <v>-800399</v>
      </c>
    </row>
    <row r="58" spans="1:32" ht="13.5" x14ac:dyDescent="0.25">
      <c r="A58" s="136" t="s">
        <v>271</v>
      </c>
      <c r="B58" s="136"/>
      <c r="C58" s="142">
        <v>45473</v>
      </c>
      <c r="D58" s="146">
        <v>0</v>
      </c>
      <c r="E58" s="146">
        <v>0</v>
      </c>
      <c r="F58" s="146">
        <v>0</v>
      </c>
      <c r="G58" s="146">
        <v>0</v>
      </c>
      <c r="H58" s="146">
        <v>0</v>
      </c>
      <c r="I58" s="146">
        <v>0</v>
      </c>
      <c r="J58" s="146">
        <v>-4007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6">
        <v>0</v>
      </c>
      <c r="V58" s="146">
        <v>0</v>
      </c>
      <c r="W58" s="146">
        <v>0</v>
      </c>
      <c r="X58" s="146">
        <v>0</v>
      </c>
      <c r="Y58" s="146">
        <v>-3636</v>
      </c>
      <c r="Z58" s="146">
        <v>0</v>
      </c>
      <c r="AA58" s="146">
        <v>0</v>
      </c>
      <c r="AB58" s="146">
        <v>0</v>
      </c>
      <c r="AC58" s="146">
        <v>0</v>
      </c>
      <c r="AD58" s="146">
        <v>0</v>
      </c>
      <c r="AE58" s="146"/>
      <c r="AF58" s="146">
        <v>-7643</v>
      </c>
    </row>
    <row r="59" spans="1:32" ht="13.5" x14ac:dyDescent="0.25">
      <c r="A59" s="136" t="s">
        <v>272</v>
      </c>
      <c r="B59" s="136"/>
      <c r="C59" s="142">
        <v>45412</v>
      </c>
      <c r="D59" s="146">
        <v>0</v>
      </c>
      <c r="E59" s="146">
        <v>0</v>
      </c>
      <c r="F59" s="146">
        <v>0</v>
      </c>
      <c r="G59" s="146">
        <v>0</v>
      </c>
      <c r="H59" s="146">
        <v>0</v>
      </c>
      <c r="I59" s="146">
        <v>0</v>
      </c>
      <c r="J59" s="146">
        <v>0</v>
      </c>
      <c r="K59" s="146">
        <v>0</v>
      </c>
      <c r="L59" s="146">
        <v>-116592</v>
      </c>
      <c r="M59" s="146">
        <v>-14898</v>
      </c>
      <c r="N59" s="146">
        <v>-6208</v>
      </c>
      <c r="O59" s="146">
        <v>0</v>
      </c>
      <c r="P59" s="146">
        <v>-1072</v>
      </c>
      <c r="Q59" s="146">
        <v>-98608</v>
      </c>
      <c r="R59" s="146">
        <v>0</v>
      </c>
      <c r="S59" s="146">
        <v>-3553</v>
      </c>
      <c r="T59" s="146">
        <v>0</v>
      </c>
      <c r="U59" s="146">
        <v>0</v>
      </c>
      <c r="V59" s="146">
        <v>0</v>
      </c>
      <c r="W59" s="146">
        <v>0</v>
      </c>
      <c r="X59" s="146">
        <v>0</v>
      </c>
      <c r="Y59" s="146">
        <v>-27424</v>
      </c>
      <c r="Z59" s="146">
        <v>0</v>
      </c>
      <c r="AA59" s="146">
        <v>-55973</v>
      </c>
      <c r="AB59" s="146">
        <v>-69574</v>
      </c>
      <c r="AC59" s="146">
        <v>-16622</v>
      </c>
      <c r="AD59" s="146">
        <v>0</v>
      </c>
      <c r="AE59" s="146"/>
      <c r="AF59" s="146">
        <v>-410524</v>
      </c>
    </row>
    <row r="60" spans="1:32" ht="13.5" x14ac:dyDescent="0.25">
      <c r="A60" s="136" t="s">
        <v>273</v>
      </c>
      <c r="B60" s="136" t="s">
        <v>274</v>
      </c>
      <c r="C60" s="142">
        <v>45657</v>
      </c>
      <c r="D60" s="146">
        <v>0</v>
      </c>
      <c r="E60" s="146">
        <v>0</v>
      </c>
      <c r="F60" s="146">
        <v>0</v>
      </c>
      <c r="G60" s="146">
        <v>11954</v>
      </c>
      <c r="H60" s="146">
        <v>0</v>
      </c>
      <c r="I60" s="146">
        <v>0</v>
      </c>
      <c r="J60" s="146">
        <v>-149366</v>
      </c>
      <c r="K60" s="146">
        <v>0</v>
      </c>
      <c r="L60" s="146">
        <v>0</v>
      </c>
      <c r="M60" s="146">
        <v>-2840</v>
      </c>
      <c r="N60" s="146">
        <v>173</v>
      </c>
      <c r="O60" s="146">
        <v>0</v>
      </c>
      <c r="P60" s="146">
        <v>0</v>
      </c>
      <c r="Q60" s="146">
        <v>-59957</v>
      </c>
      <c r="R60" s="146">
        <v>-1207</v>
      </c>
      <c r="S60" s="146">
        <v>0</v>
      </c>
      <c r="T60" s="146">
        <v>0</v>
      </c>
      <c r="U60" s="146">
        <v>77736</v>
      </c>
      <c r="V60" s="146">
        <v>-129721</v>
      </c>
      <c r="W60" s="146">
        <v>0</v>
      </c>
      <c r="X60" s="146">
        <v>35186</v>
      </c>
      <c r="Y60" s="146">
        <v>0</v>
      </c>
      <c r="Z60" s="146">
        <v>0</v>
      </c>
      <c r="AA60" s="146">
        <v>0</v>
      </c>
      <c r="AB60" s="146">
        <v>0</v>
      </c>
      <c r="AC60" s="146">
        <v>0</v>
      </c>
      <c r="AD60" s="146">
        <v>0</v>
      </c>
      <c r="AE60" s="146">
        <v>0</v>
      </c>
      <c r="AF60" s="146">
        <v>-218042</v>
      </c>
    </row>
    <row r="61" spans="1:32" ht="13.5" x14ac:dyDescent="0.25">
      <c r="A61" s="136" t="s">
        <v>275</v>
      </c>
      <c r="B61" s="136"/>
      <c r="C61" s="142">
        <v>45657</v>
      </c>
      <c r="D61" s="146">
        <v>0</v>
      </c>
      <c r="E61" s="146">
        <v>0</v>
      </c>
      <c r="F61" s="146">
        <v>0</v>
      </c>
      <c r="G61" s="146">
        <v>-2</v>
      </c>
      <c r="H61" s="146">
        <v>0</v>
      </c>
      <c r="I61" s="146">
        <v>0</v>
      </c>
      <c r="J61" s="146">
        <v>0</v>
      </c>
      <c r="K61" s="146">
        <v>0</v>
      </c>
      <c r="L61" s="146">
        <v>-360</v>
      </c>
      <c r="M61" s="146">
        <v>-15</v>
      </c>
      <c r="N61" s="146">
        <v>0</v>
      </c>
      <c r="O61" s="146">
        <v>0</v>
      </c>
      <c r="P61" s="146">
        <v>0</v>
      </c>
      <c r="Q61" s="146">
        <v>-22772</v>
      </c>
      <c r="R61" s="146">
        <v>0</v>
      </c>
      <c r="S61" s="146">
        <v>-15058</v>
      </c>
      <c r="T61" s="146">
        <v>0</v>
      </c>
      <c r="U61" s="146">
        <v>0</v>
      </c>
      <c r="V61" s="146">
        <v>0</v>
      </c>
      <c r="W61" s="146">
        <v>-5350</v>
      </c>
      <c r="X61" s="146">
        <v>5350</v>
      </c>
      <c r="Y61" s="146">
        <v>0</v>
      </c>
      <c r="Z61" s="146">
        <v>0</v>
      </c>
      <c r="AA61" s="146">
        <v>0</v>
      </c>
      <c r="AB61" s="146">
        <v>0</v>
      </c>
      <c r="AC61" s="146">
        <v>0</v>
      </c>
      <c r="AD61" s="146">
        <v>0</v>
      </c>
      <c r="AE61" s="146">
        <v>0</v>
      </c>
      <c r="AF61" s="146">
        <v>-38207</v>
      </c>
    </row>
    <row r="62" spans="1:32" ht="13.5" x14ac:dyDescent="0.25">
      <c r="A62" s="136" t="s">
        <v>277</v>
      </c>
      <c r="B62" s="136" t="s">
        <v>1103</v>
      </c>
      <c r="C62" s="142">
        <v>45657</v>
      </c>
      <c r="D62" s="146">
        <v>0</v>
      </c>
      <c r="E62" s="146">
        <v>0</v>
      </c>
      <c r="F62" s="146">
        <v>0</v>
      </c>
      <c r="G62" s="146">
        <v>0</v>
      </c>
      <c r="H62" s="146">
        <v>0</v>
      </c>
      <c r="I62" s="146">
        <v>0</v>
      </c>
      <c r="J62" s="146">
        <v>71344</v>
      </c>
      <c r="K62" s="146">
        <v>0</v>
      </c>
      <c r="L62" s="146">
        <v>-127284</v>
      </c>
      <c r="M62" s="146">
        <v>-4328</v>
      </c>
      <c r="N62" s="146">
        <v>-517</v>
      </c>
      <c r="O62" s="146">
        <v>0</v>
      </c>
      <c r="P62" s="146">
        <v>0</v>
      </c>
      <c r="Q62" s="146">
        <v>-630337</v>
      </c>
      <c r="R62" s="146">
        <v>0</v>
      </c>
      <c r="S62" s="146">
        <v>-7032</v>
      </c>
      <c r="T62" s="146">
        <v>0</v>
      </c>
      <c r="U62" s="146">
        <v>159897</v>
      </c>
      <c r="V62" s="146">
        <v>0</v>
      </c>
      <c r="W62" s="146">
        <v>0</v>
      </c>
      <c r="X62" s="146">
        <v>-212061</v>
      </c>
      <c r="Y62" s="146">
        <v>0</v>
      </c>
      <c r="Z62" s="146">
        <v>0</v>
      </c>
      <c r="AA62" s="146">
        <v>-15451</v>
      </c>
      <c r="AB62" s="146">
        <v>-18996</v>
      </c>
      <c r="AC62" s="146">
        <v>-2138</v>
      </c>
      <c r="AD62" s="146">
        <v>0</v>
      </c>
      <c r="AE62" s="146">
        <v>0</v>
      </c>
      <c r="AF62" s="146">
        <v>-786903</v>
      </c>
    </row>
    <row r="63" spans="1:32" ht="13.5" x14ac:dyDescent="0.25">
      <c r="A63" s="136" t="s">
        <v>278</v>
      </c>
      <c r="B63" s="136" t="s">
        <v>1103</v>
      </c>
      <c r="C63" s="142">
        <v>45657</v>
      </c>
      <c r="D63" s="146">
        <v>0</v>
      </c>
      <c r="E63" s="146">
        <v>0</v>
      </c>
      <c r="F63" s="146">
        <v>0</v>
      </c>
      <c r="G63" s="146">
        <v>0</v>
      </c>
      <c r="H63" s="146">
        <v>0</v>
      </c>
      <c r="I63" s="146">
        <v>0</v>
      </c>
      <c r="J63" s="146">
        <v>-68426</v>
      </c>
      <c r="K63" s="146">
        <v>0</v>
      </c>
      <c r="L63" s="146">
        <v>-39612</v>
      </c>
      <c r="M63" s="146">
        <v>-48</v>
      </c>
      <c r="N63" s="146">
        <v>-1138</v>
      </c>
      <c r="O63" s="146">
        <v>0</v>
      </c>
      <c r="P63" s="146">
        <v>0</v>
      </c>
      <c r="Q63" s="146">
        <v>-388765</v>
      </c>
      <c r="R63" s="146">
        <v>0</v>
      </c>
      <c r="S63" s="146">
        <v>0</v>
      </c>
      <c r="T63" s="146">
        <v>0</v>
      </c>
      <c r="U63" s="146">
        <v>170795</v>
      </c>
      <c r="V63" s="146">
        <v>0</v>
      </c>
      <c r="W63" s="146">
        <v>0</v>
      </c>
      <c r="X63" s="146">
        <v>-259722</v>
      </c>
      <c r="Y63" s="146">
        <v>0</v>
      </c>
      <c r="Z63" s="146">
        <v>0</v>
      </c>
      <c r="AA63" s="146">
        <v>-6381</v>
      </c>
      <c r="AB63" s="146">
        <v>-6420</v>
      </c>
      <c r="AC63" s="146">
        <v>-356</v>
      </c>
      <c r="AD63" s="146">
        <v>0</v>
      </c>
      <c r="AE63" s="146">
        <v>0</v>
      </c>
      <c r="AF63" s="146">
        <v>-600073</v>
      </c>
    </row>
    <row r="64" spans="1:32" ht="13.5" x14ac:dyDescent="0.25">
      <c r="A64" s="136" t="s">
        <v>279</v>
      </c>
      <c r="B64" s="136"/>
      <c r="C64" s="142">
        <v>45473</v>
      </c>
      <c r="D64" s="146">
        <v>0</v>
      </c>
      <c r="E64" s="146">
        <v>0</v>
      </c>
      <c r="F64" s="146">
        <v>0</v>
      </c>
      <c r="G64" s="146">
        <v>0</v>
      </c>
      <c r="H64" s="146">
        <v>0</v>
      </c>
      <c r="I64" s="146">
        <v>0</v>
      </c>
      <c r="J64" s="146">
        <v>-65201</v>
      </c>
      <c r="K64" s="146">
        <v>0</v>
      </c>
      <c r="L64" s="146">
        <v>-48078</v>
      </c>
      <c r="M64" s="146">
        <v>-3056</v>
      </c>
      <c r="N64" s="146">
        <v>-3122</v>
      </c>
      <c r="O64" s="146">
        <v>0</v>
      </c>
      <c r="P64" s="146">
        <v>0</v>
      </c>
      <c r="Q64" s="146">
        <v>-92527</v>
      </c>
      <c r="R64" s="146">
        <v>-19988</v>
      </c>
      <c r="S64" s="146">
        <v>0</v>
      </c>
      <c r="T64" s="146">
        <v>0</v>
      </c>
      <c r="U64" s="146">
        <v>0</v>
      </c>
      <c r="V64" s="146">
        <v>0</v>
      </c>
      <c r="W64" s="146">
        <v>0</v>
      </c>
      <c r="X64" s="146">
        <v>0</v>
      </c>
      <c r="Y64" s="146">
        <v>-12686</v>
      </c>
      <c r="Z64" s="146">
        <v>0</v>
      </c>
      <c r="AA64" s="146">
        <v>0</v>
      </c>
      <c r="AB64" s="146">
        <v>0</v>
      </c>
      <c r="AC64" s="146">
        <v>0</v>
      </c>
      <c r="AD64" s="146">
        <v>0</v>
      </c>
      <c r="AE64" s="146"/>
      <c r="AF64" s="146">
        <v>-244658</v>
      </c>
    </row>
    <row r="65" spans="1:32" ht="13.5" x14ac:dyDescent="0.25">
      <c r="A65" s="136" t="s">
        <v>280</v>
      </c>
      <c r="B65" s="136"/>
      <c r="C65" s="142">
        <v>45657</v>
      </c>
      <c r="D65" s="146">
        <v>0</v>
      </c>
      <c r="E65" s="146">
        <v>0</v>
      </c>
      <c r="F65" s="146">
        <v>0</v>
      </c>
      <c r="G65" s="146">
        <v>-24000</v>
      </c>
      <c r="H65" s="146">
        <v>-2006</v>
      </c>
      <c r="I65" s="146">
        <v>0</v>
      </c>
      <c r="J65" s="146">
        <v>0</v>
      </c>
      <c r="K65" s="146">
        <v>0</v>
      </c>
      <c r="L65" s="146">
        <v>-86204</v>
      </c>
      <c r="M65" s="146">
        <v>-7611</v>
      </c>
      <c r="N65" s="146">
        <v>-1623</v>
      </c>
      <c r="O65" s="146">
        <v>0</v>
      </c>
      <c r="P65" s="146">
        <v>-1122</v>
      </c>
      <c r="Q65" s="146">
        <v>-58850</v>
      </c>
      <c r="R65" s="146">
        <v>0</v>
      </c>
      <c r="S65" s="146">
        <v>0</v>
      </c>
      <c r="T65" s="146">
        <v>0</v>
      </c>
      <c r="U65" s="146">
        <v>-254876</v>
      </c>
      <c r="V65" s="146">
        <v>0</v>
      </c>
      <c r="W65" s="146">
        <v>0</v>
      </c>
      <c r="X65" s="146">
        <v>61620</v>
      </c>
      <c r="Y65" s="146">
        <v>-75152</v>
      </c>
      <c r="Z65" s="146">
        <v>0</v>
      </c>
      <c r="AA65" s="146">
        <v>-21041</v>
      </c>
      <c r="AB65" s="146">
        <v>-52671</v>
      </c>
      <c r="AC65" s="146">
        <v>-15925</v>
      </c>
      <c r="AD65" s="146">
        <v>0</v>
      </c>
      <c r="AE65" s="146">
        <v>0</v>
      </c>
      <c r="AF65" s="146">
        <v>-539461</v>
      </c>
    </row>
    <row r="66" spans="1:32" ht="13.5" x14ac:dyDescent="0.25">
      <c r="A66" s="136" t="s">
        <v>281</v>
      </c>
      <c r="B66" s="136" t="s">
        <v>248</v>
      </c>
      <c r="C66" s="142">
        <v>45657</v>
      </c>
      <c r="D66" s="146">
        <v>0</v>
      </c>
      <c r="E66" s="146">
        <v>0</v>
      </c>
      <c r="F66" s="146">
        <v>0</v>
      </c>
      <c r="G66" s="146">
        <v>0</v>
      </c>
      <c r="H66" s="146">
        <v>0</v>
      </c>
      <c r="I66" s="146">
        <v>0</v>
      </c>
      <c r="J66" s="146">
        <v>0</v>
      </c>
      <c r="K66" s="146">
        <v>0</v>
      </c>
      <c r="L66" s="146">
        <v>-56060</v>
      </c>
      <c r="M66" s="146">
        <v>-2772</v>
      </c>
      <c r="N66" s="146">
        <v>-7668</v>
      </c>
      <c r="O66" s="146">
        <v>0</v>
      </c>
      <c r="P66" s="146">
        <v>-316</v>
      </c>
      <c r="Q66" s="146">
        <v>-392833</v>
      </c>
      <c r="R66" s="146">
        <v>0</v>
      </c>
      <c r="S66" s="146">
        <v>0</v>
      </c>
      <c r="T66" s="146">
        <v>0</v>
      </c>
      <c r="U66" s="146">
        <v>-15064</v>
      </c>
      <c r="V66" s="146">
        <v>-1236</v>
      </c>
      <c r="W66" s="146">
        <v>0</v>
      </c>
      <c r="X66" s="146">
        <v>0</v>
      </c>
      <c r="Y66" s="146">
        <v>0</v>
      </c>
      <c r="Z66" s="146">
        <v>0</v>
      </c>
      <c r="AA66" s="146">
        <v>-46751</v>
      </c>
      <c r="AB66" s="146">
        <v>-64157</v>
      </c>
      <c r="AC66" s="146">
        <v>-1881</v>
      </c>
      <c r="AD66" s="146">
        <v>0</v>
      </c>
      <c r="AE66" s="146">
        <v>0</v>
      </c>
      <c r="AF66" s="146">
        <v>-588738</v>
      </c>
    </row>
    <row r="67" spans="1:32" ht="13.5" x14ac:dyDescent="0.25">
      <c r="A67" s="136" t="s">
        <v>282</v>
      </c>
      <c r="B67" s="136" t="s">
        <v>248</v>
      </c>
      <c r="C67" s="142">
        <v>45657</v>
      </c>
      <c r="D67" s="146">
        <v>0</v>
      </c>
      <c r="E67" s="146">
        <v>0</v>
      </c>
      <c r="F67" s="146">
        <v>0</v>
      </c>
      <c r="G67" s="146">
        <v>0</v>
      </c>
      <c r="H67" s="146">
        <v>0</v>
      </c>
      <c r="I67" s="146">
        <v>0</v>
      </c>
      <c r="J67" s="146">
        <v>0</v>
      </c>
      <c r="K67" s="146">
        <v>0</v>
      </c>
      <c r="L67" s="146">
        <v>-43501</v>
      </c>
      <c r="M67" s="146">
        <v>-8237</v>
      </c>
      <c r="N67" s="146">
        <v>-11725</v>
      </c>
      <c r="O67" s="146">
        <v>0</v>
      </c>
      <c r="P67" s="146">
        <v>-283</v>
      </c>
      <c r="Q67" s="146">
        <v>-385375</v>
      </c>
      <c r="R67" s="146">
        <v>3483</v>
      </c>
      <c r="S67" s="146">
        <v>0</v>
      </c>
      <c r="T67" s="146">
        <v>0</v>
      </c>
      <c r="U67" s="146">
        <v>-32736</v>
      </c>
      <c r="V67" s="146">
        <v>-1130</v>
      </c>
      <c r="W67" s="146">
        <v>0</v>
      </c>
      <c r="X67" s="146">
        <v>0</v>
      </c>
      <c r="Y67" s="146">
        <v>0</v>
      </c>
      <c r="Z67" s="146">
        <v>0</v>
      </c>
      <c r="AA67" s="146">
        <v>-20726</v>
      </c>
      <c r="AB67" s="146">
        <v>-48490</v>
      </c>
      <c r="AC67" s="146">
        <v>0</v>
      </c>
      <c r="AD67" s="146">
        <v>0</v>
      </c>
      <c r="AE67" s="146">
        <v>0</v>
      </c>
      <c r="AF67" s="146">
        <v>-548720</v>
      </c>
    </row>
    <row r="68" spans="1:32" ht="13.5" x14ac:dyDescent="0.25">
      <c r="A68" s="136" t="s">
        <v>283</v>
      </c>
      <c r="B68" s="136" t="s">
        <v>284</v>
      </c>
      <c r="C68" s="142">
        <v>45657</v>
      </c>
      <c r="D68" s="146">
        <v>-12761</v>
      </c>
      <c r="E68" s="146">
        <v>0</v>
      </c>
      <c r="F68" s="146">
        <v>0</v>
      </c>
      <c r="G68" s="146">
        <v>-46827</v>
      </c>
      <c r="H68" s="146">
        <v>-475</v>
      </c>
      <c r="I68" s="146">
        <v>0</v>
      </c>
      <c r="J68" s="146">
        <v>-6257</v>
      </c>
      <c r="K68" s="146">
        <v>0</v>
      </c>
      <c r="L68" s="146">
        <v>0</v>
      </c>
      <c r="M68" s="146">
        <v>0</v>
      </c>
      <c r="N68" s="146">
        <v>0</v>
      </c>
      <c r="O68" s="146">
        <v>0</v>
      </c>
      <c r="P68" s="146">
        <v>0</v>
      </c>
      <c r="Q68" s="146">
        <v>-475312</v>
      </c>
      <c r="R68" s="146">
        <v>0</v>
      </c>
      <c r="S68" s="146">
        <v>0</v>
      </c>
      <c r="T68" s="146">
        <v>-42172</v>
      </c>
      <c r="U68" s="146">
        <v>0</v>
      </c>
      <c r="V68" s="146">
        <v>0</v>
      </c>
      <c r="W68" s="146">
        <v>1745</v>
      </c>
      <c r="X68" s="146">
        <v>0</v>
      </c>
      <c r="Y68" s="146">
        <v>0</v>
      </c>
      <c r="Z68" s="146">
        <v>0</v>
      </c>
      <c r="AA68" s="146">
        <v>0</v>
      </c>
      <c r="AB68" s="146">
        <v>0</v>
      </c>
      <c r="AC68" s="146">
        <v>0</v>
      </c>
      <c r="AD68" s="146">
        <v>0</v>
      </c>
      <c r="AE68" s="146">
        <v>0</v>
      </c>
      <c r="AF68" s="146">
        <v>-582059</v>
      </c>
    </row>
    <row r="69" spans="1:32" ht="13.5" x14ac:dyDescent="0.25">
      <c r="A69" s="136" t="s">
        <v>285</v>
      </c>
      <c r="B69" s="136" t="s">
        <v>284</v>
      </c>
      <c r="C69" s="142">
        <v>45657</v>
      </c>
      <c r="D69" s="146">
        <v>-12761</v>
      </c>
      <c r="E69" s="146">
        <v>0</v>
      </c>
      <c r="F69" s="146">
        <v>0</v>
      </c>
      <c r="G69" s="146">
        <v>-21941</v>
      </c>
      <c r="H69" s="146">
        <v>-475</v>
      </c>
      <c r="I69" s="146">
        <v>0</v>
      </c>
      <c r="J69" s="146">
        <v>-145</v>
      </c>
      <c r="K69" s="146">
        <v>0</v>
      </c>
      <c r="L69" s="146">
        <v>0</v>
      </c>
      <c r="M69" s="146">
        <v>0</v>
      </c>
      <c r="N69" s="146">
        <v>0</v>
      </c>
      <c r="O69" s="146">
        <v>0</v>
      </c>
      <c r="P69" s="146">
        <v>0</v>
      </c>
      <c r="Q69" s="146">
        <v>-412021</v>
      </c>
      <c r="R69" s="146">
        <v>0</v>
      </c>
      <c r="S69" s="146">
        <v>0</v>
      </c>
      <c r="T69" s="146">
        <v>-37249</v>
      </c>
      <c r="U69" s="146">
        <v>0</v>
      </c>
      <c r="V69" s="146">
        <v>0</v>
      </c>
      <c r="W69" s="146">
        <v>0</v>
      </c>
      <c r="X69" s="146">
        <v>5267</v>
      </c>
      <c r="Y69" s="146">
        <v>0</v>
      </c>
      <c r="Z69" s="146">
        <v>0</v>
      </c>
      <c r="AA69" s="146">
        <v>0</v>
      </c>
      <c r="AB69" s="146">
        <v>0</v>
      </c>
      <c r="AC69" s="146">
        <v>0</v>
      </c>
      <c r="AD69" s="146">
        <v>0</v>
      </c>
      <c r="AE69" s="146">
        <v>0</v>
      </c>
      <c r="AF69" s="146">
        <v>-479325</v>
      </c>
    </row>
    <row r="70" spans="1:32" ht="13.5" x14ac:dyDescent="0.25">
      <c r="A70" s="136" t="s">
        <v>286</v>
      </c>
      <c r="B70" s="136" t="s">
        <v>248</v>
      </c>
      <c r="C70" s="142">
        <v>45657</v>
      </c>
      <c r="D70" s="146">
        <v>0</v>
      </c>
      <c r="E70" s="146">
        <v>0</v>
      </c>
      <c r="F70" s="146">
        <v>0</v>
      </c>
      <c r="G70" s="146">
        <v>0</v>
      </c>
      <c r="H70" s="146">
        <v>0</v>
      </c>
      <c r="I70" s="146">
        <v>0</v>
      </c>
      <c r="J70" s="146">
        <v>0</v>
      </c>
      <c r="K70" s="146">
        <v>0</v>
      </c>
      <c r="L70" s="146">
        <v>-78088</v>
      </c>
      <c r="M70" s="146">
        <v>-8832</v>
      </c>
      <c r="N70" s="146">
        <v>-995</v>
      </c>
      <c r="O70" s="146">
        <v>0</v>
      </c>
      <c r="P70" s="146">
        <v>-293</v>
      </c>
      <c r="Q70" s="146">
        <v>-537349</v>
      </c>
      <c r="R70" s="146">
        <v>275</v>
      </c>
      <c r="S70" s="146">
        <v>-5114</v>
      </c>
      <c r="T70" s="146">
        <v>0</v>
      </c>
      <c r="U70" s="146">
        <v>-65180</v>
      </c>
      <c r="V70" s="146">
        <v>-1718</v>
      </c>
      <c r="W70" s="146">
        <v>0</v>
      </c>
      <c r="X70" s="146">
        <v>0</v>
      </c>
      <c r="Y70" s="146">
        <v>0</v>
      </c>
      <c r="Z70" s="146">
        <v>0</v>
      </c>
      <c r="AA70" s="146">
        <v>-13497</v>
      </c>
      <c r="AB70" s="146">
        <v>-62962</v>
      </c>
      <c r="AC70" s="146">
        <v>-6745</v>
      </c>
      <c r="AD70" s="146">
        <v>0</v>
      </c>
      <c r="AE70" s="146">
        <v>0</v>
      </c>
      <c r="AF70" s="146">
        <v>-780498</v>
      </c>
    </row>
    <row r="71" spans="1:32" ht="13.5" x14ac:dyDescent="0.25">
      <c r="A71" s="136" t="s">
        <v>287</v>
      </c>
      <c r="B71" s="136"/>
      <c r="C71" s="142">
        <v>45473</v>
      </c>
      <c r="D71" s="146">
        <v>0</v>
      </c>
      <c r="E71" s="146">
        <v>0</v>
      </c>
      <c r="F71" s="146">
        <v>0</v>
      </c>
      <c r="G71" s="146">
        <v>-389727</v>
      </c>
      <c r="H71" s="146">
        <v>0</v>
      </c>
      <c r="I71" s="146">
        <v>0</v>
      </c>
      <c r="J71" s="146">
        <v>-422785</v>
      </c>
      <c r="K71" s="146">
        <v>0</v>
      </c>
      <c r="L71" s="146">
        <v>-195402</v>
      </c>
      <c r="M71" s="146">
        <v>-6016</v>
      </c>
      <c r="N71" s="146">
        <v>-5310</v>
      </c>
      <c r="O71" s="146">
        <v>0</v>
      </c>
      <c r="P71" s="146">
        <v>0</v>
      </c>
      <c r="Q71" s="146">
        <v>0</v>
      </c>
      <c r="R71" s="146">
        <v>0</v>
      </c>
      <c r="S71" s="146">
        <v>0</v>
      </c>
      <c r="T71" s="146">
        <v>-231649</v>
      </c>
      <c r="U71" s="146">
        <v>236229</v>
      </c>
      <c r="V71" s="146">
        <v>0</v>
      </c>
      <c r="W71" s="146">
        <v>0</v>
      </c>
      <c r="X71" s="146">
        <v>0</v>
      </c>
      <c r="Y71" s="146">
        <v>-257674</v>
      </c>
      <c r="Z71" s="146">
        <v>0</v>
      </c>
      <c r="AA71" s="146" t="e">
        <v>#VALUE!</v>
      </c>
      <c r="AB71" s="146" t="e">
        <v>#VALUE!</v>
      </c>
      <c r="AC71" s="146" t="e">
        <v>#VALUE!</v>
      </c>
      <c r="AD71" s="146">
        <v>0</v>
      </c>
      <c r="AE71" s="146"/>
      <c r="AF71" s="146" t="e">
        <v>#VALUE!</v>
      </c>
    </row>
    <row r="72" spans="1:32" ht="13.5" x14ac:dyDescent="0.25">
      <c r="A72" s="136" t="s">
        <v>288</v>
      </c>
      <c r="B72" s="136"/>
      <c r="C72" s="142">
        <v>45657</v>
      </c>
      <c r="D72" s="146">
        <v>0</v>
      </c>
      <c r="E72" s="146">
        <v>0</v>
      </c>
      <c r="F72" s="146">
        <v>0</v>
      </c>
      <c r="G72" s="146">
        <v>-195885</v>
      </c>
      <c r="H72" s="146">
        <v>0</v>
      </c>
      <c r="I72" s="146">
        <v>0</v>
      </c>
      <c r="J72" s="146">
        <v>-17671</v>
      </c>
      <c r="K72" s="146">
        <v>0</v>
      </c>
      <c r="L72" s="146">
        <v>-101589</v>
      </c>
      <c r="M72" s="146">
        <v>-13032</v>
      </c>
      <c r="N72" s="146">
        <v>-3699</v>
      </c>
      <c r="O72" s="146">
        <v>0</v>
      </c>
      <c r="P72" s="146">
        <v>0</v>
      </c>
      <c r="Q72" s="146">
        <v>-553248</v>
      </c>
      <c r="R72" s="146">
        <v>-5020</v>
      </c>
      <c r="S72" s="146">
        <v>0</v>
      </c>
      <c r="T72" s="146">
        <v>0</v>
      </c>
      <c r="U72" s="146">
        <v>0</v>
      </c>
      <c r="V72" s="146">
        <v>0</v>
      </c>
      <c r="W72" s="146">
        <v>0</v>
      </c>
      <c r="X72" s="146">
        <v>0</v>
      </c>
      <c r="Y72" s="146">
        <v>-502362</v>
      </c>
      <c r="Z72" s="146">
        <v>0</v>
      </c>
      <c r="AA72" s="146">
        <v>0</v>
      </c>
      <c r="AB72" s="146">
        <v>-465035</v>
      </c>
      <c r="AC72" s="146">
        <v>0</v>
      </c>
      <c r="AD72" s="146">
        <v>0</v>
      </c>
      <c r="AE72" s="146">
        <v>0</v>
      </c>
      <c r="AF72" s="146">
        <v>-1857541</v>
      </c>
    </row>
    <row r="73" spans="1:32" ht="13.5" x14ac:dyDescent="0.25">
      <c r="A73" s="136" t="s">
        <v>289</v>
      </c>
      <c r="B73" s="136"/>
      <c r="C73" s="142">
        <v>45657</v>
      </c>
      <c r="D73" s="146">
        <v>-413</v>
      </c>
      <c r="E73" s="146">
        <v>-49010</v>
      </c>
      <c r="F73" s="146">
        <v>0</v>
      </c>
      <c r="G73" s="146">
        <v>0</v>
      </c>
      <c r="H73" s="146">
        <v>-11700</v>
      </c>
      <c r="I73" s="146">
        <v>0</v>
      </c>
      <c r="J73" s="146">
        <v>-1297</v>
      </c>
      <c r="K73" s="146">
        <v>0</v>
      </c>
      <c r="L73" s="146">
        <v>-7139</v>
      </c>
      <c r="M73" s="146">
        <v>-597</v>
      </c>
      <c r="N73" s="146">
        <v>122</v>
      </c>
      <c r="O73" s="146">
        <v>0</v>
      </c>
      <c r="P73" s="146">
        <v>-1276</v>
      </c>
      <c r="Q73" s="146">
        <v>-98125</v>
      </c>
      <c r="R73" s="146">
        <v>-1355</v>
      </c>
      <c r="S73" s="146">
        <v>-7939</v>
      </c>
      <c r="T73" s="146">
        <v>0</v>
      </c>
      <c r="U73" s="146">
        <v>0</v>
      </c>
      <c r="V73" s="146">
        <v>0</v>
      </c>
      <c r="W73" s="146">
        <v>0</v>
      </c>
      <c r="X73" s="146">
        <v>0</v>
      </c>
      <c r="Y73" s="146">
        <v>0</v>
      </c>
      <c r="Z73" s="146">
        <v>0</v>
      </c>
      <c r="AA73" s="146">
        <v>-43800</v>
      </c>
      <c r="AB73" s="146">
        <v>-149484</v>
      </c>
      <c r="AC73" s="146">
        <v>-24755</v>
      </c>
      <c r="AD73" s="146">
        <v>0</v>
      </c>
      <c r="AE73" s="146">
        <v>99</v>
      </c>
      <c r="AF73" s="146">
        <v>-396768</v>
      </c>
    </row>
    <row r="74" spans="1:32" ht="13.5" x14ac:dyDescent="0.25">
      <c r="A74" s="136" t="s">
        <v>290</v>
      </c>
      <c r="B74" s="136" t="s">
        <v>274</v>
      </c>
      <c r="C74" s="142">
        <v>45657</v>
      </c>
      <c r="D74" s="146">
        <v>0</v>
      </c>
      <c r="E74" s="146">
        <v>0</v>
      </c>
      <c r="F74" s="146">
        <v>0</v>
      </c>
      <c r="G74" s="146">
        <v>-5391</v>
      </c>
      <c r="H74" s="146">
        <v>0</v>
      </c>
      <c r="I74" s="146">
        <v>0</v>
      </c>
      <c r="J74" s="146">
        <v>-158682</v>
      </c>
      <c r="K74" s="146">
        <v>0</v>
      </c>
      <c r="L74" s="146">
        <v>0</v>
      </c>
      <c r="M74" s="146">
        <v>0</v>
      </c>
      <c r="N74" s="146">
        <v>-967</v>
      </c>
      <c r="O74" s="146">
        <v>-1794</v>
      </c>
      <c r="P74" s="146">
        <v>0</v>
      </c>
      <c r="Q74" s="146">
        <v>-687221</v>
      </c>
      <c r="R74" s="146">
        <v>-1334</v>
      </c>
      <c r="S74" s="146">
        <v>0</v>
      </c>
      <c r="T74" s="146">
        <v>0</v>
      </c>
      <c r="U74" s="146">
        <v>123868</v>
      </c>
      <c r="V74" s="146">
        <v>-221958</v>
      </c>
      <c r="W74" s="146">
        <v>0</v>
      </c>
      <c r="X74" s="146">
        <v>5637</v>
      </c>
      <c r="Y74" s="146">
        <v>0</v>
      </c>
      <c r="Z74" s="146">
        <v>0</v>
      </c>
      <c r="AA74" s="146">
        <v>0</v>
      </c>
      <c r="AB74" s="146">
        <v>0</v>
      </c>
      <c r="AC74" s="146">
        <v>0</v>
      </c>
      <c r="AD74" s="146">
        <v>0</v>
      </c>
      <c r="AE74" s="146">
        <v>0</v>
      </c>
      <c r="AF74" s="146">
        <v>-947842</v>
      </c>
    </row>
    <row r="75" spans="1:32" ht="13.5" x14ac:dyDescent="0.25">
      <c r="A75" s="136" t="s">
        <v>291</v>
      </c>
      <c r="B75" s="136"/>
      <c r="C75" s="142">
        <v>45657</v>
      </c>
      <c r="D75" s="146">
        <v>-824</v>
      </c>
      <c r="E75" s="146">
        <v>0</v>
      </c>
      <c r="F75" s="146">
        <v>0</v>
      </c>
      <c r="G75" s="146">
        <v>0</v>
      </c>
      <c r="H75" s="146">
        <v>-550</v>
      </c>
      <c r="I75" s="146">
        <v>0</v>
      </c>
      <c r="J75" s="146">
        <v>-198</v>
      </c>
      <c r="K75" s="146">
        <v>0</v>
      </c>
      <c r="L75" s="146">
        <v>-17848</v>
      </c>
      <c r="M75" s="146">
        <v>-8228</v>
      </c>
      <c r="N75" s="146">
        <v>-646</v>
      </c>
      <c r="O75" s="146">
        <v>0</v>
      </c>
      <c r="P75" s="146">
        <v>-1178</v>
      </c>
      <c r="Q75" s="146">
        <v>-71304</v>
      </c>
      <c r="R75" s="146">
        <v>0</v>
      </c>
      <c r="S75" s="146">
        <v>0</v>
      </c>
      <c r="T75" s="146">
        <v>0</v>
      </c>
      <c r="U75" s="146">
        <v>0</v>
      </c>
      <c r="V75" s="146">
        <v>0</v>
      </c>
      <c r="W75" s="146">
        <v>0</v>
      </c>
      <c r="X75" s="146">
        <v>0</v>
      </c>
      <c r="Y75" s="146">
        <v>-1854</v>
      </c>
      <c r="Z75" s="146">
        <v>0</v>
      </c>
      <c r="AA75" s="146">
        <v>-34456</v>
      </c>
      <c r="AB75" s="146">
        <v>-30150</v>
      </c>
      <c r="AC75" s="146">
        <v>-3958</v>
      </c>
      <c r="AD75" s="146">
        <v>0</v>
      </c>
      <c r="AE75" s="146">
        <v>0</v>
      </c>
      <c r="AF75" s="146">
        <v>-171194</v>
      </c>
    </row>
    <row r="76" spans="1:32" ht="13.5" x14ac:dyDescent="0.25">
      <c r="A76" s="136" t="s">
        <v>292</v>
      </c>
      <c r="B76" s="136" t="s">
        <v>293</v>
      </c>
      <c r="C76" s="142">
        <v>45657</v>
      </c>
      <c r="D76" s="146">
        <v>0</v>
      </c>
      <c r="E76" s="146">
        <v>0</v>
      </c>
      <c r="F76" s="146">
        <v>0</v>
      </c>
      <c r="G76" s="146">
        <v>0</v>
      </c>
      <c r="H76" s="146">
        <v>-15438</v>
      </c>
      <c r="I76" s="146">
        <v>0</v>
      </c>
      <c r="J76" s="146">
        <v>-31054</v>
      </c>
      <c r="K76" s="146">
        <v>0</v>
      </c>
      <c r="L76" s="146">
        <v>-87895</v>
      </c>
      <c r="M76" s="146">
        <v>-5309</v>
      </c>
      <c r="N76" s="146">
        <v>-551</v>
      </c>
      <c r="O76" s="146">
        <v>0</v>
      </c>
      <c r="P76" s="146">
        <v>-2300</v>
      </c>
      <c r="Q76" s="146">
        <v>-743969</v>
      </c>
      <c r="R76" s="146">
        <v>-51836</v>
      </c>
      <c r="S76" s="146">
        <v>-80482</v>
      </c>
      <c r="T76" s="146">
        <v>-93481</v>
      </c>
      <c r="U76" s="146">
        <v>0</v>
      </c>
      <c r="V76" s="146">
        <v>0</v>
      </c>
      <c r="W76" s="146">
        <v>0</v>
      </c>
      <c r="X76" s="146">
        <v>0</v>
      </c>
      <c r="Y76" s="146">
        <v>-14004</v>
      </c>
      <c r="Z76" s="146">
        <v>0</v>
      </c>
      <c r="AA76" s="146">
        <v>-27783</v>
      </c>
      <c r="AB76" s="146">
        <v>-37272</v>
      </c>
      <c r="AC76" s="146">
        <v>-3576</v>
      </c>
      <c r="AD76" s="146">
        <v>0</v>
      </c>
      <c r="AE76" s="146">
        <v>-109</v>
      </c>
      <c r="AF76" s="146">
        <v>-1194950</v>
      </c>
    </row>
    <row r="77" spans="1:32" ht="13.5" x14ac:dyDescent="0.25">
      <c r="A77" s="136" t="s">
        <v>294</v>
      </c>
      <c r="B77" s="136"/>
      <c r="C77" s="142">
        <v>45657</v>
      </c>
      <c r="D77" s="146">
        <v>-2380</v>
      </c>
      <c r="E77" s="146">
        <v>-7700</v>
      </c>
      <c r="F77" s="146">
        <v>0</v>
      </c>
      <c r="G77" s="146">
        <v>0</v>
      </c>
      <c r="H77" s="146">
        <v>0</v>
      </c>
      <c r="I77" s="146">
        <v>0</v>
      </c>
      <c r="J77" s="146">
        <v>-13209</v>
      </c>
      <c r="K77" s="146">
        <v>0</v>
      </c>
      <c r="L77" s="146">
        <v>-38750</v>
      </c>
      <c r="M77" s="146">
        <v>-1050</v>
      </c>
      <c r="N77" s="146">
        <v>-1012</v>
      </c>
      <c r="O77" s="146">
        <v>-3397</v>
      </c>
      <c r="P77" s="146">
        <v>-1683</v>
      </c>
      <c r="Q77" s="146">
        <v>-75457</v>
      </c>
      <c r="R77" s="146">
        <v>0</v>
      </c>
      <c r="S77" s="146">
        <v>0</v>
      </c>
      <c r="T77" s="146">
        <v>-136851</v>
      </c>
      <c r="U77" s="146">
        <v>0</v>
      </c>
      <c r="V77" s="146">
        <v>0</v>
      </c>
      <c r="W77" s="146">
        <v>0</v>
      </c>
      <c r="X77" s="146">
        <v>-12000</v>
      </c>
      <c r="Y77" s="146">
        <v>0</v>
      </c>
      <c r="Z77" s="146">
        <v>0</v>
      </c>
      <c r="AA77" s="146">
        <v>-29439</v>
      </c>
      <c r="AB77" s="146">
        <v>-86507</v>
      </c>
      <c r="AC77" s="146">
        <v>-7718</v>
      </c>
      <c r="AD77" s="146">
        <v>0</v>
      </c>
      <c r="AE77" s="146">
        <v>0</v>
      </c>
      <c r="AF77" s="146">
        <v>-417153</v>
      </c>
    </row>
    <row r="78" spans="1:32" ht="13.5" x14ac:dyDescent="0.25">
      <c r="A78" s="136" t="s">
        <v>295</v>
      </c>
      <c r="B78" s="136"/>
      <c r="C78" s="142">
        <v>45473</v>
      </c>
      <c r="D78" s="146">
        <v>0</v>
      </c>
      <c r="E78" s="146">
        <v>0</v>
      </c>
      <c r="F78" s="146">
        <v>0</v>
      </c>
      <c r="G78" s="146">
        <v>0</v>
      </c>
      <c r="H78" s="146">
        <v>-350</v>
      </c>
      <c r="I78" s="146">
        <v>0</v>
      </c>
      <c r="J78" s="146">
        <v>-4621</v>
      </c>
      <c r="K78" s="146">
        <v>0</v>
      </c>
      <c r="L78" s="146">
        <v>-14632</v>
      </c>
      <c r="M78" s="146">
        <v>-254</v>
      </c>
      <c r="N78" s="146">
        <v>-245</v>
      </c>
      <c r="O78" s="146">
        <v>0</v>
      </c>
      <c r="P78" s="146">
        <v>-1058</v>
      </c>
      <c r="Q78" s="146">
        <v>-56038</v>
      </c>
      <c r="R78" s="146">
        <v>0</v>
      </c>
      <c r="S78" s="146">
        <v>0</v>
      </c>
      <c r="T78" s="146">
        <v>0</v>
      </c>
      <c r="U78" s="146">
        <v>0</v>
      </c>
      <c r="V78" s="146">
        <v>0</v>
      </c>
      <c r="W78" s="146">
        <v>-99</v>
      </c>
      <c r="X78" s="146">
        <v>0</v>
      </c>
      <c r="Y78" s="146">
        <v>-13353</v>
      </c>
      <c r="Z78" s="146">
        <v>0</v>
      </c>
      <c r="AA78" s="146">
        <v>-5180</v>
      </c>
      <c r="AB78" s="146">
        <v>-18514</v>
      </c>
      <c r="AC78" s="146">
        <v>-6869</v>
      </c>
      <c r="AD78" s="146">
        <v>0</v>
      </c>
      <c r="AE78" s="146"/>
      <c r="AF78" s="146">
        <v>-121213</v>
      </c>
    </row>
    <row r="79" spans="1:32" ht="13.5" x14ac:dyDescent="0.25">
      <c r="A79" s="136" t="s">
        <v>296</v>
      </c>
      <c r="B79" s="136" t="s">
        <v>266</v>
      </c>
      <c r="C79" s="142">
        <v>45519</v>
      </c>
      <c r="D79" s="146">
        <v>0</v>
      </c>
      <c r="E79" s="146">
        <v>0</v>
      </c>
      <c r="F79" s="146">
        <v>0</v>
      </c>
      <c r="G79" s="146">
        <v>-2066</v>
      </c>
      <c r="H79" s="146">
        <v>-200</v>
      </c>
      <c r="I79" s="146">
        <v>0</v>
      </c>
      <c r="J79" s="146">
        <v>-22558</v>
      </c>
      <c r="K79" s="146">
        <v>0</v>
      </c>
      <c r="L79" s="146">
        <v>0</v>
      </c>
      <c r="M79" s="146">
        <v>0</v>
      </c>
      <c r="N79" s="146">
        <v>0</v>
      </c>
      <c r="O79" s="146">
        <v>0</v>
      </c>
      <c r="P79" s="146">
        <v>0</v>
      </c>
      <c r="Q79" s="146">
        <v>-210519</v>
      </c>
      <c r="R79" s="146">
        <v>0</v>
      </c>
      <c r="S79" s="146">
        <v>-12314</v>
      </c>
      <c r="T79" s="146">
        <v>0</v>
      </c>
      <c r="U79" s="146">
        <v>0</v>
      </c>
      <c r="V79" s="146">
        <v>0</v>
      </c>
      <c r="W79" s="146">
        <v>0</v>
      </c>
      <c r="X79" s="146">
        <v>0</v>
      </c>
      <c r="Y79" s="146">
        <v>0</v>
      </c>
      <c r="Z79" s="146">
        <v>0</v>
      </c>
      <c r="AA79" s="146">
        <v>0</v>
      </c>
      <c r="AB79" s="146">
        <v>0</v>
      </c>
      <c r="AC79" s="146">
        <v>0</v>
      </c>
      <c r="AD79" s="146">
        <v>0</v>
      </c>
      <c r="AE79" s="146"/>
      <c r="AF79" s="146">
        <v>-247657</v>
      </c>
    </row>
    <row r="80" spans="1:32" ht="13.5" x14ac:dyDescent="0.25">
      <c r="A80" s="136" t="s">
        <v>296</v>
      </c>
      <c r="B80" s="136" t="s">
        <v>386</v>
      </c>
      <c r="C80" s="142">
        <v>45657</v>
      </c>
      <c r="D80" s="146">
        <v>0</v>
      </c>
      <c r="E80" s="146">
        <v>0</v>
      </c>
      <c r="F80" s="146">
        <v>0</v>
      </c>
      <c r="G80" s="146">
        <v>-20041</v>
      </c>
      <c r="H80" s="146">
        <v>-1000</v>
      </c>
      <c r="I80" s="146">
        <v>0</v>
      </c>
      <c r="J80" s="146">
        <v>0</v>
      </c>
      <c r="K80" s="146">
        <v>0</v>
      </c>
      <c r="L80" s="146">
        <v>-6110</v>
      </c>
      <c r="M80" s="146">
        <v>0</v>
      </c>
      <c r="N80" s="146">
        <v>0</v>
      </c>
      <c r="O80" s="146">
        <v>0</v>
      </c>
      <c r="P80" s="146">
        <v>0</v>
      </c>
      <c r="Q80" s="146">
        <v>-121667</v>
      </c>
      <c r="R80" s="146">
        <v>-1821</v>
      </c>
      <c r="S80" s="146">
        <v>-934</v>
      </c>
      <c r="T80" s="146">
        <v>0</v>
      </c>
      <c r="U80" s="146">
        <v>-10417</v>
      </c>
      <c r="V80" s="146">
        <v>-7404</v>
      </c>
      <c r="W80" s="146">
        <v>0</v>
      </c>
      <c r="X80" s="146">
        <v>0</v>
      </c>
      <c r="Y80" s="146">
        <v>0</v>
      </c>
      <c r="Z80" s="146">
        <v>0</v>
      </c>
      <c r="AA80" s="146">
        <v>0</v>
      </c>
      <c r="AB80" s="146">
        <v>0</v>
      </c>
      <c r="AC80" s="146">
        <v>0</v>
      </c>
      <c r="AD80" s="146">
        <v>0</v>
      </c>
      <c r="AE80" s="146">
        <v>0</v>
      </c>
      <c r="AF80" s="146">
        <v>-169394</v>
      </c>
    </row>
    <row r="81" spans="1:32" ht="13.5" x14ac:dyDescent="0.25">
      <c r="A81" s="136" t="s">
        <v>297</v>
      </c>
      <c r="B81" s="136"/>
      <c r="C81" s="142">
        <v>45565</v>
      </c>
      <c r="D81" s="146">
        <v>-81460</v>
      </c>
      <c r="E81" s="146">
        <v>0</v>
      </c>
      <c r="F81" s="146">
        <v>0</v>
      </c>
      <c r="G81" s="146">
        <v>-28283</v>
      </c>
      <c r="H81" s="146">
        <v>-4000</v>
      </c>
      <c r="I81" s="146">
        <v>0</v>
      </c>
      <c r="J81" s="146">
        <v>-1000</v>
      </c>
      <c r="K81" s="146">
        <v>0</v>
      </c>
      <c r="L81" s="146">
        <v>-23708</v>
      </c>
      <c r="M81" s="146">
        <v>0</v>
      </c>
      <c r="N81" s="146">
        <v>-2472</v>
      </c>
      <c r="O81" s="146">
        <v>0</v>
      </c>
      <c r="P81" s="146">
        <v>-1335</v>
      </c>
      <c r="Q81" s="146">
        <v>-104323</v>
      </c>
      <c r="R81" s="146">
        <v>0</v>
      </c>
      <c r="S81" s="146">
        <v>0</v>
      </c>
      <c r="T81" s="146">
        <v>0</v>
      </c>
      <c r="U81" s="146">
        <v>0</v>
      </c>
      <c r="V81" s="146">
        <v>0</v>
      </c>
      <c r="W81" s="146">
        <v>0</v>
      </c>
      <c r="X81" s="146">
        <v>-6454</v>
      </c>
      <c r="Y81" s="146">
        <v>-33327</v>
      </c>
      <c r="Z81" s="146">
        <v>0</v>
      </c>
      <c r="AA81" s="146">
        <v>0</v>
      </c>
      <c r="AB81" s="146">
        <v>-52999</v>
      </c>
      <c r="AC81" s="146">
        <v>0</v>
      </c>
      <c r="AD81" s="146">
        <v>0</v>
      </c>
      <c r="AE81" s="146"/>
      <c r="AF81" s="146">
        <v>-339361</v>
      </c>
    </row>
    <row r="82" spans="1:32" ht="13.5" x14ac:dyDescent="0.25">
      <c r="A82" s="136" t="s">
        <v>298</v>
      </c>
      <c r="B82" s="136"/>
      <c r="C82" s="142">
        <v>45657</v>
      </c>
      <c r="D82" s="146">
        <v>-5095</v>
      </c>
      <c r="E82" s="146">
        <v>0</v>
      </c>
      <c r="F82" s="146">
        <v>0</v>
      </c>
      <c r="G82" s="146">
        <v>0</v>
      </c>
      <c r="H82" s="146">
        <v>-2000</v>
      </c>
      <c r="I82" s="146">
        <v>0</v>
      </c>
      <c r="J82" s="146">
        <v>-4054</v>
      </c>
      <c r="K82" s="146">
        <v>0</v>
      </c>
      <c r="L82" s="146">
        <v>-115449</v>
      </c>
      <c r="M82" s="146">
        <v>-8544</v>
      </c>
      <c r="N82" s="146">
        <v>-3975</v>
      </c>
      <c r="O82" s="146">
        <v>-534</v>
      </c>
      <c r="P82" s="146">
        <v>-1983</v>
      </c>
      <c r="Q82" s="146">
        <v>-560096</v>
      </c>
      <c r="R82" s="146">
        <v>-44718</v>
      </c>
      <c r="S82" s="146">
        <v>0</v>
      </c>
      <c r="T82" s="146">
        <v>0</v>
      </c>
      <c r="U82" s="146">
        <v>0</v>
      </c>
      <c r="V82" s="146">
        <v>0</v>
      </c>
      <c r="W82" s="146">
        <v>0</v>
      </c>
      <c r="X82" s="146">
        <v>0</v>
      </c>
      <c r="Y82" s="146">
        <v>-228</v>
      </c>
      <c r="Z82" s="146">
        <v>0</v>
      </c>
      <c r="AA82" s="146">
        <v>-22558</v>
      </c>
      <c r="AB82" s="146">
        <v>-40404</v>
      </c>
      <c r="AC82" s="146">
        <v>-8339</v>
      </c>
      <c r="AD82" s="146">
        <v>0</v>
      </c>
      <c r="AE82" s="146">
        <v>-3412</v>
      </c>
      <c r="AF82" s="146">
        <v>-817977</v>
      </c>
    </row>
    <row r="83" spans="1:32" ht="13.5" x14ac:dyDescent="0.25">
      <c r="A83" s="136" t="s">
        <v>299</v>
      </c>
      <c r="B83" s="136" t="s">
        <v>266</v>
      </c>
      <c r="C83" s="142">
        <v>45519</v>
      </c>
      <c r="D83" s="146">
        <v>0</v>
      </c>
      <c r="E83" s="146">
        <v>0</v>
      </c>
      <c r="F83" s="146">
        <v>0</v>
      </c>
      <c r="G83" s="146">
        <v>-4036</v>
      </c>
      <c r="H83" s="146">
        <v>0</v>
      </c>
      <c r="I83" s="146">
        <v>0</v>
      </c>
      <c r="J83" s="146">
        <v>-16158</v>
      </c>
      <c r="K83" s="146">
        <v>0</v>
      </c>
      <c r="L83" s="146">
        <v>0</v>
      </c>
      <c r="M83" s="146">
        <v>0</v>
      </c>
      <c r="N83" s="146">
        <v>0</v>
      </c>
      <c r="O83" s="146">
        <v>0</v>
      </c>
      <c r="P83" s="146">
        <v>0</v>
      </c>
      <c r="Q83" s="146">
        <v>-238283</v>
      </c>
      <c r="R83" s="146">
        <v>0</v>
      </c>
      <c r="S83" s="146">
        <v>-30778</v>
      </c>
      <c r="T83" s="146">
        <v>0</v>
      </c>
      <c r="U83" s="146">
        <v>0</v>
      </c>
      <c r="V83" s="146">
        <v>0</v>
      </c>
      <c r="W83" s="146">
        <v>0</v>
      </c>
      <c r="X83" s="146">
        <v>0</v>
      </c>
      <c r="Y83" s="146">
        <v>0</v>
      </c>
      <c r="Z83" s="146">
        <v>-983</v>
      </c>
      <c r="AA83" s="146">
        <v>0</v>
      </c>
      <c r="AB83" s="146">
        <v>0</v>
      </c>
      <c r="AC83" s="146">
        <v>0</v>
      </c>
      <c r="AD83" s="146">
        <v>0</v>
      </c>
      <c r="AE83" s="146"/>
      <c r="AF83" s="146">
        <v>-290238</v>
      </c>
    </row>
    <row r="84" spans="1:32" ht="13.5" x14ac:dyDescent="0.25">
      <c r="A84" s="136" t="s">
        <v>299</v>
      </c>
      <c r="B84" s="136" t="s">
        <v>386</v>
      </c>
      <c r="C84" s="142">
        <v>45657</v>
      </c>
      <c r="D84" s="146">
        <v>0</v>
      </c>
      <c r="E84" s="146">
        <v>0</v>
      </c>
      <c r="F84" s="146">
        <v>0</v>
      </c>
      <c r="G84" s="146">
        <v>-24031</v>
      </c>
      <c r="H84" s="146">
        <v>-1000</v>
      </c>
      <c r="I84" s="146">
        <v>0</v>
      </c>
      <c r="J84" s="146">
        <v>0</v>
      </c>
      <c r="K84" s="146">
        <v>0</v>
      </c>
      <c r="L84" s="146">
        <v>-6655</v>
      </c>
      <c r="M84" s="146">
        <v>0</v>
      </c>
      <c r="N84" s="146">
        <v>0</v>
      </c>
      <c r="O84" s="146">
        <v>0</v>
      </c>
      <c r="P84" s="146">
        <v>0</v>
      </c>
      <c r="Q84" s="146">
        <v>-29321</v>
      </c>
      <c r="R84" s="146">
        <v>-63</v>
      </c>
      <c r="S84" s="146">
        <v>-8779</v>
      </c>
      <c r="T84" s="146">
        <v>0</v>
      </c>
      <c r="U84" s="146">
        <v>-27729</v>
      </c>
      <c r="V84" s="146">
        <v>-23382</v>
      </c>
      <c r="W84" s="146">
        <v>0</v>
      </c>
      <c r="X84" s="146">
        <v>0</v>
      </c>
      <c r="Y84" s="146">
        <v>0</v>
      </c>
      <c r="Z84" s="146">
        <v>0</v>
      </c>
      <c r="AA84" s="146">
        <v>0</v>
      </c>
      <c r="AB84" s="146">
        <v>0</v>
      </c>
      <c r="AC84" s="146">
        <v>0</v>
      </c>
      <c r="AD84" s="146">
        <v>0</v>
      </c>
      <c r="AE84" s="146">
        <v>0</v>
      </c>
      <c r="AF84" s="146">
        <v>-120960</v>
      </c>
    </row>
    <row r="85" spans="1:32" ht="13.5" x14ac:dyDescent="0.25">
      <c r="A85" s="136" t="s">
        <v>300</v>
      </c>
      <c r="B85" s="136" t="s">
        <v>248</v>
      </c>
      <c r="C85" s="142">
        <v>45657</v>
      </c>
      <c r="D85" s="146">
        <v>0</v>
      </c>
      <c r="E85" s="146">
        <v>0</v>
      </c>
      <c r="F85" s="146">
        <v>0</v>
      </c>
      <c r="G85" s="146">
        <v>0</v>
      </c>
      <c r="H85" s="146">
        <v>0</v>
      </c>
      <c r="I85" s="146">
        <v>0</v>
      </c>
      <c r="J85" s="146">
        <v>0</v>
      </c>
      <c r="K85" s="146">
        <v>0</v>
      </c>
      <c r="L85" s="146">
        <v>-47285</v>
      </c>
      <c r="M85" s="146">
        <v>-5670</v>
      </c>
      <c r="N85" s="146">
        <v>-278</v>
      </c>
      <c r="O85" s="146">
        <v>0</v>
      </c>
      <c r="P85" s="146">
        <v>-198</v>
      </c>
      <c r="Q85" s="146">
        <v>-50166</v>
      </c>
      <c r="R85" s="146">
        <v>0</v>
      </c>
      <c r="S85" s="146">
        <v>0</v>
      </c>
      <c r="T85" s="146">
        <v>0</v>
      </c>
      <c r="U85" s="146">
        <v>2255</v>
      </c>
      <c r="V85" s="146">
        <v>-881</v>
      </c>
      <c r="W85" s="146">
        <v>0</v>
      </c>
      <c r="X85" s="146">
        <v>0</v>
      </c>
      <c r="Y85" s="146">
        <v>0</v>
      </c>
      <c r="Z85" s="146">
        <v>0</v>
      </c>
      <c r="AA85" s="146">
        <v>-9889</v>
      </c>
      <c r="AB85" s="146">
        <v>-15141</v>
      </c>
      <c r="AC85" s="146">
        <v>-2341</v>
      </c>
      <c r="AD85" s="146">
        <v>0</v>
      </c>
      <c r="AE85" s="146">
        <v>0</v>
      </c>
      <c r="AF85" s="146">
        <v>-129594</v>
      </c>
    </row>
    <row r="86" spans="1:32" ht="13.5" x14ac:dyDescent="0.25">
      <c r="A86" s="136" t="s">
        <v>301</v>
      </c>
      <c r="B86" s="136" t="s">
        <v>248</v>
      </c>
      <c r="C86" s="142">
        <v>45657</v>
      </c>
      <c r="D86" s="146">
        <v>0</v>
      </c>
      <c r="E86" s="146">
        <v>0</v>
      </c>
      <c r="F86" s="146">
        <v>0</v>
      </c>
      <c r="G86" s="146">
        <v>0</v>
      </c>
      <c r="H86" s="146">
        <v>0</v>
      </c>
      <c r="I86" s="146">
        <v>0</v>
      </c>
      <c r="J86" s="146">
        <v>0</v>
      </c>
      <c r="K86" s="146">
        <v>0</v>
      </c>
      <c r="L86" s="146">
        <v>-61028</v>
      </c>
      <c r="M86" s="146">
        <v>-1086</v>
      </c>
      <c r="N86" s="146">
        <v>-1915</v>
      </c>
      <c r="O86" s="146">
        <v>0</v>
      </c>
      <c r="P86" s="146">
        <v>-186</v>
      </c>
      <c r="Q86" s="146">
        <v>-55921</v>
      </c>
      <c r="R86" s="146">
        <v>56509</v>
      </c>
      <c r="S86" s="146">
        <v>-43516</v>
      </c>
      <c r="T86" s="146">
        <v>0</v>
      </c>
      <c r="U86" s="146">
        <v>-21805</v>
      </c>
      <c r="V86" s="146">
        <v>-1661</v>
      </c>
      <c r="W86" s="146">
        <v>0</v>
      </c>
      <c r="X86" s="146">
        <v>0</v>
      </c>
      <c r="Y86" s="146">
        <v>0</v>
      </c>
      <c r="Z86" s="146">
        <v>0</v>
      </c>
      <c r="AA86" s="146">
        <v>-13932</v>
      </c>
      <c r="AB86" s="146">
        <v>-52566</v>
      </c>
      <c r="AC86" s="146">
        <v>-4335</v>
      </c>
      <c r="AD86" s="146">
        <v>0</v>
      </c>
      <c r="AE86" s="146">
        <v>0</v>
      </c>
      <c r="AF86" s="146">
        <v>-201442</v>
      </c>
    </row>
    <row r="87" spans="1:32" ht="13.5" x14ac:dyDescent="0.25">
      <c r="A87" s="136" t="s">
        <v>302</v>
      </c>
      <c r="B87" s="136" t="s">
        <v>248</v>
      </c>
      <c r="C87" s="142">
        <v>45657</v>
      </c>
      <c r="D87" s="146">
        <v>0</v>
      </c>
      <c r="E87" s="146">
        <v>0</v>
      </c>
      <c r="F87" s="146">
        <v>0</v>
      </c>
      <c r="G87" s="146">
        <v>0</v>
      </c>
      <c r="H87" s="146">
        <v>-50</v>
      </c>
      <c r="I87" s="146">
        <v>0</v>
      </c>
      <c r="J87" s="146">
        <v>0</v>
      </c>
      <c r="K87" s="146">
        <v>0</v>
      </c>
      <c r="L87" s="146">
        <v>-47665</v>
      </c>
      <c r="M87" s="146">
        <v>-6372</v>
      </c>
      <c r="N87" s="146">
        <v>-2441</v>
      </c>
      <c r="O87" s="146">
        <v>0</v>
      </c>
      <c r="P87" s="146">
        <v>-334</v>
      </c>
      <c r="Q87" s="146">
        <v>-527552</v>
      </c>
      <c r="R87" s="146">
        <v>-959</v>
      </c>
      <c r="S87" s="146">
        <v>0</v>
      </c>
      <c r="T87" s="146">
        <v>0</v>
      </c>
      <c r="U87" s="146">
        <v>-686</v>
      </c>
      <c r="V87" s="146">
        <v>-1355</v>
      </c>
      <c r="W87" s="146">
        <v>0</v>
      </c>
      <c r="X87" s="146">
        <v>0</v>
      </c>
      <c r="Y87" s="146">
        <v>0</v>
      </c>
      <c r="Z87" s="146">
        <v>0</v>
      </c>
      <c r="AA87" s="146">
        <v>-27009</v>
      </c>
      <c r="AB87" s="146">
        <v>-65660</v>
      </c>
      <c r="AC87" s="146">
        <v>-513</v>
      </c>
      <c r="AD87" s="146">
        <v>0</v>
      </c>
      <c r="AE87" s="146">
        <v>0</v>
      </c>
      <c r="AF87" s="146">
        <v>-680596</v>
      </c>
    </row>
    <row r="88" spans="1:32" ht="13.5" x14ac:dyDescent="0.25">
      <c r="A88" s="136" t="s">
        <v>1104</v>
      </c>
      <c r="B88" s="136"/>
      <c r="C88" s="142">
        <v>45657</v>
      </c>
      <c r="D88" s="146">
        <v>0</v>
      </c>
      <c r="E88" s="146">
        <v>0</v>
      </c>
      <c r="F88" s="146">
        <v>0</v>
      </c>
      <c r="G88" s="146">
        <v>-11030</v>
      </c>
      <c r="H88" s="146">
        <v>0</v>
      </c>
      <c r="I88" s="146">
        <v>0</v>
      </c>
      <c r="J88" s="146">
        <v>0</v>
      </c>
      <c r="K88" s="146">
        <v>0</v>
      </c>
      <c r="L88" s="146">
        <v>-170061</v>
      </c>
      <c r="M88" s="146">
        <v>-8631</v>
      </c>
      <c r="N88" s="146">
        <v>-5479</v>
      </c>
      <c r="O88" s="146">
        <v>0</v>
      </c>
      <c r="P88" s="146">
        <v>0</v>
      </c>
      <c r="Q88" s="146">
        <v>0</v>
      </c>
      <c r="R88" s="146">
        <v>-17</v>
      </c>
      <c r="S88" s="146">
        <v>0</v>
      </c>
      <c r="T88" s="146">
        <v>0</v>
      </c>
      <c r="U88" s="146">
        <v>0</v>
      </c>
      <c r="V88" s="146">
        <v>0</v>
      </c>
      <c r="W88" s="146">
        <v>0</v>
      </c>
      <c r="X88" s="146">
        <v>0</v>
      </c>
      <c r="Y88" s="146">
        <v>-54529</v>
      </c>
      <c r="Z88" s="146">
        <v>0</v>
      </c>
      <c r="AA88" s="146">
        <v>0</v>
      </c>
      <c r="AB88" s="146">
        <v>0</v>
      </c>
      <c r="AC88" s="146">
        <v>0</v>
      </c>
      <c r="AD88" s="146">
        <v>0</v>
      </c>
      <c r="AE88" s="146">
        <v>0</v>
      </c>
      <c r="AF88" s="146">
        <v>-249747</v>
      </c>
    </row>
    <row r="89" spans="1:32" ht="13.5" x14ac:dyDescent="0.25">
      <c r="A89" s="136" t="s">
        <v>303</v>
      </c>
      <c r="B89" s="136"/>
      <c r="C89" s="142">
        <v>45596</v>
      </c>
      <c r="D89" s="146">
        <v>-35189</v>
      </c>
      <c r="E89" s="146">
        <v>-12402</v>
      </c>
      <c r="F89" s="146">
        <v>0</v>
      </c>
      <c r="G89" s="146">
        <v>0</v>
      </c>
      <c r="H89" s="146">
        <v>0</v>
      </c>
      <c r="I89" s="146">
        <v>0</v>
      </c>
      <c r="J89" s="146">
        <v>-1636</v>
      </c>
      <c r="K89" s="146">
        <v>0</v>
      </c>
      <c r="L89" s="146">
        <v>-38121</v>
      </c>
      <c r="M89" s="146">
        <v>-7248</v>
      </c>
      <c r="N89" s="146">
        <v>-889</v>
      </c>
      <c r="O89" s="146">
        <v>0</v>
      </c>
      <c r="P89" s="146">
        <v>-645</v>
      </c>
      <c r="Q89" s="146">
        <v>-65849</v>
      </c>
      <c r="R89" s="146">
        <v>-413</v>
      </c>
      <c r="S89" s="146">
        <v>0</v>
      </c>
      <c r="T89" s="146">
        <v>0</v>
      </c>
      <c r="U89" s="146">
        <v>0</v>
      </c>
      <c r="V89" s="146">
        <v>0</v>
      </c>
      <c r="W89" s="146">
        <v>0</v>
      </c>
      <c r="X89" s="146">
        <v>0</v>
      </c>
      <c r="Y89" s="146">
        <v>0</v>
      </c>
      <c r="Z89" s="146">
        <v>0</v>
      </c>
      <c r="AA89" s="146">
        <v>-11043</v>
      </c>
      <c r="AB89" s="146">
        <v>-5092</v>
      </c>
      <c r="AC89" s="146">
        <v>-4215</v>
      </c>
      <c r="AD89" s="146">
        <v>0</v>
      </c>
      <c r="AE89" s="146"/>
      <c r="AF89" s="146">
        <v>-182742</v>
      </c>
    </row>
    <row r="90" spans="1:32" ht="13.5" x14ac:dyDescent="0.25">
      <c r="A90" s="136" t="s">
        <v>304</v>
      </c>
      <c r="B90" s="136" t="s">
        <v>305</v>
      </c>
      <c r="C90" s="142">
        <v>45657</v>
      </c>
      <c r="D90" s="146">
        <v>0</v>
      </c>
      <c r="E90" s="146">
        <v>0</v>
      </c>
      <c r="F90" s="146">
        <v>0</v>
      </c>
      <c r="G90" s="146">
        <v>-96697</v>
      </c>
      <c r="H90" s="146">
        <v>-500</v>
      </c>
      <c r="I90" s="146">
        <v>0</v>
      </c>
      <c r="J90" s="146">
        <v>-1365</v>
      </c>
      <c r="K90" s="146">
        <v>0</v>
      </c>
      <c r="L90" s="146">
        <v>-41673</v>
      </c>
      <c r="M90" s="146">
        <v>-5392</v>
      </c>
      <c r="N90" s="146">
        <v>-1978</v>
      </c>
      <c r="O90" s="146">
        <v>0</v>
      </c>
      <c r="P90" s="146">
        <v>-1465</v>
      </c>
      <c r="Q90" s="146">
        <v>-90274</v>
      </c>
      <c r="R90" s="146">
        <v>0</v>
      </c>
      <c r="S90" s="146">
        <v>0</v>
      </c>
      <c r="T90" s="146">
        <v>0</v>
      </c>
      <c r="U90" s="146">
        <v>370818</v>
      </c>
      <c r="V90" s="146">
        <v>0</v>
      </c>
      <c r="W90" s="146">
        <v>0</v>
      </c>
      <c r="X90" s="146">
        <v>0</v>
      </c>
      <c r="Y90" s="146">
        <v>-51559</v>
      </c>
      <c r="Z90" s="146">
        <v>0</v>
      </c>
      <c r="AA90" s="146">
        <v>0</v>
      </c>
      <c r="AB90" s="146">
        <v>0</v>
      </c>
      <c r="AC90" s="146">
        <v>0</v>
      </c>
      <c r="AD90" s="146">
        <v>0</v>
      </c>
      <c r="AE90" s="146">
        <v>0</v>
      </c>
      <c r="AF90" s="146">
        <v>79915</v>
      </c>
    </row>
    <row r="91" spans="1:32" ht="13.5" x14ac:dyDescent="0.25">
      <c r="A91" s="136" t="s">
        <v>306</v>
      </c>
      <c r="B91" s="136" t="s">
        <v>1103</v>
      </c>
      <c r="C91" s="142">
        <v>45657</v>
      </c>
      <c r="D91" s="146">
        <v>0</v>
      </c>
      <c r="E91" s="146">
        <v>0</v>
      </c>
      <c r="F91" s="146">
        <v>0</v>
      </c>
      <c r="G91" s="146">
        <v>-54493</v>
      </c>
      <c r="H91" s="146">
        <v>0</v>
      </c>
      <c r="I91" s="146">
        <v>0</v>
      </c>
      <c r="J91" s="146">
        <v>-4242246</v>
      </c>
      <c r="K91" s="146">
        <v>0</v>
      </c>
      <c r="L91" s="146">
        <v>-21575</v>
      </c>
      <c r="M91" s="146">
        <v>-9493</v>
      </c>
      <c r="N91" s="146">
        <v>-395</v>
      </c>
      <c r="O91" s="146">
        <v>0</v>
      </c>
      <c r="P91" s="146">
        <v>0</v>
      </c>
      <c r="Q91" s="146">
        <v>-59137</v>
      </c>
      <c r="R91" s="146">
        <v>-4243</v>
      </c>
      <c r="S91" s="146">
        <v>0</v>
      </c>
      <c r="T91" s="146">
        <v>0</v>
      </c>
      <c r="U91" s="146">
        <v>89564</v>
      </c>
      <c r="V91" s="146">
        <v>0</v>
      </c>
      <c r="W91" s="146">
        <v>0</v>
      </c>
      <c r="X91" s="146">
        <v>-111736</v>
      </c>
      <c r="Y91" s="146">
        <v>0</v>
      </c>
      <c r="Z91" s="146">
        <v>0</v>
      </c>
      <c r="AA91" s="146">
        <v>-18125</v>
      </c>
      <c r="AB91" s="146">
        <v>-8206</v>
      </c>
      <c r="AC91" s="146">
        <v>-4192</v>
      </c>
      <c r="AD91" s="146">
        <v>0</v>
      </c>
      <c r="AE91" s="146">
        <v>0</v>
      </c>
      <c r="AF91" s="146">
        <v>-4444277</v>
      </c>
    </row>
    <row r="92" spans="1:32" ht="13.5" x14ac:dyDescent="0.25">
      <c r="A92" s="136" t="s">
        <v>307</v>
      </c>
      <c r="B92" s="136" t="s">
        <v>248</v>
      </c>
      <c r="C92" s="142">
        <v>45657</v>
      </c>
      <c r="D92" s="146">
        <v>0</v>
      </c>
      <c r="E92" s="146">
        <v>0</v>
      </c>
      <c r="F92" s="146">
        <v>0</v>
      </c>
      <c r="G92" s="146">
        <v>0</v>
      </c>
      <c r="H92" s="146">
        <v>-144</v>
      </c>
      <c r="I92" s="146">
        <v>0</v>
      </c>
      <c r="J92" s="146">
        <v>0</v>
      </c>
      <c r="K92" s="146">
        <v>0</v>
      </c>
      <c r="L92" s="146">
        <v>-83903</v>
      </c>
      <c r="M92" s="146">
        <v>-9128</v>
      </c>
      <c r="N92" s="146">
        <v>-3303</v>
      </c>
      <c r="O92" s="146">
        <v>0</v>
      </c>
      <c r="P92" s="146">
        <v>-356</v>
      </c>
      <c r="Q92" s="146">
        <v>-514331</v>
      </c>
      <c r="R92" s="146">
        <v>-24063</v>
      </c>
      <c r="S92" s="146">
        <v>0</v>
      </c>
      <c r="T92" s="146">
        <v>0</v>
      </c>
      <c r="U92" s="146">
        <v>-79132</v>
      </c>
      <c r="V92" s="146">
        <v>-1705</v>
      </c>
      <c r="W92" s="146">
        <v>0</v>
      </c>
      <c r="X92" s="146">
        <v>0</v>
      </c>
      <c r="Y92" s="146">
        <v>0</v>
      </c>
      <c r="Z92" s="146">
        <v>0</v>
      </c>
      <c r="AA92" s="146">
        <v>-50336</v>
      </c>
      <c r="AB92" s="146">
        <v>-57683</v>
      </c>
      <c r="AC92" s="146">
        <v>-4409</v>
      </c>
      <c r="AD92" s="146">
        <v>0</v>
      </c>
      <c r="AE92" s="146">
        <v>0</v>
      </c>
      <c r="AF92" s="146">
        <v>-828493</v>
      </c>
    </row>
    <row r="93" spans="1:32" ht="13.5" x14ac:dyDescent="0.25">
      <c r="A93" s="136" t="s">
        <v>308</v>
      </c>
      <c r="B93" s="136"/>
      <c r="C93" s="142">
        <v>45657</v>
      </c>
      <c r="D93" s="146">
        <v>0</v>
      </c>
      <c r="E93" s="146">
        <v>0</v>
      </c>
      <c r="F93" s="146">
        <v>0</v>
      </c>
      <c r="G93" s="146">
        <v>-134383</v>
      </c>
      <c r="H93" s="146">
        <v>0</v>
      </c>
      <c r="I93" s="146">
        <v>0</v>
      </c>
      <c r="J93" s="146">
        <v>0</v>
      </c>
      <c r="K93" s="146">
        <v>0</v>
      </c>
      <c r="L93" s="146">
        <v>-33343</v>
      </c>
      <c r="M93" s="146">
        <v>-771</v>
      </c>
      <c r="N93" s="146">
        <v>-1585</v>
      </c>
      <c r="O93" s="146">
        <v>0</v>
      </c>
      <c r="P93" s="146">
        <v>0</v>
      </c>
      <c r="Q93" s="146">
        <v>-648744</v>
      </c>
      <c r="R93" s="146">
        <v>0</v>
      </c>
      <c r="S93" s="146">
        <v>0</v>
      </c>
      <c r="T93" s="146">
        <v>0</v>
      </c>
      <c r="U93" s="146">
        <v>-171936</v>
      </c>
      <c r="V93" s="146">
        <v>-100133</v>
      </c>
      <c r="W93" s="146">
        <v>0</v>
      </c>
      <c r="X93" s="146">
        <v>16927</v>
      </c>
      <c r="Y93" s="146">
        <v>-616</v>
      </c>
      <c r="Z93" s="146">
        <v>0</v>
      </c>
      <c r="AA93" s="146">
        <v>-17507</v>
      </c>
      <c r="AB93" s="146">
        <v>-25738</v>
      </c>
      <c r="AC93" s="146">
        <v>-12575</v>
      </c>
      <c r="AD93" s="146">
        <v>0</v>
      </c>
      <c r="AE93" s="146">
        <v>0</v>
      </c>
      <c r="AF93" s="146">
        <v>-1130404</v>
      </c>
    </row>
    <row r="94" spans="1:32" ht="13.5" x14ac:dyDescent="0.25">
      <c r="A94" s="136" t="s">
        <v>309</v>
      </c>
      <c r="B94" s="136" t="s">
        <v>248</v>
      </c>
      <c r="C94" s="142">
        <v>45657</v>
      </c>
      <c r="D94" s="146">
        <v>0</v>
      </c>
      <c r="E94" s="146">
        <v>0</v>
      </c>
      <c r="F94" s="146">
        <v>0</v>
      </c>
      <c r="G94" s="146">
        <v>0</v>
      </c>
      <c r="H94" s="146">
        <v>0</v>
      </c>
      <c r="I94" s="146">
        <v>0</v>
      </c>
      <c r="J94" s="146">
        <v>0</v>
      </c>
      <c r="K94" s="146">
        <v>0</v>
      </c>
      <c r="L94" s="146">
        <v>-113536</v>
      </c>
      <c r="M94" s="146">
        <v>-4633</v>
      </c>
      <c r="N94" s="146">
        <v>-6447</v>
      </c>
      <c r="O94" s="146">
        <v>0</v>
      </c>
      <c r="P94" s="146">
        <v>-307</v>
      </c>
      <c r="Q94" s="146">
        <v>-609793</v>
      </c>
      <c r="R94" s="146">
        <v>-8958</v>
      </c>
      <c r="S94" s="146">
        <v>-47385</v>
      </c>
      <c r="T94" s="146">
        <v>0</v>
      </c>
      <c r="U94" s="146">
        <v>-69274</v>
      </c>
      <c r="V94" s="146">
        <v>-2408</v>
      </c>
      <c r="W94" s="146">
        <v>0</v>
      </c>
      <c r="X94" s="146">
        <v>0</v>
      </c>
      <c r="Y94" s="146">
        <v>0</v>
      </c>
      <c r="Z94" s="146">
        <v>0</v>
      </c>
      <c r="AA94" s="146">
        <v>-27032</v>
      </c>
      <c r="AB94" s="146">
        <v>-41295</v>
      </c>
      <c r="AC94" s="146">
        <v>-5682</v>
      </c>
      <c r="AD94" s="146">
        <v>0</v>
      </c>
      <c r="AE94" s="146">
        <v>0</v>
      </c>
      <c r="AF94" s="146">
        <v>-936750</v>
      </c>
    </row>
    <row r="95" spans="1:32" ht="13.5" x14ac:dyDescent="0.25">
      <c r="A95" s="136" t="s">
        <v>310</v>
      </c>
      <c r="B95" s="136"/>
      <c r="C95" s="142">
        <v>45473</v>
      </c>
      <c r="D95" s="146">
        <v>0</v>
      </c>
      <c r="E95" s="146">
        <v>0</v>
      </c>
      <c r="F95" s="146">
        <v>0</v>
      </c>
      <c r="G95" s="146">
        <v>0</v>
      </c>
      <c r="H95" s="146">
        <v>0</v>
      </c>
      <c r="I95" s="146">
        <v>0</v>
      </c>
      <c r="J95" s="146">
        <v>-192722</v>
      </c>
      <c r="K95" s="146">
        <v>0</v>
      </c>
      <c r="L95" s="146">
        <v>-169914</v>
      </c>
      <c r="M95" s="146">
        <v>0</v>
      </c>
      <c r="N95" s="146">
        <v>0</v>
      </c>
      <c r="O95" s="146">
        <v>0</v>
      </c>
      <c r="P95" s="146">
        <v>0</v>
      </c>
      <c r="Q95" s="146">
        <v>0</v>
      </c>
      <c r="R95" s="146">
        <v>-47178</v>
      </c>
      <c r="S95" s="146">
        <v>0</v>
      </c>
      <c r="T95" s="146">
        <v>0</v>
      </c>
      <c r="U95" s="146">
        <v>0</v>
      </c>
      <c r="V95" s="146">
        <v>0</v>
      </c>
      <c r="W95" s="146">
        <v>0</v>
      </c>
      <c r="X95" s="146">
        <v>0</v>
      </c>
      <c r="Y95" s="146">
        <v>0</v>
      </c>
      <c r="Z95" s="146">
        <v>0</v>
      </c>
      <c r="AA95" s="146">
        <v>0</v>
      </c>
      <c r="AB95" s="146">
        <v>0</v>
      </c>
      <c r="AC95" s="146">
        <v>0</v>
      </c>
      <c r="AD95" s="146">
        <v>0</v>
      </c>
      <c r="AE95" s="146"/>
      <c r="AF95" s="146">
        <v>-409814</v>
      </c>
    </row>
    <row r="96" spans="1:32" ht="13.5" x14ac:dyDescent="0.25">
      <c r="A96" s="136" t="s">
        <v>311</v>
      </c>
      <c r="B96" s="136"/>
      <c r="C96" s="142">
        <v>45657</v>
      </c>
      <c r="D96" s="146">
        <v>0</v>
      </c>
      <c r="E96" s="146">
        <v>0</v>
      </c>
      <c r="F96" s="146">
        <v>0</v>
      </c>
      <c r="G96" s="146">
        <v>0</v>
      </c>
      <c r="H96" s="146">
        <v>0</v>
      </c>
      <c r="I96" s="146">
        <v>0</v>
      </c>
      <c r="J96" s="146">
        <v>-125</v>
      </c>
      <c r="K96" s="146">
        <v>0</v>
      </c>
      <c r="L96" s="146">
        <v>-29675</v>
      </c>
      <c r="M96" s="146">
        <v>-1223</v>
      </c>
      <c r="N96" s="146">
        <v>-2723</v>
      </c>
      <c r="O96" s="146">
        <v>0</v>
      </c>
      <c r="P96" s="146">
        <v>-2581</v>
      </c>
      <c r="Q96" s="146">
        <v>-678000</v>
      </c>
      <c r="R96" s="146">
        <v>-10489</v>
      </c>
      <c r="S96" s="146">
        <v>0</v>
      </c>
      <c r="T96" s="146">
        <v>-153313</v>
      </c>
      <c r="U96" s="146">
        <v>0</v>
      </c>
      <c r="V96" s="146">
        <v>0</v>
      </c>
      <c r="W96" s="146">
        <v>0</v>
      </c>
      <c r="X96" s="146">
        <v>0</v>
      </c>
      <c r="Y96" s="146">
        <v>0</v>
      </c>
      <c r="Z96" s="146">
        <v>0</v>
      </c>
      <c r="AA96" s="146">
        <v>-2966</v>
      </c>
      <c r="AB96" s="146">
        <v>-4330</v>
      </c>
      <c r="AC96" s="146">
        <v>-2436</v>
      </c>
      <c r="AD96" s="146">
        <v>0</v>
      </c>
      <c r="AE96" s="146">
        <v>-1110</v>
      </c>
      <c r="AF96" s="146">
        <v>-887861</v>
      </c>
    </row>
    <row r="97" spans="1:32" ht="13.5" x14ac:dyDescent="0.25">
      <c r="A97" s="136" t="s">
        <v>312</v>
      </c>
      <c r="B97" s="136" t="s">
        <v>313</v>
      </c>
      <c r="C97" s="142">
        <v>45535</v>
      </c>
      <c r="D97" s="146">
        <v>0</v>
      </c>
      <c r="E97" s="146">
        <v>0</v>
      </c>
      <c r="F97" s="146">
        <v>0</v>
      </c>
      <c r="G97" s="146">
        <v>-75310</v>
      </c>
      <c r="H97" s="146">
        <v>0</v>
      </c>
      <c r="I97" s="146">
        <v>0</v>
      </c>
      <c r="J97" s="146">
        <v>0</v>
      </c>
      <c r="K97" s="146">
        <v>0</v>
      </c>
      <c r="L97" s="146">
        <v>-34572</v>
      </c>
      <c r="M97" s="146">
        <v>-1725</v>
      </c>
      <c r="N97" s="146">
        <v>-2087</v>
      </c>
      <c r="O97" s="146">
        <v>0</v>
      </c>
      <c r="P97" s="146">
        <v>-5288</v>
      </c>
      <c r="Q97" s="146">
        <v>-131176</v>
      </c>
      <c r="R97" s="146">
        <v>0</v>
      </c>
      <c r="S97" s="146">
        <v>0</v>
      </c>
      <c r="T97" s="146">
        <v>0</v>
      </c>
      <c r="U97" s="146">
        <v>0</v>
      </c>
      <c r="V97" s="146">
        <v>0</v>
      </c>
      <c r="W97" s="146">
        <v>0</v>
      </c>
      <c r="X97" s="146">
        <v>0</v>
      </c>
      <c r="Y97" s="146">
        <v>-89870</v>
      </c>
      <c r="Z97" s="146">
        <v>0</v>
      </c>
      <c r="AA97" s="146">
        <v>-11498</v>
      </c>
      <c r="AB97" s="146">
        <v>-10196</v>
      </c>
      <c r="AC97" s="146">
        <v>-8612</v>
      </c>
      <c r="AD97" s="146">
        <v>0</v>
      </c>
      <c r="AE97" s="146"/>
      <c r="AF97" s="146">
        <v>-370334</v>
      </c>
    </row>
    <row r="98" spans="1:32" ht="13.5" x14ac:dyDescent="0.25">
      <c r="A98" s="136" t="s">
        <v>314</v>
      </c>
      <c r="B98" s="136" t="s">
        <v>1103</v>
      </c>
      <c r="C98" s="142">
        <v>45657</v>
      </c>
      <c r="D98" s="146">
        <v>0</v>
      </c>
      <c r="E98" s="146">
        <v>0</v>
      </c>
      <c r="F98" s="146">
        <v>0</v>
      </c>
      <c r="G98" s="146">
        <v>0</v>
      </c>
      <c r="H98" s="146">
        <v>0</v>
      </c>
      <c r="I98" s="146">
        <v>0</v>
      </c>
      <c r="J98" s="146">
        <v>36543</v>
      </c>
      <c r="K98" s="146">
        <v>0</v>
      </c>
      <c r="L98" s="146">
        <v>-34686</v>
      </c>
      <c r="M98" s="146">
        <v>-8083</v>
      </c>
      <c r="N98" s="146">
        <v>-531</v>
      </c>
      <c r="O98" s="146">
        <v>0</v>
      </c>
      <c r="P98" s="146">
        <v>0</v>
      </c>
      <c r="Q98" s="146">
        <v>-60074</v>
      </c>
      <c r="R98" s="146">
        <v>0</v>
      </c>
      <c r="S98" s="146">
        <v>0</v>
      </c>
      <c r="T98" s="146">
        <v>0</v>
      </c>
      <c r="U98" s="146">
        <v>85244</v>
      </c>
      <c r="V98" s="146">
        <v>0</v>
      </c>
      <c r="W98" s="146">
        <v>0</v>
      </c>
      <c r="X98" s="146">
        <v>-183685</v>
      </c>
      <c r="Y98" s="146">
        <v>0</v>
      </c>
      <c r="Z98" s="146">
        <v>0</v>
      </c>
      <c r="AA98" s="146">
        <v>-11924</v>
      </c>
      <c r="AB98" s="146">
        <v>-18024</v>
      </c>
      <c r="AC98" s="146">
        <v>-3194</v>
      </c>
      <c r="AD98" s="146">
        <v>0</v>
      </c>
      <c r="AE98" s="146">
        <v>0</v>
      </c>
      <c r="AF98" s="146">
        <v>-198414</v>
      </c>
    </row>
    <row r="99" spans="1:32" ht="13.5" x14ac:dyDescent="0.25">
      <c r="A99" s="136" t="s">
        <v>315</v>
      </c>
      <c r="B99" s="136"/>
      <c r="C99" s="142">
        <v>45657</v>
      </c>
      <c r="D99" s="146">
        <v>0</v>
      </c>
      <c r="E99" s="146">
        <v>0</v>
      </c>
      <c r="F99" s="146">
        <v>0</v>
      </c>
      <c r="G99" s="146">
        <v>0</v>
      </c>
      <c r="H99" s="146">
        <v>0</v>
      </c>
      <c r="I99" s="146">
        <v>0</v>
      </c>
      <c r="J99" s="146">
        <v>0</v>
      </c>
      <c r="K99" s="146">
        <v>0</v>
      </c>
      <c r="L99" s="146">
        <v>-9431</v>
      </c>
      <c r="M99" s="146">
        <v>-1040</v>
      </c>
      <c r="N99" s="146">
        <v>-813</v>
      </c>
      <c r="O99" s="146">
        <v>0</v>
      </c>
      <c r="P99" s="146">
        <v>-870</v>
      </c>
      <c r="Q99" s="146">
        <v>-48317</v>
      </c>
      <c r="R99" s="146">
        <v>0</v>
      </c>
      <c r="S99" s="146">
        <v>0</v>
      </c>
      <c r="T99" s="146">
        <v>0</v>
      </c>
      <c r="U99" s="146">
        <v>0</v>
      </c>
      <c r="V99" s="146">
        <v>0</v>
      </c>
      <c r="W99" s="146">
        <v>0</v>
      </c>
      <c r="X99" s="146">
        <v>0</v>
      </c>
      <c r="Y99" s="146">
        <v>0</v>
      </c>
      <c r="Z99" s="146">
        <v>0</v>
      </c>
      <c r="AA99" s="146">
        <v>-10475</v>
      </c>
      <c r="AB99" s="146">
        <v>-10069</v>
      </c>
      <c r="AC99" s="146">
        <v>-1291</v>
      </c>
      <c r="AD99" s="146">
        <v>0</v>
      </c>
      <c r="AE99" s="146">
        <v>0</v>
      </c>
      <c r="AF99" s="146">
        <v>-82306</v>
      </c>
    </row>
    <row r="100" spans="1:32" ht="13.5" x14ac:dyDescent="0.25">
      <c r="A100" s="136" t="s">
        <v>316</v>
      </c>
      <c r="B100" s="136" t="s">
        <v>248</v>
      </c>
      <c r="C100" s="142">
        <v>45657</v>
      </c>
      <c r="D100" s="146">
        <v>0</v>
      </c>
      <c r="E100" s="146">
        <v>0</v>
      </c>
      <c r="F100" s="146">
        <v>0</v>
      </c>
      <c r="G100" s="146">
        <v>0</v>
      </c>
      <c r="H100" s="146">
        <v>0</v>
      </c>
      <c r="I100" s="146">
        <v>0</v>
      </c>
      <c r="J100" s="146">
        <v>0</v>
      </c>
      <c r="K100" s="146">
        <v>0</v>
      </c>
      <c r="L100" s="146">
        <v>-55226</v>
      </c>
      <c r="M100" s="146">
        <v>-5018</v>
      </c>
      <c r="N100" s="146">
        <v>-2085</v>
      </c>
      <c r="O100" s="146">
        <v>0</v>
      </c>
      <c r="P100" s="146">
        <v>-395</v>
      </c>
      <c r="Q100" s="146">
        <v>-618200</v>
      </c>
      <c r="R100" s="146">
        <v>-53372</v>
      </c>
      <c r="S100" s="146">
        <v>0</v>
      </c>
      <c r="T100" s="146">
        <v>0</v>
      </c>
      <c r="U100" s="146">
        <v>-28614</v>
      </c>
      <c r="V100" s="146">
        <v>-1278</v>
      </c>
      <c r="W100" s="146">
        <v>0</v>
      </c>
      <c r="X100" s="146">
        <v>0</v>
      </c>
      <c r="Y100" s="146">
        <v>-4241</v>
      </c>
      <c r="Z100" s="146">
        <v>0</v>
      </c>
      <c r="AA100" s="146">
        <v>-39201</v>
      </c>
      <c r="AB100" s="146">
        <v>-80095</v>
      </c>
      <c r="AC100" s="146">
        <v>-15438</v>
      </c>
      <c r="AD100" s="146">
        <v>0</v>
      </c>
      <c r="AE100" s="146">
        <v>0</v>
      </c>
      <c r="AF100" s="146">
        <v>-903163</v>
      </c>
    </row>
    <row r="101" spans="1:32" ht="13.5" x14ac:dyDescent="0.25">
      <c r="A101" s="136" t="s">
        <v>317</v>
      </c>
      <c r="B101" s="136" t="s">
        <v>248</v>
      </c>
      <c r="C101" s="142">
        <v>45657</v>
      </c>
      <c r="D101" s="146">
        <v>0</v>
      </c>
      <c r="E101" s="146">
        <v>0</v>
      </c>
      <c r="F101" s="146">
        <v>0</v>
      </c>
      <c r="G101" s="146">
        <v>0</v>
      </c>
      <c r="H101" s="146">
        <v>0</v>
      </c>
      <c r="I101" s="146">
        <v>0</v>
      </c>
      <c r="J101" s="146">
        <v>0</v>
      </c>
      <c r="K101" s="146">
        <v>0</v>
      </c>
      <c r="L101" s="146">
        <v>-37859</v>
      </c>
      <c r="M101" s="146">
        <v>-8551</v>
      </c>
      <c r="N101" s="146">
        <v>-3181</v>
      </c>
      <c r="O101" s="146">
        <v>0</v>
      </c>
      <c r="P101" s="146">
        <v>-277</v>
      </c>
      <c r="Q101" s="146">
        <v>-318050</v>
      </c>
      <c r="R101" s="146">
        <v>18811</v>
      </c>
      <c r="S101" s="146">
        <v>-99837</v>
      </c>
      <c r="T101" s="146">
        <v>0</v>
      </c>
      <c r="U101" s="146">
        <v>-19524</v>
      </c>
      <c r="V101" s="146">
        <v>-1155</v>
      </c>
      <c r="W101" s="146">
        <v>0</v>
      </c>
      <c r="X101" s="146">
        <v>0</v>
      </c>
      <c r="Y101" s="146">
        <v>-3155</v>
      </c>
      <c r="Z101" s="146">
        <v>0</v>
      </c>
      <c r="AA101" s="146">
        <v>-36137</v>
      </c>
      <c r="AB101" s="146">
        <v>-38332</v>
      </c>
      <c r="AC101" s="146">
        <v>-3250</v>
      </c>
      <c r="AD101" s="146">
        <v>0</v>
      </c>
      <c r="AE101" s="146">
        <v>0</v>
      </c>
      <c r="AF101" s="146">
        <v>-550497</v>
      </c>
    </row>
    <row r="102" spans="1:32" ht="13.5" x14ac:dyDescent="0.25">
      <c r="A102" s="136" t="s">
        <v>318</v>
      </c>
      <c r="B102" s="136" t="s">
        <v>319</v>
      </c>
      <c r="C102" s="142">
        <v>45657</v>
      </c>
      <c r="D102" s="146">
        <v>0</v>
      </c>
      <c r="E102" s="146">
        <v>0</v>
      </c>
      <c r="F102" s="146">
        <v>0</v>
      </c>
      <c r="G102" s="146">
        <v>-58392</v>
      </c>
      <c r="H102" s="146">
        <v>0</v>
      </c>
      <c r="I102" s="146">
        <v>0</v>
      </c>
      <c r="J102" s="146">
        <v>6541</v>
      </c>
      <c r="K102" s="146">
        <v>0</v>
      </c>
      <c r="L102" s="146">
        <v>-64519</v>
      </c>
      <c r="M102" s="146">
        <v>-4690</v>
      </c>
      <c r="N102" s="146">
        <v>-2048</v>
      </c>
      <c r="O102" s="146">
        <v>0</v>
      </c>
      <c r="P102" s="146">
        <v>-1315</v>
      </c>
      <c r="Q102" s="146">
        <v>-548468</v>
      </c>
      <c r="R102" s="146">
        <v>-20358</v>
      </c>
      <c r="S102" s="146">
        <v>0</v>
      </c>
      <c r="T102" s="146">
        <v>-58842</v>
      </c>
      <c r="U102" s="146">
        <v>183600</v>
      </c>
      <c r="V102" s="146">
        <v>0</v>
      </c>
      <c r="W102" s="146">
        <v>0</v>
      </c>
      <c r="X102" s="146">
        <v>-11025</v>
      </c>
      <c r="Y102" s="146">
        <v>0</v>
      </c>
      <c r="Z102" s="146">
        <v>0</v>
      </c>
      <c r="AA102" s="146">
        <v>-21393</v>
      </c>
      <c r="AB102" s="146">
        <v>-28574</v>
      </c>
      <c r="AC102" s="146">
        <v>-5253</v>
      </c>
      <c r="AD102" s="146">
        <v>0</v>
      </c>
      <c r="AE102" s="146">
        <v>0</v>
      </c>
      <c r="AF102" s="146">
        <v>-634736</v>
      </c>
    </row>
    <row r="103" spans="1:32" ht="13.5" x14ac:dyDescent="0.25">
      <c r="A103" s="136" t="s">
        <v>320</v>
      </c>
      <c r="B103" s="136"/>
      <c r="C103" s="142">
        <v>45535</v>
      </c>
      <c r="D103" s="146">
        <v>-90</v>
      </c>
      <c r="E103" s="146">
        <v>0</v>
      </c>
      <c r="F103" s="146">
        <v>0</v>
      </c>
      <c r="G103" s="146">
        <v>0</v>
      </c>
      <c r="H103" s="146">
        <v>0</v>
      </c>
      <c r="I103" s="146">
        <v>0</v>
      </c>
      <c r="J103" s="146">
        <v>-26430</v>
      </c>
      <c r="K103" s="146">
        <v>0</v>
      </c>
      <c r="L103" s="146">
        <v>-48956</v>
      </c>
      <c r="M103" s="146">
        <v>-2733</v>
      </c>
      <c r="N103" s="146">
        <v>-1921</v>
      </c>
      <c r="O103" s="146">
        <v>0</v>
      </c>
      <c r="P103" s="146">
        <v>-2065</v>
      </c>
      <c r="Q103" s="146">
        <v>-145557</v>
      </c>
      <c r="R103" s="146">
        <v>-361095</v>
      </c>
      <c r="S103" s="146">
        <v>0</v>
      </c>
      <c r="T103" s="146">
        <v>0</v>
      </c>
      <c r="U103" s="146">
        <v>0</v>
      </c>
      <c r="V103" s="146">
        <v>0</v>
      </c>
      <c r="W103" s="146">
        <v>1586</v>
      </c>
      <c r="X103" s="146">
        <v>0</v>
      </c>
      <c r="Y103" s="146">
        <v>0</v>
      </c>
      <c r="Z103" s="146">
        <v>0</v>
      </c>
      <c r="AA103" s="146">
        <v>-17401</v>
      </c>
      <c r="AB103" s="146">
        <v>-66216</v>
      </c>
      <c r="AC103" s="146">
        <v>-15687</v>
      </c>
      <c r="AD103" s="146">
        <v>0</v>
      </c>
      <c r="AE103" s="146"/>
      <c r="AF103" s="146">
        <v>-686565</v>
      </c>
    </row>
    <row r="104" spans="1:32" ht="13.5" x14ac:dyDescent="0.25">
      <c r="A104" s="136" t="s">
        <v>321</v>
      </c>
      <c r="B104" s="136" t="s">
        <v>322</v>
      </c>
      <c r="C104" s="142">
        <v>45535</v>
      </c>
      <c r="D104" s="146">
        <v>-10059</v>
      </c>
      <c r="E104" s="146">
        <v>0</v>
      </c>
      <c r="F104" s="146">
        <v>0</v>
      </c>
      <c r="G104" s="146">
        <v>0</v>
      </c>
      <c r="H104" s="146">
        <v>-1500</v>
      </c>
      <c r="I104" s="146">
        <v>0</v>
      </c>
      <c r="J104" s="146">
        <v>-758</v>
      </c>
      <c r="K104" s="146">
        <v>0</v>
      </c>
      <c r="L104" s="146">
        <v>-22672</v>
      </c>
      <c r="M104" s="146">
        <v>-2471</v>
      </c>
      <c r="N104" s="146">
        <v>-988</v>
      </c>
      <c r="O104" s="146">
        <v>0</v>
      </c>
      <c r="P104" s="146">
        <v>0</v>
      </c>
      <c r="Q104" s="146">
        <v>-87123</v>
      </c>
      <c r="R104" s="146">
        <v>0</v>
      </c>
      <c r="S104" s="146">
        <v>-8832</v>
      </c>
      <c r="T104" s="146">
        <v>0</v>
      </c>
      <c r="U104" s="146">
        <v>0</v>
      </c>
      <c r="V104" s="146">
        <v>-74710</v>
      </c>
      <c r="W104" s="146">
        <v>1595</v>
      </c>
      <c r="X104" s="146">
        <v>356851</v>
      </c>
      <c r="Y104" s="146">
        <v>-63093</v>
      </c>
      <c r="Z104" s="146">
        <v>0</v>
      </c>
      <c r="AA104" s="146">
        <v>-16696</v>
      </c>
      <c r="AB104" s="146">
        <v>-27676</v>
      </c>
      <c r="AC104" s="146">
        <v>-9347</v>
      </c>
      <c r="AD104" s="146">
        <v>0</v>
      </c>
      <c r="AE104" s="146"/>
      <c r="AF104" s="146">
        <v>32521</v>
      </c>
    </row>
    <row r="105" spans="1:32" ht="13.5" x14ac:dyDescent="0.25">
      <c r="A105" s="136" t="s">
        <v>323</v>
      </c>
      <c r="B105" s="136" t="s">
        <v>269</v>
      </c>
      <c r="C105" s="142">
        <v>45657</v>
      </c>
      <c r="D105" s="146">
        <v>0</v>
      </c>
      <c r="E105" s="146">
        <v>0</v>
      </c>
      <c r="F105" s="146">
        <v>0</v>
      </c>
      <c r="G105" s="146">
        <v>0</v>
      </c>
      <c r="H105" s="146">
        <v>-19177</v>
      </c>
      <c r="I105" s="146">
        <v>0</v>
      </c>
      <c r="J105" s="146">
        <v>0</v>
      </c>
      <c r="K105" s="146">
        <v>0</v>
      </c>
      <c r="L105" s="146">
        <v>-165133</v>
      </c>
      <c r="M105" s="146">
        <v>-3329</v>
      </c>
      <c r="N105" s="146">
        <v>-2672</v>
      </c>
      <c r="O105" s="146">
        <v>0</v>
      </c>
      <c r="P105" s="146">
        <v>0</v>
      </c>
      <c r="Q105" s="146">
        <v>0</v>
      </c>
      <c r="R105" s="146">
        <v>0</v>
      </c>
      <c r="S105" s="146">
        <v>0</v>
      </c>
      <c r="T105" s="146">
        <v>0</v>
      </c>
      <c r="U105" s="146">
        <v>-2032</v>
      </c>
      <c r="V105" s="146">
        <v>0</v>
      </c>
      <c r="W105" s="146">
        <v>0</v>
      </c>
      <c r="X105" s="146">
        <v>10658</v>
      </c>
      <c r="Y105" s="146">
        <v>-73628</v>
      </c>
      <c r="Z105" s="146">
        <v>0</v>
      </c>
      <c r="AA105" s="146">
        <v>0</v>
      </c>
      <c r="AB105" s="146">
        <v>0</v>
      </c>
      <c r="AC105" s="146">
        <v>0</v>
      </c>
      <c r="AD105" s="146">
        <v>0</v>
      </c>
      <c r="AE105" s="146">
        <v>0</v>
      </c>
      <c r="AF105" s="146">
        <v>-255313</v>
      </c>
    </row>
    <row r="106" spans="1:32" ht="13.5" x14ac:dyDescent="0.25">
      <c r="A106" s="136" t="s">
        <v>324</v>
      </c>
      <c r="B106" s="136"/>
      <c r="C106" s="142">
        <v>45657</v>
      </c>
      <c r="D106" s="146">
        <v>-173500</v>
      </c>
      <c r="E106" s="146">
        <v>-58500</v>
      </c>
      <c r="F106" s="146">
        <v>0</v>
      </c>
      <c r="G106" s="146">
        <v>0</v>
      </c>
      <c r="H106" s="146">
        <v>-28750</v>
      </c>
      <c r="I106" s="146">
        <v>0</v>
      </c>
      <c r="J106" s="146">
        <v>0</v>
      </c>
      <c r="K106" s="146">
        <v>0</v>
      </c>
      <c r="L106" s="146">
        <v>-12251</v>
      </c>
      <c r="M106" s="146">
        <v>-7619</v>
      </c>
      <c r="N106" s="146">
        <v>-1434</v>
      </c>
      <c r="O106" s="146">
        <v>0</v>
      </c>
      <c r="P106" s="146">
        <v>-1571</v>
      </c>
      <c r="Q106" s="146">
        <v>-495279</v>
      </c>
      <c r="R106" s="146">
        <v>0</v>
      </c>
      <c r="S106" s="146">
        <v>-2392</v>
      </c>
      <c r="T106" s="146">
        <v>0</v>
      </c>
      <c r="U106" s="146">
        <v>0</v>
      </c>
      <c r="V106" s="146">
        <v>0</v>
      </c>
      <c r="W106" s="146">
        <v>0</v>
      </c>
      <c r="X106" s="146">
        <v>0</v>
      </c>
      <c r="Y106" s="146">
        <v>-15616</v>
      </c>
      <c r="Z106" s="146">
        <v>0</v>
      </c>
      <c r="AA106" s="146">
        <v>-17763</v>
      </c>
      <c r="AB106" s="146">
        <v>-19338</v>
      </c>
      <c r="AC106" s="146">
        <v>-4521</v>
      </c>
      <c r="AD106" s="146">
        <v>0</v>
      </c>
      <c r="AE106" s="146">
        <v>0</v>
      </c>
      <c r="AF106" s="146">
        <v>-838534</v>
      </c>
    </row>
    <row r="107" spans="1:32" ht="13.5" x14ac:dyDescent="0.25">
      <c r="A107" s="136" t="s">
        <v>325</v>
      </c>
      <c r="B107" s="136" t="s">
        <v>248</v>
      </c>
      <c r="C107" s="142">
        <v>45657</v>
      </c>
      <c r="D107" s="146">
        <v>0</v>
      </c>
      <c r="E107" s="146">
        <v>0</v>
      </c>
      <c r="F107" s="146">
        <v>0</v>
      </c>
      <c r="G107" s="146">
        <v>0</v>
      </c>
      <c r="H107" s="146">
        <v>-100</v>
      </c>
      <c r="I107" s="146">
        <v>0</v>
      </c>
      <c r="J107" s="146">
        <v>-1330</v>
      </c>
      <c r="K107" s="146">
        <v>0</v>
      </c>
      <c r="L107" s="146">
        <v>-42826</v>
      </c>
      <c r="M107" s="146">
        <v>-3264</v>
      </c>
      <c r="N107" s="146">
        <v>-929</v>
      </c>
      <c r="O107" s="146">
        <v>0</v>
      </c>
      <c r="P107" s="146">
        <v>-232</v>
      </c>
      <c r="Q107" s="146">
        <v>-423072</v>
      </c>
      <c r="R107" s="146">
        <v>0</v>
      </c>
      <c r="S107" s="146">
        <v>-4613</v>
      </c>
      <c r="T107" s="146">
        <v>0</v>
      </c>
      <c r="U107" s="146">
        <v>-18504</v>
      </c>
      <c r="V107" s="146">
        <v>-740</v>
      </c>
      <c r="W107" s="146">
        <v>0</v>
      </c>
      <c r="X107" s="146">
        <v>0</v>
      </c>
      <c r="Y107" s="146">
        <v>-7506</v>
      </c>
      <c r="Z107" s="146">
        <v>0</v>
      </c>
      <c r="AA107" s="146">
        <v>-18349</v>
      </c>
      <c r="AB107" s="146">
        <v>-37139</v>
      </c>
      <c r="AC107" s="146">
        <v>-4274</v>
      </c>
      <c r="AD107" s="146">
        <v>0</v>
      </c>
      <c r="AE107" s="146">
        <v>0</v>
      </c>
      <c r="AF107" s="146">
        <v>-562878</v>
      </c>
    </row>
    <row r="108" spans="1:32" ht="13.5" x14ac:dyDescent="0.25">
      <c r="A108" s="136" t="s">
        <v>326</v>
      </c>
      <c r="B108" s="136"/>
      <c r="C108" s="142">
        <v>45657</v>
      </c>
      <c r="D108" s="146">
        <v>0</v>
      </c>
      <c r="E108" s="146">
        <v>-14000</v>
      </c>
      <c r="F108" s="146">
        <v>0</v>
      </c>
      <c r="G108" s="146">
        <v>0</v>
      </c>
      <c r="H108" s="146">
        <v>-10000</v>
      </c>
      <c r="I108" s="146">
        <v>0</v>
      </c>
      <c r="J108" s="146">
        <v>0</v>
      </c>
      <c r="K108" s="146">
        <v>0</v>
      </c>
      <c r="L108" s="146">
        <v>-22153</v>
      </c>
      <c r="M108" s="146">
        <v>-3553</v>
      </c>
      <c r="N108" s="146">
        <v>-83</v>
      </c>
      <c r="O108" s="146">
        <v>0</v>
      </c>
      <c r="P108" s="146">
        <v>-1122</v>
      </c>
      <c r="Q108" s="146">
        <v>-64312</v>
      </c>
      <c r="R108" s="146">
        <v>-5850</v>
      </c>
      <c r="S108" s="146">
        <v>0</v>
      </c>
      <c r="T108" s="146">
        <v>0</v>
      </c>
      <c r="U108" s="146">
        <v>0</v>
      </c>
      <c r="V108" s="146">
        <v>-56421</v>
      </c>
      <c r="W108" s="146">
        <v>0</v>
      </c>
      <c r="X108" s="146">
        <v>0</v>
      </c>
      <c r="Y108" s="146">
        <v>-10509</v>
      </c>
      <c r="Z108" s="146">
        <v>0</v>
      </c>
      <c r="AA108" s="146">
        <v>-20253</v>
      </c>
      <c r="AB108" s="146">
        <v>-24417</v>
      </c>
      <c r="AC108" s="146">
        <v>-8947</v>
      </c>
      <c r="AD108" s="146">
        <v>0</v>
      </c>
      <c r="AE108" s="146">
        <v>0</v>
      </c>
      <c r="AF108" s="146">
        <v>-241620</v>
      </c>
    </row>
    <row r="109" spans="1:32" ht="13.5" x14ac:dyDescent="0.25">
      <c r="A109" s="136" t="s">
        <v>327</v>
      </c>
      <c r="B109" s="136" t="s">
        <v>328</v>
      </c>
      <c r="C109" s="142">
        <v>45535</v>
      </c>
      <c r="D109" s="146">
        <v>0</v>
      </c>
      <c r="E109" s="146">
        <v>0</v>
      </c>
      <c r="F109" s="146">
        <v>0</v>
      </c>
      <c r="G109" s="146">
        <v>0</v>
      </c>
      <c r="H109" s="146">
        <v>0</v>
      </c>
      <c r="I109" s="146">
        <v>0</v>
      </c>
      <c r="J109" s="146">
        <v>-521</v>
      </c>
      <c r="K109" s="146">
        <v>0</v>
      </c>
      <c r="L109" s="146">
        <v>-41161</v>
      </c>
      <c r="M109" s="146">
        <v>-12631</v>
      </c>
      <c r="N109" s="146">
        <v>-6332</v>
      </c>
      <c r="O109" s="146">
        <v>-1610</v>
      </c>
      <c r="P109" s="146">
        <v>-912</v>
      </c>
      <c r="Q109" s="146">
        <v>-65897</v>
      </c>
      <c r="R109" s="146">
        <v>-582</v>
      </c>
      <c r="S109" s="146">
        <v>0</v>
      </c>
      <c r="T109" s="146">
        <v>0</v>
      </c>
      <c r="U109" s="146">
        <v>23947</v>
      </c>
      <c r="V109" s="146">
        <v>0</v>
      </c>
      <c r="W109" s="146">
        <v>0</v>
      </c>
      <c r="X109" s="146">
        <v>0</v>
      </c>
      <c r="Y109" s="146">
        <v>-6699</v>
      </c>
      <c r="Z109" s="146">
        <v>0</v>
      </c>
      <c r="AA109" s="146">
        <v>0</v>
      </c>
      <c r="AB109" s="146">
        <v>0</v>
      </c>
      <c r="AC109" s="146">
        <v>0</v>
      </c>
      <c r="AD109" s="146">
        <v>0</v>
      </c>
      <c r="AE109" s="146"/>
      <c r="AF109" s="146">
        <v>-112398</v>
      </c>
    </row>
    <row r="110" spans="1:32" ht="13.5" x14ac:dyDescent="0.25">
      <c r="A110" s="136" t="s">
        <v>329</v>
      </c>
      <c r="B110" s="136" t="s">
        <v>1103</v>
      </c>
      <c r="C110" s="142">
        <v>45657</v>
      </c>
      <c r="D110" s="146">
        <v>0</v>
      </c>
      <c r="E110" s="146">
        <v>0</v>
      </c>
      <c r="F110" s="146">
        <v>0</v>
      </c>
      <c r="G110" s="146">
        <v>-95926</v>
      </c>
      <c r="H110" s="146">
        <v>0</v>
      </c>
      <c r="I110" s="146">
        <v>0</v>
      </c>
      <c r="J110" s="146">
        <v>418252</v>
      </c>
      <c r="K110" s="146">
        <v>0</v>
      </c>
      <c r="L110" s="146">
        <v>-30365</v>
      </c>
      <c r="M110" s="146">
        <v>-1387</v>
      </c>
      <c r="N110" s="146">
        <v>-354</v>
      </c>
      <c r="O110" s="146">
        <v>0</v>
      </c>
      <c r="P110" s="146">
        <v>0</v>
      </c>
      <c r="Q110" s="146">
        <v>-386562</v>
      </c>
      <c r="R110" s="146">
        <v>-5104</v>
      </c>
      <c r="S110" s="146">
        <v>0</v>
      </c>
      <c r="T110" s="146">
        <v>0</v>
      </c>
      <c r="U110" s="146">
        <v>137562</v>
      </c>
      <c r="V110" s="146">
        <v>0</v>
      </c>
      <c r="W110" s="146">
        <v>0</v>
      </c>
      <c r="X110" s="146">
        <v>-256423</v>
      </c>
      <c r="Y110" s="146">
        <v>0</v>
      </c>
      <c r="Z110" s="146">
        <v>0</v>
      </c>
      <c r="AA110" s="146">
        <v>-24661</v>
      </c>
      <c r="AB110" s="146">
        <v>-19191</v>
      </c>
      <c r="AC110" s="146">
        <v>-1834</v>
      </c>
      <c r="AD110" s="146">
        <v>0</v>
      </c>
      <c r="AE110" s="146">
        <v>0</v>
      </c>
      <c r="AF110" s="146">
        <v>-265993</v>
      </c>
    </row>
    <row r="111" spans="1:32" ht="13.5" x14ac:dyDescent="0.25">
      <c r="A111" s="136" t="s">
        <v>330</v>
      </c>
      <c r="B111" s="136" t="s">
        <v>331</v>
      </c>
      <c r="C111" s="142">
        <v>45657</v>
      </c>
      <c r="D111" s="146">
        <v>0</v>
      </c>
      <c r="E111" s="146">
        <v>0</v>
      </c>
      <c r="F111" s="146">
        <v>0</v>
      </c>
      <c r="G111" s="146">
        <v>-113810</v>
      </c>
      <c r="H111" s="146">
        <v>0</v>
      </c>
      <c r="I111" s="146">
        <v>0</v>
      </c>
      <c r="J111" s="146">
        <v>-92358</v>
      </c>
      <c r="K111" s="146">
        <v>0</v>
      </c>
      <c r="L111" s="146">
        <v>-31607</v>
      </c>
      <c r="M111" s="146">
        <v>0</v>
      </c>
      <c r="N111" s="146">
        <v>0</v>
      </c>
      <c r="O111" s="146">
        <v>0</v>
      </c>
      <c r="P111" s="146">
        <v>0</v>
      </c>
      <c r="Q111" s="146">
        <v>0</v>
      </c>
      <c r="R111" s="146">
        <v>-2083</v>
      </c>
      <c r="S111" s="146">
        <v>-14210</v>
      </c>
      <c r="T111" s="146">
        <v>-15786</v>
      </c>
      <c r="U111" s="146">
        <v>0</v>
      </c>
      <c r="V111" s="146">
        <v>0</v>
      </c>
      <c r="W111" s="146">
        <v>0</v>
      </c>
      <c r="X111" s="146">
        <v>0</v>
      </c>
      <c r="Y111" s="146">
        <v>0</v>
      </c>
      <c r="Z111" s="146">
        <v>-1903</v>
      </c>
      <c r="AA111" s="146">
        <v>0</v>
      </c>
      <c r="AB111" s="146">
        <v>0</v>
      </c>
      <c r="AC111" s="146">
        <v>0</v>
      </c>
      <c r="AD111" s="146">
        <v>0</v>
      </c>
      <c r="AE111" s="146">
        <v>0</v>
      </c>
      <c r="AF111" s="146">
        <v>-271757</v>
      </c>
    </row>
    <row r="112" spans="1:32" ht="13.5" x14ac:dyDescent="0.25">
      <c r="A112" s="136" t="s">
        <v>332</v>
      </c>
      <c r="B112" s="136" t="s">
        <v>266</v>
      </c>
      <c r="C112" s="142">
        <v>45519</v>
      </c>
      <c r="D112" s="146">
        <v>0</v>
      </c>
      <c r="E112" s="146">
        <v>0</v>
      </c>
      <c r="F112" s="146">
        <v>0</v>
      </c>
      <c r="G112" s="146">
        <v>-8124</v>
      </c>
      <c r="H112" s="146">
        <v>0</v>
      </c>
      <c r="I112" s="146">
        <v>0</v>
      </c>
      <c r="J112" s="146">
        <v>-34574</v>
      </c>
      <c r="K112" s="146">
        <v>0</v>
      </c>
      <c r="L112" s="146">
        <v>0</v>
      </c>
      <c r="M112" s="146">
        <v>0</v>
      </c>
      <c r="N112" s="146">
        <v>0</v>
      </c>
      <c r="O112" s="146">
        <v>0</v>
      </c>
      <c r="P112" s="146">
        <v>0</v>
      </c>
      <c r="Q112" s="146">
        <v>-202756</v>
      </c>
      <c r="R112" s="146">
        <v>0</v>
      </c>
      <c r="S112" s="146">
        <v>-12525</v>
      </c>
      <c r="T112" s="146">
        <v>0</v>
      </c>
      <c r="U112" s="146">
        <v>0</v>
      </c>
      <c r="V112" s="146">
        <v>0</v>
      </c>
      <c r="W112" s="146">
        <v>0</v>
      </c>
      <c r="X112" s="146">
        <v>-23960</v>
      </c>
      <c r="Y112" s="146">
        <v>0</v>
      </c>
      <c r="Z112" s="146">
        <v>0</v>
      </c>
      <c r="AA112" s="146">
        <v>0</v>
      </c>
      <c r="AB112" s="146">
        <v>0</v>
      </c>
      <c r="AC112" s="146">
        <v>0</v>
      </c>
      <c r="AD112" s="146">
        <v>0</v>
      </c>
      <c r="AE112" s="146"/>
      <c r="AF112" s="146">
        <v>-281939</v>
      </c>
    </row>
    <row r="113" spans="1:32" ht="13.5" x14ac:dyDescent="0.25">
      <c r="A113" s="136" t="s">
        <v>332</v>
      </c>
      <c r="B113" s="136" t="s">
        <v>386</v>
      </c>
      <c r="C113" s="142">
        <v>45657</v>
      </c>
      <c r="D113" s="146">
        <v>0</v>
      </c>
      <c r="E113" s="146">
        <v>0</v>
      </c>
      <c r="F113" s="146">
        <v>0</v>
      </c>
      <c r="G113" s="146">
        <v>-25909</v>
      </c>
      <c r="H113" s="146">
        <v>-3000</v>
      </c>
      <c r="I113" s="146">
        <v>0</v>
      </c>
      <c r="J113" s="146">
        <v>0</v>
      </c>
      <c r="K113" s="146">
        <v>0</v>
      </c>
      <c r="L113" s="146">
        <v>-10634</v>
      </c>
      <c r="M113" s="146">
        <v>0</v>
      </c>
      <c r="N113" s="146">
        <v>0</v>
      </c>
      <c r="O113" s="146">
        <v>0</v>
      </c>
      <c r="P113" s="146">
        <v>0</v>
      </c>
      <c r="Q113" s="146">
        <v>-146821</v>
      </c>
      <c r="R113" s="146">
        <v>-32</v>
      </c>
      <c r="S113" s="146">
        <v>0</v>
      </c>
      <c r="T113" s="146">
        <v>0</v>
      </c>
      <c r="U113" s="146">
        <v>-26725</v>
      </c>
      <c r="V113" s="146">
        <v>0</v>
      </c>
      <c r="W113" s="146">
        <v>0</v>
      </c>
      <c r="X113" s="146">
        <v>0</v>
      </c>
      <c r="Y113" s="146">
        <v>0</v>
      </c>
      <c r="Z113" s="146">
        <v>0</v>
      </c>
      <c r="AA113" s="146">
        <v>0</v>
      </c>
      <c r="AB113" s="146">
        <v>0</v>
      </c>
      <c r="AC113" s="146">
        <v>0</v>
      </c>
      <c r="AD113" s="146">
        <v>0</v>
      </c>
      <c r="AE113" s="146">
        <v>0</v>
      </c>
      <c r="AF113" s="146">
        <v>-213121</v>
      </c>
    </row>
    <row r="114" spans="1:32" ht="13.5" x14ac:dyDescent="0.25">
      <c r="A114" s="136" t="s">
        <v>333</v>
      </c>
      <c r="B114" s="136"/>
      <c r="C114" s="142">
        <v>45657</v>
      </c>
      <c r="D114" s="146">
        <v>0</v>
      </c>
      <c r="E114" s="146">
        <v>-1925</v>
      </c>
      <c r="F114" s="146">
        <v>0</v>
      </c>
      <c r="G114" s="146">
        <v>0</v>
      </c>
      <c r="H114" s="146">
        <v>-4321</v>
      </c>
      <c r="I114" s="146">
        <v>0</v>
      </c>
      <c r="J114" s="146">
        <v>-21121</v>
      </c>
      <c r="K114" s="146">
        <v>0</v>
      </c>
      <c r="L114" s="146">
        <v>-18527</v>
      </c>
      <c r="M114" s="146">
        <v>-1303</v>
      </c>
      <c r="N114" s="146">
        <v>-282</v>
      </c>
      <c r="O114" s="146">
        <v>0</v>
      </c>
      <c r="P114" s="146">
        <v>-1432</v>
      </c>
      <c r="Q114" s="146">
        <v>-71018</v>
      </c>
      <c r="R114" s="146">
        <v>0</v>
      </c>
      <c r="S114" s="146">
        <v>0</v>
      </c>
      <c r="T114" s="146">
        <v>0</v>
      </c>
      <c r="U114" s="146">
        <v>0</v>
      </c>
      <c r="V114" s="146">
        <v>0</v>
      </c>
      <c r="W114" s="146">
        <v>0</v>
      </c>
      <c r="X114" s="146">
        <v>0</v>
      </c>
      <c r="Y114" s="146">
        <v>0</v>
      </c>
      <c r="Z114" s="146">
        <v>0</v>
      </c>
      <c r="AA114" s="146">
        <v>-22663</v>
      </c>
      <c r="AB114" s="146">
        <v>-29383</v>
      </c>
      <c r="AC114" s="146">
        <v>-3732</v>
      </c>
      <c r="AD114" s="146">
        <v>0</v>
      </c>
      <c r="AE114" s="146">
        <v>0</v>
      </c>
      <c r="AF114" s="146">
        <v>-175707</v>
      </c>
    </row>
    <row r="115" spans="1:32" ht="13.5" x14ac:dyDescent="0.25">
      <c r="A115" s="136" t="s">
        <v>334</v>
      </c>
      <c r="B115" s="136" t="s">
        <v>319</v>
      </c>
      <c r="C115" s="142">
        <v>45657</v>
      </c>
      <c r="D115" s="146">
        <v>0</v>
      </c>
      <c r="E115" s="146">
        <v>0</v>
      </c>
      <c r="F115" s="146">
        <v>0</v>
      </c>
      <c r="G115" s="146">
        <v>-90384</v>
      </c>
      <c r="H115" s="146">
        <v>0</v>
      </c>
      <c r="I115" s="146">
        <v>0</v>
      </c>
      <c r="J115" s="146">
        <v>9345</v>
      </c>
      <c r="K115" s="146">
        <v>0</v>
      </c>
      <c r="L115" s="146">
        <v>-136836</v>
      </c>
      <c r="M115" s="146">
        <v>-9565</v>
      </c>
      <c r="N115" s="146">
        <v>-1272</v>
      </c>
      <c r="O115" s="146">
        <v>0</v>
      </c>
      <c r="P115" s="146">
        <v>-3255</v>
      </c>
      <c r="Q115" s="146">
        <v>-629332</v>
      </c>
      <c r="R115" s="146">
        <v>-13806</v>
      </c>
      <c r="S115" s="146">
        <v>0</v>
      </c>
      <c r="T115" s="146">
        <v>-70527</v>
      </c>
      <c r="U115" s="146">
        <v>211460</v>
      </c>
      <c r="V115" s="146">
        <v>-183170</v>
      </c>
      <c r="W115" s="146">
        <v>0</v>
      </c>
      <c r="X115" s="146">
        <v>0</v>
      </c>
      <c r="Y115" s="146">
        <v>-17124</v>
      </c>
      <c r="Z115" s="146">
        <v>0</v>
      </c>
      <c r="AA115" s="146">
        <v>-55877</v>
      </c>
      <c r="AB115" s="146">
        <v>-51453</v>
      </c>
      <c r="AC115" s="146">
        <v>-24042</v>
      </c>
      <c r="AD115" s="146">
        <v>0</v>
      </c>
      <c r="AE115" s="146">
        <v>0</v>
      </c>
      <c r="AF115" s="146">
        <v>-1065838</v>
      </c>
    </row>
    <row r="116" spans="1:32" ht="13.5" x14ac:dyDescent="0.25">
      <c r="A116" s="136" t="s">
        <v>335</v>
      </c>
      <c r="B116" s="136"/>
      <c r="C116" s="142">
        <v>45657</v>
      </c>
      <c r="D116" s="146">
        <v>0</v>
      </c>
      <c r="E116" s="146">
        <v>0</v>
      </c>
      <c r="F116" s="146">
        <v>0</v>
      </c>
      <c r="G116" s="146">
        <v>0</v>
      </c>
      <c r="H116" s="146">
        <v>-2500</v>
      </c>
      <c r="I116" s="146">
        <v>0</v>
      </c>
      <c r="J116" s="146">
        <v>0</v>
      </c>
      <c r="K116" s="146">
        <v>0</v>
      </c>
      <c r="L116" s="146">
        <v>-17178</v>
      </c>
      <c r="M116" s="146">
        <v>-2617</v>
      </c>
      <c r="N116" s="146">
        <v>-1154</v>
      </c>
      <c r="O116" s="146">
        <v>-7431</v>
      </c>
      <c r="P116" s="146">
        <v>-1290</v>
      </c>
      <c r="Q116" s="146">
        <v>-79663</v>
      </c>
      <c r="R116" s="146">
        <v>0</v>
      </c>
      <c r="S116" s="146">
        <v>0</v>
      </c>
      <c r="T116" s="146">
        <v>0</v>
      </c>
      <c r="U116" s="146">
        <v>0</v>
      </c>
      <c r="V116" s="146">
        <v>0</v>
      </c>
      <c r="W116" s="146">
        <v>0</v>
      </c>
      <c r="X116" s="146">
        <v>0</v>
      </c>
      <c r="Y116" s="146">
        <v>-40441</v>
      </c>
      <c r="Z116" s="146">
        <v>0</v>
      </c>
      <c r="AA116" s="146">
        <v>-38067</v>
      </c>
      <c r="AB116" s="146">
        <v>-59629</v>
      </c>
      <c r="AC116" s="146">
        <v>-10035</v>
      </c>
      <c r="AD116" s="146">
        <v>0</v>
      </c>
      <c r="AE116" s="146">
        <v>0</v>
      </c>
      <c r="AF116" s="146">
        <v>-260005</v>
      </c>
    </row>
    <row r="117" spans="1:32" ht="13.5" x14ac:dyDescent="0.25">
      <c r="A117" s="136" t="s">
        <v>336</v>
      </c>
      <c r="B117" s="136"/>
      <c r="C117" s="142">
        <v>45473</v>
      </c>
      <c r="D117" s="146">
        <v>0</v>
      </c>
      <c r="E117" s="146">
        <v>0</v>
      </c>
      <c r="F117" s="146">
        <v>0</v>
      </c>
      <c r="G117" s="146">
        <v>-14814</v>
      </c>
      <c r="H117" s="146">
        <v>-6066</v>
      </c>
      <c r="I117" s="146">
        <v>0</v>
      </c>
      <c r="J117" s="146">
        <v>-16332</v>
      </c>
      <c r="K117" s="146">
        <v>0</v>
      </c>
      <c r="L117" s="146">
        <v>-65572</v>
      </c>
      <c r="M117" s="146">
        <v>-9881</v>
      </c>
      <c r="N117" s="146">
        <v>-2116</v>
      </c>
      <c r="O117" s="146">
        <v>0</v>
      </c>
      <c r="P117" s="146">
        <v>-2094</v>
      </c>
      <c r="Q117" s="146">
        <v>-144021</v>
      </c>
      <c r="R117" s="146">
        <v>-411</v>
      </c>
      <c r="S117" s="146">
        <v>-21116</v>
      </c>
      <c r="T117" s="146">
        <v>0</v>
      </c>
      <c r="U117" s="146">
        <v>0</v>
      </c>
      <c r="V117" s="146">
        <v>0</v>
      </c>
      <c r="W117" s="146">
        <v>0</v>
      </c>
      <c r="X117" s="146">
        <v>-599</v>
      </c>
      <c r="Y117" s="146">
        <v>0</v>
      </c>
      <c r="Z117" s="146">
        <v>0</v>
      </c>
      <c r="AA117" s="146">
        <v>-54177</v>
      </c>
      <c r="AB117" s="146">
        <v>-84791</v>
      </c>
      <c r="AC117" s="146">
        <v>-31844</v>
      </c>
      <c r="AD117" s="146">
        <v>0</v>
      </c>
      <c r="AE117" s="146"/>
      <c r="AF117" s="146">
        <v>-453834</v>
      </c>
    </row>
    <row r="118" spans="1:32" ht="13.5" x14ac:dyDescent="0.25">
      <c r="A118" s="136" t="s">
        <v>337</v>
      </c>
      <c r="B118" s="136"/>
      <c r="C118" s="142">
        <v>45657</v>
      </c>
      <c r="D118" s="146">
        <v>0</v>
      </c>
      <c r="E118" s="146">
        <v>0</v>
      </c>
      <c r="F118" s="146">
        <v>0</v>
      </c>
      <c r="G118" s="146">
        <v>0</v>
      </c>
      <c r="H118" s="146">
        <v>-500</v>
      </c>
      <c r="I118" s="146">
        <v>0</v>
      </c>
      <c r="J118" s="146">
        <v>-19</v>
      </c>
      <c r="K118" s="146">
        <v>0</v>
      </c>
      <c r="L118" s="146">
        <v>-25696</v>
      </c>
      <c r="M118" s="146">
        <v>-5873</v>
      </c>
      <c r="N118" s="146">
        <v>-459</v>
      </c>
      <c r="O118" s="146">
        <v>0</v>
      </c>
      <c r="P118" s="146">
        <v>-2209</v>
      </c>
      <c r="Q118" s="146">
        <v>-415953</v>
      </c>
      <c r="R118" s="146">
        <v>-1209</v>
      </c>
      <c r="S118" s="146">
        <v>-9504</v>
      </c>
      <c r="T118" s="146">
        <v>0</v>
      </c>
      <c r="U118" s="146">
        <v>0</v>
      </c>
      <c r="V118" s="146">
        <v>0</v>
      </c>
      <c r="W118" s="146">
        <v>0</v>
      </c>
      <c r="X118" s="146">
        <v>0</v>
      </c>
      <c r="Y118" s="146">
        <v>-169</v>
      </c>
      <c r="Z118" s="146">
        <v>0</v>
      </c>
      <c r="AA118" s="146">
        <v>-39859</v>
      </c>
      <c r="AB118" s="146">
        <v>-40054</v>
      </c>
      <c r="AC118" s="146">
        <v>-2045</v>
      </c>
      <c r="AD118" s="146">
        <v>0</v>
      </c>
      <c r="AE118" s="146">
        <v>0</v>
      </c>
      <c r="AF118" s="146">
        <v>-543549</v>
      </c>
    </row>
    <row r="119" spans="1:32" ht="13.5" x14ac:dyDescent="0.25">
      <c r="A119" s="136" t="s">
        <v>338</v>
      </c>
      <c r="B119" s="136"/>
      <c r="C119" s="142">
        <v>45657</v>
      </c>
      <c r="D119" s="146">
        <v>0</v>
      </c>
      <c r="E119" s="146">
        <v>0</v>
      </c>
      <c r="F119" s="146">
        <v>0</v>
      </c>
      <c r="G119" s="146">
        <v>0</v>
      </c>
      <c r="H119" s="146">
        <v>0</v>
      </c>
      <c r="I119" s="146">
        <v>0</v>
      </c>
      <c r="J119" s="146">
        <v>0</v>
      </c>
      <c r="K119" s="146">
        <v>0</v>
      </c>
      <c r="L119" s="146">
        <v>-28608</v>
      </c>
      <c r="M119" s="146">
        <v>-9547</v>
      </c>
      <c r="N119" s="146">
        <v>1155</v>
      </c>
      <c r="O119" s="146">
        <v>0</v>
      </c>
      <c r="P119" s="146">
        <v>-1375</v>
      </c>
      <c r="Q119" s="146">
        <v>-95124</v>
      </c>
      <c r="R119" s="146">
        <v>0</v>
      </c>
      <c r="S119" s="146">
        <v>0</v>
      </c>
      <c r="T119" s="146">
        <v>0</v>
      </c>
      <c r="U119" s="146">
        <v>0</v>
      </c>
      <c r="V119" s="146">
        <v>0</v>
      </c>
      <c r="W119" s="146">
        <v>0</v>
      </c>
      <c r="X119" s="146">
        <v>0</v>
      </c>
      <c r="Y119" s="146">
        <v>0</v>
      </c>
      <c r="Z119" s="146">
        <v>0</v>
      </c>
      <c r="AA119" s="146">
        <v>-104704</v>
      </c>
      <c r="AB119" s="146">
        <v>-86493</v>
      </c>
      <c r="AC119" s="146">
        <v>-11371</v>
      </c>
      <c r="AD119" s="146">
        <v>-29123</v>
      </c>
      <c r="AE119" s="146">
        <v>0</v>
      </c>
      <c r="AF119" s="146">
        <v>-365190</v>
      </c>
    </row>
    <row r="120" spans="1:32" ht="13.5" x14ac:dyDescent="0.25">
      <c r="A120" s="136" t="s">
        <v>339</v>
      </c>
      <c r="B120" s="136"/>
      <c r="C120" s="142">
        <v>45657</v>
      </c>
      <c r="D120" s="146">
        <v>0</v>
      </c>
      <c r="E120" s="146">
        <v>0</v>
      </c>
      <c r="F120" s="146">
        <v>0</v>
      </c>
      <c r="G120" s="146">
        <v>-29031</v>
      </c>
      <c r="H120" s="146">
        <v>0</v>
      </c>
      <c r="I120" s="146">
        <v>0</v>
      </c>
      <c r="J120" s="146">
        <v>-11573</v>
      </c>
      <c r="K120" s="146">
        <v>-2817</v>
      </c>
      <c r="L120" s="146">
        <v>-12578</v>
      </c>
      <c r="M120" s="146">
        <v>-669</v>
      </c>
      <c r="N120" s="146">
        <v>0</v>
      </c>
      <c r="O120" s="146">
        <v>0</v>
      </c>
      <c r="P120" s="146">
        <v>-982</v>
      </c>
      <c r="Q120" s="146">
        <v>-68498</v>
      </c>
      <c r="R120" s="146">
        <v>-10948</v>
      </c>
      <c r="S120" s="146">
        <v>0</v>
      </c>
      <c r="T120" s="146">
        <v>0</v>
      </c>
      <c r="U120" s="146">
        <v>0</v>
      </c>
      <c r="V120" s="146">
        <v>0</v>
      </c>
      <c r="W120" s="146">
        <v>0</v>
      </c>
      <c r="X120" s="146">
        <v>0</v>
      </c>
      <c r="Y120" s="146">
        <v>0</v>
      </c>
      <c r="Z120" s="146">
        <v>0</v>
      </c>
      <c r="AA120" s="146">
        <v>-20177</v>
      </c>
      <c r="AB120" s="146">
        <v>-28364</v>
      </c>
      <c r="AC120" s="146">
        <v>-2309</v>
      </c>
      <c r="AD120" s="146">
        <v>0</v>
      </c>
      <c r="AE120" s="146">
        <v>0</v>
      </c>
      <c r="AF120" s="146">
        <v>-187946</v>
      </c>
    </row>
    <row r="121" spans="1:32" ht="13.5" x14ac:dyDescent="0.25">
      <c r="A121" s="136" t="s">
        <v>340</v>
      </c>
      <c r="B121" s="136" t="s">
        <v>248</v>
      </c>
      <c r="C121" s="142">
        <v>45657</v>
      </c>
      <c r="D121" s="146">
        <v>0</v>
      </c>
      <c r="E121" s="146">
        <v>0</v>
      </c>
      <c r="F121" s="146">
        <v>0</v>
      </c>
      <c r="G121" s="146">
        <v>0</v>
      </c>
      <c r="H121" s="146">
        <v>0</v>
      </c>
      <c r="I121" s="146">
        <v>0</v>
      </c>
      <c r="J121" s="146">
        <v>0</v>
      </c>
      <c r="K121" s="146">
        <v>0</v>
      </c>
      <c r="L121" s="146">
        <v>-57982</v>
      </c>
      <c r="M121" s="146">
        <v>-6845</v>
      </c>
      <c r="N121" s="146">
        <v>-1380</v>
      </c>
      <c r="O121" s="146">
        <v>0</v>
      </c>
      <c r="P121" s="146">
        <v>-218</v>
      </c>
      <c r="Q121" s="146">
        <v>-80099</v>
      </c>
      <c r="R121" s="146">
        <v>0</v>
      </c>
      <c r="S121" s="146">
        <v>-7640</v>
      </c>
      <c r="T121" s="146">
        <v>0</v>
      </c>
      <c r="U121" s="146">
        <v>-18885</v>
      </c>
      <c r="V121" s="146">
        <v>-1136</v>
      </c>
      <c r="W121" s="146">
        <v>0</v>
      </c>
      <c r="X121" s="146">
        <v>0</v>
      </c>
      <c r="Y121" s="146">
        <v>0</v>
      </c>
      <c r="Z121" s="146">
        <v>0</v>
      </c>
      <c r="AA121" s="146">
        <v>-18918</v>
      </c>
      <c r="AB121" s="146">
        <v>-45481</v>
      </c>
      <c r="AC121" s="146">
        <v>-2023</v>
      </c>
      <c r="AD121" s="146">
        <v>0</v>
      </c>
      <c r="AE121" s="146">
        <v>0</v>
      </c>
      <c r="AF121" s="146">
        <v>-240607</v>
      </c>
    </row>
    <row r="122" spans="1:32" ht="13.5" x14ac:dyDescent="0.25">
      <c r="A122" s="136" t="s">
        <v>341</v>
      </c>
      <c r="B122" s="136" t="s">
        <v>274</v>
      </c>
      <c r="C122" s="142">
        <v>45657</v>
      </c>
      <c r="D122" s="146">
        <v>0</v>
      </c>
      <c r="E122" s="146">
        <v>0</v>
      </c>
      <c r="F122" s="146">
        <v>0</v>
      </c>
      <c r="G122" s="146">
        <v>-38466</v>
      </c>
      <c r="H122" s="146">
        <v>0</v>
      </c>
      <c r="I122" s="146">
        <v>0</v>
      </c>
      <c r="J122" s="146">
        <v>-78129</v>
      </c>
      <c r="K122" s="146">
        <v>0</v>
      </c>
      <c r="L122" s="146">
        <v>0</v>
      </c>
      <c r="M122" s="146">
        <v>-1907</v>
      </c>
      <c r="N122" s="146">
        <v>-190</v>
      </c>
      <c r="O122" s="146">
        <v>0</v>
      </c>
      <c r="P122" s="146">
        <v>0</v>
      </c>
      <c r="Q122" s="146">
        <v>-651728</v>
      </c>
      <c r="R122" s="146">
        <v>-4893</v>
      </c>
      <c r="S122" s="146">
        <v>0</v>
      </c>
      <c r="T122" s="146">
        <v>0</v>
      </c>
      <c r="U122" s="146">
        <v>97879</v>
      </c>
      <c r="V122" s="146">
        <v>-239157</v>
      </c>
      <c r="W122" s="146">
        <v>0</v>
      </c>
      <c r="X122" s="146">
        <v>3967</v>
      </c>
      <c r="Y122" s="146">
        <v>0</v>
      </c>
      <c r="Z122" s="146">
        <v>0</v>
      </c>
      <c r="AA122" s="146">
        <v>0</v>
      </c>
      <c r="AB122" s="146">
        <v>0</v>
      </c>
      <c r="AC122" s="146">
        <v>0</v>
      </c>
      <c r="AD122" s="146">
        <v>0</v>
      </c>
      <c r="AE122" s="146">
        <v>0</v>
      </c>
      <c r="AF122" s="146">
        <v>-912624</v>
      </c>
    </row>
    <row r="123" spans="1:32" ht="13.5" x14ac:dyDescent="0.25">
      <c r="A123" s="136" t="s">
        <v>342</v>
      </c>
      <c r="B123" s="136"/>
      <c r="C123" s="142">
        <v>45473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0</v>
      </c>
      <c r="M123" s="146">
        <v>0</v>
      </c>
      <c r="N123" s="146">
        <v>0</v>
      </c>
      <c r="O123" s="146">
        <v>0</v>
      </c>
      <c r="P123" s="146">
        <v>0</v>
      </c>
      <c r="Q123" s="146">
        <v>0</v>
      </c>
      <c r="R123" s="146">
        <v>0</v>
      </c>
      <c r="S123" s="146">
        <v>0</v>
      </c>
      <c r="T123" s="146">
        <v>0</v>
      </c>
      <c r="U123" s="146">
        <v>0</v>
      </c>
      <c r="V123" s="146">
        <v>0</v>
      </c>
      <c r="W123" s="146">
        <v>0</v>
      </c>
      <c r="X123" s="146">
        <v>0</v>
      </c>
      <c r="Y123" s="146">
        <v>0</v>
      </c>
      <c r="Z123" s="146">
        <v>0</v>
      </c>
      <c r="AA123" s="146">
        <v>0</v>
      </c>
      <c r="AB123" s="146">
        <v>0</v>
      </c>
      <c r="AC123" s="146">
        <v>0</v>
      </c>
      <c r="AD123" s="146">
        <v>0</v>
      </c>
      <c r="AE123" s="146"/>
      <c r="AF123" s="146">
        <v>0</v>
      </c>
    </row>
    <row r="124" spans="1:32" ht="13.5" x14ac:dyDescent="0.25">
      <c r="A124" s="136" t="s">
        <v>343</v>
      </c>
      <c r="B124" s="136"/>
      <c r="C124" s="142">
        <v>45657</v>
      </c>
      <c r="D124" s="146">
        <v>0</v>
      </c>
      <c r="E124" s="146">
        <v>0</v>
      </c>
      <c r="F124" s="146">
        <v>0</v>
      </c>
      <c r="G124" s="146">
        <v>-368178</v>
      </c>
      <c r="H124" s="146">
        <v>0</v>
      </c>
      <c r="I124" s="146">
        <v>0</v>
      </c>
      <c r="J124" s="146">
        <v>-57770</v>
      </c>
      <c r="K124" s="146">
        <v>0</v>
      </c>
      <c r="L124" s="146">
        <v>-681265</v>
      </c>
      <c r="M124" s="146">
        <v>-42129</v>
      </c>
      <c r="N124" s="146">
        <v>0</v>
      </c>
      <c r="O124" s="146">
        <v>0</v>
      </c>
      <c r="P124" s="146">
        <v>-495</v>
      </c>
      <c r="Q124" s="146">
        <v>-218638</v>
      </c>
      <c r="R124" s="146">
        <v>-328</v>
      </c>
      <c r="S124" s="146">
        <v>0</v>
      </c>
      <c r="T124" s="146">
        <v>0</v>
      </c>
      <c r="U124" s="146">
        <v>0</v>
      </c>
      <c r="V124" s="146">
        <v>0</v>
      </c>
      <c r="W124" s="146">
        <v>0</v>
      </c>
      <c r="X124" s="146">
        <v>0</v>
      </c>
      <c r="Y124" s="146">
        <v>-14045</v>
      </c>
      <c r="Z124" s="146">
        <v>0</v>
      </c>
      <c r="AA124" s="146">
        <v>0</v>
      </c>
      <c r="AB124" s="146">
        <v>0</v>
      </c>
      <c r="AC124" s="146">
        <v>0</v>
      </c>
      <c r="AD124" s="146">
        <v>0</v>
      </c>
      <c r="AE124" s="146">
        <v>0</v>
      </c>
      <c r="AF124" s="146">
        <v>-1382848</v>
      </c>
    </row>
    <row r="125" spans="1:32" ht="13.5" x14ac:dyDescent="0.25">
      <c r="A125" s="136" t="s">
        <v>344</v>
      </c>
      <c r="B125" s="136"/>
      <c r="C125" s="142">
        <v>45657</v>
      </c>
      <c r="D125" s="146">
        <v>0</v>
      </c>
      <c r="E125" s="146">
        <v>0</v>
      </c>
      <c r="F125" s="146">
        <v>0</v>
      </c>
      <c r="G125" s="146">
        <v>-167973</v>
      </c>
      <c r="H125" s="146">
        <v>0</v>
      </c>
      <c r="I125" s="146">
        <v>0</v>
      </c>
      <c r="J125" s="146">
        <v>-9162</v>
      </c>
      <c r="K125" s="146">
        <v>0</v>
      </c>
      <c r="L125" s="146">
        <v>-17785</v>
      </c>
      <c r="M125" s="146">
        <v>-2483</v>
      </c>
      <c r="N125" s="146">
        <v>-1725</v>
      </c>
      <c r="O125" s="146">
        <v>0</v>
      </c>
      <c r="P125" s="146">
        <v>-1129</v>
      </c>
      <c r="Q125" s="146">
        <v>-94076</v>
      </c>
      <c r="R125" s="146">
        <v>-5244</v>
      </c>
      <c r="S125" s="146">
        <v>0</v>
      </c>
      <c r="T125" s="146">
        <v>-38579</v>
      </c>
      <c r="U125" s="146">
        <v>0</v>
      </c>
      <c r="V125" s="146">
        <v>0</v>
      </c>
      <c r="W125" s="146">
        <v>-5000</v>
      </c>
      <c r="X125" s="146">
        <v>0</v>
      </c>
      <c r="Y125" s="146">
        <v>0</v>
      </c>
      <c r="Z125" s="146">
        <v>0</v>
      </c>
      <c r="AA125" s="146">
        <v>-25742</v>
      </c>
      <c r="AB125" s="146">
        <v>-38287</v>
      </c>
      <c r="AC125" s="146">
        <v>-23553</v>
      </c>
      <c r="AD125" s="146">
        <v>0</v>
      </c>
      <c r="AE125" s="146">
        <v>158</v>
      </c>
      <c r="AF125" s="146">
        <v>-430738</v>
      </c>
    </row>
    <row r="126" spans="1:32" ht="13.5" x14ac:dyDescent="0.25">
      <c r="A126" s="136" t="s">
        <v>345</v>
      </c>
      <c r="B126" s="136"/>
      <c r="C126" s="142">
        <v>45382</v>
      </c>
      <c r="D126" s="146">
        <v>0</v>
      </c>
      <c r="E126" s="146">
        <v>0</v>
      </c>
      <c r="F126" s="146">
        <v>0</v>
      </c>
      <c r="G126" s="146">
        <v>-303626</v>
      </c>
      <c r="H126" s="146">
        <v>0</v>
      </c>
      <c r="I126" s="146">
        <v>0</v>
      </c>
      <c r="J126" s="146">
        <v>-181025</v>
      </c>
      <c r="K126" s="146">
        <v>-1666</v>
      </c>
      <c r="L126" s="146">
        <v>-52577</v>
      </c>
      <c r="M126" s="146">
        <v>0</v>
      </c>
      <c r="N126" s="146">
        <v>-1416</v>
      </c>
      <c r="O126" s="146">
        <v>0</v>
      </c>
      <c r="P126" s="146">
        <v>-650</v>
      </c>
      <c r="Q126" s="146">
        <v>-119573</v>
      </c>
      <c r="R126" s="146">
        <v>-3000</v>
      </c>
      <c r="S126" s="146">
        <v>0</v>
      </c>
      <c r="T126" s="146">
        <v>0</v>
      </c>
      <c r="U126" s="146">
        <v>0</v>
      </c>
      <c r="V126" s="146">
        <v>0</v>
      </c>
      <c r="W126" s="146">
        <v>0</v>
      </c>
      <c r="X126" s="146">
        <v>0</v>
      </c>
      <c r="Y126" s="146">
        <v>-79666</v>
      </c>
      <c r="Z126" s="146">
        <v>0</v>
      </c>
      <c r="AA126" s="146">
        <v>-72685</v>
      </c>
      <c r="AB126" s="146">
        <v>-89369</v>
      </c>
      <c r="AC126" s="146">
        <v>-30410</v>
      </c>
      <c r="AD126" s="146">
        <v>0</v>
      </c>
      <c r="AE126" s="146"/>
      <c r="AF126" s="146">
        <v>-935663</v>
      </c>
    </row>
    <row r="127" spans="1:32" ht="13.5" x14ac:dyDescent="0.25">
      <c r="A127" s="136" t="s">
        <v>346</v>
      </c>
      <c r="B127" s="136" t="s">
        <v>1103</v>
      </c>
      <c r="C127" s="142">
        <v>45657</v>
      </c>
      <c r="D127" s="146">
        <v>0</v>
      </c>
      <c r="E127" s="146">
        <v>0</v>
      </c>
      <c r="F127" s="146">
        <v>0</v>
      </c>
      <c r="G127" s="146">
        <v>0</v>
      </c>
      <c r="H127" s="146">
        <v>0</v>
      </c>
      <c r="I127" s="146">
        <v>0</v>
      </c>
      <c r="J127" s="146">
        <v>58220</v>
      </c>
      <c r="K127" s="146">
        <v>0</v>
      </c>
      <c r="L127" s="146">
        <v>-69385</v>
      </c>
      <c r="M127" s="146">
        <v>-32</v>
      </c>
      <c r="N127" s="146">
        <v>-139</v>
      </c>
      <c r="O127" s="146">
        <v>0</v>
      </c>
      <c r="P127" s="146">
        <v>0</v>
      </c>
      <c r="Q127" s="146">
        <v>-438090</v>
      </c>
      <c r="R127" s="146">
        <v>0</v>
      </c>
      <c r="S127" s="146">
        <v>0</v>
      </c>
      <c r="T127" s="146">
        <v>0</v>
      </c>
      <c r="U127" s="146">
        <v>179280</v>
      </c>
      <c r="V127" s="146">
        <v>0</v>
      </c>
      <c r="W127" s="146">
        <v>0</v>
      </c>
      <c r="X127" s="146">
        <v>-270330</v>
      </c>
      <c r="Y127" s="146">
        <v>0</v>
      </c>
      <c r="Z127" s="146">
        <v>0</v>
      </c>
      <c r="AA127" s="146">
        <v>-15175</v>
      </c>
      <c r="AB127" s="146">
        <v>-17124</v>
      </c>
      <c r="AC127" s="146">
        <v>-670</v>
      </c>
      <c r="AD127" s="146">
        <v>0</v>
      </c>
      <c r="AE127" s="146">
        <v>0</v>
      </c>
      <c r="AF127" s="146">
        <v>-573445</v>
      </c>
    </row>
    <row r="128" spans="1:32" ht="13.5" x14ac:dyDescent="0.25">
      <c r="A128" s="136" t="s">
        <v>347</v>
      </c>
      <c r="B128" s="136" t="s">
        <v>231</v>
      </c>
      <c r="C128" s="142">
        <v>45504</v>
      </c>
      <c r="D128" s="146">
        <v>0</v>
      </c>
      <c r="E128" s="146">
        <v>0</v>
      </c>
      <c r="F128" s="146">
        <v>0</v>
      </c>
      <c r="G128" s="146">
        <v>-42096</v>
      </c>
      <c r="H128" s="146">
        <v>0</v>
      </c>
      <c r="I128" s="146">
        <v>0</v>
      </c>
      <c r="J128" s="146">
        <v>-160</v>
      </c>
      <c r="K128" s="146">
        <v>0</v>
      </c>
      <c r="L128" s="146">
        <v>-39681</v>
      </c>
      <c r="M128" s="146">
        <v>-5691</v>
      </c>
      <c r="N128" s="146">
        <v>-1214</v>
      </c>
      <c r="O128" s="146">
        <v>0</v>
      </c>
      <c r="P128" s="146">
        <v>0</v>
      </c>
      <c r="Q128" s="146">
        <v>-383884</v>
      </c>
      <c r="R128" s="146">
        <v>-54968</v>
      </c>
      <c r="S128" s="146">
        <v>-12182</v>
      </c>
      <c r="T128" s="146">
        <v>-10262</v>
      </c>
      <c r="U128" s="146">
        <v>-64691</v>
      </c>
      <c r="V128" s="146">
        <v>-189421</v>
      </c>
      <c r="W128" s="146">
        <v>0</v>
      </c>
      <c r="X128" s="146">
        <v>0</v>
      </c>
      <c r="Y128" s="146">
        <v>-28333</v>
      </c>
      <c r="Z128" s="146">
        <v>0</v>
      </c>
      <c r="AA128" s="146">
        <v>0</v>
      </c>
      <c r="AB128" s="146">
        <v>0</v>
      </c>
      <c r="AC128" s="146">
        <v>0</v>
      </c>
      <c r="AD128" s="146">
        <v>0</v>
      </c>
      <c r="AE128" s="146"/>
      <c r="AF128" s="146">
        <v>-832583</v>
      </c>
    </row>
    <row r="129" spans="1:32" ht="13.5" x14ac:dyDescent="0.25">
      <c r="A129" s="136" t="s">
        <v>348</v>
      </c>
      <c r="B129" s="136"/>
      <c r="C129" s="142">
        <v>45657</v>
      </c>
      <c r="D129" s="146">
        <v>0</v>
      </c>
      <c r="E129" s="146">
        <v>0</v>
      </c>
      <c r="F129" s="146">
        <v>0</v>
      </c>
      <c r="G129" s="146">
        <v>-153451</v>
      </c>
      <c r="H129" s="146">
        <v>0</v>
      </c>
      <c r="I129" s="146">
        <v>0</v>
      </c>
      <c r="J129" s="146">
        <v>-3236</v>
      </c>
      <c r="K129" s="146">
        <v>0</v>
      </c>
      <c r="L129" s="146">
        <v>-130234</v>
      </c>
      <c r="M129" s="146">
        <v>0</v>
      </c>
      <c r="N129" s="146">
        <v>-15539</v>
      </c>
      <c r="O129" s="146">
        <v>0</v>
      </c>
      <c r="P129" s="146">
        <v>0</v>
      </c>
      <c r="Q129" s="146">
        <v>-641387</v>
      </c>
      <c r="R129" s="146">
        <v>-4513</v>
      </c>
      <c r="S129" s="146">
        <v>-117673</v>
      </c>
      <c r="T129" s="146">
        <v>0</v>
      </c>
      <c r="U129" s="146">
        <v>0</v>
      </c>
      <c r="V129" s="146">
        <v>0</v>
      </c>
      <c r="W129" s="146">
        <v>0</v>
      </c>
      <c r="X129" s="146">
        <v>0</v>
      </c>
      <c r="Y129" s="146">
        <v>0</v>
      </c>
      <c r="Z129" s="146">
        <v>0</v>
      </c>
      <c r="AA129" s="146">
        <v>0</v>
      </c>
      <c r="AB129" s="146">
        <v>-66253</v>
      </c>
      <c r="AC129" s="146">
        <v>0</v>
      </c>
      <c r="AD129" s="146">
        <v>0</v>
      </c>
      <c r="AE129" s="146">
        <v>0</v>
      </c>
      <c r="AF129" s="146">
        <v>-1132286</v>
      </c>
    </row>
    <row r="130" spans="1:32" ht="13.5" x14ac:dyDescent="0.25">
      <c r="A130" s="136" t="s">
        <v>349</v>
      </c>
      <c r="B130" s="136"/>
      <c r="C130" s="142">
        <v>45657</v>
      </c>
      <c r="D130" s="146">
        <v>-247</v>
      </c>
      <c r="E130" s="146">
        <v>0</v>
      </c>
      <c r="F130" s="146">
        <v>0</v>
      </c>
      <c r="G130" s="146">
        <v>0</v>
      </c>
      <c r="H130" s="146">
        <v>0</v>
      </c>
      <c r="I130" s="146">
        <v>0</v>
      </c>
      <c r="J130" s="146">
        <v>-12173</v>
      </c>
      <c r="K130" s="146">
        <v>0</v>
      </c>
      <c r="L130" s="146">
        <v>-20133</v>
      </c>
      <c r="M130" s="146">
        <v>-2057</v>
      </c>
      <c r="N130" s="146">
        <v>-1276</v>
      </c>
      <c r="O130" s="146">
        <v>0</v>
      </c>
      <c r="P130" s="146">
        <v>-1374</v>
      </c>
      <c r="Q130" s="146">
        <v>-76707</v>
      </c>
      <c r="R130" s="146">
        <v>-3659</v>
      </c>
      <c r="S130" s="146">
        <v>0</v>
      </c>
      <c r="T130" s="146">
        <v>0</v>
      </c>
      <c r="U130" s="146">
        <v>0</v>
      </c>
      <c r="V130" s="146">
        <v>0</v>
      </c>
      <c r="W130" s="146">
        <v>0</v>
      </c>
      <c r="X130" s="146">
        <v>-90824</v>
      </c>
      <c r="Y130" s="146">
        <v>0</v>
      </c>
      <c r="Z130" s="146">
        <v>0</v>
      </c>
      <c r="AA130" s="146">
        <v>-34107</v>
      </c>
      <c r="AB130" s="146">
        <v>-48056</v>
      </c>
      <c r="AC130" s="146">
        <v>-2267</v>
      </c>
      <c r="AD130" s="146">
        <v>0</v>
      </c>
      <c r="AE130" s="146">
        <v>0</v>
      </c>
      <c r="AF130" s="146">
        <v>-292880</v>
      </c>
    </row>
    <row r="131" spans="1:32" ht="13.5" x14ac:dyDescent="0.25">
      <c r="A131" s="136" t="s">
        <v>350</v>
      </c>
      <c r="B131" s="136"/>
      <c r="C131" s="142">
        <v>45657</v>
      </c>
      <c r="D131" s="146">
        <v>0</v>
      </c>
      <c r="E131" s="146">
        <v>0</v>
      </c>
      <c r="F131" s="146">
        <v>0</v>
      </c>
      <c r="G131" s="146">
        <v>-34433</v>
      </c>
      <c r="H131" s="146">
        <v>0</v>
      </c>
      <c r="I131" s="146">
        <v>0</v>
      </c>
      <c r="J131" s="146">
        <v>0</v>
      </c>
      <c r="K131" s="146">
        <v>0</v>
      </c>
      <c r="L131" s="146">
        <v>-70317</v>
      </c>
      <c r="M131" s="146">
        <v>-50992</v>
      </c>
      <c r="N131" s="146">
        <v>0</v>
      </c>
      <c r="O131" s="146">
        <v>0</v>
      </c>
      <c r="P131" s="146">
        <v>-3289</v>
      </c>
      <c r="Q131" s="146">
        <v>-204766</v>
      </c>
      <c r="R131" s="146">
        <v>0</v>
      </c>
      <c r="S131" s="146">
        <v>0</v>
      </c>
      <c r="T131" s="146">
        <v>0</v>
      </c>
      <c r="U131" s="146">
        <v>0</v>
      </c>
      <c r="V131" s="146">
        <v>0</v>
      </c>
      <c r="W131" s="146">
        <v>0</v>
      </c>
      <c r="X131" s="146">
        <v>0</v>
      </c>
      <c r="Y131" s="146">
        <v>-3800</v>
      </c>
      <c r="Z131" s="146">
        <v>0</v>
      </c>
      <c r="AA131" s="146">
        <v>-258543</v>
      </c>
      <c r="AB131" s="146">
        <v>-285592</v>
      </c>
      <c r="AC131" s="146">
        <v>-109440</v>
      </c>
      <c r="AD131" s="146">
        <v>0</v>
      </c>
      <c r="AE131" s="146">
        <v>0</v>
      </c>
      <c r="AF131" s="146">
        <v>-1021172</v>
      </c>
    </row>
    <row r="132" spans="1:32" ht="13.5" x14ac:dyDescent="0.25">
      <c r="A132" s="136" t="s">
        <v>351</v>
      </c>
      <c r="B132" s="136" t="s">
        <v>352</v>
      </c>
      <c r="C132" s="142">
        <v>45657</v>
      </c>
      <c r="D132" s="146">
        <v>0</v>
      </c>
      <c r="E132" s="146">
        <v>0</v>
      </c>
      <c r="F132" s="146">
        <v>0</v>
      </c>
      <c r="G132" s="146">
        <v>0</v>
      </c>
      <c r="H132" s="146">
        <v>0</v>
      </c>
      <c r="I132" s="146">
        <v>0</v>
      </c>
      <c r="J132" s="146">
        <v>40</v>
      </c>
      <c r="K132" s="146">
        <v>0</v>
      </c>
      <c r="L132" s="146">
        <v>-25986</v>
      </c>
      <c r="M132" s="146">
        <v>-5866</v>
      </c>
      <c r="N132" s="146">
        <v>-1069</v>
      </c>
      <c r="O132" s="146">
        <v>0</v>
      </c>
      <c r="P132" s="146">
        <v>-2600</v>
      </c>
      <c r="Q132" s="146">
        <v>-631591</v>
      </c>
      <c r="R132" s="146">
        <v>-434</v>
      </c>
      <c r="S132" s="146">
        <v>0</v>
      </c>
      <c r="T132" s="146">
        <v>0</v>
      </c>
      <c r="U132" s="146">
        <v>0</v>
      </c>
      <c r="V132" s="146">
        <v>8350</v>
      </c>
      <c r="W132" s="146">
        <v>0</v>
      </c>
      <c r="X132" s="146">
        <v>0</v>
      </c>
      <c r="Y132" s="146">
        <v>-106130</v>
      </c>
      <c r="Z132" s="146">
        <v>0</v>
      </c>
      <c r="AA132" s="146">
        <v>-19252</v>
      </c>
      <c r="AB132" s="146">
        <v>-38381</v>
      </c>
      <c r="AC132" s="146">
        <v>-2535</v>
      </c>
      <c r="AD132" s="146">
        <v>0</v>
      </c>
      <c r="AE132" s="146">
        <v>0</v>
      </c>
      <c r="AF132" s="146">
        <v>-825454</v>
      </c>
    </row>
    <row r="133" spans="1:32" ht="13.5" x14ac:dyDescent="0.25">
      <c r="A133" s="136" t="s">
        <v>353</v>
      </c>
      <c r="B133" s="136" t="s">
        <v>352</v>
      </c>
      <c r="C133" s="142">
        <v>45657</v>
      </c>
      <c r="D133" s="146">
        <v>0</v>
      </c>
      <c r="E133" s="146">
        <v>0</v>
      </c>
      <c r="F133" s="146">
        <v>0</v>
      </c>
      <c r="G133" s="146">
        <v>0</v>
      </c>
      <c r="H133" s="146">
        <v>0</v>
      </c>
      <c r="I133" s="146">
        <v>0</v>
      </c>
      <c r="J133" s="146">
        <v>-691</v>
      </c>
      <c r="K133" s="146">
        <v>47712</v>
      </c>
      <c r="L133" s="146">
        <v>-150681</v>
      </c>
      <c r="M133" s="146">
        <v>-19199</v>
      </c>
      <c r="N133" s="146">
        <v>-7466</v>
      </c>
      <c r="O133" s="146">
        <v>0</v>
      </c>
      <c r="P133" s="146">
        <v>-5138</v>
      </c>
      <c r="Q133" s="146">
        <v>-762614</v>
      </c>
      <c r="R133" s="146">
        <v>-1126</v>
      </c>
      <c r="S133" s="146">
        <v>0</v>
      </c>
      <c r="T133" s="146">
        <v>0</v>
      </c>
      <c r="U133" s="146">
        <v>0</v>
      </c>
      <c r="V133" s="146">
        <v>-304213</v>
      </c>
      <c r="W133" s="146">
        <v>0</v>
      </c>
      <c r="X133" s="146">
        <v>0</v>
      </c>
      <c r="Y133" s="146">
        <v>-56435</v>
      </c>
      <c r="Z133" s="146">
        <v>0</v>
      </c>
      <c r="AA133" s="146">
        <v>-59773</v>
      </c>
      <c r="AB133" s="146">
        <v>-136722</v>
      </c>
      <c r="AC133" s="146">
        <v>-63385</v>
      </c>
      <c r="AD133" s="146">
        <v>0</v>
      </c>
      <c r="AE133" s="146">
        <v>0</v>
      </c>
      <c r="AF133" s="146">
        <v>-1519731</v>
      </c>
    </row>
    <row r="134" spans="1:32" ht="13.5" x14ac:dyDescent="0.25">
      <c r="A134" s="136" t="s">
        <v>354</v>
      </c>
      <c r="B134" s="136" t="s">
        <v>352</v>
      </c>
      <c r="C134" s="142">
        <v>45657</v>
      </c>
      <c r="D134" s="146">
        <v>0</v>
      </c>
      <c r="E134" s="146">
        <v>0</v>
      </c>
      <c r="F134" s="146">
        <v>0</v>
      </c>
      <c r="G134" s="146">
        <v>0</v>
      </c>
      <c r="H134" s="146">
        <v>0</v>
      </c>
      <c r="I134" s="146">
        <v>0</v>
      </c>
      <c r="J134" s="146">
        <v>-1225</v>
      </c>
      <c r="K134" s="146">
        <v>146</v>
      </c>
      <c r="L134" s="146">
        <v>-73495</v>
      </c>
      <c r="M134" s="146">
        <v>-15634</v>
      </c>
      <c r="N134" s="146">
        <v>-733</v>
      </c>
      <c r="O134" s="146">
        <v>0</v>
      </c>
      <c r="P134" s="146">
        <v>-2525</v>
      </c>
      <c r="Q134" s="146">
        <v>-460667</v>
      </c>
      <c r="R134" s="146">
        <v>0</v>
      </c>
      <c r="S134" s="146">
        <v>-36160</v>
      </c>
      <c r="T134" s="146">
        <v>0</v>
      </c>
      <c r="U134" s="146">
        <v>0</v>
      </c>
      <c r="V134" s="146">
        <v>-185083</v>
      </c>
      <c r="W134" s="146">
        <v>0</v>
      </c>
      <c r="X134" s="146">
        <v>0</v>
      </c>
      <c r="Y134" s="146">
        <v>-25978</v>
      </c>
      <c r="Z134" s="146">
        <v>0</v>
      </c>
      <c r="AA134" s="146">
        <v>-14892</v>
      </c>
      <c r="AB134" s="146">
        <v>-25740</v>
      </c>
      <c r="AC134" s="146">
        <v>-4810</v>
      </c>
      <c r="AD134" s="146">
        <v>0</v>
      </c>
      <c r="AE134" s="146">
        <v>0</v>
      </c>
      <c r="AF134" s="146">
        <v>-846796</v>
      </c>
    </row>
    <row r="135" spans="1:32" ht="13.5" x14ac:dyDescent="0.25">
      <c r="A135" s="136" t="s">
        <v>355</v>
      </c>
      <c r="B135" s="136" t="s">
        <v>352</v>
      </c>
      <c r="C135" s="142">
        <v>45657</v>
      </c>
      <c r="D135" s="146">
        <v>0</v>
      </c>
      <c r="E135" s="146">
        <v>0</v>
      </c>
      <c r="F135" s="146">
        <v>0</v>
      </c>
      <c r="G135" s="146">
        <v>0</v>
      </c>
      <c r="H135" s="146">
        <v>0</v>
      </c>
      <c r="I135" s="146">
        <v>0</v>
      </c>
      <c r="J135" s="146">
        <v>-477</v>
      </c>
      <c r="K135" s="146">
        <v>0</v>
      </c>
      <c r="L135" s="146">
        <v>-25682</v>
      </c>
      <c r="M135" s="146">
        <v>0</v>
      </c>
      <c r="N135" s="146">
        <v>0</v>
      </c>
      <c r="O135" s="146">
        <v>0</v>
      </c>
      <c r="P135" s="146">
        <v>-1226</v>
      </c>
      <c r="Q135" s="146">
        <v>-72892</v>
      </c>
      <c r="R135" s="146">
        <v>-17121</v>
      </c>
      <c r="S135" s="146">
        <v>0</v>
      </c>
      <c r="T135" s="146">
        <v>0</v>
      </c>
      <c r="U135" s="146">
        <v>0</v>
      </c>
      <c r="V135" s="146">
        <v>-8060</v>
      </c>
      <c r="W135" s="146">
        <v>0</v>
      </c>
      <c r="X135" s="146">
        <v>0</v>
      </c>
      <c r="Y135" s="146">
        <v>-25229</v>
      </c>
      <c r="Z135" s="146">
        <v>0</v>
      </c>
      <c r="AA135" s="146">
        <v>-19291</v>
      </c>
      <c r="AB135" s="146">
        <v>-34515</v>
      </c>
      <c r="AC135" s="146">
        <v>-3456</v>
      </c>
      <c r="AD135" s="146">
        <v>0</v>
      </c>
      <c r="AE135" s="146">
        <v>0</v>
      </c>
      <c r="AF135" s="146">
        <v>-207949</v>
      </c>
    </row>
    <row r="136" spans="1:32" ht="13.5" x14ac:dyDescent="0.25">
      <c r="A136" s="136" t="s">
        <v>356</v>
      </c>
      <c r="B136" s="136" t="s">
        <v>352</v>
      </c>
      <c r="C136" s="142">
        <v>45657</v>
      </c>
      <c r="D136" s="146">
        <v>0</v>
      </c>
      <c r="E136" s="146">
        <v>0</v>
      </c>
      <c r="F136" s="146">
        <v>0</v>
      </c>
      <c r="G136" s="146">
        <v>0</v>
      </c>
      <c r="H136" s="146">
        <v>0</v>
      </c>
      <c r="I136" s="146">
        <v>0</v>
      </c>
      <c r="J136" s="146">
        <v>0</v>
      </c>
      <c r="K136" s="146">
        <v>20379</v>
      </c>
      <c r="L136" s="146">
        <v>-39245</v>
      </c>
      <c r="M136" s="146">
        <v>-295</v>
      </c>
      <c r="N136" s="146">
        <v>-167</v>
      </c>
      <c r="O136" s="146">
        <v>0</v>
      </c>
      <c r="P136" s="146">
        <v>-307</v>
      </c>
      <c r="Q136" s="146">
        <v>-48070</v>
      </c>
      <c r="R136" s="146">
        <v>-9965</v>
      </c>
      <c r="S136" s="146">
        <v>-10011</v>
      </c>
      <c r="T136" s="146">
        <v>0</v>
      </c>
      <c r="U136" s="146">
        <v>0</v>
      </c>
      <c r="V136" s="146">
        <v>-168518</v>
      </c>
      <c r="W136" s="146">
        <v>0</v>
      </c>
      <c r="X136" s="146">
        <v>0</v>
      </c>
      <c r="Y136" s="146">
        <v>-11162</v>
      </c>
      <c r="Z136" s="146">
        <v>0</v>
      </c>
      <c r="AA136" s="146">
        <v>-7486</v>
      </c>
      <c r="AB136" s="146">
        <v>-25115</v>
      </c>
      <c r="AC136" s="146">
        <v>-1705</v>
      </c>
      <c r="AD136" s="146">
        <v>0</v>
      </c>
      <c r="AE136" s="146">
        <v>0</v>
      </c>
      <c r="AF136" s="146">
        <v>-301667</v>
      </c>
    </row>
    <row r="137" spans="1:32" ht="13.5" x14ac:dyDescent="0.25">
      <c r="A137" s="136" t="s">
        <v>357</v>
      </c>
      <c r="B137" s="136" t="s">
        <v>352</v>
      </c>
      <c r="C137" s="142">
        <v>45657</v>
      </c>
      <c r="D137" s="146">
        <v>0</v>
      </c>
      <c r="E137" s="146">
        <v>0</v>
      </c>
      <c r="F137" s="146">
        <v>0</v>
      </c>
      <c r="G137" s="146">
        <v>0</v>
      </c>
      <c r="H137" s="146">
        <v>0</v>
      </c>
      <c r="I137" s="146">
        <v>0</v>
      </c>
      <c r="J137" s="146">
        <v>-282</v>
      </c>
      <c r="K137" s="146">
        <v>0</v>
      </c>
      <c r="L137" s="146">
        <v>-50814</v>
      </c>
      <c r="M137" s="146">
        <v>-3155</v>
      </c>
      <c r="N137" s="146">
        <v>-131</v>
      </c>
      <c r="O137" s="146">
        <v>0</v>
      </c>
      <c r="P137" s="146">
        <v>-1683</v>
      </c>
      <c r="Q137" s="146">
        <v>-531620</v>
      </c>
      <c r="R137" s="146">
        <v>0</v>
      </c>
      <c r="S137" s="146">
        <v>0</v>
      </c>
      <c r="T137" s="146">
        <v>0</v>
      </c>
      <c r="U137" s="146">
        <v>0</v>
      </c>
      <c r="V137" s="146">
        <v>31604</v>
      </c>
      <c r="W137" s="146">
        <v>0</v>
      </c>
      <c r="X137" s="146">
        <v>0</v>
      </c>
      <c r="Y137" s="146">
        <v>-33577</v>
      </c>
      <c r="Z137" s="146">
        <v>0</v>
      </c>
      <c r="AA137" s="146">
        <v>-33620</v>
      </c>
      <c r="AB137" s="146">
        <v>-45695</v>
      </c>
      <c r="AC137" s="146">
        <v>-1917</v>
      </c>
      <c r="AD137" s="146">
        <v>0</v>
      </c>
      <c r="AE137" s="146">
        <v>0</v>
      </c>
      <c r="AF137" s="146">
        <v>-670890</v>
      </c>
    </row>
    <row r="138" spans="1:32" ht="13.5" x14ac:dyDescent="0.25">
      <c r="A138" s="136" t="s">
        <v>358</v>
      </c>
      <c r="B138" s="136" t="s">
        <v>352</v>
      </c>
      <c r="C138" s="142">
        <v>45657</v>
      </c>
      <c r="D138" s="146">
        <v>0</v>
      </c>
      <c r="E138" s="146">
        <v>0</v>
      </c>
      <c r="F138" s="146">
        <v>0</v>
      </c>
      <c r="G138" s="146">
        <v>0</v>
      </c>
      <c r="H138" s="146">
        <v>0</v>
      </c>
      <c r="I138" s="146">
        <v>0</v>
      </c>
      <c r="J138" s="146">
        <v>0</v>
      </c>
      <c r="K138" s="146">
        <v>0</v>
      </c>
      <c r="L138" s="146">
        <v>-350881</v>
      </c>
      <c r="M138" s="146">
        <v>-15458</v>
      </c>
      <c r="N138" s="146">
        <v>-13963</v>
      </c>
      <c r="O138" s="146">
        <v>0</v>
      </c>
      <c r="P138" s="146">
        <v>-3491</v>
      </c>
      <c r="Q138" s="146">
        <v>-939437</v>
      </c>
      <c r="R138" s="146">
        <v>-7878</v>
      </c>
      <c r="S138" s="146">
        <v>0</v>
      </c>
      <c r="T138" s="146">
        <v>0</v>
      </c>
      <c r="U138" s="146">
        <v>0</v>
      </c>
      <c r="V138" s="146">
        <v>75470</v>
      </c>
      <c r="W138" s="146">
        <v>7178</v>
      </c>
      <c r="X138" s="146">
        <v>0</v>
      </c>
      <c r="Y138" s="146">
        <v>-30841</v>
      </c>
      <c r="Z138" s="146">
        <v>0</v>
      </c>
      <c r="AA138" s="146">
        <v>-44770</v>
      </c>
      <c r="AB138" s="146">
        <v>-52158</v>
      </c>
      <c r="AC138" s="146">
        <v>-24223</v>
      </c>
      <c r="AD138" s="146">
        <v>0</v>
      </c>
      <c r="AE138" s="146">
        <v>0</v>
      </c>
      <c r="AF138" s="146">
        <v>-1400452</v>
      </c>
    </row>
    <row r="139" spans="1:32" ht="13.5" x14ac:dyDescent="0.25">
      <c r="A139" s="136" t="s">
        <v>359</v>
      </c>
      <c r="B139" s="136" t="s">
        <v>352</v>
      </c>
      <c r="C139" s="142">
        <v>45657</v>
      </c>
      <c r="D139" s="146">
        <v>0</v>
      </c>
      <c r="E139" s="146">
        <v>0</v>
      </c>
      <c r="F139" s="146">
        <v>0</v>
      </c>
      <c r="G139" s="146">
        <v>0</v>
      </c>
      <c r="H139" s="146">
        <v>0</v>
      </c>
      <c r="I139" s="146">
        <v>0</v>
      </c>
      <c r="J139" s="146">
        <v>0</v>
      </c>
      <c r="K139" s="146">
        <v>-14343</v>
      </c>
      <c r="L139" s="146">
        <v>-27166</v>
      </c>
      <c r="M139" s="146">
        <v>-2438</v>
      </c>
      <c r="N139" s="146">
        <v>0</v>
      </c>
      <c r="O139" s="146">
        <v>0</v>
      </c>
      <c r="P139" s="146">
        <v>-1865</v>
      </c>
      <c r="Q139" s="146">
        <v>-658406</v>
      </c>
      <c r="R139" s="146">
        <v>19667</v>
      </c>
      <c r="S139" s="146">
        <v>0</v>
      </c>
      <c r="T139" s="146">
        <v>0</v>
      </c>
      <c r="U139" s="146">
        <v>0</v>
      </c>
      <c r="V139" s="146">
        <v>65862</v>
      </c>
      <c r="W139" s="146">
        <v>0</v>
      </c>
      <c r="X139" s="146">
        <v>0</v>
      </c>
      <c r="Y139" s="146">
        <v>-31210</v>
      </c>
      <c r="Z139" s="146">
        <v>0</v>
      </c>
      <c r="AA139" s="146">
        <v>-23735</v>
      </c>
      <c r="AB139" s="146">
        <v>-63926</v>
      </c>
      <c r="AC139" s="146">
        <v>-5582</v>
      </c>
      <c r="AD139" s="146">
        <v>0</v>
      </c>
      <c r="AE139" s="146">
        <v>0</v>
      </c>
      <c r="AF139" s="146">
        <v>-743142</v>
      </c>
    </row>
    <row r="140" spans="1:32" ht="13.5" x14ac:dyDescent="0.25">
      <c r="A140" s="136" t="s">
        <v>360</v>
      </c>
      <c r="B140" s="136" t="s">
        <v>352</v>
      </c>
      <c r="C140" s="142">
        <v>45657</v>
      </c>
      <c r="D140" s="146">
        <v>0</v>
      </c>
      <c r="E140" s="146">
        <v>0</v>
      </c>
      <c r="F140" s="146">
        <v>0</v>
      </c>
      <c r="G140" s="146">
        <v>0</v>
      </c>
      <c r="H140" s="146">
        <v>0</v>
      </c>
      <c r="I140" s="146">
        <v>0</v>
      </c>
      <c r="J140" s="146">
        <v>-146</v>
      </c>
      <c r="K140" s="146">
        <v>0</v>
      </c>
      <c r="L140" s="146">
        <v>-30757</v>
      </c>
      <c r="M140" s="146">
        <v>0</v>
      </c>
      <c r="N140" s="146">
        <v>0</v>
      </c>
      <c r="O140" s="146">
        <v>0</v>
      </c>
      <c r="P140" s="146">
        <v>-1119</v>
      </c>
      <c r="Q140" s="146">
        <v>-65959</v>
      </c>
      <c r="R140" s="146">
        <v>0</v>
      </c>
      <c r="S140" s="146">
        <v>0</v>
      </c>
      <c r="T140" s="146">
        <v>0</v>
      </c>
      <c r="U140" s="146">
        <v>0</v>
      </c>
      <c r="V140" s="146">
        <v>28861</v>
      </c>
      <c r="W140" s="146">
        <v>0</v>
      </c>
      <c r="X140" s="146">
        <v>0</v>
      </c>
      <c r="Y140" s="146">
        <v>-14843</v>
      </c>
      <c r="Z140" s="146">
        <v>0</v>
      </c>
      <c r="AA140" s="146">
        <v>-8797</v>
      </c>
      <c r="AB140" s="146">
        <v>-22340</v>
      </c>
      <c r="AC140" s="146">
        <v>-397</v>
      </c>
      <c r="AD140" s="146">
        <v>0</v>
      </c>
      <c r="AE140" s="146">
        <v>0</v>
      </c>
      <c r="AF140" s="146">
        <v>-115497</v>
      </c>
    </row>
    <row r="141" spans="1:32" ht="13.5" x14ac:dyDescent="0.25">
      <c r="A141" s="136" t="s">
        <v>361</v>
      </c>
      <c r="B141" s="136" t="s">
        <v>352</v>
      </c>
      <c r="C141" s="142">
        <v>45657</v>
      </c>
      <c r="D141" s="146">
        <v>0</v>
      </c>
      <c r="E141" s="146">
        <v>0</v>
      </c>
      <c r="F141" s="146">
        <v>0</v>
      </c>
      <c r="G141" s="146">
        <v>0</v>
      </c>
      <c r="H141" s="146">
        <v>0</v>
      </c>
      <c r="I141" s="146">
        <v>0</v>
      </c>
      <c r="J141" s="146">
        <v>-24</v>
      </c>
      <c r="K141" s="146">
        <v>23599</v>
      </c>
      <c r="L141" s="146">
        <v>-242807</v>
      </c>
      <c r="M141" s="146">
        <v>-8868</v>
      </c>
      <c r="N141" s="146">
        <v>-82</v>
      </c>
      <c r="O141" s="146">
        <v>0</v>
      </c>
      <c r="P141" s="146">
        <v>-4096</v>
      </c>
      <c r="Q141" s="146">
        <v>-225943</v>
      </c>
      <c r="R141" s="146">
        <v>-55692</v>
      </c>
      <c r="S141" s="146">
        <v>0</v>
      </c>
      <c r="T141" s="146">
        <v>0</v>
      </c>
      <c r="U141" s="146">
        <v>0</v>
      </c>
      <c r="V141" s="146">
        <v>-371858</v>
      </c>
      <c r="W141" s="146">
        <v>0</v>
      </c>
      <c r="X141" s="146">
        <v>0</v>
      </c>
      <c r="Y141" s="146">
        <v>-51706</v>
      </c>
      <c r="Z141" s="146">
        <v>0</v>
      </c>
      <c r="AA141" s="146">
        <v>-57823</v>
      </c>
      <c r="AB141" s="146">
        <v>-168762</v>
      </c>
      <c r="AC141" s="146">
        <v>-4853</v>
      </c>
      <c r="AD141" s="146">
        <v>0</v>
      </c>
      <c r="AE141" s="146">
        <v>0</v>
      </c>
      <c r="AF141" s="146">
        <v>-1168915</v>
      </c>
    </row>
    <row r="142" spans="1:32" ht="13.5" x14ac:dyDescent="0.25">
      <c r="A142" s="136" t="s">
        <v>362</v>
      </c>
      <c r="B142" s="136" t="s">
        <v>352</v>
      </c>
      <c r="C142" s="142">
        <v>45657</v>
      </c>
      <c r="D142" s="146">
        <v>0</v>
      </c>
      <c r="E142" s="146">
        <v>0</v>
      </c>
      <c r="F142" s="146">
        <v>0</v>
      </c>
      <c r="G142" s="146">
        <v>0</v>
      </c>
      <c r="H142" s="146">
        <v>0</v>
      </c>
      <c r="I142" s="146">
        <v>0</v>
      </c>
      <c r="J142" s="146">
        <v>-927</v>
      </c>
      <c r="K142" s="146">
        <v>0</v>
      </c>
      <c r="L142" s="146">
        <v>-44013</v>
      </c>
      <c r="M142" s="146">
        <v>-947</v>
      </c>
      <c r="N142" s="146">
        <v>-1488</v>
      </c>
      <c r="O142" s="146">
        <v>0</v>
      </c>
      <c r="P142" s="146">
        <v>-1918</v>
      </c>
      <c r="Q142" s="146">
        <v>-452870</v>
      </c>
      <c r="R142" s="146">
        <v>0</v>
      </c>
      <c r="S142" s="146">
        <v>0</v>
      </c>
      <c r="T142" s="146">
        <v>0</v>
      </c>
      <c r="U142" s="146">
        <v>0</v>
      </c>
      <c r="V142" s="146">
        <v>-64202</v>
      </c>
      <c r="W142" s="146">
        <v>0</v>
      </c>
      <c r="X142" s="146">
        <v>0</v>
      </c>
      <c r="Y142" s="146">
        <v>-23182</v>
      </c>
      <c r="Z142" s="146">
        <v>0</v>
      </c>
      <c r="AA142" s="146">
        <v>-33239</v>
      </c>
      <c r="AB142" s="146">
        <v>-23144</v>
      </c>
      <c r="AC142" s="146">
        <v>-8727</v>
      </c>
      <c r="AD142" s="146">
        <v>0</v>
      </c>
      <c r="AE142" s="146">
        <v>0</v>
      </c>
      <c r="AF142" s="146">
        <v>-654657</v>
      </c>
    </row>
    <row r="143" spans="1:32" ht="13.5" x14ac:dyDescent="0.25">
      <c r="A143" s="136" t="s">
        <v>363</v>
      </c>
      <c r="B143" s="136" t="s">
        <v>352</v>
      </c>
      <c r="C143" s="142">
        <v>45657</v>
      </c>
      <c r="D143" s="146">
        <v>0</v>
      </c>
      <c r="E143" s="146">
        <v>0</v>
      </c>
      <c r="F143" s="146">
        <v>0</v>
      </c>
      <c r="G143" s="146">
        <v>0</v>
      </c>
      <c r="H143" s="146">
        <v>0</v>
      </c>
      <c r="I143" s="146">
        <v>0</v>
      </c>
      <c r="J143" s="146">
        <v>-1846</v>
      </c>
      <c r="K143" s="146">
        <v>0</v>
      </c>
      <c r="L143" s="146">
        <v>-25808</v>
      </c>
      <c r="M143" s="146">
        <v>-6499</v>
      </c>
      <c r="N143" s="146">
        <v>-28</v>
      </c>
      <c r="O143" s="146">
        <v>0</v>
      </c>
      <c r="P143" s="146">
        <v>-1119</v>
      </c>
      <c r="Q143" s="146">
        <v>-81889</v>
      </c>
      <c r="R143" s="146">
        <v>0</v>
      </c>
      <c r="S143" s="146">
        <v>0</v>
      </c>
      <c r="T143" s="146">
        <v>0</v>
      </c>
      <c r="U143" s="146">
        <v>0</v>
      </c>
      <c r="V143" s="146">
        <v>66332</v>
      </c>
      <c r="W143" s="146">
        <v>0</v>
      </c>
      <c r="X143" s="146">
        <v>0</v>
      </c>
      <c r="Y143" s="146">
        <v>-15607</v>
      </c>
      <c r="Z143" s="146">
        <v>0</v>
      </c>
      <c r="AA143" s="146">
        <v>-945</v>
      </c>
      <c r="AB143" s="146">
        <v>-11477</v>
      </c>
      <c r="AC143" s="146">
        <v>-1198</v>
      </c>
      <c r="AD143" s="146">
        <v>0</v>
      </c>
      <c r="AE143" s="146">
        <v>0</v>
      </c>
      <c r="AF143" s="146">
        <v>-80084</v>
      </c>
    </row>
    <row r="144" spans="1:32" ht="13.5" x14ac:dyDescent="0.25">
      <c r="A144" s="136" t="s">
        <v>364</v>
      </c>
      <c r="B144" s="136" t="s">
        <v>352</v>
      </c>
      <c r="C144" s="142">
        <v>45657</v>
      </c>
      <c r="D144" s="146">
        <v>0</v>
      </c>
      <c r="E144" s="146">
        <v>0</v>
      </c>
      <c r="F144" s="146">
        <v>0</v>
      </c>
      <c r="G144" s="146">
        <v>0</v>
      </c>
      <c r="H144" s="146">
        <v>0</v>
      </c>
      <c r="I144" s="146">
        <v>0</v>
      </c>
      <c r="J144" s="146">
        <v>0</v>
      </c>
      <c r="K144" s="146">
        <v>0</v>
      </c>
      <c r="L144" s="146">
        <v>-51359</v>
      </c>
      <c r="M144" s="146">
        <v>-6496</v>
      </c>
      <c r="N144" s="146">
        <v>-2182</v>
      </c>
      <c r="O144" s="146">
        <v>0</v>
      </c>
      <c r="P144" s="146">
        <v>-1972</v>
      </c>
      <c r="Q144" s="146">
        <v>-560062</v>
      </c>
      <c r="R144" s="146">
        <v>-25762</v>
      </c>
      <c r="S144" s="146">
        <v>-24013</v>
      </c>
      <c r="T144" s="146">
        <v>0</v>
      </c>
      <c r="U144" s="146">
        <v>0</v>
      </c>
      <c r="V144" s="146">
        <v>0</v>
      </c>
      <c r="W144" s="146">
        <v>0</v>
      </c>
      <c r="X144" s="146">
        <v>0</v>
      </c>
      <c r="Y144" s="146">
        <v>-1397</v>
      </c>
      <c r="Z144" s="146">
        <v>0</v>
      </c>
      <c r="AA144" s="146">
        <v>-60375</v>
      </c>
      <c r="AB144" s="146">
        <v>-80604</v>
      </c>
      <c r="AC144" s="146">
        <v>-26577</v>
      </c>
      <c r="AD144" s="146">
        <v>0</v>
      </c>
      <c r="AE144" s="146">
        <v>0</v>
      </c>
      <c r="AF144" s="146">
        <v>-840799</v>
      </c>
    </row>
    <row r="145" spans="1:32" ht="13.5" x14ac:dyDescent="0.25">
      <c r="A145" s="136" t="s">
        <v>365</v>
      </c>
      <c r="B145" s="136" t="s">
        <v>352</v>
      </c>
      <c r="C145" s="142">
        <v>45657</v>
      </c>
      <c r="D145" s="146">
        <v>0</v>
      </c>
      <c r="E145" s="146">
        <v>0</v>
      </c>
      <c r="F145" s="146">
        <v>0</v>
      </c>
      <c r="G145" s="146">
        <v>0</v>
      </c>
      <c r="H145" s="146">
        <v>0</v>
      </c>
      <c r="I145" s="146">
        <v>0</v>
      </c>
      <c r="J145" s="146">
        <v>-2057</v>
      </c>
      <c r="K145" s="146">
        <v>0</v>
      </c>
      <c r="L145" s="146">
        <v>-33966</v>
      </c>
      <c r="M145" s="146">
        <v>-56</v>
      </c>
      <c r="N145" s="146">
        <v>-554</v>
      </c>
      <c r="O145" s="146">
        <v>0</v>
      </c>
      <c r="P145" s="146">
        <v>-1290</v>
      </c>
      <c r="Q145" s="146">
        <v>-78947</v>
      </c>
      <c r="R145" s="146">
        <v>0</v>
      </c>
      <c r="S145" s="146">
        <v>0</v>
      </c>
      <c r="T145" s="146">
        <v>0</v>
      </c>
      <c r="U145" s="146">
        <v>0</v>
      </c>
      <c r="V145" s="146">
        <v>-3831</v>
      </c>
      <c r="W145" s="146">
        <v>0</v>
      </c>
      <c r="X145" s="146">
        <v>0</v>
      </c>
      <c r="Y145" s="146">
        <v>-11973</v>
      </c>
      <c r="Z145" s="146">
        <v>0</v>
      </c>
      <c r="AA145" s="146">
        <v>-29224</v>
      </c>
      <c r="AB145" s="146">
        <v>-32301</v>
      </c>
      <c r="AC145" s="146">
        <v>-9550</v>
      </c>
      <c r="AD145" s="146">
        <v>0</v>
      </c>
      <c r="AE145" s="146">
        <v>0</v>
      </c>
      <c r="AF145" s="146">
        <v>-203749</v>
      </c>
    </row>
    <row r="146" spans="1:32" ht="13.5" x14ac:dyDescent="0.25">
      <c r="A146" s="136" t="s">
        <v>366</v>
      </c>
      <c r="B146" s="136" t="s">
        <v>352</v>
      </c>
      <c r="C146" s="142">
        <v>45657</v>
      </c>
      <c r="D146" s="146">
        <v>0</v>
      </c>
      <c r="E146" s="146">
        <v>0</v>
      </c>
      <c r="F146" s="146">
        <v>0</v>
      </c>
      <c r="G146" s="146">
        <v>0</v>
      </c>
      <c r="H146" s="146">
        <v>0</v>
      </c>
      <c r="I146" s="146">
        <v>0</v>
      </c>
      <c r="J146" s="146">
        <v>6223</v>
      </c>
      <c r="K146" s="146">
        <v>50095</v>
      </c>
      <c r="L146" s="146">
        <v>-62785</v>
      </c>
      <c r="M146" s="146">
        <v>-3667</v>
      </c>
      <c r="N146" s="146">
        <v>-105</v>
      </c>
      <c r="O146" s="146">
        <v>0</v>
      </c>
      <c r="P146" s="146">
        <v>-2182</v>
      </c>
      <c r="Q146" s="146">
        <v>-524331</v>
      </c>
      <c r="R146" s="146">
        <v>0</v>
      </c>
      <c r="S146" s="146">
        <v>-6586</v>
      </c>
      <c r="T146" s="146">
        <v>0</v>
      </c>
      <c r="U146" s="146">
        <v>0</v>
      </c>
      <c r="V146" s="146">
        <v>27432</v>
      </c>
      <c r="W146" s="146">
        <v>0</v>
      </c>
      <c r="X146" s="146">
        <v>0</v>
      </c>
      <c r="Y146" s="146">
        <v>-25500</v>
      </c>
      <c r="Z146" s="146">
        <v>0</v>
      </c>
      <c r="AA146" s="146">
        <v>-67475</v>
      </c>
      <c r="AB146" s="146">
        <v>-38885</v>
      </c>
      <c r="AC146" s="146">
        <v>-8570</v>
      </c>
      <c r="AD146" s="146">
        <v>0</v>
      </c>
      <c r="AE146" s="146">
        <v>0</v>
      </c>
      <c r="AF146" s="146">
        <v>-656336</v>
      </c>
    </row>
    <row r="147" spans="1:32" ht="13.5" x14ac:dyDescent="0.25">
      <c r="A147" s="136" t="s">
        <v>367</v>
      </c>
      <c r="B147" s="136" t="s">
        <v>352</v>
      </c>
      <c r="C147" s="142">
        <v>45657</v>
      </c>
      <c r="D147" s="146">
        <v>0</v>
      </c>
      <c r="E147" s="146">
        <v>0</v>
      </c>
      <c r="F147" s="146">
        <v>0</v>
      </c>
      <c r="G147" s="146">
        <v>0</v>
      </c>
      <c r="H147" s="146">
        <v>0</v>
      </c>
      <c r="I147" s="146">
        <v>0</v>
      </c>
      <c r="J147" s="146">
        <v>4756</v>
      </c>
      <c r="K147" s="146">
        <v>0</v>
      </c>
      <c r="L147" s="146">
        <v>-15169</v>
      </c>
      <c r="M147" s="146">
        <v>-11</v>
      </c>
      <c r="N147" s="146">
        <v>0</v>
      </c>
      <c r="O147" s="146">
        <v>0</v>
      </c>
      <c r="P147" s="146">
        <v>-1622</v>
      </c>
      <c r="Q147" s="146">
        <v>-467176</v>
      </c>
      <c r="R147" s="146">
        <v>0</v>
      </c>
      <c r="S147" s="146">
        <v>-19559</v>
      </c>
      <c r="T147" s="146">
        <v>0</v>
      </c>
      <c r="U147" s="146">
        <v>0</v>
      </c>
      <c r="V147" s="146">
        <v>-89769</v>
      </c>
      <c r="W147" s="146">
        <v>0</v>
      </c>
      <c r="X147" s="146">
        <v>0</v>
      </c>
      <c r="Y147" s="146">
        <v>-21370</v>
      </c>
      <c r="Z147" s="146">
        <v>0</v>
      </c>
      <c r="AA147" s="146">
        <v>-30952</v>
      </c>
      <c r="AB147" s="146">
        <v>-25243</v>
      </c>
      <c r="AC147" s="146">
        <v>-5554</v>
      </c>
      <c r="AD147" s="146">
        <v>0</v>
      </c>
      <c r="AE147" s="146">
        <v>0</v>
      </c>
      <c r="AF147" s="146">
        <v>-671669</v>
      </c>
    </row>
    <row r="148" spans="1:32" ht="13.5" x14ac:dyDescent="0.25">
      <c r="A148" s="136" t="s">
        <v>368</v>
      </c>
      <c r="B148" s="136"/>
      <c r="C148" s="142">
        <v>45565</v>
      </c>
      <c r="D148" s="146">
        <v>0</v>
      </c>
      <c r="E148" s="146">
        <v>0</v>
      </c>
      <c r="F148" s="146">
        <v>0</v>
      </c>
      <c r="G148" s="146">
        <v>0</v>
      </c>
      <c r="H148" s="146">
        <v>-8100</v>
      </c>
      <c r="I148" s="146">
        <v>0</v>
      </c>
      <c r="J148" s="146">
        <v>0</v>
      </c>
      <c r="K148" s="146">
        <v>0</v>
      </c>
      <c r="L148" s="146">
        <v>-122503</v>
      </c>
      <c r="M148" s="146">
        <v>-12252</v>
      </c>
      <c r="N148" s="146">
        <v>0</v>
      </c>
      <c r="O148" s="146">
        <v>0</v>
      </c>
      <c r="P148" s="146">
        <v>-5278</v>
      </c>
      <c r="Q148" s="146">
        <v>-329556</v>
      </c>
      <c r="R148" s="146">
        <v>0</v>
      </c>
      <c r="S148" s="146">
        <v>0</v>
      </c>
      <c r="T148" s="146">
        <v>0</v>
      </c>
      <c r="U148" s="146">
        <v>0</v>
      </c>
      <c r="V148" s="146">
        <v>0</v>
      </c>
      <c r="W148" s="146">
        <v>0</v>
      </c>
      <c r="X148" s="146">
        <v>0</v>
      </c>
      <c r="Y148" s="146">
        <v>-103037</v>
      </c>
      <c r="Z148" s="146">
        <v>0</v>
      </c>
      <c r="AA148" s="146">
        <v>-205122</v>
      </c>
      <c r="AB148" s="146">
        <v>-196197</v>
      </c>
      <c r="AC148" s="146">
        <v>-49836</v>
      </c>
      <c r="AD148" s="146">
        <v>0</v>
      </c>
      <c r="AE148" s="146"/>
      <c r="AF148" s="146">
        <v>-1031881</v>
      </c>
    </row>
    <row r="149" spans="1:32" ht="13.5" x14ac:dyDescent="0.25">
      <c r="A149" s="136" t="s">
        <v>369</v>
      </c>
      <c r="B149" s="136"/>
      <c r="C149" s="142">
        <v>45657</v>
      </c>
      <c r="D149" s="146">
        <v>0</v>
      </c>
      <c r="E149" s="146">
        <v>0</v>
      </c>
      <c r="F149" s="146">
        <v>0</v>
      </c>
      <c r="G149" s="146">
        <v>-51832</v>
      </c>
      <c r="H149" s="146">
        <v>-250</v>
      </c>
      <c r="I149" s="146">
        <v>0</v>
      </c>
      <c r="J149" s="146">
        <v>-6031</v>
      </c>
      <c r="K149" s="146">
        <v>0</v>
      </c>
      <c r="L149" s="146">
        <v>-13027</v>
      </c>
      <c r="M149" s="146">
        <v>-3452</v>
      </c>
      <c r="N149" s="146">
        <v>-1193</v>
      </c>
      <c r="O149" s="146">
        <v>0</v>
      </c>
      <c r="P149" s="146">
        <v>0</v>
      </c>
      <c r="Q149" s="146">
        <v>-70614</v>
      </c>
      <c r="R149" s="146">
        <v>0</v>
      </c>
      <c r="S149" s="146">
        <v>0</v>
      </c>
      <c r="T149" s="146">
        <v>0</v>
      </c>
      <c r="U149" s="146">
        <v>0</v>
      </c>
      <c r="V149" s="146">
        <v>0</v>
      </c>
      <c r="W149" s="146">
        <v>0</v>
      </c>
      <c r="X149" s="146">
        <v>1150</v>
      </c>
      <c r="Y149" s="146">
        <v>0</v>
      </c>
      <c r="Z149" s="146">
        <v>0</v>
      </c>
      <c r="AA149" s="146">
        <v>0</v>
      </c>
      <c r="AB149" s="146">
        <v>0</v>
      </c>
      <c r="AC149" s="146">
        <v>0</v>
      </c>
      <c r="AD149" s="146">
        <v>0</v>
      </c>
      <c r="AE149" s="146">
        <v>0</v>
      </c>
      <c r="AF149" s="146">
        <v>-145249</v>
      </c>
    </row>
    <row r="150" spans="1:32" ht="13.5" x14ac:dyDescent="0.25">
      <c r="A150" s="136" t="s">
        <v>370</v>
      </c>
      <c r="B150" s="136" t="s">
        <v>371</v>
      </c>
      <c r="C150" s="142">
        <v>45565</v>
      </c>
      <c r="D150" s="146">
        <v>0</v>
      </c>
      <c r="E150" s="146">
        <v>0</v>
      </c>
      <c r="F150" s="146">
        <v>0</v>
      </c>
      <c r="G150" s="146">
        <v>-28399</v>
      </c>
      <c r="H150" s="146">
        <v>0</v>
      </c>
      <c r="I150" s="146">
        <v>0</v>
      </c>
      <c r="J150" s="146">
        <v>0</v>
      </c>
      <c r="K150" s="146">
        <v>0</v>
      </c>
      <c r="L150" s="146">
        <v>-93611</v>
      </c>
      <c r="M150" s="146">
        <v>-4037</v>
      </c>
      <c r="N150" s="146">
        <v>0</v>
      </c>
      <c r="O150" s="146">
        <v>0</v>
      </c>
      <c r="P150" s="146">
        <v>0</v>
      </c>
      <c r="Q150" s="146">
        <v>-36554</v>
      </c>
      <c r="R150" s="146">
        <v>-27883</v>
      </c>
      <c r="S150" s="146">
        <v>0</v>
      </c>
      <c r="T150" s="146">
        <v>0</v>
      </c>
      <c r="U150" s="146">
        <v>0</v>
      </c>
      <c r="V150" s="146">
        <v>0</v>
      </c>
      <c r="W150" s="146">
        <v>59326</v>
      </c>
      <c r="X150" s="146">
        <v>0</v>
      </c>
      <c r="Y150" s="146">
        <v>-1456</v>
      </c>
      <c r="Z150" s="146">
        <v>0</v>
      </c>
      <c r="AA150" s="146">
        <v>-10512</v>
      </c>
      <c r="AB150" s="146">
        <v>-13632</v>
      </c>
      <c r="AC150" s="146">
        <v>-3413</v>
      </c>
      <c r="AD150" s="146">
        <v>0</v>
      </c>
      <c r="AE150" s="146">
        <v>0</v>
      </c>
      <c r="AF150" s="146">
        <v>-160171</v>
      </c>
    </row>
    <row r="151" spans="1:32" ht="13.5" x14ac:dyDescent="0.25">
      <c r="A151" s="136" t="s">
        <v>1105</v>
      </c>
      <c r="B151" s="136"/>
      <c r="C151" s="142">
        <v>45657</v>
      </c>
      <c r="D151" s="146">
        <v>0</v>
      </c>
      <c r="E151" s="146">
        <v>0</v>
      </c>
      <c r="F151" s="146">
        <v>0</v>
      </c>
      <c r="G151" s="146">
        <v>-3822</v>
      </c>
      <c r="H151" s="146">
        <v>0</v>
      </c>
      <c r="I151" s="146">
        <v>0</v>
      </c>
      <c r="J151" s="146">
        <v>-1811</v>
      </c>
      <c r="K151" s="146">
        <v>0</v>
      </c>
      <c r="L151" s="146">
        <v>-21956</v>
      </c>
      <c r="M151" s="146">
        <v>-1085</v>
      </c>
      <c r="N151" s="146">
        <v>0</v>
      </c>
      <c r="O151" s="146">
        <v>0</v>
      </c>
      <c r="P151" s="146">
        <v>0</v>
      </c>
      <c r="Q151" s="146">
        <v>-15578</v>
      </c>
      <c r="R151" s="146">
        <v>0</v>
      </c>
      <c r="S151" s="146">
        <v>0</v>
      </c>
      <c r="T151" s="146">
        <v>0</v>
      </c>
      <c r="U151" s="146">
        <v>-16753</v>
      </c>
      <c r="V151" s="146">
        <v>0</v>
      </c>
      <c r="W151" s="146">
        <v>0</v>
      </c>
      <c r="X151" s="146">
        <v>0</v>
      </c>
      <c r="Y151" s="146">
        <v>-22890</v>
      </c>
      <c r="Z151" s="146">
        <v>0</v>
      </c>
      <c r="AA151" s="146">
        <v>-2366</v>
      </c>
      <c r="AB151" s="146">
        <v>-3830</v>
      </c>
      <c r="AC151" s="146">
        <v>-1153</v>
      </c>
      <c r="AD151" s="146">
        <v>0</v>
      </c>
      <c r="AE151" s="146">
        <v>0</v>
      </c>
      <c r="AF151" s="146">
        <v>-91244</v>
      </c>
    </row>
    <row r="152" spans="1:32" ht="13.5" x14ac:dyDescent="0.25">
      <c r="A152" s="136" t="s">
        <v>372</v>
      </c>
      <c r="B152" s="136" t="s">
        <v>266</v>
      </c>
      <c r="C152" s="142">
        <v>45519</v>
      </c>
      <c r="D152" s="146">
        <v>0</v>
      </c>
      <c r="E152" s="146">
        <v>0</v>
      </c>
      <c r="F152" s="146">
        <v>0</v>
      </c>
      <c r="G152" s="146">
        <v>-16671</v>
      </c>
      <c r="H152" s="146">
        <v>0</v>
      </c>
      <c r="I152" s="146">
        <v>0</v>
      </c>
      <c r="J152" s="146">
        <v>-38671</v>
      </c>
      <c r="K152" s="146">
        <v>0</v>
      </c>
      <c r="L152" s="146">
        <v>0</v>
      </c>
      <c r="M152" s="146">
        <v>0</v>
      </c>
      <c r="N152" s="146">
        <v>0</v>
      </c>
      <c r="O152" s="146">
        <v>0</v>
      </c>
      <c r="P152" s="146">
        <v>0</v>
      </c>
      <c r="Q152" s="146">
        <v>-316897</v>
      </c>
      <c r="R152" s="146">
        <v>0</v>
      </c>
      <c r="S152" s="146">
        <v>-20488</v>
      </c>
      <c r="T152" s="146">
        <v>0</v>
      </c>
      <c r="U152" s="146">
        <v>0</v>
      </c>
      <c r="V152" s="146">
        <v>0</v>
      </c>
      <c r="W152" s="146">
        <v>0</v>
      </c>
      <c r="X152" s="146">
        <v>0</v>
      </c>
      <c r="Y152" s="146">
        <v>0</v>
      </c>
      <c r="Z152" s="146">
        <v>0</v>
      </c>
      <c r="AA152" s="146">
        <v>0</v>
      </c>
      <c r="AB152" s="146">
        <v>0</v>
      </c>
      <c r="AC152" s="146">
        <v>0</v>
      </c>
      <c r="AD152" s="146">
        <v>0</v>
      </c>
      <c r="AE152" s="146"/>
      <c r="AF152" s="146">
        <v>-392727</v>
      </c>
    </row>
    <row r="153" spans="1:32" ht="13.5" x14ac:dyDescent="0.25">
      <c r="A153" s="136" t="s">
        <v>372</v>
      </c>
      <c r="B153" s="136" t="s">
        <v>386</v>
      </c>
      <c r="C153" s="142">
        <v>45657</v>
      </c>
      <c r="D153" s="146">
        <v>0</v>
      </c>
      <c r="E153" s="146">
        <v>0</v>
      </c>
      <c r="F153" s="146">
        <v>0</v>
      </c>
      <c r="G153" s="146">
        <v>-48886</v>
      </c>
      <c r="H153" s="146">
        <v>-3000</v>
      </c>
      <c r="I153" s="146">
        <v>0</v>
      </c>
      <c r="J153" s="146">
        <v>0</v>
      </c>
      <c r="K153" s="146">
        <v>0</v>
      </c>
      <c r="L153" s="146">
        <v>-17837</v>
      </c>
      <c r="M153" s="146">
        <v>0</v>
      </c>
      <c r="N153" s="146">
        <v>0</v>
      </c>
      <c r="O153" s="146">
        <v>0</v>
      </c>
      <c r="P153" s="146">
        <v>0</v>
      </c>
      <c r="Q153" s="146">
        <v>-215943</v>
      </c>
      <c r="R153" s="146">
        <v>-489</v>
      </c>
      <c r="S153" s="146">
        <v>-7107</v>
      </c>
      <c r="T153" s="146">
        <v>0</v>
      </c>
      <c r="U153" s="146">
        <v>-83499</v>
      </c>
      <c r="V153" s="146">
        <v>0</v>
      </c>
      <c r="W153" s="146">
        <v>0</v>
      </c>
      <c r="X153" s="146">
        <v>0</v>
      </c>
      <c r="Y153" s="146">
        <v>0</v>
      </c>
      <c r="Z153" s="146">
        <v>0</v>
      </c>
      <c r="AA153" s="146">
        <v>0</v>
      </c>
      <c r="AB153" s="146">
        <v>0</v>
      </c>
      <c r="AC153" s="146">
        <v>0</v>
      </c>
      <c r="AD153" s="146">
        <v>0</v>
      </c>
      <c r="AE153" s="146">
        <v>0</v>
      </c>
      <c r="AF153" s="146">
        <v>-376761</v>
      </c>
    </row>
    <row r="154" spans="1:32" ht="13.5" x14ac:dyDescent="0.25">
      <c r="A154" s="136" t="s">
        <v>372</v>
      </c>
      <c r="B154" s="136" t="s">
        <v>1103</v>
      </c>
      <c r="C154" s="142">
        <v>45657</v>
      </c>
      <c r="D154" s="146">
        <v>0</v>
      </c>
      <c r="E154" s="146">
        <v>0</v>
      </c>
      <c r="F154" s="146">
        <v>0</v>
      </c>
      <c r="G154" s="146">
        <v>0</v>
      </c>
      <c r="H154" s="146">
        <v>0</v>
      </c>
      <c r="I154" s="146">
        <v>0</v>
      </c>
      <c r="J154" s="146">
        <v>40721</v>
      </c>
      <c r="K154" s="146">
        <v>0</v>
      </c>
      <c r="L154" s="146">
        <v>-21543</v>
      </c>
      <c r="M154" s="146">
        <v>-74</v>
      </c>
      <c r="N154" s="146">
        <v>-116</v>
      </c>
      <c r="O154" s="146">
        <v>0</v>
      </c>
      <c r="P154" s="146">
        <v>0</v>
      </c>
      <c r="Q154" s="146">
        <v>-60615</v>
      </c>
      <c r="R154" s="146">
        <v>0</v>
      </c>
      <c r="S154" s="146">
        <v>0</v>
      </c>
      <c r="T154" s="146">
        <v>0</v>
      </c>
      <c r="U154" s="146">
        <v>86697</v>
      </c>
      <c r="V154" s="146">
        <v>0</v>
      </c>
      <c r="W154" s="146">
        <v>0</v>
      </c>
      <c r="X154" s="146">
        <v>-73130</v>
      </c>
      <c r="Y154" s="146">
        <v>0</v>
      </c>
      <c r="Z154" s="146">
        <v>0</v>
      </c>
      <c r="AA154" s="146">
        <v>-2218</v>
      </c>
      <c r="AB154" s="146">
        <v>-2735</v>
      </c>
      <c r="AC154" s="146">
        <v>-462</v>
      </c>
      <c r="AD154" s="146">
        <v>0</v>
      </c>
      <c r="AE154" s="146">
        <v>0</v>
      </c>
      <c r="AF154" s="146">
        <v>-33475</v>
      </c>
    </row>
    <row r="155" spans="1:32" ht="13.5" x14ac:dyDescent="0.25">
      <c r="A155" s="136" t="s">
        <v>373</v>
      </c>
      <c r="B155" s="136"/>
      <c r="C155" s="142">
        <v>45519</v>
      </c>
      <c r="D155" s="146">
        <v>636966</v>
      </c>
      <c r="E155" s="146">
        <v>0</v>
      </c>
      <c r="F155" s="146">
        <v>0</v>
      </c>
      <c r="G155" s="146">
        <v>0</v>
      </c>
      <c r="H155" s="146">
        <v>0</v>
      </c>
      <c r="I155" s="146">
        <v>0</v>
      </c>
      <c r="J155" s="146">
        <v>0</v>
      </c>
      <c r="K155" s="146">
        <v>0</v>
      </c>
      <c r="L155" s="146">
        <v>-29883</v>
      </c>
      <c r="M155" s="146">
        <v>-1789</v>
      </c>
      <c r="N155" s="146">
        <v>-1614</v>
      </c>
      <c r="O155" s="146">
        <v>0</v>
      </c>
      <c r="P155" s="146">
        <v>0</v>
      </c>
      <c r="Q155" s="146">
        <v>-371069</v>
      </c>
      <c r="R155" s="146">
        <v>-9750</v>
      </c>
      <c r="S155" s="146">
        <v>0</v>
      </c>
      <c r="T155" s="146">
        <v>-153506</v>
      </c>
      <c r="U155" s="146">
        <v>0</v>
      </c>
      <c r="V155" s="146">
        <v>0</v>
      </c>
      <c r="W155" s="146">
        <v>0</v>
      </c>
      <c r="X155" s="146">
        <v>10653</v>
      </c>
      <c r="Y155" s="146">
        <v>0</v>
      </c>
      <c r="Z155" s="146">
        <v>0</v>
      </c>
      <c r="AA155" s="146">
        <v>0</v>
      </c>
      <c r="AB155" s="146">
        <v>0</v>
      </c>
      <c r="AC155" s="146">
        <v>0</v>
      </c>
      <c r="AD155" s="146">
        <v>0</v>
      </c>
      <c r="AE155" s="146">
        <v>0</v>
      </c>
      <c r="AF155" s="146">
        <v>80008</v>
      </c>
    </row>
    <row r="156" spans="1:32" ht="13.5" x14ac:dyDescent="0.25">
      <c r="A156" s="136" t="s">
        <v>374</v>
      </c>
      <c r="B156" s="136" t="s">
        <v>236</v>
      </c>
      <c r="C156" s="142">
        <v>45657</v>
      </c>
      <c r="D156" s="146">
        <v>0</v>
      </c>
      <c r="E156" s="146">
        <v>0</v>
      </c>
      <c r="F156" s="146">
        <v>0</v>
      </c>
      <c r="G156" s="146">
        <v>0</v>
      </c>
      <c r="H156" s="146">
        <v>0</v>
      </c>
      <c r="I156" s="146">
        <v>0</v>
      </c>
      <c r="J156" s="146">
        <v>0</v>
      </c>
      <c r="K156" s="146">
        <v>0</v>
      </c>
      <c r="L156" s="146">
        <v>-16261</v>
      </c>
      <c r="M156" s="146">
        <v>-5378</v>
      </c>
      <c r="N156" s="146">
        <v>-1013</v>
      </c>
      <c r="O156" s="146">
        <v>0</v>
      </c>
      <c r="P156" s="146">
        <v>-1906</v>
      </c>
      <c r="Q156" s="146">
        <v>-492520</v>
      </c>
      <c r="R156" s="146">
        <v>-10438</v>
      </c>
      <c r="S156" s="146">
        <v>0</v>
      </c>
      <c r="T156" s="146">
        <v>0</v>
      </c>
      <c r="U156" s="146">
        <v>-35122</v>
      </c>
      <c r="V156" s="146">
        <v>0</v>
      </c>
      <c r="W156" s="146">
        <v>0</v>
      </c>
      <c r="X156" s="146">
        <v>0</v>
      </c>
      <c r="Y156" s="146">
        <v>0</v>
      </c>
      <c r="Z156" s="146">
        <v>0</v>
      </c>
      <c r="AA156" s="146">
        <v>-61405</v>
      </c>
      <c r="AB156" s="146">
        <v>-63057</v>
      </c>
      <c r="AC156" s="146">
        <v>-26352</v>
      </c>
      <c r="AD156" s="146">
        <v>0</v>
      </c>
      <c r="AE156" s="146">
        <v>0</v>
      </c>
      <c r="AF156" s="146">
        <v>-713452</v>
      </c>
    </row>
    <row r="157" spans="1:32" ht="13.5" x14ac:dyDescent="0.25">
      <c r="A157" s="136" t="s">
        <v>375</v>
      </c>
      <c r="B157" s="136"/>
      <c r="C157" s="142">
        <v>45657</v>
      </c>
      <c r="D157" s="146">
        <v>0</v>
      </c>
      <c r="E157" s="146">
        <v>-14000</v>
      </c>
      <c r="F157" s="146">
        <v>0</v>
      </c>
      <c r="G157" s="146">
        <v>0</v>
      </c>
      <c r="H157" s="146">
        <v>-10417</v>
      </c>
      <c r="I157" s="146">
        <v>0</v>
      </c>
      <c r="J157" s="146">
        <v>0</v>
      </c>
      <c r="K157" s="146">
        <v>0</v>
      </c>
      <c r="L157" s="146">
        <v>-9408</v>
      </c>
      <c r="M157" s="146">
        <v>-169</v>
      </c>
      <c r="N157" s="146">
        <v>0</v>
      </c>
      <c r="O157" s="146">
        <v>0</v>
      </c>
      <c r="P157" s="146">
        <v>-1094</v>
      </c>
      <c r="Q157" s="146">
        <v>-58251</v>
      </c>
      <c r="R157" s="146">
        <v>0</v>
      </c>
      <c r="S157" s="146">
        <v>0</v>
      </c>
      <c r="T157" s="146">
        <v>0</v>
      </c>
      <c r="U157" s="146">
        <v>0</v>
      </c>
      <c r="V157" s="146">
        <v>-13312</v>
      </c>
      <c r="W157" s="146">
        <v>0</v>
      </c>
      <c r="X157" s="146">
        <v>0</v>
      </c>
      <c r="Y157" s="146">
        <v>-9566</v>
      </c>
      <c r="Z157" s="146">
        <v>0</v>
      </c>
      <c r="AA157" s="146">
        <v>-14731</v>
      </c>
      <c r="AB157" s="146">
        <v>-19559</v>
      </c>
      <c r="AC157" s="146">
        <v>-5178</v>
      </c>
      <c r="AD157" s="146">
        <v>0</v>
      </c>
      <c r="AE157" s="146">
        <v>0</v>
      </c>
      <c r="AF157" s="146">
        <v>-155685</v>
      </c>
    </row>
    <row r="158" spans="1:32" ht="13.5" x14ac:dyDescent="0.25">
      <c r="A158" s="136" t="s">
        <v>376</v>
      </c>
      <c r="B158" s="136" t="s">
        <v>377</v>
      </c>
      <c r="C158" s="142">
        <v>45473</v>
      </c>
      <c r="D158" s="146">
        <v>0</v>
      </c>
      <c r="E158" s="146">
        <v>0</v>
      </c>
      <c r="F158" s="146">
        <v>0</v>
      </c>
      <c r="G158" s="146">
        <v>9490</v>
      </c>
      <c r="H158" s="146">
        <v>0</v>
      </c>
      <c r="I158" s="146">
        <v>0</v>
      </c>
      <c r="J158" s="146">
        <v>0</v>
      </c>
      <c r="K158" s="146">
        <v>0</v>
      </c>
      <c r="L158" s="146">
        <v>-26907</v>
      </c>
      <c r="M158" s="146">
        <v>0</v>
      </c>
      <c r="N158" s="146">
        <v>0</v>
      </c>
      <c r="O158" s="146">
        <v>0</v>
      </c>
      <c r="P158" s="146">
        <v>0</v>
      </c>
      <c r="Q158" s="146">
        <v>-1035340</v>
      </c>
      <c r="R158" s="146">
        <v>0</v>
      </c>
      <c r="S158" s="146">
        <v>0</v>
      </c>
      <c r="T158" s="146">
        <v>0</v>
      </c>
      <c r="U158" s="146">
        <v>6034458</v>
      </c>
      <c r="V158" s="146">
        <v>0</v>
      </c>
      <c r="W158" s="146">
        <v>0</v>
      </c>
      <c r="X158" s="146">
        <v>1158408</v>
      </c>
      <c r="Y158" s="146">
        <v>0</v>
      </c>
      <c r="Z158" s="146">
        <v>0</v>
      </c>
      <c r="AA158" s="146">
        <v>0</v>
      </c>
      <c r="AB158" s="146">
        <v>0</v>
      </c>
      <c r="AC158" s="146">
        <v>0</v>
      </c>
      <c r="AD158" s="146">
        <v>0</v>
      </c>
      <c r="AE158" s="146"/>
      <c r="AF158" s="146">
        <v>6140109</v>
      </c>
    </row>
    <row r="159" spans="1:32" ht="13.5" x14ac:dyDescent="0.25">
      <c r="A159" s="136" t="s">
        <v>1106</v>
      </c>
      <c r="B159" s="136" t="s">
        <v>274</v>
      </c>
      <c r="C159" s="142">
        <v>45657</v>
      </c>
      <c r="D159" s="146">
        <v>0</v>
      </c>
      <c r="E159" s="146">
        <v>0</v>
      </c>
      <c r="F159" s="146">
        <v>0</v>
      </c>
      <c r="G159" s="146">
        <v>-58073</v>
      </c>
      <c r="H159" s="146">
        <v>0</v>
      </c>
      <c r="I159" s="146">
        <v>0</v>
      </c>
      <c r="J159" s="146">
        <v>-4125</v>
      </c>
      <c r="K159" s="146">
        <v>0</v>
      </c>
      <c r="L159" s="146">
        <v>0</v>
      </c>
      <c r="M159" s="146">
        <v>-812</v>
      </c>
      <c r="N159" s="146">
        <v>-250</v>
      </c>
      <c r="O159" s="146">
        <v>0</v>
      </c>
      <c r="P159" s="146">
        <v>0</v>
      </c>
      <c r="Q159" s="146">
        <v>-294320</v>
      </c>
      <c r="R159" s="146">
        <v>-25995</v>
      </c>
      <c r="S159" s="146">
        <v>0</v>
      </c>
      <c r="T159" s="146">
        <v>0</v>
      </c>
      <c r="U159" s="146">
        <v>86582</v>
      </c>
      <c r="V159" s="146">
        <v>-46708</v>
      </c>
      <c r="W159" s="146">
        <v>0</v>
      </c>
      <c r="X159" s="146">
        <v>-30155</v>
      </c>
      <c r="Y159" s="146">
        <v>0</v>
      </c>
      <c r="Z159" s="146">
        <v>0</v>
      </c>
      <c r="AA159" s="146">
        <v>0</v>
      </c>
      <c r="AB159" s="146">
        <v>0</v>
      </c>
      <c r="AC159" s="146">
        <v>0</v>
      </c>
      <c r="AD159" s="146">
        <v>0</v>
      </c>
      <c r="AE159" s="146">
        <v>0</v>
      </c>
      <c r="AF159" s="146">
        <v>-373856</v>
      </c>
    </row>
    <row r="160" spans="1:32" ht="13.5" x14ac:dyDescent="0.25">
      <c r="A160" s="136" t="s">
        <v>378</v>
      </c>
      <c r="B160" s="136" t="s">
        <v>379</v>
      </c>
      <c r="C160" s="142">
        <v>45657</v>
      </c>
      <c r="D160" s="146">
        <v>0</v>
      </c>
      <c r="E160" s="146">
        <v>0</v>
      </c>
      <c r="F160" s="146">
        <v>0</v>
      </c>
      <c r="G160" s="146">
        <v>-24129</v>
      </c>
      <c r="H160" s="146">
        <v>0</v>
      </c>
      <c r="I160" s="146">
        <v>0</v>
      </c>
      <c r="J160" s="146">
        <v>-34</v>
      </c>
      <c r="K160" s="146">
        <v>0</v>
      </c>
      <c r="L160" s="146">
        <v>-26593</v>
      </c>
      <c r="M160" s="146">
        <v>-6725</v>
      </c>
      <c r="N160" s="146">
        <v>-1218</v>
      </c>
      <c r="O160" s="146">
        <v>0</v>
      </c>
      <c r="P160" s="146">
        <v>-916</v>
      </c>
      <c r="Q160" s="146">
        <v>-62012</v>
      </c>
      <c r="R160" s="146">
        <v>-4516</v>
      </c>
      <c r="S160" s="146">
        <v>0</v>
      </c>
      <c r="T160" s="146">
        <v>0</v>
      </c>
      <c r="U160" s="146">
        <v>0</v>
      </c>
      <c r="V160" s="146">
        <v>-42140</v>
      </c>
      <c r="W160" s="146">
        <v>0</v>
      </c>
      <c r="X160" s="146">
        <v>0</v>
      </c>
      <c r="Y160" s="146">
        <v>0</v>
      </c>
      <c r="Z160" s="146">
        <v>0</v>
      </c>
      <c r="AA160" s="146">
        <v>-28465</v>
      </c>
      <c r="AB160" s="146">
        <v>-38050</v>
      </c>
      <c r="AC160" s="146">
        <v>-24244</v>
      </c>
      <c r="AD160" s="146">
        <v>0</v>
      </c>
      <c r="AE160" s="146">
        <v>0</v>
      </c>
      <c r="AF160" s="146">
        <v>-259042</v>
      </c>
    </row>
    <row r="161" spans="1:32" ht="13.5" x14ac:dyDescent="0.25">
      <c r="A161" s="136" t="s">
        <v>380</v>
      </c>
      <c r="B161" s="136" t="s">
        <v>1103</v>
      </c>
      <c r="C161" s="142">
        <v>45657</v>
      </c>
      <c r="D161" s="146">
        <v>0</v>
      </c>
      <c r="E161" s="146">
        <v>0</v>
      </c>
      <c r="F161" s="146">
        <v>0</v>
      </c>
      <c r="G161" s="146">
        <v>0</v>
      </c>
      <c r="H161" s="146">
        <v>0</v>
      </c>
      <c r="I161" s="146">
        <v>0</v>
      </c>
      <c r="J161" s="146">
        <v>56656</v>
      </c>
      <c r="K161" s="146">
        <v>0</v>
      </c>
      <c r="L161" s="146">
        <v>-33515</v>
      </c>
      <c r="M161" s="146">
        <v>-7790</v>
      </c>
      <c r="N161" s="146">
        <v>-1391</v>
      </c>
      <c r="O161" s="146">
        <v>0</v>
      </c>
      <c r="P161" s="146">
        <v>0</v>
      </c>
      <c r="Q161" s="146">
        <v>-65660</v>
      </c>
      <c r="R161" s="146">
        <v>0</v>
      </c>
      <c r="S161" s="146">
        <v>0</v>
      </c>
      <c r="T161" s="146">
        <v>0</v>
      </c>
      <c r="U161" s="146">
        <v>98820</v>
      </c>
      <c r="V161" s="146">
        <v>0</v>
      </c>
      <c r="W161" s="146">
        <v>0</v>
      </c>
      <c r="X161" s="146">
        <v>-185506</v>
      </c>
      <c r="Y161" s="146">
        <v>0</v>
      </c>
      <c r="Z161" s="146">
        <v>0</v>
      </c>
      <c r="AA161" s="146">
        <v>-10047</v>
      </c>
      <c r="AB161" s="146">
        <v>-8295</v>
      </c>
      <c r="AC161" s="146">
        <v>-568</v>
      </c>
      <c r="AD161" s="146">
        <v>0</v>
      </c>
      <c r="AE161" s="146">
        <v>0</v>
      </c>
      <c r="AF161" s="146">
        <v>-157296</v>
      </c>
    </row>
    <row r="162" spans="1:32" ht="13.5" x14ac:dyDescent="0.25">
      <c r="A162" s="136" t="s">
        <v>381</v>
      </c>
      <c r="B162" s="136" t="s">
        <v>266</v>
      </c>
      <c r="C162" s="142">
        <v>45519</v>
      </c>
      <c r="D162" s="146">
        <v>0</v>
      </c>
      <c r="E162" s="146">
        <v>0</v>
      </c>
      <c r="F162" s="146">
        <v>0</v>
      </c>
      <c r="G162" s="146">
        <v>-15188</v>
      </c>
      <c r="H162" s="146">
        <v>0</v>
      </c>
      <c r="I162" s="146">
        <v>0</v>
      </c>
      <c r="J162" s="146">
        <v>-19778</v>
      </c>
      <c r="K162" s="146">
        <v>0</v>
      </c>
      <c r="L162" s="146">
        <v>0</v>
      </c>
      <c r="M162" s="146">
        <v>0</v>
      </c>
      <c r="N162" s="146">
        <v>0</v>
      </c>
      <c r="O162" s="146">
        <v>0</v>
      </c>
      <c r="P162" s="146">
        <v>0</v>
      </c>
      <c r="Q162" s="146">
        <v>-182958</v>
      </c>
      <c r="R162" s="146">
        <v>0</v>
      </c>
      <c r="S162" s="146">
        <v>-10261</v>
      </c>
      <c r="T162" s="146">
        <v>0</v>
      </c>
      <c r="U162" s="146">
        <v>0</v>
      </c>
      <c r="V162" s="146">
        <v>0</v>
      </c>
      <c r="W162" s="146">
        <v>0</v>
      </c>
      <c r="X162" s="146">
        <v>0</v>
      </c>
      <c r="Y162" s="146">
        <v>0</v>
      </c>
      <c r="Z162" s="146">
        <v>-13713</v>
      </c>
      <c r="AA162" s="146">
        <v>0</v>
      </c>
      <c r="AB162" s="146">
        <v>0</v>
      </c>
      <c r="AC162" s="146">
        <v>0</v>
      </c>
      <c r="AD162" s="146">
        <v>0</v>
      </c>
      <c r="AE162" s="146"/>
      <c r="AF162" s="146">
        <v>-241898</v>
      </c>
    </row>
    <row r="163" spans="1:32" ht="13.5" x14ac:dyDescent="0.25">
      <c r="A163" s="136" t="s">
        <v>381</v>
      </c>
      <c r="B163" s="136" t="s">
        <v>386</v>
      </c>
      <c r="C163" s="142">
        <v>45657</v>
      </c>
      <c r="D163" s="146">
        <v>0</v>
      </c>
      <c r="E163" s="146">
        <v>0</v>
      </c>
      <c r="F163" s="146">
        <v>0</v>
      </c>
      <c r="G163" s="146">
        <v>-24110</v>
      </c>
      <c r="H163" s="146">
        <v>-4000</v>
      </c>
      <c r="I163" s="146">
        <v>0</v>
      </c>
      <c r="J163" s="146">
        <v>0</v>
      </c>
      <c r="K163" s="146">
        <v>0</v>
      </c>
      <c r="L163" s="146">
        <v>-5879</v>
      </c>
      <c r="M163" s="146">
        <v>0</v>
      </c>
      <c r="N163" s="146">
        <v>0</v>
      </c>
      <c r="O163" s="146">
        <v>0</v>
      </c>
      <c r="P163" s="146">
        <v>0</v>
      </c>
      <c r="Q163" s="146">
        <v>-23358</v>
      </c>
      <c r="R163" s="146">
        <v>-51</v>
      </c>
      <c r="S163" s="146">
        <v>0</v>
      </c>
      <c r="T163" s="146">
        <v>0</v>
      </c>
      <c r="U163" s="146">
        <v>-27785</v>
      </c>
      <c r="V163" s="146">
        <v>0</v>
      </c>
      <c r="W163" s="146">
        <v>0</v>
      </c>
      <c r="X163" s="146">
        <v>0</v>
      </c>
      <c r="Y163" s="146">
        <v>0</v>
      </c>
      <c r="Z163" s="146">
        <v>0</v>
      </c>
      <c r="AA163" s="146">
        <v>0</v>
      </c>
      <c r="AB163" s="146">
        <v>0</v>
      </c>
      <c r="AC163" s="146">
        <v>0</v>
      </c>
      <c r="AD163" s="146">
        <v>0</v>
      </c>
      <c r="AE163" s="146">
        <v>0</v>
      </c>
      <c r="AF163" s="146">
        <v>-85183</v>
      </c>
    </row>
    <row r="164" spans="1:32" ht="13.5" x14ac:dyDescent="0.25">
      <c r="A164" s="136" t="s">
        <v>382</v>
      </c>
      <c r="B164" s="136" t="s">
        <v>269</v>
      </c>
      <c r="C164" s="142">
        <v>45657</v>
      </c>
      <c r="D164" s="146">
        <v>0</v>
      </c>
      <c r="E164" s="146">
        <v>0</v>
      </c>
      <c r="F164" s="146">
        <v>0</v>
      </c>
      <c r="G164" s="146">
        <v>0</v>
      </c>
      <c r="H164" s="146">
        <v>-2803</v>
      </c>
      <c r="I164" s="146">
        <v>0</v>
      </c>
      <c r="J164" s="146">
        <v>-4822</v>
      </c>
      <c r="K164" s="146">
        <v>0</v>
      </c>
      <c r="L164" s="146">
        <v>-57231</v>
      </c>
      <c r="M164" s="146">
        <v>-5277</v>
      </c>
      <c r="N164" s="146">
        <v>-600</v>
      </c>
      <c r="O164" s="146">
        <v>0</v>
      </c>
      <c r="P164" s="146">
        <v>0</v>
      </c>
      <c r="Q164" s="146">
        <v>0</v>
      </c>
      <c r="R164" s="146">
        <v>0</v>
      </c>
      <c r="S164" s="146">
        <v>0</v>
      </c>
      <c r="T164" s="146">
        <v>0</v>
      </c>
      <c r="U164" s="146">
        <v>-10092</v>
      </c>
      <c r="V164" s="146">
        <v>0</v>
      </c>
      <c r="W164" s="146">
        <v>407</v>
      </c>
      <c r="X164" s="146">
        <v>0</v>
      </c>
      <c r="Y164" s="146">
        <v>-58121</v>
      </c>
      <c r="Z164" s="146">
        <v>0</v>
      </c>
      <c r="AA164" s="146">
        <v>0</v>
      </c>
      <c r="AB164" s="146">
        <v>0</v>
      </c>
      <c r="AC164" s="146">
        <v>0</v>
      </c>
      <c r="AD164" s="146">
        <v>0</v>
      </c>
      <c r="AE164" s="146">
        <v>0</v>
      </c>
      <c r="AF164" s="146">
        <v>-138539</v>
      </c>
    </row>
    <row r="165" spans="1:32" ht="13.5" x14ac:dyDescent="0.25">
      <c r="A165" s="136" t="s">
        <v>1101</v>
      </c>
      <c r="B165" s="136" t="s">
        <v>404</v>
      </c>
      <c r="C165" s="142">
        <v>45565</v>
      </c>
      <c r="D165" s="146">
        <v>0</v>
      </c>
      <c r="E165" s="146">
        <v>0</v>
      </c>
      <c r="F165" s="146">
        <v>0</v>
      </c>
      <c r="G165" s="146">
        <v>0</v>
      </c>
      <c r="H165" s="146">
        <v>0</v>
      </c>
      <c r="I165" s="146">
        <v>0</v>
      </c>
      <c r="J165" s="146">
        <v>0</v>
      </c>
      <c r="K165" s="146">
        <v>0</v>
      </c>
      <c r="L165" s="146">
        <v>0</v>
      </c>
      <c r="M165" s="146">
        <v>0</v>
      </c>
      <c r="N165" s="146">
        <v>0</v>
      </c>
      <c r="O165" s="146">
        <v>0</v>
      </c>
      <c r="P165" s="146">
        <v>0</v>
      </c>
      <c r="Q165" s="146">
        <v>-37602</v>
      </c>
      <c r="R165" s="146">
        <v>0</v>
      </c>
      <c r="S165" s="146">
        <v>0</v>
      </c>
      <c r="T165" s="146">
        <v>0</v>
      </c>
      <c r="U165" s="146">
        <v>35214</v>
      </c>
      <c r="V165" s="146">
        <v>0</v>
      </c>
      <c r="W165" s="146">
        <v>0</v>
      </c>
      <c r="X165" s="146">
        <v>0</v>
      </c>
      <c r="Y165" s="146">
        <v>-41761</v>
      </c>
      <c r="Z165" s="146">
        <v>-46821</v>
      </c>
      <c r="AA165" s="146">
        <v>0</v>
      </c>
      <c r="AB165" s="146">
        <v>0</v>
      </c>
      <c r="AC165" s="146">
        <v>0</v>
      </c>
      <c r="AD165" s="146">
        <v>0</v>
      </c>
      <c r="AE165" s="146"/>
      <c r="AF165" s="146">
        <v>-90970</v>
      </c>
    </row>
    <row r="166" spans="1:32" ht="13.5" x14ac:dyDescent="0.25">
      <c r="A166" s="136" t="s">
        <v>1107</v>
      </c>
      <c r="B166" s="136" t="s">
        <v>386</v>
      </c>
      <c r="C166" s="142">
        <v>45657</v>
      </c>
      <c r="D166" s="146">
        <v>0</v>
      </c>
      <c r="E166" s="146">
        <v>0</v>
      </c>
      <c r="F166" s="146">
        <v>0</v>
      </c>
      <c r="G166" s="146">
        <v>-26159</v>
      </c>
      <c r="H166" s="146">
        <v>-2000</v>
      </c>
      <c r="I166" s="146">
        <v>0</v>
      </c>
      <c r="J166" s="146">
        <v>0</v>
      </c>
      <c r="K166" s="146">
        <v>0</v>
      </c>
      <c r="L166" s="146">
        <v>-2226</v>
      </c>
      <c r="M166" s="146">
        <v>0</v>
      </c>
      <c r="N166" s="146">
        <v>0</v>
      </c>
      <c r="O166" s="146">
        <v>0</v>
      </c>
      <c r="P166" s="146">
        <v>0</v>
      </c>
      <c r="Q166" s="146">
        <v>-25083</v>
      </c>
      <c r="R166" s="146">
        <v>-52</v>
      </c>
      <c r="S166" s="146">
        <v>0</v>
      </c>
      <c r="T166" s="146">
        <v>0</v>
      </c>
      <c r="U166" s="146">
        <v>-934</v>
      </c>
      <c r="V166" s="146">
        <v>-3737</v>
      </c>
      <c r="W166" s="146">
        <v>0</v>
      </c>
      <c r="X166" s="146">
        <v>0</v>
      </c>
      <c r="Y166" s="146">
        <v>0</v>
      </c>
      <c r="Z166" s="146">
        <v>0</v>
      </c>
      <c r="AA166" s="146">
        <v>0</v>
      </c>
      <c r="AB166" s="146">
        <v>0</v>
      </c>
      <c r="AC166" s="146">
        <v>0</v>
      </c>
      <c r="AD166" s="146">
        <v>0</v>
      </c>
      <c r="AE166" s="146">
        <v>0</v>
      </c>
      <c r="AF166" s="146">
        <v>-60191</v>
      </c>
    </row>
    <row r="167" spans="1:32" ht="13.5" x14ac:dyDescent="0.25">
      <c r="A167" s="136" t="s">
        <v>383</v>
      </c>
      <c r="B167" s="136" t="s">
        <v>266</v>
      </c>
      <c r="C167" s="142">
        <v>45519</v>
      </c>
      <c r="D167" s="146">
        <v>0</v>
      </c>
      <c r="E167" s="146">
        <v>0</v>
      </c>
      <c r="F167" s="146">
        <v>0</v>
      </c>
      <c r="G167" s="146">
        <v>-4989</v>
      </c>
      <c r="H167" s="146">
        <v>0</v>
      </c>
      <c r="I167" s="146">
        <v>0</v>
      </c>
      <c r="J167" s="146">
        <v>-5455</v>
      </c>
      <c r="K167" s="146">
        <v>0</v>
      </c>
      <c r="L167" s="146">
        <v>0</v>
      </c>
      <c r="M167" s="146">
        <v>0</v>
      </c>
      <c r="N167" s="146">
        <v>0</v>
      </c>
      <c r="O167" s="146">
        <v>0</v>
      </c>
      <c r="P167" s="146">
        <v>0</v>
      </c>
      <c r="Q167" s="146">
        <v>-230249</v>
      </c>
      <c r="R167" s="146">
        <v>0</v>
      </c>
      <c r="S167" s="146">
        <v>-2821</v>
      </c>
      <c r="T167" s="146">
        <v>0</v>
      </c>
      <c r="U167" s="146">
        <v>0</v>
      </c>
      <c r="V167" s="146">
        <v>0</v>
      </c>
      <c r="W167" s="146">
        <v>0</v>
      </c>
      <c r="X167" s="146">
        <v>0</v>
      </c>
      <c r="Y167" s="146">
        <v>0</v>
      </c>
      <c r="Z167" s="146">
        <v>0</v>
      </c>
      <c r="AA167" s="146">
        <v>0</v>
      </c>
      <c r="AB167" s="146">
        <v>0</v>
      </c>
      <c r="AC167" s="146">
        <v>0</v>
      </c>
      <c r="AD167" s="146">
        <v>0</v>
      </c>
      <c r="AE167" s="146"/>
      <c r="AF167" s="146">
        <v>-243514</v>
      </c>
    </row>
    <row r="168" spans="1:32" ht="13.5" x14ac:dyDescent="0.25">
      <c r="A168" s="136" t="s">
        <v>384</v>
      </c>
      <c r="B168" s="136"/>
      <c r="C168" s="142">
        <v>45657</v>
      </c>
      <c r="D168" s="146">
        <v>0</v>
      </c>
      <c r="E168" s="146">
        <v>0</v>
      </c>
      <c r="F168" s="146">
        <v>0</v>
      </c>
      <c r="G168" s="146">
        <v>-26136</v>
      </c>
      <c r="H168" s="146">
        <v>-2100</v>
      </c>
      <c r="I168" s="146">
        <v>0</v>
      </c>
      <c r="J168" s="146">
        <v>-6723</v>
      </c>
      <c r="K168" s="146">
        <v>0</v>
      </c>
      <c r="L168" s="146">
        <v>-43474</v>
      </c>
      <c r="M168" s="146">
        <v>-358</v>
      </c>
      <c r="N168" s="146">
        <v>-89</v>
      </c>
      <c r="O168" s="146">
        <v>0</v>
      </c>
      <c r="P168" s="146">
        <v>-1212</v>
      </c>
      <c r="Q168" s="146">
        <v>-554841</v>
      </c>
      <c r="R168" s="146">
        <v>-27403</v>
      </c>
      <c r="S168" s="146">
        <v>0</v>
      </c>
      <c r="T168" s="146">
        <v>0</v>
      </c>
      <c r="U168" s="146">
        <v>0</v>
      </c>
      <c r="V168" s="146">
        <v>0</v>
      </c>
      <c r="W168" s="146">
        <v>-9056</v>
      </c>
      <c r="X168" s="146">
        <v>-33038</v>
      </c>
      <c r="Y168" s="146">
        <v>-1838</v>
      </c>
      <c r="Z168" s="146">
        <v>0</v>
      </c>
      <c r="AA168" s="146">
        <v>-25341</v>
      </c>
      <c r="AB168" s="146">
        <v>-53531</v>
      </c>
      <c r="AC168" s="146">
        <v>-3426</v>
      </c>
      <c r="AD168" s="146">
        <v>0</v>
      </c>
      <c r="AE168" s="146">
        <v>10282</v>
      </c>
      <c r="AF168" s="146">
        <v>-788566</v>
      </c>
    </row>
    <row r="169" spans="1:32" ht="13.5" x14ac:dyDescent="0.25">
      <c r="A169" s="136" t="s">
        <v>385</v>
      </c>
      <c r="B169" s="136" t="s">
        <v>386</v>
      </c>
      <c r="C169" s="142">
        <v>45657</v>
      </c>
      <c r="D169" s="146">
        <v>0</v>
      </c>
      <c r="E169" s="146">
        <v>0</v>
      </c>
      <c r="F169" s="146">
        <v>0</v>
      </c>
      <c r="G169" s="146">
        <v>-186251</v>
      </c>
      <c r="H169" s="146">
        <v>-15000</v>
      </c>
      <c r="I169" s="146">
        <v>0</v>
      </c>
      <c r="J169" s="146">
        <v>0</v>
      </c>
      <c r="K169" s="146">
        <v>0</v>
      </c>
      <c r="L169" s="146">
        <v>-214100</v>
      </c>
      <c r="M169" s="146">
        <v>-6652</v>
      </c>
      <c r="N169" s="146">
        <v>-3409</v>
      </c>
      <c r="O169" s="146">
        <v>0</v>
      </c>
      <c r="P169" s="146">
        <v>0</v>
      </c>
      <c r="Q169" s="146">
        <v>-776785</v>
      </c>
      <c r="R169" s="146">
        <v>-46524</v>
      </c>
      <c r="S169" s="146">
        <v>0</v>
      </c>
      <c r="T169" s="146">
        <v>0</v>
      </c>
      <c r="U169" s="146">
        <v>-147214</v>
      </c>
      <c r="V169" s="146">
        <v>-316157</v>
      </c>
      <c r="W169" s="146">
        <v>0</v>
      </c>
      <c r="X169" s="146">
        <v>0</v>
      </c>
      <c r="Y169" s="146">
        <v>-1058</v>
      </c>
      <c r="Z169" s="146">
        <v>0</v>
      </c>
      <c r="AA169" s="146">
        <v>0</v>
      </c>
      <c r="AB169" s="146">
        <v>0</v>
      </c>
      <c r="AC169" s="146">
        <v>0</v>
      </c>
      <c r="AD169" s="146">
        <v>0</v>
      </c>
      <c r="AE169" s="146">
        <v>0</v>
      </c>
      <c r="AF169" s="146">
        <v>-1713150</v>
      </c>
    </row>
    <row r="170" spans="1:32" ht="13.5" x14ac:dyDescent="0.25">
      <c r="A170" s="136" t="s">
        <v>387</v>
      </c>
      <c r="B170" s="136" t="s">
        <v>386</v>
      </c>
      <c r="C170" s="142">
        <v>45657</v>
      </c>
      <c r="D170" s="146">
        <v>0</v>
      </c>
      <c r="E170" s="146">
        <v>0</v>
      </c>
      <c r="F170" s="146">
        <v>0</v>
      </c>
      <c r="G170" s="146">
        <v>-138416</v>
      </c>
      <c r="H170" s="146">
        <v>-15000</v>
      </c>
      <c r="I170" s="146">
        <v>0</v>
      </c>
      <c r="J170" s="146">
        <v>0</v>
      </c>
      <c r="K170" s="146">
        <v>0</v>
      </c>
      <c r="L170" s="146">
        <v>-194648</v>
      </c>
      <c r="M170" s="146">
        <v>-7958</v>
      </c>
      <c r="N170" s="146">
        <v>-3315</v>
      </c>
      <c r="O170" s="146">
        <v>0</v>
      </c>
      <c r="P170" s="146">
        <v>0</v>
      </c>
      <c r="Q170" s="146">
        <v>-726748</v>
      </c>
      <c r="R170" s="146">
        <v>-30186</v>
      </c>
      <c r="S170" s="146">
        <v>0</v>
      </c>
      <c r="T170" s="146">
        <v>0</v>
      </c>
      <c r="U170" s="146">
        <v>-102466</v>
      </c>
      <c r="V170" s="146">
        <v>-268037</v>
      </c>
      <c r="W170" s="146">
        <v>0</v>
      </c>
      <c r="X170" s="146">
        <v>0</v>
      </c>
      <c r="Y170" s="146">
        <v>-2285</v>
      </c>
      <c r="Z170" s="146">
        <v>0</v>
      </c>
      <c r="AA170" s="146">
        <v>0</v>
      </c>
      <c r="AB170" s="146">
        <v>0</v>
      </c>
      <c r="AC170" s="146">
        <v>0</v>
      </c>
      <c r="AD170" s="146">
        <v>0</v>
      </c>
      <c r="AE170" s="146">
        <v>0</v>
      </c>
      <c r="AF170" s="146">
        <v>-1489059</v>
      </c>
    </row>
    <row r="171" spans="1:32" ht="13.5" x14ac:dyDescent="0.25">
      <c r="A171" s="136" t="s">
        <v>388</v>
      </c>
      <c r="B171" s="136" t="s">
        <v>386</v>
      </c>
      <c r="C171" s="142">
        <v>45657</v>
      </c>
      <c r="D171" s="146">
        <v>0</v>
      </c>
      <c r="E171" s="146">
        <v>0</v>
      </c>
      <c r="F171" s="146">
        <v>0</v>
      </c>
      <c r="G171" s="146">
        <v>-161985</v>
      </c>
      <c r="H171" s="146">
        <v>-15000</v>
      </c>
      <c r="I171" s="146">
        <v>0</v>
      </c>
      <c r="J171" s="146">
        <v>0</v>
      </c>
      <c r="K171" s="146">
        <v>0</v>
      </c>
      <c r="L171" s="146">
        <v>-147257</v>
      </c>
      <c r="M171" s="146">
        <v>-6446</v>
      </c>
      <c r="N171" s="146">
        <v>-929</v>
      </c>
      <c r="O171" s="146">
        <v>0</v>
      </c>
      <c r="P171" s="146">
        <v>0</v>
      </c>
      <c r="Q171" s="146">
        <v>-559553</v>
      </c>
      <c r="R171" s="146">
        <v>-19420</v>
      </c>
      <c r="S171" s="146">
        <v>0</v>
      </c>
      <c r="T171" s="146">
        <v>0</v>
      </c>
      <c r="U171" s="146">
        <v>-98759</v>
      </c>
      <c r="V171" s="146">
        <v>-85644</v>
      </c>
      <c r="W171" s="146">
        <v>0</v>
      </c>
      <c r="X171" s="146">
        <v>0</v>
      </c>
      <c r="Y171" s="146">
        <v>-2169</v>
      </c>
      <c r="Z171" s="146">
        <v>0</v>
      </c>
      <c r="AA171" s="146">
        <v>0</v>
      </c>
      <c r="AB171" s="146">
        <v>0</v>
      </c>
      <c r="AC171" s="146">
        <v>0</v>
      </c>
      <c r="AD171" s="146">
        <v>0</v>
      </c>
      <c r="AE171" s="146">
        <v>0</v>
      </c>
      <c r="AF171" s="146">
        <v>-1097162</v>
      </c>
    </row>
    <row r="172" spans="1:32" ht="13.5" x14ac:dyDescent="0.25">
      <c r="A172" s="136" t="s">
        <v>1108</v>
      </c>
      <c r="B172" s="136" t="s">
        <v>386</v>
      </c>
      <c r="C172" s="142">
        <v>45657</v>
      </c>
      <c r="D172" s="146">
        <v>0</v>
      </c>
      <c r="E172" s="146">
        <v>0</v>
      </c>
      <c r="F172" s="146">
        <v>0</v>
      </c>
      <c r="G172" s="146">
        <v>-47983</v>
      </c>
      <c r="H172" s="146">
        <v>-3800</v>
      </c>
      <c r="I172" s="146">
        <v>0</v>
      </c>
      <c r="J172" s="146">
        <v>0</v>
      </c>
      <c r="K172" s="146">
        <v>0</v>
      </c>
      <c r="L172" s="146">
        <v>-20629</v>
      </c>
      <c r="M172" s="146">
        <v>0</v>
      </c>
      <c r="N172" s="146">
        <v>0</v>
      </c>
      <c r="O172" s="146">
        <v>0</v>
      </c>
      <c r="P172" s="146">
        <v>0</v>
      </c>
      <c r="Q172" s="146">
        <v>-207536</v>
      </c>
      <c r="R172" s="146">
        <v>-38</v>
      </c>
      <c r="S172" s="146">
        <v>0</v>
      </c>
      <c r="T172" s="146">
        <v>0</v>
      </c>
      <c r="U172" s="146">
        <v>-93729</v>
      </c>
      <c r="V172" s="146">
        <v>-4367</v>
      </c>
      <c r="W172" s="146">
        <v>0</v>
      </c>
      <c r="X172" s="146">
        <v>0</v>
      </c>
      <c r="Y172" s="146">
        <v>0</v>
      </c>
      <c r="Z172" s="146">
        <v>0</v>
      </c>
      <c r="AA172" s="146">
        <v>0</v>
      </c>
      <c r="AB172" s="146">
        <v>0</v>
      </c>
      <c r="AC172" s="146">
        <v>0</v>
      </c>
      <c r="AD172" s="146">
        <v>0</v>
      </c>
      <c r="AE172" s="146">
        <v>0</v>
      </c>
      <c r="AF172" s="146">
        <v>-378082</v>
      </c>
    </row>
    <row r="173" spans="1:32" ht="13.5" x14ac:dyDescent="0.25">
      <c r="A173" s="136" t="s">
        <v>389</v>
      </c>
      <c r="B173" s="136" t="s">
        <v>266</v>
      </c>
      <c r="C173" s="142">
        <v>45519</v>
      </c>
      <c r="D173" s="146">
        <v>0</v>
      </c>
      <c r="E173" s="146">
        <v>0</v>
      </c>
      <c r="F173" s="146">
        <v>0</v>
      </c>
      <c r="G173" s="146">
        <v>-24496</v>
      </c>
      <c r="H173" s="146">
        <v>0</v>
      </c>
      <c r="I173" s="146">
        <v>0</v>
      </c>
      <c r="J173" s="146">
        <v>-35470</v>
      </c>
      <c r="K173" s="146">
        <v>0</v>
      </c>
      <c r="L173" s="146">
        <v>0</v>
      </c>
      <c r="M173" s="146">
        <v>0</v>
      </c>
      <c r="N173" s="146">
        <v>0</v>
      </c>
      <c r="O173" s="146">
        <v>0</v>
      </c>
      <c r="P173" s="146">
        <v>0</v>
      </c>
      <c r="Q173" s="146">
        <v>-291777</v>
      </c>
      <c r="R173" s="146">
        <v>-325</v>
      </c>
      <c r="S173" s="146">
        <v>-11074</v>
      </c>
      <c r="T173" s="146">
        <v>0</v>
      </c>
      <c r="U173" s="146">
        <v>0</v>
      </c>
      <c r="V173" s="146">
        <v>0</v>
      </c>
      <c r="W173" s="146">
        <v>0</v>
      </c>
      <c r="X173" s="146">
        <v>0</v>
      </c>
      <c r="Y173" s="146">
        <v>0</v>
      </c>
      <c r="Z173" s="146">
        <v>0</v>
      </c>
      <c r="AA173" s="146">
        <v>0</v>
      </c>
      <c r="AB173" s="146">
        <v>0</v>
      </c>
      <c r="AC173" s="146">
        <v>0</v>
      </c>
      <c r="AD173" s="146">
        <v>0</v>
      </c>
      <c r="AE173" s="146"/>
      <c r="AF173" s="146">
        <v>-363142</v>
      </c>
    </row>
    <row r="174" spans="1:32" ht="13.5" x14ac:dyDescent="0.25">
      <c r="A174" s="136" t="s">
        <v>1109</v>
      </c>
      <c r="B174" s="136" t="s">
        <v>386</v>
      </c>
      <c r="C174" s="142">
        <v>45657</v>
      </c>
      <c r="D174" s="146">
        <v>0</v>
      </c>
      <c r="E174" s="146">
        <v>0</v>
      </c>
      <c r="F174" s="146">
        <v>0</v>
      </c>
      <c r="G174" s="146">
        <v>-43069</v>
      </c>
      <c r="H174" s="146">
        <v>-2000</v>
      </c>
      <c r="I174" s="146">
        <v>0</v>
      </c>
      <c r="J174" s="146">
        <v>0</v>
      </c>
      <c r="K174" s="146">
        <v>0</v>
      </c>
      <c r="L174" s="146">
        <v>-17524</v>
      </c>
      <c r="M174" s="146">
        <v>0</v>
      </c>
      <c r="N174" s="146">
        <v>0</v>
      </c>
      <c r="O174" s="146">
        <v>0</v>
      </c>
      <c r="P174" s="146">
        <v>0</v>
      </c>
      <c r="Q174" s="146">
        <v>-162652</v>
      </c>
      <c r="R174" s="146">
        <v>0</v>
      </c>
      <c r="S174" s="146">
        <v>0</v>
      </c>
      <c r="T174" s="146">
        <v>0</v>
      </c>
      <c r="U174" s="146">
        <v>-29783</v>
      </c>
      <c r="V174" s="146">
        <v>0</v>
      </c>
      <c r="W174" s="146">
        <v>0</v>
      </c>
      <c r="X174" s="146">
        <v>0</v>
      </c>
      <c r="Y174" s="146">
        <v>-3868</v>
      </c>
      <c r="Z174" s="146">
        <v>0</v>
      </c>
      <c r="AA174" s="146">
        <v>0</v>
      </c>
      <c r="AB174" s="146">
        <v>0</v>
      </c>
      <c r="AC174" s="146">
        <v>0</v>
      </c>
      <c r="AD174" s="146">
        <v>0</v>
      </c>
      <c r="AE174" s="146">
        <v>0</v>
      </c>
      <c r="AF174" s="146">
        <v>-258896</v>
      </c>
    </row>
    <row r="175" spans="1:32" ht="13.5" x14ac:dyDescent="0.25">
      <c r="A175" s="136" t="s">
        <v>390</v>
      </c>
      <c r="B175" s="136" t="s">
        <v>386</v>
      </c>
      <c r="C175" s="142">
        <v>45657</v>
      </c>
      <c r="D175" s="146">
        <v>0</v>
      </c>
      <c r="E175" s="146">
        <v>0</v>
      </c>
      <c r="F175" s="146">
        <v>0</v>
      </c>
      <c r="G175" s="146">
        <v>-225713</v>
      </c>
      <c r="H175" s="146">
        <v>-18000</v>
      </c>
      <c r="I175" s="146">
        <v>0</v>
      </c>
      <c r="J175" s="146">
        <v>0</v>
      </c>
      <c r="K175" s="146">
        <v>0</v>
      </c>
      <c r="L175" s="146">
        <v>-384272</v>
      </c>
      <c r="M175" s="146">
        <v>-17047</v>
      </c>
      <c r="N175" s="146">
        <v>-12641</v>
      </c>
      <c r="O175" s="146">
        <v>0</v>
      </c>
      <c r="P175" s="146">
        <v>0</v>
      </c>
      <c r="Q175" s="146">
        <v>-806820</v>
      </c>
      <c r="R175" s="146">
        <v>-52050</v>
      </c>
      <c r="S175" s="146">
        <v>-3446</v>
      </c>
      <c r="T175" s="146">
        <v>0</v>
      </c>
      <c r="U175" s="146">
        <v>-241774</v>
      </c>
      <c r="V175" s="146">
        <v>-187737</v>
      </c>
      <c r="W175" s="146">
        <v>0</v>
      </c>
      <c r="X175" s="146">
        <v>0</v>
      </c>
      <c r="Y175" s="146">
        <v>-3664</v>
      </c>
      <c r="Z175" s="146">
        <v>0</v>
      </c>
      <c r="AA175" s="146">
        <v>0</v>
      </c>
      <c r="AB175" s="146">
        <v>0</v>
      </c>
      <c r="AC175" s="146">
        <v>0</v>
      </c>
      <c r="AD175" s="146">
        <v>0</v>
      </c>
      <c r="AE175" s="146">
        <v>0</v>
      </c>
      <c r="AF175" s="146">
        <v>-1953164</v>
      </c>
    </row>
    <row r="176" spans="1:32" ht="13.5" x14ac:dyDescent="0.25">
      <c r="A176" s="136" t="s">
        <v>391</v>
      </c>
      <c r="B176" s="136" t="s">
        <v>386</v>
      </c>
      <c r="C176" s="142">
        <v>45657</v>
      </c>
      <c r="D176" s="146">
        <v>0</v>
      </c>
      <c r="E176" s="146">
        <v>0</v>
      </c>
      <c r="F176" s="146">
        <v>0</v>
      </c>
      <c r="G176" s="146">
        <v>-161072</v>
      </c>
      <c r="H176" s="146">
        <v>-15000</v>
      </c>
      <c r="I176" s="146">
        <v>0</v>
      </c>
      <c r="J176" s="146">
        <v>0</v>
      </c>
      <c r="K176" s="146">
        <v>0</v>
      </c>
      <c r="L176" s="146">
        <v>-198871</v>
      </c>
      <c r="M176" s="146">
        <v>-2205</v>
      </c>
      <c r="N176" s="146">
        <v>-4750</v>
      </c>
      <c r="O176" s="146">
        <v>0</v>
      </c>
      <c r="P176" s="146">
        <v>0</v>
      </c>
      <c r="Q176" s="146">
        <v>-792040</v>
      </c>
      <c r="R176" s="146">
        <v>-10557</v>
      </c>
      <c r="S176" s="146">
        <v>-32746</v>
      </c>
      <c r="T176" s="146">
        <v>0</v>
      </c>
      <c r="U176" s="146">
        <v>-154473</v>
      </c>
      <c r="V176" s="146">
        <v>-367284</v>
      </c>
      <c r="W176" s="146">
        <v>0</v>
      </c>
      <c r="X176" s="146">
        <v>0</v>
      </c>
      <c r="Y176" s="146">
        <v>-5831</v>
      </c>
      <c r="Z176" s="146">
        <v>0</v>
      </c>
      <c r="AA176" s="146">
        <v>0</v>
      </c>
      <c r="AB176" s="146">
        <v>0</v>
      </c>
      <c r="AC176" s="146">
        <v>0</v>
      </c>
      <c r="AD176" s="146">
        <v>0</v>
      </c>
      <c r="AE176" s="146">
        <v>0</v>
      </c>
      <c r="AF176" s="146">
        <v>-1744829</v>
      </c>
    </row>
    <row r="177" spans="1:32" ht="13.5" x14ac:dyDescent="0.25">
      <c r="A177" s="136" t="s">
        <v>392</v>
      </c>
      <c r="B177" s="136" t="s">
        <v>386</v>
      </c>
      <c r="C177" s="142">
        <v>45657</v>
      </c>
      <c r="D177" s="146">
        <v>0</v>
      </c>
      <c r="E177" s="146">
        <v>0</v>
      </c>
      <c r="F177" s="146">
        <v>0</v>
      </c>
      <c r="G177" s="146">
        <v>-194148</v>
      </c>
      <c r="H177" s="146">
        <v>-15000</v>
      </c>
      <c r="I177" s="146">
        <v>0</v>
      </c>
      <c r="J177" s="146">
        <v>0</v>
      </c>
      <c r="K177" s="146">
        <v>0</v>
      </c>
      <c r="L177" s="146">
        <v>-135289</v>
      </c>
      <c r="M177" s="146">
        <v>-17668</v>
      </c>
      <c r="N177" s="146">
        <v>-3608</v>
      </c>
      <c r="O177" s="146">
        <v>0</v>
      </c>
      <c r="P177" s="146">
        <v>0</v>
      </c>
      <c r="Q177" s="146">
        <v>-190802</v>
      </c>
      <c r="R177" s="146">
        <v>-101197</v>
      </c>
      <c r="S177" s="146">
        <v>-8370</v>
      </c>
      <c r="T177" s="146">
        <v>0</v>
      </c>
      <c r="U177" s="146">
        <v>-196920</v>
      </c>
      <c r="V177" s="146">
        <v>-550538</v>
      </c>
      <c r="W177" s="146">
        <v>0</v>
      </c>
      <c r="X177" s="146">
        <v>0</v>
      </c>
      <c r="Y177" s="146">
        <v>-5570</v>
      </c>
      <c r="Z177" s="146">
        <v>0</v>
      </c>
      <c r="AA177" s="146">
        <v>0</v>
      </c>
      <c r="AB177" s="146">
        <v>0</v>
      </c>
      <c r="AC177" s="146">
        <v>0</v>
      </c>
      <c r="AD177" s="146">
        <v>0</v>
      </c>
      <c r="AE177" s="146">
        <v>0</v>
      </c>
      <c r="AF177" s="146">
        <v>-1419110</v>
      </c>
    </row>
    <row r="178" spans="1:32" ht="13.5" x14ac:dyDescent="0.25">
      <c r="A178" s="136" t="s">
        <v>393</v>
      </c>
      <c r="B178" s="136" t="s">
        <v>394</v>
      </c>
      <c r="C178" s="142">
        <v>45657</v>
      </c>
      <c r="D178" s="146">
        <v>0</v>
      </c>
      <c r="E178" s="146">
        <v>0</v>
      </c>
      <c r="F178" s="146">
        <v>0</v>
      </c>
      <c r="G178" s="146">
        <v>-173291</v>
      </c>
      <c r="H178" s="146">
        <v>-50</v>
      </c>
      <c r="I178" s="146">
        <v>0</v>
      </c>
      <c r="J178" s="146">
        <v>0</v>
      </c>
      <c r="K178" s="146">
        <v>0</v>
      </c>
      <c r="L178" s="146">
        <v>-235513</v>
      </c>
      <c r="M178" s="146">
        <v>-20346</v>
      </c>
      <c r="N178" s="146">
        <v>-4939</v>
      </c>
      <c r="O178" s="146">
        <v>0</v>
      </c>
      <c r="P178" s="146">
        <v>-1486</v>
      </c>
      <c r="Q178" s="146">
        <v>0</v>
      </c>
      <c r="R178" s="146">
        <v>-1463</v>
      </c>
      <c r="S178" s="146">
        <v>0</v>
      </c>
      <c r="T178" s="146">
        <v>0</v>
      </c>
      <c r="U178" s="146">
        <v>0</v>
      </c>
      <c r="V178" s="146">
        <v>0</v>
      </c>
      <c r="W178" s="146">
        <v>0</v>
      </c>
      <c r="X178" s="146">
        <v>0</v>
      </c>
      <c r="Y178" s="146">
        <v>-87845</v>
      </c>
      <c r="Z178" s="146">
        <v>0</v>
      </c>
      <c r="AA178" s="146">
        <v>-45273</v>
      </c>
      <c r="AB178" s="146">
        <v>-64880</v>
      </c>
      <c r="AC178" s="146">
        <v>-12767</v>
      </c>
      <c r="AD178" s="146">
        <v>0</v>
      </c>
      <c r="AE178" s="146">
        <v>0</v>
      </c>
      <c r="AF178" s="146">
        <v>-647853</v>
      </c>
    </row>
    <row r="179" spans="1:32" ht="13.5" x14ac:dyDescent="0.25">
      <c r="A179" s="136" t="s">
        <v>395</v>
      </c>
      <c r="B179" s="136"/>
      <c r="C179" s="142">
        <v>45657</v>
      </c>
      <c r="D179" s="146">
        <v>0</v>
      </c>
      <c r="E179" s="146">
        <v>0</v>
      </c>
      <c r="F179" s="146">
        <v>0</v>
      </c>
      <c r="G179" s="146">
        <v>-14953</v>
      </c>
      <c r="H179" s="146">
        <v>-100</v>
      </c>
      <c r="I179" s="146">
        <v>0</v>
      </c>
      <c r="J179" s="146">
        <v>0</v>
      </c>
      <c r="K179" s="146">
        <v>0</v>
      </c>
      <c r="L179" s="146">
        <v>-21111</v>
      </c>
      <c r="M179" s="146">
        <v>-661</v>
      </c>
      <c r="N179" s="146">
        <v>0</v>
      </c>
      <c r="O179" s="146">
        <v>0</v>
      </c>
      <c r="P179" s="146">
        <v>-300</v>
      </c>
      <c r="Q179" s="146">
        <v>-28407</v>
      </c>
      <c r="R179" s="146">
        <v>-8</v>
      </c>
      <c r="S179" s="146">
        <v>0</v>
      </c>
      <c r="T179" s="146">
        <v>0</v>
      </c>
      <c r="U179" s="146">
        <v>0</v>
      </c>
      <c r="V179" s="146">
        <v>0</v>
      </c>
      <c r="W179" s="146">
        <v>0</v>
      </c>
      <c r="X179" s="146">
        <v>0</v>
      </c>
      <c r="Y179" s="146">
        <v>0</v>
      </c>
      <c r="Z179" s="146">
        <v>0</v>
      </c>
      <c r="AA179" s="146">
        <v>-569</v>
      </c>
      <c r="AB179" s="146">
        <v>-1323</v>
      </c>
      <c r="AC179" s="146">
        <v>0</v>
      </c>
      <c r="AD179" s="146">
        <v>0</v>
      </c>
      <c r="AE179" s="146">
        <v>0</v>
      </c>
      <c r="AF179" s="146">
        <v>-67432</v>
      </c>
    </row>
    <row r="180" spans="1:32" ht="13.5" x14ac:dyDescent="0.25">
      <c r="A180" s="136" t="s">
        <v>396</v>
      </c>
      <c r="B180" s="136" t="s">
        <v>397</v>
      </c>
      <c r="C180" s="142">
        <v>45473</v>
      </c>
      <c r="D180" s="146">
        <v>0</v>
      </c>
      <c r="E180" s="146">
        <v>0</v>
      </c>
      <c r="F180" s="146">
        <v>0</v>
      </c>
      <c r="G180" s="146">
        <v>0</v>
      </c>
      <c r="H180" s="146">
        <v>0</v>
      </c>
      <c r="I180" s="146">
        <v>0</v>
      </c>
      <c r="J180" s="146">
        <v>-114864</v>
      </c>
      <c r="K180" s="146">
        <v>0</v>
      </c>
      <c r="L180" s="146">
        <v>0</v>
      </c>
      <c r="M180" s="146">
        <v>0</v>
      </c>
      <c r="N180" s="146">
        <v>0</v>
      </c>
      <c r="O180" s="146">
        <v>0</v>
      </c>
      <c r="P180" s="146">
        <v>0</v>
      </c>
      <c r="Q180" s="146">
        <v>0</v>
      </c>
      <c r="R180" s="146">
        <v>0</v>
      </c>
      <c r="S180" s="146">
        <v>0</v>
      </c>
      <c r="T180" s="146">
        <v>0</v>
      </c>
      <c r="U180" s="146">
        <v>0</v>
      </c>
      <c r="V180" s="146">
        <v>0</v>
      </c>
      <c r="W180" s="146">
        <v>0</v>
      </c>
      <c r="X180" s="146">
        <v>0</v>
      </c>
      <c r="Y180" s="146">
        <v>0</v>
      </c>
      <c r="Z180" s="146">
        <v>0</v>
      </c>
      <c r="AA180" s="146">
        <v>0</v>
      </c>
      <c r="AB180" s="146">
        <v>0</v>
      </c>
      <c r="AC180" s="146">
        <v>0</v>
      </c>
      <c r="AD180" s="146">
        <v>0</v>
      </c>
      <c r="AE180" s="146"/>
      <c r="AF180" s="146">
        <v>-114864</v>
      </c>
    </row>
    <row r="181" spans="1:32" ht="13.5" x14ac:dyDescent="0.25">
      <c r="A181" s="136" t="s">
        <v>398</v>
      </c>
      <c r="B181" s="136"/>
      <c r="C181" s="142">
        <v>45473</v>
      </c>
      <c r="D181" s="146">
        <v>0</v>
      </c>
      <c r="E181" s="146">
        <v>0</v>
      </c>
      <c r="F181" s="146">
        <v>0</v>
      </c>
      <c r="G181" s="146">
        <v>0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146">
        <v>0</v>
      </c>
      <c r="P181" s="146">
        <v>0</v>
      </c>
      <c r="Q181" s="146">
        <v>0</v>
      </c>
      <c r="R181" s="146">
        <v>0</v>
      </c>
      <c r="S181" s="146">
        <v>0</v>
      </c>
      <c r="T181" s="146">
        <v>0</v>
      </c>
      <c r="U181" s="146">
        <v>0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0</v>
      </c>
      <c r="AC181" s="146">
        <v>0</v>
      </c>
      <c r="AD181" s="146">
        <v>0</v>
      </c>
      <c r="AE181" s="146"/>
      <c r="AF181" s="146">
        <v>0</v>
      </c>
    </row>
    <row r="182" spans="1:32" ht="13.5" x14ac:dyDescent="0.25">
      <c r="A182" s="136" t="s">
        <v>399</v>
      </c>
      <c r="B182" s="136" t="s">
        <v>266</v>
      </c>
      <c r="C182" s="142">
        <v>45519</v>
      </c>
      <c r="D182" s="146">
        <v>0</v>
      </c>
      <c r="E182" s="146">
        <v>0</v>
      </c>
      <c r="F182" s="146">
        <v>0</v>
      </c>
      <c r="G182" s="146">
        <v>-3015</v>
      </c>
      <c r="H182" s="146">
        <v>0</v>
      </c>
      <c r="I182" s="146">
        <v>0</v>
      </c>
      <c r="J182" s="146">
        <v>-21908</v>
      </c>
      <c r="K182" s="146">
        <v>0</v>
      </c>
      <c r="L182" s="146">
        <v>0</v>
      </c>
      <c r="M182" s="146">
        <v>0</v>
      </c>
      <c r="N182" s="146">
        <v>0</v>
      </c>
      <c r="O182" s="146">
        <v>0</v>
      </c>
      <c r="P182" s="146">
        <v>0</v>
      </c>
      <c r="Q182" s="146">
        <v>-333034</v>
      </c>
      <c r="R182" s="146">
        <v>-3253</v>
      </c>
      <c r="S182" s="146">
        <v>-23865</v>
      </c>
      <c r="T182" s="146">
        <v>0</v>
      </c>
      <c r="U182" s="146">
        <v>0</v>
      </c>
      <c r="V182" s="146">
        <v>0</v>
      </c>
      <c r="W182" s="146">
        <v>0</v>
      </c>
      <c r="X182" s="146">
        <v>0</v>
      </c>
      <c r="Y182" s="146">
        <v>0</v>
      </c>
      <c r="Z182" s="146">
        <v>0</v>
      </c>
      <c r="AA182" s="146">
        <v>0</v>
      </c>
      <c r="AB182" s="146">
        <v>0</v>
      </c>
      <c r="AC182" s="146">
        <v>0</v>
      </c>
      <c r="AD182" s="146">
        <v>0</v>
      </c>
      <c r="AE182" s="146"/>
      <c r="AF182" s="146">
        <v>-385075</v>
      </c>
    </row>
    <row r="183" spans="1:32" ht="13.5" x14ac:dyDescent="0.25">
      <c r="A183" s="136" t="s">
        <v>1110</v>
      </c>
      <c r="B183" s="136" t="s">
        <v>386</v>
      </c>
      <c r="C183" s="142">
        <v>45657</v>
      </c>
      <c r="D183" s="146">
        <v>0</v>
      </c>
      <c r="E183" s="146">
        <v>0</v>
      </c>
      <c r="F183" s="146">
        <v>0</v>
      </c>
      <c r="G183" s="146">
        <v>-37335</v>
      </c>
      <c r="H183" s="146">
        <v>-3000</v>
      </c>
      <c r="I183" s="146">
        <v>0</v>
      </c>
      <c r="J183" s="146">
        <v>0</v>
      </c>
      <c r="K183" s="146">
        <v>0</v>
      </c>
      <c r="L183" s="146">
        <v>-10448</v>
      </c>
      <c r="M183" s="146">
        <v>0</v>
      </c>
      <c r="N183" s="146">
        <v>0</v>
      </c>
      <c r="O183" s="146">
        <v>0</v>
      </c>
      <c r="P183" s="146">
        <v>0</v>
      </c>
      <c r="Q183" s="146">
        <v>-213672</v>
      </c>
      <c r="R183" s="146">
        <v>-288</v>
      </c>
      <c r="S183" s="146">
        <v>-9429</v>
      </c>
      <c r="T183" s="146">
        <v>0</v>
      </c>
      <c r="U183" s="146">
        <v>-33462</v>
      </c>
      <c r="V183" s="146">
        <v>0</v>
      </c>
      <c r="W183" s="146">
        <v>0</v>
      </c>
      <c r="X183" s="146">
        <v>0</v>
      </c>
      <c r="Y183" s="146">
        <v>0</v>
      </c>
      <c r="Z183" s="146">
        <v>0</v>
      </c>
      <c r="AA183" s="146">
        <v>0</v>
      </c>
      <c r="AB183" s="146">
        <v>0</v>
      </c>
      <c r="AC183" s="146">
        <v>0</v>
      </c>
      <c r="AD183" s="146">
        <v>0</v>
      </c>
      <c r="AE183" s="146">
        <v>0</v>
      </c>
      <c r="AF183" s="146">
        <v>-307634</v>
      </c>
    </row>
    <row r="184" spans="1:32" ht="13.5" x14ac:dyDescent="0.25">
      <c r="A184" s="136" t="s">
        <v>400</v>
      </c>
      <c r="B184" s="136" t="s">
        <v>269</v>
      </c>
      <c r="C184" s="142">
        <v>45657</v>
      </c>
      <c r="D184" s="146">
        <v>0</v>
      </c>
      <c r="E184" s="146">
        <v>0</v>
      </c>
      <c r="F184" s="146">
        <v>0</v>
      </c>
      <c r="G184" s="146">
        <v>0</v>
      </c>
      <c r="H184" s="146">
        <v>-23676</v>
      </c>
      <c r="I184" s="146">
        <v>0</v>
      </c>
      <c r="J184" s="146">
        <v>0</v>
      </c>
      <c r="K184" s="146">
        <v>0</v>
      </c>
      <c r="L184" s="146">
        <v>-41428</v>
      </c>
      <c r="M184" s="146">
        <v>-479</v>
      </c>
      <c r="N184" s="146">
        <v>-1666</v>
      </c>
      <c r="O184" s="146">
        <v>0</v>
      </c>
      <c r="P184" s="146">
        <v>0</v>
      </c>
      <c r="Q184" s="146">
        <v>0</v>
      </c>
      <c r="R184" s="146">
        <v>845</v>
      </c>
      <c r="S184" s="146">
        <v>0</v>
      </c>
      <c r="T184" s="146">
        <v>0</v>
      </c>
      <c r="U184" s="146">
        <v>0</v>
      </c>
      <c r="V184" s="146">
        <v>0</v>
      </c>
      <c r="W184" s="146">
        <v>0</v>
      </c>
      <c r="X184" s="146">
        <v>365</v>
      </c>
      <c r="Y184" s="146">
        <v>-27164</v>
      </c>
      <c r="Z184" s="146">
        <v>0</v>
      </c>
      <c r="AA184" s="146">
        <v>0</v>
      </c>
      <c r="AB184" s="146">
        <v>0</v>
      </c>
      <c r="AC184" s="146">
        <v>0</v>
      </c>
      <c r="AD184" s="146">
        <v>0</v>
      </c>
      <c r="AE184" s="146">
        <v>0</v>
      </c>
      <c r="AF184" s="146">
        <v>-93203</v>
      </c>
    </row>
    <row r="185" spans="1:32" ht="13.5" x14ac:dyDescent="0.25">
      <c r="A185" s="136" t="s">
        <v>401</v>
      </c>
      <c r="B185" s="136" t="s">
        <v>248</v>
      </c>
      <c r="C185" s="142">
        <v>45657</v>
      </c>
      <c r="D185" s="146">
        <v>0</v>
      </c>
      <c r="E185" s="146">
        <v>0</v>
      </c>
      <c r="F185" s="146">
        <v>0</v>
      </c>
      <c r="G185" s="146">
        <v>0</v>
      </c>
      <c r="H185" s="146">
        <v>0</v>
      </c>
      <c r="I185" s="146">
        <v>0</v>
      </c>
      <c r="J185" s="146">
        <v>0</v>
      </c>
      <c r="K185" s="146">
        <v>0</v>
      </c>
      <c r="L185" s="146">
        <v>-218525</v>
      </c>
      <c r="M185" s="146">
        <v>-13655</v>
      </c>
      <c r="N185" s="146">
        <v>-4073</v>
      </c>
      <c r="O185" s="146">
        <v>0</v>
      </c>
      <c r="P185" s="146">
        <v>-938</v>
      </c>
      <c r="Q185" s="146">
        <v>-299662</v>
      </c>
      <c r="R185" s="146">
        <v>34276</v>
      </c>
      <c r="S185" s="146">
        <v>-40938</v>
      </c>
      <c r="T185" s="146">
        <v>0</v>
      </c>
      <c r="U185" s="146">
        <v>-83614</v>
      </c>
      <c r="V185" s="146">
        <v>-4665</v>
      </c>
      <c r="W185" s="146">
        <v>0</v>
      </c>
      <c r="X185" s="146">
        <v>-633172</v>
      </c>
      <c r="Y185" s="146">
        <v>0</v>
      </c>
      <c r="Z185" s="146">
        <v>0</v>
      </c>
      <c r="AA185" s="146">
        <v>-182051</v>
      </c>
      <c r="AB185" s="146">
        <v>-273624</v>
      </c>
      <c r="AC185" s="146">
        <v>-31953</v>
      </c>
      <c r="AD185" s="146">
        <v>0</v>
      </c>
      <c r="AE185" s="146">
        <v>0</v>
      </c>
      <c r="AF185" s="146">
        <v>-1752594</v>
      </c>
    </row>
    <row r="186" spans="1:32" ht="13.5" x14ac:dyDescent="0.25">
      <c r="A186" s="136" t="s">
        <v>402</v>
      </c>
      <c r="B186" s="136"/>
      <c r="C186" s="142">
        <v>45657</v>
      </c>
      <c r="D186" s="146">
        <v>-62316</v>
      </c>
      <c r="E186" s="146">
        <v>0</v>
      </c>
      <c r="F186" s="146">
        <v>0</v>
      </c>
      <c r="G186" s="146">
        <v>-266689</v>
      </c>
      <c r="H186" s="146">
        <v>0</v>
      </c>
      <c r="I186" s="146">
        <v>0</v>
      </c>
      <c r="J186" s="146">
        <v>-25042</v>
      </c>
      <c r="K186" s="146">
        <v>0</v>
      </c>
      <c r="L186" s="146">
        <v>-180189</v>
      </c>
      <c r="M186" s="146">
        <v>-59243</v>
      </c>
      <c r="N186" s="146">
        <v>0</v>
      </c>
      <c r="O186" s="146">
        <v>0</v>
      </c>
      <c r="P186" s="146">
        <v>-3058</v>
      </c>
      <c r="Q186" s="146">
        <v>-205273</v>
      </c>
      <c r="R186" s="146">
        <v>0</v>
      </c>
      <c r="S186" s="146">
        <v>-17808</v>
      </c>
      <c r="T186" s="146">
        <v>0</v>
      </c>
      <c r="U186" s="146">
        <v>0</v>
      </c>
      <c r="V186" s="146">
        <v>0</v>
      </c>
      <c r="W186" s="146">
        <v>0</v>
      </c>
      <c r="X186" s="146">
        <v>12859</v>
      </c>
      <c r="Y186" s="146">
        <v>-491</v>
      </c>
      <c r="Z186" s="146">
        <v>0</v>
      </c>
      <c r="AA186" s="146">
        <v>-20528</v>
      </c>
      <c r="AB186" s="146">
        <v>-32820</v>
      </c>
      <c r="AC186" s="146">
        <v>-17848</v>
      </c>
      <c r="AD186" s="146">
        <v>0</v>
      </c>
      <c r="AE186" s="146">
        <v>0</v>
      </c>
      <c r="AF186" s="146">
        <v>-878446</v>
      </c>
    </row>
    <row r="187" spans="1:32" ht="13.5" x14ac:dyDescent="0.25">
      <c r="A187" s="136" t="s">
        <v>403</v>
      </c>
      <c r="B187" s="136" t="s">
        <v>404</v>
      </c>
      <c r="C187" s="142">
        <v>45565</v>
      </c>
      <c r="D187" s="146">
        <v>0</v>
      </c>
      <c r="E187" s="146">
        <v>0</v>
      </c>
      <c r="F187" s="146">
        <v>0</v>
      </c>
      <c r="G187" s="146">
        <v>-4691</v>
      </c>
      <c r="H187" s="146">
        <v>0</v>
      </c>
      <c r="I187" s="146">
        <v>0</v>
      </c>
      <c r="J187" s="146">
        <v>0</v>
      </c>
      <c r="K187" s="146">
        <v>0</v>
      </c>
      <c r="L187" s="146">
        <v>-4925</v>
      </c>
      <c r="M187" s="146">
        <v>-3361</v>
      </c>
      <c r="N187" s="146">
        <v>-3082</v>
      </c>
      <c r="O187" s="146">
        <v>0</v>
      </c>
      <c r="P187" s="146">
        <v>0</v>
      </c>
      <c r="Q187" s="146">
        <v>-102083</v>
      </c>
      <c r="R187" s="146">
        <v>0</v>
      </c>
      <c r="S187" s="146">
        <v>0</v>
      </c>
      <c r="T187" s="146">
        <v>0</v>
      </c>
      <c r="U187" s="146">
        <v>3549</v>
      </c>
      <c r="V187" s="146">
        <v>0</v>
      </c>
      <c r="W187" s="146">
        <v>0</v>
      </c>
      <c r="X187" s="146">
        <v>0</v>
      </c>
      <c r="Y187" s="146">
        <v>0</v>
      </c>
      <c r="Z187" s="146">
        <v>-69684</v>
      </c>
      <c r="AA187" s="146">
        <v>-1511</v>
      </c>
      <c r="AB187" s="146">
        <v>0</v>
      </c>
      <c r="AC187" s="146">
        <v>0</v>
      </c>
      <c r="AD187" s="146">
        <v>0</v>
      </c>
      <c r="AE187" s="146"/>
      <c r="AF187" s="146">
        <v>-185788</v>
      </c>
    </row>
    <row r="188" spans="1:32" ht="13.5" x14ac:dyDescent="0.25">
      <c r="A188" s="136" t="s">
        <v>405</v>
      </c>
      <c r="B188" s="136" t="s">
        <v>274</v>
      </c>
      <c r="C188" s="142">
        <v>45657</v>
      </c>
      <c r="D188" s="146">
        <v>0</v>
      </c>
      <c r="E188" s="146">
        <v>0</v>
      </c>
      <c r="F188" s="146">
        <v>0</v>
      </c>
      <c r="G188" s="146">
        <v>-179122</v>
      </c>
      <c r="H188" s="146">
        <v>-40</v>
      </c>
      <c r="I188" s="146">
        <v>0</v>
      </c>
      <c r="J188" s="146">
        <v>-45084</v>
      </c>
      <c r="K188" s="146">
        <v>0</v>
      </c>
      <c r="L188" s="146">
        <v>0</v>
      </c>
      <c r="M188" s="146">
        <v>100</v>
      </c>
      <c r="N188" s="146">
        <v>-5754</v>
      </c>
      <c r="O188" s="146">
        <v>0</v>
      </c>
      <c r="P188" s="146">
        <v>0</v>
      </c>
      <c r="Q188" s="146">
        <v>-423953</v>
      </c>
      <c r="R188" s="146">
        <v>-26429</v>
      </c>
      <c r="S188" s="146">
        <v>-1481</v>
      </c>
      <c r="T188" s="146">
        <v>0</v>
      </c>
      <c r="U188" s="146">
        <v>135511</v>
      </c>
      <c r="V188" s="146">
        <v>-104490</v>
      </c>
      <c r="W188" s="146">
        <v>0</v>
      </c>
      <c r="X188" s="146">
        <v>4760</v>
      </c>
      <c r="Y188" s="146">
        <v>0</v>
      </c>
      <c r="Z188" s="146">
        <v>0</v>
      </c>
      <c r="AA188" s="146">
        <v>0</v>
      </c>
      <c r="AB188" s="146">
        <v>0</v>
      </c>
      <c r="AC188" s="146">
        <v>0</v>
      </c>
      <c r="AD188" s="146">
        <v>0</v>
      </c>
      <c r="AE188" s="146">
        <v>0</v>
      </c>
      <c r="AF188" s="146">
        <v>-645982</v>
      </c>
    </row>
    <row r="189" spans="1:32" ht="13.5" x14ac:dyDescent="0.25">
      <c r="A189" s="136" t="s">
        <v>406</v>
      </c>
      <c r="B189" s="136"/>
      <c r="C189" s="142">
        <v>45657</v>
      </c>
      <c r="D189" s="146">
        <v>-3622</v>
      </c>
      <c r="E189" s="146">
        <v>0</v>
      </c>
      <c r="F189" s="146">
        <v>0</v>
      </c>
      <c r="G189" s="146">
        <v>0</v>
      </c>
      <c r="H189" s="146">
        <v>0</v>
      </c>
      <c r="I189" s="146">
        <v>0</v>
      </c>
      <c r="J189" s="146">
        <v>0</v>
      </c>
      <c r="K189" s="146">
        <v>-2583</v>
      </c>
      <c r="L189" s="146">
        <v>-5773</v>
      </c>
      <c r="M189" s="146">
        <v>-1990</v>
      </c>
      <c r="N189" s="146">
        <v>-627</v>
      </c>
      <c r="O189" s="146">
        <v>0</v>
      </c>
      <c r="P189" s="146">
        <v>-1094</v>
      </c>
      <c r="Q189" s="146">
        <v>-87944</v>
      </c>
      <c r="R189" s="146">
        <v>-2126</v>
      </c>
      <c r="S189" s="146">
        <v>0</v>
      </c>
      <c r="T189" s="146">
        <v>0</v>
      </c>
      <c r="U189" s="146">
        <v>0</v>
      </c>
      <c r="V189" s="146">
        <v>0</v>
      </c>
      <c r="W189" s="146">
        <v>0</v>
      </c>
      <c r="X189" s="146">
        <v>0</v>
      </c>
      <c r="Y189" s="146">
        <v>0</v>
      </c>
      <c r="Z189" s="146">
        <v>0</v>
      </c>
      <c r="AA189" s="146">
        <v>-30992</v>
      </c>
      <c r="AB189" s="146">
        <v>-38415</v>
      </c>
      <c r="AC189" s="146">
        <v>-10925</v>
      </c>
      <c r="AD189" s="146">
        <v>0</v>
      </c>
      <c r="AE189" s="146">
        <v>-2069</v>
      </c>
      <c r="AF189" s="146">
        <v>-186091</v>
      </c>
    </row>
    <row r="190" spans="1:32" ht="13.5" x14ac:dyDescent="0.25">
      <c r="A190" s="136" t="s">
        <v>407</v>
      </c>
      <c r="B190" s="136"/>
      <c r="C190" s="142">
        <v>45657</v>
      </c>
      <c r="D190" s="146">
        <v>0</v>
      </c>
      <c r="E190" s="146">
        <v>0</v>
      </c>
      <c r="F190" s="146">
        <v>0</v>
      </c>
      <c r="G190" s="146">
        <v>-302043</v>
      </c>
      <c r="H190" s="146">
        <v>0</v>
      </c>
      <c r="I190" s="146">
        <v>-12000</v>
      </c>
      <c r="J190" s="146">
        <v>-4767</v>
      </c>
      <c r="K190" s="146">
        <v>-4565</v>
      </c>
      <c r="L190" s="146">
        <v>-144542</v>
      </c>
      <c r="M190" s="146">
        <v>-5452</v>
      </c>
      <c r="N190" s="146">
        <v>-3630</v>
      </c>
      <c r="O190" s="146">
        <v>0</v>
      </c>
      <c r="P190" s="146">
        <v>-2362</v>
      </c>
      <c r="Q190" s="146">
        <v>-115346</v>
      </c>
      <c r="R190" s="146">
        <v>0</v>
      </c>
      <c r="S190" s="146">
        <v>-81792</v>
      </c>
      <c r="T190" s="146">
        <v>0</v>
      </c>
      <c r="U190" s="146">
        <v>0</v>
      </c>
      <c r="V190" s="146">
        <v>0</v>
      </c>
      <c r="W190" s="146">
        <v>0</v>
      </c>
      <c r="X190" s="146">
        <v>0</v>
      </c>
      <c r="Y190" s="146">
        <v>-97379</v>
      </c>
      <c r="Z190" s="146">
        <v>0</v>
      </c>
      <c r="AA190" s="146">
        <v>-62830</v>
      </c>
      <c r="AB190" s="146">
        <v>-120734</v>
      </c>
      <c r="AC190" s="146">
        <v>-11435</v>
      </c>
      <c r="AD190" s="146">
        <v>0</v>
      </c>
      <c r="AE190" s="146">
        <v>0</v>
      </c>
      <c r="AF190" s="146">
        <v>-968877</v>
      </c>
    </row>
    <row r="191" spans="1:32" ht="13.5" x14ac:dyDescent="0.25">
      <c r="A191" s="136" t="s">
        <v>408</v>
      </c>
      <c r="B191" s="136"/>
      <c r="C191" s="142">
        <v>45657</v>
      </c>
      <c r="D191" s="146">
        <v>-1240</v>
      </c>
      <c r="E191" s="146">
        <v>-1261</v>
      </c>
      <c r="F191" s="146">
        <v>0</v>
      </c>
      <c r="G191" s="146">
        <v>0</v>
      </c>
      <c r="H191" s="146">
        <v>0</v>
      </c>
      <c r="I191" s="146">
        <v>0</v>
      </c>
      <c r="J191" s="146">
        <v>-21251</v>
      </c>
      <c r="K191" s="146">
        <v>0</v>
      </c>
      <c r="L191" s="146">
        <v>-14072</v>
      </c>
      <c r="M191" s="146">
        <v>-3964</v>
      </c>
      <c r="N191" s="146">
        <v>-712</v>
      </c>
      <c r="O191" s="146">
        <v>0</v>
      </c>
      <c r="P191" s="146">
        <v>-1683</v>
      </c>
      <c r="Q191" s="146">
        <v>-523145</v>
      </c>
      <c r="R191" s="146">
        <v>-46101</v>
      </c>
      <c r="S191" s="146">
        <v>0</v>
      </c>
      <c r="T191" s="146">
        <v>0</v>
      </c>
      <c r="U191" s="146">
        <v>0</v>
      </c>
      <c r="V191" s="146">
        <v>0</v>
      </c>
      <c r="W191" s="146">
        <v>0</v>
      </c>
      <c r="X191" s="146">
        <v>0</v>
      </c>
      <c r="Y191" s="146">
        <v>0</v>
      </c>
      <c r="Z191" s="146">
        <v>0</v>
      </c>
      <c r="AA191" s="146">
        <v>-16472</v>
      </c>
      <c r="AB191" s="146">
        <v>-42062</v>
      </c>
      <c r="AC191" s="146">
        <v>-30245</v>
      </c>
      <c r="AD191" s="146">
        <v>0</v>
      </c>
      <c r="AE191" s="146">
        <v>-279</v>
      </c>
      <c r="AF191" s="146">
        <v>-702208</v>
      </c>
    </row>
    <row r="192" spans="1:32" ht="13.5" x14ac:dyDescent="0.25">
      <c r="A192" s="136" t="s">
        <v>409</v>
      </c>
      <c r="B192" s="136"/>
      <c r="C192" s="142">
        <v>45473</v>
      </c>
      <c r="D192" s="146">
        <v>0</v>
      </c>
      <c r="E192" s="146">
        <v>0</v>
      </c>
      <c r="F192" s="146">
        <v>0</v>
      </c>
      <c r="G192" s="146">
        <v>0</v>
      </c>
      <c r="H192" s="146">
        <v>0</v>
      </c>
      <c r="I192" s="146">
        <v>0</v>
      </c>
      <c r="J192" s="146">
        <v>0</v>
      </c>
      <c r="K192" s="146">
        <v>0</v>
      </c>
      <c r="L192" s="146">
        <v>0</v>
      </c>
      <c r="M192" s="146">
        <v>0</v>
      </c>
      <c r="N192" s="146">
        <v>0</v>
      </c>
      <c r="O192" s="146">
        <v>0</v>
      </c>
      <c r="P192" s="146">
        <v>0</v>
      </c>
      <c r="Q192" s="146">
        <v>0</v>
      </c>
      <c r="R192" s="146">
        <v>0</v>
      </c>
      <c r="S192" s="146">
        <v>0</v>
      </c>
      <c r="T192" s="146">
        <v>0</v>
      </c>
      <c r="U192" s="146">
        <v>0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146">
        <v>0</v>
      </c>
      <c r="AD192" s="146">
        <v>0</v>
      </c>
      <c r="AE192" s="146"/>
      <c r="AF192" s="146">
        <v>0</v>
      </c>
    </row>
    <row r="193" spans="1:32" ht="13.5" x14ac:dyDescent="0.25">
      <c r="A193" s="136" t="s">
        <v>410</v>
      </c>
      <c r="B193" s="136"/>
      <c r="C193" s="142">
        <v>45657</v>
      </c>
      <c r="D193" s="146">
        <v>0</v>
      </c>
      <c r="E193" s="146">
        <v>0</v>
      </c>
      <c r="F193" s="146">
        <v>0</v>
      </c>
      <c r="G193" s="146">
        <v>0</v>
      </c>
      <c r="H193" s="146">
        <v>0</v>
      </c>
      <c r="I193" s="146">
        <v>0</v>
      </c>
      <c r="J193" s="146">
        <v>0</v>
      </c>
      <c r="K193" s="146">
        <v>0</v>
      </c>
      <c r="L193" s="146">
        <v>0</v>
      </c>
      <c r="M193" s="146">
        <v>0</v>
      </c>
      <c r="N193" s="146">
        <v>0</v>
      </c>
      <c r="O193" s="146">
        <v>0</v>
      </c>
      <c r="P193" s="146">
        <v>0</v>
      </c>
      <c r="Q193" s="146">
        <v>0</v>
      </c>
      <c r="R193" s="146">
        <v>0</v>
      </c>
      <c r="S193" s="146">
        <v>0</v>
      </c>
      <c r="T193" s="146">
        <v>0</v>
      </c>
      <c r="U193" s="146">
        <v>0</v>
      </c>
      <c r="V193" s="146">
        <v>-39385</v>
      </c>
      <c r="W193" s="146">
        <v>0</v>
      </c>
      <c r="X193" s="146">
        <v>0</v>
      </c>
      <c r="Y193" s="146">
        <v>-304557</v>
      </c>
      <c r="Z193" s="146">
        <v>0</v>
      </c>
      <c r="AA193" s="146">
        <v>-10207</v>
      </c>
      <c r="AB193" s="146">
        <v>-14556</v>
      </c>
      <c r="AC193" s="146">
        <v>-5857</v>
      </c>
      <c r="AD193" s="146">
        <v>0</v>
      </c>
      <c r="AE193" s="146">
        <v>0</v>
      </c>
      <c r="AF193" s="146">
        <v>-374562</v>
      </c>
    </row>
    <row r="194" spans="1:32" ht="13.5" x14ac:dyDescent="0.25">
      <c r="A194" s="136" t="s">
        <v>411</v>
      </c>
      <c r="B194" s="136"/>
      <c r="C194" s="142">
        <v>45504</v>
      </c>
      <c r="D194" s="146">
        <v>0</v>
      </c>
      <c r="E194" s="146">
        <v>0</v>
      </c>
      <c r="F194" s="146">
        <v>0</v>
      </c>
      <c r="G194" s="146">
        <v>0</v>
      </c>
      <c r="H194" s="146">
        <v>-600</v>
      </c>
      <c r="I194" s="146">
        <v>0</v>
      </c>
      <c r="J194" s="146">
        <v>-2756</v>
      </c>
      <c r="K194" s="146">
        <v>0</v>
      </c>
      <c r="L194" s="146">
        <v>-59191</v>
      </c>
      <c r="M194" s="146">
        <v>-3505</v>
      </c>
      <c r="N194" s="146">
        <v>-1418</v>
      </c>
      <c r="O194" s="146">
        <v>0</v>
      </c>
      <c r="P194" s="146">
        <v>-2391</v>
      </c>
      <c r="Q194" s="146">
        <v>-691730</v>
      </c>
      <c r="R194" s="146">
        <v>-38687</v>
      </c>
      <c r="S194" s="146">
        <v>0</v>
      </c>
      <c r="T194" s="146">
        <v>0</v>
      </c>
      <c r="U194" s="146">
        <v>0</v>
      </c>
      <c r="V194" s="146">
        <v>0</v>
      </c>
      <c r="W194" s="146">
        <v>2528</v>
      </c>
      <c r="X194" s="146">
        <v>0</v>
      </c>
      <c r="Y194" s="146">
        <v>-45303</v>
      </c>
      <c r="Z194" s="146">
        <v>0</v>
      </c>
      <c r="AA194" s="146">
        <v>-40528</v>
      </c>
      <c r="AB194" s="146">
        <v>-47878</v>
      </c>
      <c r="AC194" s="146">
        <v>-15857</v>
      </c>
      <c r="AD194" s="146">
        <v>0</v>
      </c>
      <c r="AE194" s="146"/>
      <c r="AF194" s="146">
        <v>-947316</v>
      </c>
    </row>
    <row r="195" spans="1:32" ht="13.5" x14ac:dyDescent="0.25">
      <c r="A195" s="136" t="s">
        <v>412</v>
      </c>
      <c r="B195" s="136" t="s">
        <v>1103</v>
      </c>
      <c r="C195" s="142">
        <v>45657</v>
      </c>
      <c r="D195" s="146">
        <v>0</v>
      </c>
      <c r="E195" s="146">
        <v>0</v>
      </c>
      <c r="F195" s="146">
        <v>0</v>
      </c>
      <c r="G195" s="146">
        <v>0</v>
      </c>
      <c r="H195" s="146">
        <v>0</v>
      </c>
      <c r="I195" s="146">
        <v>0</v>
      </c>
      <c r="J195" s="146">
        <v>92646</v>
      </c>
      <c r="K195" s="146">
        <v>0</v>
      </c>
      <c r="L195" s="146">
        <v>-88576</v>
      </c>
      <c r="M195" s="146">
        <v>-1260</v>
      </c>
      <c r="N195" s="146">
        <v>-316</v>
      </c>
      <c r="O195" s="146">
        <v>0</v>
      </c>
      <c r="P195" s="146">
        <v>0</v>
      </c>
      <c r="Q195" s="146">
        <v>-493245</v>
      </c>
      <c r="R195" s="146">
        <v>0</v>
      </c>
      <c r="S195" s="146">
        <v>0</v>
      </c>
      <c r="T195" s="146">
        <v>0</v>
      </c>
      <c r="U195" s="146">
        <v>222918</v>
      </c>
      <c r="V195" s="146">
        <v>0</v>
      </c>
      <c r="W195" s="146">
        <v>0</v>
      </c>
      <c r="X195" s="146">
        <v>-337816</v>
      </c>
      <c r="Y195" s="146">
        <v>0</v>
      </c>
      <c r="Z195" s="146">
        <v>0</v>
      </c>
      <c r="AA195" s="146">
        <v>-5484</v>
      </c>
      <c r="AB195" s="146">
        <v>-10033</v>
      </c>
      <c r="AC195" s="146">
        <v>-3419</v>
      </c>
      <c r="AD195" s="146">
        <v>0</v>
      </c>
      <c r="AE195" s="146">
        <v>0</v>
      </c>
      <c r="AF195" s="146">
        <v>-624585</v>
      </c>
    </row>
    <row r="196" spans="1:32" ht="13.5" x14ac:dyDescent="0.25">
      <c r="A196" s="136" t="s">
        <v>413</v>
      </c>
      <c r="B196" s="136"/>
      <c r="C196" s="142">
        <v>45473</v>
      </c>
      <c r="D196" s="146">
        <v>-1131</v>
      </c>
      <c r="E196" s="146">
        <v>0</v>
      </c>
      <c r="F196" s="146">
        <v>0</v>
      </c>
      <c r="G196" s="146">
        <v>0</v>
      </c>
      <c r="H196" s="146">
        <v>-500</v>
      </c>
      <c r="I196" s="146">
        <v>0</v>
      </c>
      <c r="J196" s="146">
        <v>-11414</v>
      </c>
      <c r="K196" s="146">
        <v>0</v>
      </c>
      <c r="L196" s="146">
        <v>-28817</v>
      </c>
      <c r="M196" s="146">
        <v>-6225</v>
      </c>
      <c r="N196" s="146">
        <v>-3620</v>
      </c>
      <c r="O196" s="146">
        <v>0</v>
      </c>
      <c r="P196" s="146">
        <v>-1893</v>
      </c>
      <c r="Q196" s="146">
        <v>-487482</v>
      </c>
      <c r="R196" s="146">
        <v>-63852</v>
      </c>
      <c r="S196" s="146">
        <v>0</v>
      </c>
      <c r="T196" s="146">
        <v>0</v>
      </c>
      <c r="U196" s="146">
        <v>0</v>
      </c>
      <c r="V196" s="146">
        <v>0</v>
      </c>
      <c r="W196" s="146">
        <v>0</v>
      </c>
      <c r="X196" s="146">
        <v>0</v>
      </c>
      <c r="Y196" s="146">
        <v>-1576</v>
      </c>
      <c r="Z196" s="146">
        <v>0</v>
      </c>
      <c r="AA196" s="146">
        <v>-20135</v>
      </c>
      <c r="AB196" s="146">
        <v>-31910</v>
      </c>
      <c r="AC196" s="146">
        <v>-14442</v>
      </c>
      <c r="AD196" s="146">
        <v>0</v>
      </c>
      <c r="AE196" s="146"/>
      <c r="AF196" s="146">
        <v>-672997</v>
      </c>
    </row>
    <row r="197" spans="1:32" ht="13.5" x14ac:dyDescent="0.25">
      <c r="A197" s="136" t="s">
        <v>415</v>
      </c>
      <c r="B197" s="136" t="s">
        <v>416</v>
      </c>
      <c r="C197" s="142">
        <v>45657</v>
      </c>
      <c r="D197" s="146">
        <v>0</v>
      </c>
      <c r="E197" s="146">
        <v>0</v>
      </c>
      <c r="F197" s="146">
        <v>0</v>
      </c>
      <c r="G197" s="146">
        <v>0</v>
      </c>
      <c r="H197" s="146">
        <v>0</v>
      </c>
      <c r="I197" s="146">
        <v>0</v>
      </c>
      <c r="J197" s="146">
        <v>-142</v>
      </c>
      <c r="K197" s="146">
        <v>0</v>
      </c>
      <c r="L197" s="146">
        <v>-132306</v>
      </c>
      <c r="M197" s="146">
        <v>-6146</v>
      </c>
      <c r="N197" s="146">
        <v>-5842</v>
      </c>
      <c r="O197" s="146">
        <v>0</v>
      </c>
      <c r="P197" s="146">
        <v>0</v>
      </c>
      <c r="Q197" s="146">
        <v>-635104</v>
      </c>
      <c r="R197" s="146">
        <v>-50550</v>
      </c>
      <c r="S197" s="146">
        <v>0</v>
      </c>
      <c r="T197" s="146">
        <v>0</v>
      </c>
      <c r="U197" s="146">
        <v>330604</v>
      </c>
      <c r="V197" s="146">
        <v>-4513</v>
      </c>
      <c r="W197" s="146">
        <v>-40008</v>
      </c>
      <c r="X197" s="146">
        <v>-483366</v>
      </c>
      <c r="Y197" s="146">
        <v>0</v>
      </c>
      <c r="Z197" s="146">
        <v>0</v>
      </c>
      <c r="AA197" s="146">
        <v>-65667</v>
      </c>
      <c r="AB197" s="146">
        <v>-101718</v>
      </c>
      <c r="AC197" s="146">
        <v>-5699</v>
      </c>
      <c r="AD197" s="146">
        <v>0</v>
      </c>
      <c r="AE197" s="146">
        <v>0</v>
      </c>
      <c r="AF197" s="146">
        <v>-1200457</v>
      </c>
    </row>
    <row r="198" spans="1:32" ht="13.5" x14ac:dyDescent="0.25">
      <c r="A198" s="136" t="s">
        <v>417</v>
      </c>
      <c r="B198" s="136" t="s">
        <v>319</v>
      </c>
      <c r="C198" s="142">
        <v>45657</v>
      </c>
      <c r="D198" s="146">
        <v>0</v>
      </c>
      <c r="E198" s="146">
        <v>0</v>
      </c>
      <c r="F198" s="146">
        <v>0</v>
      </c>
      <c r="G198" s="146">
        <v>-59475</v>
      </c>
      <c r="H198" s="146">
        <v>0</v>
      </c>
      <c r="I198" s="146">
        <v>0</v>
      </c>
      <c r="J198" s="146">
        <v>8136</v>
      </c>
      <c r="K198" s="146">
        <v>0</v>
      </c>
      <c r="L198" s="146">
        <v>-13065</v>
      </c>
      <c r="M198" s="146">
        <v>-800</v>
      </c>
      <c r="N198" s="146">
        <v>-42</v>
      </c>
      <c r="O198" s="146">
        <v>0</v>
      </c>
      <c r="P198" s="146">
        <v>-1402</v>
      </c>
      <c r="Q198" s="146">
        <v>-549180</v>
      </c>
      <c r="R198" s="146">
        <v>-16846</v>
      </c>
      <c r="S198" s="146">
        <v>0</v>
      </c>
      <c r="T198" s="146">
        <v>-58842</v>
      </c>
      <c r="U198" s="146">
        <v>188693</v>
      </c>
      <c r="V198" s="146">
        <v>-305653</v>
      </c>
      <c r="W198" s="146">
        <v>0</v>
      </c>
      <c r="X198" s="146">
        <v>0</v>
      </c>
      <c r="Y198" s="146">
        <v>0</v>
      </c>
      <c r="Z198" s="146">
        <v>0</v>
      </c>
      <c r="AA198" s="146">
        <v>-11154</v>
      </c>
      <c r="AB198" s="146">
        <v>-15275</v>
      </c>
      <c r="AC198" s="146">
        <v>-6190</v>
      </c>
      <c r="AD198" s="146">
        <v>0</v>
      </c>
      <c r="AE198" s="146">
        <v>0</v>
      </c>
      <c r="AF198" s="146">
        <v>-841095</v>
      </c>
    </row>
    <row r="199" spans="1:32" ht="13.5" x14ac:dyDescent="0.25">
      <c r="A199" s="136" t="s">
        <v>418</v>
      </c>
      <c r="B199" s="136"/>
      <c r="C199" s="142">
        <v>45657</v>
      </c>
      <c r="D199" s="146">
        <v>0</v>
      </c>
      <c r="E199" s="146">
        <v>0</v>
      </c>
      <c r="F199" s="146">
        <v>0</v>
      </c>
      <c r="G199" s="146">
        <v>-10164</v>
      </c>
      <c r="H199" s="146">
        <v>-557</v>
      </c>
      <c r="I199" s="146">
        <v>0</v>
      </c>
      <c r="J199" s="146">
        <v>0</v>
      </c>
      <c r="K199" s="146">
        <v>0</v>
      </c>
      <c r="L199" s="146">
        <v>-312834</v>
      </c>
      <c r="M199" s="146">
        <v>-53259</v>
      </c>
      <c r="N199" s="146">
        <v>-16317</v>
      </c>
      <c r="O199" s="146">
        <v>0</v>
      </c>
      <c r="P199" s="146">
        <v>-679</v>
      </c>
      <c r="Q199" s="146">
        <v>-153343</v>
      </c>
      <c r="R199" s="146">
        <v>-1117</v>
      </c>
      <c r="S199" s="146">
        <v>0</v>
      </c>
      <c r="T199" s="146">
        <v>0</v>
      </c>
      <c r="U199" s="146">
        <v>0</v>
      </c>
      <c r="V199" s="146">
        <v>0</v>
      </c>
      <c r="W199" s="146">
        <v>0</v>
      </c>
      <c r="X199" s="146">
        <v>0</v>
      </c>
      <c r="Y199" s="146">
        <v>-202980</v>
      </c>
      <c r="Z199" s="146">
        <v>0</v>
      </c>
      <c r="AA199" s="146">
        <v>0</v>
      </c>
      <c r="AB199" s="146">
        <v>0</v>
      </c>
      <c r="AC199" s="146">
        <v>0</v>
      </c>
      <c r="AD199" s="146">
        <v>0</v>
      </c>
      <c r="AE199" s="146">
        <v>0</v>
      </c>
      <c r="AF199" s="146">
        <v>-751250</v>
      </c>
    </row>
    <row r="200" spans="1:32" ht="13.5" x14ac:dyDescent="0.25">
      <c r="A200" s="136" t="s">
        <v>419</v>
      </c>
      <c r="B200" s="136"/>
      <c r="C200" s="142">
        <v>45382</v>
      </c>
      <c r="D200" s="146">
        <v>0</v>
      </c>
      <c r="E200" s="146">
        <v>0</v>
      </c>
      <c r="F200" s="146">
        <v>0</v>
      </c>
      <c r="G200" s="146">
        <v>0</v>
      </c>
      <c r="H200" s="146">
        <v>0</v>
      </c>
      <c r="I200" s="146">
        <v>0</v>
      </c>
      <c r="J200" s="146">
        <v>-13200</v>
      </c>
      <c r="K200" s="146">
        <v>0</v>
      </c>
      <c r="L200" s="146">
        <v>-15648</v>
      </c>
      <c r="M200" s="146">
        <v>-223</v>
      </c>
      <c r="N200" s="146">
        <v>-121</v>
      </c>
      <c r="O200" s="146">
        <v>0</v>
      </c>
      <c r="P200" s="146">
        <v>0</v>
      </c>
      <c r="Q200" s="146">
        <v>-39776</v>
      </c>
      <c r="R200" s="146">
        <v>0</v>
      </c>
      <c r="S200" s="146">
        <v>0</v>
      </c>
      <c r="T200" s="146">
        <v>0</v>
      </c>
      <c r="U200" s="146">
        <v>0</v>
      </c>
      <c r="V200" s="146">
        <v>0</v>
      </c>
      <c r="W200" s="146">
        <v>-26</v>
      </c>
      <c r="X200" s="146">
        <v>0</v>
      </c>
      <c r="Y200" s="146">
        <v>0</v>
      </c>
      <c r="Z200" s="146">
        <v>0</v>
      </c>
      <c r="AA200" s="146">
        <v>-5365</v>
      </c>
      <c r="AB200" s="146">
        <v>-9209</v>
      </c>
      <c r="AC200" s="146">
        <v>-1133</v>
      </c>
      <c r="AD200" s="146">
        <v>0</v>
      </c>
      <c r="AE200" s="146"/>
      <c r="AF200" s="146">
        <v>-84701</v>
      </c>
    </row>
    <row r="201" spans="1:32" ht="13.5" x14ac:dyDescent="0.25">
      <c r="A201" s="136" t="s">
        <v>420</v>
      </c>
      <c r="B201" s="136" t="s">
        <v>1111</v>
      </c>
      <c r="C201" s="142">
        <v>45657</v>
      </c>
      <c r="D201" s="146">
        <v>-149</v>
      </c>
      <c r="E201" s="146">
        <v>0</v>
      </c>
      <c r="F201" s="146">
        <v>0</v>
      </c>
      <c r="G201" s="146">
        <v>0</v>
      </c>
      <c r="H201" s="146">
        <v>0</v>
      </c>
      <c r="I201" s="146">
        <v>0</v>
      </c>
      <c r="J201" s="146">
        <v>-128</v>
      </c>
      <c r="K201" s="146">
        <v>0</v>
      </c>
      <c r="L201" s="146">
        <v>-47372</v>
      </c>
      <c r="M201" s="146">
        <v>-3237</v>
      </c>
      <c r="N201" s="146">
        <v>-3072</v>
      </c>
      <c r="O201" s="146">
        <v>0</v>
      </c>
      <c r="P201" s="146">
        <v>-982</v>
      </c>
      <c r="Q201" s="146">
        <v>-48591</v>
      </c>
      <c r="R201" s="146">
        <v>0</v>
      </c>
      <c r="S201" s="146">
        <v>0</v>
      </c>
      <c r="T201" s="146">
        <v>-139728</v>
      </c>
      <c r="U201" s="146">
        <v>0</v>
      </c>
      <c r="V201" s="146">
        <v>0</v>
      </c>
      <c r="W201" s="146">
        <v>0</v>
      </c>
      <c r="X201" s="146">
        <v>-3687</v>
      </c>
      <c r="Y201" s="146">
        <v>0</v>
      </c>
      <c r="Z201" s="146">
        <v>0</v>
      </c>
      <c r="AA201" s="146">
        <v>-12573</v>
      </c>
      <c r="AB201" s="146">
        <v>-17267</v>
      </c>
      <c r="AC201" s="146">
        <v>-3364</v>
      </c>
      <c r="AD201" s="146">
        <v>0</v>
      </c>
      <c r="AE201" s="146">
        <v>-1421</v>
      </c>
      <c r="AF201" s="146">
        <v>-280150</v>
      </c>
    </row>
    <row r="202" spans="1:32" ht="13.5" x14ac:dyDescent="0.25">
      <c r="A202" s="136" t="s">
        <v>421</v>
      </c>
      <c r="B202" s="136"/>
      <c r="C202" s="142">
        <v>45657</v>
      </c>
      <c r="D202" s="146">
        <v>0</v>
      </c>
      <c r="E202" s="146">
        <v>0</v>
      </c>
      <c r="F202" s="146">
        <v>0</v>
      </c>
      <c r="G202" s="146">
        <v>-18000</v>
      </c>
      <c r="H202" s="146">
        <v>-1941</v>
      </c>
      <c r="I202" s="146">
        <v>0</v>
      </c>
      <c r="J202" s="146">
        <v>0</v>
      </c>
      <c r="K202" s="146">
        <v>0</v>
      </c>
      <c r="L202" s="146">
        <v>-46526</v>
      </c>
      <c r="M202" s="146">
        <v>-3332</v>
      </c>
      <c r="N202" s="146">
        <v>-2122</v>
      </c>
      <c r="O202" s="146">
        <v>0</v>
      </c>
      <c r="P202" s="146">
        <v>-1122</v>
      </c>
      <c r="Q202" s="146">
        <v>-64820</v>
      </c>
      <c r="R202" s="146">
        <v>0</v>
      </c>
      <c r="S202" s="146">
        <v>0</v>
      </c>
      <c r="T202" s="146">
        <v>0</v>
      </c>
      <c r="U202" s="146">
        <v>-189545</v>
      </c>
      <c r="V202" s="146">
        <v>0</v>
      </c>
      <c r="W202" s="146">
        <v>0</v>
      </c>
      <c r="X202" s="146">
        <v>0</v>
      </c>
      <c r="Y202" s="146">
        <v>-61850</v>
      </c>
      <c r="Z202" s="146">
        <v>0</v>
      </c>
      <c r="AA202" s="146">
        <v>-51559</v>
      </c>
      <c r="AB202" s="146">
        <v>-64755</v>
      </c>
      <c r="AC202" s="146">
        <v>-25112</v>
      </c>
      <c r="AD202" s="146">
        <v>0</v>
      </c>
      <c r="AE202" s="146">
        <v>0</v>
      </c>
      <c r="AF202" s="146">
        <v>-530684</v>
      </c>
    </row>
    <row r="203" spans="1:32" ht="13.5" x14ac:dyDescent="0.25">
      <c r="A203" s="136" t="s">
        <v>422</v>
      </c>
      <c r="B203" s="136" t="s">
        <v>423</v>
      </c>
      <c r="C203" s="142">
        <v>45657</v>
      </c>
      <c r="D203" s="146">
        <v>0</v>
      </c>
      <c r="E203" s="146">
        <v>0</v>
      </c>
      <c r="F203" s="146">
        <v>0</v>
      </c>
      <c r="G203" s="146">
        <v>0</v>
      </c>
      <c r="H203" s="146">
        <v>0</v>
      </c>
      <c r="I203" s="146">
        <v>0</v>
      </c>
      <c r="J203" s="146">
        <v>-115</v>
      </c>
      <c r="K203" s="146">
        <v>0</v>
      </c>
      <c r="L203" s="146">
        <v>-40140</v>
      </c>
      <c r="M203" s="146">
        <v>-6626</v>
      </c>
      <c r="N203" s="146">
        <v>0</v>
      </c>
      <c r="O203" s="146">
        <v>0</v>
      </c>
      <c r="P203" s="146">
        <v>0</v>
      </c>
      <c r="Q203" s="146">
        <v>-573014</v>
      </c>
      <c r="R203" s="146">
        <v>-110257</v>
      </c>
      <c r="S203" s="146">
        <v>0</v>
      </c>
      <c r="T203" s="146">
        <v>0</v>
      </c>
      <c r="U203" s="146">
        <v>0</v>
      </c>
      <c r="V203" s="146">
        <v>0</v>
      </c>
      <c r="W203" s="146">
        <v>0</v>
      </c>
      <c r="X203" s="146">
        <v>5087</v>
      </c>
      <c r="Y203" s="146">
        <v>-5592</v>
      </c>
      <c r="Z203" s="146">
        <v>0</v>
      </c>
      <c r="AA203" s="146">
        <v>0</v>
      </c>
      <c r="AB203" s="146">
        <v>0</v>
      </c>
      <c r="AC203" s="146">
        <v>0</v>
      </c>
      <c r="AD203" s="146">
        <v>0</v>
      </c>
      <c r="AE203" s="146">
        <v>0</v>
      </c>
      <c r="AF203" s="146">
        <v>-730657</v>
      </c>
    </row>
    <row r="204" spans="1:32" ht="13.5" x14ac:dyDescent="0.25">
      <c r="A204" s="136" t="s">
        <v>424</v>
      </c>
      <c r="B204" s="136" t="s">
        <v>423</v>
      </c>
      <c r="C204" s="142">
        <v>45657</v>
      </c>
      <c r="D204" s="146">
        <v>0</v>
      </c>
      <c r="E204" s="146">
        <v>0</v>
      </c>
      <c r="F204" s="146">
        <v>0</v>
      </c>
      <c r="G204" s="146">
        <v>0</v>
      </c>
      <c r="H204" s="146">
        <v>0</v>
      </c>
      <c r="I204" s="146">
        <v>0</v>
      </c>
      <c r="J204" s="146">
        <v>-89</v>
      </c>
      <c r="K204" s="146">
        <v>0</v>
      </c>
      <c r="L204" s="146">
        <v>-24196</v>
      </c>
      <c r="M204" s="146">
        <v>-3781</v>
      </c>
      <c r="N204" s="146">
        <v>0</v>
      </c>
      <c r="O204" s="146">
        <v>0</v>
      </c>
      <c r="P204" s="146">
        <v>0</v>
      </c>
      <c r="Q204" s="146">
        <v>-53486</v>
      </c>
      <c r="R204" s="146">
        <v>-735</v>
      </c>
      <c r="S204" s="146">
        <v>0</v>
      </c>
      <c r="T204" s="146">
        <v>0</v>
      </c>
      <c r="U204" s="146">
        <v>0</v>
      </c>
      <c r="V204" s="146">
        <v>-78537</v>
      </c>
      <c r="W204" s="146">
        <v>0</v>
      </c>
      <c r="X204" s="146">
        <v>1242</v>
      </c>
      <c r="Y204" s="146">
        <v>0</v>
      </c>
      <c r="Z204" s="146">
        <v>0</v>
      </c>
      <c r="AA204" s="146">
        <v>0</v>
      </c>
      <c r="AB204" s="146">
        <v>0</v>
      </c>
      <c r="AC204" s="146">
        <v>0</v>
      </c>
      <c r="AD204" s="146">
        <v>0</v>
      </c>
      <c r="AE204" s="146">
        <v>0</v>
      </c>
      <c r="AF204" s="146">
        <v>-159582</v>
      </c>
    </row>
    <row r="205" spans="1:32" ht="13.5" x14ac:dyDescent="0.25">
      <c r="A205" s="136" t="s">
        <v>425</v>
      </c>
      <c r="B205" s="136"/>
      <c r="C205" s="142">
        <v>45596</v>
      </c>
      <c r="D205" s="146">
        <v>13590</v>
      </c>
      <c r="E205" s="146">
        <v>0</v>
      </c>
      <c r="F205" s="146">
        <v>0</v>
      </c>
      <c r="G205" s="146">
        <v>-14050</v>
      </c>
      <c r="H205" s="146">
        <v>-4788</v>
      </c>
      <c r="I205" s="146">
        <v>0</v>
      </c>
      <c r="J205" s="146">
        <v>-7527</v>
      </c>
      <c r="K205" s="146">
        <v>0</v>
      </c>
      <c r="L205" s="146">
        <v>-9525</v>
      </c>
      <c r="M205" s="146">
        <v>-1353</v>
      </c>
      <c r="N205" s="146">
        <v>-1237</v>
      </c>
      <c r="O205" s="146">
        <v>0</v>
      </c>
      <c r="P205" s="146">
        <v>-1210</v>
      </c>
      <c r="Q205" s="146">
        <v>-87078</v>
      </c>
      <c r="R205" s="146">
        <v>-320</v>
      </c>
      <c r="S205" s="146">
        <v>0</v>
      </c>
      <c r="T205" s="146">
        <v>0</v>
      </c>
      <c r="U205" s="146">
        <v>0</v>
      </c>
      <c r="V205" s="146">
        <v>0</v>
      </c>
      <c r="W205" s="146">
        <v>0</v>
      </c>
      <c r="X205" s="146">
        <v>0</v>
      </c>
      <c r="Y205" s="146">
        <v>-8265</v>
      </c>
      <c r="Z205" s="146">
        <v>-398</v>
      </c>
      <c r="AA205" s="146">
        <v>-56165</v>
      </c>
      <c r="AB205" s="146">
        <v>-114245</v>
      </c>
      <c r="AC205" s="146">
        <v>-6648</v>
      </c>
      <c r="AD205" s="146">
        <v>0</v>
      </c>
      <c r="AE205" s="146"/>
      <c r="AF205" s="146">
        <v>-299219</v>
      </c>
    </row>
    <row r="206" spans="1:32" ht="13.5" x14ac:dyDescent="0.25">
      <c r="A206" s="136" t="s">
        <v>426</v>
      </c>
      <c r="B206" s="136" t="s">
        <v>322</v>
      </c>
      <c r="C206" s="142">
        <v>45535</v>
      </c>
      <c r="D206" s="146">
        <v>-6831</v>
      </c>
      <c r="E206" s="146">
        <v>0</v>
      </c>
      <c r="F206" s="146">
        <v>0</v>
      </c>
      <c r="G206" s="146">
        <v>0</v>
      </c>
      <c r="H206" s="146">
        <v>-3645</v>
      </c>
      <c r="I206" s="146">
        <v>0</v>
      </c>
      <c r="J206" s="146">
        <v>-128</v>
      </c>
      <c r="K206" s="146">
        <v>0</v>
      </c>
      <c r="L206" s="146">
        <v>-13627</v>
      </c>
      <c r="M206" s="146">
        <v>-533</v>
      </c>
      <c r="N206" s="146">
        <v>-679</v>
      </c>
      <c r="O206" s="146">
        <v>-7058</v>
      </c>
      <c r="P206" s="146">
        <v>-921</v>
      </c>
      <c r="Q206" s="146">
        <v>-598420</v>
      </c>
      <c r="R206" s="146">
        <v>-2958</v>
      </c>
      <c r="S206" s="146">
        <v>-1372</v>
      </c>
      <c r="T206" s="146">
        <v>0</v>
      </c>
      <c r="U206" s="146">
        <v>0</v>
      </c>
      <c r="V206" s="146">
        <v>0</v>
      </c>
      <c r="W206" s="146">
        <v>1540</v>
      </c>
      <c r="X206" s="146">
        <v>0</v>
      </c>
      <c r="Y206" s="146">
        <v>-126160</v>
      </c>
      <c r="Z206" s="146">
        <v>0</v>
      </c>
      <c r="AA206" s="146">
        <v>-12190</v>
      </c>
      <c r="AB206" s="146">
        <v>-29070</v>
      </c>
      <c r="AC206" s="146">
        <v>-8487</v>
      </c>
      <c r="AD206" s="146">
        <v>0</v>
      </c>
      <c r="AE206" s="146"/>
      <c r="AF206" s="146">
        <v>-810539</v>
      </c>
    </row>
    <row r="207" spans="1:32" ht="13.5" x14ac:dyDescent="0.25">
      <c r="A207" s="136" t="s">
        <v>427</v>
      </c>
      <c r="B207" s="136" t="s">
        <v>248</v>
      </c>
      <c r="C207" s="142">
        <v>45657</v>
      </c>
      <c r="D207" s="146">
        <v>0</v>
      </c>
      <c r="E207" s="146">
        <v>0</v>
      </c>
      <c r="F207" s="146">
        <v>0</v>
      </c>
      <c r="G207" s="146">
        <v>0</v>
      </c>
      <c r="H207" s="146">
        <v>-50</v>
      </c>
      <c r="I207" s="146">
        <v>0</v>
      </c>
      <c r="J207" s="146">
        <v>0</v>
      </c>
      <c r="K207" s="146">
        <v>0</v>
      </c>
      <c r="L207" s="146">
        <v>-115051</v>
      </c>
      <c r="M207" s="146">
        <v>-6454</v>
      </c>
      <c r="N207" s="146">
        <v>-1519</v>
      </c>
      <c r="O207" s="146">
        <v>0</v>
      </c>
      <c r="P207" s="146">
        <v>-212</v>
      </c>
      <c r="Q207" s="146">
        <v>-58369</v>
      </c>
      <c r="R207" s="146">
        <v>2200</v>
      </c>
      <c r="S207" s="146">
        <v>-48797</v>
      </c>
      <c r="T207" s="146">
        <v>0</v>
      </c>
      <c r="U207" s="146">
        <v>-27325</v>
      </c>
      <c r="V207" s="146">
        <v>-2354</v>
      </c>
      <c r="W207" s="146">
        <v>0</v>
      </c>
      <c r="X207" s="146">
        <v>0</v>
      </c>
      <c r="Y207" s="146">
        <v>0</v>
      </c>
      <c r="Z207" s="146">
        <v>0</v>
      </c>
      <c r="AA207" s="146">
        <v>-13775</v>
      </c>
      <c r="AB207" s="146">
        <v>-43886</v>
      </c>
      <c r="AC207" s="146">
        <v>-2962</v>
      </c>
      <c r="AD207" s="146">
        <v>0</v>
      </c>
      <c r="AE207" s="146">
        <v>0</v>
      </c>
      <c r="AF207" s="146">
        <v>-318554</v>
      </c>
    </row>
    <row r="208" spans="1:32" ht="13.5" x14ac:dyDescent="0.25">
      <c r="A208" s="136" t="s">
        <v>428</v>
      </c>
      <c r="B208" s="136" t="s">
        <v>266</v>
      </c>
      <c r="C208" s="142">
        <v>45519</v>
      </c>
      <c r="D208" s="146">
        <v>0</v>
      </c>
      <c r="E208" s="146">
        <v>0</v>
      </c>
      <c r="F208" s="146">
        <v>0</v>
      </c>
      <c r="G208" s="146">
        <v>-1861</v>
      </c>
      <c r="H208" s="146">
        <v>0</v>
      </c>
      <c r="I208" s="146">
        <v>0</v>
      </c>
      <c r="J208" s="146">
        <v>-30456</v>
      </c>
      <c r="K208" s="146">
        <v>0</v>
      </c>
      <c r="L208" s="146">
        <v>0</v>
      </c>
      <c r="M208" s="146">
        <v>0</v>
      </c>
      <c r="N208" s="146">
        <v>0</v>
      </c>
      <c r="O208" s="146">
        <v>0</v>
      </c>
      <c r="P208" s="146">
        <v>0</v>
      </c>
      <c r="Q208" s="146">
        <v>-263234</v>
      </c>
      <c r="R208" s="146">
        <v>0</v>
      </c>
      <c r="S208" s="146">
        <v>-13694</v>
      </c>
      <c r="T208" s="146">
        <v>0</v>
      </c>
      <c r="U208" s="146">
        <v>0</v>
      </c>
      <c r="V208" s="146">
        <v>0</v>
      </c>
      <c r="W208" s="146">
        <v>0</v>
      </c>
      <c r="X208" s="146">
        <v>0</v>
      </c>
      <c r="Y208" s="146">
        <v>0</v>
      </c>
      <c r="Z208" s="146">
        <v>0</v>
      </c>
      <c r="AA208" s="146">
        <v>0</v>
      </c>
      <c r="AB208" s="146">
        <v>0</v>
      </c>
      <c r="AC208" s="146">
        <v>0</v>
      </c>
      <c r="AD208" s="146">
        <v>0</v>
      </c>
      <c r="AE208" s="146"/>
      <c r="AF208" s="146">
        <v>-309245</v>
      </c>
    </row>
    <row r="209" spans="1:32" ht="13.5" x14ac:dyDescent="0.25">
      <c r="A209" s="136" t="s">
        <v>428</v>
      </c>
      <c r="B209" s="136" t="s">
        <v>386</v>
      </c>
      <c r="C209" s="142">
        <v>45657</v>
      </c>
      <c r="D209" s="146">
        <v>0</v>
      </c>
      <c r="E209" s="146">
        <v>0</v>
      </c>
      <c r="F209" s="146">
        <v>0</v>
      </c>
      <c r="G209" s="146">
        <v>-36064</v>
      </c>
      <c r="H209" s="146">
        <v>-4000</v>
      </c>
      <c r="I209" s="146">
        <v>0</v>
      </c>
      <c r="J209" s="146">
        <v>0</v>
      </c>
      <c r="K209" s="146">
        <v>0</v>
      </c>
      <c r="L209" s="146">
        <v>-10380</v>
      </c>
      <c r="M209" s="146">
        <v>0</v>
      </c>
      <c r="N209" s="146">
        <v>0</v>
      </c>
      <c r="O209" s="146">
        <v>0</v>
      </c>
      <c r="P209" s="146">
        <v>0</v>
      </c>
      <c r="Q209" s="146">
        <v>-41397</v>
      </c>
      <c r="R209" s="146">
        <v>-60</v>
      </c>
      <c r="S209" s="146">
        <v>-2582</v>
      </c>
      <c r="T209" s="146">
        <v>0</v>
      </c>
      <c r="U209" s="146">
        <v>-50152</v>
      </c>
      <c r="V209" s="146">
        <v>0</v>
      </c>
      <c r="W209" s="146">
        <v>0</v>
      </c>
      <c r="X209" s="146">
        <v>0</v>
      </c>
      <c r="Y209" s="146">
        <v>0</v>
      </c>
      <c r="Z209" s="146">
        <v>0</v>
      </c>
      <c r="AA209" s="146">
        <v>0</v>
      </c>
      <c r="AB209" s="146">
        <v>0</v>
      </c>
      <c r="AC209" s="146">
        <v>0</v>
      </c>
      <c r="AD209" s="146">
        <v>0</v>
      </c>
      <c r="AE209" s="146">
        <v>0</v>
      </c>
      <c r="AF209" s="146">
        <v>-144635</v>
      </c>
    </row>
    <row r="210" spans="1:32" ht="13.5" x14ac:dyDescent="0.25">
      <c r="A210" s="136" t="s">
        <v>429</v>
      </c>
      <c r="B210" s="136"/>
      <c r="C210" s="142">
        <v>45473</v>
      </c>
      <c r="D210" s="146">
        <v>0</v>
      </c>
      <c r="E210" s="146">
        <v>0</v>
      </c>
      <c r="F210" s="146">
        <v>0</v>
      </c>
      <c r="G210" s="146">
        <v>-44027</v>
      </c>
      <c r="H210" s="146">
        <v>-225</v>
      </c>
      <c r="I210" s="146">
        <v>0</v>
      </c>
      <c r="J210" s="146">
        <v>0</v>
      </c>
      <c r="K210" s="146">
        <v>0</v>
      </c>
      <c r="L210" s="146">
        <v>-14791</v>
      </c>
      <c r="M210" s="146">
        <v>-264</v>
      </c>
      <c r="N210" s="146">
        <v>-644</v>
      </c>
      <c r="O210" s="146">
        <v>0</v>
      </c>
      <c r="P210" s="146">
        <v>-1076</v>
      </c>
      <c r="Q210" s="146">
        <v>0</v>
      </c>
      <c r="R210" s="146">
        <v>-114994</v>
      </c>
      <c r="S210" s="146">
        <v>-4043</v>
      </c>
      <c r="T210" s="146">
        <v>0</v>
      </c>
      <c r="U210" s="146">
        <v>0</v>
      </c>
      <c r="V210" s="146">
        <v>0</v>
      </c>
      <c r="W210" s="146">
        <v>0</v>
      </c>
      <c r="X210" s="146">
        <v>-8074</v>
      </c>
      <c r="Y210" s="146">
        <v>0</v>
      </c>
      <c r="Z210" s="146">
        <v>-400</v>
      </c>
      <c r="AA210" s="146">
        <v>-53243</v>
      </c>
      <c r="AB210" s="146">
        <v>-43786</v>
      </c>
      <c r="AC210" s="146">
        <v>-5038</v>
      </c>
      <c r="AD210" s="146">
        <v>0</v>
      </c>
      <c r="AE210" s="146"/>
      <c r="AF210" s="146">
        <v>-290605</v>
      </c>
    </row>
    <row r="211" spans="1:32" ht="13.5" x14ac:dyDescent="0.25">
      <c r="A211" s="136" t="s">
        <v>430</v>
      </c>
      <c r="B211" s="136" t="s">
        <v>248</v>
      </c>
      <c r="C211" s="142">
        <v>45657</v>
      </c>
      <c r="D211" s="146">
        <v>0</v>
      </c>
      <c r="E211" s="146">
        <v>0</v>
      </c>
      <c r="F211" s="146">
        <v>0</v>
      </c>
      <c r="G211" s="146">
        <v>0</v>
      </c>
      <c r="H211" s="146">
        <v>-531</v>
      </c>
      <c r="I211" s="146">
        <v>0</v>
      </c>
      <c r="J211" s="146">
        <v>0</v>
      </c>
      <c r="K211" s="146">
        <v>0</v>
      </c>
      <c r="L211" s="146">
        <v>-15074</v>
      </c>
      <c r="M211" s="146">
        <v>-700</v>
      </c>
      <c r="N211" s="146">
        <v>-3439</v>
      </c>
      <c r="O211" s="146">
        <v>0</v>
      </c>
      <c r="P211" s="146">
        <v>-212</v>
      </c>
      <c r="Q211" s="146">
        <v>-62861</v>
      </c>
      <c r="R211" s="146">
        <v>0</v>
      </c>
      <c r="S211" s="146">
        <v>0</v>
      </c>
      <c r="T211" s="146">
        <v>0</v>
      </c>
      <c r="U211" s="146">
        <v>-1314</v>
      </c>
      <c r="V211" s="146">
        <v>-351</v>
      </c>
      <c r="W211" s="146">
        <v>0</v>
      </c>
      <c r="X211" s="146">
        <v>0</v>
      </c>
      <c r="Y211" s="146">
        <v>0</v>
      </c>
      <c r="Z211" s="146">
        <v>0</v>
      </c>
      <c r="AA211" s="146">
        <v>-4426</v>
      </c>
      <c r="AB211" s="146">
        <v>-75601</v>
      </c>
      <c r="AC211" s="146">
        <v>-1360</v>
      </c>
      <c r="AD211" s="146">
        <v>0</v>
      </c>
      <c r="AE211" s="146">
        <v>0</v>
      </c>
      <c r="AF211" s="146">
        <v>-165869</v>
      </c>
    </row>
    <row r="212" spans="1:32" ht="13.5" x14ac:dyDescent="0.25">
      <c r="A212" s="136" t="s">
        <v>431</v>
      </c>
      <c r="B212" s="136" t="s">
        <v>248</v>
      </c>
      <c r="C212" s="142">
        <v>45657</v>
      </c>
      <c r="D212" s="146">
        <v>0</v>
      </c>
      <c r="E212" s="146">
        <v>0</v>
      </c>
      <c r="F212" s="146">
        <v>0</v>
      </c>
      <c r="G212" s="146">
        <v>0</v>
      </c>
      <c r="H212" s="146">
        <v>0</v>
      </c>
      <c r="I212" s="146">
        <v>0</v>
      </c>
      <c r="J212" s="146">
        <v>-14553</v>
      </c>
      <c r="K212" s="146">
        <v>0</v>
      </c>
      <c r="L212" s="146">
        <v>-300399</v>
      </c>
      <c r="M212" s="146">
        <v>-23184</v>
      </c>
      <c r="N212" s="146">
        <v>-7935</v>
      </c>
      <c r="O212" s="146">
        <v>0</v>
      </c>
      <c r="P212" s="146">
        <v>-423</v>
      </c>
      <c r="Q212" s="146">
        <v>-924690</v>
      </c>
      <c r="R212" s="146">
        <v>-26650</v>
      </c>
      <c r="S212" s="146">
        <v>-17667</v>
      </c>
      <c r="T212" s="146">
        <v>0</v>
      </c>
      <c r="U212" s="146">
        <v>-109932</v>
      </c>
      <c r="V212" s="146">
        <v>-6140</v>
      </c>
      <c r="W212" s="146">
        <v>0</v>
      </c>
      <c r="X212" s="146">
        <v>0</v>
      </c>
      <c r="Y212" s="146">
        <v>0</v>
      </c>
      <c r="Z212" s="146">
        <v>0</v>
      </c>
      <c r="AA212" s="146">
        <v>-60975</v>
      </c>
      <c r="AB212" s="146">
        <v>-75507</v>
      </c>
      <c r="AC212" s="146">
        <v>-20870</v>
      </c>
      <c r="AD212" s="146">
        <v>0</v>
      </c>
      <c r="AE212" s="146">
        <v>0</v>
      </c>
      <c r="AF212" s="146">
        <v>-1588925</v>
      </c>
    </row>
    <row r="213" spans="1:32" ht="13.5" x14ac:dyDescent="0.25">
      <c r="A213" s="136" t="s">
        <v>432</v>
      </c>
      <c r="B213" s="136" t="s">
        <v>248</v>
      </c>
      <c r="C213" s="142">
        <v>45657</v>
      </c>
      <c r="D213" s="146">
        <v>0</v>
      </c>
      <c r="E213" s="146">
        <v>0</v>
      </c>
      <c r="F213" s="146">
        <v>0</v>
      </c>
      <c r="G213" s="146">
        <v>0</v>
      </c>
      <c r="H213" s="146">
        <v>0</v>
      </c>
      <c r="I213" s="146">
        <v>0</v>
      </c>
      <c r="J213" s="146">
        <v>0</v>
      </c>
      <c r="K213" s="146">
        <v>0</v>
      </c>
      <c r="L213" s="146">
        <v>-78090</v>
      </c>
      <c r="M213" s="146">
        <v>-702</v>
      </c>
      <c r="N213" s="146">
        <v>-2067</v>
      </c>
      <c r="O213" s="146">
        <v>0</v>
      </c>
      <c r="P213" s="146">
        <v>-218</v>
      </c>
      <c r="Q213" s="146">
        <v>-71590</v>
      </c>
      <c r="R213" s="146">
        <v>2400</v>
      </c>
      <c r="S213" s="146">
        <v>0</v>
      </c>
      <c r="T213" s="146">
        <v>0</v>
      </c>
      <c r="U213" s="146">
        <v>-69818</v>
      </c>
      <c r="V213" s="146">
        <v>-1263</v>
      </c>
      <c r="W213" s="146">
        <v>0</v>
      </c>
      <c r="X213" s="146">
        <v>0</v>
      </c>
      <c r="Y213" s="146">
        <v>-3629</v>
      </c>
      <c r="Z213" s="146">
        <v>0</v>
      </c>
      <c r="AA213" s="146">
        <v>-20602</v>
      </c>
      <c r="AB213" s="146">
        <v>-78147</v>
      </c>
      <c r="AC213" s="146">
        <v>-1248</v>
      </c>
      <c r="AD213" s="146">
        <v>0</v>
      </c>
      <c r="AE213" s="146">
        <v>0</v>
      </c>
      <c r="AF213" s="146">
        <v>-324974</v>
      </c>
    </row>
    <row r="214" spans="1:32" ht="13.5" x14ac:dyDescent="0.25">
      <c r="A214" s="136" t="s">
        <v>433</v>
      </c>
      <c r="B214" s="136"/>
      <c r="C214" s="142">
        <v>45473</v>
      </c>
      <c r="D214" s="146">
        <v>0</v>
      </c>
      <c r="E214" s="146">
        <v>-41</v>
      </c>
      <c r="F214" s="146">
        <v>0</v>
      </c>
      <c r="G214" s="146">
        <v>0</v>
      </c>
      <c r="H214" s="146">
        <v>-100</v>
      </c>
      <c r="I214" s="146">
        <v>0</v>
      </c>
      <c r="J214" s="146">
        <v>-5818</v>
      </c>
      <c r="K214" s="146">
        <v>0</v>
      </c>
      <c r="L214" s="146">
        <v>-24264</v>
      </c>
      <c r="M214" s="146">
        <v>-2307</v>
      </c>
      <c r="N214" s="146">
        <v>-134</v>
      </c>
      <c r="O214" s="146">
        <v>0</v>
      </c>
      <c r="P214" s="146">
        <v>-1012</v>
      </c>
      <c r="Q214" s="146">
        <v>-64325</v>
      </c>
      <c r="R214" s="146">
        <v>0</v>
      </c>
      <c r="S214" s="146">
        <v>-6320</v>
      </c>
      <c r="T214" s="146">
        <v>0</v>
      </c>
      <c r="U214" s="146">
        <v>0</v>
      </c>
      <c r="V214" s="146">
        <v>0</v>
      </c>
      <c r="W214" s="146">
        <v>369</v>
      </c>
      <c r="X214" s="146">
        <v>-38572</v>
      </c>
      <c r="Y214" s="146">
        <v>-4343</v>
      </c>
      <c r="Z214" s="146">
        <v>0</v>
      </c>
      <c r="AA214" s="146">
        <v>-32552</v>
      </c>
      <c r="AB214" s="146">
        <v>-41108</v>
      </c>
      <c r="AC214" s="146">
        <v>-1563</v>
      </c>
      <c r="AD214" s="146">
        <v>0</v>
      </c>
      <c r="AE214" s="146"/>
      <c r="AF214" s="146">
        <v>-222090</v>
      </c>
    </row>
    <row r="215" spans="1:32" ht="13.5" x14ac:dyDescent="0.25">
      <c r="A215" s="136" t="s">
        <v>434</v>
      </c>
      <c r="B215" s="136" t="s">
        <v>1103</v>
      </c>
      <c r="C215" s="142">
        <v>45657</v>
      </c>
      <c r="D215" s="146">
        <v>0</v>
      </c>
      <c r="E215" s="146">
        <v>0</v>
      </c>
      <c r="F215" s="146">
        <v>0</v>
      </c>
      <c r="G215" s="146">
        <v>0</v>
      </c>
      <c r="H215" s="146">
        <v>0</v>
      </c>
      <c r="I215" s="146">
        <v>0</v>
      </c>
      <c r="J215" s="146">
        <v>25986</v>
      </c>
      <c r="K215" s="146">
        <v>0</v>
      </c>
      <c r="L215" s="146">
        <v>-29124</v>
      </c>
      <c r="M215" s="146">
        <v>-1031</v>
      </c>
      <c r="N215" s="146">
        <v>-1900</v>
      </c>
      <c r="O215" s="146">
        <v>0</v>
      </c>
      <c r="P215" s="146">
        <v>0</v>
      </c>
      <c r="Q215" s="146">
        <v>-44776</v>
      </c>
      <c r="R215" s="146">
        <v>0</v>
      </c>
      <c r="S215" s="146">
        <v>0</v>
      </c>
      <c r="T215" s="146">
        <v>0</v>
      </c>
      <c r="U215" s="146">
        <v>94195</v>
      </c>
      <c r="V215" s="146">
        <v>0</v>
      </c>
      <c r="W215" s="146">
        <v>0</v>
      </c>
      <c r="X215" s="146">
        <v>-176190</v>
      </c>
      <c r="Y215" s="146">
        <v>0</v>
      </c>
      <c r="Z215" s="146">
        <v>0</v>
      </c>
      <c r="AA215" s="146">
        <v>-572</v>
      </c>
      <c r="AB215" s="146">
        <v>-357</v>
      </c>
      <c r="AC215" s="146">
        <v>-639</v>
      </c>
      <c r="AD215" s="146">
        <v>0</v>
      </c>
      <c r="AE215" s="146">
        <v>0</v>
      </c>
      <c r="AF215" s="146">
        <v>-134408</v>
      </c>
    </row>
    <row r="216" spans="1:32" ht="13.5" x14ac:dyDescent="0.25">
      <c r="A216" s="136" t="s">
        <v>435</v>
      </c>
      <c r="B216" s="136" t="s">
        <v>1103</v>
      </c>
      <c r="C216" s="142">
        <v>45657</v>
      </c>
      <c r="D216" s="146">
        <v>0</v>
      </c>
      <c r="E216" s="146">
        <v>0</v>
      </c>
      <c r="F216" s="146">
        <v>0</v>
      </c>
      <c r="G216" s="146">
        <v>-126363</v>
      </c>
      <c r="H216" s="146">
        <v>0</v>
      </c>
      <c r="I216" s="146">
        <v>0</v>
      </c>
      <c r="J216" s="146">
        <v>741491</v>
      </c>
      <c r="K216" s="146">
        <v>0</v>
      </c>
      <c r="L216" s="146">
        <v>-58988</v>
      </c>
      <c r="M216" s="146">
        <v>-1959</v>
      </c>
      <c r="N216" s="146">
        <v>-4320</v>
      </c>
      <c r="O216" s="146">
        <v>0</v>
      </c>
      <c r="P216" s="146">
        <v>0</v>
      </c>
      <c r="Q216" s="146">
        <v>-408156</v>
      </c>
      <c r="R216" s="146">
        <v>-165</v>
      </c>
      <c r="S216" s="146">
        <v>0</v>
      </c>
      <c r="T216" s="146">
        <v>0</v>
      </c>
      <c r="U216" s="146">
        <v>156626</v>
      </c>
      <c r="V216" s="146">
        <v>0</v>
      </c>
      <c r="W216" s="146">
        <v>0</v>
      </c>
      <c r="X216" s="146">
        <v>-233172</v>
      </c>
      <c r="Y216" s="146">
        <v>0</v>
      </c>
      <c r="Z216" s="146">
        <v>0</v>
      </c>
      <c r="AA216" s="146">
        <v>-19004</v>
      </c>
      <c r="AB216" s="146">
        <v>-4830</v>
      </c>
      <c r="AC216" s="146">
        <v>-407</v>
      </c>
      <c r="AD216" s="146">
        <v>0</v>
      </c>
      <c r="AE216" s="146">
        <v>0</v>
      </c>
      <c r="AF216" s="146">
        <v>40753</v>
      </c>
    </row>
    <row r="217" spans="1:32" ht="13.5" x14ac:dyDescent="0.25">
      <c r="A217" s="136" t="s">
        <v>436</v>
      </c>
      <c r="B217" s="136"/>
      <c r="C217" s="142">
        <v>45473</v>
      </c>
      <c r="D217" s="146">
        <v>0</v>
      </c>
      <c r="E217" s="146">
        <v>0</v>
      </c>
      <c r="F217" s="146">
        <v>0</v>
      </c>
      <c r="G217" s="146">
        <v>-4193</v>
      </c>
      <c r="H217" s="146">
        <v>0</v>
      </c>
      <c r="I217" s="146">
        <v>0</v>
      </c>
      <c r="J217" s="146">
        <v>0</v>
      </c>
      <c r="K217" s="146">
        <v>0</v>
      </c>
      <c r="L217" s="146">
        <v>-8024</v>
      </c>
      <c r="M217" s="146">
        <v>-527</v>
      </c>
      <c r="N217" s="146">
        <v>-671</v>
      </c>
      <c r="O217" s="146">
        <v>0</v>
      </c>
      <c r="P217" s="146">
        <v>-693</v>
      </c>
      <c r="Q217" s="146">
        <v>-71708</v>
      </c>
      <c r="R217" s="146">
        <v>-325</v>
      </c>
      <c r="S217" s="146">
        <v>0</v>
      </c>
      <c r="T217" s="146">
        <v>0</v>
      </c>
      <c r="U217" s="146">
        <v>0</v>
      </c>
      <c r="V217" s="146">
        <v>0</v>
      </c>
      <c r="W217" s="146">
        <v>0</v>
      </c>
      <c r="X217" s="146">
        <v>0</v>
      </c>
      <c r="Y217" s="146">
        <v>0</v>
      </c>
      <c r="Z217" s="146">
        <v>0</v>
      </c>
      <c r="AA217" s="146">
        <v>-75898</v>
      </c>
      <c r="AB217" s="146">
        <v>-67686</v>
      </c>
      <c r="AC217" s="146">
        <v>-1076</v>
      </c>
      <c r="AD217" s="146">
        <v>0</v>
      </c>
      <c r="AE217" s="146"/>
      <c r="AF217" s="146">
        <v>-230801</v>
      </c>
    </row>
    <row r="218" spans="1:32" ht="13.5" x14ac:dyDescent="0.25">
      <c r="A218" s="136" t="s">
        <v>437</v>
      </c>
      <c r="B218" s="136"/>
      <c r="C218" s="142">
        <v>45657</v>
      </c>
      <c r="D218" s="146">
        <v>0</v>
      </c>
      <c r="E218" s="146">
        <v>0</v>
      </c>
      <c r="F218" s="146">
        <v>0</v>
      </c>
      <c r="G218" s="146">
        <v>0</v>
      </c>
      <c r="H218" s="146">
        <v>0</v>
      </c>
      <c r="I218" s="146">
        <v>0</v>
      </c>
      <c r="J218" s="146">
        <v>0</v>
      </c>
      <c r="K218" s="146">
        <v>0</v>
      </c>
      <c r="L218" s="146">
        <v>-73491</v>
      </c>
      <c r="M218" s="146">
        <v>-4077</v>
      </c>
      <c r="N218" s="146">
        <v>-654</v>
      </c>
      <c r="O218" s="146">
        <v>0</v>
      </c>
      <c r="P218" s="146">
        <v>-2679</v>
      </c>
      <c r="Q218" s="146">
        <v>-158876</v>
      </c>
      <c r="R218" s="146">
        <v>-17989</v>
      </c>
      <c r="S218" s="146">
        <v>0</v>
      </c>
      <c r="T218" s="146">
        <v>0</v>
      </c>
      <c r="U218" s="146">
        <v>0</v>
      </c>
      <c r="V218" s="146">
        <v>0</v>
      </c>
      <c r="W218" s="146">
        <v>0</v>
      </c>
      <c r="X218" s="146">
        <v>0</v>
      </c>
      <c r="Y218" s="146">
        <v>-4453</v>
      </c>
      <c r="Z218" s="146">
        <v>0</v>
      </c>
      <c r="AA218" s="146">
        <v>-32683</v>
      </c>
      <c r="AB218" s="146">
        <v>-33326</v>
      </c>
      <c r="AC218" s="146">
        <v>-10515</v>
      </c>
      <c r="AD218" s="146">
        <v>0</v>
      </c>
      <c r="AE218" s="146">
        <v>0</v>
      </c>
      <c r="AF218" s="146">
        <v>-338743</v>
      </c>
    </row>
    <row r="219" spans="1:32" ht="13.5" x14ac:dyDescent="0.25">
      <c r="A219" s="136" t="s">
        <v>438</v>
      </c>
      <c r="B219" s="136"/>
      <c r="C219" s="142">
        <v>45626</v>
      </c>
      <c r="D219" s="146">
        <v>1462</v>
      </c>
      <c r="E219" s="146">
        <v>-495</v>
      </c>
      <c r="F219" s="146">
        <v>0</v>
      </c>
      <c r="G219" s="146">
        <v>-5970</v>
      </c>
      <c r="H219" s="146">
        <v>0</v>
      </c>
      <c r="I219" s="146">
        <v>0</v>
      </c>
      <c r="J219" s="146">
        <v>-80</v>
      </c>
      <c r="K219" s="146">
        <v>0</v>
      </c>
      <c r="L219" s="146">
        <v>-43660</v>
      </c>
      <c r="M219" s="146">
        <v>-2826</v>
      </c>
      <c r="N219" s="146">
        <v>-11562</v>
      </c>
      <c r="O219" s="146">
        <v>0</v>
      </c>
      <c r="P219" s="146">
        <v>-975</v>
      </c>
      <c r="Q219" s="146">
        <v>-55433</v>
      </c>
      <c r="R219" s="146">
        <v>20611</v>
      </c>
      <c r="S219" s="146">
        <v>0</v>
      </c>
      <c r="T219" s="146">
        <v>0</v>
      </c>
      <c r="U219" s="146">
        <v>0</v>
      </c>
      <c r="V219" s="146">
        <v>0</v>
      </c>
      <c r="W219" s="146">
        <v>0</v>
      </c>
      <c r="X219" s="146">
        <v>0</v>
      </c>
      <c r="Y219" s="146">
        <v>-5353</v>
      </c>
      <c r="Z219" s="146">
        <v>0</v>
      </c>
      <c r="AA219" s="146">
        <v>-28606</v>
      </c>
      <c r="AB219" s="146">
        <v>-78567</v>
      </c>
      <c r="AC219" s="146">
        <v>-22598</v>
      </c>
      <c r="AD219" s="146">
        <v>0</v>
      </c>
      <c r="AE219" s="146"/>
      <c r="AF219" s="146">
        <v>-234052</v>
      </c>
    </row>
    <row r="220" spans="1:32" ht="13.5" x14ac:dyDescent="0.25">
      <c r="A220" s="136" t="s">
        <v>439</v>
      </c>
      <c r="B220" s="136"/>
      <c r="C220" s="142">
        <v>45412</v>
      </c>
      <c r="D220" s="146">
        <v>0</v>
      </c>
      <c r="E220" s="146">
        <v>0</v>
      </c>
      <c r="F220" s="146">
        <v>0</v>
      </c>
      <c r="G220" s="146">
        <v>0</v>
      </c>
      <c r="H220" s="146">
        <v>0</v>
      </c>
      <c r="I220" s="146">
        <v>0</v>
      </c>
      <c r="J220" s="146">
        <v>-325</v>
      </c>
      <c r="K220" s="146">
        <v>0</v>
      </c>
      <c r="L220" s="146">
        <v>-18919</v>
      </c>
      <c r="M220" s="146">
        <v>0</v>
      </c>
      <c r="N220" s="146">
        <v>0</v>
      </c>
      <c r="O220" s="146">
        <v>0</v>
      </c>
      <c r="P220" s="146">
        <v>-575</v>
      </c>
      <c r="Q220" s="146">
        <v>-195637</v>
      </c>
      <c r="R220" s="146">
        <v>0</v>
      </c>
      <c r="S220" s="146">
        <v>0</v>
      </c>
      <c r="T220" s="146">
        <v>0</v>
      </c>
      <c r="U220" s="146">
        <v>0</v>
      </c>
      <c r="V220" s="146">
        <v>-69511</v>
      </c>
      <c r="W220" s="146">
        <v>0</v>
      </c>
      <c r="X220" s="146">
        <v>0</v>
      </c>
      <c r="Y220" s="146">
        <v>0</v>
      </c>
      <c r="Z220" s="146">
        <v>0</v>
      </c>
      <c r="AA220" s="146">
        <v>-2574</v>
      </c>
      <c r="AB220" s="146">
        <v>-3009</v>
      </c>
      <c r="AC220" s="146">
        <v>-1792</v>
      </c>
      <c r="AD220" s="146">
        <v>0</v>
      </c>
      <c r="AE220" s="146"/>
      <c r="AF220" s="146">
        <v>-292342</v>
      </c>
    </row>
    <row r="221" spans="1:32" ht="13.5" x14ac:dyDescent="0.25">
      <c r="A221" s="136" t="s">
        <v>1112</v>
      </c>
      <c r="B221" s="136" t="s">
        <v>319</v>
      </c>
      <c r="C221" s="142">
        <v>45657</v>
      </c>
      <c r="D221" s="146">
        <v>0</v>
      </c>
      <c r="E221" s="146">
        <v>0</v>
      </c>
      <c r="F221" s="146">
        <v>0</v>
      </c>
      <c r="G221" s="146">
        <v>-19345</v>
      </c>
      <c r="H221" s="146">
        <v>0</v>
      </c>
      <c r="I221" s="146">
        <v>0</v>
      </c>
      <c r="J221" s="146">
        <v>-2639</v>
      </c>
      <c r="K221" s="146">
        <v>0</v>
      </c>
      <c r="L221" s="146">
        <v>-20082</v>
      </c>
      <c r="M221" s="146">
        <v>-339</v>
      </c>
      <c r="N221" s="146">
        <v>0</v>
      </c>
      <c r="O221" s="146">
        <v>0</v>
      </c>
      <c r="P221" s="146">
        <v>-34</v>
      </c>
      <c r="Q221" s="146">
        <v>-31248</v>
      </c>
      <c r="R221" s="146">
        <v>0</v>
      </c>
      <c r="S221" s="146">
        <v>0</v>
      </c>
      <c r="T221" s="146">
        <v>-29258</v>
      </c>
      <c r="U221" s="146">
        <v>52494</v>
      </c>
      <c r="V221" s="146">
        <v>-69168</v>
      </c>
      <c r="W221" s="146">
        <v>0</v>
      </c>
      <c r="X221" s="146">
        <v>0</v>
      </c>
      <c r="Y221" s="146">
        <v>-271</v>
      </c>
      <c r="Z221" s="146">
        <v>0</v>
      </c>
      <c r="AA221" s="146">
        <v>-1804</v>
      </c>
      <c r="AB221" s="146">
        <v>-4950</v>
      </c>
      <c r="AC221" s="146">
        <v>-736</v>
      </c>
      <c r="AD221" s="146">
        <v>0</v>
      </c>
      <c r="AE221" s="146">
        <v>0</v>
      </c>
      <c r="AF221" s="146">
        <v>-127380</v>
      </c>
    </row>
    <row r="222" spans="1:32" ht="13.5" x14ac:dyDescent="0.25">
      <c r="A222" s="136" t="s">
        <v>440</v>
      </c>
      <c r="B222" s="136" t="s">
        <v>371</v>
      </c>
      <c r="C222" s="142">
        <v>45596</v>
      </c>
      <c r="D222" s="146">
        <v>0</v>
      </c>
      <c r="E222" s="146">
        <v>0</v>
      </c>
      <c r="F222" s="146">
        <v>0</v>
      </c>
      <c r="G222" s="146">
        <v>-14212</v>
      </c>
      <c r="H222" s="146">
        <v>0</v>
      </c>
      <c r="I222" s="146">
        <v>0</v>
      </c>
      <c r="J222" s="146">
        <v>19261</v>
      </c>
      <c r="K222" s="146">
        <v>0</v>
      </c>
      <c r="L222" s="146">
        <v>-105665</v>
      </c>
      <c r="M222" s="146">
        <v>-12141</v>
      </c>
      <c r="N222" s="146">
        <v>0</v>
      </c>
      <c r="O222" s="146">
        <v>0</v>
      </c>
      <c r="P222" s="146">
        <v>-849</v>
      </c>
      <c r="Q222" s="146">
        <v>-167958</v>
      </c>
      <c r="R222" s="146">
        <v>-35374</v>
      </c>
      <c r="S222" s="146">
        <v>0</v>
      </c>
      <c r="T222" s="146">
        <v>0</v>
      </c>
      <c r="U222" s="146">
        <v>0</v>
      </c>
      <c r="V222" s="146">
        <v>0</v>
      </c>
      <c r="W222" s="146">
        <v>-12179</v>
      </c>
      <c r="X222" s="146">
        <v>0</v>
      </c>
      <c r="Y222" s="146">
        <v>0</v>
      </c>
      <c r="Z222" s="146">
        <v>0</v>
      </c>
      <c r="AA222" s="146">
        <v>-22334</v>
      </c>
      <c r="AB222" s="146">
        <v>-42150</v>
      </c>
      <c r="AC222" s="146">
        <v>-8548</v>
      </c>
      <c r="AD222" s="146">
        <v>0</v>
      </c>
      <c r="AE222" s="146">
        <v>0</v>
      </c>
      <c r="AF222" s="146">
        <v>-402149</v>
      </c>
    </row>
    <row r="223" spans="1:32" ht="13.5" x14ac:dyDescent="0.25">
      <c r="A223" s="136" t="s">
        <v>441</v>
      </c>
      <c r="B223" s="136" t="s">
        <v>313</v>
      </c>
      <c r="C223" s="142">
        <v>45535</v>
      </c>
      <c r="D223" s="146">
        <v>0</v>
      </c>
      <c r="E223" s="146">
        <v>0</v>
      </c>
      <c r="F223" s="146">
        <v>0</v>
      </c>
      <c r="G223" s="146">
        <v>0</v>
      </c>
      <c r="H223" s="146">
        <v>0</v>
      </c>
      <c r="I223" s="146">
        <v>0</v>
      </c>
      <c r="J223" s="146">
        <v>0</v>
      </c>
      <c r="K223" s="146">
        <v>0</v>
      </c>
      <c r="L223" s="146">
        <v>-12139</v>
      </c>
      <c r="M223" s="146">
        <v>-9573</v>
      </c>
      <c r="N223" s="146">
        <v>-2427</v>
      </c>
      <c r="O223" s="146">
        <v>0</v>
      </c>
      <c r="P223" s="146">
        <v>-3464</v>
      </c>
      <c r="Q223" s="146">
        <v>-101198</v>
      </c>
      <c r="R223" s="146">
        <v>0</v>
      </c>
      <c r="S223" s="146">
        <v>0</v>
      </c>
      <c r="T223" s="146">
        <v>0</v>
      </c>
      <c r="U223" s="146">
        <v>0</v>
      </c>
      <c r="V223" s="146">
        <v>0</v>
      </c>
      <c r="W223" s="146">
        <v>0</v>
      </c>
      <c r="X223" s="146">
        <v>0</v>
      </c>
      <c r="Y223" s="146">
        <v>-51351</v>
      </c>
      <c r="Z223" s="146">
        <v>0</v>
      </c>
      <c r="AA223" s="146">
        <v>-36537</v>
      </c>
      <c r="AB223" s="146">
        <v>-63208</v>
      </c>
      <c r="AC223" s="146">
        <v>-28418</v>
      </c>
      <c r="AD223" s="146">
        <v>0</v>
      </c>
      <c r="AE223" s="146"/>
      <c r="AF223" s="146">
        <v>-308315</v>
      </c>
    </row>
    <row r="224" spans="1:32" ht="13.5" x14ac:dyDescent="0.25">
      <c r="A224" s="136" t="s">
        <v>442</v>
      </c>
      <c r="B224" s="136"/>
      <c r="C224" s="142">
        <v>45657</v>
      </c>
      <c r="D224" s="146">
        <v>0</v>
      </c>
      <c r="E224" s="146">
        <v>0</v>
      </c>
      <c r="F224" s="146">
        <v>0</v>
      </c>
      <c r="G224" s="146">
        <v>-227685</v>
      </c>
      <c r="H224" s="146">
        <v>-2261</v>
      </c>
      <c r="I224" s="146">
        <v>0</v>
      </c>
      <c r="J224" s="146">
        <v>-110996</v>
      </c>
      <c r="K224" s="146">
        <v>0</v>
      </c>
      <c r="L224" s="146">
        <v>-144116</v>
      </c>
      <c r="M224" s="146">
        <v>-12658</v>
      </c>
      <c r="N224" s="146">
        <v>-9486</v>
      </c>
      <c r="O224" s="146">
        <v>0</v>
      </c>
      <c r="P224" s="146">
        <v>0</v>
      </c>
      <c r="Q224" s="146">
        <v>-236497</v>
      </c>
      <c r="R224" s="146">
        <v>-130666</v>
      </c>
      <c r="S224" s="146">
        <v>0</v>
      </c>
      <c r="T224" s="146">
        <v>0</v>
      </c>
      <c r="U224" s="146">
        <v>0</v>
      </c>
      <c r="V224" s="146">
        <v>0</v>
      </c>
      <c r="W224" s="146">
        <v>0</v>
      </c>
      <c r="X224" s="146">
        <v>0</v>
      </c>
      <c r="Y224" s="146">
        <v>-12924</v>
      </c>
      <c r="Z224" s="146">
        <v>0</v>
      </c>
      <c r="AA224" s="146">
        <v>-2692</v>
      </c>
      <c r="AB224" s="146">
        <v>-1689</v>
      </c>
      <c r="AC224" s="146">
        <v>-669</v>
      </c>
      <c r="AD224" s="146">
        <v>0</v>
      </c>
      <c r="AE224" s="146">
        <v>0</v>
      </c>
      <c r="AF224" s="146">
        <v>-892339</v>
      </c>
    </row>
    <row r="225" spans="1:32" ht="13.5" x14ac:dyDescent="0.25">
      <c r="A225" s="136" t="s">
        <v>443</v>
      </c>
      <c r="B225" s="136"/>
      <c r="C225" s="142">
        <v>45657</v>
      </c>
      <c r="D225" s="146">
        <v>0</v>
      </c>
      <c r="E225" s="146">
        <v>0</v>
      </c>
      <c r="F225" s="146">
        <v>0</v>
      </c>
      <c r="G225" s="146">
        <v>-29725</v>
      </c>
      <c r="H225" s="146">
        <v>0</v>
      </c>
      <c r="I225" s="146">
        <v>0</v>
      </c>
      <c r="J225" s="146">
        <v>0</v>
      </c>
      <c r="K225" s="146">
        <v>0</v>
      </c>
      <c r="L225" s="146">
        <v>-27551</v>
      </c>
      <c r="M225" s="146">
        <v>-799</v>
      </c>
      <c r="N225" s="146">
        <v>-86</v>
      </c>
      <c r="O225" s="146">
        <v>0</v>
      </c>
      <c r="P225" s="146">
        <v>0</v>
      </c>
      <c r="Q225" s="146">
        <v>-64508</v>
      </c>
      <c r="R225" s="146">
        <v>-179</v>
      </c>
      <c r="S225" s="146">
        <v>0</v>
      </c>
      <c r="T225" s="146">
        <v>0</v>
      </c>
      <c r="U225" s="146">
        <v>0</v>
      </c>
      <c r="V225" s="146">
        <v>0</v>
      </c>
      <c r="W225" s="146">
        <v>0</v>
      </c>
      <c r="X225" s="146">
        <v>-6916</v>
      </c>
      <c r="Y225" s="146">
        <v>0</v>
      </c>
      <c r="Z225" s="146">
        <v>0</v>
      </c>
      <c r="AA225" s="146">
        <v>0</v>
      </c>
      <c r="AB225" s="146">
        <v>0</v>
      </c>
      <c r="AC225" s="146">
        <v>0</v>
      </c>
      <c r="AD225" s="146">
        <v>0</v>
      </c>
      <c r="AE225" s="146">
        <v>0</v>
      </c>
      <c r="AF225" s="146">
        <v>-129764</v>
      </c>
    </row>
    <row r="226" spans="1:32" ht="13.5" x14ac:dyDescent="0.25">
      <c r="A226" s="136" t="s">
        <v>444</v>
      </c>
      <c r="B226" s="136" t="s">
        <v>248</v>
      </c>
      <c r="C226" s="142">
        <v>45657</v>
      </c>
      <c r="D226" s="146">
        <v>0</v>
      </c>
      <c r="E226" s="146">
        <v>0</v>
      </c>
      <c r="F226" s="146">
        <v>0</v>
      </c>
      <c r="G226" s="146">
        <v>0</v>
      </c>
      <c r="H226" s="146">
        <v>0</v>
      </c>
      <c r="I226" s="146">
        <v>0</v>
      </c>
      <c r="J226" s="146">
        <v>0</v>
      </c>
      <c r="K226" s="146">
        <v>0</v>
      </c>
      <c r="L226" s="146">
        <v>-42286</v>
      </c>
      <c r="M226" s="146">
        <v>-5765</v>
      </c>
      <c r="N226" s="146">
        <v>-642</v>
      </c>
      <c r="O226" s="146">
        <v>0</v>
      </c>
      <c r="P226" s="146">
        <v>-214</v>
      </c>
      <c r="Q226" s="146">
        <v>-71825</v>
      </c>
      <c r="R226" s="146">
        <v>1300</v>
      </c>
      <c r="S226" s="146">
        <v>-955</v>
      </c>
      <c r="T226" s="146">
        <v>0</v>
      </c>
      <c r="U226" s="146">
        <v>-59942</v>
      </c>
      <c r="V226" s="146">
        <v>-943</v>
      </c>
      <c r="W226" s="146">
        <v>0</v>
      </c>
      <c r="X226" s="146">
        <v>0</v>
      </c>
      <c r="Y226" s="146">
        <v>0</v>
      </c>
      <c r="Z226" s="146">
        <v>0</v>
      </c>
      <c r="AA226" s="146">
        <v>-12563</v>
      </c>
      <c r="AB226" s="146">
        <v>-28654</v>
      </c>
      <c r="AC226" s="146">
        <v>-3773</v>
      </c>
      <c r="AD226" s="146">
        <v>0</v>
      </c>
      <c r="AE226" s="146">
        <v>0</v>
      </c>
      <c r="AF226" s="146">
        <v>-226262</v>
      </c>
    </row>
    <row r="227" spans="1:32" ht="13.5" x14ac:dyDescent="0.25">
      <c r="A227" s="136" t="s">
        <v>445</v>
      </c>
      <c r="B227" s="136" t="s">
        <v>305</v>
      </c>
      <c r="C227" s="142">
        <v>45657</v>
      </c>
      <c r="D227" s="146">
        <v>0</v>
      </c>
      <c r="E227" s="146">
        <v>0</v>
      </c>
      <c r="F227" s="146">
        <v>0</v>
      </c>
      <c r="G227" s="146">
        <v>-10215</v>
      </c>
      <c r="H227" s="146">
        <v>-1000</v>
      </c>
      <c r="I227" s="146">
        <v>0</v>
      </c>
      <c r="J227" s="146">
        <v>-2422</v>
      </c>
      <c r="K227" s="146">
        <v>-5483</v>
      </c>
      <c r="L227" s="146">
        <v>-35024</v>
      </c>
      <c r="M227" s="146">
        <v>-2085</v>
      </c>
      <c r="N227" s="146">
        <v>-2644</v>
      </c>
      <c r="O227" s="146">
        <v>0</v>
      </c>
      <c r="P227" s="146">
        <v>-2345</v>
      </c>
      <c r="Q227" s="146">
        <v>-109023</v>
      </c>
      <c r="R227" s="146">
        <v>9780</v>
      </c>
      <c r="S227" s="146">
        <v>0</v>
      </c>
      <c r="T227" s="146">
        <v>0</v>
      </c>
      <c r="U227" s="146">
        <v>238289</v>
      </c>
      <c r="V227" s="146">
        <v>0</v>
      </c>
      <c r="W227" s="146">
        <v>0</v>
      </c>
      <c r="X227" s="146">
        <v>-245683</v>
      </c>
      <c r="Y227" s="146">
        <v>-52736</v>
      </c>
      <c r="Z227" s="146">
        <v>0</v>
      </c>
      <c r="AA227" s="146">
        <v>-6315</v>
      </c>
      <c r="AB227" s="146">
        <v>-12116</v>
      </c>
      <c r="AC227" s="146">
        <v>-3331</v>
      </c>
      <c r="AD227" s="146">
        <v>0</v>
      </c>
      <c r="AE227" s="146">
        <v>0</v>
      </c>
      <c r="AF227" s="146">
        <v>-242353</v>
      </c>
    </row>
    <row r="228" spans="1:32" ht="13.5" x14ac:dyDescent="0.25">
      <c r="A228" s="136" t="s">
        <v>446</v>
      </c>
      <c r="B228" s="136" t="s">
        <v>248</v>
      </c>
      <c r="C228" s="142">
        <v>45657</v>
      </c>
      <c r="D228" s="146">
        <v>0</v>
      </c>
      <c r="E228" s="146">
        <v>0</v>
      </c>
      <c r="F228" s="146">
        <v>0</v>
      </c>
      <c r="G228" s="146">
        <v>0</v>
      </c>
      <c r="H228" s="146">
        <v>0</v>
      </c>
      <c r="I228" s="146">
        <v>0</v>
      </c>
      <c r="J228" s="146">
        <v>0</v>
      </c>
      <c r="K228" s="146">
        <v>0</v>
      </c>
      <c r="L228" s="146">
        <v>-37034</v>
      </c>
      <c r="M228" s="146">
        <v>-3066</v>
      </c>
      <c r="N228" s="146">
        <v>-2161</v>
      </c>
      <c r="O228" s="146">
        <v>0</v>
      </c>
      <c r="P228" s="146">
        <v>-204</v>
      </c>
      <c r="Q228" s="146">
        <v>-81818</v>
      </c>
      <c r="R228" s="146">
        <v>-13627</v>
      </c>
      <c r="S228" s="146">
        <v>-55429</v>
      </c>
      <c r="T228" s="146">
        <v>0</v>
      </c>
      <c r="U228" s="146">
        <v>-38871</v>
      </c>
      <c r="V228" s="146">
        <v>-778</v>
      </c>
      <c r="W228" s="146">
        <v>0</v>
      </c>
      <c r="X228" s="146">
        <v>0</v>
      </c>
      <c r="Y228" s="146">
        <v>0</v>
      </c>
      <c r="Z228" s="146">
        <v>0</v>
      </c>
      <c r="AA228" s="146">
        <v>-11669</v>
      </c>
      <c r="AB228" s="146">
        <v>-33466</v>
      </c>
      <c r="AC228" s="146">
        <v>-4380</v>
      </c>
      <c r="AD228" s="146">
        <v>0</v>
      </c>
      <c r="AE228" s="146">
        <v>0</v>
      </c>
      <c r="AF228" s="146">
        <v>-282503</v>
      </c>
    </row>
    <row r="229" spans="1:32" ht="13.5" x14ac:dyDescent="0.25">
      <c r="A229" s="136" t="s">
        <v>447</v>
      </c>
      <c r="B229" s="136" t="s">
        <v>266</v>
      </c>
      <c r="C229" s="142">
        <v>45519</v>
      </c>
      <c r="D229" s="146">
        <v>0</v>
      </c>
      <c r="E229" s="146">
        <v>0</v>
      </c>
      <c r="F229" s="146">
        <v>0</v>
      </c>
      <c r="G229" s="146">
        <v>-9289</v>
      </c>
      <c r="H229" s="146">
        <v>0</v>
      </c>
      <c r="I229" s="146">
        <v>0</v>
      </c>
      <c r="J229" s="146">
        <v>-39818</v>
      </c>
      <c r="K229" s="146">
        <v>0</v>
      </c>
      <c r="L229" s="146">
        <v>0</v>
      </c>
      <c r="M229" s="146">
        <v>0</v>
      </c>
      <c r="N229" s="146">
        <v>0</v>
      </c>
      <c r="O229" s="146">
        <v>0</v>
      </c>
      <c r="P229" s="146">
        <v>0</v>
      </c>
      <c r="Q229" s="146">
        <v>-253030</v>
      </c>
      <c r="R229" s="146">
        <v>0</v>
      </c>
      <c r="S229" s="146">
        <v>0</v>
      </c>
      <c r="T229" s="146">
        <v>0</v>
      </c>
      <c r="U229" s="146">
        <v>0</v>
      </c>
      <c r="V229" s="146">
        <v>0</v>
      </c>
      <c r="W229" s="146">
        <v>0</v>
      </c>
      <c r="X229" s="146">
        <v>0</v>
      </c>
      <c r="Y229" s="146">
        <v>0</v>
      </c>
      <c r="Z229" s="146">
        <v>0</v>
      </c>
      <c r="AA229" s="146">
        <v>0</v>
      </c>
      <c r="AB229" s="146">
        <v>0</v>
      </c>
      <c r="AC229" s="146">
        <v>0</v>
      </c>
      <c r="AD229" s="146">
        <v>0</v>
      </c>
      <c r="AE229" s="146"/>
      <c r="AF229" s="146">
        <v>-302137</v>
      </c>
    </row>
    <row r="230" spans="1:32" ht="13.5" x14ac:dyDescent="0.25">
      <c r="A230" s="136" t="s">
        <v>447</v>
      </c>
      <c r="B230" s="136" t="s">
        <v>386</v>
      </c>
      <c r="C230" s="142">
        <v>45657</v>
      </c>
      <c r="D230" s="146">
        <v>0</v>
      </c>
      <c r="E230" s="146">
        <v>0</v>
      </c>
      <c r="F230" s="146">
        <v>0</v>
      </c>
      <c r="G230" s="146">
        <v>-26841</v>
      </c>
      <c r="H230" s="146">
        <v>-1000</v>
      </c>
      <c r="I230" s="146">
        <v>0</v>
      </c>
      <c r="J230" s="146">
        <v>0</v>
      </c>
      <c r="K230" s="146">
        <v>0</v>
      </c>
      <c r="L230" s="146">
        <v>-8230</v>
      </c>
      <c r="M230" s="146">
        <v>0</v>
      </c>
      <c r="N230" s="146">
        <v>0</v>
      </c>
      <c r="O230" s="146">
        <v>0</v>
      </c>
      <c r="P230" s="146">
        <v>0</v>
      </c>
      <c r="Q230" s="146">
        <v>-34028</v>
      </c>
      <c r="R230" s="146">
        <v>-533</v>
      </c>
      <c r="S230" s="146">
        <v>0</v>
      </c>
      <c r="T230" s="146">
        <v>0</v>
      </c>
      <c r="U230" s="146">
        <v>-24316</v>
      </c>
      <c r="V230" s="146">
        <v>-82500</v>
      </c>
      <c r="W230" s="146">
        <v>0</v>
      </c>
      <c r="X230" s="146">
        <v>0</v>
      </c>
      <c r="Y230" s="146">
        <v>0</v>
      </c>
      <c r="Z230" s="146">
        <v>0</v>
      </c>
      <c r="AA230" s="146">
        <v>0</v>
      </c>
      <c r="AB230" s="146">
        <v>0</v>
      </c>
      <c r="AC230" s="146">
        <v>0</v>
      </c>
      <c r="AD230" s="146">
        <v>0</v>
      </c>
      <c r="AE230" s="146">
        <v>0</v>
      </c>
      <c r="AF230" s="146">
        <v>-177448</v>
      </c>
    </row>
    <row r="231" spans="1:32" ht="13.5" x14ac:dyDescent="0.25">
      <c r="A231" s="136" t="s">
        <v>448</v>
      </c>
      <c r="B231" s="136"/>
      <c r="C231" s="142">
        <v>45657</v>
      </c>
      <c r="D231" s="146">
        <v>-113291</v>
      </c>
      <c r="E231" s="146">
        <v>0</v>
      </c>
      <c r="F231" s="146">
        <v>0</v>
      </c>
      <c r="G231" s="146">
        <v>0</v>
      </c>
      <c r="H231" s="146">
        <v>-100</v>
      </c>
      <c r="I231" s="146">
        <v>0</v>
      </c>
      <c r="J231" s="146">
        <v>-4103</v>
      </c>
      <c r="K231" s="146">
        <v>0</v>
      </c>
      <c r="L231" s="146">
        <v>-13319</v>
      </c>
      <c r="M231" s="146">
        <v>-1040</v>
      </c>
      <c r="N231" s="146">
        <v>-2336</v>
      </c>
      <c r="O231" s="146">
        <v>0</v>
      </c>
      <c r="P231" s="146">
        <v>-1353</v>
      </c>
      <c r="Q231" s="146">
        <v>-76987</v>
      </c>
      <c r="R231" s="146">
        <v>-569</v>
      </c>
      <c r="S231" s="146">
        <v>-12617</v>
      </c>
      <c r="T231" s="146">
        <v>0</v>
      </c>
      <c r="U231" s="146">
        <v>0</v>
      </c>
      <c r="V231" s="146">
        <v>0</v>
      </c>
      <c r="W231" s="146">
        <v>0</v>
      </c>
      <c r="X231" s="146">
        <v>0</v>
      </c>
      <c r="Y231" s="146">
        <v>-1032</v>
      </c>
      <c r="Z231" s="146">
        <v>0</v>
      </c>
      <c r="AA231" s="146">
        <v>-38895</v>
      </c>
      <c r="AB231" s="146">
        <v>-42085</v>
      </c>
      <c r="AC231" s="146">
        <v>-1412</v>
      </c>
      <c r="AD231" s="146">
        <v>0</v>
      </c>
      <c r="AE231" s="146">
        <v>2136</v>
      </c>
      <c r="AF231" s="146">
        <v>-309139</v>
      </c>
    </row>
    <row r="232" spans="1:32" ht="13.5" x14ac:dyDescent="0.25">
      <c r="A232" s="136" t="s">
        <v>449</v>
      </c>
      <c r="B232" s="136"/>
      <c r="C232" s="142">
        <v>45473</v>
      </c>
      <c r="D232" s="146">
        <v>-49726</v>
      </c>
      <c r="E232" s="146">
        <v>-3000</v>
      </c>
      <c r="F232" s="146">
        <v>0</v>
      </c>
      <c r="G232" s="146">
        <v>-129040</v>
      </c>
      <c r="H232" s="146">
        <v>-7025</v>
      </c>
      <c r="I232" s="146">
        <v>0</v>
      </c>
      <c r="J232" s="146">
        <v>-40113</v>
      </c>
      <c r="K232" s="146">
        <v>0</v>
      </c>
      <c r="L232" s="146">
        <v>-54052</v>
      </c>
      <c r="M232" s="146">
        <v>-12623</v>
      </c>
      <c r="N232" s="146">
        <v>-123</v>
      </c>
      <c r="O232" s="146">
        <v>0</v>
      </c>
      <c r="P232" s="146">
        <v>-1132</v>
      </c>
      <c r="Q232" s="146">
        <v>-76590</v>
      </c>
      <c r="R232" s="146">
        <v>0</v>
      </c>
      <c r="S232" s="146">
        <v>0</v>
      </c>
      <c r="T232" s="146">
        <v>0</v>
      </c>
      <c r="U232" s="146">
        <v>-52941</v>
      </c>
      <c r="V232" s="146">
        <v>0</v>
      </c>
      <c r="W232" s="146">
        <v>0</v>
      </c>
      <c r="X232" s="146">
        <v>-10331</v>
      </c>
      <c r="Y232" s="146">
        <v>0</v>
      </c>
      <c r="Z232" s="146">
        <v>0</v>
      </c>
      <c r="AA232" s="146">
        <v>-42345</v>
      </c>
      <c r="AB232" s="146">
        <v>-55687</v>
      </c>
      <c r="AC232" s="146">
        <v>-1773</v>
      </c>
      <c r="AD232" s="146">
        <v>0</v>
      </c>
      <c r="AE232" s="146"/>
      <c r="AF232" s="146">
        <v>-536501</v>
      </c>
    </row>
    <row r="233" spans="1:32" ht="13.5" x14ac:dyDescent="0.25">
      <c r="A233" s="136" t="s">
        <v>450</v>
      </c>
      <c r="B233" s="136" t="s">
        <v>266</v>
      </c>
      <c r="C233" s="142">
        <v>45519</v>
      </c>
      <c r="D233" s="146">
        <v>0</v>
      </c>
      <c r="E233" s="146">
        <v>0</v>
      </c>
      <c r="F233" s="146">
        <v>0</v>
      </c>
      <c r="G233" s="146">
        <v>-275</v>
      </c>
      <c r="H233" s="146">
        <v>0</v>
      </c>
      <c r="I233" s="146">
        <v>0</v>
      </c>
      <c r="J233" s="146">
        <v>-4792</v>
      </c>
      <c r="K233" s="146">
        <v>0</v>
      </c>
      <c r="L233" s="146">
        <v>0</v>
      </c>
      <c r="M233" s="146">
        <v>0</v>
      </c>
      <c r="N233" s="146">
        <v>0</v>
      </c>
      <c r="O233" s="146">
        <v>0</v>
      </c>
      <c r="P233" s="146">
        <v>0</v>
      </c>
      <c r="Q233" s="146">
        <v>-175026</v>
      </c>
      <c r="R233" s="146">
        <v>0</v>
      </c>
      <c r="S233" s="146">
        <v>-16047</v>
      </c>
      <c r="T233" s="146">
        <v>0</v>
      </c>
      <c r="U233" s="146">
        <v>0</v>
      </c>
      <c r="V233" s="146">
        <v>0</v>
      </c>
      <c r="W233" s="146">
        <v>0</v>
      </c>
      <c r="X233" s="146">
        <v>-6665</v>
      </c>
      <c r="Y233" s="146">
        <v>0</v>
      </c>
      <c r="Z233" s="146">
        <v>0</v>
      </c>
      <c r="AA233" s="146">
        <v>0</v>
      </c>
      <c r="AB233" s="146">
        <v>0</v>
      </c>
      <c r="AC233" s="146">
        <v>0</v>
      </c>
      <c r="AD233" s="146">
        <v>0</v>
      </c>
      <c r="AE233" s="146"/>
      <c r="AF233" s="146">
        <v>-202805</v>
      </c>
    </row>
    <row r="234" spans="1:32" ht="13.5" x14ac:dyDescent="0.25">
      <c r="A234" s="136" t="s">
        <v>450</v>
      </c>
      <c r="B234" s="136" t="s">
        <v>386</v>
      </c>
      <c r="C234" s="142">
        <v>45657</v>
      </c>
      <c r="D234" s="146">
        <v>0</v>
      </c>
      <c r="E234" s="146">
        <v>0</v>
      </c>
      <c r="F234" s="146">
        <v>0</v>
      </c>
      <c r="G234" s="146">
        <v>-22410</v>
      </c>
      <c r="H234" s="146">
        <v>-4000</v>
      </c>
      <c r="I234" s="146">
        <v>0</v>
      </c>
      <c r="J234" s="146">
        <v>0</v>
      </c>
      <c r="K234" s="146">
        <v>0</v>
      </c>
      <c r="L234" s="146">
        <v>-6046</v>
      </c>
      <c r="M234" s="146">
        <v>0</v>
      </c>
      <c r="N234" s="146">
        <v>0</v>
      </c>
      <c r="O234" s="146">
        <v>0</v>
      </c>
      <c r="P234" s="146">
        <v>0</v>
      </c>
      <c r="Q234" s="146">
        <v>-121565</v>
      </c>
      <c r="R234" s="146">
        <v>-226</v>
      </c>
      <c r="S234" s="146">
        <v>-6275</v>
      </c>
      <c r="T234" s="146">
        <v>0</v>
      </c>
      <c r="U234" s="146">
        <v>-22075</v>
      </c>
      <c r="V234" s="146">
        <v>0</v>
      </c>
      <c r="W234" s="146">
        <v>0</v>
      </c>
      <c r="X234" s="146">
        <v>0</v>
      </c>
      <c r="Y234" s="146">
        <v>0</v>
      </c>
      <c r="Z234" s="146">
        <v>0</v>
      </c>
      <c r="AA234" s="146">
        <v>0</v>
      </c>
      <c r="AB234" s="146">
        <v>0</v>
      </c>
      <c r="AC234" s="146">
        <v>0</v>
      </c>
      <c r="AD234" s="146">
        <v>0</v>
      </c>
      <c r="AE234" s="146">
        <v>0</v>
      </c>
      <c r="AF234" s="146">
        <v>-182597</v>
      </c>
    </row>
    <row r="235" spans="1:32" ht="13.5" x14ac:dyDescent="0.25">
      <c r="A235" s="136" t="s">
        <v>451</v>
      </c>
      <c r="B235" s="136" t="s">
        <v>319</v>
      </c>
      <c r="C235" s="142">
        <v>45657</v>
      </c>
      <c r="D235" s="146">
        <v>0</v>
      </c>
      <c r="E235" s="146">
        <v>0</v>
      </c>
      <c r="F235" s="146">
        <v>0</v>
      </c>
      <c r="G235" s="146">
        <v>-34225</v>
      </c>
      <c r="H235" s="146">
        <v>0</v>
      </c>
      <c r="I235" s="146">
        <v>0</v>
      </c>
      <c r="J235" s="146">
        <v>2636</v>
      </c>
      <c r="K235" s="146">
        <v>0</v>
      </c>
      <c r="L235" s="146">
        <v>-37592</v>
      </c>
      <c r="M235" s="146">
        <v>-2141</v>
      </c>
      <c r="N235" s="146">
        <v>0</v>
      </c>
      <c r="O235" s="146">
        <v>0</v>
      </c>
      <c r="P235" s="146">
        <v>-1323</v>
      </c>
      <c r="Q235" s="146">
        <v>-55105</v>
      </c>
      <c r="R235" s="146">
        <v>-1185</v>
      </c>
      <c r="S235" s="146">
        <v>0</v>
      </c>
      <c r="T235" s="146">
        <v>-39303</v>
      </c>
      <c r="U235" s="146">
        <v>118047</v>
      </c>
      <c r="V235" s="146">
        <v>-215709</v>
      </c>
      <c r="W235" s="146">
        <v>0</v>
      </c>
      <c r="X235" s="146">
        <v>0</v>
      </c>
      <c r="Y235" s="146">
        <v>-3155</v>
      </c>
      <c r="Z235" s="146">
        <v>0</v>
      </c>
      <c r="AA235" s="146">
        <v>-12648</v>
      </c>
      <c r="AB235" s="146">
        <v>-20168</v>
      </c>
      <c r="AC235" s="146">
        <v>-1561</v>
      </c>
      <c r="AD235" s="146">
        <v>0</v>
      </c>
      <c r="AE235" s="146">
        <v>0</v>
      </c>
      <c r="AF235" s="146">
        <v>-303432</v>
      </c>
    </row>
    <row r="236" spans="1:32" ht="13.5" x14ac:dyDescent="0.25">
      <c r="A236" s="136" t="s">
        <v>452</v>
      </c>
      <c r="B236" s="136"/>
      <c r="C236" s="142">
        <v>45535</v>
      </c>
      <c r="D236" s="146">
        <v>0</v>
      </c>
      <c r="E236" s="146">
        <v>0</v>
      </c>
      <c r="F236" s="146">
        <v>0</v>
      </c>
      <c r="G236" s="146">
        <v>0</v>
      </c>
      <c r="H236" s="146">
        <v>-1650</v>
      </c>
      <c r="I236" s="146">
        <v>0</v>
      </c>
      <c r="J236" s="146">
        <v>-427</v>
      </c>
      <c r="K236" s="146">
        <v>0</v>
      </c>
      <c r="L236" s="146">
        <v>-73891</v>
      </c>
      <c r="M236" s="146">
        <v>-11314</v>
      </c>
      <c r="N236" s="146">
        <v>-1394</v>
      </c>
      <c r="O236" s="146">
        <v>0</v>
      </c>
      <c r="P236" s="146">
        <v>-1972</v>
      </c>
      <c r="Q236" s="146">
        <v>-152787</v>
      </c>
      <c r="R236" s="146">
        <v>-2440</v>
      </c>
      <c r="S236" s="146">
        <v>-37170</v>
      </c>
      <c r="T236" s="146">
        <v>0</v>
      </c>
      <c r="U236" s="146">
        <v>0</v>
      </c>
      <c r="V236" s="146">
        <v>0</v>
      </c>
      <c r="W236" s="146">
        <v>-919</v>
      </c>
      <c r="X236" s="146">
        <v>0</v>
      </c>
      <c r="Y236" s="146">
        <v>-17049</v>
      </c>
      <c r="Z236" s="146">
        <v>0</v>
      </c>
      <c r="AA236" s="146">
        <v>-32364</v>
      </c>
      <c r="AB236" s="146">
        <v>-36990</v>
      </c>
      <c r="AC236" s="146">
        <v>-9790</v>
      </c>
      <c r="AD236" s="146">
        <v>0</v>
      </c>
      <c r="AE236" s="146"/>
      <c r="AF236" s="146">
        <v>-380157</v>
      </c>
    </row>
    <row r="237" spans="1:32" ht="13.5" x14ac:dyDescent="0.25">
      <c r="A237" s="136" t="s">
        <v>453</v>
      </c>
      <c r="B237" s="136"/>
      <c r="C237" s="142">
        <v>45382</v>
      </c>
      <c r="D237" s="146">
        <v>0</v>
      </c>
      <c r="E237" s="146">
        <v>-194</v>
      </c>
      <c r="F237" s="146">
        <v>0</v>
      </c>
      <c r="G237" s="146">
        <v>-36414</v>
      </c>
      <c r="H237" s="146">
        <v>-150</v>
      </c>
      <c r="I237" s="146">
        <v>0</v>
      </c>
      <c r="J237" s="146">
        <v>-14399</v>
      </c>
      <c r="K237" s="146">
        <v>-7287</v>
      </c>
      <c r="L237" s="146">
        <v>-11192</v>
      </c>
      <c r="M237" s="146">
        <v>-435</v>
      </c>
      <c r="N237" s="146">
        <v>-66</v>
      </c>
      <c r="O237" s="146">
        <v>0</v>
      </c>
      <c r="P237" s="146">
        <v>-718</v>
      </c>
      <c r="Q237" s="146">
        <v>-57711</v>
      </c>
      <c r="R237" s="146">
        <v>-3737</v>
      </c>
      <c r="S237" s="146">
        <v>0</v>
      </c>
      <c r="T237" s="146">
        <v>0</v>
      </c>
      <c r="U237" s="146">
        <v>0</v>
      </c>
      <c r="V237" s="146">
        <v>-330324</v>
      </c>
      <c r="W237" s="146">
        <v>-106</v>
      </c>
      <c r="X237" s="146">
        <v>0</v>
      </c>
      <c r="Y237" s="146">
        <v>0</v>
      </c>
      <c r="Z237" s="146">
        <v>0</v>
      </c>
      <c r="AA237" s="146">
        <v>-21395</v>
      </c>
      <c r="AB237" s="146">
        <v>-64964</v>
      </c>
      <c r="AC237" s="146">
        <v>-3401</v>
      </c>
      <c r="AD237" s="146">
        <v>0</v>
      </c>
      <c r="AE237" s="146"/>
      <c r="AF237" s="146">
        <v>-552493</v>
      </c>
    </row>
    <row r="238" spans="1:32" ht="13.5" x14ac:dyDescent="0.25">
      <c r="A238" s="136" t="s">
        <v>454</v>
      </c>
      <c r="B238" s="136" t="s">
        <v>248</v>
      </c>
      <c r="C238" s="142">
        <v>45657</v>
      </c>
      <c r="D238" s="146">
        <v>0</v>
      </c>
      <c r="E238" s="146">
        <v>0</v>
      </c>
      <c r="F238" s="146">
        <v>0</v>
      </c>
      <c r="G238" s="146">
        <v>0</v>
      </c>
      <c r="H238" s="146">
        <v>0</v>
      </c>
      <c r="I238" s="146">
        <v>0</v>
      </c>
      <c r="J238" s="146">
        <v>0</v>
      </c>
      <c r="K238" s="146">
        <v>0</v>
      </c>
      <c r="L238" s="146">
        <v>-36518</v>
      </c>
      <c r="M238" s="146">
        <v>-3954</v>
      </c>
      <c r="N238" s="146">
        <v>-4132</v>
      </c>
      <c r="O238" s="146">
        <v>0</v>
      </c>
      <c r="P238" s="146">
        <v>-186</v>
      </c>
      <c r="Q238" s="146">
        <v>-73849</v>
      </c>
      <c r="R238" s="146">
        <v>0</v>
      </c>
      <c r="S238" s="146">
        <v>-84301</v>
      </c>
      <c r="T238" s="146">
        <v>0</v>
      </c>
      <c r="U238" s="146">
        <v>-42802</v>
      </c>
      <c r="V238" s="146">
        <v>-765</v>
      </c>
      <c r="W238" s="146">
        <v>0</v>
      </c>
      <c r="X238" s="146">
        <v>0</v>
      </c>
      <c r="Y238" s="146">
        <v>0</v>
      </c>
      <c r="Z238" s="146">
        <v>0</v>
      </c>
      <c r="AA238" s="146">
        <v>-10738</v>
      </c>
      <c r="AB238" s="146">
        <v>-40595</v>
      </c>
      <c r="AC238" s="146">
        <v>-2416</v>
      </c>
      <c r="AD238" s="146">
        <v>0</v>
      </c>
      <c r="AE238" s="146">
        <v>0</v>
      </c>
      <c r="AF238" s="146">
        <v>-300256</v>
      </c>
    </row>
    <row r="239" spans="1:32" ht="13.5" x14ac:dyDescent="0.25">
      <c r="A239" s="136" t="s">
        <v>455</v>
      </c>
      <c r="B239" s="136"/>
      <c r="C239" s="142">
        <v>45473</v>
      </c>
      <c r="D239" s="146">
        <v>0</v>
      </c>
      <c r="E239" s="146">
        <v>0</v>
      </c>
      <c r="F239" s="146">
        <v>0</v>
      </c>
      <c r="G239" s="146">
        <v>0</v>
      </c>
      <c r="H239" s="146">
        <v>0</v>
      </c>
      <c r="I239" s="146">
        <v>-42569</v>
      </c>
      <c r="J239" s="146">
        <v>0</v>
      </c>
      <c r="K239" s="146">
        <v>0</v>
      </c>
      <c r="L239" s="146">
        <v>-1033</v>
      </c>
      <c r="M239" s="146">
        <v>0</v>
      </c>
      <c r="N239" s="146">
        <v>0</v>
      </c>
      <c r="O239" s="146">
        <v>0</v>
      </c>
      <c r="P239" s="146">
        <v>0</v>
      </c>
      <c r="Q239" s="146">
        <v>0</v>
      </c>
      <c r="R239" s="146">
        <v>0</v>
      </c>
      <c r="S239" s="146">
        <v>0</v>
      </c>
      <c r="T239" s="146">
        <v>0</v>
      </c>
      <c r="U239" s="146">
        <v>0</v>
      </c>
      <c r="V239" s="146">
        <v>0</v>
      </c>
      <c r="W239" s="146">
        <v>0</v>
      </c>
      <c r="X239" s="146">
        <v>0</v>
      </c>
      <c r="Y239" s="146">
        <v>0</v>
      </c>
      <c r="Z239" s="146">
        <v>0</v>
      </c>
      <c r="AA239" s="146">
        <v>0</v>
      </c>
      <c r="AB239" s="146">
        <v>0</v>
      </c>
      <c r="AC239" s="146">
        <v>0</v>
      </c>
      <c r="AD239" s="146">
        <v>0</v>
      </c>
      <c r="AE239" s="146"/>
      <c r="AF239" s="146">
        <v>-43602</v>
      </c>
    </row>
    <row r="240" spans="1:32" ht="13.5" x14ac:dyDescent="0.25">
      <c r="A240" s="136" t="s">
        <v>456</v>
      </c>
      <c r="B240" s="136" t="s">
        <v>457</v>
      </c>
      <c r="C240" s="142">
        <v>45473</v>
      </c>
      <c r="D240" s="146">
        <v>0</v>
      </c>
      <c r="E240" s="146">
        <v>0</v>
      </c>
      <c r="F240" s="146">
        <v>0</v>
      </c>
      <c r="G240" s="146">
        <v>0</v>
      </c>
      <c r="H240" s="146">
        <v>0</v>
      </c>
      <c r="I240" s="146">
        <v>0</v>
      </c>
      <c r="J240" s="146">
        <v>-356232</v>
      </c>
      <c r="K240" s="146">
        <v>0</v>
      </c>
      <c r="L240" s="146">
        <v>-43017</v>
      </c>
      <c r="M240" s="146">
        <v>0</v>
      </c>
      <c r="N240" s="146">
        <v>0</v>
      </c>
      <c r="O240" s="146">
        <v>0</v>
      </c>
      <c r="P240" s="146">
        <v>0</v>
      </c>
      <c r="Q240" s="146">
        <v>0</v>
      </c>
      <c r="R240" s="146">
        <v>0</v>
      </c>
      <c r="S240" s="146">
        <v>0</v>
      </c>
      <c r="T240" s="146">
        <v>0</v>
      </c>
      <c r="U240" s="146">
        <v>0</v>
      </c>
      <c r="V240" s="146">
        <v>0</v>
      </c>
      <c r="W240" s="146">
        <v>-15951</v>
      </c>
      <c r="X240" s="146">
        <v>0</v>
      </c>
      <c r="Y240" s="146">
        <v>0</v>
      </c>
      <c r="Z240" s="146">
        <v>0</v>
      </c>
      <c r="AA240" s="146">
        <v>0</v>
      </c>
      <c r="AB240" s="146">
        <v>0</v>
      </c>
      <c r="AC240" s="146">
        <v>0</v>
      </c>
      <c r="AD240" s="146">
        <v>0</v>
      </c>
      <c r="AE240" s="146"/>
      <c r="AF240" s="146">
        <v>-415200</v>
      </c>
    </row>
    <row r="241" spans="1:32" ht="13.5" x14ac:dyDescent="0.25">
      <c r="A241" s="136" t="s">
        <v>458</v>
      </c>
      <c r="B241" s="136"/>
      <c r="C241" s="142">
        <v>45657</v>
      </c>
      <c r="D241" s="146">
        <v>0</v>
      </c>
      <c r="E241" s="146">
        <v>0</v>
      </c>
      <c r="F241" s="146">
        <v>0</v>
      </c>
      <c r="G241" s="146">
        <v>-56220</v>
      </c>
      <c r="H241" s="146">
        <v>-339</v>
      </c>
      <c r="I241" s="146">
        <v>0</v>
      </c>
      <c r="J241" s="146">
        <v>-36029</v>
      </c>
      <c r="K241" s="146">
        <v>-6715</v>
      </c>
      <c r="L241" s="146">
        <v>-138407</v>
      </c>
      <c r="M241" s="146">
        <v>-4651</v>
      </c>
      <c r="N241" s="146">
        <v>-3583</v>
      </c>
      <c r="O241" s="146">
        <v>0</v>
      </c>
      <c r="P241" s="146">
        <v>-1684</v>
      </c>
      <c r="Q241" s="146">
        <v>-171278</v>
      </c>
      <c r="R241" s="146">
        <v>-4550</v>
      </c>
      <c r="S241" s="146">
        <v>0</v>
      </c>
      <c r="T241" s="146">
        <v>0</v>
      </c>
      <c r="U241" s="146">
        <v>0</v>
      </c>
      <c r="V241" s="146">
        <v>0</v>
      </c>
      <c r="W241" s="146">
        <v>0</v>
      </c>
      <c r="X241" s="146">
        <v>0</v>
      </c>
      <c r="Y241" s="146">
        <v>-5361</v>
      </c>
      <c r="Z241" s="146">
        <v>-125</v>
      </c>
      <c r="AA241" s="146">
        <v>-25908</v>
      </c>
      <c r="AB241" s="146">
        <v>-37864</v>
      </c>
      <c r="AC241" s="146">
        <v>-6591</v>
      </c>
      <c r="AD241" s="146">
        <v>0</v>
      </c>
      <c r="AE241" s="146">
        <v>0</v>
      </c>
      <c r="AF241" s="146">
        <v>-499305</v>
      </c>
    </row>
    <row r="242" spans="1:32" ht="13.5" x14ac:dyDescent="0.25">
      <c r="A242" s="136" t="s">
        <v>459</v>
      </c>
      <c r="B242" s="136"/>
      <c r="C242" s="142">
        <v>45382</v>
      </c>
      <c r="D242" s="146">
        <v>-19977</v>
      </c>
      <c r="E242" s="146">
        <v>0</v>
      </c>
      <c r="F242" s="146">
        <v>0</v>
      </c>
      <c r="G242" s="146">
        <v>0</v>
      </c>
      <c r="H242" s="146">
        <v>0</v>
      </c>
      <c r="I242" s="146">
        <v>0</v>
      </c>
      <c r="J242" s="146">
        <v>-258</v>
      </c>
      <c r="K242" s="146">
        <v>0</v>
      </c>
      <c r="L242" s="146">
        <v>2890</v>
      </c>
      <c r="M242" s="146">
        <v>0</v>
      </c>
      <c r="N242" s="146">
        <v>0</v>
      </c>
      <c r="O242" s="146">
        <v>0</v>
      </c>
      <c r="P242" s="146">
        <v>-1066</v>
      </c>
      <c r="Q242" s="146">
        <v>0</v>
      </c>
      <c r="R242" s="146">
        <v>-126</v>
      </c>
      <c r="S242" s="146">
        <v>0</v>
      </c>
      <c r="T242" s="146">
        <v>0</v>
      </c>
      <c r="U242" s="146">
        <v>0</v>
      </c>
      <c r="V242" s="146">
        <v>0</v>
      </c>
      <c r="W242" s="146">
        <v>0</v>
      </c>
      <c r="X242" s="146">
        <v>0</v>
      </c>
      <c r="Y242" s="146">
        <v>-224929</v>
      </c>
      <c r="Z242" s="146">
        <v>-67085</v>
      </c>
      <c r="AA242" s="146">
        <v>25542</v>
      </c>
      <c r="AB242" s="146">
        <v>-103174</v>
      </c>
      <c r="AC242" s="146">
        <v>-17031</v>
      </c>
      <c r="AD242" s="146">
        <v>0</v>
      </c>
      <c r="AE242" s="146"/>
      <c r="AF242" s="146">
        <v>-405214</v>
      </c>
    </row>
    <row r="243" spans="1:32" ht="13.5" x14ac:dyDescent="0.25">
      <c r="A243" s="136" t="s">
        <v>460</v>
      </c>
      <c r="B243" s="136"/>
      <c r="C243" s="142">
        <v>45657</v>
      </c>
      <c r="D243" s="146">
        <v>0</v>
      </c>
      <c r="E243" s="146">
        <v>0</v>
      </c>
      <c r="F243" s="146">
        <v>0</v>
      </c>
      <c r="G243" s="146">
        <v>0</v>
      </c>
      <c r="H243" s="146">
        <v>0</v>
      </c>
      <c r="I243" s="146">
        <v>0</v>
      </c>
      <c r="J243" s="146">
        <v>0</v>
      </c>
      <c r="K243" s="146">
        <v>0</v>
      </c>
      <c r="L243" s="146">
        <v>-206365</v>
      </c>
      <c r="M243" s="146">
        <v>-15609</v>
      </c>
      <c r="N243" s="146">
        <v>0</v>
      </c>
      <c r="O243" s="146">
        <v>0</v>
      </c>
      <c r="P243" s="146">
        <v>-2637</v>
      </c>
      <c r="Q243" s="146">
        <v>-706307</v>
      </c>
      <c r="R243" s="146">
        <v>0</v>
      </c>
      <c r="S243" s="146">
        <v>-45879</v>
      </c>
      <c r="T243" s="146">
        <v>-67008</v>
      </c>
      <c r="U243" s="146">
        <v>0</v>
      </c>
      <c r="V243" s="146">
        <v>0</v>
      </c>
      <c r="W243" s="146">
        <v>21831</v>
      </c>
      <c r="X243" s="146">
        <v>18399</v>
      </c>
      <c r="Y243" s="146">
        <v>0</v>
      </c>
      <c r="Z243" s="146">
        <v>0</v>
      </c>
      <c r="AA243" s="146">
        <v>-15894</v>
      </c>
      <c r="AB243" s="146">
        <v>-15112</v>
      </c>
      <c r="AC243" s="146">
        <v>-7435</v>
      </c>
      <c r="AD243" s="146">
        <v>0</v>
      </c>
      <c r="AE243" s="146">
        <v>0</v>
      </c>
      <c r="AF243" s="146">
        <v>-1042016</v>
      </c>
    </row>
    <row r="244" spans="1:32" ht="13.5" x14ac:dyDescent="0.25">
      <c r="A244" s="136" t="s">
        <v>461</v>
      </c>
      <c r="B244" s="136" t="s">
        <v>404</v>
      </c>
      <c r="C244" s="142">
        <v>45565</v>
      </c>
      <c r="D244" s="146">
        <v>0</v>
      </c>
      <c r="E244" s="146">
        <v>0</v>
      </c>
      <c r="F244" s="146">
        <v>0</v>
      </c>
      <c r="G244" s="146">
        <v>-114666</v>
      </c>
      <c r="H244" s="146">
        <v>0</v>
      </c>
      <c r="I244" s="146">
        <v>0</v>
      </c>
      <c r="J244" s="146">
        <v>0</v>
      </c>
      <c r="K244" s="146">
        <v>0</v>
      </c>
      <c r="L244" s="146">
        <v>-15521</v>
      </c>
      <c r="M244" s="146">
        <v>-3264</v>
      </c>
      <c r="N244" s="146">
        <v>-953</v>
      </c>
      <c r="O244" s="146">
        <v>0</v>
      </c>
      <c r="P244" s="146">
        <v>0</v>
      </c>
      <c r="Q244" s="146">
        <v>-96244</v>
      </c>
      <c r="R244" s="146">
        <v>0</v>
      </c>
      <c r="S244" s="146">
        <v>0</v>
      </c>
      <c r="T244" s="146">
        <v>0</v>
      </c>
      <c r="U244" s="146">
        <v>-10451</v>
      </c>
      <c r="V244" s="146">
        <v>0</v>
      </c>
      <c r="W244" s="146">
        <v>0</v>
      </c>
      <c r="X244" s="146">
        <v>0</v>
      </c>
      <c r="Y244" s="146">
        <v>0</v>
      </c>
      <c r="Z244" s="146">
        <v>0</v>
      </c>
      <c r="AA244" s="146">
        <v>0</v>
      </c>
      <c r="AB244" s="146">
        <v>0</v>
      </c>
      <c r="AC244" s="146">
        <v>0</v>
      </c>
      <c r="AD244" s="146">
        <v>0</v>
      </c>
      <c r="AE244" s="146"/>
      <c r="AF244" s="146">
        <v>-241099</v>
      </c>
    </row>
    <row r="245" spans="1:32" ht="13.5" x14ac:dyDescent="0.25">
      <c r="A245" s="136" t="s">
        <v>462</v>
      </c>
      <c r="B245" s="136"/>
      <c r="C245" s="142">
        <v>45657</v>
      </c>
      <c r="D245" s="146">
        <v>0</v>
      </c>
      <c r="E245" s="146">
        <v>-15800</v>
      </c>
      <c r="F245" s="146">
        <v>0</v>
      </c>
      <c r="G245" s="146">
        <v>0</v>
      </c>
      <c r="H245" s="146">
        <v>-1000</v>
      </c>
      <c r="I245" s="146">
        <v>0</v>
      </c>
      <c r="J245" s="146">
        <v>0</v>
      </c>
      <c r="K245" s="146">
        <v>0</v>
      </c>
      <c r="L245" s="146">
        <v>-20172</v>
      </c>
      <c r="M245" s="146">
        <v>-3250</v>
      </c>
      <c r="N245" s="146">
        <v>-567</v>
      </c>
      <c r="O245" s="146">
        <v>0</v>
      </c>
      <c r="P245" s="146">
        <v>-2169</v>
      </c>
      <c r="Q245" s="146">
        <v>-74214</v>
      </c>
      <c r="R245" s="146">
        <v>0</v>
      </c>
      <c r="S245" s="146">
        <v>0</v>
      </c>
      <c r="T245" s="146">
        <v>0</v>
      </c>
      <c r="U245" s="146">
        <v>0</v>
      </c>
      <c r="V245" s="146">
        <v>0</v>
      </c>
      <c r="W245" s="146">
        <v>0</v>
      </c>
      <c r="X245" s="146">
        <v>0</v>
      </c>
      <c r="Y245" s="146">
        <v>-8357</v>
      </c>
      <c r="Z245" s="146">
        <v>0</v>
      </c>
      <c r="AA245" s="146">
        <v>-32082</v>
      </c>
      <c r="AB245" s="146">
        <v>-34052</v>
      </c>
      <c r="AC245" s="146">
        <v>-17984</v>
      </c>
      <c r="AD245" s="146">
        <v>0</v>
      </c>
      <c r="AE245" s="146">
        <v>0</v>
      </c>
      <c r="AF245" s="146">
        <v>-209647</v>
      </c>
    </row>
    <row r="246" spans="1:32" ht="13.5" x14ac:dyDescent="0.25">
      <c r="A246" s="136" t="s">
        <v>463</v>
      </c>
      <c r="B246" s="136"/>
      <c r="C246" s="142">
        <v>45657</v>
      </c>
      <c r="D246" s="146">
        <v>0</v>
      </c>
      <c r="E246" s="146">
        <v>0</v>
      </c>
      <c r="F246" s="146">
        <v>0</v>
      </c>
      <c r="G246" s="146">
        <v>0</v>
      </c>
      <c r="H246" s="146">
        <v>-925</v>
      </c>
      <c r="I246" s="146">
        <v>-5095</v>
      </c>
      <c r="J246" s="146">
        <v>-1038</v>
      </c>
      <c r="K246" s="146">
        <v>0</v>
      </c>
      <c r="L246" s="146">
        <v>-85919</v>
      </c>
      <c r="M246" s="146">
        <v>-1142</v>
      </c>
      <c r="N246" s="146">
        <v>-11823</v>
      </c>
      <c r="O246" s="146">
        <v>0</v>
      </c>
      <c r="P246" s="146">
        <v>-32794</v>
      </c>
      <c r="Q246" s="146">
        <v>-130734</v>
      </c>
      <c r="R246" s="146">
        <v>-8824</v>
      </c>
      <c r="S246" s="146">
        <v>-160316</v>
      </c>
      <c r="T246" s="146">
        <v>0</v>
      </c>
      <c r="U246" s="146">
        <v>0</v>
      </c>
      <c r="V246" s="146">
        <v>0</v>
      </c>
      <c r="W246" s="146">
        <v>0</v>
      </c>
      <c r="X246" s="146">
        <v>-22723</v>
      </c>
      <c r="Y246" s="146">
        <v>-19286</v>
      </c>
      <c r="Z246" s="146">
        <v>0</v>
      </c>
      <c r="AA246" s="146">
        <v>-44766</v>
      </c>
      <c r="AB246" s="146">
        <v>-26961</v>
      </c>
      <c r="AC246" s="146">
        <v>-7228</v>
      </c>
      <c r="AD246" s="146">
        <v>0</v>
      </c>
      <c r="AE246" s="146">
        <v>0</v>
      </c>
      <c r="AF246" s="146">
        <v>-559574</v>
      </c>
    </row>
    <row r="247" spans="1:32" ht="13.5" x14ac:dyDescent="0.25">
      <c r="A247" s="136" t="s">
        <v>464</v>
      </c>
      <c r="B247" s="136" t="s">
        <v>248</v>
      </c>
      <c r="C247" s="142">
        <v>45657</v>
      </c>
      <c r="D247" s="146">
        <v>0</v>
      </c>
      <c r="E247" s="146">
        <v>0</v>
      </c>
      <c r="F247" s="146">
        <v>0</v>
      </c>
      <c r="G247" s="146">
        <v>0</v>
      </c>
      <c r="H247" s="146">
        <v>0</v>
      </c>
      <c r="I247" s="146">
        <v>0</v>
      </c>
      <c r="J247" s="146">
        <v>0</v>
      </c>
      <c r="K247" s="146">
        <v>0</v>
      </c>
      <c r="L247" s="146">
        <v>-28990</v>
      </c>
      <c r="M247" s="146">
        <v>-3418</v>
      </c>
      <c r="N247" s="146">
        <v>-917</v>
      </c>
      <c r="O247" s="146">
        <v>0</v>
      </c>
      <c r="P247" s="146">
        <v>-195</v>
      </c>
      <c r="Q247" s="146">
        <v>-62353</v>
      </c>
      <c r="R247" s="146">
        <v>-325</v>
      </c>
      <c r="S247" s="146">
        <v>-35567</v>
      </c>
      <c r="T247" s="146">
        <v>0</v>
      </c>
      <c r="U247" s="146">
        <v>-35410</v>
      </c>
      <c r="V247" s="146">
        <v>-608</v>
      </c>
      <c r="W247" s="146">
        <v>0</v>
      </c>
      <c r="X247" s="146">
        <v>0</v>
      </c>
      <c r="Y247" s="146">
        <v>0</v>
      </c>
      <c r="Z247" s="146">
        <v>0</v>
      </c>
      <c r="AA247" s="146">
        <v>-12233</v>
      </c>
      <c r="AB247" s="146">
        <v>-28999</v>
      </c>
      <c r="AC247" s="146">
        <v>-1520</v>
      </c>
      <c r="AD247" s="146">
        <v>0</v>
      </c>
      <c r="AE247" s="146">
        <v>0</v>
      </c>
      <c r="AF247" s="146">
        <v>-210535</v>
      </c>
    </row>
    <row r="248" spans="1:32" ht="13.5" x14ac:dyDescent="0.25">
      <c r="A248" s="136" t="s">
        <v>465</v>
      </c>
      <c r="B248" s="136"/>
      <c r="C248" s="142">
        <v>45657</v>
      </c>
      <c r="D248" s="146">
        <v>-4263</v>
      </c>
      <c r="E248" s="146">
        <v>0</v>
      </c>
      <c r="F248" s="146">
        <v>0</v>
      </c>
      <c r="G248" s="146">
        <v>0</v>
      </c>
      <c r="H248" s="146">
        <v>-2000</v>
      </c>
      <c r="I248" s="146">
        <v>0</v>
      </c>
      <c r="J248" s="146">
        <v>0</v>
      </c>
      <c r="K248" s="146">
        <v>0</v>
      </c>
      <c r="L248" s="146">
        <v>-85442</v>
      </c>
      <c r="M248" s="146">
        <v>-3826</v>
      </c>
      <c r="N248" s="146">
        <v>-1521</v>
      </c>
      <c r="O248" s="146">
        <v>0</v>
      </c>
      <c r="P248" s="146">
        <v>-2244</v>
      </c>
      <c r="Q248" s="146">
        <v>-499923</v>
      </c>
      <c r="R248" s="146">
        <v>-21042</v>
      </c>
      <c r="S248" s="146">
        <v>0</v>
      </c>
      <c r="T248" s="146">
        <v>0</v>
      </c>
      <c r="U248" s="146">
        <v>0</v>
      </c>
      <c r="V248" s="146">
        <v>0</v>
      </c>
      <c r="W248" s="146">
        <v>0</v>
      </c>
      <c r="X248" s="146">
        <v>0</v>
      </c>
      <c r="Y248" s="146">
        <v>-26885</v>
      </c>
      <c r="Z248" s="146">
        <v>0</v>
      </c>
      <c r="AA248" s="146">
        <v>-37735</v>
      </c>
      <c r="AB248" s="146">
        <v>-65591</v>
      </c>
      <c r="AC248" s="146">
        <v>-26193</v>
      </c>
      <c r="AD248" s="146">
        <v>0</v>
      </c>
      <c r="AE248" s="146">
        <v>0</v>
      </c>
      <c r="AF248" s="146">
        <v>-776665</v>
      </c>
    </row>
    <row r="249" spans="1:32" ht="13.5" x14ac:dyDescent="0.25">
      <c r="A249" s="136" t="s">
        <v>466</v>
      </c>
      <c r="B249" s="136"/>
      <c r="C249" s="142">
        <v>45657</v>
      </c>
      <c r="D249" s="146">
        <v>0</v>
      </c>
      <c r="E249" s="146">
        <v>0</v>
      </c>
      <c r="F249" s="146">
        <v>0</v>
      </c>
      <c r="G249" s="146">
        <v>-142784</v>
      </c>
      <c r="H249" s="146">
        <v>0</v>
      </c>
      <c r="I249" s="146">
        <v>0</v>
      </c>
      <c r="J249" s="146">
        <v>0</v>
      </c>
      <c r="K249" s="146">
        <v>0</v>
      </c>
      <c r="L249" s="146">
        <v>-60189</v>
      </c>
      <c r="M249" s="146">
        <v>0</v>
      </c>
      <c r="N249" s="146">
        <v>0</v>
      </c>
      <c r="O249" s="146">
        <v>0</v>
      </c>
      <c r="P249" s="146">
        <v>-1086</v>
      </c>
      <c r="Q249" s="146">
        <v>-70861</v>
      </c>
      <c r="R249" s="146">
        <v>-24409</v>
      </c>
      <c r="S249" s="146">
        <v>0</v>
      </c>
      <c r="T249" s="146">
        <v>0</v>
      </c>
      <c r="U249" s="146">
        <v>0</v>
      </c>
      <c r="V249" s="146">
        <v>0</v>
      </c>
      <c r="W249" s="146">
        <v>0</v>
      </c>
      <c r="X249" s="146">
        <v>-166812</v>
      </c>
      <c r="Y249" s="146">
        <v>-13371</v>
      </c>
      <c r="Z249" s="146">
        <v>0</v>
      </c>
      <c r="AA249" s="146">
        <v>-11978</v>
      </c>
      <c r="AB249" s="146">
        <v>-16917</v>
      </c>
      <c r="AC249" s="146">
        <v>-1293</v>
      </c>
      <c r="AD249" s="146">
        <v>0</v>
      </c>
      <c r="AE249" s="146">
        <v>0</v>
      </c>
      <c r="AF249" s="146">
        <v>-509700</v>
      </c>
    </row>
    <row r="250" spans="1:32" ht="13.5" x14ac:dyDescent="0.25">
      <c r="A250" s="136" t="s">
        <v>467</v>
      </c>
      <c r="B250" s="136"/>
      <c r="C250" s="142">
        <v>45657</v>
      </c>
      <c r="D250" s="146">
        <v>0</v>
      </c>
      <c r="E250" s="146">
        <v>0</v>
      </c>
      <c r="F250" s="146">
        <v>0</v>
      </c>
      <c r="G250" s="146">
        <v>-27677</v>
      </c>
      <c r="H250" s="146">
        <v>-700</v>
      </c>
      <c r="I250" s="146">
        <v>0</v>
      </c>
      <c r="J250" s="146">
        <v>-3325</v>
      </c>
      <c r="K250" s="146">
        <v>0</v>
      </c>
      <c r="L250" s="146">
        <v>-7065</v>
      </c>
      <c r="M250" s="146">
        <v>0</v>
      </c>
      <c r="N250" s="146">
        <v>-452</v>
      </c>
      <c r="O250" s="146">
        <v>0</v>
      </c>
      <c r="P250" s="146">
        <v>-1490</v>
      </c>
      <c r="Q250" s="146">
        <v>-78461</v>
      </c>
      <c r="R250" s="146">
        <v>-4</v>
      </c>
      <c r="S250" s="146">
        <v>0</v>
      </c>
      <c r="T250" s="146">
        <v>-41601</v>
      </c>
      <c r="U250" s="146">
        <v>0</v>
      </c>
      <c r="V250" s="146">
        <v>-194337</v>
      </c>
      <c r="W250" s="146">
        <v>0</v>
      </c>
      <c r="X250" s="146">
        <v>0</v>
      </c>
      <c r="Y250" s="146">
        <v>-9565</v>
      </c>
      <c r="Z250" s="146">
        <v>0</v>
      </c>
      <c r="AA250" s="146">
        <v>-4931</v>
      </c>
      <c r="AB250" s="146">
        <v>-7520</v>
      </c>
      <c r="AC250" s="146">
        <v>0</v>
      </c>
      <c r="AD250" s="146">
        <v>0</v>
      </c>
      <c r="AE250" s="146">
        <v>0</v>
      </c>
      <c r="AF250" s="146">
        <v>-377128</v>
      </c>
    </row>
    <row r="251" spans="1:32" ht="13.5" x14ac:dyDescent="0.25">
      <c r="A251" s="136" t="s">
        <v>468</v>
      </c>
      <c r="B251" s="136" t="s">
        <v>404</v>
      </c>
      <c r="C251" s="142">
        <v>45565</v>
      </c>
      <c r="D251" s="146">
        <v>0</v>
      </c>
      <c r="E251" s="146">
        <v>0</v>
      </c>
      <c r="F251" s="146">
        <v>0</v>
      </c>
      <c r="G251" s="146">
        <v>0</v>
      </c>
      <c r="H251" s="146">
        <v>0</v>
      </c>
      <c r="I251" s="146">
        <v>0</v>
      </c>
      <c r="J251" s="146">
        <v>0</v>
      </c>
      <c r="K251" s="146">
        <v>0</v>
      </c>
      <c r="L251" s="146">
        <v>-43651</v>
      </c>
      <c r="M251" s="146">
        <v>-2283</v>
      </c>
      <c r="N251" s="146">
        <v>-1</v>
      </c>
      <c r="O251" s="146">
        <v>0</v>
      </c>
      <c r="P251" s="146">
        <v>0</v>
      </c>
      <c r="Q251" s="146">
        <v>-108183</v>
      </c>
      <c r="R251" s="146">
        <v>0</v>
      </c>
      <c r="S251" s="146">
        <v>0</v>
      </c>
      <c r="T251" s="146">
        <v>0</v>
      </c>
      <c r="U251" s="146">
        <v>-8818</v>
      </c>
      <c r="V251" s="146">
        <v>0</v>
      </c>
      <c r="W251" s="146">
        <v>0</v>
      </c>
      <c r="X251" s="146">
        <v>0</v>
      </c>
      <c r="Y251" s="146">
        <v>-1229</v>
      </c>
      <c r="Z251" s="146">
        <v>0</v>
      </c>
      <c r="AA251" s="146">
        <v>0</v>
      </c>
      <c r="AB251" s="146">
        <v>0</v>
      </c>
      <c r="AC251" s="146">
        <v>0</v>
      </c>
      <c r="AD251" s="146">
        <v>0</v>
      </c>
      <c r="AE251" s="146"/>
      <c r="AF251" s="146">
        <v>-164165</v>
      </c>
    </row>
    <row r="252" spans="1:32" ht="13.5" x14ac:dyDescent="0.25">
      <c r="A252" s="136" t="s">
        <v>469</v>
      </c>
      <c r="B252" s="136" t="s">
        <v>470</v>
      </c>
      <c r="C252" s="142">
        <v>45657</v>
      </c>
      <c r="D252" s="146">
        <v>0</v>
      </c>
      <c r="E252" s="146">
        <v>0</v>
      </c>
      <c r="F252" s="146">
        <v>0</v>
      </c>
      <c r="G252" s="146">
        <v>0</v>
      </c>
      <c r="H252" s="146">
        <v>0</v>
      </c>
      <c r="I252" s="146">
        <v>0</v>
      </c>
      <c r="J252" s="146">
        <v>0</v>
      </c>
      <c r="K252" s="146">
        <v>-1614</v>
      </c>
      <c r="L252" s="146">
        <v>-107237</v>
      </c>
      <c r="M252" s="146">
        <v>-6659</v>
      </c>
      <c r="N252" s="146">
        <v>-5930</v>
      </c>
      <c r="O252" s="146">
        <v>0</v>
      </c>
      <c r="P252" s="146">
        <v>0</v>
      </c>
      <c r="Q252" s="146">
        <v>-356051</v>
      </c>
      <c r="R252" s="146">
        <v>0</v>
      </c>
      <c r="S252" s="146">
        <v>0</v>
      </c>
      <c r="T252" s="146">
        <v>0</v>
      </c>
      <c r="U252" s="146">
        <v>0</v>
      </c>
      <c r="V252" s="146">
        <v>0</v>
      </c>
      <c r="W252" s="146">
        <v>0</v>
      </c>
      <c r="X252" s="146">
        <v>-805</v>
      </c>
      <c r="Y252" s="146">
        <v>-125607</v>
      </c>
      <c r="Z252" s="146">
        <v>0</v>
      </c>
      <c r="AA252" s="146">
        <v>0</v>
      </c>
      <c r="AB252" s="146">
        <v>0</v>
      </c>
      <c r="AC252" s="146">
        <v>0</v>
      </c>
      <c r="AD252" s="146">
        <v>0</v>
      </c>
      <c r="AE252" s="146">
        <v>0</v>
      </c>
      <c r="AF252" s="146">
        <v>-603903</v>
      </c>
    </row>
    <row r="253" spans="1:32" ht="13.5" x14ac:dyDescent="0.25">
      <c r="A253" s="136" t="s">
        <v>471</v>
      </c>
      <c r="B253" s="136"/>
      <c r="C253" s="142">
        <v>45657</v>
      </c>
      <c r="D253" s="146">
        <v>-41789</v>
      </c>
      <c r="E253" s="146">
        <v>0</v>
      </c>
      <c r="F253" s="146">
        <v>0</v>
      </c>
      <c r="G253" s="146">
        <v>0</v>
      </c>
      <c r="H253" s="146">
        <v>-225</v>
      </c>
      <c r="I253" s="146">
        <v>0</v>
      </c>
      <c r="J253" s="146">
        <v>0</v>
      </c>
      <c r="K253" s="146">
        <v>0</v>
      </c>
      <c r="L253" s="146">
        <v>-26305</v>
      </c>
      <c r="M253" s="146">
        <v>-991</v>
      </c>
      <c r="N253" s="146">
        <v>39</v>
      </c>
      <c r="O253" s="146">
        <v>0</v>
      </c>
      <c r="P253" s="146">
        <v>-1571</v>
      </c>
      <c r="Q253" s="146">
        <v>-172804</v>
      </c>
      <c r="R253" s="146">
        <v>0</v>
      </c>
      <c r="S253" s="146">
        <v>0</v>
      </c>
      <c r="T253" s="146">
        <v>0</v>
      </c>
      <c r="U253" s="146">
        <v>0</v>
      </c>
      <c r="V253" s="146">
        <v>0</v>
      </c>
      <c r="W253" s="146">
        <v>0</v>
      </c>
      <c r="X253" s="146">
        <v>0</v>
      </c>
      <c r="Y253" s="146">
        <v>-15189</v>
      </c>
      <c r="Z253" s="146">
        <v>0</v>
      </c>
      <c r="AA253" s="146">
        <v>-24120</v>
      </c>
      <c r="AB253" s="146">
        <v>-52014</v>
      </c>
      <c r="AC253" s="146">
        <v>-4423</v>
      </c>
      <c r="AD253" s="146">
        <v>0</v>
      </c>
      <c r="AE253" s="146">
        <v>0</v>
      </c>
      <c r="AF253" s="146">
        <v>-339392</v>
      </c>
    </row>
    <row r="254" spans="1:32" ht="13.5" x14ac:dyDescent="0.25">
      <c r="A254" s="136" t="s">
        <v>472</v>
      </c>
      <c r="B254" s="136" t="s">
        <v>248</v>
      </c>
      <c r="C254" s="142">
        <v>45657</v>
      </c>
      <c r="D254" s="146">
        <v>0</v>
      </c>
      <c r="E254" s="146">
        <v>0</v>
      </c>
      <c r="F254" s="146">
        <v>0</v>
      </c>
      <c r="G254" s="146">
        <v>0</v>
      </c>
      <c r="H254" s="146">
        <v>-30</v>
      </c>
      <c r="I254" s="146">
        <v>0</v>
      </c>
      <c r="J254" s="146">
        <v>0</v>
      </c>
      <c r="K254" s="146">
        <v>0</v>
      </c>
      <c r="L254" s="146">
        <v>-102874</v>
      </c>
      <c r="M254" s="146">
        <v>-2120</v>
      </c>
      <c r="N254" s="146">
        <v>-3854</v>
      </c>
      <c r="O254" s="146">
        <v>0</v>
      </c>
      <c r="P254" s="146">
        <v>-218</v>
      </c>
      <c r="Q254" s="146">
        <v>-89096</v>
      </c>
      <c r="R254" s="146">
        <v>0</v>
      </c>
      <c r="S254" s="146">
        <v>-8894</v>
      </c>
      <c r="T254" s="146">
        <v>0</v>
      </c>
      <c r="U254" s="146">
        <v>-59020</v>
      </c>
      <c r="V254" s="146">
        <v>-2146</v>
      </c>
      <c r="W254" s="146">
        <v>0</v>
      </c>
      <c r="X254" s="146">
        <v>19751</v>
      </c>
      <c r="Y254" s="146">
        <v>-1455</v>
      </c>
      <c r="Z254" s="146">
        <v>0</v>
      </c>
      <c r="AA254" s="146">
        <v>-21542</v>
      </c>
      <c r="AB254" s="146">
        <v>-42281</v>
      </c>
      <c r="AC254" s="146">
        <v>-1063</v>
      </c>
      <c r="AD254" s="146">
        <v>0</v>
      </c>
      <c r="AE254" s="146">
        <v>0</v>
      </c>
      <c r="AF254" s="146">
        <v>-314842</v>
      </c>
    </row>
    <row r="255" spans="1:32" ht="13.5" x14ac:dyDescent="0.25">
      <c r="A255" s="136" t="s">
        <v>473</v>
      </c>
      <c r="B255" s="136" t="s">
        <v>423</v>
      </c>
      <c r="C255" s="142">
        <v>45657</v>
      </c>
      <c r="D255" s="146">
        <v>0</v>
      </c>
      <c r="E255" s="146">
        <v>0</v>
      </c>
      <c r="F255" s="146">
        <v>0</v>
      </c>
      <c r="G255" s="146">
        <v>0</v>
      </c>
      <c r="H255" s="146">
        <v>0</v>
      </c>
      <c r="I255" s="146">
        <v>0</v>
      </c>
      <c r="J255" s="146">
        <v>-1324</v>
      </c>
      <c r="K255" s="146">
        <v>0</v>
      </c>
      <c r="L255" s="146">
        <v>-83752</v>
      </c>
      <c r="M255" s="146">
        <v>-8853</v>
      </c>
      <c r="N255" s="146">
        <v>0</v>
      </c>
      <c r="O255" s="146">
        <v>0</v>
      </c>
      <c r="P255" s="146">
        <v>0</v>
      </c>
      <c r="Q255" s="146">
        <v>-558333</v>
      </c>
      <c r="R255" s="146">
        <v>-89952</v>
      </c>
      <c r="S255" s="146">
        <v>0</v>
      </c>
      <c r="T255" s="146">
        <v>0</v>
      </c>
      <c r="U255" s="146">
        <v>0</v>
      </c>
      <c r="V255" s="146">
        <v>0</v>
      </c>
      <c r="W255" s="146">
        <v>0</v>
      </c>
      <c r="X255" s="146">
        <v>9736</v>
      </c>
      <c r="Y255" s="146">
        <v>-3528</v>
      </c>
      <c r="Z255" s="146">
        <v>0</v>
      </c>
      <c r="AA255" s="146">
        <v>0</v>
      </c>
      <c r="AB255" s="146">
        <v>0</v>
      </c>
      <c r="AC255" s="146">
        <v>0</v>
      </c>
      <c r="AD255" s="146">
        <v>0</v>
      </c>
      <c r="AE255" s="146">
        <v>0</v>
      </c>
      <c r="AF255" s="146">
        <v>-736006</v>
      </c>
    </row>
    <row r="256" spans="1:32" ht="13.5" x14ac:dyDescent="0.25">
      <c r="A256" s="136" t="s">
        <v>474</v>
      </c>
      <c r="B256" s="136" t="s">
        <v>475</v>
      </c>
      <c r="C256" s="142">
        <v>45657</v>
      </c>
      <c r="D256" s="146">
        <v>0</v>
      </c>
      <c r="E256" s="146">
        <v>0</v>
      </c>
      <c r="F256" s="146">
        <v>0</v>
      </c>
      <c r="G256" s="146">
        <v>-99995</v>
      </c>
      <c r="H256" s="146">
        <v>-100</v>
      </c>
      <c r="I256" s="146">
        <v>0</v>
      </c>
      <c r="J256" s="146">
        <v>-7446</v>
      </c>
      <c r="K256" s="146">
        <v>0</v>
      </c>
      <c r="L256" s="146">
        <v>-35849</v>
      </c>
      <c r="M256" s="146">
        <v>-1190</v>
      </c>
      <c r="N256" s="146">
        <v>-1379</v>
      </c>
      <c r="O256" s="146">
        <v>0</v>
      </c>
      <c r="P256" s="146">
        <v>-237</v>
      </c>
      <c r="Q256" s="146">
        <v>-39145</v>
      </c>
      <c r="R256" s="146">
        <v>-307</v>
      </c>
      <c r="S256" s="146">
        <v>0</v>
      </c>
      <c r="T256" s="146">
        <v>0</v>
      </c>
      <c r="U256" s="146">
        <v>-4848</v>
      </c>
      <c r="V256" s="146">
        <v>0</v>
      </c>
      <c r="W256" s="146">
        <v>0</v>
      </c>
      <c r="X256" s="146">
        <v>-559</v>
      </c>
      <c r="Y256" s="146">
        <v>-50564</v>
      </c>
      <c r="Z256" s="146">
        <v>0</v>
      </c>
      <c r="AA256" s="146">
        <v>-20646</v>
      </c>
      <c r="AB256" s="146">
        <v>-53854</v>
      </c>
      <c r="AC256" s="146">
        <v>-1763</v>
      </c>
      <c r="AD256" s="146">
        <v>-2708</v>
      </c>
      <c r="AE256" s="146">
        <v>0</v>
      </c>
      <c r="AF256" s="146">
        <v>-320590</v>
      </c>
    </row>
    <row r="257" spans="1:32" ht="13.5" x14ac:dyDescent="0.25">
      <c r="A257" s="136" t="s">
        <v>476</v>
      </c>
      <c r="B257" s="136" t="s">
        <v>266</v>
      </c>
      <c r="C257" s="142">
        <v>45519</v>
      </c>
      <c r="D257" s="146">
        <v>0</v>
      </c>
      <c r="E257" s="146">
        <v>0</v>
      </c>
      <c r="F257" s="146">
        <v>0</v>
      </c>
      <c r="G257" s="146">
        <v>-6971</v>
      </c>
      <c r="H257" s="146">
        <v>0</v>
      </c>
      <c r="I257" s="146">
        <v>0</v>
      </c>
      <c r="J257" s="146">
        <v>-23659</v>
      </c>
      <c r="K257" s="146">
        <v>0</v>
      </c>
      <c r="L257" s="146">
        <v>0</v>
      </c>
      <c r="M257" s="146">
        <v>0</v>
      </c>
      <c r="N257" s="146">
        <v>0</v>
      </c>
      <c r="O257" s="146">
        <v>0</v>
      </c>
      <c r="P257" s="146">
        <v>0</v>
      </c>
      <c r="Q257" s="146">
        <v>-273675</v>
      </c>
      <c r="R257" s="146">
        <v>0</v>
      </c>
      <c r="S257" s="146">
        <v>-15391</v>
      </c>
      <c r="T257" s="146">
        <v>0</v>
      </c>
      <c r="U257" s="146">
        <v>0</v>
      </c>
      <c r="V257" s="146">
        <v>0</v>
      </c>
      <c r="W257" s="146">
        <v>0</v>
      </c>
      <c r="X257" s="146">
        <v>0</v>
      </c>
      <c r="Y257" s="146">
        <v>0</v>
      </c>
      <c r="Z257" s="146">
        <v>0</v>
      </c>
      <c r="AA257" s="146">
        <v>0</v>
      </c>
      <c r="AB257" s="146">
        <v>0</v>
      </c>
      <c r="AC257" s="146">
        <v>0</v>
      </c>
      <c r="AD257" s="146">
        <v>0</v>
      </c>
      <c r="AE257" s="146"/>
      <c r="AF257" s="146">
        <v>-319696</v>
      </c>
    </row>
    <row r="258" spans="1:32" ht="13.5" x14ac:dyDescent="0.25">
      <c r="A258" s="136" t="s">
        <v>476</v>
      </c>
      <c r="B258" s="136" t="s">
        <v>386</v>
      </c>
      <c r="C258" s="142">
        <v>45657</v>
      </c>
      <c r="D258" s="146">
        <v>0</v>
      </c>
      <c r="E258" s="146">
        <v>0</v>
      </c>
      <c r="F258" s="146">
        <v>0</v>
      </c>
      <c r="G258" s="146">
        <v>-27273</v>
      </c>
      <c r="H258" s="146">
        <v>-3265</v>
      </c>
      <c r="I258" s="146">
        <v>0</v>
      </c>
      <c r="J258" s="146">
        <v>0</v>
      </c>
      <c r="K258" s="146">
        <v>0</v>
      </c>
      <c r="L258" s="146">
        <v>-20492</v>
      </c>
      <c r="M258" s="146">
        <v>0</v>
      </c>
      <c r="N258" s="146">
        <v>0</v>
      </c>
      <c r="O258" s="146">
        <v>0</v>
      </c>
      <c r="P258" s="146">
        <v>0</v>
      </c>
      <c r="Q258" s="146">
        <v>-30506</v>
      </c>
      <c r="R258" s="146">
        <v>-502</v>
      </c>
      <c r="S258" s="146">
        <v>-7408</v>
      </c>
      <c r="T258" s="146">
        <v>0</v>
      </c>
      <c r="U258" s="146">
        <v>-29962</v>
      </c>
      <c r="V258" s="146">
        <v>0</v>
      </c>
      <c r="W258" s="146">
        <v>0</v>
      </c>
      <c r="X258" s="146">
        <v>0</v>
      </c>
      <c r="Y258" s="146">
        <v>0</v>
      </c>
      <c r="Z258" s="146">
        <v>0</v>
      </c>
      <c r="AA258" s="146">
        <v>0</v>
      </c>
      <c r="AB258" s="146">
        <v>0</v>
      </c>
      <c r="AC258" s="146">
        <v>0</v>
      </c>
      <c r="AD258" s="146">
        <v>0</v>
      </c>
      <c r="AE258" s="146">
        <v>0</v>
      </c>
      <c r="AF258" s="146">
        <v>-119408</v>
      </c>
    </row>
    <row r="259" spans="1:32" ht="13.5" x14ac:dyDescent="0.25">
      <c r="A259" s="136" t="s">
        <v>477</v>
      </c>
      <c r="B259" s="136"/>
      <c r="C259" s="142">
        <v>45657</v>
      </c>
      <c r="D259" s="146">
        <v>0</v>
      </c>
      <c r="E259" s="146">
        <v>0</v>
      </c>
      <c r="F259" s="146">
        <v>0</v>
      </c>
      <c r="G259" s="146">
        <v>-160475</v>
      </c>
      <c r="H259" s="146">
        <v>-50</v>
      </c>
      <c r="I259" s="146">
        <v>0</v>
      </c>
      <c r="J259" s="146">
        <v>-1687</v>
      </c>
      <c r="K259" s="146">
        <v>0</v>
      </c>
      <c r="L259" s="146">
        <v>-44031</v>
      </c>
      <c r="M259" s="146">
        <v>-2759</v>
      </c>
      <c r="N259" s="146">
        <v>-2518</v>
      </c>
      <c r="O259" s="146">
        <v>0</v>
      </c>
      <c r="P259" s="146">
        <v>-2542</v>
      </c>
      <c r="Q259" s="146">
        <v>-828753</v>
      </c>
      <c r="R259" s="146">
        <v>-6824</v>
      </c>
      <c r="S259" s="146">
        <v>0</v>
      </c>
      <c r="T259" s="146">
        <v>-189216</v>
      </c>
      <c r="U259" s="146">
        <v>0</v>
      </c>
      <c r="V259" s="146">
        <v>0</v>
      </c>
      <c r="W259" s="146">
        <v>0</v>
      </c>
      <c r="X259" s="146">
        <v>0</v>
      </c>
      <c r="Y259" s="146">
        <v>-123187</v>
      </c>
      <c r="Z259" s="146">
        <v>-92547</v>
      </c>
      <c r="AA259" s="146">
        <v>0</v>
      </c>
      <c r="AB259" s="146">
        <v>0</v>
      </c>
      <c r="AC259" s="146">
        <v>0</v>
      </c>
      <c r="AD259" s="146">
        <v>0</v>
      </c>
      <c r="AE259" s="146">
        <v>0</v>
      </c>
      <c r="AF259" s="146">
        <v>-1454589</v>
      </c>
    </row>
    <row r="260" spans="1:32" ht="13.5" x14ac:dyDescent="0.25">
      <c r="A260" s="136" t="s">
        <v>478</v>
      </c>
      <c r="B260" s="136"/>
      <c r="C260" s="142">
        <v>45657</v>
      </c>
      <c r="D260" s="146">
        <v>0</v>
      </c>
      <c r="E260" s="146">
        <v>0</v>
      </c>
      <c r="F260" s="146">
        <v>0</v>
      </c>
      <c r="G260" s="146">
        <v>0</v>
      </c>
      <c r="H260" s="146">
        <v>0</v>
      </c>
      <c r="I260" s="146">
        <v>0</v>
      </c>
      <c r="J260" s="146">
        <v>0</v>
      </c>
      <c r="K260" s="146">
        <v>0</v>
      </c>
      <c r="L260" s="146">
        <v>-111947</v>
      </c>
      <c r="M260" s="146">
        <v>-12083</v>
      </c>
      <c r="N260" s="146">
        <v>0</v>
      </c>
      <c r="O260" s="146">
        <v>0</v>
      </c>
      <c r="P260" s="146">
        <v>-1739</v>
      </c>
      <c r="Q260" s="146">
        <v>-524942</v>
      </c>
      <c r="R260" s="146">
        <v>0</v>
      </c>
      <c r="S260" s="146">
        <v>-43811</v>
      </c>
      <c r="T260" s="146">
        <v>0</v>
      </c>
      <c r="U260" s="146">
        <v>0</v>
      </c>
      <c r="V260" s="146">
        <v>0</v>
      </c>
      <c r="W260" s="146">
        <v>0</v>
      </c>
      <c r="X260" s="146">
        <v>58013</v>
      </c>
      <c r="Y260" s="146">
        <v>0</v>
      </c>
      <c r="Z260" s="146">
        <v>0</v>
      </c>
      <c r="AA260" s="146">
        <v>-10439</v>
      </c>
      <c r="AB260" s="146">
        <v>-9112</v>
      </c>
      <c r="AC260" s="146">
        <v>-2961</v>
      </c>
      <c r="AD260" s="146">
        <v>0</v>
      </c>
      <c r="AE260" s="146">
        <v>0</v>
      </c>
      <c r="AF260" s="146">
        <v>-659021</v>
      </c>
    </row>
    <row r="261" spans="1:32" ht="13.5" x14ac:dyDescent="0.25">
      <c r="A261" s="136" t="s">
        <v>479</v>
      </c>
      <c r="B261" s="136" t="s">
        <v>248</v>
      </c>
      <c r="C261" s="142">
        <v>45657</v>
      </c>
      <c r="D261" s="146">
        <v>0</v>
      </c>
      <c r="E261" s="146">
        <v>0</v>
      </c>
      <c r="F261" s="146">
        <v>0</v>
      </c>
      <c r="G261" s="146">
        <v>0</v>
      </c>
      <c r="H261" s="146">
        <v>0</v>
      </c>
      <c r="I261" s="146">
        <v>0</v>
      </c>
      <c r="J261" s="146">
        <v>0</v>
      </c>
      <c r="K261" s="146">
        <v>0</v>
      </c>
      <c r="L261" s="146">
        <v>-196195</v>
      </c>
      <c r="M261" s="146">
        <v>-34818</v>
      </c>
      <c r="N261" s="146">
        <v>-6934</v>
      </c>
      <c r="O261" s="146">
        <v>0</v>
      </c>
      <c r="P261" s="146">
        <v>-441</v>
      </c>
      <c r="Q261" s="146">
        <v>-852449</v>
      </c>
      <c r="R261" s="146">
        <v>0</v>
      </c>
      <c r="S261" s="146">
        <v>-81736</v>
      </c>
      <c r="T261" s="146">
        <v>0</v>
      </c>
      <c r="U261" s="146">
        <v>198415</v>
      </c>
      <c r="V261" s="146">
        <v>-3913</v>
      </c>
      <c r="W261" s="146">
        <v>0</v>
      </c>
      <c r="X261" s="146">
        <v>0</v>
      </c>
      <c r="Y261" s="146">
        <v>-4311</v>
      </c>
      <c r="Z261" s="146">
        <v>0</v>
      </c>
      <c r="AA261" s="146">
        <v>-54976</v>
      </c>
      <c r="AB261" s="146">
        <v>-107807</v>
      </c>
      <c r="AC261" s="146">
        <v>-4420</v>
      </c>
      <c r="AD261" s="146">
        <v>0</v>
      </c>
      <c r="AE261" s="146">
        <v>0</v>
      </c>
      <c r="AF261" s="146">
        <v>-1149585</v>
      </c>
    </row>
    <row r="262" spans="1:32" ht="13.5" x14ac:dyDescent="0.25">
      <c r="A262" s="136" t="s">
        <v>480</v>
      </c>
      <c r="B262" s="136" t="s">
        <v>248</v>
      </c>
      <c r="C262" s="142">
        <v>45657</v>
      </c>
      <c r="D262" s="146">
        <v>0</v>
      </c>
      <c r="E262" s="146">
        <v>0</v>
      </c>
      <c r="F262" s="146">
        <v>0</v>
      </c>
      <c r="G262" s="146">
        <v>0</v>
      </c>
      <c r="H262" s="146">
        <v>0</v>
      </c>
      <c r="I262" s="146">
        <v>0</v>
      </c>
      <c r="J262" s="146">
        <v>0</v>
      </c>
      <c r="K262" s="146">
        <v>0</v>
      </c>
      <c r="L262" s="146">
        <v>-70039</v>
      </c>
      <c r="M262" s="146">
        <v>2314</v>
      </c>
      <c r="N262" s="146">
        <v>-11414</v>
      </c>
      <c r="O262" s="146">
        <v>0</v>
      </c>
      <c r="P262" s="146">
        <v>-372</v>
      </c>
      <c r="Q262" s="146">
        <v>-823397</v>
      </c>
      <c r="R262" s="146">
        <v>-37833</v>
      </c>
      <c r="S262" s="146">
        <v>-11303</v>
      </c>
      <c r="T262" s="146">
        <v>0</v>
      </c>
      <c r="U262" s="146">
        <v>-35512</v>
      </c>
      <c r="V262" s="146">
        <v>-1530</v>
      </c>
      <c r="W262" s="146">
        <v>0</v>
      </c>
      <c r="X262" s="146">
        <v>0</v>
      </c>
      <c r="Y262" s="146">
        <v>-4883</v>
      </c>
      <c r="Z262" s="146">
        <v>0</v>
      </c>
      <c r="AA262" s="146">
        <v>-129872</v>
      </c>
      <c r="AB262" s="146">
        <v>-147691</v>
      </c>
      <c r="AC262" s="146">
        <v>-18861</v>
      </c>
      <c r="AD262" s="146">
        <v>0</v>
      </c>
      <c r="AE262" s="146">
        <v>0</v>
      </c>
      <c r="AF262" s="146">
        <v>-1290393</v>
      </c>
    </row>
    <row r="263" spans="1:32" ht="13.5" x14ac:dyDescent="0.25">
      <c r="A263" s="136" t="s">
        <v>481</v>
      </c>
      <c r="B263" s="136" t="s">
        <v>266</v>
      </c>
      <c r="C263" s="142">
        <v>45519</v>
      </c>
      <c r="D263" s="146">
        <v>0</v>
      </c>
      <c r="E263" s="146">
        <v>0</v>
      </c>
      <c r="F263" s="146">
        <v>0</v>
      </c>
      <c r="G263" s="146">
        <v>-10915</v>
      </c>
      <c r="H263" s="146">
        <v>0</v>
      </c>
      <c r="I263" s="146">
        <v>0</v>
      </c>
      <c r="J263" s="146">
        <v>-20588</v>
      </c>
      <c r="K263" s="146">
        <v>0</v>
      </c>
      <c r="L263" s="146">
        <v>0</v>
      </c>
      <c r="M263" s="146">
        <v>0</v>
      </c>
      <c r="N263" s="146">
        <v>0</v>
      </c>
      <c r="O263" s="146">
        <v>0</v>
      </c>
      <c r="P263" s="146">
        <v>0</v>
      </c>
      <c r="Q263" s="146">
        <v>-267573</v>
      </c>
      <c r="R263" s="146">
        <v>0</v>
      </c>
      <c r="S263" s="146">
        <v>-4125</v>
      </c>
      <c r="T263" s="146">
        <v>0</v>
      </c>
      <c r="U263" s="146">
        <v>0</v>
      </c>
      <c r="V263" s="146">
        <v>0</v>
      </c>
      <c r="W263" s="146">
        <v>0</v>
      </c>
      <c r="X263" s="146">
        <v>0</v>
      </c>
      <c r="Y263" s="146">
        <v>0</v>
      </c>
      <c r="Z263" s="146">
        <v>0</v>
      </c>
      <c r="AA263" s="146">
        <v>0</v>
      </c>
      <c r="AB263" s="146">
        <v>0</v>
      </c>
      <c r="AC263" s="146">
        <v>0</v>
      </c>
      <c r="AD263" s="146">
        <v>0</v>
      </c>
      <c r="AE263" s="146"/>
      <c r="AF263" s="146">
        <v>-303201</v>
      </c>
    </row>
    <row r="264" spans="1:32" ht="13.5" x14ac:dyDescent="0.25">
      <c r="A264" s="136" t="s">
        <v>481</v>
      </c>
      <c r="B264" s="136" t="s">
        <v>386</v>
      </c>
      <c r="C264" s="142">
        <v>45657</v>
      </c>
      <c r="D264" s="146">
        <v>0</v>
      </c>
      <c r="E264" s="146">
        <v>0</v>
      </c>
      <c r="F264" s="146">
        <v>0</v>
      </c>
      <c r="G264" s="146">
        <v>-27424</v>
      </c>
      <c r="H264" s="146">
        <v>-2950</v>
      </c>
      <c r="I264" s="146">
        <v>0</v>
      </c>
      <c r="J264" s="146">
        <v>0</v>
      </c>
      <c r="K264" s="146">
        <v>0</v>
      </c>
      <c r="L264" s="146">
        <v>-11567</v>
      </c>
      <c r="M264" s="146">
        <v>0</v>
      </c>
      <c r="N264" s="146">
        <v>0</v>
      </c>
      <c r="O264" s="146">
        <v>0</v>
      </c>
      <c r="P264" s="146">
        <v>0</v>
      </c>
      <c r="Q264" s="146">
        <v>-201841</v>
      </c>
      <c r="R264" s="146">
        <v>-106</v>
      </c>
      <c r="S264" s="146">
        <v>0</v>
      </c>
      <c r="T264" s="146">
        <v>0</v>
      </c>
      <c r="U264" s="146">
        <v>-32934</v>
      </c>
      <c r="V264" s="146">
        <v>0</v>
      </c>
      <c r="W264" s="146">
        <v>0</v>
      </c>
      <c r="X264" s="146">
        <v>0</v>
      </c>
      <c r="Y264" s="146">
        <v>0</v>
      </c>
      <c r="Z264" s="146">
        <v>0</v>
      </c>
      <c r="AA264" s="146">
        <v>0</v>
      </c>
      <c r="AB264" s="146">
        <v>0</v>
      </c>
      <c r="AC264" s="146">
        <v>0</v>
      </c>
      <c r="AD264" s="146">
        <v>0</v>
      </c>
      <c r="AE264" s="146">
        <v>0</v>
      </c>
      <c r="AF264" s="146">
        <v>-276822</v>
      </c>
    </row>
    <row r="265" spans="1:32" ht="13.5" x14ac:dyDescent="0.25">
      <c r="A265" s="136" t="s">
        <v>482</v>
      </c>
      <c r="B265" s="136"/>
      <c r="C265" s="142">
        <v>45657</v>
      </c>
      <c r="D265" s="146">
        <v>0</v>
      </c>
      <c r="E265" s="146">
        <v>0</v>
      </c>
      <c r="F265" s="146">
        <v>0</v>
      </c>
      <c r="G265" s="146">
        <v>-36000</v>
      </c>
      <c r="H265" s="146">
        <v>-1374</v>
      </c>
      <c r="I265" s="146">
        <v>0</v>
      </c>
      <c r="J265" s="146">
        <v>-5741</v>
      </c>
      <c r="K265" s="146">
        <v>0</v>
      </c>
      <c r="L265" s="146">
        <v>-31451</v>
      </c>
      <c r="M265" s="146">
        <v>-2779</v>
      </c>
      <c r="N265" s="146">
        <v>-3365</v>
      </c>
      <c r="O265" s="146">
        <v>0</v>
      </c>
      <c r="P265" s="146">
        <v>-1066</v>
      </c>
      <c r="Q265" s="146">
        <v>-62529</v>
      </c>
      <c r="R265" s="146">
        <v>-3250</v>
      </c>
      <c r="S265" s="146">
        <v>0</v>
      </c>
      <c r="T265" s="146">
        <v>0</v>
      </c>
      <c r="U265" s="146">
        <v>-179125</v>
      </c>
      <c r="V265" s="146">
        <v>0</v>
      </c>
      <c r="W265" s="146">
        <v>0</v>
      </c>
      <c r="X265" s="146">
        <v>0</v>
      </c>
      <c r="Y265" s="146">
        <v>-41033</v>
      </c>
      <c r="Z265" s="146">
        <v>0</v>
      </c>
      <c r="AA265" s="146">
        <v>-81624</v>
      </c>
      <c r="AB265" s="146">
        <v>-73947</v>
      </c>
      <c r="AC265" s="146">
        <v>-30196</v>
      </c>
      <c r="AD265" s="146">
        <v>0</v>
      </c>
      <c r="AE265" s="146">
        <v>0</v>
      </c>
      <c r="AF265" s="146">
        <v>-553480</v>
      </c>
    </row>
    <row r="266" spans="1:32" ht="13.5" x14ac:dyDescent="0.25">
      <c r="A266" s="136" t="s">
        <v>483</v>
      </c>
      <c r="B266" s="136" t="s">
        <v>236</v>
      </c>
      <c r="C266" s="142">
        <v>45657</v>
      </c>
      <c r="D266" s="146">
        <v>0</v>
      </c>
      <c r="E266" s="146">
        <v>0</v>
      </c>
      <c r="F266" s="146">
        <v>0</v>
      </c>
      <c r="G266" s="146">
        <v>0</v>
      </c>
      <c r="H266" s="146">
        <v>0</v>
      </c>
      <c r="I266" s="146">
        <v>0</v>
      </c>
      <c r="J266" s="146">
        <v>-50</v>
      </c>
      <c r="K266" s="146">
        <v>0</v>
      </c>
      <c r="L266" s="146">
        <v>-47946</v>
      </c>
      <c r="M266" s="146">
        <v>-7800</v>
      </c>
      <c r="N266" s="146">
        <v>-4103</v>
      </c>
      <c r="O266" s="146">
        <v>0</v>
      </c>
      <c r="P266" s="146">
        <v>-1280</v>
      </c>
      <c r="Q266" s="146">
        <v>-80658</v>
      </c>
      <c r="R266" s="146">
        <v>-13800</v>
      </c>
      <c r="S266" s="146">
        <v>0</v>
      </c>
      <c r="T266" s="146">
        <v>0</v>
      </c>
      <c r="U266" s="146">
        <v>1327</v>
      </c>
      <c r="V266" s="146">
        <v>0</v>
      </c>
      <c r="W266" s="146">
        <v>0</v>
      </c>
      <c r="X266" s="146">
        <v>0</v>
      </c>
      <c r="Y266" s="146">
        <v>0</v>
      </c>
      <c r="Z266" s="146">
        <v>0</v>
      </c>
      <c r="AA266" s="146">
        <v>-68137</v>
      </c>
      <c r="AB266" s="146">
        <v>-71882</v>
      </c>
      <c r="AC266" s="146">
        <v>-31695</v>
      </c>
      <c r="AD266" s="146">
        <v>0</v>
      </c>
      <c r="AE266" s="146">
        <v>0</v>
      </c>
      <c r="AF266" s="146">
        <v>-326024</v>
      </c>
    </row>
    <row r="267" spans="1:32" ht="13.5" x14ac:dyDescent="0.25">
      <c r="A267" s="136" t="s">
        <v>484</v>
      </c>
      <c r="B267" s="136" t="s">
        <v>231</v>
      </c>
      <c r="C267" s="142">
        <v>45657</v>
      </c>
      <c r="D267" s="146">
        <v>0</v>
      </c>
      <c r="E267" s="146">
        <v>0</v>
      </c>
      <c r="F267" s="146">
        <v>0</v>
      </c>
      <c r="G267" s="146">
        <v>-63037</v>
      </c>
      <c r="H267" s="146">
        <v>0</v>
      </c>
      <c r="I267" s="146">
        <v>0</v>
      </c>
      <c r="J267" s="146">
        <v>-478</v>
      </c>
      <c r="K267" s="146">
        <v>0</v>
      </c>
      <c r="L267" s="146">
        <v>-67557</v>
      </c>
      <c r="M267" s="146">
        <v>-18472</v>
      </c>
      <c r="N267" s="146">
        <v>-321</v>
      </c>
      <c r="O267" s="146">
        <v>0</v>
      </c>
      <c r="P267" s="146">
        <v>0</v>
      </c>
      <c r="Q267" s="146">
        <v>-525214</v>
      </c>
      <c r="R267" s="146">
        <v>-33609</v>
      </c>
      <c r="S267" s="146">
        <v>-40581</v>
      </c>
      <c r="T267" s="146">
        <v>-15156</v>
      </c>
      <c r="U267" s="146">
        <v>-92388</v>
      </c>
      <c r="V267" s="146">
        <v>-56318</v>
      </c>
      <c r="W267" s="146">
        <v>0</v>
      </c>
      <c r="X267" s="146">
        <v>0</v>
      </c>
      <c r="Y267" s="146">
        <v>-100736</v>
      </c>
      <c r="Z267" s="146">
        <v>0</v>
      </c>
      <c r="AA267" s="146">
        <v>0</v>
      </c>
      <c r="AB267" s="146">
        <v>0</v>
      </c>
      <c r="AC267" s="146">
        <v>0</v>
      </c>
      <c r="AD267" s="146">
        <v>0</v>
      </c>
      <c r="AE267" s="146">
        <v>0</v>
      </c>
      <c r="AF267" s="146">
        <v>-1013867</v>
      </c>
    </row>
    <row r="268" spans="1:32" ht="13.5" x14ac:dyDescent="0.25">
      <c r="A268" s="136" t="s">
        <v>485</v>
      </c>
      <c r="B268" s="136"/>
      <c r="C268" s="142">
        <v>45473</v>
      </c>
      <c r="D268" s="146">
        <v>0</v>
      </c>
      <c r="E268" s="146">
        <v>0</v>
      </c>
      <c r="F268" s="146">
        <v>0</v>
      </c>
      <c r="G268" s="146">
        <v>-18569</v>
      </c>
      <c r="H268" s="146">
        <v>0</v>
      </c>
      <c r="I268" s="146">
        <v>0</v>
      </c>
      <c r="J268" s="146">
        <v>-105118</v>
      </c>
      <c r="K268" s="146">
        <v>0</v>
      </c>
      <c r="L268" s="146">
        <v>-10338</v>
      </c>
      <c r="M268" s="146">
        <v>0</v>
      </c>
      <c r="N268" s="146">
        <v>0</v>
      </c>
      <c r="O268" s="146">
        <v>0</v>
      </c>
      <c r="P268" s="146">
        <v>-1276</v>
      </c>
      <c r="Q268" s="146">
        <v>-41015</v>
      </c>
      <c r="R268" s="146">
        <v>-2194</v>
      </c>
      <c r="S268" s="146">
        <v>0</v>
      </c>
      <c r="T268" s="146">
        <v>0</v>
      </c>
      <c r="U268" s="146">
        <v>0</v>
      </c>
      <c r="V268" s="146">
        <v>0</v>
      </c>
      <c r="W268" s="146">
        <v>0</v>
      </c>
      <c r="X268" s="146">
        <v>0</v>
      </c>
      <c r="Y268" s="146">
        <v>-5366</v>
      </c>
      <c r="Z268" s="146">
        <v>0</v>
      </c>
      <c r="AA268" s="146">
        <v>0</v>
      </c>
      <c r="AB268" s="146">
        <v>-305004</v>
      </c>
      <c r="AC268" s="146">
        <v>0</v>
      </c>
      <c r="AD268" s="146">
        <v>0</v>
      </c>
      <c r="AE268" s="146"/>
      <c r="AF268" s="146">
        <v>-488880</v>
      </c>
    </row>
    <row r="269" spans="1:32" ht="13.5" x14ac:dyDescent="0.25">
      <c r="A269" s="136" t="s">
        <v>486</v>
      </c>
      <c r="B269" s="136"/>
      <c r="C269" s="142">
        <v>45657</v>
      </c>
      <c r="D269" s="146">
        <v>-56305</v>
      </c>
      <c r="E269" s="146">
        <v>0</v>
      </c>
      <c r="F269" s="146">
        <v>0</v>
      </c>
      <c r="G269" s="146">
        <v>-24613</v>
      </c>
      <c r="H269" s="146">
        <v>-766</v>
      </c>
      <c r="I269" s="146">
        <v>0</v>
      </c>
      <c r="J269" s="146">
        <v>0</v>
      </c>
      <c r="K269" s="146">
        <v>0</v>
      </c>
      <c r="L269" s="146">
        <v>-13370</v>
      </c>
      <c r="M269" s="146">
        <v>-795</v>
      </c>
      <c r="N269" s="146">
        <v>0</v>
      </c>
      <c r="O269" s="146">
        <v>0</v>
      </c>
      <c r="P269" s="146">
        <v>-855</v>
      </c>
      <c r="Q269" s="146">
        <v>0</v>
      </c>
      <c r="R269" s="146">
        <v>0</v>
      </c>
      <c r="S269" s="146">
        <v>0</v>
      </c>
      <c r="T269" s="146">
        <v>0</v>
      </c>
      <c r="U269" s="146">
        <v>0</v>
      </c>
      <c r="V269" s="146">
        <v>0</v>
      </c>
      <c r="W269" s="146">
        <v>0</v>
      </c>
      <c r="X269" s="146">
        <v>0</v>
      </c>
      <c r="Y269" s="146">
        <v>-6508</v>
      </c>
      <c r="Z269" s="146">
        <v>0</v>
      </c>
      <c r="AA269" s="146">
        <v>-51554</v>
      </c>
      <c r="AB269" s="146">
        <v>-34537</v>
      </c>
      <c r="AC269" s="146">
        <v>-11671</v>
      </c>
      <c r="AD269" s="146">
        <v>0</v>
      </c>
      <c r="AE269" s="146">
        <v>0</v>
      </c>
      <c r="AF269" s="146">
        <v>-200974</v>
      </c>
    </row>
    <row r="270" spans="1:32" ht="13.5" x14ac:dyDescent="0.25">
      <c r="A270" s="136" t="s">
        <v>487</v>
      </c>
      <c r="B270" s="136" t="s">
        <v>488</v>
      </c>
      <c r="C270" s="142">
        <v>45657</v>
      </c>
      <c r="D270" s="146">
        <v>0</v>
      </c>
      <c r="E270" s="146">
        <v>0</v>
      </c>
      <c r="F270" s="146">
        <v>0</v>
      </c>
      <c r="G270" s="146">
        <v>0</v>
      </c>
      <c r="H270" s="146">
        <v>0</v>
      </c>
      <c r="I270" s="146">
        <v>0</v>
      </c>
      <c r="J270" s="146">
        <v>0</v>
      </c>
      <c r="K270" s="146">
        <v>0</v>
      </c>
      <c r="L270" s="146">
        <v>-92934</v>
      </c>
      <c r="M270" s="146">
        <v>-2610</v>
      </c>
      <c r="N270" s="146">
        <v>-2746</v>
      </c>
      <c r="O270" s="146">
        <v>0</v>
      </c>
      <c r="P270" s="146">
        <v>-1683</v>
      </c>
      <c r="Q270" s="146">
        <v>-522602</v>
      </c>
      <c r="R270" s="146">
        <v>0</v>
      </c>
      <c r="S270" s="146">
        <v>0</v>
      </c>
      <c r="T270" s="146">
        <v>0</v>
      </c>
      <c r="U270" s="146">
        <v>0</v>
      </c>
      <c r="V270" s="146">
        <v>-144539</v>
      </c>
      <c r="W270" s="146">
        <v>0</v>
      </c>
      <c r="X270" s="146">
        <v>0</v>
      </c>
      <c r="Y270" s="146">
        <v>-8000</v>
      </c>
      <c r="Z270" s="146">
        <v>0</v>
      </c>
      <c r="AA270" s="146">
        <v>-36342</v>
      </c>
      <c r="AB270" s="146">
        <v>-40572</v>
      </c>
      <c r="AC270" s="146">
        <v>-11704</v>
      </c>
      <c r="AD270" s="146">
        <v>0</v>
      </c>
      <c r="AE270" s="146">
        <v>0</v>
      </c>
      <c r="AF270" s="146">
        <v>-863732</v>
      </c>
    </row>
    <row r="271" spans="1:32" ht="13.5" x14ac:dyDescent="0.25">
      <c r="A271" s="136" t="s">
        <v>489</v>
      </c>
      <c r="B271" s="136" t="s">
        <v>266</v>
      </c>
      <c r="C271" s="142">
        <v>45519</v>
      </c>
      <c r="D271" s="146">
        <v>0</v>
      </c>
      <c r="E271" s="146">
        <v>0</v>
      </c>
      <c r="F271" s="146">
        <v>0</v>
      </c>
      <c r="G271" s="146">
        <v>-8529</v>
      </c>
      <c r="H271" s="146">
        <v>-1250</v>
      </c>
      <c r="I271" s="146">
        <v>0</v>
      </c>
      <c r="J271" s="146">
        <v>-32676</v>
      </c>
      <c r="K271" s="146">
        <v>0</v>
      </c>
      <c r="L271" s="146">
        <v>0</v>
      </c>
      <c r="M271" s="146">
        <v>0</v>
      </c>
      <c r="N271" s="146">
        <v>0</v>
      </c>
      <c r="O271" s="146">
        <v>0</v>
      </c>
      <c r="P271" s="146">
        <v>0</v>
      </c>
      <c r="Q271" s="146">
        <v>-348865</v>
      </c>
      <c r="R271" s="146">
        <v>0</v>
      </c>
      <c r="S271" s="146">
        <v>-12334</v>
      </c>
      <c r="T271" s="146">
        <v>0</v>
      </c>
      <c r="U271" s="146">
        <v>0</v>
      </c>
      <c r="V271" s="146">
        <v>0</v>
      </c>
      <c r="W271" s="146">
        <v>0</v>
      </c>
      <c r="X271" s="146">
        <v>0</v>
      </c>
      <c r="Y271" s="146">
        <v>0</v>
      </c>
      <c r="Z271" s="146">
        <v>0</v>
      </c>
      <c r="AA271" s="146">
        <v>0</v>
      </c>
      <c r="AB271" s="146">
        <v>0</v>
      </c>
      <c r="AC271" s="146">
        <v>0</v>
      </c>
      <c r="AD271" s="146">
        <v>0</v>
      </c>
      <c r="AE271" s="146"/>
      <c r="AF271" s="146">
        <v>-403654</v>
      </c>
    </row>
    <row r="272" spans="1:32" ht="13.5" x14ac:dyDescent="0.25">
      <c r="A272" s="136" t="s">
        <v>489</v>
      </c>
      <c r="B272" s="136" t="s">
        <v>386</v>
      </c>
      <c r="C272" s="142">
        <v>45657</v>
      </c>
      <c r="D272" s="146">
        <v>0</v>
      </c>
      <c r="E272" s="146">
        <v>0</v>
      </c>
      <c r="F272" s="146">
        <v>0</v>
      </c>
      <c r="G272" s="146">
        <v>-40098</v>
      </c>
      <c r="H272" s="146">
        <v>-4000</v>
      </c>
      <c r="I272" s="146">
        <v>0</v>
      </c>
      <c r="J272" s="146">
        <v>0</v>
      </c>
      <c r="K272" s="146">
        <v>0</v>
      </c>
      <c r="L272" s="146">
        <v>-17087</v>
      </c>
      <c r="M272" s="146">
        <v>0</v>
      </c>
      <c r="N272" s="146">
        <v>0</v>
      </c>
      <c r="O272" s="146">
        <v>0</v>
      </c>
      <c r="P272" s="146">
        <v>0</v>
      </c>
      <c r="Q272" s="146">
        <v>-42764</v>
      </c>
      <c r="R272" s="146">
        <v>-54</v>
      </c>
      <c r="S272" s="146">
        <v>-1419</v>
      </c>
      <c r="T272" s="146">
        <v>0</v>
      </c>
      <c r="U272" s="146">
        <v>-34266</v>
      </c>
      <c r="V272" s="146">
        <v>-33854</v>
      </c>
      <c r="W272" s="146">
        <v>0</v>
      </c>
      <c r="X272" s="146">
        <v>0</v>
      </c>
      <c r="Y272" s="146">
        <v>0</v>
      </c>
      <c r="Z272" s="146">
        <v>0</v>
      </c>
      <c r="AA272" s="146">
        <v>0</v>
      </c>
      <c r="AB272" s="146">
        <v>0</v>
      </c>
      <c r="AC272" s="146">
        <v>0</v>
      </c>
      <c r="AD272" s="146">
        <v>0</v>
      </c>
      <c r="AE272" s="146">
        <v>0</v>
      </c>
      <c r="AF272" s="146">
        <v>-173542</v>
      </c>
    </row>
    <row r="273" spans="1:32" ht="13.5" x14ac:dyDescent="0.25">
      <c r="A273" s="136" t="s">
        <v>490</v>
      </c>
      <c r="B273" s="136" t="s">
        <v>248</v>
      </c>
      <c r="C273" s="142">
        <v>45657</v>
      </c>
      <c r="D273" s="146">
        <v>0</v>
      </c>
      <c r="E273" s="146">
        <v>0</v>
      </c>
      <c r="F273" s="146">
        <v>0</v>
      </c>
      <c r="G273" s="146">
        <v>0</v>
      </c>
      <c r="H273" s="146">
        <v>-267</v>
      </c>
      <c r="I273" s="146">
        <v>0</v>
      </c>
      <c r="J273" s="146">
        <v>0</v>
      </c>
      <c r="K273" s="146">
        <v>0</v>
      </c>
      <c r="L273" s="146">
        <v>-35459</v>
      </c>
      <c r="M273" s="146">
        <v>-6202</v>
      </c>
      <c r="N273" s="146">
        <v>-2576</v>
      </c>
      <c r="O273" s="146">
        <v>0</v>
      </c>
      <c r="P273" s="146">
        <v>-256</v>
      </c>
      <c r="Q273" s="146">
        <v>-524128</v>
      </c>
      <c r="R273" s="146">
        <v>5166</v>
      </c>
      <c r="S273" s="146">
        <v>0</v>
      </c>
      <c r="T273" s="146">
        <v>0</v>
      </c>
      <c r="U273" s="146">
        <v>-39047</v>
      </c>
      <c r="V273" s="146">
        <v>-946</v>
      </c>
      <c r="W273" s="146">
        <v>0</v>
      </c>
      <c r="X273" s="146">
        <v>0</v>
      </c>
      <c r="Y273" s="146">
        <v>0</v>
      </c>
      <c r="Z273" s="146">
        <v>0</v>
      </c>
      <c r="AA273" s="146">
        <v>-36879</v>
      </c>
      <c r="AB273" s="146">
        <v>-46360</v>
      </c>
      <c r="AC273" s="146">
        <v>-3129</v>
      </c>
      <c r="AD273" s="146">
        <v>0</v>
      </c>
      <c r="AE273" s="146">
        <v>0</v>
      </c>
      <c r="AF273" s="146">
        <v>-690083</v>
      </c>
    </row>
    <row r="274" spans="1:32" ht="13.5" x14ac:dyDescent="0.25">
      <c r="A274" s="136" t="s">
        <v>491</v>
      </c>
      <c r="B274" s="136" t="s">
        <v>248</v>
      </c>
      <c r="C274" s="142">
        <v>45657</v>
      </c>
      <c r="D274" s="146">
        <v>0</v>
      </c>
      <c r="E274" s="146">
        <v>0</v>
      </c>
      <c r="F274" s="146">
        <v>0</v>
      </c>
      <c r="G274" s="146">
        <v>0</v>
      </c>
      <c r="H274" s="146">
        <v>-350</v>
      </c>
      <c r="I274" s="146">
        <v>0</v>
      </c>
      <c r="J274" s="146">
        <v>0</v>
      </c>
      <c r="K274" s="146">
        <v>0</v>
      </c>
      <c r="L274" s="146">
        <v>-43456</v>
      </c>
      <c r="M274" s="146">
        <v>-6088</v>
      </c>
      <c r="N274" s="146">
        <v>-1136</v>
      </c>
      <c r="O274" s="146">
        <v>0</v>
      </c>
      <c r="P274" s="146">
        <v>-188</v>
      </c>
      <c r="Q274" s="146">
        <v>-60999</v>
      </c>
      <c r="R274" s="146">
        <v>-23696</v>
      </c>
      <c r="S274" s="146">
        <v>0</v>
      </c>
      <c r="T274" s="146">
        <v>0</v>
      </c>
      <c r="U274" s="146">
        <v>-7976</v>
      </c>
      <c r="V274" s="146">
        <v>-945</v>
      </c>
      <c r="W274" s="146">
        <v>0</v>
      </c>
      <c r="X274" s="146">
        <v>0</v>
      </c>
      <c r="Y274" s="146">
        <v>0</v>
      </c>
      <c r="Z274" s="146">
        <v>0</v>
      </c>
      <c r="AA274" s="146">
        <v>-18767</v>
      </c>
      <c r="AB274" s="146">
        <v>-47917</v>
      </c>
      <c r="AC274" s="146">
        <v>-2130</v>
      </c>
      <c r="AD274" s="146">
        <v>0</v>
      </c>
      <c r="AE274" s="146">
        <v>0</v>
      </c>
      <c r="AF274" s="146">
        <v>-213648</v>
      </c>
    </row>
    <row r="275" spans="1:32" ht="13.5" x14ac:dyDescent="0.25">
      <c r="A275" s="136" t="s">
        <v>492</v>
      </c>
      <c r="B275" s="136" t="s">
        <v>266</v>
      </c>
      <c r="C275" s="142">
        <v>45519</v>
      </c>
      <c r="D275" s="146">
        <v>0</v>
      </c>
      <c r="E275" s="146">
        <v>0</v>
      </c>
      <c r="F275" s="146">
        <v>0</v>
      </c>
      <c r="G275" s="146">
        <v>-14118</v>
      </c>
      <c r="H275" s="146">
        <v>0</v>
      </c>
      <c r="I275" s="146">
        <v>0</v>
      </c>
      <c r="J275" s="146">
        <v>-41235</v>
      </c>
      <c r="K275" s="146">
        <v>0</v>
      </c>
      <c r="L275" s="146">
        <v>0</v>
      </c>
      <c r="M275" s="146">
        <v>0</v>
      </c>
      <c r="N275" s="146">
        <v>0</v>
      </c>
      <c r="O275" s="146">
        <v>0</v>
      </c>
      <c r="P275" s="146">
        <v>0</v>
      </c>
      <c r="Q275" s="146">
        <v>-347746</v>
      </c>
      <c r="R275" s="146">
        <v>0</v>
      </c>
      <c r="S275" s="146">
        <v>-48313</v>
      </c>
      <c r="T275" s="146">
        <v>0</v>
      </c>
      <c r="U275" s="146">
        <v>0</v>
      </c>
      <c r="V275" s="146">
        <v>0</v>
      </c>
      <c r="W275" s="146">
        <v>0</v>
      </c>
      <c r="X275" s="146">
        <v>0</v>
      </c>
      <c r="Y275" s="146">
        <v>0</v>
      </c>
      <c r="Z275" s="146">
        <v>0</v>
      </c>
      <c r="AA275" s="146">
        <v>0</v>
      </c>
      <c r="AB275" s="146">
        <v>0</v>
      </c>
      <c r="AC275" s="146">
        <v>0</v>
      </c>
      <c r="AD275" s="146">
        <v>0</v>
      </c>
      <c r="AE275" s="146"/>
      <c r="AF275" s="146">
        <v>-451412</v>
      </c>
    </row>
    <row r="276" spans="1:32" ht="13.5" x14ac:dyDescent="0.25">
      <c r="A276" s="136" t="s">
        <v>492</v>
      </c>
      <c r="B276" s="136" t="s">
        <v>386</v>
      </c>
      <c r="C276" s="142">
        <v>45657</v>
      </c>
      <c r="D276" s="146">
        <v>0</v>
      </c>
      <c r="E276" s="146">
        <v>0</v>
      </c>
      <c r="F276" s="146">
        <v>0</v>
      </c>
      <c r="G276" s="146">
        <v>-33461</v>
      </c>
      <c r="H276" s="146">
        <v>-4000</v>
      </c>
      <c r="I276" s="146">
        <v>0</v>
      </c>
      <c r="J276" s="146">
        <v>0</v>
      </c>
      <c r="K276" s="146">
        <v>0</v>
      </c>
      <c r="L276" s="146">
        <v>-8078</v>
      </c>
      <c r="M276" s="146">
        <v>0</v>
      </c>
      <c r="N276" s="146">
        <v>0</v>
      </c>
      <c r="O276" s="146">
        <v>0</v>
      </c>
      <c r="P276" s="146">
        <v>0</v>
      </c>
      <c r="Q276" s="146">
        <v>-207977</v>
      </c>
      <c r="R276" s="146">
        <v>-112</v>
      </c>
      <c r="S276" s="146">
        <v>-18676</v>
      </c>
      <c r="T276" s="146">
        <v>0</v>
      </c>
      <c r="U276" s="146">
        <v>-33378</v>
      </c>
      <c r="V276" s="146">
        <v>0</v>
      </c>
      <c r="W276" s="146">
        <v>0</v>
      </c>
      <c r="X276" s="146">
        <v>0</v>
      </c>
      <c r="Y276" s="146">
        <v>0</v>
      </c>
      <c r="Z276" s="146">
        <v>0</v>
      </c>
      <c r="AA276" s="146">
        <v>0</v>
      </c>
      <c r="AB276" s="146">
        <v>0</v>
      </c>
      <c r="AC276" s="146">
        <v>0</v>
      </c>
      <c r="AD276" s="146">
        <v>0</v>
      </c>
      <c r="AE276" s="146">
        <v>0</v>
      </c>
      <c r="AF276" s="146">
        <v>-305682</v>
      </c>
    </row>
    <row r="277" spans="1:32" ht="13.5" x14ac:dyDescent="0.25">
      <c r="A277" s="136" t="s">
        <v>493</v>
      </c>
      <c r="B277" s="136" t="s">
        <v>1103</v>
      </c>
      <c r="C277" s="142">
        <v>45657</v>
      </c>
      <c r="D277" s="146">
        <v>0</v>
      </c>
      <c r="E277" s="146">
        <v>0</v>
      </c>
      <c r="F277" s="146">
        <v>0</v>
      </c>
      <c r="G277" s="146">
        <v>0</v>
      </c>
      <c r="H277" s="146">
        <v>0</v>
      </c>
      <c r="I277" s="146">
        <v>0</v>
      </c>
      <c r="J277" s="146">
        <v>65468</v>
      </c>
      <c r="K277" s="146">
        <v>0</v>
      </c>
      <c r="L277" s="146">
        <v>-17484</v>
      </c>
      <c r="M277" s="146">
        <v>-4171</v>
      </c>
      <c r="N277" s="146">
        <v>0</v>
      </c>
      <c r="O277" s="146">
        <v>0</v>
      </c>
      <c r="P277" s="146">
        <v>0</v>
      </c>
      <c r="Q277" s="146">
        <v>-64065</v>
      </c>
      <c r="R277" s="146">
        <v>0</v>
      </c>
      <c r="S277" s="146">
        <v>-13987</v>
      </c>
      <c r="T277" s="146">
        <v>0</v>
      </c>
      <c r="U277" s="146">
        <v>132594</v>
      </c>
      <c r="V277" s="146">
        <v>0</v>
      </c>
      <c r="W277" s="146">
        <v>0</v>
      </c>
      <c r="X277" s="146">
        <v>-208101</v>
      </c>
      <c r="Y277" s="146">
        <v>0</v>
      </c>
      <c r="Z277" s="146">
        <v>0</v>
      </c>
      <c r="AA277" s="146">
        <v>-1434</v>
      </c>
      <c r="AB277" s="146">
        <v>-25380</v>
      </c>
      <c r="AC277" s="146">
        <v>-1358</v>
      </c>
      <c r="AD277" s="146">
        <v>0</v>
      </c>
      <c r="AE277" s="146">
        <v>0</v>
      </c>
      <c r="AF277" s="146">
        <v>-137918</v>
      </c>
    </row>
    <row r="278" spans="1:32" ht="13.5" x14ac:dyDescent="0.25">
      <c r="A278" s="136" t="s">
        <v>494</v>
      </c>
      <c r="B278" s="136"/>
      <c r="C278" s="142">
        <v>45657</v>
      </c>
      <c r="D278" s="146">
        <v>-20877</v>
      </c>
      <c r="E278" s="146">
        <v>0</v>
      </c>
      <c r="F278" s="146">
        <v>0</v>
      </c>
      <c r="G278" s="146">
        <v>-33141</v>
      </c>
      <c r="H278" s="146">
        <v>-1750</v>
      </c>
      <c r="I278" s="146">
        <v>0</v>
      </c>
      <c r="J278" s="146">
        <v>-14225</v>
      </c>
      <c r="K278" s="146">
        <v>0</v>
      </c>
      <c r="L278" s="146">
        <v>-72211</v>
      </c>
      <c r="M278" s="146">
        <v>-2354</v>
      </c>
      <c r="N278" s="146">
        <v>-593</v>
      </c>
      <c r="O278" s="146">
        <v>0</v>
      </c>
      <c r="P278" s="146">
        <v>-2328</v>
      </c>
      <c r="Q278" s="146">
        <v>-948624</v>
      </c>
      <c r="R278" s="146">
        <v>-29734</v>
      </c>
      <c r="S278" s="146">
        <v>0</v>
      </c>
      <c r="T278" s="146">
        <v>0</v>
      </c>
      <c r="U278" s="146">
        <v>0</v>
      </c>
      <c r="V278" s="146">
        <v>0</v>
      </c>
      <c r="W278" s="146">
        <v>0</v>
      </c>
      <c r="X278" s="146">
        <v>0</v>
      </c>
      <c r="Y278" s="146">
        <v>-5885</v>
      </c>
      <c r="Z278" s="146">
        <v>0</v>
      </c>
      <c r="AA278" s="146">
        <v>-54856</v>
      </c>
      <c r="AB278" s="146">
        <v>-50009</v>
      </c>
      <c r="AC278" s="146">
        <v>-30927</v>
      </c>
      <c r="AD278" s="146">
        <v>0</v>
      </c>
      <c r="AE278" s="146">
        <v>0</v>
      </c>
      <c r="AF278" s="146">
        <v>-1267514</v>
      </c>
    </row>
    <row r="279" spans="1:32" ht="13.5" x14ac:dyDescent="0.25">
      <c r="A279" s="136" t="s">
        <v>1113</v>
      </c>
      <c r="B279" s="136"/>
      <c r="C279" s="142">
        <v>45657</v>
      </c>
      <c r="D279" s="146">
        <v>0</v>
      </c>
      <c r="E279" s="146">
        <v>0</v>
      </c>
      <c r="F279" s="146">
        <v>0</v>
      </c>
      <c r="G279" s="146">
        <v>0</v>
      </c>
      <c r="H279" s="146">
        <v>0</v>
      </c>
      <c r="I279" s="146">
        <v>0</v>
      </c>
      <c r="J279" s="146">
        <v>0</v>
      </c>
      <c r="K279" s="146">
        <v>0</v>
      </c>
      <c r="L279" s="146">
        <v>-14566</v>
      </c>
      <c r="M279" s="146">
        <v>-15</v>
      </c>
      <c r="N279" s="146">
        <v>0</v>
      </c>
      <c r="O279" s="146">
        <v>0</v>
      </c>
      <c r="P279" s="146">
        <v>-1290</v>
      </c>
      <c r="Q279" s="146">
        <v>-78908</v>
      </c>
      <c r="R279" s="146">
        <v>0</v>
      </c>
      <c r="S279" s="146">
        <v>0</v>
      </c>
      <c r="T279" s="146">
        <v>0</v>
      </c>
      <c r="U279" s="146">
        <v>0</v>
      </c>
      <c r="V279" s="146">
        <v>0</v>
      </c>
      <c r="W279" s="146">
        <v>0</v>
      </c>
      <c r="X279" s="146">
        <v>0</v>
      </c>
      <c r="Y279" s="146">
        <v>0</v>
      </c>
      <c r="Z279" s="146">
        <v>0</v>
      </c>
      <c r="AA279" s="146">
        <v>-92597</v>
      </c>
      <c r="AB279" s="146">
        <v>-76373</v>
      </c>
      <c r="AC279" s="146">
        <v>-40929</v>
      </c>
      <c r="AD279" s="146">
        <v>0</v>
      </c>
      <c r="AE279" s="146">
        <v>0</v>
      </c>
      <c r="AF279" s="146">
        <v>-304678</v>
      </c>
    </row>
    <row r="280" spans="1:32" ht="13.5" x14ac:dyDescent="0.25">
      <c r="A280" s="136" t="s">
        <v>495</v>
      </c>
      <c r="B280" s="136"/>
      <c r="C280" s="142">
        <v>45473</v>
      </c>
      <c r="D280" s="146">
        <v>0</v>
      </c>
      <c r="E280" s="146">
        <v>0</v>
      </c>
      <c r="F280" s="146">
        <v>0</v>
      </c>
      <c r="G280" s="146">
        <v>0</v>
      </c>
      <c r="H280" s="146">
        <v>0</v>
      </c>
      <c r="I280" s="146">
        <v>0</v>
      </c>
      <c r="J280" s="146">
        <v>0</v>
      </c>
      <c r="K280" s="146">
        <v>0</v>
      </c>
      <c r="L280" s="146">
        <v>0</v>
      </c>
      <c r="M280" s="146">
        <v>0</v>
      </c>
      <c r="N280" s="146">
        <v>0</v>
      </c>
      <c r="O280" s="146">
        <v>0</v>
      </c>
      <c r="P280" s="146">
        <v>0</v>
      </c>
      <c r="Q280" s="146">
        <v>0</v>
      </c>
      <c r="R280" s="146">
        <v>0</v>
      </c>
      <c r="S280" s="146">
        <v>0</v>
      </c>
      <c r="T280" s="146">
        <v>0</v>
      </c>
      <c r="U280" s="146">
        <v>0</v>
      </c>
      <c r="V280" s="146">
        <v>0</v>
      </c>
      <c r="W280" s="146">
        <v>0</v>
      </c>
      <c r="X280" s="146">
        <v>0</v>
      </c>
      <c r="Y280" s="146">
        <v>0</v>
      </c>
      <c r="Z280" s="146">
        <v>0</v>
      </c>
      <c r="AA280" s="146">
        <v>0</v>
      </c>
      <c r="AB280" s="146">
        <v>0</v>
      </c>
      <c r="AC280" s="146">
        <v>0</v>
      </c>
      <c r="AD280" s="146">
        <v>0</v>
      </c>
      <c r="AE280" s="146"/>
      <c r="AF280" s="146">
        <v>0</v>
      </c>
    </row>
    <row r="281" spans="1:32" ht="13.5" x14ac:dyDescent="0.25">
      <c r="A281" s="136" t="s">
        <v>496</v>
      </c>
      <c r="B281" s="136" t="s">
        <v>248</v>
      </c>
      <c r="C281" s="142">
        <v>45657</v>
      </c>
      <c r="D281" s="146">
        <v>0</v>
      </c>
      <c r="E281" s="146">
        <v>0</v>
      </c>
      <c r="F281" s="146">
        <v>0</v>
      </c>
      <c r="G281" s="146">
        <v>0</v>
      </c>
      <c r="H281" s="146">
        <v>-415</v>
      </c>
      <c r="I281" s="146">
        <v>0</v>
      </c>
      <c r="J281" s="146">
        <v>0</v>
      </c>
      <c r="K281" s="146">
        <v>0</v>
      </c>
      <c r="L281" s="146">
        <v>-50779</v>
      </c>
      <c r="M281" s="146">
        <v>-6006</v>
      </c>
      <c r="N281" s="146">
        <v>-1891</v>
      </c>
      <c r="O281" s="146">
        <v>0</v>
      </c>
      <c r="P281" s="146">
        <v>-226</v>
      </c>
      <c r="Q281" s="146">
        <v>-82775</v>
      </c>
      <c r="R281" s="146">
        <v>0</v>
      </c>
      <c r="S281" s="146">
        <v>0</v>
      </c>
      <c r="T281" s="146">
        <v>0</v>
      </c>
      <c r="U281" s="146">
        <v>-24477</v>
      </c>
      <c r="V281" s="146">
        <v>-1126</v>
      </c>
      <c r="W281" s="146">
        <v>0</v>
      </c>
      <c r="X281" s="146">
        <v>0</v>
      </c>
      <c r="Y281" s="146">
        <v>0</v>
      </c>
      <c r="Z281" s="146">
        <v>0</v>
      </c>
      <c r="AA281" s="146">
        <v>-30641</v>
      </c>
      <c r="AB281" s="146">
        <v>-44657</v>
      </c>
      <c r="AC281" s="146">
        <v>-4871</v>
      </c>
      <c r="AD281" s="146">
        <v>0</v>
      </c>
      <c r="AE281" s="146">
        <v>0</v>
      </c>
      <c r="AF281" s="146">
        <v>-247864</v>
      </c>
    </row>
    <row r="282" spans="1:32" ht="13.5" x14ac:dyDescent="0.25">
      <c r="A282" s="136" t="s">
        <v>497</v>
      </c>
      <c r="B282" s="136" t="s">
        <v>266</v>
      </c>
      <c r="C282" s="142">
        <v>45519</v>
      </c>
      <c r="D282" s="146">
        <v>0</v>
      </c>
      <c r="E282" s="146">
        <v>0</v>
      </c>
      <c r="F282" s="146">
        <v>0</v>
      </c>
      <c r="G282" s="146">
        <v>-13951</v>
      </c>
      <c r="H282" s="146">
        <v>0</v>
      </c>
      <c r="I282" s="146">
        <v>0</v>
      </c>
      <c r="J282" s="146">
        <v>-13063</v>
      </c>
      <c r="K282" s="146">
        <v>0</v>
      </c>
      <c r="L282" s="146">
        <v>0</v>
      </c>
      <c r="M282" s="146">
        <v>0</v>
      </c>
      <c r="N282" s="146">
        <v>0</v>
      </c>
      <c r="O282" s="146">
        <v>0</v>
      </c>
      <c r="P282" s="146">
        <v>0</v>
      </c>
      <c r="Q282" s="146">
        <v>-238385</v>
      </c>
      <c r="R282" s="146">
        <v>-30465</v>
      </c>
      <c r="S282" s="146">
        <v>-16332</v>
      </c>
      <c r="T282" s="146">
        <v>0</v>
      </c>
      <c r="U282" s="146">
        <v>0</v>
      </c>
      <c r="V282" s="146">
        <v>0</v>
      </c>
      <c r="W282" s="146">
        <v>0</v>
      </c>
      <c r="X282" s="146">
        <v>0</v>
      </c>
      <c r="Y282" s="146">
        <v>0</v>
      </c>
      <c r="Z282" s="146">
        <v>-18956</v>
      </c>
      <c r="AA282" s="146">
        <v>0</v>
      </c>
      <c r="AB282" s="146">
        <v>0</v>
      </c>
      <c r="AC282" s="146">
        <v>0</v>
      </c>
      <c r="AD282" s="146">
        <v>0</v>
      </c>
      <c r="AE282" s="146"/>
      <c r="AF282" s="146">
        <v>-331152</v>
      </c>
    </row>
    <row r="283" spans="1:32" ht="13.5" x14ac:dyDescent="0.25">
      <c r="A283" s="136" t="s">
        <v>497</v>
      </c>
      <c r="B283" s="136" t="s">
        <v>386</v>
      </c>
      <c r="C283" s="142">
        <v>45657</v>
      </c>
      <c r="D283" s="146">
        <v>0</v>
      </c>
      <c r="E283" s="146">
        <v>0</v>
      </c>
      <c r="F283" s="146">
        <v>0</v>
      </c>
      <c r="G283" s="146">
        <v>-26631</v>
      </c>
      <c r="H283" s="146">
        <v>-1000</v>
      </c>
      <c r="I283" s="146">
        <v>0</v>
      </c>
      <c r="J283" s="146">
        <v>0</v>
      </c>
      <c r="K283" s="146">
        <v>0</v>
      </c>
      <c r="L283" s="146">
        <v>-14913</v>
      </c>
      <c r="M283" s="146">
        <v>0</v>
      </c>
      <c r="N283" s="146">
        <v>0</v>
      </c>
      <c r="O283" s="146">
        <v>0</v>
      </c>
      <c r="P283" s="146">
        <v>0</v>
      </c>
      <c r="Q283" s="146">
        <v>-25760</v>
      </c>
      <c r="R283" s="146">
        <v>-109</v>
      </c>
      <c r="S283" s="146">
        <v>-17042</v>
      </c>
      <c r="T283" s="146">
        <v>0</v>
      </c>
      <c r="U283" s="146">
        <v>-26520</v>
      </c>
      <c r="V283" s="146">
        <v>-60076</v>
      </c>
      <c r="W283" s="146">
        <v>0</v>
      </c>
      <c r="X283" s="146">
        <v>0</v>
      </c>
      <c r="Y283" s="146">
        <v>0</v>
      </c>
      <c r="Z283" s="146">
        <v>0</v>
      </c>
      <c r="AA283" s="146">
        <v>0</v>
      </c>
      <c r="AB283" s="146">
        <v>0</v>
      </c>
      <c r="AC283" s="146">
        <v>0</v>
      </c>
      <c r="AD283" s="146">
        <v>0</v>
      </c>
      <c r="AE283" s="146">
        <v>0</v>
      </c>
      <c r="AF283" s="146">
        <v>-172051</v>
      </c>
    </row>
    <row r="284" spans="1:32" ht="13.5" x14ac:dyDescent="0.25">
      <c r="A284" s="136" t="s">
        <v>498</v>
      </c>
      <c r="B284" s="136" t="s">
        <v>248</v>
      </c>
      <c r="C284" s="142">
        <v>45657</v>
      </c>
      <c r="D284" s="146">
        <v>0</v>
      </c>
      <c r="E284" s="146">
        <v>0</v>
      </c>
      <c r="F284" s="146">
        <v>0</v>
      </c>
      <c r="G284" s="146">
        <v>0</v>
      </c>
      <c r="H284" s="146">
        <v>0</v>
      </c>
      <c r="I284" s="146">
        <v>0</v>
      </c>
      <c r="J284" s="146">
        <v>0</v>
      </c>
      <c r="K284" s="146">
        <v>0</v>
      </c>
      <c r="L284" s="146">
        <v>-196457</v>
      </c>
      <c r="M284" s="146">
        <v>-10889</v>
      </c>
      <c r="N284" s="146">
        <v>-14332</v>
      </c>
      <c r="O284" s="146">
        <v>0</v>
      </c>
      <c r="P284" s="146">
        <v>-423</v>
      </c>
      <c r="Q284" s="146">
        <v>-801227</v>
      </c>
      <c r="R284" s="146">
        <v>-2720</v>
      </c>
      <c r="S284" s="146">
        <v>0</v>
      </c>
      <c r="T284" s="146">
        <v>0</v>
      </c>
      <c r="U284" s="146">
        <v>-73761</v>
      </c>
      <c r="V284" s="146">
        <v>-4060</v>
      </c>
      <c r="W284" s="146">
        <v>0</v>
      </c>
      <c r="X284" s="146">
        <v>0</v>
      </c>
      <c r="Y284" s="146">
        <v>0</v>
      </c>
      <c r="Z284" s="146">
        <v>0</v>
      </c>
      <c r="AA284" s="146">
        <v>-100521</v>
      </c>
      <c r="AB284" s="146">
        <v>-116978</v>
      </c>
      <c r="AC284" s="146">
        <v>-19958</v>
      </c>
      <c r="AD284" s="146">
        <v>0</v>
      </c>
      <c r="AE284" s="146">
        <v>0</v>
      </c>
      <c r="AF284" s="146">
        <v>-1341326</v>
      </c>
    </row>
    <row r="285" spans="1:32" ht="13.5" x14ac:dyDescent="0.25">
      <c r="A285" s="136" t="s">
        <v>499</v>
      </c>
      <c r="B285" s="136"/>
      <c r="C285" s="142">
        <v>45657</v>
      </c>
      <c r="D285" s="146">
        <v>-488</v>
      </c>
      <c r="E285" s="146">
        <v>0</v>
      </c>
      <c r="F285" s="146">
        <v>0</v>
      </c>
      <c r="G285" s="146">
        <v>0</v>
      </c>
      <c r="H285" s="146">
        <v>0</v>
      </c>
      <c r="I285" s="146">
        <v>0</v>
      </c>
      <c r="J285" s="146">
        <v>-20966</v>
      </c>
      <c r="K285" s="146">
        <v>0</v>
      </c>
      <c r="L285" s="146">
        <v>-5531</v>
      </c>
      <c r="M285" s="146">
        <v>-1811</v>
      </c>
      <c r="N285" s="146">
        <v>-107</v>
      </c>
      <c r="O285" s="146">
        <v>0</v>
      </c>
      <c r="P285" s="146">
        <v>-2227</v>
      </c>
      <c r="Q285" s="146">
        <v>-704883</v>
      </c>
      <c r="R285" s="146">
        <v>-15344</v>
      </c>
      <c r="S285" s="146">
        <v>0</v>
      </c>
      <c r="T285" s="146">
        <v>0</v>
      </c>
      <c r="U285" s="146">
        <v>-75396</v>
      </c>
      <c r="V285" s="146">
        <v>0</v>
      </c>
      <c r="W285" s="146">
        <v>0</v>
      </c>
      <c r="X285" s="146">
        <v>0</v>
      </c>
      <c r="Y285" s="146">
        <v>0</v>
      </c>
      <c r="Z285" s="146">
        <v>0</v>
      </c>
      <c r="AA285" s="146">
        <v>-12844</v>
      </c>
      <c r="AB285" s="146">
        <v>-16404</v>
      </c>
      <c r="AC285" s="146">
        <v>-923</v>
      </c>
      <c r="AD285" s="146">
        <v>0</v>
      </c>
      <c r="AE285" s="146">
        <v>-2457</v>
      </c>
      <c r="AF285" s="146">
        <v>-856924</v>
      </c>
    </row>
    <row r="286" spans="1:32" ht="13.5" x14ac:dyDescent="0.25">
      <c r="A286" s="136" t="s">
        <v>500</v>
      </c>
      <c r="B286" s="136"/>
      <c r="C286" s="142">
        <v>45657</v>
      </c>
      <c r="D286" s="146">
        <v>0</v>
      </c>
      <c r="E286" s="146">
        <v>0</v>
      </c>
      <c r="F286" s="146">
        <v>0</v>
      </c>
      <c r="G286" s="146">
        <v>0</v>
      </c>
      <c r="H286" s="146">
        <v>-388</v>
      </c>
      <c r="I286" s="146">
        <v>0</v>
      </c>
      <c r="J286" s="146">
        <v>-582</v>
      </c>
      <c r="K286" s="146">
        <v>-552</v>
      </c>
      <c r="L286" s="146">
        <v>-23461</v>
      </c>
      <c r="M286" s="146">
        <v>-1779</v>
      </c>
      <c r="N286" s="146">
        <v>-418</v>
      </c>
      <c r="O286" s="146">
        <v>0</v>
      </c>
      <c r="P286" s="146">
        <v>-1300</v>
      </c>
      <c r="Q286" s="146">
        <v>-54847</v>
      </c>
      <c r="R286" s="146">
        <v>-1262</v>
      </c>
      <c r="S286" s="146">
        <v>0</v>
      </c>
      <c r="T286" s="146">
        <v>0</v>
      </c>
      <c r="U286" s="146">
        <v>0</v>
      </c>
      <c r="V286" s="146">
        <v>0</v>
      </c>
      <c r="W286" s="146">
        <v>0</v>
      </c>
      <c r="X286" s="146">
        <v>0</v>
      </c>
      <c r="Y286" s="146">
        <v>0</v>
      </c>
      <c r="Z286" s="146">
        <v>0</v>
      </c>
      <c r="AA286" s="146">
        <v>-21296</v>
      </c>
      <c r="AB286" s="146">
        <v>-26774</v>
      </c>
      <c r="AC286" s="146">
        <v>-4212</v>
      </c>
      <c r="AD286" s="146">
        <v>0</v>
      </c>
      <c r="AE286" s="146">
        <v>756</v>
      </c>
      <c r="AF286" s="146">
        <v>-136871</v>
      </c>
    </row>
    <row r="287" spans="1:32" ht="13.5" x14ac:dyDescent="0.25">
      <c r="A287" s="136" t="s">
        <v>501</v>
      </c>
      <c r="B287" s="136" t="s">
        <v>231</v>
      </c>
      <c r="C287" s="142">
        <v>45657</v>
      </c>
      <c r="D287" s="146">
        <v>0</v>
      </c>
      <c r="E287" s="146">
        <v>0</v>
      </c>
      <c r="F287" s="146">
        <v>0</v>
      </c>
      <c r="G287" s="146">
        <v>-65800</v>
      </c>
      <c r="H287" s="146">
        <v>0</v>
      </c>
      <c r="I287" s="146">
        <v>0</v>
      </c>
      <c r="J287" s="146">
        <v>600</v>
      </c>
      <c r="K287" s="146">
        <v>0</v>
      </c>
      <c r="L287" s="146">
        <v>-70725</v>
      </c>
      <c r="M287" s="146">
        <v>-3825</v>
      </c>
      <c r="N287" s="146">
        <v>-1752</v>
      </c>
      <c r="O287" s="146">
        <v>0</v>
      </c>
      <c r="P287" s="146">
        <v>-1080</v>
      </c>
      <c r="Q287" s="146">
        <v>-469040</v>
      </c>
      <c r="R287" s="146">
        <v>-97358</v>
      </c>
      <c r="S287" s="146">
        <v>-9996</v>
      </c>
      <c r="T287" s="146">
        <v>-17359</v>
      </c>
      <c r="U287" s="146">
        <v>-36684</v>
      </c>
      <c r="V287" s="146">
        <v>0</v>
      </c>
      <c r="W287" s="146">
        <v>0</v>
      </c>
      <c r="X287" s="146">
        <v>0</v>
      </c>
      <c r="Y287" s="146">
        <v>-90255</v>
      </c>
      <c r="Z287" s="146">
        <v>0</v>
      </c>
      <c r="AA287" s="146">
        <v>0</v>
      </c>
      <c r="AB287" s="146">
        <v>0</v>
      </c>
      <c r="AC287" s="146">
        <v>0</v>
      </c>
      <c r="AD287" s="146">
        <v>0</v>
      </c>
      <c r="AE287" s="146">
        <v>0</v>
      </c>
      <c r="AF287" s="146">
        <v>-863274</v>
      </c>
    </row>
    <row r="288" spans="1:32" ht="13.5" x14ac:dyDescent="0.25">
      <c r="A288" s="136" t="s">
        <v>502</v>
      </c>
      <c r="B288" s="136"/>
      <c r="C288" s="142">
        <v>45657</v>
      </c>
      <c r="D288" s="146">
        <v>0</v>
      </c>
      <c r="E288" s="146">
        <v>0</v>
      </c>
      <c r="F288" s="146">
        <v>0</v>
      </c>
      <c r="G288" s="146">
        <v>24204</v>
      </c>
      <c r="H288" s="146">
        <v>0</v>
      </c>
      <c r="I288" s="146">
        <v>0</v>
      </c>
      <c r="J288" s="146">
        <v>-232</v>
      </c>
      <c r="K288" s="146">
        <v>0</v>
      </c>
      <c r="L288" s="146">
        <v>-18486</v>
      </c>
      <c r="M288" s="146">
        <v>-2699</v>
      </c>
      <c r="N288" s="146">
        <v>-316</v>
      </c>
      <c r="O288" s="146">
        <v>0</v>
      </c>
      <c r="P288" s="146">
        <v>-746</v>
      </c>
      <c r="Q288" s="146">
        <v>-58265</v>
      </c>
      <c r="R288" s="146">
        <v>0</v>
      </c>
      <c r="S288" s="146">
        <v>0</v>
      </c>
      <c r="T288" s="146">
        <v>0</v>
      </c>
      <c r="U288" s="146">
        <v>0</v>
      </c>
      <c r="V288" s="146">
        <v>0</v>
      </c>
      <c r="W288" s="146">
        <v>0</v>
      </c>
      <c r="X288" s="146">
        <v>0</v>
      </c>
      <c r="Y288" s="146">
        <v>0</v>
      </c>
      <c r="Z288" s="146">
        <v>0</v>
      </c>
      <c r="AA288" s="146">
        <v>-16005</v>
      </c>
      <c r="AB288" s="146">
        <v>-14670</v>
      </c>
      <c r="AC288" s="146">
        <v>-1342</v>
      </c>
      <c r="AD288" s="146">
        <v>0</v>
      </c>
      <c r="AE288" s="146">
        <v>0</v>
      </c>
      <c r="AF288" s="146">
        <v>-88557</v>
      </c>
    </row>
    <row r="289" spans="1:32" ht="13.5" x14ac:dyDescent="0.25">
      <c r="A289" s="136" t="s">
        <v>503</v>
      </c>
      <c r="B289" s="136" t="s">
        <v>503</v>
      </c>
      <c r="C289" s="142">
        <v>45657</v>
      </c>
      <c r="D289" s="146">
        <v>0</v>
      </c>
      <c r="E289" s="146">
        <v>0</v>
      </c>
      <c r="F289" s="146">
        <v>0</v>
      </c>
      <c r="G289" s="146">
        <v>0</v>
      </c>
      <c r="H289" s="146">
        <v>0</v>
      </c>
      <c r="I289" s="146">
        <v>0</v>
      </c>
      <c r="J289" s="146">
        <v>-66580</v>
      </c>
      <c r="K289" s="146">
        <v>0</v>
      </c>
      <c r="L289" s="146">
        <v>-16695</v>
      </c>
      <c r="M289" s="146">
        <v>0</v>
      </c>
      <c r="N289" s="146">
        <v>0</v>
      </c>
      <c r="O289" s="146">
        <v>0</v>
      </c>
      <c r="P289" s="146">
        <v>-1261</v>
      </c>
      <c r="Q289" s="146">
        <v>-344818</v>
      </c>
      <c r="R289" s="146">
        <v>-2464</v>
      </c>
      <c r="S289" s="146">
        <v>0</v>
      </c>
      <c r="T289" s="146">
        <v>-43102</v>
      </c>
      <c r="U289" s="146">
        <v>0</v>
      </c>
      <c r="V289" s="146">
        <v>-1994527</v>
      </c>
      <c r="W289" s="146">
        <v>-24264</v>
      </c>
      <c r="X289" s="146">
        <v>0</v>
      </c>
      <c r="Y289" s="146">
        <v>0</v>
      </c>
      <c r="Z289" s="146">
        <v>0</v>
      </c>
      <c r="AA289" s="146">
        <v>0</v>
      </c>
      <c r="AB289" s="146">
        <v>-158638</v>
      </c>
      <c r="AC289" s="146">
        <v>0</v>
      </c>
      <c r="AD289" s="146">
        <v>0</v>
      </c>
      <c r="AE289" s="146">
        <v>0</v>
      </c>
      <c r="AF289" s="146">
        <v>-2652349</v>
      </c>
    </row>
    <row r="290" spans="1:32" ht="13.5" x14ac:dyDescent="0.25">
      <c r="A290" s="136" t="s">
        <v>504</v>
      </c>
      <c r="B290" s="136"/>
      <c r="C290" s="142">
        <v>45657</v>
      </c>
      <c r="D290" s="146">
        <v>0</v>
      </c>
      <c r="E290" s="146">
        <v>0</v>
      </c>
      <c r="F290" s="146">
        <v>0</v>
      </c>
      <c r="G290" s="146">
        <v>-117128</v>
      </c>
      <c r="H290" s="146">
        <v>-25</v>
      </c>
      <c r="I290" s="146">
        <v>0</v>
      </c>
      <c r="J290" s="146">
        <v>-11991</v>
      </c>
      <c r="K290" s="146">
        <v>0</v>
      </c>
      <c r="L290" s="146">
        <v>-94760</v>
      </c>
      <c r="M290" s="146">
        <v>-32385</v>
      </c>
      <c r="N290" s="146">
        <v>-6566</v>
      </c>
      <c r="O290" s="146">
        <v>0</v>
      </c>
      <c r="P290" s="146">
        <v>-2765</v>
      </c>
      <c r="Q290" s="146">
        <v>-735996</v>
      </c>
      <c r="R290" s="146">
        <v>0</v>
      </c>
      <c r="S290" s="146">
        <v>-29052</v>
      </c>
      <c r="T290" s="146">
        <v>0</v>
      </c>
      <c r="U290" s="146">
        <v>0</v>
      </c>
      <c r="V290" s="146">
        <v>0</v>
      </c>
      <c r="W290" s="146">
        <v>13404</v>
      </c>
      <c r="X290" s="146">
        <v>1863</v>
      </c>
      <c r="Y290" s="146">
        <v>-6488</v>
      </c>
      <c r="Z290" s="146">
        <v>0</v>
      </c>
      <c r="AA290" s="146">
        <v>0</v>
      </c>
      <c r="AB290" s="146">
        <v>0</v>
      </c>
      <c r="AC290" s="146">
        <v>0</v>
      </c>
      <c r="AD290" s="146">
        <v>0</v>
      </c>
      <c r="AE290" s="146">
        <v>0</v>
      </c>
      <c r="AF290" s="146">
        <v>-1021889</v>
      </c>
    </row>
    <row r="291" spans="1:32" ht="13.5" x14ac:dyDescent="0.25">
      <c r="A291" s="136" t="s">
        <v>505</v>
      </c>
      <c r="B291" s="136" t="s">
        <v>248</v>
      </c>
      <c r="C291" s="142">
        <v>45657</v>
      </c>
      <c r="D291" s="146">
        <v>0</v>
      </c>
      <c r="E291" s="146">
        <v>0</v>
      </c>
      <c r="F291" s="146">
        <v>0</v>
      </c>
      <c r="G291" s="146">
        <v>0</v>
      </c>
      <c r="H291" s="146">
        <v>0</v>
      </c>
      <c r="I291" s="146">
        <v>0</v>
      </c>
      <c r="J291" s="146">
        <v>0</v>
      </c>
      <c r="K291" s="146">
        <v>0</v>
      </c>
      <c r="L291" s="146">
        <v>-236289</v>
      </c>
      <c r="M291" s="146">
        <v>-39340</v>
      </c>
      <c r="N291" s="146">
        <v>-4494</v>
      </c>
      <c r="O291" s="146">
        <v>0</v>
      </c>
      <c r="P291" s="146">
        <v>-469</v>
      </c>
      <c r="Q291" s="146">
        <v>-169052</v>
      </c>
      <c r="R291" s="146">
        <v>-8190</v>
      </c>
      <c r="S291" s="146">
        <v>-92003</v>
      </c>
      <c r="T291" s="146">
        <v>0</v>
      </c>
      <c r="U291" s="146">
        <v>-105524</v>
      </c>
      <c r="V291" s="146">
        <v>-4944</v>
      </c>
      <c r="W291" s="146">
        <v>0</v>
      </c>
      <c r="X291" s="146">
        <v>0</v>
      </c>
      <c r="Y291" s="146">
        <v>-2398</v>
      </c>
      <c r="Z291" s="146">
        <v>0</v>
      </c>
      <c r="AA291" s="146">
        <v>-26265</v>
      </c>
      <c r="AB291" s="146">
        <v>-104868</v>
      </c>
      <c r="AC291" s="146">
        <v>-4029</v>
      </c>
      <c r="AD291" s="146">
        <v>0</v>
      </c>
      <c r="AE291" s="146">
        <v>0</v>
      </c>
      <c r="AF291" s="146">
        <v>-797865</v>
      </c>
    </row>
    <row r="292" spans="1:32" ht="13.5" x14ac:dyDescent="0.25">
      <c r="A292" s="136" t="s">
        <v>506</v>
      </c>
      <c r="B292" s="136" t="s">
        <v>507</v>
      </c>
      <c r="C292" s="142">
        <v>45657</v>
      </c>
      <c r="D292" s="146">
        <v>0</v>
      </c>
      <c r="E292" s="146">
        <v>0</v>
      </c>
      <c r="F292" s="146">
        <v>0</v>
      </c>
      <c r="G292" s="146">
        <v>-36779</v>
      </c>
      <c r="H292" s="146">
        <v>0</v>
      </c>
      <c r="I292" s="146">
        <v>0</v>
      </c>
      <c r="J292" s="146">
        <v>-3339</v>
      </c>
      <c r="K292" s="146">
        <v>0</v>
      </c>
      <c r="L292" s="146">
        <v>-57837</v>
      </c>
      <c r="M292" s="146">
        <v>-1749</v>
      </c>
      <c r="N292" s="146">
        <v>-1769</v>
      </c>
      <c r="O292" s="146">
        <v>0</v>
      </c>
      <c r="P292" s="146">
        <v>-3184</v>
      </c>
      <c r="Q292" s="146">
        <v>0</v>
      </c>
      <c r="R292" s="146">
        <v>0</v>
      </c>
      <c r="S292" s="146">
        <v>-47848</v>
      </c>
      <c r="T292" s="146">
        <v>0</v>
      </c>
      <c r="U292" s="146">
        <v>-192322</v>
      </c>
      <c r="V292" s="146">
        <v>0</v>
      </c>
      <c r="W292" s="146">
        <v>0</v>
      </c>
      <c r="X292" s="146">
        <v>0</v>
      </c>
      <c r="Y292" s="146">
        <v>0</v>
      </c>
      <c r="Z292" s="146">
        <v>0</v>
      </c>
      <c r="AA292" s="146">
        <v>-14024</v>
      </c>
      <c r="AB292" s="146">
        <v>-30219</v>
      </c>
      <c r="AC292" s="146">
        <v>-3172</v>
      </c>
      <c r="AD292" s="146">
        <v>0</v>
      </c>
      <c r="AE292" s="146">
        <v>0</v>
      </c>
      <c r="AF292" s="146">
        <v>-392242</v>
      </c>
    </row>
    <row r="293" spans="1:32" ht="13.5" x14ac:dyDescent="0.25">
      <c r="A293" s="136" t="s">
        <v>508</v>
      </c>
      <c r="B293" s="136" t="s">
        <v>1103</v>
      </c>
      <c r="C293" s="142">
        <v>45657</v>
      </c>
      <c r="D293" s="146">
        <v>0</v>
      </c>
      <c r="E293" s="146">
        <v>0</v>
      </c>
      <c r="F293" s="146">
        <v>0</v>
      </c>
      <c r="G293" s="146">
        <v>0</v>
      </c>
      <c r="H293" s="146">
        <v>0</v>
      </c>
      <c r="I293" s="146">
        <v>0</v>
      </c>
      <c r="J293" s="146">
        <v>33620</v>
      </c>
      <c r="K293" s="146">
        <v>0</v>
      </c>
      <c r="L293" s="146">
        <v>-29383</v>
      </c>
      <c r="M293" s="146">
        <v>-3893</v>
      </c>
      <c r="N293" s="146">
        <v>-1184</v>
      </c>
      <c r="O293" s="146">
        <v>0</v>
      </c>
      <c r="P293" s="146">
        <v>0</v>
      </c>
      <c r="Q293" s="146">
        <v>-298727</v>
      </c>
      <c r="R293" s="146">
        <v>0</v>
      </c>
      <c r="S293" s="146">
        <v>0</v>
      </c>
      <c r="T293" s="146">
        <v>0</v>
      </c>
      <c r="U293" s="146">
        <v>123873</v>
      </c>
      <c r="V293" s="146">
        <v>0</v>
      </c>
      <c r="W293" s="146">
        <v>0</v>
      </c>
      <c r="X293" s="146">
        <v>-106645</v>
      </c>
      <c r="Y293" s="146">
        <v>0</v>
      </c>
      <c r="Z293" s="146">
        <v>0</v>
      </c>
      <c r="AA293" s="146">
        <v>-22552</v>
      </c>
      <c r="AB293" s="146">
        <v>-10484</v>
      </c>
      <c r="AC293" s="146">
        <v>-3773</v>
      </c>
      <c r="AD293" s="146">
        <v>0</v>
      </c>
      <c r="AE293" s="146">
        <v>0</v>
      </c>
      <c r="AF293" s="146">
        <v>-319148</v>
      </c>
    </row>
    <row r="294" spans="1:32" ht="13.5" x14ac:dyDescent="0.25">
      <c r="A294" s="136" t="s">
        <v>509</v>
      </c>
      <c r="B294" s="136"/>
      <c r="C294" s="142">
        <v>45657</v>
      </c>
      <c r="D294" s="146">
        <v>20931</v>
      </c>
      <c r="E294" s="146">
        <v>0</v>
      </c>
      <c r="F294" s="146">
        <v>0</v>
      </c>
      <c r="G294" s="146">
        <v>0</v>
      </c>
      <c r="H294" s="146">
        <v>0</v>
      </c>
      <c r="I294" s="146">
        <v>0</v>
      </c>
      <c r="J294" s="146">
        <v>-17970</v>
      </c>
      <c r="K294" s="146">
        <v>0</v>
      </c>
      <c r="L294" s="146">
        <v>-50608</v>
      </c>
      <c r="M294" s="146">
        <v>-10226</v>
      </c>
      <c r="N294" s="146">
        <v>-826</v>
      </c>
      <c r="O294" s="146">
        <v>0</v>
      </c>
      <c r="P294" s="146">
        <v>-2132</v>
      </c>
      <c r="Q294" s="146">
        <v>-107890</v>
      </c>
      <c r="R294" s="146">
        <v>0</v>
      </c>
      <c r="S294" s="146">
        <v>-26613</v>
      </c>
      <c r="T294" s="146">
        <v>0</v>
      </c>
      <c r="U294" s="146">
        <v>0</v>
      </c>
      <c r="V294" s="146">
        <v>0</v>
      </c>
      <c r="W294" s="146">
        <v>0</v>
      </c>
      <c r="X294" s="146">
        <v>0</v>
      </c>
      <c r="Y294" s="146">
        <v>0</v>
      </c>
      <c r="Z294" s="146">
        <v>0</v>
      </c>
      <c r="AA294" s="146">
        <v>-45037</v>
      </c>
      <c r="AB294" s="146">
        <v>-39797</v>
      </c>
      <c r="AC294" s="146">
        <v>-310</v>
      </c>
      <c r="AD294" s="146">
        <v>0</v>
      </c>
      <c r="AE294" s="146">
        <v>0</v>
      </c>
      <c r="AF294" s="146">
        <v>-280478</v>
      </c>
    </row>
    <row r="295" spans="1:32" ht="13.5" x14ac:dyDescent="0.25">
      <c r="A295" s="136" t="s">
        <v>510</v>
      </c>
      <c r="B295" s="136"/>
      <c r="C295" s="142">
        <v>45657</v>
      </c>
      <c r="D295" s="146">
        <v>0</v>
      </c>
      <c r="E295" s="146">
        <v>0</v>
      </c>
      <c r="F295" s="146">
        <v>0</v>
      </c>
      <c r="G295" s="146">
        <v>-76926</v>
      </c>
      <c r="H295" s="146">
        <v>0</v>
      </c>
      <c r="I295" s="146">
        <v>0</v>
      </c>
      <c r="J295" s="146">
        <v>-16475</v>
      </c>
      <c r="K295" s="146">
        <v>0</v>
      </c>
      <c r="L295" s="146">
        <v>-21271</v>
      </c>
      <c r="M295" s="146">
        <v>-303</v>
      </c>
      <c r="N295" s="146">
        <v>-443</v>
      </c>
      <c r="O295" s="146">
        <v>0</v>
      </c>
      <c r="P295" s="146">
        <v>-1300</v>
      </c>
      <c r="Q295" s="146">
        <v>-114120</v>
      </c>
      <c r="R295" s="146">
        <v>0</v>
      </c>
      <c r="S295" s="146">
        <v>0</v>
      </c>
      <c r="T295" s="146">
        <v>0</v>
      </c>
      <c r="U295" s="146">
        <v>0</v>
      </c>
      <c r="V295" s="146">
        <v>0</v>
      </c>
      <c r="W295" s="146">
        <v>0</v>
      </c>
      <c r="X295" s="146">
        <v>0</v>
      </c>
      <c r="Y295" s="146">
        <v>-32480</v>
      </c>
      <c r="Z295" s="146">
        <v>-1806</v>
      </c>
      <c r="AA295" s="146">
        <v>-80881</v>
      </c>
      <c r="AB295" s="146">
        <v>-96133</v>
      </c>
      <c r="AC295" s="146">
        <v>-32707</v>
      </c>
      <c r="AD295" s="146">
        <v>0</v>
      </c>
      <c r="AE295" s="146">
        <v>0</v>
      </c>
      <c r="AF295" s="146">
        <v>-474845</v>
      </c>
    </row>
    <row r="296" spans="1:32" ht="13.5" x14ac:dyDescent="0.25">
      <c r="A296" s="136" t="s">
        <v>511</v>
      </c>
      <c r="B296" s="136" t="s">
        <v>404</v>
      </c>
      <c r="C296" s="142">
        <v>45565</v>
      </c>
      <c r="D296" s="146">
        <v>0</v>
      </c>
      <c r="E296" s="146">
        <v>0</v>
      </c>
      <c r="F296" s="146">
        <v>0</v>
      </c>
      <c r="G296" s="146">
        <v>0</v>
      </c>
      <c r="H296" s="146">
        <v>0</v>
      </c>
      <c r="I296" s="146">
        <v>0</v>
      </c>
      <c r="J296" s="146">
        <v>0</v>
      </c>
      <c r="K296" s="146">
        <v>0</v>
      </c>
      <c r="L296" s="146">
        <v>-8070</v>
      </c>
      <c r="M296" s="146">
        <v>-2144</v>
      </c>
      <c r="N296" s="146">
        <v>-766</v>
      </c>
      <c r="O296" s="146">
        <v>0</v>
      </c>
      <c r="P296" s="146">
        <v>0</v>
      </c>
      <c r="Q296" s="146">
        <v>-39783</v>
      </c>
      <c r="R296" s="146">
        <v>-4063</v>
      </c>
      <c r="S296" s="146">
        <v>0</v>
      </c>
      <c r="T296" s="146">
        <v>0</v>
      </c>
      <c r="U296" s="146">
        <v>32148</v>
      </c>
      <c r="V296" s="146">
        <v>0</v>
      </c>
      <c r="W296" s="146">
        <v>0</v>
      </c>
      <c r="X296" s="146">
        <v>0</v>
      </c>
      <c r="Y296" s="146">
        <v>-5445</v>
      </c>
      <c r="Z296" s="146">
        <v>-3841</v>
      </c>
      <c r="AA296" s="146">
        <v>0</v>
      </c>
      <c r="AB296" s="146">
        <v>0</v>
      </c>
      <c r="AC296" s="146">
        <v>0</v>
      </c>
      <c r="AD296" s="146">
        <v>0</v>
      </c>
      <c r="AE296" s="146"/>
      <c r="AF296" s="146">
        <v>-31964</v>
      </c>
    </row>
    <row r="297" spans="1:32" ht="13.5" x14ac:dyDescent="0.25">
      <c r="A297" s="136" t="s">
        <v>512</v>
      </c>
      <c r="B297" s="136"/>
      <c r="C297" s="142">
        <v>45473</v>
      </c>
      <c r="D297" s="146">
        <v>0</v>
      </c>
      <c r="E297" s="146">
        <v>0</v>
      </c>
      <c r="F297" s="146">
        <v>0</v>
      </c>
      <c r="G297" s="146">
        <v>0</v>
      </c>
      <c r="H297" s="146">
        <v>0</v>
      </c>
      <c r="I297" s="146">
        <v>0</v>
      </c>
      <c r="J297" s="146">
        <v>0</v>
      </c>
      <c r="K297" s="146">
        <v>0</v>
      </c>
      <c r="L297" s="146">
        <v>0</v>
      </c>
      <c r="M297" s="146">
        <v>0</v>
      </c>
      <c r="N297" s="146">
        <v>0</v>
      </c>
      <c r="O297" s="146">
        <v>0</v>
      </c>
      <c r="P297" s="146">
        <v>0</v>
      </c>
      <c r="Q297" s="146">
        <v>0</v>
      </c>
      <c r="R297" s="146">
        <v>0</v>
      </c>
      <c r="S297" s="146">
        <v>0</v>
      </c>
      <c r="T297" s="146">
        <v>0</v>
      </c>
      <c r="U297" s="146">
        <v>0</v>
      </c>
      <c r="V297" s="146">
        <v>0</v>
      </c>
      <c r="W297" s="146">
        <v>0</v>
      </c>
      <c r="X297" s="146">
        <v>0</v>
      </c>
      <c r="Y297" s="146">
        <v>0</v>
      </c>
      <c r="Z297" s="146">
        <v>0</v>
      </c>
      <c r="AA297" s="146">
        <v>0</v>
      </c>
      <c r="AB297" s="146">
        <v>0</v>
      </c>
      <c r="AC297" s="146">
        <v>0</v>
      </c>
      <c r="AD297" s="146">
        <v>0</v>
      </c>
      <c r="AE297" s="146"/>
      <c r="AF297" s="146">
        <v>0</v>
      </c>
    </row>
    <row r="298" spans="1:32" ht="13.5" x14ac:dyDescent="0.25">
      <c r="A298" s="136" t="s">
        <v>513</v>
      </c>
      <c r="B298" s="136"/>
      <c r="C298" s="142">
        <v>45657</v>
      </c>
      <c r="D298" s="146">
        <v>0</v>
      </c>
      <c r="E298" s="146">
        <v>0</v>
      </c>
      <c r="F298" s="146">
        <v>0</v>
      </c>
      <c r="G298" s="146">
        <v>0</v>
      </c>
      <c r="H298" s="146">
        <v>-8780</v>
      </c>
      <c r="I298" s="146">
        <v>0</v>
      </c>
      <c r="J298" s="146">
        <v>38</v>
      </c>
      <c r="K298" s="146">
        <v>0</v>
      </c>
      <c r="L298" s="146">
        <v>-10071</v>
      </c>
      <c r="M298" s="146">
        <v>-214</v>
      </c>
      <c r="N298" s="146">
        <v>0</v>
      </c>
      <c r="O298" s="146">
        <v>0</v>
      </c>
      <c r="P298" s="146">
        <v>-1940</v>
      </c>
      <c r="Q298" s="146">
        <v>-436225</v>
      </c>
      <c r="R298" s="146">
        <v>0</v>
      </c>
      <c r="S298" s="146">
        <v>0</v>
      </c>
      <c r="T298" s="146">
        <v>0</v>
      </c>
      <c r="U298" s="146">
        <v>0</v>
      </c>
      <c r="V298" s="146">
        <v>-46800</v>
      </c>
      <c r="W298" s="146">
        <v>0</v>
      </c>
      <c r="X298" s="146">
        <v>0</v>
      </c>
      <c r="Y298" s="146">
        <v>-6855</v>
      </c>
      <c r="Z298" s="146">
        <v>0</v>
      </c>
      <c r="AA298" s="146">
        <v>-44339</v>
      </c>
      <c r="AB298" s="146">
        <v>-45210</v>
      </c>
      <c r="AC298" s="146">
        <v>-11147</v>
      </c>
      <c r="AD298" s="146">
        <v>0</v>
      </c>
      <c r="AE298" s="146">
        <v>0</v>
      </c>
      <c r="AF298" s="146">
        <v>-611543</v>
      </c>
    </row>
    <row r="299" spans="1:32" ht="13.5" x14ac:dyDescent="0.25">
      <c r="A299" s="136" t="s">
        <v>514</v>
      </c>
      <c r="B299" s="136"/>
      <c r="C299" s="142">
        <v>45657</v>
      </c>
      <c r="D299" s="146">
        <v>0</v>
      </c>
      <c r="E299" s="146">
        <v>0</v>
      </c>
      <c r="F299" s="146">
        <v>0</v>
      </c>
      <c r="G299" s="146">
        <v>-18000</v>
      </c>
      <c r="H299" s="146">
        <v>-2046</v>
      </c>
      <c r="I299" s="146">
        <v>0</v>
      </c>
      <c r="J299" s="146">
        <v>0</v>
      </c>
      <c r="K299" s="146">
        <v>0</v>
      </c>
      <c r="L299" s="146">
        <v>-50281</v>
      </c>
      <c r="M299" s="146">
        <v>-5202</v>
      </c>
      <c r="N299" s="146">
        <v>-3684</v>
      </c>
      <c r="O299" s="146">
        <v>0</v>
      </c>
      <c r="P299" s="146">
        <v>-1290</v>
      </c>
      <c r="Q299" s="146">
        <v>-71005</v>
      </c>
      <c r="R299" s="146">
        <v>0</v>
      </c>
      <c r="S299" s="146">
        <v>0</v>
      </c>
      <c r="T299" s="146">
        <v>0</v>
      </c>
      <c r="U299" s="146">
        <v>-219551</v>
      </c>
      <c r="V299" s="146">
        <v>0</v>
      </c>
      <c r="W299" s="146">
        <v>0</v>
      </c>
      <c r="X299" s="146">
        <v>0</v>
      </c>
      <c r="Y299" s="146">
        <v>-51701</v>
      </c>
      <c r="Z299" s="146">
        <v>0</v>
      </c>
      <c r="AA299" s="146">
        <v>-41474</v>
      </c>
      <c r="AB299" s="146">
        <v>-58049</v>
      </c>
      <c r="AC299" s="146">
        <v>-11802</v>
      </c>
      <c r="AD299" s="146">
        <v>0</v>
      </c>
      <c r="AE299" s="146">
        <v>0</v>
      </c>
      <c r="AF299" s="146">
        <v>-534085</v>
      </c>
    </row>
    <row r="300" spans="1:32" ht="13.5" x14ac:dyDescent="0.25">
      <c r="A300" s="136" t="s">
        <v>515</v>
      </c>
      <c r="B300" s="136" t="s">
        <v>1103</v>
      </c>
      <c r="C300" s="142">
        <v>45657</v>
      </c>
      <c r="D300" s="146">
        <v>0</v>
      </c>
      <c r="E300" s="146">
        <v>0</v>
      </c>
      <c r="F300" s="146">
        <v>0</v>
      </c>
      <c r="G300" s="146">
        <v>-131909</v>
      </c>
      <c r="H300" s="146">
        <v>0</v>
      </c>
      <c r="I300" s="146">
        <v>0</v>
      </c>
      <c r="J300" s="146">
        <v>928433</v>
      </c>
      <c r="K300" s="146">
        <v>0</v>
      </c>
      <c r="L300" s="146">
        <v>-61893</v>
      </c>
      <c r="M300" s="146">
        <v>-641</v>
      </c>
      <c r="N300" s="146">
        <v>-1992</v>
      </c>
      <c r="O300" s="146">
        <v>0</v>
      </c>
      <c r="P300" s="146">
        <v>0</v>
      </c>
      <c r="Q300" s="146">
        <v>-588843</v>
      </c>
      <c r="R300" s="146">
        <v>-17</v>
      </c>
      <c r="S300" s="146">
        <v>0</v>
      </c>
      <c r="T300" s="146">
        <v>0</v>
      </c>
      <c r="U300" s="146">
        <v>256472</v>
      </c>
      <c r="V300" s="146">
        <v>0</v>
      </c>
      <c r="W300" s="146">
        <v>0</v>
      </c>
      <c r="X300" s="146">
        <v>-319806</v>
      </c>
      <c r="Y300" s="146">
        <v>0</v>
      </c>
      <c r="Z300" s="146">
        <v>0</v>
      </c>
      <c r="AA300" s="146">
        <v>-82965</v>
      </c>
      <c r="AB300" s="146">
        <v>-43506</v>
      </c>
      <c r="AC300" s="146">
        <v>-14338</v>
      </c>
      <c r="AD300" s="146">
        <v>0</v>
      </c>
      <c r="AE300" s="146">
        <v>0</v>
      </c>
      <c r="AF300" s="146">
        <v>-61005</v>
      </c>
    </row>
    <row r="301" spans="1:32" ht="13.5" x14ac:dyDescent="0.25">
      <c r="A301" s="136" t="s">
        <v>516</v>
      </c>
      <c r="B301" s="136" t="s">
        <v>1103</v>
      </c>
      <c r="C301" s="142">
        <v>45657</v>
      </c>
      <c r="D301" s="146">
        <v>0</v>
      </c>
      <c r="E301" s="146">
        <v>0</v>
      </c>
      <c r="F301" s="146">
        <v>0</v>
      </c>
      <c r="G301" s="146">
        <v>-83032</v>
      </c>
      <c r="H301" s="146">
        <v>0</v>
      </c>
      <c r="I301" s="146">
        <v>0</v>
      </c>
      <c r="J301" s="146">
        <v>664719</v>
      </c>
      <c r="K301" s="146">
        <v>0</v>
      </c>
      <c r="L301" s="146">
        <v>-39999</v>
      </c>
      <c r="M301" s="146">
        <v>-3706</v>
      </c>
      <c r="N301" s="146">
        <v>-72</v>
      </c>
      <c r="O301" s="146">
        <v>0</v>
      </c>
      <c r="P301" s="146">
        <v>0</v>
      </c>
      <c r="Q301" s="146">
        <v>-489787</v>
      </c>
      <c r="R301" s="146">
        <v>-21356</v>
      </c>
      <c r="S301" s="146">
        <v>-208</v>
      </c>
      <c r="T301" s="146">
        <v>0</v>
      </c>
      <c r="U301" s="146">
        <v>196075</v>
      </c>
      <c r="V301" s="146">
        <v>0</v>
      </c>
      <c r="W301" s="146">
        <v>0</v>
      </c>
      <c r="X301" s="146">
        <v>-202383</v>
      </c>
      <c r="Y301" s="146">
        <v>0</v>
      </c>
      <c r="Z301" s="146">
        <v>0</v>
      </c>
      <c r="AA301" s="146">
        <v>-15596</v>
      </c>
      <c r="AB301" s="146">
        <v>-3897</v>
      </c>
      <c r="AC301" s="146">
        <v>-1938</v>
      </c>
      <c r="AD301" s="146">
        <v>0</v>
      </c>
      <c r="AE301" s="146">
        <v>0</v>
      </c>
      <c r="AF301" s="146">
        <v>-1180</v>
      </c>
    </row>
    <row r="302" spans="1:32" ht="13.5" x14ac:dyDescent="0.25">
      <c r="A302" s="136" t="s">
        <v>517</v>
      </c>
      <c r="B302" s="136"/>
      <c r="C302" s="142">
        <v>45657</v>
      </c>
      <c r="D302" s="146">
        <v>0</v>
      </c>
      <c r="E302" s="146">
        <v>0</v>
      </c>
      <c r="F302" s="146">
        <v>0</v>
      </c>
      <c r="G302" s="146">
        <v>-104139</v>
      </c>
      <c r="H302" s="146">
        <v>-25</v>
      </c>
      <c r="I302" s="146">
        <v>0</v>
      </c>
      <c r="J302" s="146">
        <v>0</v>
      </c>
      <c r="K302" s="146">
        <v>0</v>
      </c>
      <c r="L302" s="146">
        <v>-83727</v>
      </c>
      <c r="M302" s="146">
        <v>-3261</v>
      </c>
      <c r="N302" s="146">
        <v>-1994</v>
      </c>
      <c r="O302" s="146">
        <v>0</v>
      </c>
      <c r="P302" s="146">
        <v>-2544</v>
      </c>
      <c r="Q302" s="146">
        <v>-685119</v>
      </c>
      <c r="R302" s="146">
        <v>0</v>
      </c>
      <c r="S302" s="146">
        <v>-28779</v>
      </c>
      <c r="T302" s="146">
        <v>0</v>
      </c>
      <c r="U302" s="146">
        <v>-264730</v>
      </c>
      <c r="V302" s="146">
        <v>0</v>
      </c>
      <c r="W302" s="146">
        <v>5579</v>
      </c>
      <c r="X302" s="146">
        <v>3790</v>
      </c>
      <c r="Y302" s="146">
        <v>-7306</v>
      </c>
      <c r="Z302" s="146">
        <v>0</v>
      </c>
      <c r="AA302" s="146">
        <v>0</v>
      </c>
      <c r="AB302" s="146">
        <v>0</v>
      </c>
      <c r="AC302" s="146">
        <v>0</v>
      </c>
      <c r="AD302" s="146">
        <v>0</v>
      </c>
      <c r="AE302" s="146">
        <v>0</v>
      </c>
      <c r="AF302" s="146">
        <v>-1172255</v>
      </c>
    </row>
    <row r="303" spans="1:32" ht="13.5" x14ac:dyDescent="0.25">
      <c r="A303" s="136" t="s">
        <v>518</v>
      </c>
      <c r="B303" s="136" t="s">
        <v>248</v>
      </c>
      <c r="C303" s="142">
        <v>45657</v>
      </c>
      <c r="D303" s="146">
        <v>0</v>
      </c>
      <c r="E303" s="146">
        <v>0</v>
      </c>
      <c r="F303" s="146">
        <v>0</v>
      </c>
      <c r="G303" s="146">
        <v>0</v>
      </c>
      <c r="H303" s="146">
        <v>0</v>
      </c>
      <c r="I303" s="146">
        <v>0</v>
      </c>
      <c r="J303" s="146">
        <v>0</v>
      </c>
      <c r="K303" s="146">
        <v>0</v>
      </c>
      <c r="L303" s="146">
        <v>-127430</v>
      </c>
      <c r="M303" s="146">
        <v>-3715</v>
      </c>
      <c r="N303" s="146">
        <v>-2835</v>
      </c>
      <c r="O303" s="146">
        <v>0</v>
      </c>
      <c r="P303" s="146">
        <v>-822</v>
      </c>
      <c r="Q303" s="146">
        <v>-265647</v>
      </c>
      <c r="R303" s="146">
        <v>-168</v>
      </c>
      <c r="S303" s="146">
        <v>-90591</v>
      </c>
      <c r="T303" s="146">
        <v>0</v>
      </c>
      <c r="U303" s="146">
        <v>-112227</v>
      </c>
      <c r="V303" s="146">
        <v>-2639</v>
      </c>
      <c r="W303" s="146">
        <v>0</v>
      </c>
      <c r="X303" s="146">
        <v>0</v>
      </c>
      <c r="Y303" s="146">
        <v>-1977</v>
      </c>
      <c r="Z303" s="146">
        <v>0</v>
      </c>
      <c r="AA303" s="146">
        <v>-61114</v>
      </c>
      <c r="AB303" s="146">
        <v>-119229</v>
      </c>
      <c r="AC303" s="146">
        <v>-9365</v>
      </c>
      <c r="AD303" s="146">
        <v>0</v>
      </c>
      <c r="AE303" s="146">
        <v>0</v>
      </c>
      <c r="AF303" s="146">
        <v>-797759</v>
      </c>
    </row>
    <row r="304" spans="1:32" ht="13.5" x14ac:dyDescent="0.25">
      <c r="A304" s="136" t="s">
        <v>519</v>
      </c>
      <c r="B304" s="136" t="s">
        <v>331</v>
      </c>
      <c r="C304" s="142">
        <v>45657</v>
      </c>
      <c r="D304" s="146">
        <v>0</v>
      </c>
      <c r="E304" s="146">
        <v>0</v>
      </c>
      <c r="F304" s="146">
        <v>0</v>
      </c>
      <c r="G304" s="146">
        <v>-244001</v>
      </c>
      <c r="H304" s="146">
        <v>0</v>
      </c>
      <c r="I304" s="146">
        <v>0</v>
      </c>
      <c r="J304" s="146">
        <v>-102344</v>
      </c>
      <c r="K304" s="146">
        <v>0</v>
      </c>
      <c r="L304" s="146">
        <v>-28055</v>
      </c>
      <c r="M304" s="146">
        <v>0</v>
      </c>
      <c r="N304" s="146">
        <v>0</v>
      </c>
      <c r="O304" s="146">
        <v>0</v>
      </c>
      <c r="P304" s="146">
        <v>0</v>
      </c>
      <c r="Q304" s="146">
        <v>0</v>
      </c>
      <c r="R304" s="146">
        <v>-16575</v>
      </c>
      <c r="S304" s="146">
        <v>-30071</v>
      </c>
      <c r="T304" s="146">
        <v>-6286</v>
      </c>
      <c r="U304" s="146">
        <v>0</v>
      </c>
      <c r="V304" s="146">
        <v>0</v>
      </c>
      <c r="W304" s="146">
        <v>0</v>
      </c>
      <c r="X304" s="146">
        <v>0</v>
      </c>
      <c r="Y304" s="146">
        <v>-5106</v>
      </c>
      <c r="Z304" s="146">
        <v>-363</v>
      </c>
      <c r="AA304" s="146">
        <v>0</v>
      </c>
      <c r="AB304" s="146">
        <v>0</v>
      </c>
      <c r="AC304" s="146">
        <v>0</v>
      </c>
      <c r="AD304" s="146">
        <v>0</v>
      </c>
      <c r="AE304" s="146">
        <v>0</v>
      </c>
      <c r="AF304" s="146">
        <v>-432801</v>
      </c>
    </row>
    <row r="305" spans="1:32" ht="13.5" x14ac:dyDescent="0.25">
      <c r="A305" s="136" t="s">
        <v>520</v>
      </c>
      <c r="B305" s="136" t="s">
        <v>231</v>
      </c>
      <c r="C305" s="142">
        <v>45657</v>
      </c>
      <c r="D305" s="146">
        <v>0</v>
      </c>
      <c r="E305" s="146">
        <v>0</v>
      </c>
      <c r="F305" s="146">
        <v>0</v>
      </c>
      <c r="G305" s="146">
        <v>-140195</v>
      </c>
      <c r="H305" s="146">
        <v>0</v>
      </c>
      <c r="I305" s="146">
        <v>0</v>
      </c>
      <c r="J305" s="146">
        <v>-572</v>
      </c>
      <c r="K305" s="146">
        <v>0</v>
      </c>
      <c r="L305" s="146">
        <v>-118541</v>
      </c>
      <c r="M305" s="146">
        <v>-6556</v>
      </c>
      <c r="N305" s="146">
        <v>-2416</v>
      </c>
      <c r="O305" s="146">
        <v>0</v>
      </c>
      <c r="P305" s="146">
        <v>-1759</v>
      </c>
      <c r="Q305" s="146">
        <v>-776988</v>
      </c>
      <c r="R305" s="146">
        <v>-93229</v>
      </c>
      <c r="S305" s="146">
        <v>-41511</v>
      </c>
      <c r="T305" s="146">
        <v>-25238</v>
      </c>
      <c r="U305" s="146">
        <v>-94035</v>
      </c>
      <c r="V305" s="146">
        <v>0</v>
      </c>
      <c r="W305" s="146">
        <v>0</v>
      </c>
      <c r="X305" s="146">
        <v>0</v>
      </c>
      <c r="Y305" s="146">
        <v>-88232</v>
      </c>
      <c r="Z305" s="146">
        <v>0</v>
      </c>
      <c r="AA305" s="146">
        <v>0</v>
      </c>
      <c r="AB305" s="146">
        <v>0</v>
      </c>
      <c r="AC305" s="146">
        <v>0</v>
      </c>
      <c r="AD305" s="146">
        <v>0</v>
      </c>
      <c r="AE305" s="146">
        <v>0</v>
      </c>
      <c r="AF305" s="146">
        <v>-1389272</v>
      </c>
    </row>
    <row r="306" spans="1:32" ht="13.5" x14ac:dyDescent="0.25">
      <c r="A306" s="136" t="s">
        <v>521</v>
      </c>
      <c r="B306" s="136" t="s">
        <v>236</v>
      </c>
      <c r="C306" s="142">
        <v>45657</v>
      </c>
      <c r="D306" s="146">
        <v>0</v>
      </c>
      <c r="E306" s="146">
        <v>0</v>
      </c>
      <c r="F306" s="146">
        <v>0</v>
      </c>
      <c r="G306" s="146">
        <v>0</v>
      </c>
      <c r="H306" s="146">
        <v>0</v>
      </c>
      <c r="I306" s="146">
        <v>0</v>
      </c>
      <c r="J306" s="146">
        <v>0</v>
      </c>
      <c r="K306" s="146">
        <v>0</v>
      </c>
      <c r="L306" s="146">
        <v>-77886</v>
      </c>
      <c r="M306" s="146">
        <v>-4281</v>
      </c>
      <c r="N306" s="146">
        <v>-887</v>
      </c>
      <c r="O306" s="146">
        <v>0</v>
      </c>
      <c r="P306" s="146">
        <v>-1309</v>
      </c>
      <c r="Q306" s="146">
        <v>-54629</v>
      </c>
      <c r="R306" s="146">
        <v>-9375</v>
      </c>
      <c r="S306" s="146">
        <v>0</v>
      </c>
      <c r="T306" s="146">
        <v>0</v>
      </c>
      <c r="U306" s="146">
        <v>-13451</v>
      </c>
      <c r="V306" s="146">
        <v>0</v>
      </c>
      <c r="W306" s="146">
        <v>0</v>
      </c>
      <c r="X306" s="146">
        <v>0</v>
      </c>
      <c r="Y306" s="146">
        <v>-1085</v>
      </c>
      <c r="Z306" s="146">
        <v>0</v>
      </c>
      <c r="AA306" s="146">
        <v>-6939</v>
      </c>
      <c r="AB306" s="146">
        <v>-14200</v>
      </c>
      <c r="AC306" s="146">
        <v>-3463</v>
      </c>
      <c r="AD306" s="146">
        <v>0</v>
      </c>
      <c r="AE306" s="146">
        <v>0</v>
      </c>
      <c r="AF306" s="146">
        <v>-187505</v>
      </c>
    </row>
    <row r="307" spans="1:32" ht="13.5" x14ac:dyDescent="0.25">
      <c r="A307" s="136" t="s">
        <v>522</v>
      </c>
      <c r="B307" s="136" t="s">
        <v>236</v>
      </c>
      <c r="C307" s="142">
        <v>45657</v>
      </c>
      <c r="D307" s="146">
        <v>0</v>
      </c>
      <c r="E307" s="146">
        <v>0</v>
      </c>
      <c r="F307" s="146">
        <v>0</v>
      </c>
      <c r="G307" s="146">
        <v>0</v>
      </c>
      <c r="H307" s="146">
        <v>0</v>
      </c>
      <c r="I307" s="146">
        <v>0</v>
      </c>
      <c r="J307" s="146">
        <v>0</v>
      </c>
      <c r="K307" s="146">
        <v>0</v>
      </c>
      <c r="L307" s="146">
        <v>-42310</v>
      </c>
      <c r="M307" s="146">
        <v>-2523</v>
      </c>
      <c r="N307" s="146">
        <v>-1012</v>
      </c>
      <c r="O307" s="146">
        <v>0</v>
      </c>
      <c r="P307" s="146">
        <v>-1309</v>
      </c>
      <c r="Q307" s="146">
        <v>-74739</v>
      </c>
      <c r="R307" s="146">
        <v>-4355</v>
      </c>
      <c r="S307" s="146">
        <v>0</v>
      </c>
      <c r="T307" s="146">
        <v>0</v>
      </c>
      <c r="U307" s="146">
        <v>-2667</v>
      </c>
      <c r="V307" s="146">
        <v>0</v>
      </c>
      <c r="W307" s="146">
        <v>0</v>
      </c>
      <c r="X307" s="146">
        <v>-21149</v>
      </c>
      <c r="Y307" s="146">
        <v>0</v>
      </c>
      <c r="Z307" s="146">
        <v>0</v>
      </c>
      <c r="AA307" s="146">
        <v>-16450</v>
      </c>
      <c r="AB307" s="146">
        <v>-18280</v>
      </c>
      <c r="AC307" s="146">
        <v>-3663</v>
      </c>
      <c r="AD307" s="146">
        <v>0</v>
      </c>
      <c r="AE307" s="146">
        <v>0</v>
      </c>
      <c r="AF307" s="146">
        <v>-188457</v>
      </c>
    </row>
    <row r="308" spans="1:32" ht="13.5" x14ac:dyDescent="0.25">
      <c r="A308" s="136" t="s">
        <v>1114</v>
      </c>
      <c r="B308" s="136" t="s">
        <v>386</v>
      </c>
      <c r="C308" s="142">
        <v>45657</v>
      </c>
      <c r="D308" s="146">
        <v>0</v>
      </c>
      <c r="E308" s="146">
        <v>0</v>
      </c>
      <c r="F308" s="146">
        <v>0</v>
      </c>
      <c r="G308" s="146">
        <v>-19976</v>
      </c>
      <c r="H308" s="146">
        <v>-1000</v>
      </c>
      <c r="I308" s="146">
        <v>0</v>
      </c>
      <c r="J308" s="146">
        <v>0</v>
      </c>
      <c r="K308" s="146">
        <v>0</v>
      </c>
      <c r="L308" s="146">
        <v>-18970</v>
      </c>
      <c r="M308" s="146">
        <v>0</v>
      </c>
      <c r="N308" s="146">
        <v>0</v>
      </c>
      <c r="O308" s="146">
        <v>0</v>
      </c>
      <c r="P308" s="146">
        <v>0</v>
      </c>
      <c r="Q308" s="146">
        <v>-113667</v>
      </c>
      <c r="R308" s="146">
        <v>-13</v>
      </c>
      <c r="S308" s="146">
        <v>0</v>
      </c>
      <c r="T308" s="146">
        <v>0</v>
      </c>
      <c r="U308" s="146">
        <v>-15806</v>
      </c>
      <c r="V308" s="146">
        <v>-12399</v>
      </c>
      <c r="W308" s="146">
        <v>0</v>
      </c>
      <c r="X308" s="146">
        <v>0</v>
      </c>
      <c r="Y308" s="146">
        <v>0</v>
      </c>
      <c r="Z308" s="146">
        <v>0</v>
      </c>
      <c r="AA308" s="146">
        <v>0</v>
      </c>
      <c r="AB308" s="146">
        <v>0</v>
      </c>
      <c r="AC308" s="146">
        <v>0</v>
      </c>
      <c r="AD308" s="146">
        <v>0</v>
      </c>
      <c r="AE308" s="146">
        <v>0</v>
      </c>
      <c r="AF308" s="146">
        <v>-181831</v>
      </c>
    </row>
    <row r="309" spans="1:32" ht="13.5" x14ac:dyDescent="0.25">
      <c r="A309" s="136" t="s">
        <v>1115</v>
      </c>
      <c r="B309" s="136" t="s">
        <v>386</v>
      </c>
      <c r="C309" s="142">
        <v>45657</v>
      </c>
      <c r="D309" s="146">
        <v>0</v>
      </c>
      <c r="E309" s="146">
        <v>0</v>
      </c>
      <c r="F309" s="146">
        <v>0</v>
      </c>
      <c r="G309" s="146">
        <v>-29180</v>
      </c>
      <c r="H309" s="146">
        <v>-1000</v>
      </c>
      <c r="I309" s="146">
        <v>0</v>
      </c>
      <c r="J309" s="146">
        <v>0</v>
      </c>
      <c r="K309" s="146">
        <v>0</v>
      </c>
      <c r="L309" s="146">
        <v>-26285</v>
      </c>
      <c r="M309" s="146">
        <v>0</v>
      </c>
      <c r="N309" s="146">
        <v>0</v>
      </c>
      <c r="O309" s="146">
        <v>0</v>
      </c>
      <c r="P309" s="146">
        <v>0</v>
      </c>
      <c r="Q309" s="146">
        <v>-35746</v>
      </c>
      <c r="R309" s="146">
        <v>-27</v>
      </c>
      <c r="S309" s="146">
        <v>-9811</v>
      </c>
      <c r="T309" s="146">
        <v>0</v>
      </c>
      <c r="U309" s="146">
        <v>-28616</v>
      </c>
      <c r="V309" s="146">
        <v>-42468</v>
      </c>
      <c r="W309" s="146">
        <v>0</v>
      </c>
      <c r="X309" s="146">
        <v>0</v>
      </c>
      <c r="Y309" s="146">
        <v>0</v>
      </c>
      <c r="Z309" s="146">
        <v>0</v>
      </c>
      <c r="AA309" s="146">
        <v>0</v>
      </c>
      <c r="AB309" s="146">
        <v>0</v>
      </c>
      <c r="AC309" s="146">
        <v>0</v>
      </c>
      <c r="AD309" s="146">
        <v>0</v>
      </c>
      <c r="AE309" s="146">
        <v>0</v>
      </c>
      <c r="AF309" s="146">
        <v>-173133</v>
      </c>
    </row>
    <row r="310" spans="1:32" ht="13.5" x14ac:dyDescent="0.25">
      <c r="A310" s="136" t="s">
        <v>523</v>
      </c>
      <c r="B310" s="136" t="s">
        <v>266</v>
      </c>
      <c r="C310" s="142">
        <v>45519</v>
      </c>
      <c r="D310" s="146">
        <v>0</v>
      </c>
      <c r="E310" s="146">
        <v>0</v>
      </c>
      <c r="F310" s="146">
        <v>0</v>
      </c>
      <c r="G310" s="146">
        <v>-8797</v>
      </c>
      <c r="H310" s="146">
        <v>0</v>
      </c>
      <c r="I310" s="146">
        <v>0</v>
      </c>
      <c r="J310" s="146">
        <v>-83557</v>
      </c>
      <c r="K310" s="146">
        <v>0</v>
      </c>
      <c r="L310" s="146">
        <v>0</v>
      </c>
      <c r="M310" s="146">
        <v>0</v>
      </c>
      <c r="N310" s="146">
        <v>0</v>
      </c>
      <c r="O310" s="146">
        <v>0</v>
      </c>
      <c r="P310" s="146">
        <v>0</v>
      </c>
      <c r="Q310" s="146">
        <v>-361984</v>
      </c>
      <c r="R310" s="146">
        <v>-13627</v>
      </c>
      <c r="S310" s="146">
        <v>-25009</v>
      </c>
      <c r="T310" s="146">
        <v>0</v>
      </c>
      <c r="U310" s="146">
        <v>0</v>
      </c>
      <c r="V310" s="146">
        <v>0</v>
      </c>
      <c r="W310" s="146">
        <v>0</v>
      </c>
      <c r="X310" s="146">
        <v>0</v>
      </c>
      <c r="Y310" s="146">
        <v>0</v>
      </c>
      <c r="Z310" s="146">
        <v>-12698</v>
      </c>
      <c r="AA310" s="146">
        <v>0</v>
      </c>
      <c r="AB310" s="146">
        <v>0</v>
      </c>
      <c r="AC310" s="146">
        <v>0</v>
      </c>
      <c r="AD310" s="146">
        <v>0</v>
      </c>
      <c r="AE310" s="146"/>
      <c r="AF310" s="146">
        <v>-505672</v>
      </c>
    </row>
    <row r="311" spans="1:32" ht="13.5" x14ac:dyDescent="0.25">
      <c r="A311" s="136" t="s">
        <v>1116</v>
      </c>
      <c r="B311" s="136" t="s">
        <v>386</v>
      </c>
      <c r="C311" s="142">
        <v>45657</v>
      </c>
      <c r="D311" s="146">
        <v>0</v>
      </c>
      <c r="E311" s="146">
        <v>0</v>
      </c>
      <c r="F311" s="146">
        <v>0</v>
      </c>
      <c r="G311" s="146">
        <v>-36224</v>
      </c>
      <c r="H311" s="146">
        <v>-4000</v>
      </c>
      <c r="I311" s="146">
        <v>0</v>
      </c>
      <c r="J311" s="146">
        <v>0</v>
      </c>
      <c r="K311" s="146">
        <v>0</v>
      </c>
      <c r="L311" s="146">
        <v>-15674</v>
      </c>
      <c r="M311" s="146">
        <v>0</v>
      </c>
      <c r="N311" s="146">
        <v>0</v>
      </c>
      <c r="O311" s="146">
        <v>0</v>
      </c>
      <c r="P311" s="146">
        <v>0</v>
      </c>
      <c r="Q311" s="146">
        <v>-213706</v>
      </c>
      <c r="R311" s="146">
        <v>-82</v>
      </c>
      <c r="S311" s="146">
        <v>-2446</v>
      </c>
      <c r="T311" s="146">
        <v>0</v>
      </c>
      <c r="U311" s="146">
        <v>-31050</v>
      </c>
      <c r="V311" s="146">
        <v>0</v>
      </c>
      <c r="W311" s="146">
        <v>0</v>
      </c>
      <c r="X311" s="146">
        <v>0</v>
      </c>
      <c r="Y311" s="146">
        <v>0</v>
      </c>
      <c r="Z311" s="146">
        <v>0</v>
      </c>
      <c r="AA311" s="146">
        <v>0</v>
      </c>
      <c r="AB311" s="146">
        <v>0</v>
      </c>
      <c r="AC311" s="146">
        <v>0</v>
      </c>
      <c r="AD311" s="146">
        <v>0</v>
      </c>
      <c r="AE311" s="146">
        <v>0</v>
      </c>
      <c r="AF311" s="146">
        <v>-303182</v>
      </c>
    </row>
    <row r="312" spans="1:32" ht="13.5" x14ac:dyDescent="0.25">
      <c r="A312" s="136" t="s">
        <v>1117</v>
      </c>
      <c r="B312" s="136" t="s">
        <v>386</v>
      </c>
      <c r="C312" s="142">
        <v>45657</v>
      </c>
      <c r="D312" s="146">
        <v>0</v>
      </c>
      <c r="E312" s="146">
        <v>0</v>
      </c>
      <c r="F312" s="146">
        <v>0</v>
      </c>
      <c r="G312" s="146">
        <v>-46653</v>
      </c>
      <c r="H312" s="146">
        <v>-2000</v>
      </c>
      <c r="I312" s="146">
        <v>0</v>
      </c>
      <c r="J312" s="146">
        <v>0</v>
      </c>
      <c r="K312" s="146">
        <v>0</v>
      </c>
      <c r="L312" s="146">
        <v>-30924</v>
      </c>
      <c r="M312" s="146">
        <v>0</v>
      </c>
      <c r="N312" s="146">
        <v>0</v>
      </c>
      <c r="O312" s="146">
        <v>0</v>
      </c>
      <c r="P312" s="146">
        <v>0</v>
      </c>
      <c r="Q312" s="146">
        <v>-251301</v>
      </c>
      <c r="R312" s="146">
        <v>-85</v>
      </c>
      <c r="S312" s="146">
        <v>0</v>
      </c>
      <c r="T312" s="146">
        <v>0</v>
      </c>
      <c r="U312" s="146">
        <v>-73507</v>
      </c>
      <c r="V312" s="146">
        <v>0</v>
      </c>
      <c r="W312" s="146">
        <v>0</v>
      </c>
      <c r="X312" s="146">
        <v>0</v>
      </c>
      <c r="Y312" s="146">
        <v>0</v>
      </c>
      <c r="Z312" s="146">
        <v>0</v>
      </c>
      <c r="AA312" s="146">
        <v>0</v>
      </c>
      <c r="AB312" s="146">
        <v>0</v>
      </c>
      <c r="AC312" s="146">
        <v>0</v>
      </c>
      <c r="AD312" s="146">
        <v>0</v>
      </c>
      <c r="AE312" s="146">
        <v>0</v>
      </c>
      <c r="AF312" s="146">
        <v>-404470</v>
      </c>
    </row>
    <row r="313" spans="1:32" ht="13.5" x14ac:dyDescent="0.25">
      <c r="A313" s="136" t="s">
        <v>524</v>
      </c>
      <c r="B313" s="136" t="s">
        <v>266</v>
      </c>
      <c r="C313" s="142">
        <v>45519</v>
      </c>
      <c r="D313" s="146">
        <v>0</v>
      </c>
      <c r="E313" s="146">
        <v>0</v>
      </c>
      <c r="F313" s="146">
        <v>0</v>
      </c>
      <c r="G313" s="146">
        <v>-744</v>
      </c>
      <c r="H313" s="146">
        <v>0</v>
      </c>
      <c r="I313" s="146">
        <v>0</v>
      </c>
      <c r="J313" s="146">
        <v>-53640</v>
      </c>
      <c r="K313" s="146">
        <v>0</v>
      </c>
      <c r="L313" s="146">
        <v>0</v>
      </c>
      <c r="M313" s="146">
        <v>0</v>
      </c>
      <c r="N313" s="146">
        <v>0</v>
      </c>
      <c r="O313" s="146">
        <v>0</v>
      </c>
      <c r="P313" s="146">
        <v>0</v>
      </c>
      <c r="Q313" s="146">
        <v>-260996</v>
      </c>
      <c r="R313" s="146">
        <v>0</v>
      </c>
      <c r="S313" s="146">
        <v>-35785</v>
      </c>
      <c r="T313" s="146">
        <v>0</v>
      </c>
      <c r="U313" s="146">
        <v>0</v>
      </c>
      <c r="V313" s="146">
        <v>0</v>
      </c>
      <c r="W313" s="146">
        <v>0</v>
      </c>
      <c r="X313" s="146">
        <v>0</v>
      </c>
      <c r="Y313" s="146">
        <v>-40</v>
      </c>
      <c r="Z313" s="146">
        <v>0</v>
      </c>
      <c r="AA313" s="146">
        <v>0</v>
      </c>
      <c r="AB313" s="146">
        <v>0</v>
      </c>
      <c r="AC313" s="146">
        <v>0</v>
      </c>
      <c r="AD313" s="146">
        <v>0</v>
      </c>
      <c r="AE313" s="146"/>
      <c r="AF313" s="146">
        <v>-351205</v>
      </c>
    </row>
    <row r="314" spans="1:32" ht="13.5" x14ac:dyDescent="0.25">
      <c r="A314" s="136" t="s">
        <v>524</v>
      </c>
      <c r="B314" s="136" t="s">
        <v>386</v>
      </c>
      <c r="C314" s="142">
        <v>45657</v>
      </c>
      <c r="D314" s="146">
        <v>0</v>
      </c>
      <c r="E314" s="146">
        <v>0</v>
      </c>
      <c r="F314" s="146">
        <v>0</v>
      </c>
      <c r="G314" s="146">
        <v>-26723</v>
      </c>
      <c r="H314" s="146">
        <v>-4000</v>
      </c>
      <c r="I314" s="146">
        <v>0</v>
      </c>
      <c r="J314" s="146">
        <v>0</v>
      </c>
      <c r="K314" s="146">
        <v>0</v>
      </c>
      <c r="L314" s="146">
        <v>-5420</v>
      </c>
      <c r="M314" s="146">
        <v>0</v>
      </c>
      <c r="N314" s="146">
        <v>0</v>
      </c>
      <c r="O314" s="146">
        <v>0</v>
      </c>
      <c r="P314" s="146">
        <v>0</v>
      </c>
      <c r="Q314" s="146">
        <v>-27550</v>
      </c>
      <c r="R314" s="146">
        <v>-45</v>
      </c>
      <c r="S314" s="146">
        <v>-9138</v>
      </c>
      <c r="T314" s="146">
        <v>0</v>
      </c>
      <c r="U314" s="146">
        <v>-27201</v>
      </c>
      <c r="V314" s="146">
        <v>0</v>
      </c>
      <c r="W314" s="146">
        <v>0</v>
      </c>
      <c r="X314" s="146">
        <v>0</v>
      </c>
      <c r="Y314" s="146">
        <v>0</v>
      </c>
      <c r="Z314" s="146">
        <v>0</v>
      </c>
      <c r="AA314" s="146">
        <v>0</v>
      </c>
      <c r="AB314" s="146">
        <v>0</v>
      </c>
      <c r="AC314" s="146">
        <v>0</v>
      </c>
      <c r="AD314" s="146">
        <v>0</v>
      </c>
      <c r="AE314" s="146">
        <v>0</v>
      </c>
      <c r="AF314" s="146">
        <v>-100077</v>
      </c>
    </row>
    <row r="315" spans="1:32" ht="13.5" x14ac:dyDescent="0.25">
      <c r="A315" s="136" t="s">
        <v>525</v>
      </c>
      <c r="B315" s="136" t="s">
        <v>266</v>
      </c>
      <c r="C315" s="142">
        <v>45519</v>
      </c>
      <c r="D315" s="146">
        <v>0</v>
      </c>
      <c r="E315" s="146">
        <v>0</v>
      </c>
      <c r="F315" s="146">
        <v>0</v>
      </c>
      <c r="G315" s="146">
        <v>-230</v>
      </c>
      <c r="H315" s="146">
        <v>0</v>
      </c>
      <c r="I315" s="146">
        <v>0</v>
      </c>
      <c r="J315" s="146">
        <v>-27683</v>
      </c>
      <c r="K315" s="146">
        <v>0</v>
      </c>
      <c r="L315" s="146">
        <v>0</v>
      </c>
      <c r="M315" s="146">
        <v>0</v>
      </c>
      <c r="N315" s="146">
        <v>0</v>
      </c>
      <c r="O315" s="146">
        <v>0</v>
      </c>
      <c r="P315" s="146">
        <v>0</v>
      </c>
      <c r="Q315" s="146">
        <v>-183399</v>
      </c>
      <c r="R315" s="146">
        <v>0</v>
      </c>
      <c r="S315" s="146">
        <v>0</v>
      </c>
      <c r="T315" s="146">
        <v>0</v>
      </c>
      <c r="U315" s="146">
        <v>0</v>
      </c>
      <c r="V315" s="146">
        <v>0</v>
      </c>
      <c r="W315" s="146">
        <v>0</v>
      </c>
      <c r="X315" s="146">
        <v>0</v>
      </c>
      <c r="Y315" s="146">
        <v>0</v>
      </c>
      <c r="Z315" s="146">
        <v>0</v>
      </c>
      <c r="AA315" s="146">
        <v>0</v>
      </c>
      <c r="AB315" s="146">
        <v>0</v>
      </c>
      <c r="AC315" s="146">
        <v>0</v>
      </c>
      <c r="AD315" s="146">
        <v>0</v>
      </c>
      <c r="AE315" s="146"/>
      <c r="AF315" s="146">
        <v>-211312</v>
      </c>
    </row>
    <row r="316" spans="1:32" ht="13.5" x14ac:dyDescent="0.25">
      <c r="A316" s="136" t="s">
        <v>526</v>
      </c>
      <c r="B316" s="136" t="s">
        <v>266</v>
      </c>
      <c r="C316" s="142">
        <v>45519</v>
      </c>
      <c r="D316" s="146">
        <v>0</v>
      </c>
      <c r="E316" s="146">
        <v>0</v>
      </c>
      <c r="F316" s="146">
        <v>0</v>
      </c>
      <c r="G316" s="146">
        <v>-8685</v>
      </c>
      <c r="H316" s="146">
        <v>-1000</v>
      </c>
      <c r="I316" s="146">
        <v>0</v>
      </c>
      <c r="J316" s="146">
        <v>-88233</v>
      </c>
      <c r="K316" s="146">
        <v>0</v>
      </c>
      <c r="L316" s="146">
        <v>0</v>
      </c>
      <c r="M316" s="146">
        <v>0</v>
      </c>
      <c r="N316" s="146">
        <v>0</v>
      </c>
      <c r="O316" s="146">
        <v>0</v>
      </c>
      <c r="P316" s="146">
        <v>0</v>
      </c>
      <c r="Q316" s="146">
        <v>-290557</v>
      </c>
      <c r="R316" s="146">
        <v>0</v>
      </c>
      <c r="S316" s="146">
        <v>-22383</v>
      </c>
      <c r="T316" s="146">
        <v>0</v>
      </c>
      <c r="U316" s="146">
        <v>0</v>
      </c>
      <c r="V316" s="146">
        <v>0</v>
      </c>
      <c r="W316" s="146">
        <v>0</v>
      </c>
      <c r="X316" s="146">
        <v>0</v>
      </c>
      <c r="Y316" s="146">
        <v>0</v>
      </c>
      <c r="Z316" s="146">
        <v>-1610</v>
      </c>
      <c r="AA316" s="146">
        <v>0</v>
      </c>
      <c r="AB316" s="146">
        <v>0</v>
      </c>
      <c r="AC316" s="146">
        <v>0</v>
      </c>
      <c r="AD316" s="146">
        <v>0</v>
      </c>
      <c r="AE316" s="146"/>
      <c r="AF316" s="146">
        <v>-412468</v>
      </c>
    </row>
    <row r="317" spans="1:32" ht="13.5" x14ac:dyDescent="0.25">
      <c r="A317" s="136" t="s">
        <v>527</v>
      </c>
      <c r="B317" s="136" t="s">
        <v>266</v>
      </c>
      <c r="C317" s="142">
        <v>45519</v>
      </c>
      <c r="D317" s="146">
        <v>0</v>
      </c>
      <c r="E317" s="146">
        <v>0</v>
      </c>
      <c r="F317" s="146">
        <v>0</v>
      </c>
      <c r="G317" s="146">
        <v>-2326</v>
      </c>
      <c r="H317" s="146">
        <v>0</v>
      </c>
      <c r="I317" s="146">
        <v>0</v>
      </c>
      <c r="J317" s="146">
        <v>-54315</v>
      </c>
      <c r="K317" s="146">
        <v>0</v>
      </c>
      <c r="L317" s="146">
        <v>0</v>
      </c>
      <c r="M317" s="146">
        <v>0</v>
      </c>
      <c r="N317" s="146">
        <v>0</v>
      </c>
      <c r="O317" s="146">
        <v>0</v>
      </c>
      <c r="P317" s="146">
        <v>0</v>
      </c>
      <c r="Q317" s="146">
        <v>-378866</v>
      </c>
      <c r="R317" s="146">
        <v>0</v>
      </c>
      <c r="S317" s="146">
        <v>-908</v>
      </c>
      <c r="T317" s="146">
        <v>0</v>
      </c>
      <c r="U317" s="146">
        <v>0</v>
      </c>
      <c r="V317" s="146">
        <v>0</v>
      </c>
      <c r="W317" s="146">
        <v>0</v>
      </c>
      <c r="X317" s="146">
        <v>0</v>
      </c>
      <c r="Y317" s="146">
        <v>0</v>
      </c>
      <c r="Z317" s="146">
        <v>0</v>
      </c>
      <c r="AA317" s="146">
        <v>0</v>
      </c>
      <c r="AB317" s="146">
        <v>0</v>
      </c>
      <c r="AC317" s="146">
        <v>0</v>
      </c>
      <c r="AD317" s="146">
        <v>0</v>
      </c>
      <c r="AE317" s="146"/>
      <c r="AF317" s="146">
        <v>-436415</v>
      </c>
    </row>
    <row r="318" spans="1:32" ht="13.5" x14ac:dyDescent="0.25">
      <c r="A318" s="136" t="s">
        <v>528</v>
      </c>
      <c r="B318" s="136"/>
      <c r="C318" s="142">
        <v>45382</v>
      </c>
      <c r="D318" s="146">
        <v>0</v>
      </c>
      <c r="E318" s="146">
        <v>0</v>
      </c>
      <c r="F318" s="146">
        <v>0</v>
      </c>
      <c r="G318" s="146">
        <v>-19635</v>
      </c>
      <c r="H318" s="146">
        <v>0</v>
      </c>
      <c r="I318" s="146">
        <v>0</v>
      </c>
      <c r="J318" s="146">
        <v>0</v>
      </c>
      <c r="K318" s="146">
        <v>0</v>
      </c>
      <c r="L318" s="146">
        <v>-10643</v>
      </c>
      <c r="M318" s="146">
        <v>-5698</v>
      </c>
      <c r="N318" s="146">
        <v>-58</v>
      </c>
      <c r="O318" s="146">
        <v>0</v>
      </c>
      <c r="P318" s="146">
        <v>-93</v>
      </c>
      <c r="Q318" s="146">
        <v>-50487</v>
      </c>
      <c r="R318" s="146">
        <v>-308</v>
      </c>
      <c r="S318" s="146">
        <v>0</v>
      </c>
      <c r="T318" s="146">
        <v>0</v>
      </c>
      <c r="U318" s="146">
        <v>0</v>
      </c>
      <c r="V318" s="146">
        <v>0</v>
      </c>
      <c r="W318" s="146">
        <v>0</v>
      </c>
      <c r="X318" s="146">
        <v>0</v>
      </c>
      <c r="Y318" s="146">
        <v>0</v>
      </c>
      <c r="Z318" s="146">
        <v>0</v>
      </c>
      <c r="AA318" s="146">
        <v>-9196</v>
      </c>
      <c r="AB318" s="146">
        <v>-25870</v>
      </c>
      <c r="AC318" s="146">
        <v>-1207</v>
      </c>
      <c r="AD318" s="146">
        <v>0</v>
      </c>
      <c r="AE318" s="146"/>
      <c r="AF318" s="146">
        <v>-123195</v>
      </c>
    </row>
    <row r="319" spans="1:32" ht="13.5" x14ac:dyDescent="0.25">
      <c r="A319" s="136" t="s">
        <v>529</v>
      </c>
      <c r="B319" s="136"/>
      <c r="C319" s="142">
        <v>45473</v>
      </c>
      <c r="D319" s="146">
        <v>0</v>
      </c>
      <c r="E319" s="146">
        <v>0</v>
      </c>
      <c r="F319" s="146">
        <v>0</v>
      </c>
      <c r="G319" s="146">
        <v>-168648</v>
      </c>
      <c r="H319" s="146">
        <v>0</v>
      </c>
      <c r="I319" s="146">
        <v>0</v>
      </c>
      <c r="J319" s="146">
        <v>-35858</v>
      </c>
      <c r="K319" s="146">
        <v>0</v>
      </c>
      <c r="L319" s="146">
        <v>-98276</v>
      </c>
      <c r="M319" s="146">
        <v>-1847</v>
      </c>
      <c r="N319" s="146">
        <v>-5988</v>
      </c>
      <c r="O319" s="146">
        <v>0</v>
      </c>
      <c r="P319" s="146">
        <v>-3253</v>
      </c>
      <c r="Q319" s="146">
        <v>-85678</v>
      </c>
      <c r="R319" s="146">
        <v>0</v>
      </c>
      <c r="S319" s="146">
        <v>0</v>
      </c>
      <c r="T319" s="146">
        <v>0</v>
      </c>
      <c r="U319" s="146">
        <v>0</v>
      </c>
      <c r="V319" s="146">
        <v>0</v>
      </c>
      <c r="W319" s="146">
        <v>0</v>
      </c>
      <c r="X319" s="146">
        <v>0</v>
      </c>
      <c r="Y319" s="146">
        <v>-55598</v>
      </c>
      <c r="Z319" s="146">
        <v>0</v>
      </c>
      <c r="AA319" s="146">
        <v>-23759</v>
      </c>
      <c r="AB319" s="146">
        <v>-96405</v>
      </c>
      <c r="AC319" s="146">
        <v>-19511</v>
      </c>
      <c r="AD319" s="146">
        <v>0</v>
      </c>
      <c r="AE319" s="146"/>
      <c r="AF319" s="146">
        <v>-594821</v>
      </c>
    </row>
    <row r="320" spans="1:32" ht="13.5" x14ac:dyDescent="0.25">
      <c r="A320" s="136" t="s">
        <v>530</v>
      </c>
      <c r="B320" s="136" t="s">
        <v>248</v>
      </c>
      <c r="C320" s="142">
        <v>45657</v>
      </c>
      <c r="D320" s="146">
        <v>0</v>
      </c>
      <c r="E320" s="146">
        <v>0</v>
      </c>
      <c r="F320" s="146">
        <v>0</v>
      </c>
      <c r="G320" s="146">
        <v>0</v>
      </c>
      <c r="H320" s="146">
        <v>-1250</v>
      </c>
      <c r="I320" s="146">
        <v>0</v>
      </c>
      <c r="J320" s="146">
        <v>0</v>
      </c>
      <c r="K320" s="146">
        <v>0</v>
      </c>
      <c r="L320" s="146">
        <v>-90435</v>
      </c>
      <c r="M320" s="146">
        <v>-608</v>
      </c>
      <c r="N320" s="146">
        <v>-5591</v>
      </c>
      <c r="O320" s="146">
        <v>0</v>
      </c>
      <c r="P320" s="146">
        <v>-283</v>
      </c>
      <c r="Q320" s="146">
        <v>-618438</v>
      </c>
      <c r="R320" s="146">
        <v>-12411</v>
      </c>
      <c r="S320" s="146">
        <v>0</v>
      </c>
      <c r="T320" s="146">
        <v>0</v>
      </c>
      <c r="U320" s="146">
        <v>-52318</v>
      </c>
      <c r="V320" s="146">
        <v>-2415</v>
      </c>
      <c r="W320" s="146">
        <v>0</v>
      </c>
      <c r="X320" s="146">
        <v>0</v>
      </c>
      <c r="Y320" s="146">
        <v>0</v>
      </c>
      <c r="Z320" s="146">
        <v>0</v>
      </c>
      <c r="AA320" s="146">
        <v>-41448</v>
      </c>
      <c r="AB320" s="146">
        <v>-68101</v>
      </c>
      <c r="AC320" s="146">
        <v>-1003</v>
      </c>
      <c r="AD320" s="146">
        <v>0</v>
      </c>
      <c r="AE320" s="146">
        <v>0</v>
      </c>
      <c r="AF320" s="146">
        <v>-894301</v>
      </c>
    </row>
    <row r="321" spans="1:32" ht="13.5" x14ac:dyDescent="0.25">
      <c r="A321" s="136" t="s">
        <v>531</v>
      </c>
      <c r="B321" s="136" t="s">
        <v>532</v>
      </c>
      <c r="C321" s="142">
        <v>45473</v>
      </c>
      <c r="D321" s="146">
        <v>0</v>
      </c>
      <c r="E321" s="146">
        <v>0</v>
      </c>
      <c r="F321" s="146">
        <v>0</v>
      </c>
      <c r="G321" s="146">
        <v>0</v>
      </c>
      <c r="H321" s="146">
        <v>0</v>
      </c>
      <c r="I321" s="146">
        <v>0</v>
      </c>
      <c r="J321" s="146">
        <v>-8142</v>
      </c>
      <c r="K321" s="146">
        <v>0</v>
      </c>
      <c r="L321" s="146">
        <v>-258939</v>
      </c>
      <c r="M321" s="146">
        <v>-11450</v>
      </c>
      <c r="N321" s="146">
        <v>-3679</v>
      </c>
      <c r="O321" s="146">
        <v>0</v>
      </c>
      <c r="P321" s="146">
        <v>0</v>
      </c>
      <c r="Q321" s="146">
        <v>-52842</v>
      </c>
      <c r="R321" s="146">
        <v>-8556</v>
      </c>
      <c r="S321" s="146">
        <v>1</v>
      </c>
      <c r="T321" s="146">
        <v>0</v>
      </c>
      <c r="U321" s="146">
        <v>0</v>
      </c>
      <c r="V321" s="146">
        <v>224161</v>
      </c>
      <c r="W321" s="146">
        <v>0</v>
      </c>
      <c r="X321" s="146">
        <v>0</v>
      </c>
      <c r="Y321" s="146">
        <v>-347983</v>
      </c>
      <c r="Z321" s="146">
        <v>0</v>
      </c>
      <c r="AA321" s="146">
        <v>-4649</v>
      </c>
      <c r="AB321" s="146">
        <v>-8276</v>
      </c>
      <c r="AC321" s="146">
        <v>-935</v>
      </c>
      <c r="AD321" s="146">
        <v>0</v>
      </c>
      <c r="AE321" s="146"/>
      <c r="AF321" s="146">
        <v>-481289</v>
      </c>
    </row>
    <row r="322" spans="1:32" ht="13.5" x14ac:dyDescent="0.25">
      <c r="A322" s="136" t="s">
        <v>533</v>
      </c>
      <c r="B322" s="136"/>
      <c r="C322" s="142">
        <v>45565</v>
      </c>
      <c r="D322" s="146">
        <v>0</v>
      </c>
      <c r="E322" s="146">
        <v>0</v>
      </c>
      <c r="F322" s="146">
        <v>0</v>
      </c>
      <c r="G322" s="146">
        <v>0</v>
      </c>
      <c r="H322" s="146">
        <v>0</v>
      </c>
      <c r="I322" s="146">
        <v>0</v>
      </c>
      <c r="J322" s="146">
        <v>0</v>
      </c>
      <c r="K322" s="146">
        <v>0</v>
      </c>
      <c r="L322" s="146">
        <v>-214140</v>
      </c>
      <c r="M322" s="146">
        <v>-3785</v>
      </c>
      <c r="N322" s="146">
        <v>-622</v>
      </c>
      <c r="O322" s="146">
        <v>0</v>
      </c>
      <c r="P322" s="146">
        <v>-2282</v>
      </c>
      <c r="Q322" s="146">
        <v>-107626</v>
      </c>
      <c r="R322" s="146">
        <v>-2762</v>
      </c>
      <c r="S322" s="146">
        <v>-22829</v>
      </c>
      <c r="T322" s="146">
        <v>0</v>
      </c>
      <c r="U322" s="146">
        <v>0</v>
      </c>
      <c r="V322" s="146">
        <v>0</v>
      </c>
      <c r="W322" s="146">
        <v>0</v>
      </c>
      <c r="X322" s="146">
        <v>0</v>
      </c>
      <c r="Y322" s="146">
        <v>-70107</v>
      </c>
      <c r="Z322" s="146">
        <v>0</v>
      </c>
      <c r="AA322" s="146">
        <v>-79339</v>
      </c>
      <c r="AB322" s="146">
        <v>-47717</v>
      </c>
      <c r="AC322" s="146">
        <v>-23797</v>
      </c>
      <c r="AD322" s="146">
        <v>0</v>
      </c>
      <c r="AE322" s="146"/>
      <c r="AF322" s="146">
        <v>-575006</v>
      </c>
    </row>
    <row r="323" spans="1:32" ht="13.5" x14ac:dyDescent="0.25">
      <c r="A323" s="136" t="s">
        <v>534</v>
      </c>
      <c r="B323" s="136"/>
      <c r="C323" s="142">
        <v>45473</v>
      </c>
      <c r="D323" s="146">
        <v>0</v>
      </c>
      <c r="E323" s="146">
        <v>0</v>
      </c>
      <c r="F323" s="146">
        <v>0</v>
      </c>
      <c r="G323" s="146">
        <v>0</v>
      </c>
      <c r="H323" s="146">
        <v>-300</v>
      </c>
      <c r="I323" s="146">
        <v>0</v>
      </c>
      <c r="J323" s="146">
        <v>-6514</v>
      </c>
      <c r="K323" s="146">
        <v>0</v>
      </c>
      <c r="L323" s="146">
        <v>-15899</v>
      </c>
      <c r="M323" s="146">
        <v>-1983</v>
      </c>
      <c r="N323" s="146">
        <v>-172</v>
      </c>
      <c r="O323" s="146">
        <v>0</v>
      </c>
      <c r="P323" s="146">
        <v>-1098</v>
      </c>
      <c r="Q323" s="146">
        <v>-50062</v>
      </c>
      <c r="R323" s="146">
        <v>0</v>
      </c>
      <c r="S323" s="146">
        <v>-155</v>
      </c>
      <c r="T323" s="146">
        <v>0</v>
      </c>
      <c r="U323" s="146">
        <v>0</v>
      </c>
      <c r="V323" s="146">
        <v>0</v>
      </c>
      <c r="W323" s="146">
        <v>-90</v>
      </c>
      <c r="X323" s="146">
        <v>0</v>
      </c>
      <c r="Y323" s="146">
        <v>0</v>
      </c>
      <c r="Z323" s="146">
        <v>0</v>
      </c>
      <c r="AA323" s="146">
        <v>-6373</v>
      </c>
      <c r="AB323" s="146">
        <v>-25904</v>
      </c>
      <c r="AC323" s="146">
        <v>-3562</v>
      </c>
      <c r="AD323" s="146">
        <v>0</v>
      </c>
      <c r="AE323" s="146"/>
      <c r="AF323" s="146">
        <v>-112112</v>
      </c>
    </row>
    <row r="324" spans="1:32" ht="13.5" x14ac:dyDescent="0.25">
      <c r="A324" s="136" t="s">
        <v>535</v>
      </c>
      <c r="B324" s="136" t="s">
        <v>266</v>
      </c>
      <c r="C324" s="142">
        <v>45519</v>
      </c>
      <c r="D324" s="146">
        <v>0</v>
      </c>
      <c r="E324" s="146">
        <v>0</v>
      </c>
      <c r="F324" s="146">
        <v>0</v>
      </c>
      <c r="G324" s="146">
        <v>-7320</v>
      </c>
      <c r="H324" s="146">
        <v>0</v>
      </c>
      <c r="I324" s="146">
        <v>0</v>
      </c>
      <c r="J324" s="146">
        <v>-37212</v>
      </c>
      <c r="K324" s="146">
        <v>0</v>
      </c>
      <c r="L324" s="146">
        <v>0</v>
      </c>
      <c r="M324" s="146">
        <v>0</v>
      </c>
      <c r="N324" s="146">
        <v>0</v>
      </c>
      <c r="O324" s="146">
        <v>0</v>
      </c>
      <c r="P324" s="146">
        <v>0</v>
      </c>
      <c r="Q324" s="146">
        <v>-224960</v>
      </c>
      <c r="R324" s="146">
        <v>0</v>
      </c>
      <c r="S324" s="146">
        <v>-45886</v>
      </c>
      <c r="T324" s="146">
        <v>0</v>
      </c>
      <c r="U324" s="146">
        <v>0</v>
      </c>
      <c r="V324" s="146">
        <v>0</v>
      </c>
      <c r="W324" s="146">
        <v>0</v>
      </c>
      <c r="X324" s="146">
        <v>0</v>
      </c>
      <c r="Y324" s="146">
        <v>0</v>
      </c>
      <c r="Z324" s="146">
        <v>-10823</v>
      </c>
      <c r="AA324" s="146">
        <v>0</v>
      </c>
      <c r="AB324" s="146">
        <v>0</v>
      </c>
      <c r="AC324" s="146">
        <v>0</v>
      </c>
      <c r="AD324" s="146">
        <v>0</v>
      </c>
      <c r="AE324" s="146"/>
      <c r="AF324" s="146">
        <v>-326201</v>
      </c>
    </row>
    <row r="325" spans="1:32" ht="13.5" x14ac:dyDescent="0.25">
      <c r="A325" s="136" t="s">
        <v>535</v>
      </c>
      <c r="B325" s="136" t="s">
        <v>386</v>
      </c>
      <c r="C325" s="142">
        <v>45657</v>
      </c>
      <c r="D325" s="146">
        <v>0</v>
      </c>
      <c r="E325" s="146">
        <v>0</v>
      </c>
      <c r="F325" s="146">
        <v>0</v>
      </c>
      <c r="G325" s="146">
        <v>-37954</v>
      </c>
      <c r="H325" s="146">
        <v>-4000</v>
      </c>
      <c r="I325" s="146">
        <v>0</v>
      </c>
      <c r="J325" s="146">
        <v>0</v>
      </c>
      <c r="K325" s="146">
        <v>0</v>
      </c>
      <c r="L325" s="146">
        <v>-21924</v>
      </c>
      <c r="M325" s="146">
        <v>0</v>
      </c>
      <c r="N325" s="146">
        <v>0</v>
      </c>
      <c r="O325" s="146">
        <v>0</v>
      </c>
      <c r="P325" s="146">
        <v>0</v>
      </c>
      <c r="Q325" s="146">
        <v>-32055</v>
      </c>
      <c r="R325" s="146">
        <v>-3272</v>
      </c>
      <c r="S325" s="146">
        <v>-5396</v>
      </c>
      <c r="T325" s="146">
        <v>0</v>
      </c>
      <c r="U325" s="146">
        <v>-59533</v>
      </c>
      <c r="V325" s="146">
        <v>0</v>
      </c>
      <c r="W325" s="146">
        <v>0</v>
      </c>
      <c r="X325" s="146">
        <v>0</v>
      </c>
      <c r="Y325" s="146">
        <v>0</v>
      </c>
      <c r="Z325" s="146">
        <v>0</v>
      </c>
      <c r="AA325" s="146">
        <v>0</v>
      </c>
      <c r="AB325" s="146">
        <v>0</v>
      </c>
      <c r="AC325" s="146">
        <v>0</v>
      </c>
      <c r="AD325" s="146">
        <v>0</v>
      </c>
      <c r="AE325" s="146">
        <v>0</v>
      </c>
      <c r="AF325" s="146">
        <v>-164134</v>
      </c>
    </row>
    <row r="326" spans="1:32" ht="13.5" x14ac:dyDescent="0.25">
      <c r="A326" s="136" t="s">
        <v>536</v>
      </c>
      <c r="B326" s="136"/>
      <c r="C326" s="142">
        <v>45626</v>
      </c>
      <c r="D326" s="146">
        <v>-352</v>
      </c>
      <c r="E326" s="146">
        <v>0</v>
      </c>
      <c r="F326" s="146">
        <v>0</v>
      </c>
      <c r="G326" s="146">
        <v>0</v>
      </c>
      <c r="H326" s="146">
        <v>-2254</v>
      </c>
      <c r="I326" s="146">
        <v>0</v>
      </c>
      <c r="J326" s="146">
        <v>-9331</v>
      </c>
      <c r="K326" s="146">
        <v>0</v>
      </c>
      <c r="L326" s="146">
        <v>-60136</v>
      </c>
      <c r="M326" s="146">
        <v>-4629</v>
      </c>
      <c r="N326" s="146">
        <v>-779</v>
      </c>
      <c r="O326" s="146">
        <v>-3685</v>
      </c>
      <c r="P326" s="146">
        <v>-1577</v>
      </c>
      <c r="Q326" s="146">
        <v>-515009</v>
      </c>
      <c r="R326" s="146">
        <v>-22867</v>
      </c>
      <c r="S326" s="146">
        <v>0</v>
      </c>
      <c r="T326" s="146">
        <v>0</v>
      </c>
      <c r="U326" s="146">
        <v>0</v>
      </c>
      <c r="V326" s="146">
        <v>-168530</v>
      </c>
      <c r="W326" s="146">
        <v>0</v>
      </c>
      <c r="X326" s="146">
        <v>35648</v>
      </c>
      <c r="Y326" s="146">
        <v>0</v>
      </c>
      <c r="Z326" s="146">
        <v>0</v>
      </c>
      <c r="AA326" s="146">
        <v>-44441</v>
      </c>
      <c r="AB326" s="146">
        <v>-47245</v>
      </c>
      <c r="AC326" s="146">
        <v>-3392</v>
      </c>
      <c r="AD326" s="146">
        <v>0</v>
      </c>
      <c r="AE326" s="146"/>
      <c r="AF326" s="146">
        <v>-848579</v>
      </c>
    </row>
    <row r="327" spans="1:32" ht="13.5" x14ac:dyDescent="0.25">
      <c r="A327" s="136" t="s">
        <v>537</v>
      </c>
      <c r="B327" s="136"/>
      <c r="C327" s="142">
        <v>45473</v>
      </c>
      <c r="D327" s="146">
        <v>193</v>
      </c>
      <c r="E327" s="146">
        <v>0</v>
      </c>
      <c r="F327" s="146">
        <v>0</v>
      </c>
      <c r="G327" s="146">
        <v>0</v>
      </c>
      <c r="H327" s="146">
        <v>0</v>
      </c>
      <c r="I327" s="146">
        <v>0</v>
      </c>
      <c r="J327" s="146">
        <v>-10895</v>
      </c>
      <c r="K327" s="146">
        <v>0</v>
      </c>
      <c r="L327" s="146">
        <v>-11669</v>
      </c>
      <c r="M327" s="146">
        <v>-2700</v>
      </c>
      <c r="N327" s="146">
        <v>0</v>
      </c>
      <c r="O327" s="146">
        <v>0</v>
      </c>
      <c r="P327" s="146">
        <v>-1194</v>
      </c>
      <c r="Q327" s="146">
        <v>-80093</v>
      </c>
      <c r="R327" s="146">
        <v>-337036</v>
      </c>
      <c r="S327" s="146">
        <v>0</v>
      </c>
      <c r="T327" s="146">
        <v>0</v>
      </c>
      <c r="U327" s="146">
        <v>0</v>
      </c>
      <c r="V327" s="146">
        <v>0</v>
      </c>
      <c r="W327" s="146">
        <v>-888</v>
      </c>
      <c r="X327" s="146">
        <v>0</v>
      </c>
      <c r="Y327" s="146">
        <v>0</v>
      </c>
      <c r="Z327" s="146">
        <v>0</v>
      </c>
      <c r="AA327" s="146">
        <v>-32843</v>
      </c>
      <c r="AB327" s="146">
        <v>-38289</v>
      </c>
      <c r="AC327" s="146">
        <v>-7239</v>
      </c>
      <c r="AD327" s="146">
        <v>0</v>
      </c>
      <c r="AE327" s="146"/>
      <c r="AF327" s="146">
        <v>-522653</v>
      </c>
    </row>
    <row r="328" spans="1:32" ht="13.5" x14ac:dyDescent="0.25">
      <c r="A328" s="136" t="s">
        <v>538</v>
      </c>
      <c r="B328" s="136"/>
      <c r="C328" s="142">
        <v>45657</v>
      </c>
      <c r="D328" s="146">
        <v>0</v>
      </c>
      <c r="E328" s="146">
        <v>0</v>
      </c>
      <c r="F328" s="146">
        <v>0</v>
      </c>
      <c r="G328" s="146">
        <v>-8900</v>
      </c>
      <c r="H328" s="146">
        <v>-700</v>
      </c>
      <c r="I328" s="146">
        <v>0</v>
      </c>
      <c r="J328" s="146">
        <v>0</v>
      </c>
      <c r="K328" s="146">
        <v>0</v>
      </c>
      <c r="L328" s="146">
        <v>-39101</v>
      </c>
      <c r="M328" s="146">
        <v>-2395</v>
      </c>
      <c r="N328" s="146">
        <v>-14496</v>
      </c>
      <c r="O328" s="146">
        <v>0</v>
      </c>
      <c r="P328" s="146">
        <v>-855</v>
      </c>
      <c r="Q328" s="146">
        <v>0</v>
      </c>
      <c r="R328" s="146">
        <v>0</v>
      </c>
      <c r="S328" s="146">
        <v>0</v>
      </c>
      <c r="T328" s="146">
        <v>0</v>
      </c>
      <c r="U328" s="146">
        <v>0</v>
      </c>
      <c r="V328" s="146">
        <v>0</v>
      </c>
      <c r="W328" s="146">
        <v>0</v>
      </c>
      <c r="X328" s="146">
        <v>0</v>
      </c>
      <c r="Y328" s="146">
        <v>-23860</v>
      </c>
      <c r="Z328" s="146">
        <v>0</v>
      </c>
      <c r="AA328" s="146">
        <v>-7628</v>
      </c>
      <c r="AB328" s="146">
        <v>-20181</v>
      </c>
      <c r="AC328" s="146">
        <v>-2168</v>
      </c>
      <c r="AD328" s="146">
        <v>0</v>
      </c>
      <c r="AE328" s="146">
        <v>0</v>
      </c>
      <c r="AF328" s="146">
        <v>-120284</v>
      </c>
    </row>
    <row r="329" spans="1:32" ht="13.5" x14ac:dyDescent="0.25">
      <c r="A329" s="136" t="s">
        <v>539</v>
      </c>
      <c r="B329" s="136"/>
      <c r="C329" s="142">
        <v>45657</v>
      </c>
      <c r="D329" s="146">
        <v>0</v>
      </c>
      <c r="E329" s="146">
        <v>0</v>
      </c>
      <c r="F329" s="146">
        <v>0</v>
      </c>
      <c r="G329" s="146">
        <v>0</v>
      </c>
      <c r="H329" s="146">
        <v>0</v>
      </c>
      <c r="I329" s="146">
        <v>0</v>
      </c>
      <c r="J329" s="146">
        <v>0</v>
      </c>
      <c r="K329" s="146">
        <v>0</v>
      </c>
      <c r="L329" s="146">
        <v>-9037</v>
      </c>
      <c r="M329" s="146">
        <v>0</v>
      </c>
      <c r="N329" s="146">
        <v>0</v>
      </c>
      <c r="O329" s="146">
        <v>0</v>
      </c>
      <c r="P329" s="146">
        <v>0</v>
      </c>
      <c r="Q329" s="146">
        <v>-598471</v>
      </c>
      <c r="R329" s="146">
        <v>-16086</v>
      </c>
      <c r="S329" s="146">
        <v>0</v>
      </c>
      <c r="T329" s="146">
        <v>0</v>
      </c>
      <c r="U329" s="146">
        <v>0</v>
      </c>
      <c r="V329" s="146">
        <v>0</v>
      </c>
      <c r="W329" s="146">
        <v>0</v>
      </c>
      <c r="X329" s="146">
        <v>0</v>
      </c>
      <c r="Y329" s="146">
        <v>0</v>
      </c>
      <c r="Z329" s="146">
        <v>0</v>
      </c>
      <c r="AA329" s="146">
        <v>0</v>
      </c>
      <c r="AB329" s="146">
        <v>0</v>
      </c>
      <c r="AC329" s="146">
        <v>0</v>
      </c>
      <c r="AD329" s="146">
        <v>0</v>
      </c>
      <c r="AE329" s="146">
        <v>0</v>
      </c>
      <c r="AF329" s="146">
        <v>-623594</v>
      </c>
    </row>
    <row r="330" spans="1:32" ht="13.5" x14ac:dyDescent="0.25">
      <c r="A330" s="136" t="s">
        <v>540</v>
      </c>
      <c r="B330" s="136" t="s">
        <v>234</v>
      </c>
      <c r="C330" s="142">
        <v>45596</v>
      </c>
      <c r="D330" s="146">
        <v>0</v>
      </c>
      <c r="E330" s="146">
        <v>0</v>
      </c>
      <c r="F330" s="146">
        <v>0</v>
      </c>
      <c r="G330" s="146">
        <v>0</v>
      </c>
      <c r="H330" s="146">
        <v>0</v>
      </c>
      <c r="I330" s="146">
        <v>0</v>
      </c>
      <c r="J330" s="146">
        <v>-8285</v>
      </c>
      <c r="K330" s="146">
        <v>0</v>
      </c>
      <c r="L330" s="146">
        <v>-31836</v>
      </c>
      <c r="M330" s="146">
        <v>-1044</v>
      </c>
      <c r="N330" s="146">
        <v>-100</v>
      </c>
      <c r="O330" s="146">
        <v>0</v>
      </c>
      <c r="P330" s="146">
        <v>-1332</v>
      </c>
      <c r="Q330" s="146">
        <v>-360255</v>
      </c>
      <c r="R330" s="146">
        <v>-580</v>
      </c>
      <c r="S330" s="146">
        <v>0</v>
      </c>
      <c r="T330" s="146">
        <v>0</v>
      </c>
      <c r="U330" s="146">
        <v>-48334</v>
      </c>
      <c r="V330" s="146">
        <v>0</v>
      </c>
      <c r="W330" s="146">
        <v>0</v>
      </c>
      <c r="X330" s="146">
        <v>0</v>
      </c>
      <c r="Y330" s="146">
        <v>0</v>
      </c>
      <c r="Z330" s="146">
        <v>0</v>
      </c>
      <c r="AA330" s="146">
        <v>-48567</v>
      </c>
      <c r="AB330" s="146">
        <v>-49637</v>
      </c>
      <c r="AC330" s="146">
        <v>-7399</v>
      </c>
      <c r="AD330" s="146">
        <v>0</v>
      </c>
      <c r="AE330" s="146"/>
      <c r="AF330" s="146">
        <v>-557369</v>
      </c>
    </row>
    <row r="331" spans="1:32" ht="13.5" x14ac:dyDescent="0.25">
      <c r="A331" s="136" t="s">
        <v>541</v>
      </c>
      <c r="B331" s="136"/>
      <c r="C331" s="142">
        <v>45657</v>
      </c>
      <c r="D331" s="146">
        <v>0</v>
      </c>
      <c r="E331" s="146">
        <v>0</v>
      </c>
      <c r="F331" s="146">
        <v>0</v>
      </c>
      <c r="G331" s="146">
        <v>-48000</v>
      </c>
      <c r="H331" s="146">
        <v>-3554</v>
      </c>
      <c r="I331" s="146">
        <v>0</v>
      </c>
      <c r="J331" s="146">
        <v>-11978</v>
      </c>
      <c r="K331" s="146">
        <v>0</v>
      </c>
      <c r="L331" s="146">
        <v>-56870</v>
      </c>
      <c r="M331" s="146">
        <v>-7552</v>
      </c>
      <c r="N331" s="146">
        <v>-830</v>
      </c>
      <c r="O331" s="146">
        <v>0</v>
      </c>
      <c r="P331" s="146">
        <v>-2497</v>
      </c>
      <c r="Q331" s="146">
        <v>-109186</v>
      </c>
      <c r="R331" s="146">
        <v>0</v>
      </c>
      <c r="S331" s="146">
        <v>0</v>
      </c>
      <c r="T331" s="146">
        <v>0</v>
      </c>
      <c r="U331" s="146">
        <v>0</v>
      </c>
      <c r="V331" s="146">
        <v>0</v>
      </c>
      <c r="W331" s="146">
        <v>0</v>
      </c>
      <c r="X331" s="146">
        <v>0</v>
      </c>
      <c r="Y331" s="146">
        <v>-51192</v>
      </c>
      <c r="Z331" s="146">
        <v>0</v>
      </c>
      <c r="AA331" s="146">
        <v>-49418</v>
      </c>
      <c r="AB331" s="146">
        <v>-111462</v>
      </c>
      <c r="AC331" s="146">
        <v>-18156</v>
      </c>
      <c r="AD331" s="146">
        <v>0</v>
      </c>
      <c r="AE331" s="146">
        <v>0</v>
      </c>
      <c r="AF331" s="146">
        <v>-470695</v>
      </c>
    </row>
    <row r="332" spans="1:32" ht="13.5" x14ac:dyDescent="0.25">
      <c r="A332" s="136" t="s">
        <v>542</v>
      </c>
      <c r="B332" s="136"/>
      <c r="C332" s="142">
        <v>45596</v>
      </c>
      <c r="D332" s="146">
        <v>0</v>
      </c>
      <c r="E332" s="146">
        <v>0</v>
      </c>
      <c r="F332" s="146">
        <v>0</v>
      </c>
      <c r="G332" s="146">
        <v>0</v>
      </c>
      <c r="H332" s="146">
        <v>-6412</v>
      </c>
      <c r="I332" s="146">
        <v>0</v>
      </c>
      <c r="J332" s="146">
        <v>-31782</v>
      </c>
      <c r="K332" s="146">
        <v>0</v>
      </c>
      <c r="L332" s="146">
        <v>-23596</v>
      </c>
      <c r="M332" s="146">
        <v>0</v>
      </c>
      <c r="N332" s="146">
        <v>-5009</v>
      </c>
      <c r="O332" s="146">
        <v>-1555</v>
      </c>
      <c r="P332" s="146">
        <v>-2048</v>
      </c>
      <c r="Q332" s="146">
        <v>-57770</v>
      </c>
      <c r="R332" s="146">
        <v>-23054</v>
      </c>
      <c r="S332" s="146">
        <v>0</v>
      </c>
      <c r="T332" s="146">
        <v>0</v>
      </c>
      <c r="U332" s="146">
        <v>0</v>
      </c>
      <c r="V332" s="146">
        <v>0</v>
      </c>
      <c r="W332" s="146">
        <v>55</v>
      </c>
      <c r="X332" s="146">
        <v>0</v>
      </c>
      <c r="Y332" s="146">
        <v>0</v>
      </c>
      <c r="Z332" s="146">
        <v>0</v>
      </c>
      <c r="AA332" s="146">
        <v>-55108</v>
      </c>
      <c r="AB332" s="146">
        <v>-85864</v>
      </c>
      <c r="AC332" s="146">
        <v>-30290</v>
      </c>
      <c r="AD332" s="146">
        <v>0</v>
      </c>
      <c r="AE332" s="146"/>
      <c r="AF332" s="146">
        <v>-322433</v>
      </c>
    </row>
    <row r="333" spans="1:32" ht="13.5" x14ac:dyDescent="0.25">
      <c r="A333" s="136" t="s">
        <v>543</v>
      </c>
      <c r="B333" s="136"/>
      <c r="C333" s="142">
        <v>45657</v>
      </c>
      <c r="D333" s="146">
        <v>0</v>
      </c>
      <c r="E333" s="146">
        <v>0</v>
      </c>
      <c r="F333" s="146">
        <v>0</v>
      </c>
      <c r="G333" s="146">
        <v>0</v>
      </c>
      <c r="H333" s="146">
        <v>-2950</v>
      </c>
      <c r="I333" s="146">
        <v>0</v>
      </c>
      <c r="J333" s="146">
        <v>0</v>
      </c>
      <c r="K333" s="146">
        <v>0</v>
      </c>
      <c r="L333" s="146">
        <v>-26898</v>
      </c>
      <c r="M333" s="146">
        <v>-4686</v>
      </c>
      <c r="N333" s="146">
        <v>-5379</v>
      </c>
      <c r="O333" s="146">
        <v>0</v>
      </c>
      <c r="P333" s="146">
        <v>0</v>
      </c>
      <c r="Q333" s="146">
        <v>-79936</v>
      </c>
      <c r="R333" s="146">
        <v>-17643</v>
      </c>
      <c r="S333" s="146">
        <v>0</v>
      </c>
      <c r="T333" s="146">
        <v>0</v>
      </c>
      <c r="U333" s="146">
        <v>0</v>
      </c>
      <c r="V333" s="146">
        <v>0</v>
      </c>
      <c r="W333" s="146">
        <v>0</v>
      </c>
      <c r="X333" s="146">
        <v>0</v>
      </c>
      <c r="Y333" s="146">
        <v>-2147</v>
      </c>
      <c r="Z333" s="146">
        <v>0</v>
      </c>
      <c r="AA333" s="146">
        <v>0</v>
      </c>
      <c r="AB333" s="146">
        <v>0</v>
      </c>
      <c r="AC333" s="146">
        <v>0</v>
      </c>
      <c r="AD333" s="146">
        <v>0</v>
      </c>
      <c r="AE333" s="146">
        <v>100</v>
      </c>
      <c r="AF333" s="146">
        <v>-139639</v>
      </c>
    </row>
    <row r="334" spans="1:32" ht="13.5" x14ac:dyDescent="0.25">
      <c r="A334" s="136" t="s">
        <v>544</v>
      </c>
      <c r="B334" s="136" t="s">
        <v>545</v>
      </c>
      <c r="C334" s="142">
        <v>45657</v>
      </c>
      <c r="D334" s="146">
        <v>-1791</v>
      </c>
      <c r="E334" s="146">
        <v>0</v>
      </c>
      <c r="F334" s="146">
        <v>0</v>
      </c>
      <c r="G334" s="146">
        <v>0</v>
      </c>
      <c r="H334" s="146">
        <v>0</v>
      </c>
      <c r="I334" s="146">
        <v>1321</v>
      </c>
      <c r="J334" s="146">
        <v>-6011</v>
      </c>
      <c r="K334" s="146">
        <v>0</v>
      </c>
      <c r="L334" s="146">
        <v>-29260</v>
      </c>
      <c r="M334" s="146">
        <v>-19933</v>
      </c>
      <c r="N334" s="146">
        <v>-856</v>
      </c>
      <c r="O334" s="146">
        <v>0</v>
      </c>
      <c r="P334" s="146">
        <v>-2924</v>
      </c>
      <c r="Q334" s="146">
        <v>-62795</v>
      </c>
      <c r="R334" s="146">
        <v>-6930</v>
      </c>
      <c r="S334" s="146">
        <v>0</v>
      </c>
      <c r="T334" s="146">
        <v>0</v>
      </c>
      <c r="U334" s="146">
        <v>0</v>
      </c>
      <c r="V334" s="146">
        <v>-105068</v>
      </c>
      <c r="W334" s="146">
        <v>0</v>
      </c>
      <c r="X334" s="146">
        <v>-690</v>
      </c>
      <c r="Y334" s="146">
        <v>-9526</v>
      </c>
      <c r="Z334" s="146">
        <v>0</v>
      </c>
      <c r="AA334" s="146">
        <v>-67855</v>
      </c>
      <c r="AB334" s="146">
        <v>-52130</v>
      </c>
      <c r="AC334" s="146">
        <v>-21709</v>
      </c>
      <c r="AD334" s="146">
        <v>0</v>
      </c>
      <c r="AE334" s="146">
        <v>0</v>
      </c>
      <c r="AF334" s="146">
        <v>-386157</v>
      </c>
    </row>
    <row r="335" spans="1:32" ht="13.5" x14ac:dyDescent="0.25">
      <c r="A335" s="136" t="s">
        <v>546</v>
      </c>
      <c r="B335" s="136" t="s">
        <v>248</v>
      </c>
      <c r="C335" s="142">
        <v>45657</v>
      </c>
      <c r="D335" s="146">
        <v>0</v>
      </c>
      <c r="E335" s="146">
        <v>0</v>
      </c>
      <c r="F335" s="146">
        <v>0</v>
      </c>
      <c r="G335" s="146">
        <v>0</v>
      </c>
      <c r="H335" s="146">
        <v>-99</v>
      </c>
      <c r="I335" s="146">
        <v>0</v>
      </c>
      <c r="J335" s="146">
        <v>0</v>
      </c>
      <c r="K335" s="146">
        <v>0</v>
      </c>
      <c r="L335" s="146">
        <v>-57526</v>
      </c>
      <c r="M335" s="146">
        <v>-71523</v>
      </c>
      <c r="N335" s="146">
        <v>-32</v>
      </c>
      <c r="O335" s="146">
        <v>0</v>
      </c>
      <c r="P335" s="146">
        <v>-242</v>
      </c>
      <c r="Q335" s="146">
        <v>-403647</v>
      </c>
      <c r="R335" s="146">
        <v>-650</v>
      </c>
      <c r="S335" s="146">
        <v>0</v>
      </c>
      <c r="T335" s="146">
        <v>0</v>
      </c>
      <c r="U335" s="146">
        <v>-17897</v>
      </c>
      <c r="V335" s="146">
        <v>-1143</v>
      </c>
      <c r="W335" s="146">
        <v>0</v>
      </c>
      <c r="X335" s="146">
        <v>0</v>
      </c>
      <c r="Y335" s="146">
        <v>0</v>
      </c>
      <c r="Z335" s="146">
        <v>0</v>
      </c>
      <c r="AA335" s="146">
        <v>-17363</v>
      </c>
      <c r="AB335" s="146">
        <v>-32512</v>
      </c>
      <c r="AC335" s="146">
        <v>-4681</v>
      </c>
      <c r="AD335" s="146">
        <v>0</v>
      </c>
      <c r="AE335" s="146">
        <v>0</v>
      </c>
      <c r="AF335" s="146">
        <v>-607315</v>
      </c>
    </row>
    <row r="336" spans="1:32" ht="13.5" x14ac:dyDescent="0.25">
      <c r="A336" s="136" t="s">
        <v>547</v>
      </c>
      <c r="B336" s="136" t="s">
        <v>416</v>
      </c>
      <c r="C336" s="142">
        <v>45657</v>
      </c>
      <c r="D336" s="146">
        <v>0</v>
      </c>
      <c r="E336" s="146">
        <v>0</v>
      </c>
      <c r="F336" s="146">
        <v>0</v>
      </c>
      <c r="G336" s="146">
        <v>0</v>
      </c>
      <c r="H336" s="146">
        <v>-77</v>
      </c>
      <c r="I336" s="146">
        <v>0</v>
      </c>
      <c r="J336" s="146">
        <v>0</v>
      </c>
      <c r="K336" s="146">
        <v>0</v>
      </c>
      <c r="L336" s="146">
        <v>-86538</v>
      </c>
      <c r="M336" s="146">
        <v>-2880</v>
      </c>
      <c r="N336" s="146">
        <v>-2290</v>
      </c>
      <c r="O336" s="146">
        <v>0</v>
      </c>
      <c r="P336" s="146">
        <v>0</v>
      </c>
      <c r="Q336" s="146">
        <v>-818787</v>
      </c>
      <c r="R336" s="146">
        <v>-75148</v>
      </c>
      <c r="S336" s="146">
        <v>0</v>
      </c>
      <c r="T336" s="146">
        <v>0</v>
      </c>
      <c r="U336" s="146">
        <v>198177</v>
      </c>
      <c r="V336" s="146">
        <v>-83257</v>
      </c>
      <c r="W336" s="146">
        <v>-47222</v>
      </c>
      <c r="X336" s="146">
        <v>-122646</v>
      </c>
      <c r="Y336" s="146">
        <v>-2920</v>
      </c>
      <c r="Z336" s="146">
        <v>0</v>
      </c>
      <c r="AA336" s="146">
        <v>-80032</v>
      </c>
      <c r="AB336" s="146">
        <v>-138847</v>
      </c>
      <c r="AC336" s="146">
        <v>-14228</v>
      </c>
      <c r="AD336" s="146">
        <v>0</v>
      </c>
      <c r="AE336" s="146">
        <v>0</v>
      </c>
      <c r="AF336" s="146">
        <v>-1276695</v>
      </c>
    </row>
    <row r="337" spans="1:32" ht="13.5" x14ac:dyDescent="0.25">
      <c r="A337" s="136" t="s">
        <v>548</v>
      </c>
      <c r="B337" s="136" t="s">
        <v>549</v>
      </c>
      <c r="C337" s="142">
        <v>45473</v>
      </c>
      <c r="D337" s="146">
        <v>0</v>
      </c>
      <c r="E337" s="146">
        <v>-89</v>
      </c>
      <c r="F337" s="146">
        <v>0</v>
      </c>
      <c r="G337" s="146">
        <v>0</v>
      </c>
      <c r="H337" s="146">
        <v>-3025</v>
      </c>
      <c r="I337" s="146">
        <v>0</v>
      </c>
      <c r="J337" s="146">
        <v>-8260</v>
      </c>
      <c r="K337" s="146">
        <v>0</v>
      </c>
      <c r="L337" s="146">
        <v>-35045</v>
      </c>
      <c r="M337" s="146">
        <v>-1363</v>
      </c>
      <c r="N337" s="146">
        <v>-1969</v>
      </c>
      <c r="O337" s="146">
        <v>0</v>
      </c>
      <c r="P337" s="146">
        <v>-3194</v>
      </c>
      <c r="Q337" s="146">
        <v>-57138</v>
      </c>
      <c r="R337" s="146">
        <v>0</v>
      </c>
      <c r="S337" s="146">
        <v>0</v>
      </c>
      <c r="T337" s="146">
        <v>0</v>
      </c>
      <c r="U337" s="146">
        <v>0</v>
      </c>
      <c r="V337" s="146">
        <v>0</v>
      </c>
      <c r="W337" s="146">
        <v>-174</v>
      </c>
      <c r="X337" s="146">
        <v>0</v>
      </c>
      <c r="Y337" s="146">
        <v>0</v>
      </c>
      <c r="Z337" s="146">
        <v>0</v>
      </c>
      <c r="AA337" s="146">
        <v>-24512</v>
      </c>
      <c r="AB337" s="146">
        <v>-35840</v>
      </c>
      <c r="AC337" s="146">
        <v>-14739</v>
      </c>
      <c r="AD337" s="146">
        <v>0</v>
      </c>
      <c r="AE337" s="146"/>
      <c r="AF337" s="146">
        <v>-185348</v>
      </c>
    </row>
    <row r="338" spans="1:32" ht="13.5" x14ac:dyDescent="0.25">
      <c r="A338" s="136" t="s">
        <v>550</v>
      </c>
      <c r="B338" s="136"/>
      <c r="C338" s="142">
        <v>45657</v>
      </c>
      <c r="D338" s="146">
        <v>-131407</v>
      </c>
      <c r="E338" s="146">
        <v>0</v>
      </c>
      <c r="F338" s="146">
        <v>0</v>
      </c>
      <c r="G338" s="146">
        <v>0</v>
      </c>
      <c r="H338" s="146">
        <v>-100</v>
      </c>
      <c r="I338" s="146">
        <v>0</v>
      </c>
      <c r="J338" s="146">
        <v>-9949</v>
      </c>
      <c r="K338" s="146">
        <v>0</v>
      </c>
      <c r="L338" s="146">
        <v>-19006</v>
      </c>
      <c r="M338" s="146">
        <v>-1876</v>
      </c>
      <c r="N338" s="146">
        <v>-1937</v>
      </c>
      <c r="O338" s="146">
        <v>848</v>
      </c>
      <c r="P338" s="146">
        <v>-2608</v>
      </c>
      <c r="Q338" s="146">
        <v>-444463</v>
      </c>
      <c r="R338" s="146">
        <v>-49601</v>
      </c>
      <c r="S338" s="146">
        <v>0</v>
      </c>
      <c r="T338" s="146">
        <v>0</v>
      </c>
      <c r="U338" s="146">
        <v>0</v>
      </c>
      <c r="V338" s="146">
        <v>0</v>
      </c>
      <c r="W338" s="146">
        <v>0</v>
      </c>
      <c r="X338" s="146">
        <v>0</v>
      </c>
      <c r="Y338" s="146">
        <v>-139598</v>
      </c>
      <c r="Z338" s="146">
        <v>0</v>
      </c>
      <c r="AA338" s="146">
        <v>-14669</v>
      </c>
      <c r="AB338" s="146">
        <v>-24841</v>
      </c>
      <c r="AC338" s="146">
        <v>-2439</v>
      </c>
      <c r="AD338" s="146">
        <v>0</v>
      </c>
      <c r="AE338" s="146">
        <v>-316</v>
      </c>
      <c r="AF338" s="146">
        <v>-841646</v>
      </c>
    </row>
    <row r="339" spans="1:32" ht="13.5" x14ac:dyDescent="0.25">
      <c r="A339" s="136" t="s">
        <v>551</v>
      </c>
      <c r="B339" s="136" t="s">
        <v>552</v>
      </c>
      <c r="C339" s="142">
        <v>45657</v>
      </c>
      <c r="D339" s="146">
        <v>0</v>
      </c>
      <c r="E339" s="146">
        <v>0</v>
      </c>
      <c r="F339" s="146">
        <v>0</v>
      </c>
      <c r="G339" s="146">
        <v>0</v>
      </c>
      <c r="H339" s="146">
        <v>-373</v>
      </c>
      <c r="I339" s="146">
        <v>0</v>
      </c>
      <c r="J339" s="146">
        <v>-939</v>
      </c>
      <c r="K339" s="146">
        <v>0</v>
      </c>
      <c r="L339" s="146">
        <v>-5199</v>
      </c>
      <c r="M339" s="146">
        <v>0</v>
      </c>
      <c r="N339" s="146">
        <v>0</v>
      </c>
      <c r="O339" s="146">
        <v>0</v>
      </c>
      <c r="P339" s="146">
        <v>-31941</v>
      </c>
      <c r="Q339" s="146">
        <v>-585860</v>
      </c>
      <c r="R339" s="146">
        <v>-59658</v>
      </c>
      <c r="S339" s="146">
        <v>0</v>
      </c>
      <c r="T339" s="146">
        <v>0</v>
      </c>
      <c r="U339" s="146">
        <v>0</v>
      </c>
      <c r="V339" s="146">
        <v>0</v>
      </c>
      <c r="W339" s="146">
        <v>0</v>
      </c>
      <c r="X339" s="146">
        <v>-7051</v>
      </c>
      <c r="Y339" s="146">
        <v>-1404</v>
      </c>
      <c r="Z339" s="146">
        <v>-1520</v>
      </c>
      <c r="AA339" s="146">
        <v>0</v>
      </c>
      <c r="AB339" s="146">
        <v>0</v>
      </c>
      <c r="AC339" s="146">
        <v>0</v>
      </c>
      <c r="AD339" s="146">
        <v>0</v>
      </c>
      <c r="AE339" s="146">
        <v>0</v>
      </c>
      <c r="AF339" s="146">
        <v>-693945</v>
      </c>
    </row>
    <row r="340" spans="1:32" ht="13.5" x14ac:dyDescent="0.25">
      <c r="A340" s="136" t="s">
        <v>553</v>
      </c>
      <c r="B340" s="136" t="s">
        <v>248</v>
      </c>
      <c r="C340" s="142">
        <v>45657</v>
      </c>
      <c r="D340" s="146">
        <v>0</v>
      </c>
      <c r="E340" s="146">
        <v>0</v>
      </c>
      <c r="F340" s="146">
        <v>0</v>
      </c>
      <c r="G340" s="146">
        <v>0</v>
      </c>
      <c r="H340" s="146">
        <v>-200</v>
      </c>
      <c r="I340" s="146">
        <v>0</v>
      </c>
      <c r="J340" s="146">
        <v>0</v>
      </c>
      <c r="K340" s="146">
        <v>0</v>
      </c>
      <c r="L340" s="146">
        <v>-85865</v>
      </c>
      <c r="M340" s="146">
        <v>-17864</v>
      </c>
      <c r="N340" s="146">
        <v>-9440</v>
      </c>
      <c r="O340" s="146">
        <v>0</v>
      </c>
      <c r="P340" s="146">
        <v>-423</v>
      </c>
      <c r="Q340" s="146">
        <v>-844619</v>
      </c>
      <c r="R340" s="146">
        <v>-36865</v>
      </c>
      <c r="S340" s="146">
        <v>0</v>
      </c>
      <c r="T340" s="146">
        <v>0</v>
      </c>
      <c r="U340" s="146">
        <v>-68056</v>
      </c>
      <c r="V340" s="146">
        <v>-1693</v>
      </c>
      <c r="W340" s="146">
        <v>0</v>
      </c>
      <c r="X340" s="146">
        <v>0</v>
      </c>
      <c r="Y340" s="146">
        <v>0</v>
      </c>
      <c r="Z340" s="146">
        <v>0</v>
      </c>
      <c r="AA340" s="146">
        <v>-84533</v>
      </c>
      <c r="AB340" s="146">
        <v>-76369</v>
      </c>
      <c r="AC340" s="146">
        <v>-16997</v>
      </c>
      <c r="AD340" s="146">
        <v>0</v>
      </c>
      <c r="AE340" s="146">
        <v>0</v>
      </c>
      <c r="AF340" s="146">
        <v>-1242924</v>
      </c>
    </row>
    <row r="341" spans="1:32" ht="13.5" x14ac:dyDescent="0.25">
      <c r="A341" s="136" t="s">
        <v>554</v>
      </c>
      <c r="B341" s="136" t="s">
        <v>266</v>
      </c>
      <c r="C341" s="142">
        <v>45519</v>
      </c>
      <c r="D341" s="146">
        <v>0</v>
      </c>
      <c r="E341" s="146">
        <v>0</v>
      </c>
      <c r="F341" s="146">
        <v>0</v>
      </c>
      <c r="G341" s="146">
        <v>-62574</v>
      </c>
      <c r="H341" s="146">
        <v>0</v>
      </c>
      <c r="I341" s="146">
        <v>0</v>
      </c>
      <c r="J341" s="146">
        <v>-57864</v>
      </c>
      <c r="K341" s="146">
        <v>0</v>
      </c>
      <c r="L341" s="146">
        <v>0</v>
      </c>
      <c r="M341" s="146">
        <v>0</v>
      </c>
      <c r="N341" s="146">
        <v>0</v>
      </c>
      <c r="O341" s="146">
        <v>0</v>
      </c>
      <c r="P341" s="146">
        <v>0</v>
      </c>
      <c r="Q341" s="146">
        <v>-302219</v>
      </c>
      <c r="R341" s="146">
        <v>-38357</v>
      </c>
      <c r="S341" s="146">
        <v>-48354</v>
      </c>
      <c r="T341" s="146">
        <v>0</v>
      </c>
      <c r="U341" s="146">
        <v>0</v>
      </c>
      <c r="V341" s="146">
        <v>0</v>
      </c>
      <c r="W341" s="146">
        <v>0</v>
      </c>
      <c r="X341" s="146">
        <v>-18333</v>
      </c>
      <c r="Y341" s="146">
        <v>0</v>
      </c>
      <c r="Z341" s="146">
        <v>0</v>
      </c>
      <c r="AA341" s="146">
        <v>0</v>
      </c>
      <c r="AB341" s="146">
        <v>0</v>
      </c>
      <c r="AC341" s="146">
        <v>0</v>
      </c>
      <c r="AD341" s="146">
        <v>0</v>
      </c>
      <c r="AE341" s="146"/>
      <c r="AF341" s="146">
        <v>-527701</v>
      </c>
    </row>
    <row r="342" spans="1:32" ht="13.5" x14ac:dyDescent="0.25">
      <c r="A342" s="136" t="s">
        <v>554</v>
      </c>
      <c r="B342" s="136" t="s">
        <v>386</v>
      </c>
      <c r="C342" s="142">
        <v>45657</v>
      </c>
      <c r="D342" s="146">
        <v>0</v>
      </c>
      <c r="E342" s="146">
        <v>0</v>
      </c>
      <c r="F342" s="146">
        <v>0</v>
      </c>
      <c r="G342" s="146">
        <v>-36154</v>
      </c>
      <c r="H342" s="146">
        <v>-3000</v>
      </c>
      <c r="I342" s="146">
        <v>0</v>
      </c>
      <c r="J342" s="146">
        <v>0</v>
      </c>
      <c r="K342" s="146">
        <v>0</v>
      </c>
      <c r="L342" s="146">
        <v>-34632</v>
      </c>
      <c r="M342" s="146">
        <v>0</v>
      </c>
      <c r="N342" s="146">
        <v>0</v>
      </c>
      <c r="O342" s="146">
        <v>0</v>
      </c>
      <c r="P342" s="146">
        <v>0</v>
      </c>
      <c r="Q342" s="146">
        <v>-40870</v>
      </c>
      <c r="R342" s="146">
        <v>-15</v>
      </c>
      <c r="S342" s="146">
        <v>-15822</v>
      </c>
      <c r="T342" s="146">
        <v>0</v>
      </c>
      <c r="U342" s="146">
        <v>-44830</v>
      </c>
      <c r="V342" s="146">
        <v>0</v>
      </c>
      <c r="W342" s="146">
        <v>0</v>
      </c>
      <c r="X342" s="146">
        <v>0</v>
      </c>
      <c r="Y342" s="146">
        <v>0</v>
      </c>
      <c r="Z342" s="146">
        <v>0</v>
      </c>
      <c r="AA342" s="146">
        <v>0</v>
      </c>
      <c r="AB342" s="146">
        <v>0</v>
      </c>
      <c r="AC342" s="146">
        <v>0</v>
      </c>
      <c r="AD342" s="146">
        <v>0</v>
      </c>
      <c r="AE342" s="146">
        <v>0</v>
      </c>
      <c r="AF342" s="146">
        <v>-175323</v>
      </c>
    </row>
    <row r="343" spans="1:32" ht="13.5" x14ac:dyDescent="0.25">
      <c r="A343" s="136" t="s">
        <v>555</v>
      </c>
      <c r="B343" s="136" t="s">
        <v>248</v>
      </c>
      <c r="C343" s="142">
        <v>45657</v>
      </c>
      <c r="D343" s="146">
        <v>0</v>
      </c>
      <c r="E343" s="146">
        <v>0</v>
      </c>
      <c r="F343" s="146">
        <v>0</v>
      </c>
      <c r="G343" s="146">
        <v>0</v>
      </c>
      <c r="H343" s="146">
        <v>0</v>
      </c>
      <c r="I343" s="146">
        <v>0</v>
      </c>
      <c r="J343" s="146">
        <v>0</v>
      </c>
      <c r="K343" s="146">
        <v>0</v>
      </c>
      <c r="L343" s="146">
        <v>-134404</v>
      </c>
      <c r="M343" s="146">
        <v>-13820</v>
      </c>
      <c r="N343" s="146">
        <v>-9282</v>
      </c>
      <c r="O343" s="146">
        <v>0</v>
      </c>
      <c r="P343" s="146">
        <v>-386</v>
      </c>
      <c r="Q343" s="146">
        <v>-795362</v>
      </c>
      <c r="R343" s="146">
        <v>-39385</v>
      </c>
      <c r="S343" s="146">
        <v>0</v>
      </c>
      <c r="T343" s="146">
        <v>0</v>
      </c>
      <c r="U343" s="146">
        <v>-58333</v>
      </c>
      <c r="V343" s="146">
        <v>-2691</v>
      </c>
      <c r="W343" s="146">
        <v>0</v>
      </c>
      <c r="X343" s="146">
        <v>0</v>
      </c>
      <c r="Y343" s="146">
        <v>0</v>
      </c>
      <c r="Z343" s="146">
        <v>0</v>
      </c>
      <c r="AA343" s="146">
        <v>-53971</v>
      </c>
      <c r="AB343" s="146">
        <v>-104015</v>
      </c>
      <c r="AC343" s="146">
        <v>-11490</v>
      </c>
      <c r="AD343" s="146">
        <v>0</v>
      </c>
      <c r="AE343" s="146">
        <v>0</v>
      </c>
      <c r="AF343" s="146">
        <v>-1223139</v>
      </c>
    </row>
    <row r="344" spans="1:32" ht="13.5" x14ac:dyDescent="0.25">
      <c r="A344" s="136" t="s">
        <v>1118</v>
      </c>
      <c r="B344" s="136" t="s">
        <v>274</v>
      </c>
      <c r="C344" s="142">
        <v>45657</v>
      </c>
      <c r="D344" s="146">
        <v>0</v>
      </c>
      <c r="E344" s="146">
        <v>0</v>
      </c>
      <c r="F344" s="146">
        <v>0</v>
      </c>
      <c r="G344" s="146">
        <v>-121392</v>
      </c>
      <c r="H344" s="146">
        <v>0</v>
      </c>
      <c r="I344" s="146">
        <v>0</v>
      </c>
      <c r="J344" s="146">
        <v>-3147</v>
      </c>
      <c r="K344" s="146">
        <v>0</v>
      </c>
      <c r="L344" s="146">
        <v>0</v>
      </c>
      <c r="M344" s="146">
        <v>-1563</v>
      </c>
      <c r="N344" s="146">
        <v>-558</v>
      </c>
      <c r="O344" s="146">
        <v>0</v>
      </c>
      <c r="P344" s="146">
        <v>0</v>
      </c>
      <c r="Q344" s="146">
        <v>-369612</v>
      </c>
      <c r="R344" s="146">
        <v>-14724</v>
      </c>
      <c r="S344" s="146">
        <v>0</v>
      </c>
      <c r="T344" s="146">
        <v>0</v>
      </c>
      <c r="U344" s="146">
        <v>87866</v>
      </c>
      <c r="V344" s="146">
        <v>-125889</v>
      </c>
      <c r="W344" s="146">
        <v>0</v>
      </c>
      <c r="X344" s="146">
        <v>123</v>
      </c>
      <c r="Y344" s="146">
        <v>0</v>
      </c>
      <c r="Z344" s="146">
        <v>0</v>
      </c>
      <c r="AA344" s="146">
        <v>0</v>
      </c>
      <c r="AB344" s="146">
        <v>0</v>
      </c>
      <c r="AC344" s="146">
        <v>0</v>
      </c>
      <c r="AD344" s="146">
        <v>0</v>
      </c>
      <c r="AE344" s="146">
        <v>0</v>
      </c>
      <c r="AF344" s="146">
        <v>-548896</v>
      </c>
    </row>
    <row r="345" spans="1:32" ht="13.5" x14ac:dyDescent="0.25">
      <c r="A345" s="136" t="s">
        <v>556</v>
      </c>
      <c r="B345" s="136"/>
      <c r="C345" s="142">
        <v>45565</v>
      </c>
      <c r="D345" s="146">
        <v>0</v>
      </c>
      <c r="E345" s="146">
        <v>0</v>
      </c>
      <c r="F345" s="146">
        <v>0</v>
      </c>
      <c r="G345" s="146">
        <v>0</v>
      </c>
      <c r="H345" s="146">
        <v>-550</v>
      </c>
      <c r="I345" s="146">
        <v>0</v>
      </c>
      <c r="J345" s="146">
        <v>-2111</v>
      </c>
      <c r="K345" s="146">
        <v>0</v>
      </c>
      <c r="L345" s="146">
        <v>-40095</v>
      </c>
      <c r="M345" s="146">
        <v>-3149</v>
      </c>
      <c r="N345" s="146">
        <v>-4847</v>
      </c>
      <c r="O345" s="146">
        <v>0</v>
      </c>
      <c r="P345" s="146">
        <v>-1624</v>
      </c>
      <c r="Q345" s="146">
        <v>-95072</v>
      </c>
      <c r="R345" s="146">
        <v>0</v>
      </c>
      <c r="S345" s="146">
        <v>0</v>
      </c>
      <c r="T345" s="146">
        <v>0</v>
      </c>
      <c r="U345" s="146">
        <v>0</v>
      </c>
      <c r="V345" s="146">
        <v>0</v>
      </c>
      <c r="W345" s="146">
        <v>62</v>
      </c>
      <c r="X345" s="146">
        <v>0</v>
      </c>
      <c r="Y345" s="146">
        <v>-60639</v>
      </c>
      <c r="Z345" s="146">
        <v>0</v>
      </c>
      <c r="AA345" s="146">
        <v>-58875</v>
      </c>
      <c r="AB345" s="146">
        <v>-95518</v>
      </c>
      <c r="AC345" s="146">
        <v>-17801</v>
      </c>
      <c r="AD345" s="146">
        <v>0</v>
      </c>
      <c r="AE345" s="146"/>
      <c r="AF345" s="146">
        <v>-380219</v>
      </c>
    </row>
    <row r="346" spans="1:32" ht="13.5" x14ac:dyDescent="0.25">
      <c r="A346" s="136" t="s">
        <v>557</v>
      </c>
      <c r="B346" s="136"/>
      <c r="C346" s="142">
        <v>45473</v>
      </c>
      <c r="D346" s="146">
        <v>0</v>
      </c>
      <c r="E346" s="146">
        <v>0</v>
      </c>
      <c r="F346" s="146">
        <v>0</v>
      </c>
      <c r="G346" s="146">
        <v>0</v>
      </c>
      <c r="H346" s="146">
        <v>0</v>
      </c>
      <c r="I346" s="146">
        <v>0</v>
      </c>
      <c r="J346" s="146">
        <v>0</v>
      </c>
      <c r="K346" s="146">
        <v>0</v>
      </c>
      <c r="L346" s="146">
        <v>0</v>
      </c>
      <c r="M346" s="146">
        <v>0</v>
      </c>
      <c r="N346" s="146">
        <v>0</v>
      </c>
      <c r="O346" s="146">
        <v>0</v>
      </c>
      <c r="P346" s="146">
        <v>0</v>
      </c>
      <c r="Q346" s="146">
        <v>-842856</v>
      </c>
      <c r="R346" s="146">
        <v>0</v>
      </c>
      <c r="S346" s="146">
        <v>0</v>
      </c>
      <c r="T346" s="146">
        <v>0</v>
      </c>
      <c r="U346" s="146">
        <v>0</v>
      </c>
      <c r="V346" s="146">
        <v>0</v>
      </c>
      <c r="W346" s="146">
        <v>0</v>
      </c>
      <c r="X346" s="146">
        <v>0</v>
      </c>
      <c r="Y346" s="146">
        <v>0</v>
      </c>
      <c r="Z346" s="146">
        <v>0</v>
      </c>
      <c r="AA346" s="146">
        <v>0</v>
      </c>
      <c r="AB346" s="146">
        <v>0</v>
      </c>
      <c r="AC346" s="146">
        <v>0</v>
      </c>
      <c r="AD346" s="146">
        <v>0</v>
      </c>
      <c r="AE346" s="146"/>
      <c r="AF346" s="146">
        <v>-842856</v>
      </c>
    </row>
    <row r="347" spans="1:32" ht="13.5" x14ac:dyDescent="0.25">
      <c r="A347" s="136" t="s">
        <v>558</v>
      </c>
      <c r="B347" s="136"/>
      <c r="C347" s="142">
        <v>45657</v>
      </c>
      <c r="D347" s="146">
        <v>-4919</v>
      </c>
      <c r="E347" s="146">
        <v>0</v>
      </c>
      <c r="F347" s="146">
        <v>0</v>
      </c>
      <c r="G347" s="146">
        <v>0</v>
      </c>
      <c r="H347" s="146">
        <v>-325</v>
      </c>
      <c r="I347" s="146">
        <v>0</v>
      </c>
      <c r="J347" s="146">
        <v>4608</v>
      </c>
      <c r="K347" s="146">
        <v>-6216</v>
      </c>
      <c r="L347" s="146">
        <v>-29568</v>
      </c>
      <c r="M347" s="146">
        <v>-1617</v>
      </c>
      <c r="N347" s="146">
        <v>-1238</v>
      </c>
      <c r="O347" s="146">
        <v>0</v>
      </c>
      <c r="P347" s="146">
        <v>-3043</v>
      </c>
      <c r="Q347" s="146">
        <v>-111712</v>
      </c>
      <c r="R347" s="146">
        <v>0</v>
      </c>
      <c r="S347" s="146">
        <v>0</v>
      </c>
      <c r="T347" s="146">
        <v>0</v>
      </c>
      <c r="U347" s="146">
        <v>0</v>
      </c>
      <c r="V347" s="146">
        <v>0</v>
      </c>
      <c r="W347" s="146">
        <v>0</v>
      </c>
      <c r="X347" s="146">
        <v>0</v>
      </c>
      <c r="Y347" s="146">
        <v>0</v>
      </c>
      <c r="Z347" s="146">
        <v>0</v>
      </c>
      <c r="AA347" s="146">
        <v>-36936</v>
      </c>
      <c r="AB347" s="146">
        <v>-84387</v>
      </c>
      <c r="AC347" s="146">
        <v>-9726</v>
      </c>
      <c r="AD347" s="146">
        <v>0</v>
      </c>
      <c r="AE347" s="146">
        <v>0</v>
      </c>
      <c r="AF347" s="146">
        <v>-285079</v>
      </c>
    </row>
    <row r="348" spans="1:32" ht="13.5" x14ac:dyDescent="0.25">
      <c r="A348" s="136" t="s">
        <v>559</v>
      </c>
      <c r="B348" s="136"/>
      <c r="C348" s="142">
        <v>45657</v>
      </c>
      <c r="D348" s="146">
        <v>0</v>
      </c>
      <c r="E348" s="146">
        <v>0</v>
      </c>
      <c r="F348" s="146">
        <v>0</v>
      </c>
      <c r="G348" s="146">
        <v>-169118</v>
      </c>
      <c r="H348" s="146">
        <v>0</v>
      </c>
      <c r="I348" s="146">
        <v>0</v>
      </c>
      <c r="J348" s="146">
        <v>-16735</v>
      </c>
      <c r="K348" s="146">
        <v>0</v>
      </c>
      <c r="L348" s="146">
        <v>-81842</v>
      </c>
      <c r="M348" s="146">
        <v>-16360</v>
      </c>
      <c r="N348" s="146">
        <v>-9223</v>
      </c>
      <c r="O348" s="146">
        <v>0</v>
      </c>
      <c r="P348" s="146">
        <v>-2105</v>
      </c>
      <c r="Q348" s="146">
        <v>-151867</v>
      </c>
      <c r="R348" s="146">
        <v>0</v>
      </c>
      <c r="S348" s="146">
        <v>0</v>
      </c>
      <c r="T348" s="146">
        <v>0</v>
      </c>
      <c r="U348" s="146">
        <v>0</v>
      </c>
      <c r="V348" s="146">
        <v>0</v>
      </c>
      <c r="W348" s="146">
        <v>0</v>
      </c>
      <c r="X348" s="146">
        <v>0</v>
      </c>
      <c r="Y348" s="146">
        <v>-1349</v>
      </c>
      <c r="Z348" s="146">
        <v>0</v>
      </c>
      <c r="AA348" s="146">
        <v>-26268</v>
      </c>
      <c r="AB348" s="146">
        <v>-70491</v>
      </c>
      <c r="AC348" s="146">
        <v>-10340</v>
      </c>
      <c r="AD348" s="146">
        <v>0</v>
      </c>
      <c r="AE348" s="146">
        <v>0</v>
      </c>
      <c r="AF348" s="146">
        <v>-555698</v>
      </c>
    </row>
    <row r="349" spans="1:32" ht="13.5" x14ac:dyDescent="0.25">
      <c r="A349" s="136" t="s">
        <v>560</v>
      </c>
      <c r="B349" s="136"/>
      <c r="C349" s="142">
        <v>45657</v>
      </c>
      <c r="D349" s="146">
        <v>0</v>
      </c>
      <c r="E349" s="146">
        <v>0</v>
      </c>
      <c r="F349" s="146">
        <v>0</v>
      </c>
      <c r="G349" s="146">
        <v>-25000</v>
      </c>
      <c r="H349" s="146">
        <v>0</v>
      </c>
      <c r="I349" s="146">
        <v>0</v>
      </c>
      <c r="J349" s="146">
        <v>0</v>
      </c>
      <c r="K349" s="146">
        <v>0</v>
      </c>
      <c r="L349" s="146">
        <v>-30629</v>
      </c>
      <c r="M349" s="146">
        <v>-1436</v>
      </c>
      <c r="N349" s="146">
        <v>0</v>
      </c>
      <c r="O349" s="146">
        <v>0</v>
      </c>
      <c r="P349" s="146">
        <v>-750</v>
      </c>
      <c r="Q349" s="146">
        <v>-50745</v>
      </c>
      <c r="R349" s="146">
        <v>-5000</v>
      </c>
      <c r="S349" s="146">
        <v>-3261</v>
      </c>
      <c r="T349" s="146">
        <v>0</v>
      </c>
      <c r="U349" s="146">
        <v>0</v>
      </c>
      <c r="V349" s="146">
        <v>0</v>
      </c>
      <c r="W349" s="146">
        <v>0</v>
      </c>
      <c r="X349" s="146">
        <v>0</v>
      </c>
      <c r="Y349" s="146">
        <v>0</v>
      </c>
      <c r="Z349" s="146">
        <v>0</v>
      </c>
      <c r="AA349" s="146">
        <v>0</v>
      </c>
      <c r="AB349" s="146">
        <v>0</v>
      </c>
      <c r="AC349" s="146">
        <v>0</v>
      </c>
      <c r="AD349" s="146">
        <v>0</v>
      </c>
      <c r="AE349" s="146">
        <v>0</v>
      </c>
      <c r="AF349" s="146">
        <v>-116821</v>
      </c>
    </row>
    <row r="350" spans="1:32" ht="13.5" x14ac:dyDescent="0.25">
      <c r="A350" s="136" t="s">
        <v>561</v>
      </c>
      <c r="B350" s="136" t="s">
        <v>248</v>
      </c>
      <c r="C350" s="142">
        <v>45657</v>
      </c>
      <c r="D350" s="146">
        <v>0</v>
      </c>
      <c r="E350" s="146">
        <v>0</v>
      </c>
      <c r="F350" s="146">
        <v>0</v>
      </c>
      <c r="G350" s="146">
        <v>0</v>
      </c>
      <c r="H350" s="146">
        <v>0</v>
      </c>
      <c r="I350" s="146">
        <v>0</v>
      </c>
      <c r="J350" s="146">
        <v>-940</v>
      </c>
      <c r="K350" s="146">
        <v>0</v>
      </c>
      <c r="L350" s="146">
        <v>-79978</v>
      </c>
      <c r="M350" s="146">
        <v>-7419</v>
      </c>
      <c r="N350" s="146">
        <v>-3057</v>
      </c>
      <c r="O350" s="146">
        <v>0</v>
      </c>
      <c r="P350" s="146">
        <v>-186</v>
      </c>
      <c r="Q350" s="146">
        <v>-72398</v>
      </c>
      <c r="R350" s="146">
        <v>0</v>
      </c>
      <c r="S350" s="146">
        <v>0</v>
      </c>
      <c r="T350" s="146">
        <v>0</v>
      </c>
      <c r="U350" s="146">
        <v>-14505</v>
      </c>
      <c r="V350" s="146">
        <v>-1487</v>
      </c>
      <c r="W350" s="146">
        <v>0</v>
      </c>
      <c r="X350" s="146">
        <v>0</v>
      </c>
      <c r="Y350" s="146">
        <v>0</v>
      </c>
      <c r="Z350" s="146">
        <v>0</v>
      </c>
      <c r="AA350" s="146">
        <v>-19147</v>
      </c>
      <c r="AB350" s="146">
        <v>-33125</v>
      </c>
      <c r="AC350" s="146">
        <v>-984</v>
      </c>
      <c r="AD350" s="146">
        <v>0</v>
      </c>
      <c r="AE350" s="146">
        <v>0</v>
      </c>
      <c r="AF350" s="146">
        <v>-233226</v>
      </c>
    </row>
    <row r="351" spans="1:32" ht="13.5" x14ac:dyDescent="0.25">
      <c r="A351" s="136" t="s">
        <v>562</v>
      </c>
      <c r="B351" s="136"/>
      <c r="C351" s="142">
        <v>45473</v>
      </c>
      <c r="D351" s="146">
        <v>0</v>
      </c>
      <c r="E351" s="146">
        <v>0</v>
      </c>
      <c r="F351" s="146">
        <v>0</v>
      </c>
      <c r="G351" s="146">
        <v>0</v>
      </c>
      <c r="H351" s="146">
        <v>0</v>
      </c>
      <c r="I351" s="146">
        <v>0</v>
      </c>
      <c r="J351" s="146">
        <v>0</v>
      </c>
      <c r="K351" s="146">
        <v>-6137</v>
      </c>
      <c r="L351" s="146">
        <v>0</v>
      </c>
      <c r="M351" s="146">
        <v>-38786</v>
      </c>
      <c r="N351" s="146">
        <v>-12298</v>
      </c>
      <c r="O351" s="146">
        <v>0</v>
      </c>
      <c r="P351" s="146">
        <v>0</v>
      </c>
      <c r="Q351" s="146">
        <v>-263134</v>
      </c>
      <c r="R351" s="146">
        <v>0</v>
      </c>
      <c r="S351" s="146">
        <v>0</v>
      </c>
      <c r="T351" s="146">
        <v>0</v>
      </c>
      <c r="U351" s="146">
        <v>0</v>
      </c>
      <c r="V351" s="146">
        <v>0</v>
      </c>
      <c r="W351" s="146">
        <v>0</v>
      </c>
      <c r="X351" s="146">
        <v>0</v>
      </c>
      <c r="Y351" s="146">
        <v>-68031</v>
      </c>
      <c r="Z351" s="146">
        <v>0</v>
      </c>
      <c r="AA351" s="146">
        <v>-34334</v>
      </c>
      <c r="AB351" s="146">
        <v>-226211</v>
      </c>
      <c r="AC351" s="146">
        <v>-11206</v>
      </c>
      <c r="AD351" s="146">
        <v>0</v>
      </c>
      <c r="AE351" s="146"/>
      <c r="AF351" s="146">
        <v>-660137</v>
      </c>
    </row>
    <row r="352" spans="1:32" ht="13.5" x14ac:dyDescent="0.25">
      <c r="A352" s="136" t="s">
        <v>563</v>
      </c>
      <c r="B352" s="136"/>
      <c r="C352" s="142">
        <v>45473</v>
      </c>
      <c r="D352" s="146">
        <v>0</v>
      </c>
      <c r="E352" s="146">
        <v>0</v>
      </c>
      <c r="F352" s="146">
        <v>0</v>
      </c>
      <c r="G352" s="146">
        <v>0</v>
      </c>
      <c r="H352" s="146">
        <v>0</v>
      </c>
      <c r="I352" s="146">
        <v>0</v>
      </c>
      <c r="J352" s="146">
        <v>0</v>
      </c>
      <c r="K352" s="146">
        <v>0</v>
      </c>
      <c r="L352" s="146">
        <v>0</v>
      </c>
      <c r="M352" s="146">
        <v>0</v>
      </c>
      <c r="N352" s="146">
        <v>0</v>
      </c>
      <c r="O352" s="146">
        <v>0</v>
      </c>
      <c r="P352" s="146">
        <v>0</v>
      </c>
      <c r="Q352" s="146">
        <v>0</v>
      </c>
      <c r="R352" s="146">
        <v>0</v>
      </c>
      <c r="S352" s="146">
        <v>0</v>
      </c>
      <c r="T352" s="146">
        <v>0</v>
      </c>
      <c r="U352" s="146">
        <v>0</v>
      </c>
      <c r="V352" s="146">
        <v>0</v>
      </c>
      <c r="W352" s="146">
        <v>0</v>
      </c>
      <c r="X352" s="146">
        <v>-38751</v>
      </c>
      <c r="Y352" s="146">
        <v>0</v>
      </c>
      <c r="Z352" s="146">
        <v>0</v>
      </c>
      <c r="AA352" s="146">
        <v>0</v>
      </c>
      <c r="AB352" s="146">
        <v>0</v>
      </c>
      <c r="AC352" s="146">
        <v>0</v>
      </c>
      <c r="AD352" s="146">
        <v>0</v>
      </c>
      <c r="AE352" s="146"/>
      <c r="AF352" s="146">
        <v>-38751</v>
      </c>
    </row>
    <row r="353" spans="1:32" ht="13.5" x14ac:dyDescent="0.25">
      <c r="A353" s="136" t="s">
        <v>564</v>
      </c>
      <c r="B353" s="136" t="s">
        <v>248</v>
      </c>
      <c r="C353" s="142">
        <v>45657</v>
      </c>
      <c r="D353" s="146">
        <v>0</v>
      </c>
      <c r="E353" s="146">
        <v>0</v>
      </c>
      <c r="F353" s="146">
        <v>0</v>
      </c>
      <c r="G353" s="146">
        <v>0</v>
      </c>
      <c r="H353" s="146">
        <v>0</v>
      </c>
      <c r="I353" s="146">
        <v>0</v>
      </c>
      <c r="J353" s="146">
        <v>0</v>
      </c>
      <c r="K353" s="146">
        <v>0</v>
      </c>
      <c r="L353" s="146">
        <v>-26081</v>
      </c>
      <c r="M353" s="146">
        <v>-7646</v>
      </c>
      <c r="N353" s="146">
        <v>-1482</v>
      </c>
      <c r="O353" s="146">
        <v>0</v>
      </c>
      <c r="P353" s="146">
        <v>-258</v>
      </c>
      <c r="Q353" s="146">
        <v>-370358</v>
      </c>
      <c r="R353" s="146">
        <v>0</v>
      </c>
      <c r="S353" s="146">
        <v>0</v>
      </c>
      <c r="T353" s="146">
        <v>0</v>
      </c>
      <c r="U353" s="146">
        <v>-34061</v>
      </c>
      <c r="V353" s="146">
        <v>-567</v>
      </c>
      <c r="W353" s="146">
        <v>0</v>
      </c>
      <c r="X353" s="146">
        <v>0</v>
      </c>
      <c r="Y353" s="146">
        <v>0</v>
      </c>
      <c r="Z353" s="146">
        <v>0</v>
      </c>
      <c r="AA353" s="146">
        <v>-10139</v>
      </c>
      <c r="AB353" s="146">
        <v>-48736</v>
      </c>
      <c r="AC353" s="146">
        <v>0</v>
      </c>
      <c r="AD353" s="146">
        <v>0</v>
      </c>
      <c r="AE353" s="146">
        <v>0</v>
      </c>
      <c r="AF353" s="146">
        <v>-499328</v>
      </c>
    </row>
    <row r="354" spans="1:32" ht="13.5" x14ac:dyDescent="0.25">
      <c r="A354" s="136" t="s">
        <v>565</v>
      </c>
      <c r="B354" s="136"/>
      <c r="C354" s="142">
        <v>45657</v>
      </c>
      <c r="D354" s="146">
        <v>-734</v>
      </c>
      <c r="E354" s="146">
        <v>0</v>
      </c>
      <c r="F354" s="146">
        <v>0</v>
      </c>
      <c r="G354" s="146">
        <v>0</v>
      </c>
      <c r="H354" s="146">
        <v>-668</v>
      </c>
      <c r="I354" s="146">
        <v>0</v>
      </c>
      <c r="J354" s="146">
        <v>-26558</v>
      </c>
      <c r="K354" s="146">
        <v>0</v>
      </c>
      <c r="L354" s="146">
        <v>-53994</v>
      </c>
      <c r="M354" s="146">
        <v>-1212</v>
      </c>
      <c r="N354" s="146">
        <v>-329</v>
      </c>
      <c r="O354" s="146">
        <v>0</v>
      </c>
      <c r="P354" s="146">
        <v>-449</v>
      </c>
      <c r="Q354" s="146">
        <v>-21516</v>
      </c>
      <c r="R354" s="146">
        <v>0</v>
      </c>
      <c r="S354" s="146">
        <v>0</v>
      </c>
      <c r="T354" s="146">
        <v>0</v>
      </c>
      <c r="U354" s="146">
        <v>0</v>
      </c>
      <c r="V354" s="146">
        <v>0</v>
      </c>
      <c r="W354" s="146">
        <v>0</v>
      </c>
      <c r="X354" s="146">
        <v>0</v>
      </c>
      <c r="Y354" s="146">
        <v>0</v>
      </c>
      <c r="Z354" s="146">
        <v>0</v>
      </c>
      <c r="AA354" s="146">
        <v>-1281</v>
      </c>
      <c r="AB354" s="146">
        <v>-4153</v>
      </c>
      <c r="AC354" s="146">
        <v>0</v>
      </c>
      <c r="AD354" s="146">
        <v>0</v>
      </c>
      <c r="AE354" s="146">
        <v>-945</v>
      </c>
      <c r="AF354" s="146">
        <v>-110894</v>
      </c>
    </row>
    <row r="355" spans="1:32" ht="13.5" x14ac:dyDescent="0.25">
      <c r="A355" s="136" t="s">
        <v>566</v>
      </c>
      <c r="B355" s="136" t="s">
        <v>567</v>
      </c>
      <c r="C355" s="142">
        <v>45657</v>
      </c>
      <c r="D355" s="146">
        <v>0</v>
      </c>
      <c r="E355" s="146">
        <v>0</v>
      </c>
      <c r="F355" s="146">
        <v>0</v>
      </c>
      <c r="G355" s="146">
        <v>-8799</v>
      </c>
      <c r="H355" s="146">
        <v>-70</v>
      </c>
      <c r="I355" s="146">
        <v>0</v>
      </c>
      <c r="J355" s="146">
        <v>0</v>
      </c>
      <c r="K355" s="146">
        <v>0</v>
      </c>
      <c r="L355" s="146">
        <v>-40884</v>
      </c>
      <c r="M355" s="146">
        <v>-83</v>
      </c>
      <c r="N355" s="146">
        <v>-10592</v>
      </c>
      <c r="O355" s="146">
        <v>0</v>
      </c>
      <c r="P355" s="146">
        <v>-1115</v>
      </c>
      <c r="Q355" s="146">
        <v>0</v>
      </c>
      <c r="R355" s="146">
        <v>-2322</v>
      </c>
      <c r="S355" s="146">
        <v>0</v>
      </c>
      <c r="T355" s="146">
        <v>0</v>
      </c>
      <c r="U355" s="146">
        <v>0</v>
      </c>
      <c r="V355" s="146">
        <v>-133163</v>
      </c>
      <c r="W355" s="146">
        <v>0</v>
      </c>
      <c r="X355" s="146">
        <v>-114178</v>
      </c>
      <c r="Y355" s="146">
        <v>-1815</v>
      </c>
      <c r="Z355" s="146">
        <v>0</v>
      </c>
      <c r="AA355" s="146">
        <v>0</v>
      </c>
      <c r="AB355" s="146">
        <v>0</v>
      </c>
      <c r="AC355" s="146">
        <v>0</v>
      </c>
      <c r="AD355" s="146">
        <v>0</v>
      </c>
      <c r="AE355" s="146">
        <v>0</v>
      </c>
      <c r="AF355" s="146">
        <v>-313021</v>
      </c>
    </row>
    <row r="356" spans="1:32" ht="13.5" x14ac:dyDescent="0.25">
      <c r="A356" s="136" t="s">
        <v>568</v>
      </c>
      <c r="B356" s="136" t="s">
        <v>567</v>
      </c>
      <c r="C356" s="142">
        <v>45657</v>
      </c>
      <c r="D356" s="146">
        <v>0</v>
      </c>
      <c r="E356" s="146">
        <v>0</v>
      </c>
      <c r="F356" s="146">
        <v>0</v>
      </c>
      <c r="G356" s="146">
        <v>-141348</v>
      </c>
      <c r="H356" s="146">
        <v>0</v>
      </c>
      <c r="I356" s="146">
        <v>0</v>
      </c>
      <c r="J356" s="146">
        <v>0</v>
      </c>
      <c r="K356" s="146">
        <v>0</v>
      </c>
      <c r="L356" s="146">
        <v>-221055</v>
      </c>
      <c r="M356" s="146">
        <v>-3933</v>
      </c>
      <c r="N356" s="146">
        <v>-16491</v>
      </c>
      <c r="O356" s="146">
        <v>-24636</v>
      </c>
      <c r="P356" s="146">
        <v>-1838</v>
      </c>
      <c r="Q356" s="146">
        <v>0</v>
      </c>
      <c r="R356" s="146">
        <v>-3250</v>
      </c>
      <c r="S356" s="146">
        <v>0</v>
      </c>
      <c r="T356" s="146">
        <v>0</v>
      </c>
      <c r="U356" s="146">
        <v>0</v>
      </c>
      <c r="V356" s="146">
        <v>-376224</v>
      </c>
      <c r="W356" s="146">
        <v>0</v>
      </c>
      <c r="X356" s="146">
        <v>-52538</v>
      </c>
      <c r="Y356" s="146">
        <v>0</v>
      </c>
      <c r="Z356" s="146">
        <v>0</v>
      </c>
      <c r="AA356" s="146">
        <v>0</v>
      </c>
      <c r="AB356" s="146">
        <v>0</v>
      </c>
      <c r="AC356" s="146">
        <v>0</v>
      </c>
      <c r="AD356" s="146">
        <v>0</v>
      </c>
      <c r="AE356" s="146">
        <v>0</v>
      </c>
      <c r="AF356" s="146">
        <v>-841313</v>
      </c>
    </row>
    <row r="357" spans="1:32" ht="13.5" x14ac:dyDescent="0.25">
      <c r="A357" s="136" t="s">
        <v>569</v>
      </c>
      <c r="B357" s="136" t="s">
        <v>570</v>
      </c>
      <c r="C357" s="142">
        <v>45473</v>
      </c>
      <c r="D357" s="146">
        <v>0</v>
      </c>
      <c r="E357" s="146">
        <v>0</v>
      </c>
      <c r="F357" s="146">
        <v>0</v>
      </c>
      <c r="G357" s="146">
        <v>0</v>
      </c>
      <c r="H357" s="146">
        <v>0</v>
      </c>
      <c r="I357" s="146">
        <v>0</v>
      </c>
      <c r="J357" s="146">
        <v>-24381</v>
      </c>
      <c r="K357" s="146">
        <v>0</v>
      </c>
      <c r="L357" s="146">
        <v>-30997</v>
      </c>
      <c r="M357" s="146">
        <v>-2384</v>
      </c>
      <c r="N357" s="146">
        <v>-1059</v>
      </c>
      <c r="O357" s="146">
        <v>0</v>
      </c>
      <c r="P357" s="146">
        <v>-421</v>
      </c>
      <c r="Q357" s="146">
        <v>0</v>
      </c>
      <c r="R357" s="146">
        <v>0</v>
      </c>
      <c r="S357" s="146">
        <v>0</v>
      </c>
      <c r="T357" s="146">
        <v>0</v>
      </c>
      <c r="U357" s="146">
        <v>0</v>
      </c>
      <c r="V357" s="146">
        <v>0</v>
      </c>
      <c r="W357" s="146">
        <v>0</v>
      </c>
      <c r="X357" s="146">
        <v>0</v>
      </c>
      <c r="Y357" s="146">
        <v>0</v>
      </c>
      <c r="Z357" s="146">
        <v>0</v>
      </c>
      <c r="AA357" s="146">
        <v>-108277</v>
      </c>
      <c r="AB357" s="146">
        <v>-112766</v>
      </c>
      <c r="AC357" s="146">
        <v>-16695</v>
      </c>
      <c r="AD357" s="146">
        <v>0</v>
      </c>
      <c r="AE357" s="146"/>
      <c r="AF357" s="146">
        <v>-296980</v>
      </c>
    </row>
    <row r="358" spans="1:32" ht="13.5" x14ac:dyDescent="0.25">
      <c r="A358" s="136" t="s">
        <v>571</v>
      </c>
      <c r="B358" s="136"/>
      <c r="C358" s="142">
        <v>45473</v>
      </c>
      <c r="D358" s="146">
        <v>-1235</v>
      </c>
      <c r="E358" s="146">
        <v>-20940</v>
      </c>
      <c r="F358" s="146">
        <v>0</v>
      </c>
      <c r="G358" s="146">
        <v>0</v>
      </c>
      <c r="H358" s="146">
        <v>0</v>
      </c>
      <c r="I358" s="146">
        <v>0</v>
      </c>
      <c r="J358" s="146">
        <v>-13224</v>
      </c>
      <c r="K358" s="146">
        <v>0</v>
      </c>
      <c r="L358" s="146">
        <v>-20082</v>
      </c>
      <c r="M358" s="146">
        <v>-54</v>
      </c>
      <c r="N358" s="146">
        <v>-944</v>
      </c>
      <c r="O358" s="146">
        <v>0</v>
      </c>
      <c r="P358" s="146">
        <v>-2075</v>
      </c>
      <c r="Q358" s="146">
        <v>-105748</v>
      </c>
      <c r="R358" s="146">
        <v>-16249</v>
      </c>
      <c r="S358" s="146">
        <v>0</v>
      </c>
      <c r="T358" s="146">
        <v>0</v>
      </c>
      <c r="U358" s="146">
        <v>0</v>
      </c>
      <c r="V358" s="146">
        <v>0</v>
      </c>
      <c r="W358" s="146">
        <v>-7</v>
      </c>
      <c r="X358" s="146">
        <v>0</v>
      </c>
      <c r="Y358" s="146">
        <v>-12345</v>
      </c>
      <c r="Z358" s="146">
        <v>0</v>
      </c>
      <c r="AA358" s="146">
        <v>-55422</v>
      </c>
      <c r="AB358" s="146">
        <v>-60705</v>
      </c>
      <c r="AC358" s="146">
        <v>-12791</v>
      </c>
      <c r="AD358" s="146">
        <v>0</v>
      </c>
      <c r="AE358" s="146"/>
      <c r="AF358" s="146">
        <v>-321821</v>
      </c>
    </row>
    <row r="359" spans="1:32" ht="13.5" x14ac:dyDescent="0.25">
      <c r="A359" s="136" t="s">
        <v>572</v>
      </c>
      <c r="B359" s="136"/>
      <c r="C359" s="142">
        <v>45657</v>
      </c>
      <c r="D359" s="146">
        <v>0</v>
      </c>
      <c r="E359" s="146">
        <v>0</v>
      </c>
      <c r="F359" s="146">
        <v>0</v>
      </c>
      <c r="G359" s="146">
        <v>-90805</v>
      </c>
      <c r="H359" s="146">
        <v>0</v>
      </c>
      <c r="I359" s="146">
        <v>0</v>
      </c>
      <c r="J359" s="146">
        <v>-12703</v>
      </c>
      <c r="K359" s="146">
        <v>0</v>
      </c>
      <c r="L359" s="146">
        <v>-29084</v>
      </c>
      <c r="M359" s="146">
        <v>-8422</v>
      </c>
      <c r="N359" s="146">
        <v>-709</v>
      </c>
      <c r="O359" s="146">
        <v>0</v>
      </c>
      <c r="P359" s="146">
        <v>-660</v>
      </c>
      <c r="Q359" s="146">
        <v>-135024</v>
      </c>
      <c r="R359" s="146">
        <v>-1212</v>
      </c>
      <c r="S359" s="146">
        <v>-17740</v>
      </c>
      <c r="T359" s="146">
        <v>0</v>
      </c>
      <c r="U359" s="146">
        <v>0</v>
      </c>
      <c r="V359" s="146">
        <v>0</v>
      </c>
      <c r="W359" s="146">
        <v>-3558</v>
      </c>
      <c r="X359" s="146">
        <v>0</v>
      </c>
      <c r="Y359" s="146">
        <v>-46850</v>
      </c>
      <c r="Z359" s="146">
        <v>0</v>
      </c>
      <c r="AA359" s="146">
        <v>-148939</v>
      </c>
      <c r="AB359" s="146">
        <v>-231652</v>
      </c>
      <c r="AC359" s="146">
        <v>-6162</v>
      </c>
      <c r="AD359" s="146">
        <v>0</v>
      </c>
      <c r="AE359" s="146">
        <v>0</v>
      </c>
      <c r="AF359" s="146">
        <v>-733520</v>
      </c>
    </row>
    <row r="360" spans="1:32" ht="13.5" x14ac:dyDescent="0.25">
      <c r="A360" s="136" t="s">
        <v>573</v>
      </c>
      <c r="B360" s="136"/>
      <c r="C360" s="142">
        <v>45473</v>
      </c>
      <c r="D360" s="146">
        <v>0</v>
      </c>
      <c r="E360" s="146">
        <v>-1765</v>
      </c>
      <c r="F360" s="146">
        <v>0</v>
      </c>
      <c r="G360" s="146">
        <v>0</v>
      </c>
      <c r="H360" s="146">
        <v>-520</v>
      </c>
      <c r="I360" s="146">
        <v>0</v>
      </c>
      <c r="J360" s="146">
        <v>-12006</v>
      </c>
      <c r="K360" s="146">
        <v>0</v>
      </c>
      <c r="L360" s="146">
        <v>-30141</v>
      </c>
      <c r="M360" s="146">
        <v>-373</v>
      </c>
      <c r="N360" s="146">
        <v>-512</v>
      </c>
      <c r="O360" s="146">
        <v>0</v>
      </c>
      <c r="P360" s="146">
        <v>-1209</v>
      </c>
      <c r="Q360" s="146">
        <v>-67020</v>
      </c>
      <c r="R360" s="146">
        <v>-554</v>
      </c>
      <c r="S360" s="146">
        <v>0</v>
      </c>
      <c r="T360" s="146">
        <v>0</v>
      </c>
      <c r="U360" s="146">
        <v>0</v>
      </c>
      <c r="V360" s="146">
        <v>0</v>
      </c>
      <c r="W360" s="146">
        <v>-387</v>
      </c>
      <c r="X360" s="146">
        <v>0</v>
      </c>
      <c r="Y360" s="146">
        <v>-11567</v>
      </c>
      <c r="Z360" s="146">
        <v>0</v>
      </c>
      <c r="AA360" s="146">
        <v>-10548</v>
      </c>
      <c r="AB360" s="146">
        <v>-50516</v>
      </c>
      <c r="AC360" s="146">
        <v>-9531</v>
      </c>
      <c r="AD360" s="146">
        <v>0</v>
      </c>
      <c r="AE360" s="146"/>
      <c r="AF360" s="146">
        <v>-196649</v>
      </c>
    </row>
    <row r="361" spans="1:32" ht="13.5" x14ac:dyDescent="0.25">
      <c r="A361" s="136" t="s">
        <v>574</v>
      </c>
      <c r="B361" s="136"/>
      <c r="C361" s="142">
        <v>45657</v>
      </c>
      <c r="D361" s="146">
        <v>0</v>
      </c>
      <c r="E361" s="146">
        <v>0</v>
      </c>
      <c r="F361" s="146">
        <v>0</v>
      </c>
      <c r="G361" s="146">
        <v>0</v>
      </c>
      <c r="H361" s="146">
        <v>0</v>
      </c>
      <c r="I361" s="146">
        <v>0</v>
      </c>
      <c r="J361" s="146">
        <v>-363</v>
      </c>
      <c r="K361" s="146">
        <v>0</v>
      </c>
      <c r="L361" s="146">
        <v>-18591</v>
      </c>
      <c r="M361" s="146">
        <v>-4123</v>
      </c>
      <c r="N361" s="146">
        <v>-4505</v>
      </c>
      <c r="O361" s="146">
        <v>0</v>
      </c>
      <c r="P361" s="146">
        <v>-874</v>
      </c>
      <c r="Q361" s="146">
        <v>-95606</v>
      </c>
      <c r="R361" s="146">
        <v>-8124</v>
      </c>
      <c r="S361" s="146">
        <v>-19861</v>
      </c>
      <c r="T361" s="146">
        <v>-120741</v>
      </c>
      <c r="U361" s="146">
        <v>0</v>
      </c>
      <c r="V361" s="146">
        <v>0</v>
      </c>
      <c r="W361" s="146">
        <v>0</v>
      </c>
      <c r="X361" s="146">
        <v>1852</v>
      </c>
      <c r="Y361" s="146">
        <v>0</v>
      </c>
      <c r="Z361" s="146">
        <v>-147845</v>
      </c>
      <c r="AA361" s="146">
        <v>-8491</v>
      </c>
      <c r="AB361" s="146">
        <v>-10570</v>
      </c>
      <c r="AC361" s="146">
        <v>-1792</v>
      </c>
      <c r="AD361" s="146">
        <v>0</v>
      </c>
      <c r="AE361" s="146">
        <v>0</v>
      </c>
      <c r="AF361" s="146">
        <v>-439634</v>
      </c>
    </row>
    <row r="362" spans="1:32" ht="13.5" x14ac:dyDescent="0.25">
      <c r="A362" s="136" t="s">
        <v>575</v>
      </c>
      <c r="B362" s="136"/>
      <c r="C362" s="142">
        <v>45657</v>
      </c>
      <c r="D362" s="146">
        <v>0</v>
      </c>
      <c r="E362" s="146">
        <v>0</v>
      </c>
      <c r="F362" s="146">
        <v>0</v>
      </c>
      <c r="G362" s="146">
        <v>-18000</v>
      </c>
      <c r="H362" s="146">
        <v>-1900</v>
      </c>
      <c r="I362" s="146">
        <v>0</v>
      </c>
      <c r="J362" s="146">
        <v>-2760</v>
      </c>
      <c r="K362" s="146">
        <v>0</v>
      </c>
      <c r="L362" s="146">
        <v>-43009</v>
      </c>
      <c r="M362" s="146">
        <v>-2209</v>
      </c>
      <c r="N362" s="146">
        <v>-1007</v>
      </c>
      <c r="O362" s="146">
        <v>0</v>
      </c>
      <c r="P362" s="146">
        <v>-1122</v>
      </c>
      <c r="Q362" s="146">
        <v>-69703</v>
      </c>
      <c r="R362" s="146">
        <v>0</v>
      </c>
      <c r="S362" s="146">
        <v>0</v>
      </c>
      <c r="T362" s="146">
        <v>0</v>
      </c>
      <c r="U362" s="146">
        <v>-187045</v>
      </c>
      <c r="V362" s="146">
        <v>0</v>
      </c>
      <c r="W362" s="146">
        <v>0</v>
      </c>
      <c r="X362" s="146">
        <v>0</v>
      </c>
      <c r="Y362" s="146">
        <v>-61445</v>
      </c>
      <c r="Z362" s="146">
        <v>0</v>
      </c>
      <c r="AA362" s="146">
        <v>-34126</v>
      </c>
      <c r="AB362" s="146">
        <v>-43329</v>
      </c>
      <c r="AC362" s="146">
        <v>-12338</v>
      </c>
      <c r="AD362" s="146">
        <v>0</v>
      </c>
      <c r="AE362" s="146">
        <v>0</v>
      </c>
      <c r="AF362" s="146">
        <v>-477993</v>
      </c>
    </row>
    <row r="363" spans="1:32" ht="13.5" x14ac:dyDescent="0.25">
      <c r="A363" s="136" t="s">
        <v>576</v>
      </c>
      <c r="B363" s="136" t="s">
        <v>577</v>
      </c>
      <c r="C363" s="142">
        <v>45473</v>
      </c>
      <c r="D363" s="146">
        <v>-22184</v>
      </c>
      <c r="E363" s="146">
        <v>0</v>
      </c>
      <c r="F363" s="146">
        <v>0</v>
      </c>
      <c r="G363" s="146">
        <v>0</v>
      </c>
      <c r="H363" s="146">
        <v>0</v>
      </c>
      <c r="I363" s="146">
        <v>0</v>
      </c>
      <c r="J363" s="146">
        <v>-24603</v>
      </c>
      <c r="K363" s="146">
        <v>0</v>
      </c>
      <c r="L363" s="146">
        <v>-191744</v>
      </c>
      <c r="M363" s="146">
        <v>-26310</v>
      </c>
      <c r="N363" s="146">
        <v>-8806</v>
      </c>
      <c r="O363" s="146">
        <v>0</v>
      </c>
      <c r="P363" s="146">
        <v>0</v>
      </c>
      <c r="Q363" s="146">
        <v>-776480</v>
      </c>
      <c r="R363" s="146">
        <v>-13169</v>
      </c>
      <c r="S363" s="146">
        <v>0</v>
      </c>
      <c r="T363" s="146">
        <v>0</v>
      </c>
      <c r="U363" s="146">
        <v>178988</v>
      </c>
      <c r="V363" s="146">
        <v>22213</v>
      </c>
      <c r="W363" s="146">
        <v>0</v>
      </c>
      <c r="X363" s="146">
        <v>0</v>
      </c>
      <c r="Y363" s="146">
        <v>-106336</v>
      </c>
      <c r="Z363" s="146">
        <v>0</v>
      </c>
      <c r="AA363" s="146">
        <v>-37496</v>
      </c>
      <c r="AB363" s="146">
        <v>-78057</v>
      </c>
      <c r="AC363" s="146">
        <v>-11880</v>
      </c>
      <c r="AD363" s="146">
        <v>0</v>
      </c>
      <c r="AE363" s="146"/>
      <c r="AF363" s="146">
        <v>-1095864</v>
      </c>
    </row>
    <row r="364" spans="1:32" ht="13.5" x14ac:dyDescent="0.25">
      <c r="A364" s="136" t="s">
        <v>578</v>
      </c>
      <c r="B364" s="136" t="s">
        <v>579</v>
      </c>
      <c r="C364" s="142">
        <v>45473</v>
      </c>
      <c r="D364" s="146">
        <v>-36629</v>
      </c>
      <c r="E364" s="146">
        <v>0</v>
      </c>
      <c r="F364" s="146">
        <v>0</v>
      </c>
      <c r="G364" s="146">
        <v>-58552</v>
      </c>
      <c r="H364" s="146">
        <v>-540</v>
      </c>
      <c r="I364" s="146">
        <v>0</v>
      </c>
      <c r="J364" s="146">
        <v>-7930</v>
      </c>
      <c r="K364" s="146">
        <v>0</v>
      </c>
      <c r="L364" s="146">
        <v>-37510</v>
      </c>
      <c r="M364" s="146">
        <v>-9590</v>
      </c>
      <c r="N364" s="146">
        <v>-1174</v>
      </c>
      <c r="O364" s="146">
        <v>0</v>
      </c>
      <c r="P364" s="146">
        <v>-869</v>
      </c>
      <c r="Q364" s="146">
        <v>-90841</v>
      </c>
      <c r="R364" s="146">
        <v>-266</v>
      </c>
      <c r="S364" s="146">
        <v>-9489</v>
      </c>
      <c r="T364" s="146">
        <v>-38624</v>
      </c>
      <c r="U364" s="146">
        <v>-12751</v>
      </c>
      <c r="V364" s="146">
        <v>0</v>
      </c>
      <c r="W364" s="146">
        <v>-11770</v>
      </c>
      <c r="X364" s="146">
        <v>0</v>
      </c>
      <c r="Y364" s="146">
        <v>-796</v>
      </c>
      <c r="Z364" s="146">
        <v>0</v>
      </c>
      <c r="AA364" s="146">
        <v>0</v>
      </c>
      <c r="AB364" s="146">
        <v>0</v>
      </c>
      <c r="AC364" s="146">
        <v>0</v>
      </c>
      <c r="AD364" s="146">
        <v>0</v>
      </c>
      <c r="AE364" s="146"/>
      <c r="AF364" s="146">
        <v>-317331</v>
      </c>
    </row>
    <row r="365" spans="1:32" ht="13.5" x14ac:dyDescent="0.25">
      <c r="A365" s="136" t="s">
        <v>1119</v>
      </c>
      <c r="B365" s="136" t="s">
        <v>236</v>
      </c>
      <c r="C365" s="142">
        <v>45657</v>
      </c>
      <c r="D365" s="146">
        <v>0</v>
      </c>
      <c r="E365" s="146">
        <v>0</v>
      </c>
      <c r="F365" s="146">
        <v>0</v>
      </c>
      <c r="G365" s="146">
        <v>0</v>
      </c>
      <c r="H365" s="146">
        <v>0</v>
      </c>
      <c r="I365" s="146">
        <v>0</v>
      </c>
      <c r="J365" s="146">
        <v>-885</v>
      </c>
      <c r="K365" s="146">
        <v>0</v>
      </c>
      <c r="L365" s="146">
        <v>-211496</v>
      </c>
      <c r="M365" s="146">
        <v>-16957</v>
      </c>
      <c r="N365" s="146">
        <v>-13553</v>
      </c>
      <c r="O365" s="146">
        <v>0</v>
      </c>
      <c r="P365" s="146">
        <v>-2845</v>
      </c>
      <c r="Q365" s="146">
        <v>-908961</v>
      </c>
      <c r="R365" s="146">
        <v>-13677</v>
      </c>
      <c r="S365" s="146">
        <v>0</v>
      </c>
      <c r="T365" s="146">
        <v>0</v>
      </c>
      <c r="U365" s="146">
        <v>-128545</v>
      </c>
      <c r="V365" s="146">
        <v>0</v>
      </c>
      <c r="W365" s="146">
        <v>0</v>
      </c>
      <c r="X365" s="146">
        <v>0</v>
      </c>
      <c r="Y365" s="146">
        <v>0</v>
      </c>
      <c r="Z365" s="146">
        <v>0</v>
      </c>
      <c r="AA365" s="146">
        <v>0</v>
      </c>
      <c r="AB365" s="146">
        <v>0</v>
      </c>
      <c r="AC365" s="146">
        <v>0</v>
      </c>
      <c r="AD365" s="146">
        <v>0</v>
      </c>
      <c r="AE365" s="146">
        <v>0</v>
      </c>
      <c r="AF365" s="146">
        <v>-1296919</v>
      </c>
    </row>
    <row r="366" spans="1:32" ht="13.5" x14ac:dyDescent="0.25">
      <c r="A366" s="136" t="s">
        <v>580</v>
      </c>
      <c r="B366" s="136" t="s">
        <v>269</v>
      </c>
      <c r="C366" s="142">
        <v>45657</v>
      </c>
      <c r="D366" s="146">
        <v>0</v>
      </c>
      <c r="E366" s="146">
        <v>0</v>
      </c>
      <c r="F366" s="146">
        <v>0</v>
      </c>
      <c r="G366" s="146">
        <v>0</v>
      </c>
      <c r="H366" s="146">
        <v>-77524</v>
      </c>
      <c r="I366" s="146">
        <v>0</v>
      </c>
      <c r="J366" s="146">
        <v>0</v>
      </c>
      <c r="K366" s="146">
        <v>0</v>
      </c>
      <c r="L366" s="146">
        <v>-83414</v>
      </c>
      <c r="M366" s="146">
        <v>0</v>
      </c>
      <c r="N366" s="146">
        <v>-990</v>
      </c>
      <c r="O366" s="146">
        <v>0</v>
      </c>
      <c r="P366" s="146">
        <v>0</v>
      </c>
      <c r="Q366" s="146">
        <v>0</v>
      </c>
      <c r="R366" s="146">
        <v>-2503</v>
      </c>
      <c r="S366" s="146">
        <v>0</v>
      </c>
      <c r="T366" s="146">
        <v>0</v>
      </c>
      <c r="U366" s="146">
        <v>-69107</v>
      </c>
      <c r="V366" s="146">
        <v>0</v>
      </c>
      <c r="W366" s="146">
        <v>-999</v>
      </c>
      <c r="X366" s="146">
        <v>0</v>
      </c>
      <c r="Y366" s="146">
        <v>-54371</v>
      </c>
      <c r="Z366" s="146">
        <v>0</v>
      </c>
      <c r="AA366" s="146">
        <v>0</v>
      </c>
      <c r="AB366" s="146">
        <v>0</v>
      </c>
      <c r="AC366" s="146">
        <v>0</v>
      </c>
      <c r="AD366" s="146">
        <v>0</v>
      </c>
      <c r="AE366" s="146">
        <v>0</v>
      </c>
      <c r="AF366" s="146">
        <v>-288908</v>
      </c>
    </row>
    <row r="367" spans="1:32" ht="13.5" x14ac:dyDescent="0.25">
      <c r="A367" s="136" t="s">
        <v>581</v>
      </c>
      <c r="B367" s="136" t="s">
        <v>582</v>
      </c>
      <c r="C367" s="142">
        <v>45657</v>
      </c>
      <c r="D367" s="146">
        <v>0</v>
      </c>
      <c r="E367" s="146">
        <v>0</v>
      </c>
      <c r="F367" s="146">
        <v>0</v>
      </c>
      <c r="G367" s="146">
        <v>0</v>
      </c>
      <c r="H367" s="146">
        <v>0</v>
      </c>
      <c r="I367" s="146">
        <v>0</v>
      </c>
      <c r="J367" s="146">
        <v>0</v>
      </c>
      <c r="K367" s="146">
        <v>0</v>
      </c>
      <c r="L367" s="146">
        <v>-28123</v>
      </c>
      <c r="M367" s="146">
        <v>-2228</v>
      </c>
      <c r="N367" s="146">
        <v>-869</v>
      </c>
      <c r="O367" s="146">
        <v>0</v>
      </c>
      <c r="P367" s="146">
        <v>-1683</v>
      </c>
      <c r="Q367" s="146">
        <v>-309902</v>
      </c>
      <c r="R367" s="146">
        <v>0</v>
      </c>
      <c r="S367" s="146">
        <v>0</v>
      </c>
      <c r="T367" s="146">
        <v>0</v>
      </c>
      <c r="U367" s="146">
        <v>0</v>
      </c>
      <c r="V367" s="146">
        <v>0</v>
      </c>
      <c r="W367" s="146">
        <v>0</v>
      </c>
      <c r="X367" s="146">
        <v>0</v>
      </c>
      <c r="Y367" s="146">
        <v>-18975</v>
      </c>
      <c r="Z367" s="146">
        <v>0</v>
      </c>
      <c r="AA367" s="146">
        <v>-22040</v>
      </c>
      <c r="AB367" s="146">
        <v>-24048</v>
      </c>
      <c r="AC367" s="146">
        <v>-4469</v>
      </c>
      <c r="AD367" s="146">
        <v>0</v>
      </c>
      <c r="AE367" s="146">
        <v>0</v>
      </c>
      <c r="AF367" s="146">
        <v>-412337</v>
      </c>
    </row>
    <row r="368" spans="1:32" ht="13.5" x14ac:dyDescent="0.25">
      <c r="A368" s="136" t="s">
        <v>583</v>
      </c>
      <c r="B368" s="136" t="s">
        <v>274</v>
      </c>
      <c r="C368" s="142">
        <v>45657</v>
      </c>
      <c r="D368" s="146">
        <v>0</v>
      </c>
      <c r="E368" s="146">
        <v>0</v>
      </c>
      <c r="F368" s="146">
        <v>0</v>
      </c>
      <c r="G368" s="146">
        <v>-232094</v>
      </c>
      <c r="H368" s="146">
        <v>0</v>
      </c>
      <c r="I368" s="146">
        <v>0</v>
      </c>
      <c r="J368" s="146">
        <v>-10058</v>
      </c>
      <c r="K368" s="146">
        <v>0</v>
      </c>
      <c r="L368" s="146">
        <v>0</v>
      </c>
      <c r="M368" s="146">
        <v>405</v>
      </c>
      <c r="N368" s="146">
        <v>-2059</v>
      </c>
      <c r="O368" s="146">
        <v>0</v>
      </c>
      <c r="P368" s="146">
        <v>0</v>
      </c>
      <c r="Q368" s="146">
        <v>-142680</v>
      </c>
      <c r="R368" s="146">
        <v>-2399</v>
      </c>
      <c r="S368" s="146">
        <v>0</v>
      </c>
      <c r="T368" s="146">
        <v>0</v>
      </c>
      <c r="U368" s="146">
        <v>168154</v>
      </c>
      <c r="V368" s="146">
        <v>-103093</v>
      </c>
      <c r="W368" s="146">
        <v>0</v>
      </c>
      <c r="X368" s="146">
        <v>7838</v>
      </c>
      <c r="Y368" s="146">
        <v>0</v>
      </c>
      <c r="Z368" s="146">
        <v>0</v>
      </c>
      <c r="AA368" s="146">
        <v>0</v>
      </c>
      <c r="AB368" s="146">
        <v>0</v>
      </c>
      <c r="AC368" s="146">
        <v>0</v>
      </c>
      <c r="AD368" s="146">
        <v>0</v>
      </c>
      <c r="AE368" s="146">
        <v>0</v>
      </c>
      <c r="AF368" s="146">
        <v>-315986</v>
      </c>
    </row>
    <row r="369" spans="1:32" ht="13.5" x14ac:dyDescent="0.25">
      <c r="A369" s="136" t="s">
        <v>584</v>
      </c>
      <c r="B369" s="136" t="s">
        <v>305</v>
      </c>
      <c r="C369" s="142">
        <v>45657</v>
      </c>
      <c r="D369" s="146">
        <v>0</v>
      </c>
      <c r="E369" s="146">
        <v>0</v>
      </c>
      <c r="F369" s="146">
        <v>0</v>
      </c>
      <c r="G369" s="146">
        <v>-790</v>
      </c>
      <c r="H369" s="146">
        <v>0</v>
      </c>
      <c r="I369" s="146">
        <v>0</v>
      </c>
      <c r="J369" s="146">
        <v>8130</v>
      </c>
      <c r="K369" s="146">
        <v>0</v>
      </c>
      <c r="L369" s="146">
        <v>-74054</v>
      </c>
      <c r="M369" s="146">
        <v>-10958</v>
      </c>
      <c r="N369" s="146">
        <v>-7582</v>
      </c>
      <c r="O369" s="146">
        <v>0</v>
      </c>
      <c r="P369" s="146">
        <v>-2452</v>
      </c>
      <c r="Q369" s="146">
        <v>-141117</v>
      </c>
      <c r="R369" s="146">
        <v>-96000</v>
      </c>
      <c r="S369" s="146">
        <v>0</v>
      </c>
      <c r="T369" s="146">
        <v>0</v>
      </c>
      <c r="U369" s="146">
        <v>1310363</v>
      </c>
      <c r="V369" s="146">
        <v>0</v>
      </c>
      <c r="W369" s="146">
        <v>0</v>
      </c>
      <c r="X369" s="146">
        <v>0</v>
      </c>
      <c r="Y369" s="146">
        <v>-100187</v>
      </c>
      <c r="Z369" s="146">
        <v>0</v>
      </c>
      <c r="AA369" s="146">
        <v>-140614</v>
      </c>
      <c r="AB369" s="146">
        <v>-383828</v>
      </c>
      <c r="AC369" s="146">
        <v>-143845</v>
      </c>
      <c r="AD369" s="146">
        <v>0</v>
      </c>
      <c r="AE369" s="146">
        <v>0</v>
      </c>
      <c r="AF369" s="146">
        <v>217066</v>
      </c>
    </row>
    <row r="370" spans="1:32" ht="13.5" x14ac:dyDescent="0.25">
      <c r="A370" s="136" t="s">
        <v>585</v>
      </c>
      <c r="B370" s="136" t="s">
        <v>269</v>
      </c>
      <c r="C370" s="142">
        <v>45657</v>
      </c>
      <c r="D370" s="146">
        <v>0</v>
      </c>
      <c r="E370" s="146">
        <v>0</v>
      </c>
      <c r="F370" s="146">
        <v>0</v>
      </c>
      <c r="G370" s="146">
        <v>0</v>
      </c>
      <c r="H370" s="146">
        <v>0</v>
      </c>
      <c r="I370" s="146">
        <v>0</v>
      </c>
      <c r="J370" s="146">
        <v>-23560</v>
      </c>
      <c r="K370" s="146">
        <v>0</v>
      </c>
      <c r="L370" s="146">
        <v>-152996</v>
      </c>
      <c r="M370" s="146">
        <v>-11537</v>
      </c>
      <c r="N370" s="146">
        <v>-9764</v>
      </c>
      <c r="O370" s="146">
        <v>0</v>
      </c>
      <c r="P370" s="146">
        <v>0</v>
      </c>
      <c r="Q370" s="146">
        <v>0</v>
      </c>
      <c r="R370" s="146">
        <v>-26852</v>
      </c>
      <c r="S370" s="146">
        <v>0</v>
      </c>
      <c r="T370" s="146">
        <v>0</v>
      </c>
      <c r="U370" s="146">
        <v>-115201</v>
      </c>
      <c r="V370" s="146">
        <v>0</v>
      </c>
      <c r="W370" s="146">
        <v>0</v>
      </c>
      <c r="X370" s="146">
        <v>0</v>
      </c>
      <c r="Y370" s="146">
        <v>-21671</v>
      </c>
      <c r="Z370" s="146">
        <v>0</v>
      </c>
      <c r="AA370" s="146">
        <v>0</v>
      </c>
      <c r="AB370" s="146">
        <v>0</v>
      </c>
      <c r="AC370" s="146">
        <v>0</v>
      </c>
      <c r="AD370" s="146">
        <v>0</v>
      </c>
      <c r="AE370" s="146">
        <v>0</v>
      </c>
      <c r="AF370" s="146">
        <v>-361581</v>
      </c>
    </row>
    <row r="371" spans="1:32" ht="13.5" x14ac:dyDescent="0.25">
      <c r="A371" s="136" t="s">
        <v>586</v>
      </c>
      <c r="B371" s="136" t="s">
        <v>269</v>
      </c>
      <c r="C371" s="142">
        <v>45657</v>
      </c>
      <c r="D371" s="146">
        <v>0</v>
      </c>
      <c r="E371" s="146">
        <v>0</v>
      </c>
      <c r="F371" s="146">
        <v>0</v>
      </c>
      <c r="G371" s="146">
        <v>0</v>
      </c>
      <c r="H371" s="146">
        <v>-304</v>
      </c>
      <c r="I371" s="146">
        <v>0</v>
      </c>
      <c r="J371" s="146">
        <v>0</v>
      </c>
      <c r="K371" s="146">
        <v>0</v>
      </c>
      <c r="L371" s="146">
        <v>-86554</v>
      </c>
      <c r="M371" s="146">
        <v>-3277</v>
      </c>
      <c r="N371" s="146">
        <v>-5286</v>
      </c>
      <c r="O371" s="146">
        <v>0</v>
      </c>
      <c r="P371" s="146">
        <v>0</v>
      </c>
      <c r="Q371" s="146">
        <v>0</v>
      </c>
      <c r="R371" s="146">
        <v>0</v>
      </c>
      <c r="S371" s="146">
        <v>0</v>
      </c>
      <c r="T371" s="146">
        <v>0</v>
      </c>
      <c r="U371" s="146">
        <v>0</v>
      </c>
      <c r="V371" s="146">
        <v>0</v>
      </c>
      <c r="W371" s="146">
        <v>0</v>
      </c>
      <c r="X371" s="146">
        <v>-16</v>
      </c>
      <c r="Y371" s="146">
        <v>-108251</v>
      </c>
      <c r="Z371" s="146">
        <v>0</v>
      </c>
      <c r="AA371" s="146">
        <v>0</v>
      </c>
      <c r="AB371" s="146">
        <v>0</v>
      </c>
      <c r="AC371" s="146">
        <v>0</v>
      </c>
      <c r="AD371" s="146">
        <v>0</v>
      </c>
      <c r="AE371" s="146">
        <v>0</v>
      </c>
      <c r="AF371" s="146">
        <v>-203688</v>
      </c>
    </row>
    <row r="372" spans="1:32" ht="13.5" x14ac:dyDescent="0.25">
      <c r="A372" s="136" t="s">
        <v>1120</v>
      </c>
      <c r="B372" s="136" t="s">
        <v>319</v>
      </c>
      <c r="C372" s="142">
        <v>45657</v>
      </c>
      <c r="D372" s="146">
        <v>0</v>
      </c>
      <c r="E372" s="146">
        <v>0</v>
      </c>
      <c r="F372" s="146">
        <v>0</v>
      </c>
      <c r="G372" s="146">
        <v>-84589</v>
      </c>
      <c r="H372" s="146">
        <v>0</v>
      </c>
      <c r="I372" s="146">
        <v>0</v>
      </c>
      <c r="J372" s="146">
        <v>-5152</v>
      </c>
      <c r="K372" s="146">
        <v>0</v>
      </c>
      <c r="L372" s="146">
        <v>-42348</v>
      </c>
      <c r="M372" s="146">
        <v>-4263</v>
      </c>
      <c r="N372" s="146">
        <v>0</v>
      </c>
      <c r="O372" s="146">
        <v>0</v>
      </c>
      <c r="P372" s="146">
        <v>-754</v>
      </c>
      <c r="Q372" s="146">
        <v>-141052</v>
      </c>
      <c r="R372" s="146">
        <v>-1690</v>
      </c>
      <c r="S372" s="146">
        <v>0</v>
      </c>
      <c r="T372" s="146">
        <v>-76510</v>
      </c>
      <c r="U372" s="146">
        <v>211097</v>
      </c>
      <c r="V372" s="146">
        <v>0</v>
      </c>
      <c r="W372" s="146">
        <v>0</v>
      </c>
      <c r="X372" s="146">
        <v>0</v>
      </c>
      <c r="Y372" s="146">
        <v>-29364</v>
      </c>
      <c r="Z372" s="146">
        <v>0</v>
      </c>
      <c r="AA372" s="146">
        <v>-44730</v>
      </c>
      <c r="AB372" s="146">
        <v>-47513</v>
      </c>
      <c r="AC372" s="146">
        <v>-9933</v>
      </c>
      <c r="AD372" s="146">
        <v>0</v>
      </c>
      <c r="AE372" s="146">
        <v>0</v>
      </c>
      <c r="AF372" s="146">
        <v>-276801</v>
      </c>
    </row>
    <row r="373" spans="1:32" ht="13.5" x14ac:dyDescent="0.25">
      <c r="A373" s="136" t="s">
        <v>587</v>
      </c>
      <c r="B373" s="136"/>
      <c r="C373" s="142">
        <v>45473</v>
      </c>
      <c r="D373" s="146">
        <v>0</v>
      </c>
      <c r="E373" s="146">
        <v>0</v>
      </c>
      <c r="F373" s="146">
        <v>0</v>
      </c>
      <c r="G373" s="146">
        <v>0</v>
      </c>
      <c r="H373" s="146">
        <v>0</v>
      </c>
      <c r="I373" s="146">
        <v>0</v>
      </c>
      <c r="J373" s="146">
        <v>0</v>
      </c>
      <c r="K373" s="146">
        <v>0</v>
      </c>
      <c r="L373" s="146">
        <v>-44063</v>
      </c>
      <c r="M373" s="146">
        <v>-7608</v>
      </c>
      <c r="N373" s="146">
        <v>0</v>
      </c>
      <c r="O373" s="146">
        <v>0</v>
      </c>
      <c r="P373" s="146">
        <v>0</v>
      </c>
      <c r="Q373" s="146">
        <v>0</v>
      </c>
      <c r="R373" s="146">
        <v>-2525</v>
      </c>
      <c r="S373" s="146">
        <v>0</v>
      </c>
      <c r="T373" s="146">
        <v>0</v>
      </c>
      <c r="U373" s="146">
        <v>0</v>
      </c>
      <c r="V373" s="146">
        <v>0</v>
      </c>
      <c r="W373" s="146">
        <v>0</v>
      </c>
      <c r="X373" s="146">
        <v>0</v>
      </c>
      <c r="Y373" s="146">
        <v>0</v>
      </c>
      <c r="Z373" s="146">
        <v>0</v>
      </c>
      <c r="AA373" s="146">
        <v>-33239</v>
      </c>
      <c r="AB373" s="146">
        <v>-90023</v>
      </c>
      <c r="AC373" s="146">
        <v>-28668</v>
      </c>
      <c r="AD373" s="146">
        <v>0</v>
      </c>
      <c r="AE373" s="146"/>
      <c r="AF373" s="146">
        <v>-206126</v>
      </c>
    </row>
    <row r="374" spans="1:32" ht="13.5" x14ac:dyDescent="0.25">
      <c r="A374" s="136" t="s">
        <v>588</v>
      </c>
      <c r="B374" s="136"/>
      <c r="C374" s="142">
        <v>45657</v>
      </c>
      <c r="D374" s="146">
        <v>-3200</v>
      </c>
      <c r="E374" s="146">
        <v>0</v>
      </c>
      <c r="F374" s="146">
        <v>0</v>
      </c>
      <c r="G374" s="146">
        <v>0</v>
      </c>
      <c r="H374" s="146">
        <v>0</v>
      </c>
      <c r="I374" s="146">
        <v>0</v>
      </c>
      <c r="J374" s="146">
        <v>-171</v>
      </c>
      <c r="K374" s="146">
        <v>0</v>
      </c>
      <c r="L374" s="146">
        <v>-21285</v>
      </c>
      <c r="M374" s="146">
        <v>-211</v>
      </c>
      <c r="N374" s="146">
        <v>-48</v>
      </c>
      <c r="O374" s="146">
        <v>0</v>
      </c>
      <c r="P374" s="146">
        <v>0</v>
      </c>
      <c r="Q374" s="146">
        <v>-227954</v>
      </c>
      <c r="R374" s="146">
        <v>-1157</v>
      </c>
      <c r="S374" s="146">
        <v>0</v>
      </c>
      <c r="T374" s="146">
        <v>0</v>
      </c>
      <c r="U374" s="146">
        <v>0</v>
      </c>
      <c r="V374" s="146">
        <v>0</v>
      </c>
      <c r="W374" s="146">
        <v>0</v>
      </c>
      <c r="X374" s="146">
        <v>0</v>
      </c>
      <c r="Y374" s="146">
        <v>-4378</v>
      </c>
      <c r="Z374" s="146">
        <v>0</v>
      </c>
      <c r="AA374" s="146">
        <v>-9220</v>
      </c>
      <c r="AB374" s="146">
        <v>-16657</v>
      </c>
      <c r="AC374" s="146">
        <v>-424</v>
      </c>
      <c r="AD374" s="146">
        <v>0</v>
      </c>
      <c r="AE374" s="146">
        <v>812</v>
      </c>
      <c r="AF374" s="146">
        <v>-284705</v>
      </c>
    </row>
    <row r="375" spans="1:32" ht="13.5" x14ac:dyDescent="0.25">
      <c r="A375" s="136" t="s">
        <v>589</v>
      </c>
      <c r="B375" s="136"/>
      <c r="C375" s="142">
        <v>45504</v>
      </c>
      <c r="D375" s="146">
        <v>0</v>
      </c>
      <c r="E375" s="146">
        <v>-1230</v>
      </c>
      <c r="F375" s="146">
        <v>0</v>
      </c>
      <c r="G375" s="146">
        <v>0</v>
      </c>
      <c r="H375" s="146">
        <v>-10000</v>
      </c>
      <c r="I375" s="146">
        <v>0</v>
      </c>
      <c r="J375" s="146">
        <v>-52</v>
      </c>
      <c r="K375" s="146">
        <v>0</v>
      </c>
      <c r="L375" s="146">
        <v>-3870</v>
      </c>
      <c r="M375" s="146">
        <v>-268</v>
      </c>
      <c r="N375" s="146">
        <v>-200</v>
      </c>
      <c r="O375" s="146">
        <v>0</v>
      </c>
      <c r="P375" s="146">
        <v>-1119</v>
      </c>
      <c r="Q375" s="146">
        <v>-63277</v>
      </c>
      <c r="R375" s="146">
        <v>0</v>
      </c>
      <c r="S375" s="146">
        <v>0</v>
      </c>
      <c r="T375" s="146">
        <v>0</v>
      </c>
      <c r="U375" s="146">
        <v>0</v>
      </c>
      <c r="V375" s="146">
        <v>0</v>
      </c>
      <c r="W375" s="146">
        <v>-549</v>
      </c>
      <c r="X375" s="146">
        <v>0</v>
      </c>
      <c r="Y375" s="146">
        <v>-266</v>
      </c>
      <c r="Z375" s="146">
        <v>0</v>
      </c>
      <c r="AA375" s="146">
        <v>-6687</v>
      </c>
      <c r="AB375" s="146">
        <v>-3486</v>
      </c>
      <c r="AC375" s="146">
        <v>-428</v>
      </c>
      <c r="AD375" s="146">
        <v>0</v>
      </c>
      <c r="AE375" s="146"/>
      <c r="AF375" s="146">
        <v>-91432</v>
      </c>
    </row>
    <row r="376" spans="1:32" ht="13.5" x14ac:dyDescent="0.25">
      <c r="A376" s="136" t="s">
        <v>590</v>
      </c>
      <c r="B376" s="136"/>
      <c r="C376" s="142">
        <v>45657</v>
      </c>
      <c r="D376" s="146">
        <v>0</v>
      </c>
      <c r="E376" s="146">
        <v>0</v>
      </c>
      <c r="F376" s="146">
        <v>0</v>
      </c>
      <c r="G376" s="146">
        <v>-31131</v>
      </c>
      <c r="H376" s="146">
        <v>0</v>
      </c>
      <c r="I376" s="146">
        <v>0</v>
      </c>
      <c r="J376" s="146">
        <v>-2021</v>
      </c>
      <c r="K376" s="146">
        <v>0</v>
      </c>
      <c r="L376" s="146">
        <v>-16184</v>
      </c>
      <c r="M376" s="146">
        <v>-23</v>
      </c>
      <c r="N376" s="146">
        <v>0</v>
      </c>
      <c r="O376" s="146">
        <v>0</v>
      </c>
      <c r="P376" s="146">
        <v>-611</v>
      </c>
      <c r="Q376" s="146">
        <v>-31580</v>
      </c>
      <c r="R376" s="146">
        <v>-1620</v>
      </c>
      <c r="S376" s="146">
        <v>0</v>
      </c>
      <c r="T376" s="146">
        <v>0</v>
      </c>
      <c r="U376" s="146">
        <v>0</v>
      </c>
      <c r="V376" s="146">
        <v>0</v>
      </c>
      <c r="W376" s="146">
        <v>0</v>
      </c>
      <c r="X376" s="146">
        <v>0</v>
      </c>
      <c r="Y376" s="146">
        <v>0</v>
      </c>
      <c r="Z376" s="146">
        <v>0</v>
      </c>
      <c r="AA376" s="146">
        <v>-2634</v>
      </c>
      <c r="AB376" s="146">
        <v>-4448</v>
      </c>
      <c r="AC376" s="146">
        <v>-423</v>
      </c>
      <c r="AD376" s="146">
        <v>0</v>
      </c>
      <c r="AE376" s="146">
        <v>0</v>
      </c>
      <c r="AF376" s="146">
        <v>-90675</v>
      </c>
    </row>
    <row r="377" spans="1:32" ht="13.5" x14ac:dyDescent="0.25">
      <c r="A377" s="136" t="s">
        <v>591</v>
      </c>
      <c r="B377" s="136"/>
      <c r="C377" s="142">
        <v>45657</v>
      </c>
      <c r="D377" s="146">
        <v>0</v>
      </c>
      <c r="E377" s="146">
        <v>0</v>
      </c>
      <c r="F377" s="146">
        <v>0</v>
      </c>
      <c r="G377" s="146">
        <v>-153758</v>
      </c>
      <c r="H377" s="146">
        <v>0</v>
      </c>
      <c r="I377" s="146">
        <v>0</v>
      </c>
      <c r="J377" s="146">
        <v>-19164</v>
      </c>
      <c r="K377" s="146">
        <v>0</v>
      </c>
      <c r="L377" s="146">
        <v>0</v>
      </c>
      <c r="M377" s="146">
        <v>-18038</v>
      </c>
      <c r="N377" s="146">
        <v>-5094</v>
      </c>
      <c r="O377" s="146">
        <v>0</v>
      </c>
      <c r="P377" s="146">
        <v>-4744</v>
      </c>
      <c r="Q377" s="146">
        <v>-208483</v>
      </c>
      <c r="R377" s="146">
        <v>-313</v>
      </c>
      <c r="S377" s="146">
        <v>0</v>
      </c>
      <c r="T377" s="146">
        <v>0</v>
      </c>
      <c r="U377" s="146">
        <v>0</v>
      </c>
      <c r="V377" s="146">
        <v>0</v>
      </c>
      <c r="W377" s="146">
        <v>0</v>
      </c>
      <c r="X377" s="146">
        <v>0</v>
      </c>
      <c r="Y377" s="146">
        <v>0</v>
      </c>
      <c r="Z377" s="146">
        <v>0</v>
      </c>
      <c r="AA377" s="146">
        <v>-122916</v>
      </c>
      <c r="AB377" s="146">
        <v>-95937</v>
      </c>
      <c r="AC377" s="146">
        <v>-23542</v>
      </c>
      <c r="AD377" s="146">
        <v>0</v>
      </c>
      <c r="AE377" s="146">
        <v>0</v>
      </c>
      <c r="AF377" s="146">
        <v>-651989</v>
      </c>
    </row>
    <row r="378" spans="1:32" ht="13.5" x14ac:dyDescent="0.25">
      <c r="A378" s="136" t="s">
        <v>592</v>
      </c>
      <c r="B378" s="136"/>
      <c r="C378" s="142">
        <v>45565</v>
      </c>
      <c r="D378" s="146">
        <v>-1500</v>
      </c>
      <c r="E378" s="146">
        <v>0</v>
      </c>
      <c r="F378" s="146">
        <v>0</v>
      </c>
      <c r="G378" s="146">
        <v>0</v>
      </c>
      <c r="H378" s="146">
        <v>0</v>
      </c>
      <c r="I378" s="146">
        <v>0</v>
      </c>
      <c r="J378" s="146">
        <v>-5216</v>
      </c>
      <c r="K378" s="146">
        <v>0</v>
      </c>
      <c r="L378" s="146">
        <v>-9049</v>
      </c>
      <c r="M378" s="146">
        <v>-585</v>
      </c>
      <c r="N378" s="146">
        <v>-117</v>
      </c>
      <c r="O378" s="146">
        <v>0</v>
      </c>
      <c r="P378" s="146">
        <v>-225</v>
      </c>
      <c r="Q378" s="146">
        <v>-46449</v>
      </c>
      <c r="R378" s="146">
        <v>-500</v>
      </c>
      <c r="S378" s="146">
        <v>0</v>
      </c>
      <c r="T378" s="146">
        <v>0</v>
      </c>
      <c r="U378" s="146">
        <v>0</v>
      </c>
      <c r="V378" s="146">
        <v>0</v>
      </c>
      <c r="W378" s="146">
        <v>0</v>
      </c>
      <c r="X378" s="146">
        <v>0</v>
      </c>
      <c r="Y378" s="146">
        <v>0</v>
      </c>
      <c r="Z378" s="146">
        <v>0</v>
      </c>
      <c r="AA378" s="146">
        <v>-7014</v>
      </c>
      <c r="AB378" s="146">
        <v>-9422</v>
      </c>
      <c r="AC378" s="146">
        <v>-7594</v>
      </c>
      <c r="AD378" s="146">
        <v>0</v>
      </c>
      <c r="AE378" s="146"/>
      <c r="AF378" s="146">
        <v>-87671</v>
      </c>
    </row>
    <row r="379" spans="1:32" ht="13.5" x14ac:dyDescent="0.25">
      <c r="A379" s="136" t="s">
        <v>593</v>
      </c>
      <c r="B379" s="136"/>
      <c r="C379" s="142">
        <v>45657</v>
      </c>
      <c r="D379" s="146">
        <v>0</v>
      </c>
      <c r="E379" s="146">
        <v>0</v>
      </c>
      <c r="F379" s="146">
        <v>0</v>
      </c>
      <c r="G379" s="146">
        <v>0</v>
      </c>
      <c r="H379" s="146">
        <v>0</v>
      </c>
      <c r="I379" s="146">
        <v>0</v>
      </c>
      <c r="J379" s="146">
        <v>0</v>
      </c>
      <c r="K379" s="146">
        <v>0</v>
      </c>
      <c r="L379" s="146">
        <v>-23622</v>
      </c>
      <c r="M379" s="146">
        <v>-3039</v>
      </c>
      <c r="N379" s="146">
        <v>-1227</v>
      </c>
      <c r="O379" s="146">
        <v>0</v>
      </c>
      <c r="P379" s="146">
        <v>-1039</v>
      </c>
      <c r="Q379" s="146">
        <v>-47673</v>
      </c>
      <c r="R379" s="146">
        <v>0</v>
      </c>
      <c r="S379" s="146">
        <v>0</v>
      </c>
      <c r="T379" s="146">
        <v>0</v>
      </c>
      <c r="U379" s="146">
        <v>0</v>
      </c>
      <c r="V379" s="146">
        <v>0</v>
      </c>
      <c r="W379" s="146">
        <v>0</v>
      </c>
      <c r="X379" s="146">
        <v>0</v>
      </c>
      <c r="Y379" s="146">
        <v>-760</v>
      </c>
      <c r="Z379" s="146">
        <v>0</v>
      </c>
      <c r="AA379" s="146">
        <v>-34036</v>
      </c>
      <c r="AB379" s="146">
        <v>-37652</v>
      </c>
      <c r="AC379" s="146">
        <v>-4285</v>
      </c>
      <c r="AD379" s="146">
        <v>0</v>
      </c>
      <c r="AE379" s="146">
        <v>0</v>
      </c>
      <c r="AF379" s="146">
        <v>-153333</v>
      </c>
    </row>
    <row r="380" spans="1:32" ht="13.5" x14ac:dyDescent="0.25">
      <c r="A380" s="136" t="s">
        <v>594</v>
      </c>
      <c r="B380" s="136"/>
      <c r="C380" s="142">
        <v>45657</v>
      </c>
      <c r="D380" s="146">
        <v>0</v>
      </c>
      <c r="E380" s="146">
        <v>0</v>
      </c>
      <c r="F380" s="146">
        <v>0</v>
      </c>
      <c r="G380" s="146">
        <v>-103564</v>
      </c>
      <c r="H380" s="146">
        <v>0</v>
      </c>
      <c r="I380" s="146">
        <v>0</v>
      </c>
      <c r="J380" s="146">
        <v>0</v>
      </c>
      <c r="K380" s="146">
        <v>0</v>
      </c>
      <c r="L380" s="146">
        <v>-21644</v>
      </c>
      <c r="M380" s="146">
        <v>-4107</v>
      </c>
      <c r="N380" s="146">
        <v>-330</v>
      </c>
      <c r="O380" s="146">
        <v>0</v>
      </c>
      <c r="P380" s="146">
        <v>-170</v>
      </c>
      <c r="Q380" s="146">
        <v>-84722</v>
      </c>
      <c r="R380" s="146">
        <v>-15000</v>
      </c>
      <c r="S380" s="146">
        <v>0</v>
      </c>
      <c r="T380" s="146">
        <v>0</v>
      </c>
      <c r="U380" s="146">
        <v>0</v>
      </c>
      <c r="V380" s="146">
        <v>0</v>
      </c>
      <c r="W380" s="146">
        <v>0</v>
      </c>
      <c r="X380" s="146">
        <v>0</v>
      </c>
      <c r="Y380" s="146">
        <v>0</v>
      </c>
      <c r="Z380" s="146">
        <v>0</v>
      </c>
      <c r="AA380" s="146">
        <v>0</v>
      </c>
      <c r="AB380" s="146">
        <v>-425070</v>
      </c>
      <c r="AC380" s="146">
        <v>0</v>
      </c>
      <c r="AD380" s="146">
        <v>0</v>
      </c>
      <c r="AE380" s="146">
        <v>-158</v>
      </c>
      <c r="AF380" s="146">
        <v>-654607</v>
      </c>
    </row>
    <row r="381" spans="1:32" ht="13.5" x14ac:dyDescent="0.25">
      <c r="A381" s="136" t="s">
        <v>595</v>
      </c>
      <c r="B381" s="136" t="s">
        <v>236</v>
      </c>
      <c r="C381" s="142">
        <v>45657</v>
      </c>
      <c r="D381" s="146">
        <v>0</v>
      </c>
      <c r="E381" s="146">
        <v>0</v>
      </c>
      <c r="F381" s="146">
        <v>0</v>
      </c>
      <c r="G381" s="146">
        <v>0</v>
      </c>
      <c r="H381" s="146">
        <v>0</v>
      </c>
      <c r="I381" s="146">
        <v>0</v>
      </c>
      <c r="J381" s="146">
        <v>-132</v>
      </c>
      <c r="K381" s="146">
        <v>0</v>
      </c>
      <c r="L381" s="146">
        <v>-158116</v>
      </c>
      <c r="M381" s="146">
        <v>-4154</v>
      </c>
      <c r="N381" s="146">
        <v>-4583</v>
      </c>
      <c r="O381" s="146">
        <v>0</v>
      </c>
      <c r="P381" s="146">
        <v>-3072</v>
      </c>
      <c r="Q381" s="146">
        <v>-163530</v>
      </c>
      <c r="R381" s="146">
        <v>-42016</v>
      </c>
      <c r="S381" s="146">
        <v>-9573</v>
      </c>
      <c r="T381" s="146">
        <v>0</v>
      </c>
      <c r="U381" s="146">
        <v>-36306</v>
      </c>
      <c r="V381" s="146">
        <v>0</v>
      </c>
      <c r="W381" s="146">
        <v>0</v>
      </c>
      <c r="X381" s="146">
        <v>0</v>
      </c>
      <c r="Y381" s="146">
        <v>0</v>
      </c>
      <c r="Z381" s="146">
        <v>0</v>
      </c>
      <c r="AA381" s="146">
        <v>-84595</v>
      </c>
      <c r="AB381" s="146">
        <v>-98365</v>
      </c>
      <c r="AC381" s="146">
        <v>-51266</v>
      </c>
      <c r="AD381" s="146">
        <v>0</v>
      </c>
      <c r="AE381" s="146">
        <v>0</v>
      </c>
      <c r="AF381" s="146">
        <v>-655708</v>
      </c>
    </row>
    <row r="382" spans="1:32" ht="13.5" x14ac:dyDescent="0.25">
      <c r="A382" s="136" t="s">
        <v>596</v>
      </c>
      <c r="B382" s="136" t="s">
        <v>423</v>
      </c>
      <c r="C382" s="142">
        <v>45657</v>
      </c>
      <c r="D382" s="146">
        <v>0</v>
      </c>
      <c r="E382" s="146">
        <v>0</v>
      </c>
      <c r="F382" s="146">
        <v>0</v>
      </c>
      <c r="G382" s="146">
        <v>0</v>
      </c>
      <c r="H382" s="146">
        <v>0</v>
      </c>
      <c r="I382" s="146">
        <v>0</v>
      </c>
      <c r="J382" s="146">
        <v>-406</v>
      </c>
      <c r="K382" s="146">
        <v>0</v>
      </c>
      <c r="L382" s="146">
        <v>-153914</v>
      </c>
      <c r="M382" s="146">
        <v>-22973</v>
      </c>
      <c r="N382" s="146">
        <v>0</v>
      </c>
      <c r="O382" s="146">
        <v>0</v>
      </c>
      <c r="P382" s="146">
        <v>0</v>
      </c>
      <c r="Q382" s="146">
        <v>-152054</v>
      </c>
      <c r="R382" s="146">
        <v>-36766</v>
      </c>
      <c r="S382" s="146">
        <v>0</v>
      </c>
      <c r="T382" s="146">
        <v>0</v>
      </c>
      <c r="U382" s="146">
        <v>0</v>
      </c>
      <c r="V382" s="146">
        <v>0</v>
      </c>
      <c r="W382" s="146">
        <v>-575</v>
      </c>
      <c r="X382" s="146">
        <v>0</v>
      </c>
      <c r="Y382" s="146">
        <v>-27</v>
      </c>
      <c r="Z382" s="146">
        <v>0</v>
      </c>
      <c r="AA382" s="146">
        <v>0</v>
      </c>
      <c r="AB382" s="146">
        <v>0</v>
      </c>
      <c r="AC382" s="146">
        <v>0</v>
      </c>
      <c r="AD382" s="146">
        <v>0</v>
      </c>
      <c r="AE382" s="146">
        <v>0</v>
      </c>
      <c r="AF382" s="146">
        <v>-366715</v>
      </c>
    </row>
    <row r="383" spans="1:32" ht="13.5" x14ac:dyDescent="0.25">
      <c r="A383" s="136" t="s">
        <v>597</v>
      </c>
      <c r="B383" s="136" t="s">
        <v>475</v>
      </c>
      <c r="C383" s="142">
        <v>45657</v>
      </c>
      <c r="D383" s="146">
        <v>0</v>
      </c>
      <c r="E383" s="146">
        <v>0</v>
      </c>
      <c r="F383" s="146">
        <v>0</v>
      </c>
      <c r="G383" s="146">
        <v>-278497</v>
      </c>
      <c r="H383" s="146">
        <v>0</v>
      </c>
      <c r="I383" s="146">
        <v>0</v>
      </c>
      <c r="J383" s="146">
        <v>-10772</v>
      </c>
      <c r="K383" s="146">
        <v>0</v>
      </c>
      <c r="L383" s="146">
        <v>-178097</v>
      </c>
      <c r="M383" s="146">
        <v>-3196</v>
      </c>
      <c r="N383" s="146">
        <v>-8112</v>
      </c>
      <c r="O383" s="146">
        <v>0</v>
      </c>
      <c r="P383" s="146">
        <v>-341</v>
      </c>
      <c r="Q383" s="146">
        <v>-117890</v>
      </c>
      <c r="R383" s="146">
        <v>78412</v>
      </c>
      <c r="S383" s="146">
        <v>0</v>
      </c>
      <c r="T383" s="146">
        <v>0</v>
      </c>
      <c r="U383" s="146">
        <v>48202</v>
      </c>
      <c r="V383" s="146">
        <v>0</v>
      </c>
      <c r="W383" s="146">
        <v>0</v>
      </c>
      <c r="X383" s="146">
        <v>-24715</v>
      </c>
      <c r="Y383" s="146">
        <v>-52224</v>
      </c>
      <c r="Z383" s="146">
        <v>0</v>
      </c>
      <c r="AA383" s="146">
        <v>-32944</v>
      </c>
      <c r="AB383" s="146">
        <v>-68905</v>
      </c>
      <c r="AC383" s="146">
        <v>-18187</v>
      </c>
      <c r="AD383" s="146">
        <v>-12504</v>
      </c>
      <c r="AE383" s="146">
        <v>0</v>
      </c>
      <c r="AF383" s="146">
        <v>-679770</v>
      </c>
    </row>
    <row r="384" spans="1:32" ht="13.5" x14ac:dyDescent="0.25">
      <c r="A384" s="136" t="s">
        <v>598</v>
      </c>
      <c r="B384" s="136" t="s">
        <v>266</v>
      </c>
      <c r="C384" s="142">
        <v>45519</v>
      </c>
      <c r="D384" s="146">
        <v>0</v>
      </c>
      <c r="E384" s="146">
        <v>0</v>
      </c>
      <c r="F384" s="146">
        <v>0</v>
      </c>
      <c r="G384" s="146">
        <v>-28050</v>
      </c>
      <c r="H384" s="146">
        <v>0</v>
      </c>
      <c r="I384" s="146">
        <v>0</v>
      </c>
      <c r="J384" s="146">
        <v>-26060</v>
      </c>
      <c r="K384" s="146">
        <v>0</v>
      </c>
      <c r="L384" s="146">
        <v>0</v>
      </c>
      <c r="M384" s="146">
        <v>0</v>
      </c>
      <c r="N384" s="146">
        <v>0</v>
      </c>
      <c r="O384" s="146">
        <v>0</v>
      </c>
      <c r="P384" s="146">
        <v>0</v>
      </c>
      <c r="Q384" s="146">
        <v>-160584</v>
      </c>
      <c r="R384" s="146">
        <v>0</v>
      </c>
      <c r="S384" s="146">
        <v>-2469</v>
      </c>
      <c r="T384" s="146">
        <v>0</v>
      </c>
      <c r="U384" s="146">
        <v>0</v>
      </c>
      <c r="V384" s="146">
        <v>0</v>
      </c>
      <c r="W384" s="146">
        <v>0</v>
      </c>
      <c r="X384" s="146">
        <v>0</v>
      </c>
      <c r="Y384" s="146">
        <v>0</v>
      </c>
      <c r="Z384" s="146">
        <v>0</v>
      </c>
      <c r="AA384" s="146">
        <v>0</v>
      </c>
      <c r="AB384" s="146">
        <v>0</v>
      </c>
      <c r="AC384" s="146">
        <v>0</v>
      </c>
      <c r="AD384" s="146">
        <v>0</v>
      </c>
      <c r="AE384" s="146"/>
      <c r="AF384" s="146">
        <v>-217163</v>
      </c>
    </row>
    <row r="385" spans="1:32" ht="13.5" x14ac:dyDescent="0.25">
      <c r="A385" s="136" t="s">
        <v>598</v>
      </c>
      <c r="B385" s="136" t="s">
        <v>386</v>
      </c>
      <c r="C385" s="142">
        <v>45657</v>
      </c>
      <c r="D385" s="146">
        <v>0</v>
      </c>
      <c r="E385" s="146">
        <v>0</v>
      </c>
      <c r="F385" s="146">
        <v>0</v>
      </c>
      <c r="G385" s="146">
        <v>-20616</v>
      </c>
      <c r="H385" s="146">
        <v>-1000</v>
      </c>
      <c r="I385" s="146">
        <v>0</v>
      </c>
      <c r="J385" s="146">
        <v>0</v>
      </c>
      <c r="K385" s="146">
        <v>0</v>
      </c>
      <c r="L385" s="146">
        <v>-3459</v>
      </c>
      <c r="M385" s="146">
        <v>0</v>
      </c>
      <c r="N385" s="146">
        <v>0</v>
      </c>
      <c r="O385" s="146">
        <v>0</v>
      </c>
      <c r="P385" s="146">
        <v>0</v>
      </c>
      <c r="Q385" s="146">
        <v>-116447</v>
      </c>
      <c r="R385" s="146">
        <v>-170</v>
      </c>
      <c r="S385" s="146">
        <v>0</v>
      </c>
      <c r="T385" s="146">
        <v>0</v>
      </c>
      <c r="U385" s="146">
        <v>-21301</v>
      </c>
      <c r="V385" s="146">
        <v>-5778</v>
      </c>
      <c r="W385" s="146">
        <v>0</v>
      </c>
      <c r="X385" s="146">
        <v>0</v>
      </c>
      <c r="Y385" s="146">
        <v>0</v>
      </c>
      <c r="Z385" s="146">
        <v>0</v>
      </c>
      <c r="AA385" s="146">
        <v>0</v>
      </c>
      <c r="AB385" s="146">
        <v>0</v>
      </c>
      <c r="AC385" s="146">
        <v>0</v>
      </c>
      <c r="AD385" s="146">
        <v>0</v>
      </c>
      <c r="AE385" s="146">
        <v>0</v>
      </c>
      <c r="AF385" s="146">
        <v>-168771</v>
      </c>
    </row>
    <row r="386" spans="1:32" ht="13.5" x14ac:dyDescent="0.25">
      <c r="A386" s="136" t="s">
        <v>1121</v>
      </c>
      <c r="B386" s="136" t="s">
        <v>276</v>
      </c>
      <c r="C386" s="142">
        <v>45657</v>
      </c>
      <c r="D386" s="146">
        <v>-77</v>
      </c>
      <c r="E386" s="146">
        <v>0</v>
      </c>
      <c r="F386" s="146">
        <v>0</v>
      </c>
      <c r="G386" s="146">
        <v>0</v>
      </c>
      <c r="H386" s="146">
        <v>0</v>
      </c>
      <c r="I386" s="146">
        <v>0</v>
      </c>
      <c r="J386" s="146">
        <v>-112147</v>
      </c>
      <c r="K386" s="146">
        <v>0</v>
      </c>
      <c r="L386" s="146">
        <v>-19575</v>
      </c>
      <c r="M386" s="146">
        <v>-1647</v>
      </c>
      <c r="N386" s="146">
        <v>-1288</v>
      </c>
      <c r="O386" s="146">
        <v>0</v>
      </c>
      <c r="P386" s="146">
        <v>-2879</v>
      </c>
      <c r="Q386" s="146">
        <v>-436053</v>
      </c>
      <c r="R386" s="146">
        <v>-46578</v>
      </c>
      <c r="S386" s="146">
        <v>0</v>
      </c>
      <c r="T386" s="146">
        <v>-269</v>
      </c>
      <c r="U386" s="146">
        <v>0</v>
      </c>
      <c r="V386" s="146">
        <v>0</v>
      </c>
      <c r="W386" s="146">
        <v>0</v>
      </c>
      <c r="X386" s="146">
        <v>-23257</v>
      </c>
      <c r="Y386" s="146">
        <v>0</v>
      </c>
      <c r="Z386" s="146">
        <v>0</v>
      </c>
      <c r="AA386" s="146">
        <v>-11063</v>
      </c>
      <c r="AB386" s="146">
        <v>-53976</v>
      </c>
      <c r="AC386" s="146">
        <v>-4583</v>
      </c>
      <c r="AD386" s="146">
        <v>0</v>
      </c>
      <c r="AE386" s="146">
        <v>-687</v>
      </c>
      <c r="AF386" s="146">
        <v>-713392</v>
      </c>
    </row>
    <row r="387" spans="1:32" ht="13.5" x14ac:dyDescent="0.25">
      <c r="A387" s="136" t="s">
        <v>1122</v>
      </c>
      <c r="B387" s="136" t="s">
        <v>276</v>
      </c>
      <c r="C387" s="142">
        <v>45657</v>
      </c>
      <c r="D387" s="146">
        <v>-15</v>
      </c>
      <c r="E387" s="146">
        <v>-7869</v>
      </c>
      <c r="F387" s="146">
        <v>0</v>
      </c>
      <c r="G387" s="146">
        <v>0</v>
      </c>
      <c r="H387" s="146">
        <v>0</v>
      </c>
      <c r="I387" s="146">
        <v>0</v>
      </c>
      <c r="J387" s="146">
        <v>-323965</v>
      </c>
      <c r="K387" s="146">
        <v>0</v>
      </c>
      <c r="L387" s="146">
        <v>-59838</v>
      </c>
      <c r="M387" s="146">
        <v>-3192</v>
      </c>
      <c r="N387" s="146">
        <v>-3767</v>
      </c>
      <c r="O387" s="146">
        <v>0</v>
      </c>
      <c r="P387" s="146">
        <v>-3068</v>
      </c>
      <c r="Q387" s="146">
        <v>-491819</v>
      </c>
      <c r="R387" s="146">
        <v>-39629</v>
      </c>
      <c r="S387" s="146">
        <v>0</v>
      </c>
      <c r="T387" s="146">
        <v>-404</v>
      </c>
      <c r="U387" s="146">
        <v>0</v>
      </c>
      <c r="V387" s="146">
        <v>0</v>
      </c>
      <c r="W387" s="146">
        <v>0</v>
      </c>
      <c r="X387" s="146">
        <v>-78087</v>
      </c>
      <c r="Y387" s="146">
        <v>0</v>
      </c>
      <c r="Z387" s="146">
        <v>0</v>
      </c>
      <c r="AA387" s="146">
        <v>-11803</v>
      </c>
      <c r="AB387" s="146">
        <v>-28028</v>
      </c>
      <c r="AC387" s="146">
        <v>-3787</v>
      </c>
      <c r="AD387" s="146">
        <v>0</v>
      </c>
      <c r="AE387" s="146">
        <v>-2325</v>
      </c>
      <c r="AF387" s="146">
        <v>-1055271</v>
      </c>
    </row>
    <row r="388" spans="1:32" ht="13.5" x14ac:dyDescent="0.25">
      <c r="A388" s="136" t="s">
        <v>1102</v>
      </c>
      <c r="B388" s="136"/>
      <c r="C388" s="142">
        <v>45473</v>
      </c>
      <c r="D388" s="146">
        <v>0</v>
      </c>
      <c r="E388" s="146">
        <v>0</v>
      </c>
      <c r="F388" s="146">
        <v>0</v>
      </c>
      <c r="G388" s="146">
        <v>0</v>
      </c>
      <c r="H388" s="146">
        <v>0</v>
      </c>
      <c r="I388" s="146">
        <v>0</v>
      </c>
      <c r="J388" s="146">
        <v>-3306</v>
      </c>
      <c r="K388" s="146">
        <v>0</v>
      </c>
      <c r="L388" s="146">
        <v>-32388</v>
      </c>
      <c r="M388" s="146">
        <v>-1161</v>
      </c>
      <c r="N388" s="146">
        <v>0</v>
      </c>
      <c r="O388" s="146">
        <v>0</v>
      </c>
      <c r="P388" s="146">
        <v>-1084</v>
      </c>
      <c r="Q388" s="146">
        <v>-77851</v>
      </c>
      <c r="R388" s="146">
        <v>0</v>
      </c>
      <c r="S388" s="146">
        <v>0</v>
      </c>
      <c r="T388" s="146">
        <v>0</v>
      </c>
      <c r="U388" s="146">
        <v>0</v>
      </c>
      <c r="V388" s="146">
        <v>0</v>
      </c>
      <c r="W388" s="146">
        <v>0</v>
      </c>
      <c r="X388" s="146">
        <v>0</v>
      </c>
      <c r="Y388" s="146">
        <v>0</v>
      </c>
      <c r="Z388" s="146">
        <v>0</v>
      </c>
      <c r="AA388" s="146">
        <v>0</v>
      </c>
      <c r="AB388" s="146">
        <v>0</v>
      </c>
      <c r="AC388" s="146">
        <v>0</v>
      </c>
      <c r="AD388" s="146">
        <v>0</v>
      </c>
      <c r="AE388" s="146"/>
      <c r="AF388" s="146">
        <v>-115790</v>
      </c>
    </row>
    <row r="389" spans="1:32" ht="13.5" x14ac:dyDescent="0.25">
      <c r="A389" s="136" t="s">
        <v>599</v>
      </c>
      <c r="B389" s="136"/>
      <c r="C389" s="142">
        <v>45657</v>
      </c>
      <c r="D389" s="146">
        <v>-17421</v>
      </c>
      <c r="E389" s="146">
        <v>0</v>
      </c>
      <c r="F389" s="146">
        <v>0</v>
      </c>
      <c r="G389" s="146">
        <v>-471974</v>
      </c>
      <c r="H389" s="146">
        <v>-634</v>
      </c>
      <c r="I389" s="146">
        <v>0</v>
      </c>
      <c r="J389" s="146">
        <v>-1500</v>
      </c>
      <c r="K389" s="146">
        <v>0</v>
      </c>
      <c r="L389" s="146">
        <v>-40828</v>
      </c>
      <c r="M389" s="146">
        <v>-5089</v>
      </c>
      <c r="N389" s="146">
        <v>0</v>
      </c>
      <c r="O389" s="146">
        <v>0</v>
      </c>
      <c r="P389" s="146">
        <v>-2458</v>
      </c>
      <c r="Q389" s="146">
        <v>-370265</v>
      </c>
      <c r="R389" s="146">
        <v>-14062</v>
      </c>
      <c r="S389" s="146">
        <v>0</v>
      </c>
      <c r="T389" s="146">
        <v>0</v>
      </c>
      <c r="U389" s="146">
        <v>0</v>
      </c>
      <c r="V389" s="146">
        <v>0</v>
      </c>
      <c r="W389" s="146">
        <v>0</v>
      </c>
      <c r="X389" s="146">
        <v>-55610</v>
      </c>
      <c r="Y389" s="146">
        <v>-64713</v>
      </c>
      <c r="Z389" s="146">
        <v>0</v>
      </c>
      <c r="AA389" s="146">
        <v>-60004</v>
      </c>
      <c r="AB389" s="146">
        <v>-44315</v>
      </c>
      <c r="AC389" s="146">
        <v>-6021</v>
      </c>
      <c r="AD389" s="146">
        <v>0</v>
      </c>
      <c r="AE389" s="146">
        <v>0</v>
      </c>
      <c r="AF389" s="146">
        <v>-1154894</v>
      </c>
    </row>
    <row r="390" spans="1:32" ht="13.5" x14ac:dyDescent="0.25">
      <c r="A390" s="136" t="s">
        <v>600</v>
      </c>
      <c r="B390" s="136" t="s">
        <v>404</v>
      </c>
      <c r="C390" s="142">
        <v>45565</v>
      </c>
      <c r="D390" s="146">
        <v>0</v>
      </c>
      <c r="E390" s="146">
        <v>0</v>
      </c>
      <c r="F390" s="146">
        <v>0</v>
      </c>
      <c r="G390" s="146">
        <v>-62347</v>
      </c>
      <c r="H390" s="146">
        <v>0</v>
      </c>
      <c r="I390" s="146">
        <v>0</v>
      </c>
      <c r="J390" s="146">
        <v>0</v>
      </c>
      <c r="K390" s="146">
        <v>0</v>
      </c>
      <c r="L390" s="146">
        <v>-869</v>
      </c>
      <c r="M390" s="146">
        <v>-595</v>
      </c>
      <c r="N390" s="146">
        <v>0</v>
      </c>
      <c r="O390" s="146">
        <v>0</v>
      </c>
      <c r="P390" s="146">
        <v>0</v>
      </c>
      <c r="Q390" s="146">
        <v>-60556</v>
      </c>
      <c r="R390" s="146">
        <v>0</v>
      </c>
      <c r="S390" s="146">
        <v>0</v>
      </c>
      <c r="T390" s="146">
        <v>0</v>
      </c>
      <c r="U390" s="146">
        <v>-1447</v>
      </c>
      <c r="V390" s="146">
        <v>0</v>
      </c>
      <c r="W390" s="146">
        <v>0</v>
      </c>
      <c r="X390" s="146">
        <v>0</v>
      </c>
      <c r="Y390" s="146">
        <v>-752</v>
      </c>
      <c r="Z390" s="146">
        <v>-5897</v>
      </c>
      <c r="AA390" s="146">
        <v>0</v>
      </c>
      <c r="AB390" s="146">
        <v>0</v>
      </c>
      <c r="AC390" s="146">
        <v>0</v>
      </c>
      <c r="AD390" s="146">
        <v>0</v>
      </c>
      <c r="AE390" s="146"/>
      <c r="AF390" s="146">
        <v>-132463</v>
      </c>
    </row>
    <row r="391" spans="1:32" ht="13.5" x14ac:dyDescent="0.25">
      <c r="A391" s="136" t="s">
        <v>601</v>
      </c>
      <c r="B391" s="136" t="s">
        <v>248</v>
      </c>
      <c r="C391" s="142">
        <v>45657</v>
      </c>
      <c r="D391" s="146">
        <v>0</v>
      </c>
      <c r="E391" s="146">
        <v>0</v>
      </c>
      <c r="F391" s="146">
        <v>0</v>
      </c>
      <c r="G391" s="146">
        <v>0</v>
      </c>
      <c r="H391" s="146">
        <v>-1440</v>
      </c>
      <c r="I391" s="146">
        <v>0</v>
      </c>
      <c r="J391" s="146">
        <v>0</v>
      </c>
      <c r="K391" s="146">
        <v>0</v>
      </c>
      <c r="L391" s="146">
        <v>-54078</v>
      </c>
      <c r="M391" s="146">
        <v>-101</v>
      </c>
      <c r="N391" s="146">
        <v>-2246</v>
      </c>
      <c r="O391" s="146">
        <v>0</v>
      </c>
      <c r="P391" s="146">
        <v>-218</v>
      </c>
      <c r="Q391" s="146">
        <v>-73010</v>
      </c>
      <c r="R391" s="146">
        <v>-325</v>
      </c>
      <c r="S391" s="146">
        <v>-41607</v>
      </c>
      <c r="T391" s="146">
        <v>0</v>
      </c>
      <c r="U391" s="146">
        <v>-27196</v>
      </c>
      <c r="V391" s="146">
        <v>-1083</v>
      </c>
      <c r="W391" s="146">
        <v>0</v>
      </c>
      <c r="X391" s="146">
        <v>2824</v>
      </c>
      <c r="Y391" s="146">
        <v>0</v>
      </c>
      <c r="Z391" s="146">
        <v>0</v>
      </c>
      <c r="AA391" s="146">
        <v>-31630</v>
      </c>
      <c r="AB391" s="146">
        <v>-50685</v>
      </c>
      <c r="AC391" s="146">
        <v>-4068</v>
      </c>
      <c r="AD391" s="146">
        <v>0</v>
      </c>
      <c r="AE391" s="146">
        <v>0</v>
      </c>
      <c r="AF391" s="146">
        <v>-284863</v>
      </c>
    </row>
    <row r="392" spans="1:32" ht="13.5" x14ac:dyDescent="0.25">
      <c r="A392" s="136" t="s">
        <v>602</v>
      </c>
      <c r="B392" s="136" t="s">
        <v>603</v>
      </c>
      <c r="C392" s="142">
        <v>45657</v>
      </c>
      <c r="D392" s="146">
        <v>0</v>
      </c>
      <c r="E392" s="146">
        <v>0</v>
      </c>
      <c r="F392" s="146">
        <v>0</v>
      </c>
      <c r="G392" s="146">
        <v>0</v>
      </c>
      <c r="H392" s="146">
        <v>0</v>
      </c>
      <c r="I392" s="146">
        <v>0</v>
      </c>
      <c r="J392" s="146">
        <v>0</v>
      </c>
      <c r="K392" s="146">
        <v>0</v>
      </c>
      <c r="L392" s="146">
        <v>-16640</v>
      </c>
      <c r="M392" s="146">
        <v>-87</v>
      </c>
      <c r="N392" s="146">
        <v>-71</v>
      </c>
      <c r="O392" s="146">
        <v>0</v>
      </c>
      <c r="P392" s="146">
        <v>-1571</v>
      </c>
      <c r="Q392" s="146">
        <v>-290767</v>
      </c>
      <c r="R392" s="146">
        <v>-29689</v>
      </c>
      <c r="S392" s="146">
        <v>0</v>
      </c>
      <c r="T392" s="146">
        <v>0</v>
      </c>
      <c r="U392" s="146">
        <v>0</v>
      </c>
      <c r="V392" s="146">
        <v>0</v>
      </c>
      <c r="W392" s="146">
        <v>0</v>
      </c>
      <c r="X392" s="146">
        <v>0</v>
      </c>
      <c r="Y392" s="146">
        <v>-21531</v>
      </c>
      <c r="Z392" s="146">
        <v>0</v>
      </c>
      <c r="AA392" s="146">
        <v>-26810</v>
      </c>
      <c r="AB392" s="146">
        <v>-20147</v>
      </c>
      <c r="AC392" s="146">
        <v>-5310</v>
      </c>
      <c r="AD392" s="146">
        <v>0</v>
      </c>
      <c r="AE392" s="146">
        <v>0</v>
      </c>
      <c r="AF392" s="146">
        <v>-412623</v>
      </c>
    </row>
    <row r="393" spans="1:32" ht="13.5" x14ac:dyDescent="0.25">
      <c r="A393" s="136" t="s">
        <v>604</v>
      </c>
      <c r="B393" s="136" t="s">
        <v>269</v>
      </c>
      <c r="C393" s="142">
        <v>45657</v>
      </c>
      <c r="D393" s="146">
        <v>0</v>
      </c>
      <c r="E393" s="146">
        <v>0</v>
      </c>
      <c r="F393" s="146">
        <v>0</v>
      </c>
      <c r="G393" s="146">
        <v>0</v>
      </c>
      <c r="H393" s="146">
        <v>0</v>
      </c>
      <c r="I393" s="146">
        <v>0</v>
      </c>
      <c r="J393" s="146">
        <v>-9</v>
      </c>
      <c r="K393" s="146">
        <v>0</v>
      </c>
      <c r="L393" s="146">
        <v>-196335</v>
      </c>
      <c r="M393" s="146">
        <v>-10573</v>
      </c>
      <c r="N393" s="146">
        <v>-18060</v>
      </c>
      <c r="O393" s="146">
        <v>0</v>
      </c>
      <c r="P393" s="146">
        <v>0</v>
      </c>
      <c r="Q393" s="146">
        <v>0</v>
      </c>
      <c r="R393" s="146">
        <v>42950</v>
      </c>
      <c r="S393" s="146">
        <v>-145</v>
      </c>
      <c r="T393" s="146">
        <v>0</v>
      </c>
      <c r="U393" s="146">
        <v>0</v>
      </c>
      <c r="V393" s="146">
        <v>0</v>
      </c>
      <c r="W393" s="146">
        <v>0</v>
      </c>
      <c r="X393" s="146">
        <v>0</v>
      </c>
      <c r="Y393" s="146">
        <v>-110524</v>
      </c>
      <c r="Z393" s="146">
        <v>0</v>
      </c>
      <c r="AA393" s="146">
        <v>0</v>
      </c>
      <c r="AB393" s="146">
        <v>0</v>
      </c>
      <c r="AC393" s="146">
        <v>0</v>
      </c>
      <c r="AD393" s="146">
        <v>0</v>
      </c>
      <c r="AE393" s="146">
        <v>0</v>
      </c>
      <c r="AF393" s="146">
        <v>-292696</v>
      </c>
    </row>
    <row r="394" spans="1:32" ht="13.5" x14ac:dyDescent="0.25">
      <c r="A394" s="136" t="s">
        <v>1123</v>
      </c>
      <c r="B394" s="136" t="s">
        <v>269</v>
      </c>
      <c r="C394" s="142">
        <v>45657</v>
      </c>
      <c r="D394" s="146">
        <v>0</v>
      </c>
      <c r="E394" s="146">
        <v>0</v>
      </c>
      <c r="F394" s="146">
        <v>0</v>
      </c>
      <c r="G394" s="146">
        <v>0</v>
      </c>
      <c r="H394" s="146">
        <v>-20415</v>
      </c>
      <c r="I394" s="146">
        <v>0</v>
      </c>
      <c r="J394" s="146">
        <v>-94</v>
      </c>
      <c r="K394" s="146">
        <v>0</v>
      </c>
      <c r="L394" s="146">
        <v>-56663</v>
      </c>
      <c r="M394" s="146">
        <v>-1992</v>
      </c>
      <c r="N394" s="146">
        <v>-1477</v>
      </c>
      <c r="O394" s="146">
        <v>0</v>
      </c>
      <c r="P394" s="146">
        <v>0</v>
      </c>
      <c r="Q394" s="146">
        <v>0</v>
      </c>
      <c r="R394" s="146">
        <v>0</v>
      </c>
      <c r="S394" s="146">
        <v>0</v>
      </c>
      <c r="T394" s="146">
        <v>0</v>
      </c>
      <c r="U394" s="146">
        <v>0</v>
      </c>
      <c r="V394" s="146">
        <v>0</v>
      </c>
      <c r="W394" s="146">
        <v>0</v>
      </c>
      <c r="X394" s="146">
        <v>0</v>
      </c>
      <c r="Y394" s="146">
        <v>-64328</v>
      </c>
      <c r="Z394" s="146">
        <v>0</v>
      </c>
      <c r="AA394" s="146">
        <v>0</v>
      </c>
      <c r="AB394" s="146">
        <v>0</v>
      </c>
      <c r="AC394" s="146">
        <v>0</v>
      </c>
      <c r="AD394" s="146">
        <v>0</v>
      </c>
      <c r="AE394" s="146">
        <v>0</v>
      </c>
      <c r="AF394" s="146">
        <v>-144969</v>
      </c>
    </row>
    <row r="395" spans="1:32" ht="13.5" x14ac:dyDescent="0.25">
      <c r="A395" s="136" t="s">
        <v>605</v>
      </c>
      <c r="B395" s="136" t="s">
        <v>274</v>
      </c>
      <c r="C395" s="142">
        <v>45657</v>
      </c>
      <c r="D395" s="146">
        <v>0</v>
      </c>
      <c r="E395" s="146">
        <v>0</v>
      </c>
      <c r="F395" s="146">
        <v>0</v>
      </c>
      <c r="G395" s="146">
        <v>-21393</v>
      </c>
      <c r="H395" s="146">
        <v>0</v>
      </c>
      <c r="I395" s="146">
        <v>0</v>
      </c>
      <c r="J395" s="146">
        <v>-85714</v>
      </c>
      <c r="K395" s="146">
        <v>0</v>
      </c>
      <c r="L395" s="146">
        <v>0</v>
      </c>
      <c r="M395" s="146">
        <v>0</v>
      </c>
      <c r="N395" s="146">
        <v>-2217</v>
      </c>
      <c r="O395" s="146">
        <v>0</v>
      </c>
      <c r="P395" s="146">
        <v>0</v>
      </c>
      <c r="Q395" s="146">
        <v>-86264</v>
      </c>
      <c r="R395" s="146">
        <v>-145</v>
      </c>
      <c r="S395" s="146">
        <v>0</v>
      </c>
      <c r="T395" s="146">
        <v>0</v>
      </c>
      <c r="U395" s="146">
        <v>74153</v>
      </c>
      <c r="V395" s="146">
        <v>-84498</v>
      </c>
      <c r="W395" s="146">
        <v>0</v>
      </c>
      <c r="X395" s="146">
        <v>3222</v>
      </c>
      <c r="Y395" s="146">
        <v>0</v>
      </c>
      <c r="Z395" s="146">
        <v>0</v>
      </c>
      <c r="AA395" s="146">
        <v>0</v>
      </c>
      <c r="AB395" s="146">
        <v>0</v>
      </c>
      <c r="AC395" s="146">
        <v>0</v>
      </c>
      <c r="AD395" s="146">
        <v>0</v>
      </c>
      <c r="AE395" s="146">
        <v>0</v>
      </c>
      <c r="AF395" s="146">
        <v>-202856</v>
      </c>
    </row>
    <row r="396" spans="1:32" ht="13.5" x14ac:dyDescent="0.25">
      <c r="A396" s="136" t="s">
        <v>606</v>
      </c>
      <c r="B396" s="136" t="s">
        <v>234</v>
      </c>
      <c r="C396" s="142">
        <v>45657</v>
      </c>
      <c r="D396" s="146">
        <v>-21725</v>
      </c>
      <c r="E396" s="146">
        <v>0</v>
      </c>
      <c r="F396" s="146">
        <v>0</v>
      </c>
      <c r="G396" s="146">
        <v>0</v>
      </c>
      <c r="H396" s="146">
        <v>-117</v>
      </c>
      <c r="I396" s="146">
        <v>0</v>
      </c>
      <c r="J396" s="146">
        <v>-5439</v>
      </c>
      <c r="K396" s="146">
        <v>0</v>
      </c>
      <c r="L396" s="146">
        <v>-43559</v>
      </c>
      <c r="M396" s="146">
        <v>-2850</v>
      </c>
      <c r="N396" s="146">
        <v>-1611</v>
      </c>
      <c r="O396" s="146">
        <v>0</v>
      </c>
      <c r="P396" s="146">
        <v>-1226</v>
      </c>
      <c r="Q396" s="146">
        <v>-61474</v>
      </c>
      <c r="R396" s="146">
        <v>-13707</v>
      </c>
      <c r="S396" s="146">
        <v>0</v>
      </c>
      <c r="T396" s="146">
        <v>0</v>
      </c>
      <c r="U396" s="146">
        <v>-32966</v>
      </c>
      <c r="V396" s="146">
        <v>0</v>
      </c>
      <c r="W396" s="146">
        <v>0</v>
      </c>
      <c r="X396" s="146">
        <v>0</v>
      </c>
      <c r="Y396" s="146">
        <v>-1044</v>
      </c>
      <c r="Z396" s="146">
        <v>0</v>
      </c>
      <c r="AA396" s="146">
        <v>-38359</v>
      </c>
      <c r="AB396" s="146">
        <v>-56517</v>
      </c>
      <c r="AC396" s="146">
        <v>-4544</v>
      </c>
      <c r="AD396" s="146">
        <v>0</v>
      </c>
      <c r="AE396" s="146">
        <v>0</v>
      </c>
      <c r="AF396" s="146">
        <v>-285138</v>
      </c>
    </row>
    <row r="397" spans="1:32" ht="13.5" x14ac:dyDescent="0.25">
      <c r="A397" s="136" t="s">
        <v>607</v>
      </c>
      <c r="B397" s="136"/>
      <c r="C397" s="142">
        <v>45657</v>
      </c>
      <c r="D397" s="146">
        <v>-401</v>
      </c>
      <c r="E397" s="146">
        <v>0</v>
      </c>
      <c r="F397" s="146">
        <v>0</v>
      </c>
      <c r="G397" s="146">
        <v>0</v>
      </c>
      <c r="H397" s="146">
        <v>-105</v>
      </c>
      <c r="I397" s="146">
        <v>0</v>
      </c>
      <c r="J397" s="146">
        <v>-15924</v>
      </c>
      <c r="K397" s="146">
        <v>0</v>
      </c>
      <c r="L397" s="146">
        <v>-115700</v>
      </c>
      <c r="M397" s="146">
        <v>-4416</v>
      </c>
      <c r="N397" s="146">
        <v>-8105</v>
      </c>
      <c r="O397" s="146">
        <v>0</v>
      </c>
      <c r="P397" s="146">
        <v>-1683</v>
      </c>
      <c r="Q397" s="146">
        <v>-77723</v>
      </c>
      <c r="R397" s="146">
        <v>1000</v>
      </c>
      <c r="S397" s="146">
        <v>0</v>
      </c>
      <c r="T397" s="146">
        <v>0</v>
      </c>
      <c r="U397" s="146">
        <v>0</v>
      </c>
      <c r="V397" s="146">
        <v>0</v>
      </c>
      <c r="W397" s="146">
        <v>0</v>
      </c>
      <c r="X397" s="146">
        <v>0</v>
      </c>
      <c r="Y397" s="146">
        <v>-121615</v>
      </c>
      <c r="Z397" s="146">
        <v>0</v>
      </c>
      <c r="AA397" s="146">
        <v>-60703</v>
      </c>
      <c r="AB397" s="146">
        <v>-64941</v>
      </c>
      <c r="AC397" s="146">
        <v>-17993</v>
      </c>
      <c r="AD397" s="146">
        <v>0</v>
      </c>
      <c r="AE397" s="146">
        <v>5388</v>
      </c>
      <c r="AF397" s="146">
        <v>-488309</v>
      </c>
    </row>
    <row r="398" spans="1:32" ht="13.5" x14ac:dyDescent="0.25">
      <c r="A398" s="136" t="s">
        <v>608</v>
      </c>
      <c r="B398" s="136" t="s">
        <v>248</v>
      </c>
      <c r="C398" s="142">
        <v>45657</v>
      </c>
      <c r="D398" s="146">
        <v>0</v>
      </c>
      <c r="E398" s="146">
        <v>0</v>
      </c>
      <c r="F398" s="146">
        <v>0</v>
      </c>
      <c r="G398" s="146">
        <v>0</v>
      </c>
      <c r="H398" s="146">
        <v>0</v>
      </c>
      <c r="I398" s="146">
        <v>0</v>
      </c>
      <c r="J398" s="146">
        <v>-1038</v>
      </c>
      <c r="K398" s="146">
        <v>0</v>
      </c>
      <c r="L398" s="146">
        <v>-124675</v>
      </c>
      <c r="M398" s="146">
        <v>-7226</v>
      </c>
      <c r="N398" s="146">
        <v>-3223</v>
      </c>
      <c r="O398" s="146">
        <v>0</v>
      </c>
      <c r="P398" s="146">
        <v>-367</v>
      </c>
      <c r="Q398" s="146">
        <v>-762920</v>
      </c>
      <c r="R398" s="146">
        <v>2375</v>
      </c>
      <c r="S398" s="146">
        <v>0</v>
      </c>
      <c r="T398" s="146">
        <v>0</v>
      </c>
      <c r="U398" s="146">
        <v>-106256</v>
      </c>
      <c r="V398" s="146">
        <v>-2554</v>
      </c>
      <c r="W398" s="146">
        <v>0</v>
      </c>
      <c r="X398" s="146">
        <v>0</v>
      </c>
      <c r="Y398" s="146">
        <v>-7508</v>
      </c>
      <c r="Z398" s="146">
        <v>0</v>
      </c>
      <c r="AA398" s="146">
        <v>-105451</v>
      </c>
      <c r="AB398" s="146">
        <v>-95926</v>
      </c>
      <c r="AC398" s="146">
        <v>-8820</v>
      </c>
      <c r="AD398" s="146">
        <v>0</v>
      </c>
      <c r="AE398" s="146">
        <v>0</v>
      </c>
      <c r="AF398" s="146">
        <v>-1223589</v>
      </c>
    </row>
    <row r="399" spans="1:32" ht="13.5" x14ac:dyDescent="0.25">
      <c r="A399" s="136" t="s">
        <v>609</v>
      </c>
      <c r="B399" s="136" t="s">
        <v>1111</v>
      </c>
      <c r="C399" s="142">
        <v>45657</v>
      </c>
      <c r="D399" s="146">
        <v>-89</v>
      </c>
      <c r="E399" s="146">
        <v>0</v>
      </c>
      <c r="F399" s="146">
        <v>0</v>
      </c>
      <c r="G399" s="146">
        <v>0</v>
      </c>
      <c r="H399" s="146">
        <v>0</v>
      </c>
      <c r="I399" s="146">
        <v>0</v>
      </c>
      <c r="J399" s="146">
        <v>0</v>
      </c>
      <c r="K399" s="146">
        <v>0</v>
      </c>
      <c r="L399" s="146">
        <v>-10050</v>
      </c>
      <c r="M399" s="146">
        <v>-1626</v>
      </c>
      <c r="N399" s="146">
        <v>-1075</v>
      </c>
      <c r="O399" s="146">
        <v>0</v>
      </c>
      <c r="P399" s="146">
        <v>-1515</v>
      </c>
      <c r="Q399" s="146">
        <v>-454158</v>
      </c>
      <c r="R399" s="146">
        <v>-377</v>
      </c>
      <c r="S399" s="146">
        <v>0</v>
      </c>
      <c r="T399" s="146">
        <v>-139751</v>
      </c>
      <c r="U399" s="146">
        <v>0</v>
      </c>
      <c r="V399" s="146">
        <v>0</v>
      </c>
      <c r="W399" s="146">
        <v>0</v>
      </c>
      <c r="X399" s="146">
        <v>-6196</v>
      </c>
      <c r="Y399" s="146">
        <v>0</v>
      </c>
      <c r="Z399" s="146">
        <v>0</v>
      </c>
      <c r="AA399" s="146">
        <v>-21828</v>
      </c>
      <c r="AB399" s="146">
        <v>-21105</v>
      </c>
      <c r="AC399" s="146">
        <v>-3571</v>
      </c>
      <c r="AD399" s="146">
        <v>0</v>
      </c>
      <c r="AE399" s="146">
        <v>0</v>
      </c>
      <c r="AF399" s="146">
        <v>-661341</v>
      </c>
    </row>
    <row r="400" spans="1:32" ht="13.5" x14ac:dyDescent="0.25">
      <c r="A400" s="136" t="s">
        <v>610</v>
      </c>
      <c r="B400" s="136" t="s">
        <v>305</v>
      </c>
      <c r="C400" s="142">
        <v>45657</v>
      </c>
      <c r="D400" s="146">
        <v>0</v>
      </c>
      <c r="E400" s="146">
        <v>0</v>
      </c>
      <c r="F400" s="146">
        <v>0</v>
      </c>
      <c r="G400" s="146">
        <v>-43688</v>
      </c>
      <c r="H400" s="146">
        <v>0</v>
      </c>
      <c r="I400" s="146">
        <v>0</v>
      </c>
      <c r="J400" s="146">
        <v>-4623</v>
      </c>
      <c r="K400" s="146">
        <v>0</v>
      </c>
      <c r="L400" s="146">
        <v>-38082</v>
      </c>
      <c r="M400" s="146">
        <v>-4154</v>
      </c>
      <c r="N400" s="146">
        <v>-2642</v>
      </c>
      <c r="O400" s="146">
        <v>0</v>
      </c>
      <c r="P400" s="146">
        <v>-1332</v>
      </c>
      <c r="Q400" s="146">
        <v>-94525</v>
      </c>
      <c r="R400" s="146">
        <v>0</v>
      </c>
      <c r="S400" s="146">
        <v>0</v>
      </c>
      <c r="T400" s="146">
        <v>0</v>
      </c>
      <c r="U400" s="146">
        <v>348069</v>
      </c>
      <c r="V400" s="146">
        <v>0</v>
      </c>
      <c r="W400" s="146">
        <v>0</v>
      </c>
      <c r="X400" s="146">
        <v>0</v>
      </c>
      <c r="Y400" s="146">
        <v>-48097</v>
      </c>
      <c r="Z400" s="146">
        <v>0</v>
      </c>
      <c r="AA400" s="146">
        <v>0</v>
      </c>
      <c r="AB400" s="146">
        <v>48000</v>
      </c>
      <c r="AC400" s="146">
        <v>0</v>
      </c>
      <c r="AD400" s="146">
        <v>0</v>
      </c>
      <c r="AE400" s="146">
        <v>0</v>
      </c>
      <c r="AF400" s="146">
        <v>158926</v>
      </c>
    </row>
    <row r="401" spans="1:32" ht="13.5" x14ac:dyDescent="0.25">
      <c r="A401" s="136" t="s">
        <v>611</v>
      </c>
      <c r="B401" s="136"/>
      <c r="C401" s="142">
        <v>45657</v>
      </c>
      <c r="D401" s="146">
        <v>0</v>
      </c>
      <c r="E401" s="146">
        <v>0</v>
      </c>
      <c r="F401" s="146">
        <v>0</v>
      </c>
      <c r="G401" s="146">
        <v>-72500</v>
      </c>
      <c r="H401" s="146">
        <v>-1700</v>
      </c>
      <c r="I401" s="146">
        <v>0</v>
      </c>
      <c r="J401" s="146">
        <v>0</v>
      </c>
      <c r="K401" s="146">
        <v>0</v>
      </c>
      <c r="L401" s="146">
        <v>-27627</v>
      </c>
      <c r="M401" s="146">
        <v>-6182</v>
      </c>
      <c r="N401" s="146">
        <v>-457</v>
      </c>
      <c r="O401" s="146">
        <v>0</v>
      </c>
      <c r="P401" s="146">
        <v>-1599</v>
      </c>
      <c r="Q401" s="146">
        <v>-113678</v>
      </c>
      <c r="R401" s="146">
        <v>-7511</v>
      </c>
      <c r="S401" s="146">
        <v>0</v>
      </c>
      <c r="T401" s="146">
        <v>0</v>
      </c>
      <c r="U401" s="146">
        <v>0</v>
      </c>
      <c r="V401" s="146">
        <v>0</v>
      </c>
      <c r="W401" s="146">
        <v>0</v>
      </c>
      <c r="X401" s="146">
        <v>0</v>
      </c>
      <c r="Y401" s="146">
        <v>-12169</v>
      </c>
      <c r="Z401" s="146">
        <v>0</v>
      </c>
      <c r="AA401" s="146">
        <v>-83614</v>
      </c>
      <c r="AB401" s="146">
        <v>-85205</v>
      </c>
      <c r="AC401" s="146">
        <v>-12396</v>
      </c>
      <c r="AD401" s="146">
        <v>0</v>
      </c>
      <c r="AE401" s="146">
        <v>0</v>
      </c>
      <c r="AF401" s="146">
        <v>-424638</v>
      </c>
    </row>
    <row r="402" spans="1:32" ht="13.5" x14ac:dyDescent="0.25">
      <c r="A402" s="136" t="s">
        <v>612</v>
      </c>
      <c r="B402" s="136"/>
      <c r="C402" s="142">
        <v>45657</v>
      </c>
      <c r="D402" s="146">
        <v>-705</v>
      </c>
      <c r="E402" s="146">
        <v>0</v>
      </c>
      <c r="F402" s="146">
        <v>0</v>
      </c>
      <c r="G402" s="146">
        <v>0</v>
      </c>
      <c r="H402" s="146">
        <v>0</v>
      </c>
      <c r="I402" s="146">
        <v>0</v>
      </c>
      <c r="J402" s="146">
        <v>-18783</v>
      </c>
      <c r="K402" s="146">
        <v>0</v>
      </c>
      <c r="L402" s="146">
        <v>-14590</v>
      </c>
      <c r="M402" s="146">
        <v>-1388</v>
      </c>
      <c r="N402" s="146">
        <v>0</v>
      </c>
      <c r="O402" s="146">
        <v>0</v>
      </c>
      <c r="P402" s="146">
        <v>-1419</v>
      </c>
      <c r="Q402" s="146">
        <v>-81675</v>
      </c>
      <c r="R402" s="146">
        <v>0</v>
      </c>
      <c r="S402" s="146">
        <v>0</v>
      </c>
      <c r="T402" s="146">
        <v>0</v>
      </c>
      <c r="U402" s="146">
        <v>0</v>
      </c>
      <c r="V402" s="146">
        <v>0</v>
      </c>
      <c r="W402" s="146">
        <v>0</v>
      </c>
      <c r="X402" s="146">
        <v>0</v>
      </c>
      <c r="Y402" s="146">
        <v>-4933</v>
      </c>
      <c r="Z402" s="146">
        <v>0</v>
      </c>
      <c r="AA402" s="146">
        <v>-76821</v>
      </c>
      <c r="AB402" s="146">
        <v>-35839</v>
      </c>
      <c r="AC402" s="146">
        <v>-2894</v>
      </c>
      <c r="AD402" s="146">
        <v>0</v>
      </c>
      <c r="AE402" s="146">
        <v>-256</v>
      </c>
      <c r="AF402" s="146">
        <v>-239047</v>
      </c>
    </row>
    <row r="403" spans="1:32" ht="13.5" x14ac:dyDescent="0.25">
      <c r="A403" s="136" t="s">
        <v>613</v>
      </c>
      <c r="B403" s="136" t="s">
        <v>266</v>
      </c>
      <c r="C403" s="142">
        <v>45519</v>
      </c>
      <c r="D403" s="146">
        <v>0</v>
      </c>
      <c r="E403" s="146">
        <v>0</v>
      </c>
      <c r="F403" s="146">
        <v>0</v>
      </c>
      <c r="G403" s="146">
        <v>-6843</v>
      </c>
      <c r="H403" s="146">
        <v>0</v>
      </c>
      <c r="I403" s="146">
        <v>0</v>
      </c>
      <c r="J403" s="146">
        <v>-39854</v>
      </c>
      <c r="K403" s="146">
        <v>0</v>
      </c>
      <c r="L403" s="146">
        <v>0</v>
      </c>
      <c r="M403" s="146">
        <v>0</v>
      </c>
      <c r="N403" s="146">
        <v>0</v>
      </c>
      <c r="O403" s="146">
        <v>0</v>
      </c>
      <c r="P403" s="146">
        <v>0</v>
      </c>
      <c r="Q403" s="146">
        <v>-342322</v>
      </c>
      <c r="R403" s="146">
        <v>0</v>
      </c>
      <c r="S403" s="146">
        <v>-23535</v>
      </c>
      <c r="T403" s="146">
        <v>0</v>
      </c>
      <c r="U403" s="146">
        <v>0</v>
      </c>
      <c r="V403" s="146">
        <v>0</v>
      </c>
      <c r="W403" s="146">
        <v>0</v>
      </c>
      <c r="X403" s="146">
        <v>0</v>
      </c>
      <c r="Y403" s="146">
        <v>0</v>
      </c>
      <c r="Z403" s="146">
        <v>0</v>
      </c>
      <c r="AA403" s="146">
        <v>0</v>
      </c>
      <c r="AB403" s="146">
        <v>0</v>
      </c>
      <c r="AC403" s="146">
        <v>0</v>
      </c>
      <c r="AD403" s="146">
        <v>0</v>
      </c>
      <c r="AE403" s="146"/>
      <c r="AF403" s="146">
        <v>-412554</v>
      </c>
    </row>
    <row r="404" spans="1:32" ht="13.5" x14ac:dyDescent="0.25">
      <c r="A404" s="136" t="s">
        <v>613</v>
      </c>
      <c r="B404" s="136" t="s">
        <v>386</v>
      </c>
      <c r="C404" s="142">
        <v>45657</v>
      </c>
      <c r="D404" s="146">
        <v>0</v>
      </c>
      <c r="E404" s="146">
        <v>0</v>
      </c>
      <c r="F404" s="146">
        <v>0</v>
      </c>
      <c r="G404" s="146">
        <v>-38680</v>
      </c>
      <c r="H404" s="146">
        <v>-4000</v>
      </c>
      <c r="I404" s="146">
        <v>0</v>
      </c>
      <c r="J404" s="146">
        <v>0</v>
      </c>
      <c r="K404" s="146">
        <v>0</v>
      </c>
      <c r="L404" s="146">
        <v>-18610</v>
      </c>
      <c r="M404" s="146">
        <v>0</v>
      </c>
      <c r="N404" s="146">
        <v>0</v>
      </c>
      <c r="O404" s="146">
        <v>0</v>
      </c>
      <c r="P404" s="146">
        <v>0</v>
      </c>
      <c r="Q404" s="146">
        <v>-247843</v>
      </c>
      <c r="R404" s="146">
        <v>-98</v>
      </c>
      <c r="S404" s="146">
        <v>0</v>
      </c>
      <c r="T404" s="146">
        <v>0</v>
      </c>
      <c r="U404" s="146">
        <v>-43075</v>
      </c>
      <c r="V404" s="146">
        <v>0</v>
      </c>
      <c r="W404" s="146">
        <v>0</v>
      </c>
      <c r="X404" s="146">
        <v>0</v>
      </c>
      <c r="Y404" s="146">
        <v>0</v>
      </c>
      <c r="Z404" s="146">
        <v>0</v>
      </c>
      <c r="AA404" s="146">
        <v>0</v>
      </c>
      <c r="AB404" s="146">
        <v>0</v>
      </c>
      <c r="AC404" s="146">
        <v>0</v>
      </c>
      <c r="AD404" s="146">
        <v>0</v>
      </c>
      <c r="AE404" s="146">
        <v>0</v>
      </c>
      <c r="AF404" s="146">
        <v>-352306</v>
      </c>
    </row>
    <row r="405" spans="1:32" ht="13.5" x14ac:dyDescent="0.25">
      <c r="A405" s="136" t="s">
        <v>1124</v>
      </c>
      <c r="B405" s="136" t="s">
        <v>386</v>
      </c>
      <c r="C405" s="142">
        <v>45657</v>
      </c>
      <c r="D405" s="146">
        <v>0</v>
      </c>
      <c r="E405" s="146">
        <v>0</v>
      </c>
      <c r="F405" s="146">
        <v>0</v>
      </c>
      <c r="G405" s="146">
        <v>-47723</v>
      </c>
      <c r="H405" s="146">
        <v>-3000</v>
      </c>
      <c r="I405" s="146">
        <v>0</v>
      </c>
      <c r="J405" s="146">
        <v>0</v>
      </c>
      <c r="K405" s="146">
        <v>0</v>
      </c>
      <c r="L405" s="146">
        <v>-32997</v>
      </c>
      <c r="M405" s="146">
        <v>0</v>
      </c>
      <c r="N405" s="146">
        <v>0</v>
      </c>
      <c r="O405" s="146">
        <v>0</v>
      </c>
      <c r="P405" s="146">
        <v>0</v>
      </c>
      <c r="Q405" s="146">
        <v>-226486</v>
      </c>
      <c r="R405" s="146">
        <v>-116</v>
      </c>
      <c r="S405" s="146">
        <v>0</v>
      </c>
      <c r="T405" s="146">
        <v>0</v>
      </c>
      <c r="U405" s="146">
        <v>-68089</v>
      </c>
      <c r="V405" s="146">
        <v>-9336</v>
      </c>
      <c r="W405" s="146">
        <v>0</v>
      </c>
      <c r="X405" s="146">
        <v>0</v>
      </c>
      <c r="Y405" s="146">
        <v>0</v>
      </c>
      <c r="Z405" s="146">
        <v>0</v>
      </c>
      <c r="AA405" s="146">
        <v>0</v>
      </c>
      <c r="AB405" s="146">
        <v>0</v>
      </c>
      <c r="AC405" s="146">
        <v>0</v>
      </c>
      <c r="AD405" s="146">
        <v>0</v>
      </c>
      <c r="AE405" s="146">
        <v>0</v>
      </c>
      <c r="AF405" s="146">
        <v>-387747</v>
      </c>
    </row>
    <row r="406" spans="1:32" ht="13.5" x14ac:dyDescent="0.25">
      <c r="A406" s="136" t="s">
        <v>614</v>
      </c>
      <c r="B406" s="136" t="s">
        <v>266</v>
      </c>
      <c r="C406" s="142">
        <v>45519</v>
      </c>
      <c r="D406" s="146">
        <v>0</v>
      </c>
      <c r="E406" s="146">
        <v>0</v>
      </c>
      <c r="F406" s="146">
        <v>0</v>
      </c>
      <c r="G406" s="146">
        <v>-9562</v>
      </c>
      <c r="H406" s="146">
        <v>0</v>
      </c>
      <c r="I406" s="146">
        <v>0</v>
      </c>
      <c r="J406" s="146">
        <v>-59033</v>
      </c>
      <c r="K406" s="146">
        <v>0</v>
      </c>
      <c r="L406" s="146">
        <v>0</v>
      </c>
      <c r="M406" s="146">
        <v>0</v>
      </c>
      <c r="N406" s="146">
        <v>0</v>
      </c>
      <c r="O406" s="146">
        <v>0</v>
      </c>
      <c r="P406" s="146">
        <v>0</v>
      </c>
      <c r="Q406" s="146">
        <v>-330050</v>
      </c>
      <c r="R406" s="146">
        <v>0</v>
      </c>
      <c r="S406" s="146">
        <v>-13266</v>
      </c>
      <c r="T406" s="146">
        <v>0</v>
      </c>
      <c r="U406" s="146">
        <v>0</v>
      </c>
      <c r="V406" s="146">
        <v>0</v>
      </c>
      <c r="W406" s="146">
        <v>0</v>
      </c>
      <c r="X406" s="146">
        <v>0</v>
      </c>
      <c r="Y406" s="146">
        <v>0</v>
      </c>
      <c r="Z406" s="146">
        <v>0</v>
      </c>
      <c r="AA406" s="146">
        <v>0</v>
      </c>
      <c r="AB406" s="146">
        <v>0</v>
      </c>
      <c r="AC406" s="146">
        <v>0</v>
      </c>
      <c r="AD406" s="146">
        <v>0</v>
      </c>
      <c r="AE406" s="146"/>
      <c r="AF406" s="146">
        <v>-411911</v>
      </c>
    </row>
    <row r="407" spans="1:32" ht="13.5" x14ac:dyDescent="0.25">
      <c r="A407" s="136" t="s">
        <v>615</v>
      </c>
      <c r="B407" s="136" t="s">
        <v>269</v>
      </c>
      <c r="C407" s="142">
        <v>45657</v>
      </c>
      <c r="D407" s="146">
        <v>0</v>
      </c>
      <c r="E407" s="146">
        <v>0</v>
      </c>
      <c r="F407" s="146">
        <v>0</v>
      </c>
      <c r="G407" s="146">
        <v>0</v>
      </c>
      <c r="H407" s="146">
        <v>-2939</v>
      </c>
      <c r="I407" s="146">
        <v>0</v>
      </c>
      <c r="J407" s="146">
        <v>0</v>
      </c>
      <c r="K407" s="146">
        <v>0</v>
      </c>
      <c r="L407" s="146">
        <v>-92922</v>
      </c>
      <c r="M407" s="146">
        <v>0</v>
      </c>
      <c r="N407" s="146">
        <v>0</v>
      </c>
      <c r="O407" s="146">
        <v>0</v>
      </c>
      <c r="P407" s="146">
        <v>0</v>
      </c>
      <c r="Q407" s="146">
        <v>0</v>
      </c>
      <c r="R407" s="146">
        <v>0</v>
      </c>
      <c r="S407" s="146">
        <v>0</v>
      </c>
      <c r="T407" s="146">
        <v>0</v>
      </c>
      <c r="U407" s="146">
        <v>-503170</v>
      </c>
      <c r="V407" s="146">
        <v>0</v>
      </c>
      <c r="W407" s="146">
        <v>0</v>
      </c>
      <c r="X407" s="146">
        <v>0</v>
      </c>
      <c r="Y407" s="146">
        <v>-4651</v>
      </c>
      <c r="Z407" s="146">
        <v>0</v>
      </c>
      <c r="AA407" s="146">
        <v>0</v>
      </c>
      <c r="AB407" s="146">
        <v>0</v>
      </c>
      <c r="AC407" s="146">
        <v>0</v>
      </c>
      <c r="AD407" s="146">
        <v>0</v>
      </c>
      <c r="AE407" s="146">
        <v>0</v>
      </c>
      <c r="AF407" s="146">
        <v>-603682</v>
      </c>
    </row>
    <row r="408" spans="1:32" ht="13.5" x14ac:dyDescent="0.25">
      <c r="A408" s="136" t="s">
        <v>616</v>
      </c>
      <c r="B408" s="136" t="s">
        <v>248</v>
      </c>
      <c r="C408" s="142">
        <v>45657</v>
      </c>
      <c r="D408" s="146">
        <v>0</v>
      </c>
      <c r="E408" s="146">
        <v>0</v>
      </c>
      <c r="F408" s="146">
        <v>0</v>
      </c>
      <c r="G408" s="146">
        <v>0</v>
      </c>
      <c r="H408" s="146">
        <v>-399</v>
      </c>
      <c r="I408" s="146">
        <v>0</v>
      </c>
      <c r="J408" s="146">
        <v>0</v>
      </c>
      <c r="K408" s="146">
        <v>0</v>
      </c>
      <c r="L408" s="146">
        <v>-291223</v>
      </c>
      <c r="M408" s="146">
        <v>-21155</v>
      </c>
      <c r="N408" s="146">
        <v>-2187</v>
      </c>
      <c r="O408" s="146">
        <v>0</v>
      </c>
      <c r="P408" s="146">
        <v>-399</v>
      </c>
      <c r="Q408" s="146">
        <v>-737122</v>
      </c>
      <c r="R408" s="146">
        <v>-164413</v>
      </c>
      <c r="S408" s="146">
        <v>-36110</v>
      </c>
      <c r="T408" s="146">
        <v>0</v>
      </c>
      <c r="U408" s="146">
        <v>-101389</v>
      </c>
      <c r="V408" s="146">
        <v>-5824</v>
      </c>
      <c r="W408" s="146">
        <v>0</v>
      </c>
      <c r="X408" s="146">
        <v>0</v>
      </c>
      <c r="Y408" s="146">
        <v>-3717</v>
      </c>
      <c r="Z408" s="146">
        <v>0</v>
      </c>
      <c r="AA408" s="146">
        <v>-47899</v>
      </c>
      <c r="AB408" s="146">
        <v>-99896</v>
      </c>
      <c r="AC408" s="146">
        <v>-3712</v>
      </c>
      <c r="AD408" s="146">
        <v>0</v>
      </c>
      <c r="AE408" s="146">
        <v>0</v>
      </c>
      <c r="AF408" s="146">
        <v>-1515445</v>
      </c>
    </row>
    <row r="409" spans="1:32" ht="13.5" x14ac:dyDescent="0.25">
      <c r="A409" s="136" t="s">
        <v>617</v>
      </c>
      <c r="B409" s="136"/>
      <c r="C409" s="142">
        <v>45657</v>
      </c>
      <c r="D409" s="146">
        <v>0</v>
      </c>
      <c r="E409" s="146">
        <v>-3400</v>
      </c>
      <c r="F409" s="146">
        <v>0</v>
      </c>
      <c r="G409" s="146">
        <v>0</v>
      </c>
      <c r="H409" s="146">
        <v>0</v>
      </c>
      <c r="I409" s="146">
        <v>0</v>
      </c>
      <c r="J409" s="146">
        <v>0</v>
      </c>
      <c r="K409" s="146">
        <v>0</v>
      </c>
      <c r="L409" s="146">
        <v>-24418</v>
      </c>
      <c r="M409" s="146">
        <v>-6631</v>
      </c>
      <c r="N409" s="146">
        <v>-3514</v>
      </c>
      <c r="O409" s="146">
        <v>0</v>
      </c>
      <c r="P409" s="146">
        <v>-1234</v>
      </c>
      <c r="Q409" s="146">
        <v>-69566</v>
      </c>
      <c r="R409" s="146">
        <v>0</v>
      </c>
      <c r="S409" s="146">
        <v>0</v>
      </c>
      <c r="T409" s="146">
        <v>0</v>
      </c>
      <c r="U409" s="146">
        <v>0</v>
      </c>
      <c r="V409" s="146">
        <v>-90000</v>
      </c>
      <c r="W409" s="146">
        <v>0</v>
      </c>
      <c r="X409" s="146">
        <v>0</v>
      </c>
      <c r="Y409" s="146">
        <v>-12472</v>
      </c>
      <c r="Z409" s="146">
        <v>0</v>
      </c>
      <c r="AA409" s="146">
        <v>0</v>
      </c>
      <c r="AB409" s="146">
        <v>-107564</v>
      </c>
      <c r="AC409" s="146">
        <v>0</v>
      </c>
      <c r="AD409" s="146">
        <v>0</v>
      </c>
      <c r="AE409" s="146">
        <v>0</v>
      </c>
      <c r="AF409" s="146">
        <v>-318799</v>
      </c>
    </row>
    <row r="410" spans="1:32" ht="13.5" x14ac:dyDescent="0.25">
      <c r="A410" s="136" t="s">
        <v>618</v>
      </c>
      <c r="B410" s="136" t="s">
        <v>266</v>
      </c>
      <c r="C410" s="142">
        <v>45519</v>
      </c>
      <c r="D410" s="146">
        <v>0</v>
      </c>
      <c r="E410" s="146">
        <v>0</v>
      </c>
      <c r="F410" s="146">
        <v>0</v>
      </c>
      <c r="G410" s="146">
        <v>-2422</v>
      </c>
      <c r="H410" s="146">
        <v>0</v>
      </c>
      <c r="I410" s="146">
        <v>0</v>
      </c>
      <c r="J410" s="146">
        <v>-22011</v>
      </c>
      <c r="K410" s="146">
        <v>0</v>
      </c>
      <c r="L410" s="146">
        <v>0</v>
      </c>
      <c r="M410" s="146">
        <v>0</v>
      </c>
      <c r="N410" s="146">
        <v>0</v>
      </c>
      <c r="O410" s="146">
        <v>0</v>
      </c>
      <c r="P410" s="146">
        <v>0</v>
      </c>
      <c r="Q410" s="146">
        <v>-171975</v>
      </c>
      <c r="R410" s="146">
        <v>0</v>
      </c>
      <c r="S410" s="146">
        <v>-21549</v>
      </c>
      <c r="T410" s="146">
        <v>0</v>
      </c>
      <c r="U410" s="146">
        <v>0</v>
      </c>
      <c r="V410" s="146">
        <v>0</v>
      </c>
      <c r="W410" s="146">
        <v>0</v>
      </c>
      <c r="X410" s="146">
        <v>0</v>
      </c>
      <c r="Y410" s="146">
        <v>0</v>
      </c>
      <c r="Z410" s="146">
        <v>0</v>
      </c>
      <c r="AA410" s="146">
        <v>0</v>
      </c>
      <c r="AB410" s="146">
        <v>0</v>
      </c>
      <c r="AC410" s="146">
        <v>0</v>
      </c>
      <c r="AD410" s="146">
        <v>0</v>
      </c>
      <c r="AE410" s="146"/>
      <c r="AF410" s="146">
        <v>-217957</v>
      </c>
    </row>
    <row r="411" spans="1:32" ht="13.5" x14ac:dyDescent="0.25">
      <c r="A411" s="136" t="s">
        <v>618</v>
      </c>
      <c r="B411" s="136" t="s">
        <v>386</v>
      </c>
      <c r="C411" s="142">
        <v>45657</v>
      </c>
      <c r="D411" s="146">
        <v>0</v>
      </c>
      <c r="E411" s="146">
        <v>0</v>
      </c>
      <c r="F411" s="146">
        <v>0</v>
      </c>
      <c r="G411" s="146">
        <v>-19912</v>
      </c>
      <c r="H411" s="146">
        <v>-1000</v>
      </c>
      <c r="I411" s="146">
        <v>0</v>
      </c>
      <c r="J411" s="146">
        <v>0</v>
      </c>
      <c r="K411" s="146">
        <v>0</v>
      </c>
      <c r="L411" s="146">
        <v>-10174</v>
      </c>
      <c r="M411" s="146">
        <v>0</v>
      </c>
      <c r="N411" s="146">
        <v>0</v>
      </c>
      <c r="O411" s="146">
        <v>0</v>
      </c>
      <c r="P411" s="146">
        <v>0</v>
      </c>
      <c r="Q411" s="146">
        <v>-90072</v>
      </c>
      <c r="R411" s="146">
        <v>-9</v>
      </c>
      <c r="S411" s="146">
        <v>-297</v>
      </c>
      <c r="T411" s="146">
        <v>0</v>
      </c>
      <c r="U411" s="146">
        <v>-16639</v>
      </c>
      <c r="V411" s="146">
        <v>0</v>
      </c>
      <c r="W411" s="146">
        <v>0</v>
      </c>
      <c r="X411" s="146">
        <v>0</v>
      </c>
      <c r="Y411" s="146">
        <v>0</v>
      </c>
      <c r="Z411" s="146">
        <v>0</v>
      </c>
      <c r="AA411" s="146">
        <v>0</v>
      </c>
      <c r="AB411" s="146">
        <v>0</v>
      </c>
      <c r="AC411" s="146">
        <v>0</v>
      </c>
      <c r="AD411" s="146">
        <v>0</v>
      </c>
      <c r="AE411" s="146">
        <v>0</v>
      </c>
      <c r="AF411" s="146">
        <v>-138103</v>
      </c>
    </row>
    <row r="412" spans="1:32" ht="13.5" x14ac:dyDescent="0.25">
      <c r="A412" s="136" t="s">
        <v>619</v>
      </c>
      <c r="B412" s="136" t="s">
        <v>549</v>
      </c>
      <c r="C412" s="142">
        <v>45473</v>
      </c>
      <c r="D412" s="146">
        <v>0</v>
      </c>
      <c r="E412" s="146">
        <v>-19329</v>
      </c>
      <c r="F412" s="146">
        <v>0</v>
      </c>
      <c r="G412" s="146">
        <v>0</v>
      </c>
      <c r="H412" s="146">
        <v>-140</v>
      </c>
      <c r="I412" s="146">
        <v>0</v>
      </c>
      <c r="J412" s="146">
        <v>-12960</v>
      </c>
      <c r="K412" s="146">
        <v>0</v>
      </c>
      <c r="L412" s="146">
        <v>-27302</v>
      </c>
      <c r="M412" s="146">
        <v>-1171</v>
      </c>
      <c r="N412" s="146">
        <v>-2490</v>
      </c>
      <c r="O412" s="146">
        <v>0</v>
      </c>
      <c r="P412" s="146">
        <v>-2175</v>
      </c>
      <c r="Q412" s="146">
        <v>-65282</v>
      </c>
      <c r="R412" s="146">
        <v>0</v>
      </c>
      <c r="S412" s="146">
        <v>0</v>
      </c>
      <c r="T412" s="146">
        <v>0</v>
      </c>
      <c r="U412" s="146">
        <v>0</v>
      </c>
      <c r="V412" s="146">
        <v>0</v>
      </c>
      <c r="W412" s="146">
        <v>0</v>
      </c>
      <c r="X412" s="146">
        <v>0</v>
      </c>
      <c r="Y412" s="146">
        <v>-5469</v>
      </c>
      <c r="Z412" s="146">
        <v>0</v>
      </c>
      <c r="AA412" s="146">
        <v>-53621</v>
      </c>
      <c r="AB412" s="146">
        <v>-57763</v>
      </c>
      <c r="AC412" s="146">
        <v>-20121</v>
      </c>
      <c r="AD412" s="146">
        <v>0</v>
      </c>
      <c r="AE412" s="146"/>
      <c r="AF412" s="146">
        <v>-267823</v>
      </c>
    </row>
    <row r="413" spans="1:32" ht="13.5" x14ac:dyDescent="0.25">
      <c r="A413" s="136" t="s">
        <v>620</v>
      </c>
      <c r="B413" s="136"/>
      <c r="C413" s="142">
        <v>45382</v>
      </c>
      <c r="D413" s="146">
        <v>0</v>
      </c>
      <c r="E413" s="146">
        <v>0</v>
      </c>
      <c r="F413" s="146">
        <v>0</v>
      </c>
      <c r="G413" s="146">
        <v>0</v>
      </c>
      <c r="H413" s="146">
        <v>0</v>
      </c>
      <c r="I413" s="146">
        <v>0</v>
      </c>
      <c r="J413" s="146">
        <v>0</v>
      </c>
      <c r="K413" s="146">
        <v>0</v>
      </c>
      <c r="L413" s="146">
        <v>-199392</v>
      </c>
      <c r="M413" s="146">
        <v>-4364</v>
      </c>
      <c r="N413" s="146">
        <v>-2278</v>
      </c>
      <c r="O413" s="146">
        <v>0</v>
      </c>
      <c r="P413" s="146">
        <v>-2876</v>
      </c>
      <c r="Q413" s="146">
        <v>-907465</v>
      </c>
      <c r="R413" s="146">
        <v>0</v>
      </c>
      <c r="S413" s="146">
        <v>0</v>
      </c>
      <c r="T413" s="146">
        <v>0</v>
      </c>
      <c r="U413" s="146">
        <v>0</v>
      </c>
      <c r="V413" s="146">
        <v>0</v>
      </c>
      <c r="W413" s="146">
        <v>0</v>
      </c>
      <c r="X413" s="146">
        <v>-750895</v>
      </c>
      <c r="Y413" s="146">
        <v>-107119</v>
      </c>
      <c r="Z413" s="146">
        <v>0</v>
      </c>
      <c r="AA413" s="146">
        <v>-26858</v>
      </c>
      <c r="AB413" s="146">
        <v>-42897</v>
      </c>
      <c r="AC413" s="146">
        <v>-29398</v>
      </c>
      <c r="AD413" s="146">
        <v>0</v>
      </c>
      <c r="AE413" s="146"/>
      <c r="AF413" s="146">
        <v>-2073542</v>
      </c>
    </row>
    <row r="414" spans="1:32" ht="13.5" x14ac:dyDescent="0.25">
      <c r="A414" s="136" t="s">
        <v>621</v>
      </c>
      <c r="B414" s="136" t="s">
        <v>423</v>
      </c>
      <c r="C414" s="142">
        <v>45657</v>
      </c>
      <c r="D414" s="146">
        <v>0</v>
      </c>
      <c r="E414" s="146">
        <v>0</v>
      </c>
      <c r="F414" s="146">
        <v>0</v>
      </c>
      <c r="G414" s="146">
        <v>0</v>
      </c>
      <c r="H414" s="146">
        <v>0</v>
      </c>
      <c r="I414" s="146">
        <v>0</v>
      </c>
      <c r="J414" s="146">
        <v>-713</v>
      </c>
      <c r="K414" s="146">
        <v>0</v>
      </c>
      <c r="L414" s="146">
        <v>-28262</v>
      </c>
      <c r="M414" s="146">
        <v>-2963</v>
      </c>
      <c r="N414" s="146">
        <v>0</v>
      </c>
      <c r="O414" s="146">
        <v>0</v>
      </c>
      <c r="P414" s="146">
        <v>0</v>
      </c>
      <c r="Q414" s="146">
        <v>-55309</v>
      </c>
      <c r="R414" s="146">
        <v>-8069</v>
      </c>
      <c r="S414" s="146">
        <v>0</v>
      </c>
      <c r="T414" s="146">
        <v>0</v>
      </c>
      <c r="U414" s="146">
        <v>0</v>
      </c>
      <c r="V414" s="146">
        <v>-77281</v>
      </c>
      <c r="W414" s="146">
        <v>-7</v>
      </c>
      <c r="X414" s="146">
        <v>0</v>
      </c>
      <c r="Y414" s="146">
        <v>1227</v>
      </c>
      <c r="Z414" s="146">
        <v>0</v>
      </c>
      <c r="AA414" s="146">
        <v>0</v>
      </c>
      <c r="AB414" s="146">
        <v>0</v>
      </c>
      <c r="AC414" s="146">
        <v>0</v>
      </c>
      <c r="AD414" s="146">
        <v>0</v>
      </c>
      <c r="AE414" s="146">
        <v>0</v>
      </c>
      <c r="AF414" s="146">
        <v>-171377</v>
      </c>
    </row>
    <row r="415" spans="1:32" ht="13.5" x14ac:dyDescent="0.25">
      <c r="A415" s="136" t="s">
        <v>622</v>
      </c>
      <c r="B415" s="136" t="s">
        <v>582</v>
      </c>
      <c r="C415" s="142">
        <v>45657</v>
      </c>
      <c r="D415" s="146">
        <v>0</v>
      </c>
      <c r="E415" s="146">
        <v>0</v>
      </c>
      <c r="F415" s="146">
        <v>0</v>
      </c>
      <c r="G415" s="146">
        <v>0</v>
      </c>
      <c r="H415" s="146">
        <v>0</v>
      </c>
      <c r="I415" s="146">
        <v>0</v>
      </c>
      <c r="J415" s="146">
        <v>0</v>
      </c>
      <c r="K415" s="146">
        <v>0</v>
      </c>
      <c r="L415" s="146">
        <v>-34632</v>
      </c>
      <c r="M415" s="146">
        <v>-2824</v>
      </c>
      <c r="N415" s="146">
        <v>-1476</v>
      </c>
      <c r="O415" s="146">
        <v>0</v>
      </c>
      <c r="P415" s="146">
        <v>-1402</v>
      </c>
      <c r="Q415" s="146">
        <v>-523857</v>
      </c>
      <c r="R415" s="146">
        <v>-450</v>
      </c>
      <c r="S415" s="146">
        <v>0</v>
      </c>
      <c r="T415" s="146">
        <v>0</v>
      </c>
      <c r="U415" s="146">
        <v>0</v>
      </c>
      <c r="V415" s="146">
        <v>0</v>
      </c>
      <c r="W415" s="146">
        <v>0</v>
      </c>
      <c r="X415" s="146">
        <v>0</v>
      </c>
      <c r="Y415" s="146">
        <v>-2325</v>
      </c>
      <c r="Z415" s="146">
        <v>0</v>
      </c>
      <c r="AA415" s="146">
        <v>-18368</v>
      </c>
      <c r="AB415" s="146">
        <v>-39705</v>
      </c>
      <c r="AC415" s="146">
        <v>-16684</v>
      </c>
      <c r="AD415" s="146">
        <v>0</v>
      </c>
      <c r="AE415" s="146">
        <v>0</v>
      </c>
      <c r="AF415" s="146">
        <v>-641723</v>
      </c>
    </row>
    <row r="416" spans="1:32" ht="13.5" x14ac:dyDescent="0.25">
      <c r="A416" s="136" t="s">
        <v>623</v>
      </c>
      <c r="B416" s="136" t="s">
        <v>624</v>
      </c>
      <c r="C416" s="142">
        <v>45657</v>
      </c>
      <c r="D416" s="146">
        <v>0</v>
      </c>
      <c r="E416" s="146">
        <v>-6684</v>
      </c>
      <c r="F416" s="146">
        <v>0</v>
      </c>
      <c r="G416" s="146">
        <v>-53</v>
      </c>
      <c r="H416" s="146">
        <v>0</v>
      </c>
      <c r="I416" s="146">
        <v>0</v>
      </c>
      <c r="J416" s="146">
        <v>-84526</v>
      </c>
      <c r="K416" s="146">
        <v>0</v>
      </c>
      <c r="L416" s="146">
        <v>-31484</v>
      </c>
      <c r="M416" s="146">
        <v>-7572</v>
      </c>
      <c r="N416" s="146">
        <v>-823</v>
      </c>
      <c r="O416" s="146">
        <v>0</v>
      </c>
      <c r="P416" s="146">
        <v>-474</v>
      </c>
      <c r="Q416" s="146">
        <v>-156493</v>
      </c>
      <c r="R416" s="146">
        <v>0</v>
      </c>
      <c r="S416" s="146">
        <v>-7943</v>
      </c>
      <c r="T416" s="146">
        <v>0</v>
      </c>
      <c r="U416" s="146">
        <v>0</v>
      </c>
      <c r="V416" s="146">
        <v>0</v>
      </c>
      <c r="W416" s="146">
        <v>-1281</v>
      </c>
      <c r="X416" s="146">
        <v>0</v>
      </c>
      <c r="Y416" s="146">
        <v>0</v>
      </c>
      <c r="Z416" s="146">
        <v>0</v>
      </c>
      <c r="AA416" s="146">
        <v>-65132</v>
      </c>
      <c r="AB416" s="146">
        <v>-71732</v>
      </c>
      <c r="AC416" s="146">
        <v>-28635</v>
      </c>
      <c r="AD416" s="146">
        <v>0</v>
      </c>
      <c r="AE416" s="146">
        <v>-114</v>
      </c>
      <c r="AF416" s="146">
        <v>-462832</v>
      </c>
    </row>
    <row r="417" spans="1:32" ht="13.5" x14ac:dyDescent="0.25">
      <c r="A417" s="136" t="s">
        <v>625</v>
      </c>
      <c r="B417" s="136" t="s">
        <v>626</v>
      </c>
      <c r="C417" s="142">
        <v>45657</v>
      </c>
      <c r="D417" s="146">
        <v>0</v>
      </c>
      <c r="E417" s="146">
        <v>0</v>
      </c>
      <c r="F417" s="146">
        <v>0</v>
      </c>
      <c r="G417" s="146">
        <v>-23327</v>
      </c>
      <c r="H417" s="146">
        <v>0</v>
      </c>
      <c r="I417" s="146">
        <v>0</v>
      </c>
      <c r="J417" s="146">
        <v>-745</v>
      </c>
      <c r="K417" s="146">
        <v>0</v>
      </c>
      <c r="L417" s="146">
        <v>-7739</v>
      </c>
      <c r="M417" s="146">
        <v>217</v>
      </c>
      <c r="N417" s="146">
        <v>0</v>
      </c>
      <c r="O417" s="146">
        <v>0</v>
      </c>
      <c r="P417" s="146">
        <v>0</v>
      </c>
      <c r="Q417" s="146">
        <v>0</v>
      </c>
      <c r="R417" s="146">
        <v>0</v>
      </c>
      <c r="S417" s="146">
        <v>-30907</v>
      </c>
      <c r="T417" s="146">
        <v>0</v>
      </c>
      <c r="U417" s="146">
        <v>1184000</v>
      </c>
      <c r="V417" s="146">
        <v>-147333</v>
      </c>
      <c r="W417" s="146">
        <v>0</v>
      </c>
      <c r="X417" s="146">
        <v>0</v>
      </c>
      <c r="Y417" s="146">
        <v>0</v>
      </c>
      <c r="Z417" s="146">
        <v>0</v>
      </c>
      <c r="AA417" s="146">
        <v>0</v>
      </c>
      <c r="AB417" s="146">
        <v>0</v>
      </c>
      <c r="AC417" s="146">
        <v>0</v>
      </c>
      <c r="AD417" s="146">
        <v>0</v>
      </c>
      <c r="AE417" s="146">
        <v>0</v>
      </c>
      <c r="AF417" s="146">
        <v>974166</v>
      </c>
    </row>
  </sheetData>
  <sortState xmlns:xlrd2="http://schemas.microsoft.com/office/spreadsheetml/2017/richdata2" ref="A2:AF417">
    <sortCondition ref="A2:A417"/>
    <sortCondition ref="C2:C417"/>
  </sortState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D417"/>
  <sheetViews>
    <sheetView showGridLines="0" workbookViewId="0">
      <selection sqref="A1:XFD1048576"/>
    </sheetView>
  </sheetViews>
  <sheetFormatPr defaultColWidth="8.90625" defaultRowHeight="12.5" x14ac:dyDescent="0.25"/>
  <cols>
    <col min="1" max="1" width="36.6328125" style="133" bestFit="1" customWidth="1"/>
    <col min="2" max="2" width="40" style="133" bestFit="1" customWidth="1"/>
    <col min="3" max="3" width="10.36328125" style="133" bestFit="1" customWidth="1"/>
    <col min="4" max="5" width="12.6328125" style="133" bestFit="1" customWidth="1"/>
    <col min="6" max="6" width="11.6328125" style="133" bestFit="1" customWidth="1"/>
    <col min="7" max="8" width="12.6328125" style="133" bestFit="1" customWidth="1"/>
    <col min="9" max="10" width="11.6328125" style="133" bestFit="1" customWidth="1"/>
    <col min="11" max="11" width="11" style="133" bestFit="1" customWidth="1"/>
    <col min="12" max="15" width="11.6328125" style="133" bestFit="1" customWidth="1"/>
    <col min="16" max="18" width="12.6328125" style="133" bestFit="1" customWidth="1"/>
    <col min="19" max="19" width="11.6328125" style="133" bestFit="1" customWidth="1"/>
    <col min="20" max="20" width="11" style="133" bestFit="1" customWidth="1"/>
    <col min="21" max="21" width="12.6328125" style="133" bestFit="1" customWidth="1"/>
    <col min="22" max="22" width="11" style="133" bestFit="1" customWidth="1"/>
    <col min="23" max="24" width="11.6328125" style="133" bestFit="1" customWidth="1"/>
    <col min="25" max="26" width="12.6328125" style="133" bestFit="1" customWidth="1"/>
    <col min="27" max="27" width="11.6328125" style="133" bestFit="1" customWidth="1"/>
    <col min="28" max="28" width="12.6328125" style="133" bestFit="1" customWidth="1"/>
    <col min="29" max="29" width="13.81640625" style="133" bestFit="1" customWidth="1"/>
    <col min="30" max="32" width="12.6328125" style="133" bestFit="1" customWidth="1"/>
    <col min="33" max="35" width="11.6328125" style="133" bestFit="1" customWidth="1"/>
    <col min="36" max="39" width="11" style="133" bestFit="1" customWidth="1"/>
    <col min="40" max="42" width="11.6328125" style="133" bestFit="1" customWidth="1"/>
    <col min="43" max="43" width="12.6328125" style="133" bestFit="1" customWidth="1"/>
    <col min="44" max="44" width="11.6328125" style="133" bestFit="1" customWidth="1"/>
    <col min="45" max="46" width="12.6328125" style="133" bestFit="1" customWidth="1"/>
    <col min="47" max="49" width="11.6328125" style="133" bestFit="1" customWidth="1"/>
    <col min="50" max="51" width="13.81640625" style="133" bestFit="1" customWidth="1"/>
    <col min="52" max="52" width="11" style="133" bestFit="1" customWidth="1"/>
    <col min="53" max="57" width="12.6328125" style="133" bestFit="1" customWidth="1"/>
    <col min="58" max="58" width="11.6328125" style="133" bestFit="1" customWidth="1"/>
    <col min="59" max="60" width="13.81640625" style="133" bestFit="1" customWidth="1"/>
    <col min="61" max="62" width="12.6328125" style="133" bestFit="1" customWidth="1"/>
    <col min="63" max="64" width="11.6328125" style="133" bestFit="1" customWidth="1"/>
    <col min="65" max="66" width="12.6328125" style="133" bestFit="1" customWidth="1"/>
    <col min="67" max="67" width="13.81640625" style="133" bestFit="1" customWidth="1"/>
    <col min="68" max="68" width="11.6328125" style="133" bestFit="1" customWidth="1"/>
    <col min="69" max="70" width="12.6328125" style="133" bestFit="1" customWidth="1"/>
    <col min="71" max="71" width="11.6328125" style="133" bestFit="1" customWidth="1"/>
    <col min="72" max="74" width="11" style="133" bestFit="1" customWidth="1"/>
    <col min="75" max="75" width="12.6328125" style="133" bestFit="1" customWidth="1"/>
    <col min="76" max="76" width="11.6328125" style="133" bestFit="1" customWidth="1"/>
    <col min="77" max="77" width="11" style="133" bestFit="1" customWidth="1"/>
    <col min="78" max="78" width="12.6328125" style="133" bestFit="1" customWidth="1"/>
    <col min="79" max="79" width="11.6328125" style="133" bestFit="1" customWidth="1"/>
    <col min="80" max="81" width="11" style="133" bestFit="1" customWidth="1"/>
    <col min="82" max="82" width="12.6328125" style="133" bestFit="1" customWidth="1"/>
    <col min="83" max="84" width="11.6328125" style="133" bestFit="1" customWidth="1"/>
    <col min="85" max="86" width="11" style="133" bestFit="1" customWidth="1"/>
    <col min="87" max="87" width="11.6328125" style="133" bestFit="1" customWidth="1"/>
    <col min="88" max="88" width="12.6328125" style="133" bestFit="1" customWidth="1"/>
    <col min="89" max="89" width="11.6328125" style="133" bestFit="1" customWidth="1"/>
    <col min="90" max="90" width="12.6328125" style="133" bestFit="1" customWidth="1"/>
    <col min="91" max="91" width="13.81640625" style="133" bestFit="1" customWidth="1"/>
    <col min="92" max="92" width="15.36328125" style="133" bestFit="1" customWidth="1"/>
    <col min="93" max="95" width="13.81640625" style="133" bestFit="1" customWidth="1"/>
    <col min="96" max="96" width="11.6328125" style="133" bestFit="1" customWidth="1"/>
    <col min="97" max="97" width="12.6328125" style="133" bestFit="1" customWidth="1"/>
    <col min="98" max="99" width="11.6328125" style="133" bestFit="1" customWidth="1"/>
    <col min="100" max="100" width="11" style="133" bestFit="1" customWidth="1"/>
    <col min="101" max="102" width="12.6328125" style="133" bestFit="1" customWidth="1"/>
    <col min="103" max="104" width="11.6328125" style="133" bestFit="1" customWidth="1"/>
    <col min="105" max="105" width="11" style="133" bestFit="1" customWidth="1"/>
    <col min="106" max="106" width="11.6328125" style="133" bestFit="1" customWidth="1"/>
    <col min="107" max="107" width="11" style="133" bestFit="1" customWidth="1"/>
    <col min="108" max="108" width="11.6328125" style="133" bestFit="1" customWidth="1"/>
    <col min="109" max="112" width="12.6328125" style="133" bestFit="1" customWidth="1"/>
    <col min="113" max="113" width="11.6328125" style="133" bestFit="1" customWidth="1"/>
    <col min="114" max="114" width="15.36328125" style="133" bestFit="1" customWidth="1"/>
    <col min="115" max="115" width="11.6328125" style="133" bestFit="1" customWidth="1"/>
    <col min="116" max="116" width="10.6328125" style="133" bestFit="1" customWidth="1"/>
    <col min="117" max="121" width="11" style="133" bestFit="1" customWidth="1"/>
    <col min="122" max="122" width="12.6328125" style="133" bestFit="1" customWidth="1"/>
    <col min="123" max="123" width="11.6328125" style="133" bestFit="1" customWidth="1"/>
    <col min="124" max="125" width="12.6328125" style="133" bestFit="1" customWidth="1"/>
    <col min="126" max="126" width="11" style="133" bestFit="1" customWidth="1"/>
    <col min="127" max="127" width="11.6328125" style="133" bestFit="1" customWidth="1"/>
    <col min="128" max="129" width="11" style="133" bestFit="1" customWidth="1"/>
    <col min="130" max="130" width="12.6328125" style="133" bestFit="1" customWidth="1"/>
    <col min="131" max="131" width="11.6328125" style="133" bestFit="1" customWidth="1"/>
    <col min="132" max="132" width="12.453125" style="133" bestFit="1" customWidth="1"/>
    <col min="133" max="133" width="13.81640625" style="133" bestFit="1" customWidth="1"/>
    <col min="134" max="134" width="15.36328125" style="133" bestFit="1" customWidth="1"/>
    <col min="135" max="16384" width="8.90625" style="133"/>
  </cols>
  <sheetData>
    <row r="1" spans="1:134" s="132" customFormat="1" ht="13.5" x14ac:dyDescent="0.25">
      <c r="A1" s="145" t="s">
        <v>118</v>
      </c>
      <c r="B1" s="145" t="s">
        <v>119</v>
      </c>
      <c r="C1" s="145" t="s">
        <v>120</v>
      </c>
      <c r="D1" s="145" t="s">
        <v>655</v>
      </c>
      <c r="E1" s="145" t="s">
        <v>656</v>
      </c>
      <c r="F1" s="145" t="s">
        <v>657</v>
      </c>
      <c r="G1" s="145" t="s">
        <v>658</v>
      </c>
      <c r="H1" s="145" t="s">
        <v>659</v>
      </c>
      <c r="I1" s="145" t="s">
        <v>660</v>
      </c>
      <c r="J1" s="145" t="s">
        <v>661</v>
      </c>
      <c r="K1" s="145" t="s">
        <v>662</v>
      </c>
      <c r="L1" s="145" t="s">
        <v>663</v>
      </c>
      <c r="M1" s="145" t="s">
        <v>664</v>
      </c>
      <c r="N1" s="145" t="s">
        <v>665</v>
      </c>
      <c r="O1" s="145" t="s">
        <v>666</v>
      </c>
      <c r="P1" s="145" t="s">
        <v>667</v>
      </c>
      <c r="Q1" s="145" t="s">
        <v>668</v>
      </c>
      <c r="R1" s="145" t="s">
        <v>669</v>
      </c>
      <c r="S1" s="145" t="s">
        <v>670</v>
      </c>
      <c r="T1" s="145" t="s">
        <v>671</v>
      </c>
      <c r="U1" s="145" t="s">
        <v>672</v>
      </c>
      <c r="V1" s="145" t="s">
        <v>673</v>
      </c>
      <c r="W1" s="145" t="s">
        <v>674</v>
      </c>
      <c r="X1" s="145" t="s">
        <v>675</v>
      </c>
      <c r="Y1" s="145" t="s">
        <v>676</v>
      </c>
      <c r="Z1" s="145" t="s">
        <v>677</v>
      </c>
      <c r="AA1" s="145" t="s">
        <v>678</v>
      </c>
      <c r="AB1" s="145" t="s">
        <v>679</v>
      </c>
      <c r="AC1" s="145" t="s">
        <v>680</v>
      </c>
      <c r="AD1" s="145" t="s">
        <v>681</v>
      </c>
      <c r="AE1" s="145" t="s">
        <v>682</v>
      </c>
      <c r="AF1" s="145" t="s">
        <v>683</v>
      </c>
      <c r="AG1" s="145" t="s">
        <v>684</v>
      </c>
      <c r="AH1" s="145" t="s">
        <v>685</v>
      </c>
      <c r="AI1" s="145" t="s">
        <v>686</v>
      </c>
      <c r="AJ1" s="145" t="s">
        <v>687</v>
      </c>
      <c r="AK1" s="145" t="s">
        <v>688</v>
      </c>
      <c r="AL1" s="145" t="s">
        <v>689</v>
      </c>
      <c r="AM1" s="145" t="s">
        <v>690</v>
      </c>
      <c r="AN1" s="145" t="s">
        <v>691</v>
      </c>
      <c r="AO1" s="145" t="s">
        <v>692</v>
      </c>
      <c r="AP1" s="145" t="s">
        <v>693</v>
      </c>
      <c r="AQ1" s="145" t="s">
        <v>694</v>
      </c>
      <c r="AR1" s="145" t="s">
        <v>695</v>
      </c>
      <c r="AS1" s="145" t="s">
        <v>696</v>
      </c>
      <c r="AT1" s="145" t="s">
        <v>697</v>
      </c>
      <c r="AU1" s="145" t="s">
        <v>698</v>
      </c>
      <c r="AV1" s="145" t="s">
        <v>699</v>
      </c>
      <c r="AW1" s="145" t="s">
        <v>700</v>
      </c>
      <c r="AX1" s="145" t="s">
        <v>701</v>
      </c>
      <c r="AY1" s="145" t="s">
        <v>702</v>
      </c>
      <c r="AZ1" s="145" t="s">
        <v>703</v>
      </c>
      <c r="BA1" s="145" t="s">
        <v>704</v>
      </c>
      <c r="BB1" s="145" t="s">
        <v>705</v>
      </c>
      <c r="BC1" s="145" t="s">
        <v>706</v>
      </c>
      <c r="BD1" s="145" t="s">
        <v>707</v>
      </c>
      <c r="BE1" s="145" t="s">
        <v>708</v>
      </c>
      <c r="BF1" s="145" t="s">
        <v>709</v>
      </c>
      <c r="BG1" s="145" t="s">
        <v>710</v>
      </c>
      <c r="BH1" s="145" t="s">
        <v>711</v>
      </c>
      <c r="BI1" s="145" t="s">
        <v>712</v>
      </c>
      <c r="BJ1" s="145" t="s">
        <v>713</v>
      </c>
      <c r="BK1" s="145" t="s">
        <v>714</v>
      </c>
      <c r="BL1" s="145" t="s">
        <v>715</v>
      </c>
      <c r="BM1" s="145" t="s">
        <v>716</v>
      </c>
      <c r="BN1" s="145" t="s">
        <v>717</v>
      </c>
      <c r="BO1" s="145" t="s">
        <v>718</v>
      </c>
      <c r="BP1" s="145" t="s">
        <v>719</v>
      </c>
      <c r="BQ1" s="145" t="s">
        <v>720</v>
      </c>
      <c r="BR1" s="145" t="s">
        <v>721</v>
      </c>
      <c r="BS1" s="145" t="s">
        <v>722</v>
      </c>
      <c r="BT1" s="145" t="s">
        <v>723</v>
      </c>
      <c r="BU1" s="145" t="s">
        <v>724</v>
      </c>
      <c r="BV1" s="145" t="s">
        <v>725</v>
      </c>
      <c r="BW1" s="145" t="s">
        <v>726</v>
      </c>
      <c r="BX1" s="145" t="s">
        <v>727</v>
      </c>
      <c r="BY1" s="145" t="s">
        <v>728</v>
      </c>
      <c r="BZ1" s="145" t="s">
        <v>729</v>
      </c>
      <c r="CA1" s="145" t="s">
        <v>730</v>
      </c>
      <c r="CB1" s="145" t="s">
        <v>731</v>
      </c>
      <c r="CC1" s="145" t="s">
        <v>732</v>
      </c>
      <c r="CD1" s="145" t="s">
        <v>733</v>
      </c>
      <c r="CE1" s="145" t="s">
        <v>734</v>
      </c>
      <c r="CF1" s="145" t="s">
        <v>735</v>
      </c>
      <c r="CG1" s="145" t="s">
        <v>736</v>
      </c>
      <c r="CH1" s="145" t="s">
        <v>737</v>
      </c>
      <c r="CI1" s="145" t="s">
        <v>738</v>
      </c>
      <c r="CJ1" s="145" t="s">
        <v>739</v>
      </c>
      <c r="CK1" s="145" t="s">
        <v>740</v>
      </c>
      <c r="CL1" s="145" t="s">
        <v>741</v>
      </c>
      <c r="CM1" s="145" t="s">
        <v>742</v>
      </c>
      <c r="CN1" s="145" t="s">
        <v>743</v>
      </c>
      <c r="CO1" s="145" t="s">
        <v>744</v>
      </c>
      <c r="CP1" s="145" t="s">
        <v>745</v>
      </c>
      <c r="CQ1" s="145" t="s">
        <v>746</v>
      </c>
      <c r="CR1" s="145" t="s">
        <v>747</v>
      </c>
      <c r="CS1" s="145" t="s">
        <v>748</v>
      </c>
      <c r="CT1" s="145" t="s">
        <v>749</v>
      </c>
      <c r="CU1" s="145" t="s">
        <v>750</v>
      </c>
      <c r="CV1" s="145" t="s">
        <v>751</v>
      </c>
      <c r="CW1" s="145" t="s">
        <v>752</v>
      </c>
      <c r="CX1" s="145" t="s">
        <v>753</v>
      </c>
      <c r="CY1" s="145" t="s">
        <v>754</v>
      </c>
      <c r="CZ1" s="145" t="s">
        <v>755</v>
      </c>
      <c r="DA1" s="145" t="s">
        <v>756</v>
      </c>
      <c r="DB1" s="145" t="s">
        <v>757</v>
      </c>
      <c r="DC1" s="145" t="s">
        <v>758</v>
      </c>
      <c r="DD1" s="145" t="s">
        <v>759</v>
      </c>
      <c r="DE1" s="145" t="s">
        <v>760</v>
      </c>
      <c r="DF1" s="145" t="s">
        <v>761</v>
      </c>
      <c r="DG1" s="145" t="s">
        <v>762</v>
      </c>
      <c r="DH1" s="145" t="s">
        <v>763</v>
      </c>
      <c r="DI1" s="145" t="s">
        <v>764</v>
      </c>
      <c r="DJ1" s="145" t="s">
        <v>765</v>
      </c>
      <c r="DK1" s="145" t="s">
        <v>766</v>
      </c>
      <c r="DL1" s="145" t="s">
        <v>767</v>
      </c>
      <c r="DM1" s="145" t="s">
        <v>768</v>
      </c>
      <c r="DN1" s="145" t="s">
        <v>769</v>
      </c>
      <c r="DO1" s="145" t="s">
        <v>770</v>
      </c>
      <c r="DP1" s="145" t="s">
        <v>771</v>
      </c>
      <c r="DQ1" s="145" t="s">
        <v>772</v>
      </c>
      <c r="DR1" s="145" t="s">
        <v>773</v>
      </c>
      <c r="DS1" s="145" t="s">
        <v>774</v>
      </c>
      <c r="DT1" s="145" t="s">
        <v>775</v>
      </c>
      <c r="DU1" s="145" t="s">
        <v>776</v>
      </c>
      <c r="DV1" s="145" t="s">
        <v>777</v>
      </c>
      <c r="DW1" s="145" t="s">
        <v>778</v>
      </c>
      <c r="DX1" s="145" t="s">
        <v>779</v>
      </c>
      <c r="DY1" s="145" t="s">
        <v>780</v>
      </c>
      <c r="DZ1" s="145" t="s">
        <v>781</v>
      </c>
      <c r="EA1" s="145" t="s">
        <v>782</v>
      </c>
      <c r="EB1" s="145" t="s">
        <v>783</v>
      </c>
      <c r="EC1" s="145" t="s">
        <v>784</v>
      </c>
      <c r="ED1" s="145" t="s">
        <v>785</v>
      </c>
    </row>
    <row r="2" spans="1:134" ht="13.5" x14ac:dyDescent="0.25">
      <c r="A2" s="137" t="s">
        <v>207</v>
      </c>
      <c r="B2" s="138"/>
      <c r="C2" s="139">
        <v>45657</v>
      </c>
      <c r="D2" s="147">
        <v>229506</v>
      </c>
      <c r="E2" s="147">
        <v>183265</v>
      </c>
      <c r="F2" s="147">
        <v>48127</v>
      </c>
      <c r="G2" s="147">
        <v>30823</v>
      </c>
      <c r="H2" s="147">
        <v>43303</v>
      </c>
      <c r="I2" s="147">
        <v>6339</v>
      </c>
      <c r="J2" s="147">
        <v>-147</v>
      </c>
      <c r="K2" s="147">
        <v>0</v>
      </c>
      <c r="L2" s="147">
        <v>6141</v>
      </c>
      <c r="M2" s="147">
        <v>16008</v>
      </c>
      <c r="N2" s="147">
        <v>6117</v>
      </c>
      <c r="O2" s="147">
        <v>0</v>
      </c>
      <c r="P2" s="147">
        <v>0</v>
      </c>
      <c r="Q2" s="147">
        <v>0</v>
      </c>
      <c r="R2" s="147">
        <v>156981</v>
      </c>
      <c r="S2" s="147">
        <v>13493</v>
      </c>
      <c r="T2" s="147">
        <v>0</v>
      </c>
      <c r="U2" s="147">
        <v>115732</v>
      </c>
      <c r="V2" s="147">
        <v>33792</v>
      </c>
      <c r="W2" s="147">
        <v>0</v>
      </c>
      <c r="X2" s="147">
        <v>0</v>
      </c>
      <c r="Y2" s="147">
        <v>75194</v>
      </c>
      <c r="Z2" s="147">
        <v>18925</v>
      </c>
      <c r="AA2" s="147">
        <v>25906</v>
      </c>
      <c r="AB2" s="147">
        <v>148491</v>
      </c>
      <c r="AC2" s="147">
        <v>1157996</v>
      </c>
      <c r="AD2" s="147">
        <v>65572</v>
      </c>
      <c r="AE2" s="147">
        <v>207982</v>
      </c>
      <c r="AF2" s="147">
        <v>123328</v>
      </c>
      <c r="AG2" s="147">
        <v>0</v>
      </c>
      <c r="AH2" s="147">
        <v>28310</v>
      </c>
      <c r="AI2" s="147">
        <v>38832</v>
      </c>
      <c r="AJ2" s="147">
        <v>4167</v>
      </c>
      <c r="AK2" s="147">
        <v>703</v>
      </c>
      <c r="AL2" s="147">
        <v>0</v>
      </c>
      <c r="AM2" s="147">
        <v>1084</v>
      </c>
      <c r="AN2" s="147">
        <v>20262</v>
      </c>
      <c r="AO2" s="147">
        <v>45628</v>
      </c>
      <c r="AP2" s="147">
        <v>87541</v>
      </c>
      <c r="AQ2" s="147">
        <v>197839</v>
      </c>
      <c r="AR2" s="147">
        <v>0</v>
      </c>
      <c r="AS2" s="147">
        <v>0</v>
      </c>
      <c r="AT2" s="147">
        <v>0</v>
      </c>
      <c r="AU2" s="147">
        <v>0</v>
      </c>
      <c r="AV2" s="147">
        <v>3631</v>
      </c>
      <c r="AW2" s="147">
        <v>15308</v>
      </c>
      <c r="AX2" s="147">
        <v>840187</v>
      </c>
      <c r="AY2" s="147">
        <v>161179</v>
      </c>
      <c r="AZ2" s="147">
        <v>0</v>
      </c>
      <c r="BA2" s="147">
        <v>0</v>
      </c>
      <c r="BB2" s="147">
        <v>0</v>
      </c>
      <c r="BC2" s="147">
        <v>236</v>
      </c>
      <c r="BD2" s="147">
        <v>158121</v>
      </c>
      <c r="BE2" s="147">
        <v>0</v>
      </c>
      <c r="BF2" s="147">
        <v>0</v>
      </c>
      <c r="BG2" s="147">
        <v>319536</v>
      </c>
      <c r="BH2" s="147">
        <v>2317719</v>
      </c>
      <c r="BI2" s="147">
        <v>72995</v>
      </c>
      <c r="BJ2" s="147">
        <v>119798</v>
      </c>
      <c r="BK2" s="147">
        <v>81624</v>
      </c>
      <c r="BL2" s="147">
        <v>12800</v>
      </c>
      <c r="BM2" s="147">
        <v>162357</v>
      </c>
      <c r="BN2" s="147">
        <v>62506</v>
      </c>
      <c r="BO2" s="147">
        <v>431319</v>
      </c>
      <c r="BP2" s="147">
        <v>0</v>
      </c>
      <c r="BQ2" s="147">
        <v>49843</v>
      </c>
      <c r="BR2" s="147">
        <v>62026</v>
      </c>
      <c r="BS2" s="147">
        <v>8231</v>
      </c>
      <c r="BT2" s="147">
        <v>6640</v>
      </c>
      <c r="BU2" s="147">
        <v>0</v>
      </c>
      <c r="BV2" s="147">
        <v>2282</v>
      </c>
      <c r="BW2" s="147">
        <v>93867</v>
      </c>
      <c r="BX2" s="147">
        <v>0</v>
      </c>
      <c r="BY2" s="147">
        <v>0</v>
      </c>
      <c r="BZ2" s="147">
        <v>19684</v>
      </c>
      <c r="CA2" s="147">
        <v>8833</v>
      </c>
      <c r="CB2" s="147">
        <v>43</v>
      </c>
      <c r="CC2" s="147">
        <v>1494</v>
      </c>
      <c r="CD2" s="147">
        <v>357555</v>
      </c>
      <c r="CE2" s="147">
        <v>12814</v>
      </c>
      <c r="CF2" s="147">
        <v>0</v>
      </c>
      <c r="CG2" s="147">
        <v>0</v>
      </c>
      <c r="CH2" s="147">
        <v>0</v>
      </c>
      <c r="CI2" s="147">
        <v>0</v>
      </c>
      <c r="CJ2" s="147">
        <v>0</v>
      </c>
      <c r="CK2" s="147">
        <v>0</v>
      </c>
      <c r="CL2" s="147">
        <v>234239</v>
      </c>
      <c r="CM2" s="147">
        <v>1800950</v>
      </c>
      <c r="CN2" s="147">
        <v>4118669</v>
      </c>
      <c r="CO2" s="147">
        <v>347710</v>
      </c>
      <c r="CP2" s="147">
        <v>287421</v>
      </c>
      <c r="CQ2" s="147">
        <v>733324</v>
      </c>
      <c r="CR2" s="147">
        <v>74592</v>
      </c>
      <c r="CS2" s="147">
        <v>0</v>
      </c>
      <c r="CT2" s="147">
        <v>0</v>
      </c>
      <c r="CU2" s="147">
        <v>0</v>
      </c>
      <c r="CV2" s="147">
        <v>0</v>
      </c>
      <c r="CW2" s="147">
        <v>139637</v>
      </c>
      <c r="CX2" s="147">
        <v>117681</v>
      </c>
      <c r="CY2" s="147">
        <v>24517</v>
      </c>
      <c r="CZ2" s="147">
        <v>37543</v>
      </c>
      <c r="DA2" s="147">
        <v>0</v>
      </c>
      <c r="DB2" s="147">
        <v>6129</v>
      </c>
      <c r="DC2" s="147">
        <v>0</v>
      </c>
      <c r="DD2" s="147">
        <v>62677</v>
      </c>
      <c r="DE2" s="147">
        <v>662310</v>
      </c>
      <c r="DF2" s="147">
        <v>1528939</v>
      </c>
      <c r="DG2" s="147">
        <v>75643</v>
      </c>
      <c r="DH2" s="147">
        <v>111248</v>
      </c>
      <c r="DI2" s="147">
        <v>45088</v>
      </c>
      <c r="DJ2" s="147">
        <v>4254459</v>
      </c>
      <c r="DK2" s="147">
        <v>67776</v>
      </c>
      <c r="DL2" s="147">
        <v>0</v>
      </c>
      <c r="DM2" s="147">
        <v>0</v>
      </c>
      <c r="DN2" s="147">
        <v>0</v>
      </c>
      <c r="DO2" s="147">
        <v>0</v>
      </c>
      <c r="DP2" s="147">
        <v>0</v>
      </c>
      <c r="DQ2" s="147">
        <v>360</v>
      </c>
      <c r="DR2" s="147">
        <v>173752</v>
      </c>
      <c r="DS2" s="147">
        <v>0</v>
      </c>
      <c r="DT2" s="147">
        <v>12</v>
      </c>
      <c r="DU2" s="147">
        <v>73777</v>
      </c>
      <c r="DV2" s="147">
        <v>0</v>
      </c>
      <c r="DW2" s="147">
        <v>3737</v>
      </c>
      <c r="DX2" s="147">
        <v>0</v>
      </c>
      <c r="DY2" s="147">
        <v>167</v>
      </c>
      <c r="DZ2" s="147">
        <v>125877</v>
      </c>
      <c r="EA2" s="147">
        <v>70611</v>
      </c>
      <c r="EB2" s="147">
        <v>2576</v>
      </c>
      <c r="EC2" s="147">
        <v>518645</v>
      </c>
      <c r="ED2" s="147">
        <v>8891773</v>
      </c>
    </row>
    <row r="3" spans="1:134" ht="13.5" x14ac:dyDescent="0.25">
      <c r="A3" s="137" t="s">
        <v>208</v>
      </c>
      <c r="B3" s="137" t="s">
        <v>209</v>
      </c>
      <c r="C3" s="139">
        <v>45657</v>
      </c>
      <c r="D3" s="147">
        <v>125460</v>
      </c>
      <c r="E3" s="147">
        <v>51965</v>
      </c>
      <c r="F3" s="147">
        <v>0</v>
      </c>
      <c r="G3" s="147">
        <v>13486</v>
      </c>
      <c r="H3" s="147">
        <v>18060</v>
      </c>
      <c r="I3" s="147">
        <v>2835</v>
      </c>
      <c r="J3" s="147">
        <v>2557</v>
      </c>
      <c r="K3" s="147">
        <v>2846</v>
      </c>
      <c r="L3" s="147">
        <v>1087</v>
      </c>
      <c r="M3" s="147">
        <v>4004</v>
      </c>
      <c r="N3" s="147">
        <v>9450</v>
      </c>
      <c r="O3" s="147">
        <v>11090</v>
      </c>
      <c r="P3" s="147">
        <v>360253</v>
      </c>
      <c r="Q3" s="147">
        <v>0</v>
      </c>
      <c r="R3" s="147">
        <v>3319</v>
      </c>
      <c r="S3" s="147">
        <v>8822</v>
      </c>
      <c r="T3" s="147">
        <v>973</v>
      </c>
      <c r="U3" s="147">
        <v>55030</v>
      </c>
      <c r="V3" s="147">
        <v>10291</v>
      </c>
      <c r="W3" s="147">
        <v>0</v>
      </c>
      <c r="X3" s="147">
        <v>11269</v>
      </c>
      <c r="Y3" s="147">
        <v>42078</v>
      </c>
      <c r="Z3" s="147">
        <v>22693</v>
      </c>
      <c r="AA3" s="147">
        <v>27156</v>
      </c>
      <c r="AB3" s="147">
        <v>22227</v>
      </c>
      <c r="AC3" s="147">
        <v>806951</v>
      </c>
      <c r="AD3" s="147">
        <v>22457</v>
      </c>
      <c r="AE3" s="147">
        <v>179142</v>
      </c>
      <c r="AF3" s="147">
        <v>103255</v>
      </c>
      <c r="AG3" s="147">
        <v>0</v>
      </c>
      <c r="AH3" s="147">
        <v>22883</v>
      </c>
      <c r="AI3" s="147">
        <v>51840</v>
      </c>
      <c r="AJ3" s="147">
        <v>4071</v>
      </c>
      <c r="AK3" s="147">
        <v>0</v>
      </c>
      <c r="AL3" s="147">
        <v>0</v>
      </c>
      <c r="AM3" s="147">
        <v>0</v>
      </c>
      <c r="AN3" s="147">
        <v>16678</v>
      </c>
      <c r="AO3" s="147">
        <v>20053</v>
      </c>
      <c r="AP3" s="147">
        <v>22411</v>
      </c>
      <c r="AQ3" s="147">
        <v>105590</v>
      </c>
      <c r="AR3" s="147">
        <v>0</v>
      </c>
      <c r="AS3" s="147">
        <v>0</v>
      </c>
      <c r="AT3" s="147">
        <v>14096</v>
      </c>
      <c r="AU3" s="147">
        <v>20949</v>
      </c>
      <c r="AV3" s="147">
        <v>0</v>
      </c>
      <c r="AW3" s="147">
        <v>0</v>
      </c>
      <c r="AX3" s="147">
        <v>583425</v>
      </c>
      <c r="AY3" s="147">
        <v>29005</v>
      </c>
      <c r="AZ3" s="147">
        <v>0</v>
      </c>
      <c r="BA3" s="147">
        <v>48173</v>
      </c>
      <c r="BB3" s="147">
        <v>566076</v>
      </c>
      <c r="BC3" s="147">
        <v>34216</v>
      </c>
      <c r="BD3" s="147">
        <v>20146</v>
      </c>
      <c r="BE3" s="147">
        <v>1108</v>
      </c>
      <c r="BF3" s="147">
        <v>0</v>
      </c>
      <c r="BG3" s="147">
        <v>698724</v>
      </c>
      <c r="BH3" s="147">
        <v>2089100</v>
      </c>
      <c r="BI3" s="147">
        <v>116983</v>
      </c>
      <c r="BJ3" s="147">
        <v>189242</v>
      </c>
      <c r="BK3" s="147">
        <v>38005</v>
      </c>
      <c r="BL3" s="147">
        <v>14500</v>
      </c>
      <c r="BM3" s="147">
        <v>58817</v>
      </c>
      <c r="BN3" s="147">
        <v>59567</v>
      </c>
      <c r="BO3" s="147">
        <v>264551</v>
      </c>
      <c r="BP3" s="147">
        <v>0</v>
      </c>
      <c r="BQ3" s="147">
        <v>55983</v>
      </c>
      <c r="BR3" s="147">
        <v>46269</v>
      </c>
      <c r="BS3" s="147">
        <v>7667</v>
      </c>
      <c r="BT3" s="147">
        <v>0</v>
      </c>
      <c r="BU3" s="147">
        <v>0</v>
      </c>
      <c r="BV3" s="147">
        <v>8036</v>
      </c>
      <c r="BW3" s="147">
        <v>106849</v>
      </c>
      <c r="BX3" s="147">
        <v>14609</v>
      </c>
      <c r="BY3" s="147">
        <v>10595</v>
      </c>
      <c r="BZ3" s="147">
        <v>24728</v>
      </c>
      <c r="CA3" s="147">
        <v>9079</v>
      </c>
      <c r="CB3" s="147">
        <v>0</v>
      </c>
      <c r="CC3" s="147">
        <v>0</v>
      </c>
      <c r="CD3" s="147">
        <v>212068</v>
      </c>
      <c r="CE3" s="147">
        <v>0</v>
      </c>
      <c r="CF3" s="147">
        <v>25655</v>
      </c>
      <c r="CG3" s="147">
        <v>0</v>
      </c>
      <c r="CH3" s="147">
        <v>0</v>
      </c>
      <c r="CI3" s="147">
        <v>11388</v>
      </c>
      <c r="CJ3" s="147">
        <v>28693</v>
      </c>
      <c r="CK3" s="147">
        <v>4567</v>
      </c>
      <c r="CL3" s="147">
        <v>229</v>
      </c>
      <c r="CM3" s="147">
        <v>1308080</v>
      </c>
      <c r="CN3" s="147">
        <v>3397180</v>
      </c>
      <c r="CO3" s="147">
        <v>607565</v>
      </c>
      <c r="CP3" s="147">
        <v>283968</v>
      </c>
      <c r="CQ3" s="147">
        <v>1396797</v>
      </c>
      <c r="CR3" s="147">
        <v>0</v>
      </c>
      <c r="CS3" s="147">
        <v>0</v>
      </c>
      <c r="CT3" s="147">
        <v>0</v>
      </c>
      <c r="CU3" s="147">
        <v>0</v>
      </c>
      <c r="CV3" s="147">
        <v>0</v>
      </c>
      <c r="CW3" s="147">
        <v>177517</v>
      </c>
      <c r="CX3" s="147">
        <v>81093</v>
      </c>
      <c r="CY3" s="147">
        <v>28275</v>
      </c>
      <c r="CZ3" s="147">
        <v>131</v>
      </c>
      <c r="DA3" s="147">
        <v>0</v>
      </c>
      <c r="DB3" s="147">
        <v>0</v>
      </c>
      <c r="DC3" s="147">
        <v>125</v>
      </c>
      <c r="DD3" s="147">
        <v>0</v>
      </c>
      <c r="DE3" s="147">
        <v>4967</v>
      </c>
      <c r="DF3" s="147">
        <v>0</v>
      </c>
      <c r="DG3" s="147">
        <v>138222</v>
      </c>
      <c r="DH3" s="147">
        <v>92411</v>
      </c>
      <c r="DI3" s="147">
        <v>0</v>
      </c>
      <c r="DJ3" s="147">
        <v>2811071</v>
      </c>
      <c r="DK3" s="147">
        <v>0</v>
      </c>
      <c r="DL3" s="147">
        <v>0</v>
      </c>
      <c r="DM3" s="147">
        <v>-270</v>
      </c>
      <c r="DN3" s="147">
        <v>0</v>
      </c>
      <c r="DO3" s="147">
        <v>0</v>
      </c>
      <c r="DP3" s="147">
        <v>0</v>
      </c>
      <c r="DQ3" s="147">
        <v>0</v>
      </c>
      <c r="DR3" s="147">
        <v>0</v>
      </c>
      <c r="DS3" s="147">
        <v>0</v>
      </c>
      <c r="DT3" s="147">
        <v>0</v>
      </c>
      <c r="DU3" s="147">
        <v>58592</v>
      </c>
      <c r="DV3" s="147">
        <v>3094</v>
      </c>
      <c r="DW3" s="147">
        <v>2889</v>
      </c>
      <c r="DX3" s="147">
        <v>0</v>
      </c>
      <c r="DY3" s="147">
        <v>2941</v>
      </c>
      <c r="DZ3" s="147">
        <v>684102</v>
      </c>
      <c r="EA3" s="147">
        <v>6455</v>
      </c>
      <c r="EB3" s="147">
        <v>29550</v>
      </c>
      <c r="EC3" s="147">
        <v>787353</v>
      </c>
      <c r="ED3" s="147">
        <v>6995604</v>
      </c>
    </row>
    <row r="4" spans="1:134" ht="13.5" x14ac:dyDescent="0.25">
      <c r="A4" s="137" t="s">
        <v>210</v>
      </c>
      <c r="B4" s="137" t="s">
        <v>209</v>
      </c>
      <c r="C4" s="139">
        <v>45657</v>
      </c>
      <c r="D4" s="147">
        <v>127236</v>
      </c>
      <c r="E4" s="147">
        <v>62660</v>
      </c>
      <c r="F4" s="147">
        <v>0</v>
      </c>
      <c r="G4" s="147">
        <v>13623</v>
      </c>
      <c r="H4" s="147">
        <v>30022</v>
      </c>
      <c r="I4" s="147">
        <v>3167</v>
      </c>
      <c r="J4" s="147">
        <v>3247</v>
      </c>
      <c r="K4" s="147">
        <v>2479</v>
      </c>
      <c r="L4" s="147">
        <v>359</v>
      </c>
      <c r="M4" s="147">
        <v>3929</v>
      </c>
      <c r="N4" s="147">
        <v>6434</v>
      </c>
      <c r="O4" s="147">
        <v>5986</v>
      </c>
      <c r="P4" s="147">
        <v>170069</v>
      </c>
      <c r="Q4" s="147">
        <v>0</v>
      </c>
      <c r="R4" s="147">
        <v>4526</v>
      </c>
      <c r="S4" s="147">
        <v>6142</v>
      </c>
      <c r="T4" s="147">
        <v>325</v>
      </c>
      <c r="U4" s="147">
        <v>46502</v>
      </c>
      <c r="V4" s="147">
        <v>3467</v>
      </c>
      <c r="W4" s="147">
        <v>0</v>
      </c>
      <c r="X4" s="147">
        <v>11269</v>
      </c>
      <c r="Y4" s="147">
        <v>27496</v>
      </c>
      <c r="Z4" s="147">
        <v>8020</v>
      </c>
      <c r="AA4" s="147">
        <v>18520</v>
      </c>
      <c r="AB4" s="147">
        <v>19507</v>
      </c>
      <c r="AC4" s="147">
        <v>574985</v>
      </c>
      <c r="AD4" s="147">
        <v>6716</v>
      </c>
      <c r="AE4" s="147">
        <v>74876</v>
      </c>
      <c r="AF4" s="147">
        <v>40836</v>
      </c>
      <c r="AG4" s="147">
        <v>0</v>
      </c>
      <c r="AH4" s="147">
        <v>9689</v>
      </c>
      <c r="AI4" s="147">
        <v>7557</v>
      </c>
      <c r="AJ4" s="147">
        <v>3080</v>
      </c>
      <c r="AK4" s="147">
        <v>0</v>
      </c>
      <c r="AL4" s="147">
        <v>0</v>
      </c>
      <c r="AM4" s="147">
        <v>0</v>
      </c>
      <c r="AN4" s="147">
        <v>4987</v>
      </c>
      <c r="AO4" s="147">
        <v>10281</v>
      </c>
      <c r="AP4" s="147">
        <v>10155</v>
      </c>
      <c r="AQ4" s="147">
        <v>73530</v>
      </c>
      <c r="AR4" s="147">
        <v>0</v>
      </c>
      <c r="AS4" s="147">
        <v>22</v>
      </c>
      <c r="AT4" s="147">
        <v>22505</v>
      </c>
      <c r="AU4" s="147">
        <v>11259</v>
      </c>
      <c r="AV4" s="147">
        <v>0</v>
      </c>
      <c r="AW4" s="147">
        <v>0</v>
      </c>
      <c r="AX4" s="147">
        <v>275493</v>
      </c>
      <c r="AY4" s="147">
        <v>7669</v>
      </c>
      <c r="AZ4" s="147">
        <v>0</v>
      </c>
      <c r="BA4" s="147">
        <v>10905</v>
      </c>
      <c r="BB4" s="147">
        <v>121343</v>
      </c>
      <c r="BC4" s="147">
        <v>21589</v>
      </c>
      <c r="BD4" s="147">
        <v>14982</v>
      </c>
      <c r="BE4" s="147">
        <v>1069</v>
      </c>
      <c r="BF4" s="147">
        <v>0</v>
      </c>
      <c r="BG4" s="147">
        <v>177557</v>
      </c>
      <c r="BH4" s="147">
        <v>1028035</v>
      </c>
      <c r="BI4" s="147">
        <v>94288</v>
      </c>
      <c r="BJ4" s="147">
        <v>21295</v>
      </c>
      <c r="BK4" s="147">
        <v>0</v>
      </c>
      <c r="BL4" s="147">
        <v>0</v>
      </c>
      <c r="BM4" s="147">
        <v>40806</v>
      </c>
      <c r="BN4" s="147">
        <v>0</v>
      </c>
      <c r="BO4" s="147">
        <v>182263</v>
      </c>
      <c r="BP4" s="147">
        <v>0</v>
      </c>
      <c r="BQ4" s="147">
        <v>25335</v>
      </c>
      <c r="BR4" s="147">
        <v>10409</v>
      </c>
      <c r="BS4" s="147">
        <v>6076</v>
      </c>
      <c r="BT4" s="147">
        <v>0</v>
      </c>
      <c r="BU4" s="147">
        <v>0</v>
      </c>
      <c r="BV4" s="147">
        <v>5268</v>
      </c>
      <c r="BW4" s="147">
        <v>52942</v>
      </c>
      <c r="BX4" s="147">
        <v>4945</v>
      </c>
      <c r="BY4" s="147">
        <v>9294</v>
      </c>
      <c r="BZ4" s="147">
        <v>11644</v>
      </c>
      <c r="CA4" s="147">
        <v>1119</v>
      </c>
      <c r="CB4" s="147">
        <v>27</v>
      </c>
      <c r="CC4" s="147">
        <v>0</v>
      </c>
      <c r="CD4" s="147">
        <v>104757</v>
      </c>
      <c r="CE4" s="147">
        <v>0</v>
      </c>
      <c r="CF4" s="147">
        <v>12553</v>
      </c>
      <c r="CG4" s="147">
        <v>0</v>
      </c>
      <c r="CH4" s="147">
        <v>0</v>
      </c>
      <c r="CI4" s="147">
        <v>2464</v>
      </c>
      <c r="CJ4" s="147">
        <v>11469</v>
      </c>
      <c r="CK4" s="147">
        <v>8654</v>
      </c>
      <c r="CL4" s="147">
        <v>0</v>
      </c>
      <c r="CM4" s="147">
        <v>605608</v>
      </c>
      <c r="CN4" s="147">
        <v>1633643</v>
      </c>
      <c r="CO4" s="147">
        <v>103452</v>
      </c>
      <c r="CP4" s="147">
        <v>223763</v>
      </c>
      <c r="CQ4" s="147">
        <v>589964</v>
      </c>
      <c r="CR4" s="147">
        <v>0</v>
      </c>
      <c r="CS4" s="147">
        <v>0</v>
      </c>
      <c r="CT4" s="147">
        <v>0</v>
      </c>
      <c r="CU4" s="147">
        <v>0</v>
      </c>
      <c r="CV4" s="147">
        <v>0</v>
      </c>
      <c r="CW4" s="147">
        <v>71130</v>
      </c>
      <c r="CX4" s="147">
        <v>50871</v>
      </c>
      <c r="CY4" s="147">
        <v>17507</v>
      </c>
      <c r="CZ4" s="147">
        <v>80</v>
      </c>
      <c r="DA4" s="147">
        <v>0</v>
      </c>
      <c r="DB4" s="147">
        <v>0</v>
      </c>
      <c r="DC4" s="147">
        <v>0</v>
      </c>
      <c r="DD4" s="147">
        <v>0</v>
      </c>
      <c r="DE4" s="147">
        <v>71476</v>
      </c>
      <c r="DF4" s="147">
        <v>26390</v>
      </c>
      <c r="DG4" s="147">
        <v>126808</v>
      </c>
      <c r="DH4" s="147">
        <v>60230</v>
      </c>
      <c r="DI4" s="147">
        <v>0</v>
      </c>
      <c r="DJ4" s="147">
        <v>1341671</v>
      </c>
      <c r="DK4" s="147">
        <v>0</v>
      </c>
      <c r="DL4" s="147">
        <v>0</v>
      </c>
      <c r="DM4" s="147">
        <v>-479</v>
      </c>
      <c r="DN4" s="147">
        <v>0</v>
      </c>
      <c r="DO4" s="147">
        <v>0</v>
      </c>
      <c r="DP4" s="147">
        <v>0</v>
      </c>
      <c r="DQ4" s="147">
        <v>0</v>
      </c>
      <c r="DR4" s="147">
        <v>0</v>
      </c>
      <c r="DS4" s="147">
        <v>0</v>
      </c>
      <c r="DT4" s="147">
        <v>0</v>
      </c>
      <c r="DU4" s="147">
        <v>39981</v>
      </c>
      <c r="DV4" s="147">
        <v>1068</v>
      </c>
      <c r="DW4" s="147">
        <v>4045</v>
      </c>
      <c r="DX4" s="147">
        <v>0</v>
      </c>
      <c r="DY4" s="147">
        <v>2047</v>
      </c>
      <c r="DZ4" s="147">
        <v>60367</v>
      </c>
      <c r="EA4" s="147">
        <v>1854</v>
      </c>
      <c r="EB4" s="147">
        <v>-202</v>
      </c>
      <c r="EC4" s="147">
        <v>108681</v>
      </c>
      <c r="ED4" s="147">
        <v>3083995</v>
      </c>
    </row>
    <row r="5" spans="1:134" ht="13.5" x14ac:dyDescent="0.25">
      <c r="A5" s="137" t="s">
        <v>211</v>
      </c>
      <c r="B5" s="137" t="s">
        <v>209</v>
      </c>
      <c r="C5" s="139">
        <v>45657</v>
      </c>
      <c r="D5" s="147">
        <v>89888</v>
      </c>
      <c r="E5" s="147">
        <v>0</v>
      </c>
      <c r="F5" s="147">
        <v>0</v>
      </c>
      <c r="G5" s="147">
        <v>6386</v>
      </c>
      <c r="H5" s="147">
        <v>18102</v>
      </c>
      <c r="I5" s="147">
        <v>2027</v>
      </c>
      <c r="J5" s="147">
        <v>3137</v>
      </c>
      <c r="K5" s="147">
        <v>1553</v>
      </c>
      <c r="L5" s="147">
        <v>356</v>
      </c>
      <c r="M5" s="147">
        <v>2434</v>
      </c>
      <c r="N5" s="147">
        <v>3425</v>
      </c>
      <c r="O5" s="147">
        <v>4356</v>
      </c>
      <c r="P5" s="147">
        <v>135445</v>
      </c>
      <c r="Q5" s="147">
        <v>0</v>
      </c>
      <c r="R5" s="147">
        <v>3319</v>
      </c>
      <c r="S5" s="147">
        <v>4186</v>
      </c>
      <c r="T5" s="147">
        <v>378</v>
      </c>
      <c r="U5" s="147">
        <v>46447</v>
      </c>
      <c r="V5" s="147">
        <v>3037</v>
      </c>
      <c r="W5" s="147">
        <v>0</v>
      </c>
      <c r="X5" s="147">
        <v>11269</v>
      </c>
      <c r="Y5" s="147">
        <v>12369</v>
      </c>
      <c r="Z5" s="147">
        <v>2426</v>
      </c>
      <c r="AA5" s="147">
        <v>8004</v>
      </c>
      <c r="AB5" s="147">
        <v>20451</v>
      </c>
      <c r="AC5" s="147">
        <v>378995</v>
      </c>
      <c r="AD5" s="147">
        <v>0</v>
      </c>
      <c r="AE5" s="147">
        <v>87774</v>
      </c>
      <c r="AF5" s="147">
        <v>23096</v>
      </c>
      <c r="AG5" s="147">
        <v>0</v>
      </c>
      <c r="AH5" s="147">
        <v>8529</v>
      </c>
      <c r="AI5" s="147">
        <v>8786</v>
      </c>
      <c r="AJ5" s="147">
        <v>3168</v>
      </c>
      <c r="AK5" s="147">
        <v>0</v>
      </c>
      <c r="AL5" s="147">
        <v>0</v>
      </c>
      <c r="AM5" s="147">
        <v>0</v>
      </c>
      <c r="AN5" s="147">
        <v>2706</v>
      </c>
      <c r="AO5" s="147">
        <v>8795</v>
      </c>
      <c r="AP5" s="147">
        <v>6117</v>
      </c>
      <c r="AQ5" s="147">
        <v>59279</v>
      </c>
      <c r="AR5" s="147">
        <v>0</v>
      </c>
      <c r="AS5" s="147">
        <v>0</v>
      </c>
      <c r="AT5" s="147">
        <v>11865</v>
      </c>
      <c r="AU5" s="147">
        <v>4611</v>
      </c>
      <c r="AV5" s="147">
        <v>0</v>
      </c>
      <c r="AW5" s="147">
        <v>0</v>
      </c>
      <c r="AX5" s="147">
        <v>224726</v>
      </c>
      <c r="AY5" s="147">
        <v>16022</v>
      </c>
      <c r="AZ5" s="147">
        <v>0</v>
      </c>
      <c r="BA5" s="147">
        <v>19199</v>
      </c>
      <c r="BB5" s="147">
        <v>343980</v>
      </c>
      <c r="BC5" s="147">
        <v>21599</v>
      </c>
      <c r="BD5" s="147">
        <v>23338</v>
      </c>
      <c r="BE5" s="147">
        <v>1856</v>
      </c>
      <c r="BF5" s="147">
        <v>0</v>
      </c>
      <c r="BG5" s="147">
        <v>425994</v>
      </c>
      <c r="BH5" s="147">
        <v>1029715</v>
      </c>
      <c r="BI5" s="147">
        <v>90698</v>
      </c>
      <c r="BJ5" s="147">
        <v>67179</v>
      </c>
      <c r="BK5" s="147">
        <v>0</v>
      </c>
      <c r="BL5" s="147">
        <v>400</v>
      </c>
      <c r="BM5" s="147">
        <v>38039</v>
      </c>
      <c r="BN5" s="147">
        <v>0</v>
      </c>
      <c r="BO5" s="147">
        <v>142913</v>
      </c>
      <c r="BP5" s="147">
        <v>0</v>
      </c>
      <c r="BQ5" s="147">
        <v>25817</v>
      </c>
      <c r="BR5" s="147">
        <v>13970</v>
      </c>
      <c r="BS5" s="147">
        <v>6943</v>
      </c>
      <c r="BT5" s="147">
        <v>0</v>
      </c>
      <c r="BU5" s="147">
        <v>0</v>
      </c>
      <c r="BV5" s="147">
        <v>4289</v>
      </c>
      <c r="BW5" s="147">
        <v>23161</v>
      </c>
      <c r="BX5" s="147">
        <v>3245</v>
      </c>
      <c r="BY5" s="147">
        <v>667</v>
      </c>
      <c r="BZ5" s="147">
        <v>7883</v>
      </c>
      <c r="CA5" s="147">
        <v>1237</v>
      </c>
      <c r="CB5" s="147">
        <v>0</v>
      </c>
      <c r="CC5" s="147">
        <v>0</v>
      </c>
      <c r="CD5" s="147">
        <v>84529</v>
      </c>
      <c r="CE5" s="147">
        <v>0</v>
      </c>
      <c r="CF5" s="147">
        <v>4118</v>
      </c>
      <c r="CG5" s="147">
        <v>0</v>
      </c>
      <c r="CH5" s="147">
        <v>0</v>
      </c>
      <c r="CI5" s="147">
        <v>0</v>
      </c>
      <c r="CJ5" s="147">
        <v>7040</v>
      </c>
      <c r="CK5" s="147">
        <v>856</v>
      </c>
      <c r="CL5" s="147">
        <v>27</v>
      </c>
      <c r="CM5" s="147">
        <v>523011</v>
      </c>
      <c r="CN5" s="147">
        <v>1552726</v>
      </c>
      <c r="CO5" s="147">
        <v>418000</v>
      </c>
      <c r="CP5" s="147">
        <v>4365</v>
      </c>
      <c r="CQ5" s="147">
        <v>450143</v>
      </c>
      <c r="CR5" s="147">
        <v>0</v>
      </c>
      <c r="CS5" s="147">
        <v>0</v>
      </c>
      <c r="CT5" s="147">
        <v>0</v>
      </c>
      <c r="CU5" s="147">
        <v>0</v>
      </c>
      <c r="CV5" s="147">
        <v>0</v>
      </c>
      <c r="CW5" s="147">
        <v>65618</v>
      </c>
      <c r="CX5" s="147">
        <v>63956</v>
      </c>
      <c r="CY5" s="147">
        <v>18017</v>
      </c>
      <c r="CZ5" s="147">
        <v>0</v>
      </c>
      <c r="DA5" s="147">
        <v>0</v>
      </c>
      <c r="DB5" s="147">
        <v>0</v>
      </c>
      <c r="DC5" s="147">
        <v>0</v>
      </c>
      <c r="DD5" s="147">
        <v>0</v>
      </c>
      <c r="DE5" s="147">
        <v>0</v>
      </c>
      <c r="DF5" s="147">
        <v>0</v>
      </c>
      <c r="DG5" s="147">
        <v>16935</v>
      </c>
      <c r="DH5" s="147">
        <v>37489</v>
      </c>
      <c r="DI5" s="147">
        <v>0</v>
      </c>
      <c r="DJ5" s="147">
        <v>1074523</v>
      </c>
      <c r="DK5" s="147">
        <v>0</v>
      </c>
      <c r="DL5" s="147">
        <v>0</v>
      </c>
      <c r="DM5" s="147">
        <v>0</v>
      </c>
      <c r="DN5" s="147">
        <v>0</v>
      </c>
      <c r="DO5" s="147">
        <v>0</v>
      </c>
      <c r="DP5" s="147">
        <v>0</v>
      </c>
      <c r="DQ5" s="147">
        <v>0</v>
      </c>
      <c r="DR5" s="147">
        <v>0</v>
      </c>
      <c r="DS5" s="147">
        <v>0</v>
      </c>
      <c r="DT5" s="147">
        <v>0</v>
      </c>
      <c r="DU5" s="147">
        <v>4250</v>
      </c>
      <c r="DV5" s="147">
        <v>1423</v>
      </c>
      <c r="DW5" s="147">
        <v>1527</v>
      </c>
      <c r="DX5" s="147">
        <v>0</v>
      </c>
      <c r="DY5" s="147">
        <v>1395</v>
      </c>
      <c r="DZ5" s="147">
        <v>47692</v>
      </c>
      <c r="EA5" s="147">
        <v>1437</v>
      </c>
      <c r="EB5" s="147">
        <v>-9727</v>
      </c>
      <c r="EC5" s="147">
        <v>47997</v>
      </c>
      <c r="ED5" s="147">
        <v>2675246</v>
      </c>
    </row>
    <row r="6" spans="1:134" ht="13.5" x14ac:dyDescent="0.25">
      <c r="A6" s="137" t="s">
        <v>212</v>
      </c>
      <c r="B6" s="137" t="s">
        <v>209</v>
      </c>
      <c r="C6" s="139">
        <v>45657</v>
      </c>
      <c r="D6" s="147">
        <v>101225</v>
      </c>
      <c r="E6" s="147">
        <v>53111</v>
      </c>
      <c r="F6" s="147">
        <v>0</v>
      </c>
      <c r="G6" s="147">
        <v>10959</v>
      </c>
      <c r="H6" s="147">
        <v>44418</v>
      </c>
      <c r="I6" s="147">
        <v>2232</v>
      </c>
      <c r="J6" s="147">
        <v>7124</v>
      </c>
      <c r="K6" s="147">
        <v>3714</v>
      </c>
      <c r="L6" s="147">
        <v>1851</v>
      </c>
      <c r="M6" s="147">
        <v>4477</v>
      </c>
      <c r="N6" s="147">
        <v>17208</v>
      </c>
      <c r="O6" s="147">
        <v>7575</v>
      </c>
      <c r="P6" s="147">
        <v>324319</v>
      </c>
      <c r="Q6" s="147">
        <v>0</v>
      </c>
      <c r="R6" s="147">
        <v>3319</v>
      </c>
      <c r="S6" s="147">
        <v>10410</v>
      </c>
      <c r="T6" s="147">
        <v>1213</v>
      </c>
      <c r="U6" s="147">
        <v>66860</v>
      </c>
      <c r="V6" s="147">
        <v>25876</v>
      </c>
      <c r="W6" s="147">
        <v>0</v>
      </c>
      <c r="X6" s="147">
        <v>11269</v>
      </c>
      <c r="Y6" s="147">
        <v>32101</v>
      </c>
      <c r="Z6" s="147">
        <v>30852</v>
      </c>
      <c r="AA6" s="147">
        <v>18386</v>
      </c>
      <c r="AB6" s="147">
        <v>20025</v>
      </c>
      <c r="AC6" s="147">
        <v>798524</v>
      </c>
      <c r="AD6" s="147">
        <v>36341</v>
      </c>
      <c r="AE6" s="147">
        <v>98666</v>
      </c>
      <c r="AF6" s="147">
        <v>57947</v>
      </c>
      <c r="AG6" s="147">
        <v>0</v>
      </c>
      <c r="AH6" s="147">
        <v>14694</v>
      </c>
      <c r="AI6" s="147">
        <v>20537</v>
      </c>
      <c r="AJ6" s="147">
        <v>2978</v>
      </c>
      <c r="AK6" s="147">
        <v>0</v>
      </c>
      <c r="AL6" s="147">
        <v>0</v>
      </c>
      <c r="AM6" s="147">
        <v>0</v>
      </c>
      <c r="AN6" s="147">
        <v>7799</v>
      </c>
      <c r="AO6" s="147">
        <v>10662</v>
      </c>
      <c r="AP6" s="147">
        <v>15719</v>
      </c>
      <c r="AQ6" s="147">
        <v>124844</v>
      </c>
      <c r="AR6" s="147">
        <v>323</v>
      </c>
      <c r="AS6" s="147">
        <v>184</v>
      </c>
      <c r="AT6" s="147">
        <v>34284</v>
      </c>
      <c r="AU6" s="147">
        <v>19059</v>
      </c>
      <c r="AV6" s="147">
        <v>411</v>
      </c>
      <c r="AW6" s="147">
        <v>0</v>
      </c>
      <c r="AX6" s="147">
        <v>444448</v>
      </c>
      <c r="AY6" s="147">
        <v>13808</v>
      </c>
      <c r="AZ6" s="147">
        <v>0</v>
      </c>
      <c r="BA6" s="147">
        <v>31559</v>
      </c>
      <c r="BB6" s="147">
        <v>591498</v>
      </c>
      <c r="BC6" s="147">
        <v>21589</v>
      </c>
      <c r="BD6" s="147">
        <v>60641</v>
      </c>
      <c r="BE6" s="147">
        <v>1273</v>
      </c>
      <c r="BF6" s="147">
        <v>0</v>
      </c>
      <c r="BG6" s="147">
        <v>720368</v>
      </c>
      <c r="BH6" s="147">
        <v>1963340</v>
      </c>
      <c r="BI6" s="147">
        <v>113347</v>
      </c>
      <c r="BJ6" s="147">
        <v>211222</v>
      </c>
      <c r="BK6" s="147">
        <v>0</v>
      </c>
      <c r="BL6" s="147">
        <v>19000</v>
      </c>
      <c r="BM6" s="147">
        <v>38151</v>
      </c>
      <c r="BN6" s="147">
        <v>62883</v>
      </c>
      <c r="BO6" s="147">
        <v>236099</v>
      </c>
      <c r="BP6" s="147">
        <v>0</v>
      </c>
      <c r="BQ6" s="147">
        <v>50432</v>
      </c>
      <c r="BR6" s="147">
        <v>20360</v>
      </c>
      <c r="BS6" s="147">
        <v>8624</v>
      </c>
      <c r="BT6" s="147">
        <v>0</v>
      </c>
      <c r="BU6" s="147">
        <v>0</v>
      </c>
      <c r="BV6" s="147">
        <v>6108</v>
      </c>
      <c r="BW6" s="147">
        <v>143955</v>
      </c>
      <c r="BX6" s="147">
        <v>22238</v>
      </c>
      <c r="BY6" s="147">
        <v>7412</v>
      </c>
      <c r="BZ6" s="147">
        <v>21419</v>
      </c>
      <c r="CA6" s="147">
        <v>4325</v>
      </c>
      <c r="CB6" s="147">
        <v>0</v>
      </c>
      <c r="CC6" s="147">
        <v>0</v>
      </c>
      <c r="CD6" s="147">
        <v>199726</v>
      </c>
      <c r="CE6" s="147">
        <v>0</v>
      </c>
      <c r="CF6" s="147">
        <v>16432</v>
      </c>
      <c r="CG6" s="147">
        <v>0</v>
      </c>
      <c r="CH6" s="147">
        <v>0</v>
      </c>
      <c r="CI6" s="147">
        <v>4664</v>
      </c>
      <c r="CJ6" s="147">
        <v>19562</v>
      </c>
      <c r="CK6" s="147">
        <v>11631</v>
      </c>
      <c r="CL6" s="147">
        <v>0</v>
      </c>
      <c r="CM6" s="147">
        <v>1217590</v>
      </c>
      <c r="CN6" s="147">
        <v>3180930</v>
      </c>
      <c r="CO6" s="147">
        <v>319097</v>
      </c>
      <c r="CP6" s="147">
        <v>492609</v>
      </c>
      <c r="CQ6" s="147">
        <v>1167912</v>
      </c>
      <c r="CR6" s="147">
        <v>0</v>
      </c>
      <c r="CS6" s="147">
        <v>0</v>
      </c>
      <c r="CT6" s="147">
        <v>0</v>
      </c>
      <c r="CU6" s="147">
        <v>0</v>
      </c>
      <c r="CV6" s="147">
        <v>0</v>
      </c>
      <c r="CW6" s="147">
        <v>148488</v>
      </c>
      <c r="CX6" s="147">
        <v>103660</v>
      </c>
      <c r="CY6" s="147">
        <v>22093</v>
      </c>
      <c r="CZ6" s="147">
        <v>709</v>
      </c>
      <c r="DA6" s="147">
        <v>0</v>
      </c>
      <c r="DB6" s="147">
        <v>0</v>
      </c>
      <c r="DC6" s="147">
        <v>990</v>
      </c>
      <c r="DD6" s="147">
        <v>0</v>
      </c>
      <c r="DE6" s="147">
        <v>46325</v>
      </c>
      <c r="DF6" s="147">
        <v>203498</v>
      </c>
      <c r="DG6" s="147">
        <v>169131</v>
      </c>
      <c r="DH6" s="147">
        <v>94912</v>
      </c>
      <c r="DI6" s="147">
        <v>0</v>
      </c>
      <c r="DJ6" s="147">
        <v>2769424</v>
      </c>
      <c r="DK6" s="147">
        <v>0</v>
      </c>
      <c r="DL6" s="147">
        <v>0</v>
      </c>
      <c r="DM6" s="147">
        <v>2767</v>
      </c>
      <c r="DN6" s="147">
        <v>0</v>
      </c>
      <c r="DO6" s="147">
        <v>0</v>
      </c>
      <c r="DP6" s="147">
        <v>0</v>
      </c>
      <c r="DQ6" s="147">
        <v>0</v>
      </c>
      <c r="DR6" s="147">
        <v>0</v>
      </c>
      <c r="DS6" s="147">
        <v>0</v>
      </c>
      <c r="DT6" s="147">
        <v>0</v>
      </c>
      <c r="DU6" s="147">
        <v>72711</v>
      </c>
      <c r="DV6" s="147">
        <v>1139</v>
      </c>
      <c r="DW6" s="147">
        <v>5137</v>
      </c>
      <c r="DX6" s="147">
        <v>0</v>
      </c>
      <c r="DY6" s="147">
        <v>3470</v>
      </c>
      <c r="DZ6" s="147">
        <v>569147</v>
      </c>
      <c r="EA6" s="147">
        <v>2931</v>
      </c>
      <c r="EB6" s="147">
        <v>-8363</v>
      </c>
      <c r="EC6" s="147">
        <v>648939</v>
      </c>
      <c r="ED6" s="147">
        <v>6599293</v>
      </c>
    </row>
    <row r="7" spans="1:134" ht="13.5" x14ac:dyDescent="0.25">
      <c r="A7" s="137" t="s">
        <v>213</v>
      </c>
      <c r="B7" s="137" t="s">
        <v>209</v>
      </c>
      <c r="C7" s="139">
        <v>45657</v>
      </c>
      <c r="D7" s="147">
        <v>96473</v>
      </c>
      <c r="E7" s="147">
        <v>54285</v>
      </c>
      <c r="F7" s="147">
        <v>0</v>
      </c>
      <c r="G7" s="147">
        <v>11490</v>
      </c>
      <c r="H7" s="147">
        <v>25401</v>
      </c>
      <c r="I7" s="147">
        <v>2331</v>
      </c>
      <c r="J7" s="147">
        <v>5484</v>
      </c>
      <c r="K7" s="147">
        <v>2952</v>
      </c>
      <c r="L7" s="147">
        <v>2705</v>
      </c>
      <c r="M7" s="147">
        <v>8630</v>
      </c>
      <c r="N7" s="147">
        <v>5760</v>
      </c>
      <c r="O7" s="147">
        <v>5076</v>
      </c>
      <c r="P7" s="147">
        <v>245725</v>
      </c>
      <c r="Q7" s="147">
        <v>0</v>
      </c>
      <c r="R7" s="147">
        <v>4526</v>
      </c>
      <c r="S7" s="147">
        <v>6837</v>
      </c>
      <c r="T7" s="147">
        <v>889</v>
      </c>
      <c r="U7" s="147">
        <v>50184</v>
      </c>
      <c r="V7" s="147">
        <v>19431</v>
      </c>
      <c r="W7" s="147">
        <v>0</v>
      </c>
      <c r="X7" s="147">
        <v>11269</v>
      </c>
      <c r="Y7" s="147">
        <v>34989</v>
      </c>
      <c r="Z7" s="147">
        <v>9049</v>
      </c>
      <c r="AA7" s="147">
        <v>20307</v>
      </c>
      <c r="AB7" s="147">
        <v>20718</v>
      </c>
      <c r="AC7" s="147">
        <v>644511</v>
      </c>
      <c r="AD7" s="147">
        <v>0</v>
      </c>
      <c r="AE7" s="147">
        <v>157152</v>
      </c>
      <c r="AF7" s="147">
        <v>53330</v>
      </c>
      <c r="AG7" s="147">
        <v>0</v>
      </c>
      <c r="AH7" s="147">
        <v>16358</v>
      </c>
      <c r="AI7" s="147">
        <v>8804</v>
      </c>
      <c r="AJ7" s="147">
        <v>4092</v>
      </c>
      <c r="AK7" s="147">
        <v>0</v>
      </c>
      <c r="AL7" s="147">
        <v>0</v>
      </c>
      <c r="AM7" s="147">
        <v>0</v>
      </c>
      <c r="AN7" s="147">
        <v>3656</v>
      </c>
      <c r="AO7" s="147">
        <v>13951</v>
      </c>
      <c r="AP7" s="147">
        <v>14578</v>
      </c>
      <c r="AQ7" s="147">
        <v>95907</v>
      </c>
      <c r="AR7" s="147">
        <v>0</v>
      </c>
      <c r="AS7" s="147">
        <v>0</v>
      </c>
      <c r="AT7" s="147">
        <v>38880</v>
      </c>
      <c r="AU7" s="147">
        <v>1623</v>
      </c>
      <c r="AV7" s="147">
        <v>30</v>
      </c>
      <c r="AW7" s="147">
        <v>0</v>
      </c>
      <c r="AX7" s="147">
        <v>408361</v>
      </c>
      <c r="AY7" s="147">
        <v>20897</v>
      </c>
      <c r="AZ7" s="147">
        <v>0</v>
      </c>
      <c r="BA7" s="147">
        <v>36048</v>
      </c>
      <c r="BB7" s="147">
        <v>170010</v>
      </c>
      <c r="BC7" s="147">
        <v>21589</v>
      </c>
      <c r="BD7" s="147">
        <v>17532</v>
      </c>
      <c r="BE7" s="147">
        <v>1859</v>
      </c>
      <c r="BF7" s="147">
        <v>0</v>
      </c>
      <c r="BG7" s="147">
        <v>267935</v>
      </c>
      <c r="BH7" s="147">
        <v>1320807</v>
      </c>
      <c r="BI7" s="147">
        <v>115019</v>
      </c>
      <c r="BJ7" s="147">
        <v>120439</v>
      </c>
      <c r="BK7" s="147">
        <v>0</v>
      </c>
      <c r="BL7" s="147">
        <v>19500</v>
      </c>
      <c r="BM7" s="147">
        <v>55881</v>
      </c>
      <c r="BN7" s="147">
        <v>24269</v>
      </c>
      <c r="BO7" s="147">
        <v>213400</v>
      </c>
      <c r="BP7" s="147">
        <v>0</v>
      </c>
      <c r="BQ7" s="147">
        <v>40758</v>
      </c>
      <c r="BR7" s="147">
        <v>22774</v>
      </c>
      <c r="BS7" s="147">
        <v>10768</v>
      </c>
      <c r="BT7" s="147">
        <v>0</v>
      </c>
      <c r="BU7" s="147">
        <v>0</v>
      </c>
      <c r="BV7" s="147">
        <v>10599</v>
      </c>
      <c r="BW7" s="147">
        <v>63825</v>
      </c>
      <c r="BX7" s="147">
        <v>7802</v>
      </c>
      <c r="BY7" s="147">
        <v>7576</v>
      </c>
      <c r="BZ7" s="147">
        <v>10106</v>
      </c>
      <c r="CA7" s="147">
        <v>3676</v>
      </c>
      <c r="CB7" s="147">
        <v>0</v>
      </c>
      <c r="CC7" s="147">
        <v>0</v>
      </c>
      <c r="CD7" s="147">
        <v>138929</v>
      </c>
      <c r="CE7" s="147">
        <v>0</v>
      </c>
      <c r="CF7" s="147">
        <v>12705</v>
      </c>
      <c r="CG7" s="147">
        <v>0</v>
      </c>
      <c r="CH7" s="147">
        <v>0</v>
      </c>
      <c r="CI7" s="147">
        <v>0</v>
      </c>
      <c r="CJ7" s="147">
        <v>22544</v>
      </c>
      <c r="CK7" s="147">
        <v>3537</v>
      </c>
      <c r="CL7" s="147">
        <v>1606</v>
      </c>
      <c r="CM7" s="147">
        <v>905713</v>
      </c>
      <c r="CN7" s="147">
        <v>2226520</v>
      </c>
      <c r="CO7" s="147">
        <v>274087</v>
      </c>
      <c r="CP7" s="147">
        <v>384497</v>
      </c>
      <c r="CQ7" s="147">
        <v>1225598</v>
      </c>
      <c r="CR7" s="147">
        <v>0</v>
      </c>
      <c r="CS7" s="147">
        <v>0</v>
      </c>
      <c r="CT7" s="147">
        <v>0</v>
      </c>
      <c r="CU7" s="147">
        <v>0</v>
      </c>
      <c r="CV7" s="147">
        <v>0</v>
      </c>
      <c r="CW7" s="147">
        <v>142459</v>
      </c>
      <c r="CX7" s="147">
        <v>94611</v>
      </c>
      <c r="CY7" s="147">
        <v>32503</v>
      </c>
      <c r="CZ7" s="147">
        <v>45</v>
      </c>
      <c r="DA7" s="147">
        <v>0</v>
      </c>
      <c r="DB7" s="147">
        <v>0</v>
      </c>
      <c r="DC7" s="147">
        <v>161</v>
      </c>
      <c r="DD7" s="147">
        <v>0</v>
      </c>
      <c r="DE7" s="147">
        <v>0</v>
      </c>
      <c r="DF7" s="147">
        <v>0</v>
      </c>
      <c r="DG7" s="147">
        <v>144884</v>
      </c>
      <c r="DH7" s="147">
        <v>143815</v>
      </c>
      <c r="DI7" s="147">
        <v>0</v>
      </c>
      <c r="DJ7" s="147">
        <v>2442660</v>
      </c>
      <c r="DK7" s="147">
        <v>0</v>
      </c>
      <c r="DL7" s="147">
        <v>0</v>
      </c>
      <c r="DM7" s="147">
        <v>3656</v>
      </c>
      <c r="DN7" s="147">
        <v>0</v>
      </c>
      <c r="DO7" s="147">
        <v>0</v>
      </c>
      <c r="DP7" s="147">
        <v>0</v>
      </c>
      <c r="DQ7" s="147">
        <v>0</v>
      </c>
      <c r="DR7" s="147">
        <v>0</v>
      </c>
      <c r="DS7" s="147">
        <v>211</v>
      </c>
      <c r="DT7" s="147">
        <v>0</v>
      </c>
      <c r="DU7" s="147">
        <v>50686</v>
      </c>
      <c r="DV7" s="147">
        <v>1266</v>
      </c>
      <c r="DW7" s="147">
        <v>4591</v>
      </c>
      <c r="DX7" s="147">
        <v>0</v>
      </c>
      <c r="DY7" s="147">
        <v>2279</v>
      </c>
      <c r="DZ7" s="147">
        <v>73980</v>
      </c>
      <c r="EA7" s="147">
        <v>3572</v>
      </c>
      <c r="EB7" s="147">
        <v>-1550</v>
      </c>
      <c r="EC7" s="147">
        <v>138691</v>
      </c>
      <c r="ED7" s="147">
        <v>4807871</v>
      </c>
    </row>
    <row r="8" spans="1:134" ht="13.5" x14ac:dyDescent="0.25">
      <c r="A8" s="137" t="s">
        <v>214</v>
      </c>
      <c r="B8" s="137" t="s">
        <v>209</v>
      </c>
      <c r="C8" s="139">
        <v>45657</v>
      </c>
      <c r="D8" s="147">
        <v>96027</v>
      </c>
      <c r="E8" s="147">
        <v>50497</v>
      </c>
      <c r="F8" s="147">
        <v>0</v>
      </c>
      <c r="G8" s="147">
        <v>10549</v>
      </c>
      <c r="H8" s="147">
        <v>18291</v>
      </c>
      <c r="I8" s="147">
        <v>1884</v>
      </c>
      <c r="J8" s="147">
        <v>5313</v>
      </c>
      <c r="K8" s="147">
        <v>2154</v>
      </c>
      <c r="L8" s="147">
        <v>1198</v>
      </c>
      <c r="M8" s="147">
        <v>5222</v>
      </c>
      <c r="N8" s="147">
        <v>6574</v>
      </c>
      <c r="O8" s="147">
        <v>7356</v>
      </c>
      <c r="P8" s="147">
        <v>209685</v>
      </c>
      <c r="Q8" s="147">
        <v>0</v>
      </c>
      <c r="R8" s="147">
        <v>3319</v>
      </c>
      <c r="S8" s="147">
        <v>7502</v>
      </c>
      <c r="T8" s="147">
        <v>1750</v>
      </c>
      <c r="U8" s="147">
        <v>58390</v>
      </c>
      <c r="V8" s="147">
        <v>2674</v>
      </c>
      <c r="W8" s="147">
        <v>0</v>
      </c>
      <c r="X8" s="147">
        <v>11269</v>
      </c>
      <c r="Y8" s="147">
        <v>30708</v>
      </c>
      <c r="Z8" s="147">
        <v>17234</v>
      </c>
      <c r="AA8" s="147">
        <v>19993</v>
      </c>
      <c r="AB8" s="147">
        <v>30155</v>
      </c>
      <c r="AC8" s="147">
        <v>597744</v>
      </c>
      <c r="AD8" s="147">
        <v>41712</v>
      </c>
      <c r="AE8" s="147">
        <v>58483</v>
      </c>
      <c r="AF8" s="147">
        <v>32838</v>
      </c>
      <c r="AG8" s="147">
        <v>0</v>
      </c>
      <c r="AH8" s="147">
        <v>9751</v>
      </c>
      <c r="AI8" s="147">
        <v>14873</v>
      </c>
      <c r="AJ8" s="147">
        <v>2987</v>
      </c>
      <c r="AK8" s="147">
        <v>0</v>
      </c>
      <c r="AL8" s="147">
        <v>0</v>
      </c>
      <c r="AM8" s="147">
        <v>0</v>
      </c>
      <c r="AN8" s="147">
        <v>4296</v>
      </c>
      <c r="AO8" s="147">
        <v>7484</v>
      </c>
      <c r="AP8" s="147">
        <v>13785</v>
      </c>
      <c r="AQ8" s="147">
        <v>85835</v>
      </c>
      <c r="AR8" s="147">
        <v>2749</v>
      </c>
      <c r="AS8" s="147">
        <v>0</v>
      </c>
      <c r="AT8" s="147">
        <v>26127</v>
      </c>
      <c r="AU8" s="147">
        <v>9938</v>
      </c>
      <c r="AV8" s="147">
        <v>54</v>
      </c>
      <c r="AW8" s="147">
        <v>0</v>
      </c>
      <c r="AX8" s="147">
        <v>310912</v>
      </c>
      <c r="AY8" s="147">
        <v>27919</v>
      </c>
      <c r="AZ8" s="147">
        <v>0</v>
      </c>
      <c r="BA8" s="147">
        <v>29312</v>
      </c>
      <c r="BB8" s="147">
        <v>369010</v>
      </c>
      <c r="BC8" s="147">
        <v>33070</v>
      </c>
      <c r="BD8" s="147">
        <v>33016</v>
      </c>
      <c r="BE8" s="147">
        <v>1528</v>
      </c>
      <c r="BF8" s="147">
        <v>0</v>
      </c>
      <c r="BG8" s="147">
        <v>493855</v>
      </c>
      <c r="BH8" s="147">
        <v>1402511</v>
      </c>
      <c r="BI8" s="147">
        <v>48607</v>
      </c>
      <c r="BJ8" s="147">
        <v>174446</v>
      </c>
      <c r="BK8" s="147">
        <v>0</v>
      </c>
      <c r="BL8" s="147">
        <v>12000</v>
      </c>
      <c r="BM8" s="147">
        <v>37839</v>
      </c>
      <c r="BN8" s="147">
        <v>15052</v>
      </c>
      <c r="BO8" s="147">
        <v>157126</v>
      </c>
      <c r="BP8" s="147">
        <v>0</v>
      </c>
      <c r="BQ8" s="147">
        <v>33528</v>
      </c>
      <c r="BR8" s="147">
        <v>18922</v>
      </c>
      <c r="BS8" s="147">
        <v>7795</v>
      </c>
      <c r="BT8" s="147">
        <v>0</v>
      </c>
      <c r="BU8" s="147">
        <v>0</v>
      </c>
      <c r="BV8" s="147">
        <v>5000</v>
      </c>
      <c r="BW8" s="147">
        <v>57344</v>
      </c>
      <c r="BX8" s="147">
        <v>6126</v>
      </c>
      <c r="BY8" s="147">
        <v>4596</v>
      </c>
      <c r="BZ8" s="147">
        <v>10236</v>
      </c>
      <c r="CA8" s="147">
        <v>2815</v>
      </c>
      <c r="CB8" s="147">
        <v>0</v>
      </c>
      <c r="CC8" s="147">
        <v>0</v>
      </c>
      <c r="CD8" s="147">
        <v>106324</v>
      </c>
      <c r="CE8" s="147">
        <v>0</v>
      </c>
      <c r="CF8" s="147">
        <v>14934</v>
      </c>
      <c r="CG8" s="147">
        <v>0</v>
      </c>
      <c r="CH8" s="147">
        <v>0</v>
      </c>
      <c r="CI8" s="147">
        <v>4300</v>
      </c>
      <c r="CJ8" s="147">
        <v>10865</v>
      </c>
      <c r="CK8" s="147">
        <v>2644</v>
      </c>
      <c r="CL8" s="147">
        <v>35</v>
      </c>
      <c r="CM8" s="147">
        <v>730534</v>
      </c>
      <c r="CN8" s="147">
        <v>2133045</v>
      </c>
      <c r="CO8" s="147">
        <v>128714</v>
      </c>
      <c r="CP8" s="147">
        <v>475698</v>
      </c>
      <c r="CQ8" s="147">
        <v>968480</v>
      </c>
      <c r="CR8" s="147">
        <v>0</v>
      </c>
      <c r="CS8" s="147">
        <v>0</v>
      </c>
      <c r="CT8" s="147">
        <v>0</v>
      </c>
      <c r="CU8" s="147">
        <v>0</v>
      </c>
      <c r="CV8" s="147">
        <v>0</v>
      </c>
      <c r="CW8" s="147">
        <v>122506</v>
      </c>
      <c r="CX8" s="147">
        <v>36615</v>
      </c>
      <c r="CY8" s="147">
        <v>24535</v>
      </c>
      <c r="CZ8" s="147">
        <v>1271</v>
      </c>
      <c r="DA8" s="147">
        <v>0</v>
      </c>
      <c r="DB8" s="147">
        <v>0</v>
      </c>
      <c r="DC8" s="147">
        <v>1185</v>
      </c>
      <c r="DD8" s="147">
        <v>0</v>
      </c>
      <c r="DE8" s="147">
        <v>18657</v>
      </c>
      <c r="DF8" s="147">
        <v>3888</v>
      </c>
      <c r="DG8" s="147">
        <v>110426</v>
      </c>
      <c r="DH8" s="147">
        <v>49689</v>
      </c>
      <c r="DI8" s="147">
        <v>0</v>
      </c>
      <c r="DJ8" s="147">
        <v>1941664</v>
      </c>
      <c r="DK8" s="147">
        <v>0</v>
      </c>
      <c r="DL8" s="147">
        <v>0</v>
      </c>
      <c r="DM8" s="147">
        <v>-1593</v>
      </c>
      <c r="DN8" s="147">
        <v>0</v>
      </c>
      <c r="DO8" s="147">
        <v>0</v>
      </c>
      <c r="DP8" s="147">
        <v>0</v>
      </c>
      <c r="DQ8" s="147">
        <v>0</v>
      </c>
      <c r="DR8" s="147">
        <v>0</v>
      </c>
      <c r="DS8" s="147">
        <v>0</v>
      </c>
      <c r="DT8" s="147">
        <v>0</v>
      </c>
      <c r="DU8" s="147">
        <v>53591</v>
      </c>
      <c r="DV8" s="147">
        <v>2350</v>
      </c>
      <c r="DW8" s="147">
        <v>7714</v>
      </c>
      <c r="DX8" s="147">
        <v>0</v>
      </c>
      <c r="DY8" s="147">
        <v>2501</v>
      </c>
      <c r="DZ8" s="147">
        <v>72430</v>
      </c>
      <c r="EA8" s="147">
        <v>1832</v>
      </c>
      <c r="EB8" s="147">
        <v>-1546</v>
      </c>
      <c r="EC8" s="147">
        <v>137279</v>
      </c>
      <c r="ED8" s="147">
        <v>4211988</v>
      </c>
    </row>
    <row r="9" spans="1:134" ht="13.5" x14ac:dyDescent="0.25">
      <c r="A9" s="137" t="s">
        <v>215</v>
      </c>
      <c r="B9" s="137" t="s">
        <v>209</v>
      </c>
      <c r="C9" s="139">
        <v>45657</v>
      </c>
      <c r="D9" s="147">
        <v>70748</v>
      </c>
      <c r="E9" s="147">
        <v>50852</v>
      </c>
      <c r="F9" s="147">
        <v>0</v>
      </c>
      <c r="G9" s="147">
        <v>9635</v>
      </c>
      <c r="H9" s="147">
        <v>28863</v>
      </c>
      <c r="I9" s="147">
        <v>3728</v>
      </c>
      <c r="J9" s="147">
        <v>4761</v>
      </c>
      <c r="K9" s="147">
        <v>2920</v>
      </c>
      <c r="L9" s="147">
        <v>3723</v>
      </c>
      <c r="M9" s="147">
        <v>6474</v>
      </c>
      <c r="N9" s="147">
        <v>5532</v>
      </c>
      <c r="O9" s="147">
        <v>3911</v>
      </c>
      <c r="P9" s="147">
        <v>157937</v>
      </c>
      <c r="Q9" s="147">
        <v>0</v>
      </c>
      <c r="R9" s="147">
        <v>6941</v>
      </c>
      <c r="S9" s="147">
        <v>6197</v>
      </c>
      <c r="T9" s="147">
        <v>183</v>
      </c>
      <c r="U9" s="147">
        <v>49621</v>
      </c>
      <c r="V9" s="147">
        <v>5047</v>
      </c>
      <c r="W9" s="147">
        <v>0</v>
      </c>
      <c r="X9" s="147">
        <v>11269</v>
      </c>
      <c r="Y9" s="147">
        <v>15780</v>
      </c>
      <c r="Z9" s="147">
        <v>28764</v>
      </c>
      <c r="AA9" s="147">
        <v>17906</v>
      </c>
      <c r="AB9" s="147">
        <v>21618</v>
      </c>
      <c r="AC9" s="147">
        <v>512410</v>
      </c>
      <c r="AD9" s="147">
        <v>38634</v>
      </c>
      <c r="AE9" s="147">
        <v>22096</v>
      </c>
      <c r="AF9" s="147">
        <v>46558</v>
      </c>
      <c r="AG9" s="147">
        <v>0</v>
      </c>
      <c r="AH9" s="147">
        <v>8812</v>
      </c>
      <c r="AI9" s="147">
        <v>1100</v>
      </c>
      <c r="AJ9" s="147">
        <v>3511</v>
      </c>
      <c r="AK9" s="147">
        <v>0</v>
      </c>
      <c r="AL9" s="147">
        <v>0</v>
      </c>
      <c r="AM9" s="147">
        <v>0</v>
      </c>
      <c r="AN9" s="147">
        <v>4649</v>
      </c>
      <c r="AO9" s="147">
        <v>6786</v>
      </c>
      <c r="AP9" s="147">
        <v>12606</v>
      </c>
      <c r="AQ9" s="147">
        <v>96371</v>
      </c>
      <c r="AR9" s="147">
        <v>0</v>
      </c>
      <c r="AS9" s="147">
        <v>0</v>
      </c>
      <c r="AT9" s="147">
        <v>22842</v>
      </c>
      <c r="AU9" s="147">
        <v>16320</v>
      </c>
      <c r="AV9" s="147">
        <v>1623</v>
      </c>
      <c r="AW9" s="147">
        <v>0</v>
      </c>
      <c r="AX9" s="147">
        <v>281908</v>
      </c>
      <c r="AY9" s="147">
        <v>5024</v>
      </c>
      <c r="AZ9" s="147">
        <v>0</v>
      </c>
      <c r="BA9" s="147">
        <v>15336</v>
      </c>
      <c r="BB9" s="147">
        <v>342429</v>
      </c>
      <c r="BC9" s="147">
        <v>21589</v>
      </c>
      <c r="BD9" s="147">
        <v>32478</v>
      </c>
      <c r="BE9" s="147">
        <v>2353</v>
      </c>
      <c r="BF9" s="147">
        <v>0</v>
      </c>
      <c r="BG9" s="147">
        <v>419209</v>
      </c>
      <c r="BH9" s="147">
        <v>1213527</v>
      </c>
      <c r="BI9" s="147">
        <v>67971</v>
      </c>
      <c r="BJ9" s="147">
        <v>209584</v>
      </c>
      <c r="BK9" s="147">
        <v>0</v>
      </c>
      <c r="BL9" s="147">
        <v>1100</v>
      </c>
      <c r="BM9" s="147">
        <v>48295</v>
      </c>
      <c r="BN9" s="147">
        <v>0</v>
      </c>
      <c r="BO9" s="147">
        <v>216264</v>
      </c>
      <c r="BP9" s="147">
        <v>0</v>
      </c>
      <c r="BQ9" s="147">
        <v>43370</v>
      </c>
      <c r="BR9" s="147">
        <v>23247</v>
      </c>
      <c r="BS9" s="147">
        <v>11295</v>
      </c>
      <c r="BT9" s="147">
        <v>0</v>
      </c>
      <c r="BU9" s="147">
        <v>0</v>
      </c>
      <c r="BV9" s="147">
        <v>9139</v>
      </c>
      <c r="BW9" s="147">
        <v>75398</v>
      </c>
      <c r="BX9" s="147">
        <v>8769</v>
      </c>
      <c r="BY9" s="147">
        <v>6612</v>
      </c>
      <c r="BZ9" s="147">
        <v>9361</v>
      </c>
      <c r="CA9" s="147">
        <v>5563</v>
      </c>
      <c r="CB9" s="147">
        <v>0</v>
      </c>
      <c r="CC9" s="147">
        <v>0</v>
      </c>
      <c r="CD9" s="147">
        <v>95249</v>
      </c>
      <c r="CE9" s="147">
        <v>0</v>
      </c>
      <c r="CF9" s="147">
        <v>12943</v>
      </c>
      <c r="CG9" s="147">
        <v>0</v>
      </c>
      <c r="CH9" s="147">
        <v>0</v>
      </c>
      <c r="CI9" s="147">
        <v>4995</v>
      </c>
      <c r="CJ9" s="147">
        <v>6563</v>
      </c>
      <c r="CK9" s="147">
        <v>1284</v>
      </c>
      <c r="CL9" s="147">
        <v>0</v>
      </c>
      <c r="CM9" s="147">
        <v>857002</v>
      </c>
      <c r="CN9" s="147">
        <v>2070529</v>
      </c>
      <c r="CO9" s="147">
        <v>197176</v>
      </c>
      <c r="CP9" s="147">
        <v>269454</v>
      </c>
      <c r="CQ9" s="147">
        <v>465479</v>
      </c>
      <c r="CR9" s="147">
        <v>0</v>
      </c>
      <c r="CS9" s="147">
        <v>0</v>
      </c>
      <c r="CT9" s="147">
        <v>0</v>
      </c>
      <c r="CU9" s="147">
        <v>0</v>
      </c>
      <c r="CV9" s="147">
        <v>0</v>
      </c>
      <c r="CW9" s="147">
        <v>73776</v>
      </c>
      <c r="CX9" s="147">
        <v>48238</v>
      </c>
      <c r="CY9" s="147">
        <v>21770</v>
      </c>
      <c r="CZ9" s="147">
        <v>868</v>
      </c>
      <c r="DA9" s="147">
        <v>0</v>
      </c>
      <c r="DB9" s="147">
        <v>0</v>
      </c>
      <c r="DC9" s="147">
        <v>0</v>
      </c>
      <c r="DD9" s="147">
        <v>0</v>
      </c>
      <c r="DE9" s="147">
        <v>35780</v>
      </c>
      <c r="DF9" s="147">
        <v>56863</v>
      </c>
      <c r="DG9" s="147">
        <v>89245</v>
      </c>
      <c r="DH9" s="147">
        <v>58801</v>
      </c>
      <c r="DI9" s="147">
        <v>0</v>
      </c>
      <c r="DJ9" s="147">
        <v>1317450</v>
      </c>
      <c r="DK9" s="147">
        <v>0</v>
      </c>
      <c r="DL9" s="147">
        <v>0</v>
      </c>
      <c r="DM9" s="147">
        <v>-2133</v>
      </c>
      <c r="DN9" s="147">
        <v>0</v>
      </c>
      <c r="DO9" s="147">
        <v>0</v>
      </c>
      <c r="DP9" s="147">
        <v>0</v>
      </c>
      <c r="DQ9" s="147">
        <v>0</v>
      </c>
      <c r="DR9" s="147">
        <v>0</v>
      </c>
      <c r="DS9" s="147">
        <v>0</v>
      </c>
      <c r="DT9" s="147">
        <v>0</v>
      </c>
      <c r="DU9" s="147">
        <v>37446</v>
      </c>
      <c r="DV9" s="147">
        <v>0</v>
      </c>
      <c r="DW9" s="147">
        <v>780</v>
      </c>
      <c r="DX9" s="147">
        <v>0</v>
      </c>
      <c r="DY9" s="147">
        <v>2066</v>
      </c>
      <c r="DZ9" s="147">
        <v>56774</v>
      </c>
      <c r="EA9" s="147">
        <v>21701</v>
      </c>
      <c r="EB9" s="147">
        <v>-2659</v>
      </c>
      <c r="EC9" s="147">
        <v>113975</v>
      </c>
      <c r="ED9" s="147">
        <v>3501954</v>
      </c>
    </row>
    <row r="10" spans="1:134" ht="13.5" x14ac:dyDescent="0.25">
      <c r="A10" s="137" t="s">
        <v>216</v>
      </c>
      <c r="B10" s="137" t="s">
        <v>209</v>
      </c>
      <c r="C10" s="139">
        <v>45657</v>
      </c>
      <c r="D10" s="147">
        <v>116993</v>
      </c>
      <c r="E10" s="147">
        <v>47644</v>
      </c>
      <c r="F10" s="147">
        <v>0</v>
      </c>
      <c r="G10" s="147">
        <v>12544</v>
      </c>
      <c r="H10" s="147">
        <v>5541</v>
      </c>
      <c r="I10" s="147">
        <v>3261</v>
      </c>
      <c r="J10" s="147">
        <v>4823</v>
      </c>
      <c r="K10" s="147">
        <v>3032</v>
      </c>
      <c r="L10" s="147">
        <v>1512</v>
      </c>
      <c r="M10" s="147">
        <v>4675</v>
      </c>
      <c r="N10" s="147">
        <v>6430</v>
      </c>
      <c r="O10" s="147">
        <v>9553</v>
      </c>
      <c r="P10" s="147">
        <v>278825</v>
      </c>
      <c r="Q10" s="147">
        <v>0</v>
      </c>
      <c r="R10" s="147">
        <v>3319</v>
      </c>
      <c r="S10" s="147">
        <v>7134</v>
      </c>
      <c r="T10" s="147">
        <v>452</v>
      </c>
      <c r="U10" s="147">
        <v>54640</v>
      </c>
      <c r="V10" s="147">
        <v>31019</v>
      </c>
      <c r="W10" s="147">
        <v>0</v>
      </c>
      <c r="X10" s="147">
        <v>11269</v>
      </c>
      <c r="Y10" s="147">
        <v>45103</v>
      </c>
      <c r="Z10" s="147">
        <v>18930</v>
      </c>
      <c r="AA10" s="147">
        <v>12047</v>
      </c>
      <c r="AB10" s="147">
        <v>29488</v>
      </c>
      <c r="AC10" s="147">
        <v>708234</v>
      </c>
      <c r="AD10" s="147">
        <v>38012</v>
      </c>
      <c r="AE10" s="147">
        <v>114265</v>
      </c>
      <c r="AF10" s="147">
        <v>88466</v>
      </c>
      <c r="AG10" s="147">
        <v>0</v>
      </c>
      <c r="AH10" s="147">
        <v>19857</v>
      </c>
      <c r="AI10" s="147">
        <v>599</v>
      </c>
      <c r="AJ10" s="147">
        <v>4584</v>
      </c>
      <c r="AK10" s="147">
        <v>0</v>
      </c>
      <c r="AL10" s="147">
        <v>0</v>
      </c>
      <c r="AM10" s="147">
        <v>0</v>
      </c>
      <c r="AN10" s="147">
        <v>6825</v>
      </c>
      <c r="AO10" s="147">
        <v>12478</v>
      </c>
      <c r="AP10" s="147">
        <v>27110</v>
      </c>
      <c r="AQ10" s="147">
        <v>146608</v>
      </c>
      <c r="AR10" s="147">
        <v>0</v>
      </c>
      <c r="AS10" s="147">
        <v>328</v>
      </c>
      <c r="AT10" s="147">
        <v>18270</v>
      </c>
      <c r="AU10" s="147">
        <v>11852</v>
      </c>
      <c r="AV10" s="147">
        <v>151</v>
      </c>
      <c r="AW10" s="147">
        <v>0</v>
      </c>
      <c r="AX10" s="147">
        <v>489405</v>
      </c>
      <c r="AY10" s="147">
        <v>22953</v>
      </c>
      <c r="AZ10" s="147">
        <v>0</v>
      </c>
      <c r="BA10" s="147">
        <v>14454</v>
      </c>
      <c r="BB10" s="147">
        <v>221841</v>
      </c>
      <c r="BC10" s="147">
        <v>29275</v>
      </c>
      <c r="BD10" s="147">
        <v>17968</v>
      </c>
      <c r="BE10" s="147">
        <v>715</v>
      </c>
      <c r="BF10" s="147">
        <v>0</v>
      </c>
      <c r="BG10" s="147">
        <v>307206</v>
      </c>
      <c r="BH10" s="147">
        <v>1504845</v>
      </c>
      <c r="BI10" s="147">
        <v>106055</v>
      </c>
      <c r="BJ10" s="147">
        <v>236866</v>
      </c>
      <c r="BK10" s="147">
        <v>0</v>
      </c>
      <c r="BL10" s="147">
        <v>10750</v>
      </c>
      <c r="BM10" s="147">
        <v>41604</v>
      </c>
      <c r="BN10" s="147">
        <v>43854</v>
      </c>
      <c r="BO10" s="147">
        <v>218281</v>
      </c>
      <c r="BP10" s="147">
        <v>0</v>
      </c>
      <c r="BQ10" s="147">
        <v>52022</v>
      </c>
      <c r="BR10" s="147">
        <v>25263</v>
      </c>
      <c r="BS10" s="147">
        <v>11595</v>
      </c>
      <c r="BT10" s="147">
        <v>0</v>
      </c>
      <c r="BU10" s="147">
        <v>0</v>
      </c>
      <c r="BV10" s="147">
        <v>5189</v>
      </c>
      <c r="BW10" s="147">
        <v>91362</v>
      </c>
      <c r="BX10" s="147">
        <v>14482</v>
      </c>
      <c r="BY10" s="147">
        <v>10841</v>
      </c>
      <c r="BZ10" s="147">
        <v>17881</v>
      </c>
      <c r="CA10" s="147">
        <v>3028</v>
      </c>
      <c r="CB10" s="147">
        <v>28</v>
      </c>
      <c r="CC10" s="147">
        <v>0</v>
      </c>
      <c r="CD10" s="147">
        <v>177656</v>
      </c>
      <c r="CE10" s="147">
        <v>0</v>
      </c>
      <c r="CF10" s="147">
        <v>24215</v>
      </c>
      <c r="CG10" s="147">
        <v>0</v>
      </c>
      <c r="CH10" s="147">
        <v>0</v>
      </c>
      <c r="CI10" s="147">
        <v>3502</v>
      </c>
      <c r="CJ10" s="147">
        <v>22194</v>
      </c>
      <c r="CK10" s="147">
        <v>13903</v>
      </c>
      <c r="CL10" s="147">
        <v>0</v>
      </c>
      <c r="CM10" s="147">
        <v>1130571</v>
      </c>
      <c r="CN10" s="147">
        <v>2635416</v>
      </c>
      <c r="CO10" s="147">
        <v>252385</v>
      </c>
      <c r="CP10" s="147">
        <v>562790</v>
      </c>
      <c r="CQ10" s="147">
        <v>1037887</v>
      </c>
      <c r="CR10" s="147">
        <v>0</v>
      </c>
      <c r="CS10" s="147">
        <v>0</v>
      </c>
      <c r="CT10" s="147">
        <v>0</v>
      </c>
      <c r="CU10" s="147">
        <v>0</v>
      </c>
      <c r="CV10" s="147">
        <v>0</v>
      </c>
      <c r="CW10" s="147">
        <v>148428</v>
      </c>
      <c r="CX10" s="147">
        <v>59195</v>
      </c>
      <c r="CY10" s="147">
        <v>32487</v>
      </c>
      <c r="CZ10" s="147">
        <v>211</v>
      </c>
      <c r="DA10" s="147">
        <v>0</v>
      </c>
      <c r="DB10" s="147">
        <v>0</v>
      </c>
      <c r="DC10" s="147">
        <v>0</v>
      </c>
      <c r="DD10" s="147">
        <v>0</v>
      </c>
      <c r="DE10" s="147">
        <v>0</v>
      </c>
      <c r="DF10" s="147">
        <v>0</v>
      </c>
      <c r="DG10" s="147">
        <v>76964</v>
      </c>
      <c r="DH10" s="147">
        <v>63310</v>
      </c>
      <c r="DI10" s="147">
        <v>0</v>
      </c>
      <c r="DJ10" s="147">
        <v>2233657</v>
      </c>
      <c r="DK10" s="147">
        <v>0</v>
      </c>
      <c r="DL10" s="147">
        <v>0</v>
      </c>
      <c r="DM10" s="147">
        <v>-749</v>
      </c>
      <c r="DN10" s="147">
        <v>0</v>
      </c>
      <c r="DO10" s="147">
        <v>0</v>
      </c>
      <c r="DP10" s="147">
        <v>0</v>
      </c>
      <c r="DQ10" s="147">
        <v>0</v>
      </c>
      <c r="DR10" s="147">
        <v>0</v>
      </c>
      <c r="DS10" s="147">
        <v>0</v>
      </c>
      <c r="DT10" s="147">
        <v>0</v>
      </c>
      <c r="DU10" s="147">
        <v>25383</v>
      </c>
      <c r="DV10" s="147">
        <v>196</v>
      </c>
      <c r="DW10" s="147">
        <v>3915</v>
      </c>
      <c r="DX10" s="147">
        <v>0</v>
      </c>
      <c r="DY10" s="147">
        <v>2378</v>
      </c>
      <c r="DZ10" s="147">
        <v>587690</v>
      </c>
      <c r="EA10" s="147">
        <v>1779</v>
      </c>
      <c r="EB10" s="147">
        <v>-19357</v>
      </c>
      <c r="EC10" s="147">
        <v>601235</v>
      </c>
      <c r="ED10" s="147">
        <v>5470308</v>
      </c>
    </row>
    <row r="11" spans="1:134" ht="13.5" x14ac:dyDescent="0.25">
      <c r="A11" s="137" t="s">
        <v>217</v>
      </c>
      <c r="B11" s="137" t="s">
        <v>209</v>
      </c>
      <c r="C11" s="139">
        <v>45657</v>
      </c>
      <c r="D11" s="147">
        <v>83220</v>
      </c>
      <c r="E11" s="147">
        <v>63810</v>
      </c>
      <c r="F11" s="147">
        <v>0</v>
      </c>
      <c r="G11" s="147">
        <v>10243</v>
      </c>
      <c r="H11" s="147">
        <v>11272</v>
      </c>
      <c r="I11" s="147">
        <v>1933</v>
      </c>
      <c r="J11" s="147">
        <v>5947</v>
      </c>
      <c r="K11" s="147">
        <v>3214</v>
      </c>
      <c r="L11" s="147">
        <v>1093</v>
      </c>
      <c r="M11" s="147">
        <v>7452</v>
      </c>
      <c r="N11" s="147">
        <v>6107</v>
      </c>
      <c r="O11" s="147">
        <v>8989</v>
      </c>
      <c r="P11" s="147">
        <v>225566</v>
      </c>
      <c r="Q11" s="147">
        <v>0</v>
      </c>
      <c r="R11" s="147">
        <v>4613</v>
      </c>
      <c r="S11" s="147">
        <v>5181</v>
      </c>
      <c r="T11" s="147">
        <v>76</v>
      </c>
      <c r="U11" s="147">
        <v>58689</v>
      </c>
      <c r="V11" s="147">
        <v>1363</v>
      </c>
      <c r="W11" s="147">
        <v>0</v>
      </c>
      <c r="X11" s="147">
        <v>11269</v>
      </c>
      <c r="Y11" s="147">
        <v>19771</v>
      </c>
      <c r="Z11" s="147">
        <v>9431</v>
      </c>
      <c r="AA11" s="147">
        <v>10016</v>
      </c>
      <c r="AB11" s="147">
        <v>16209</v>
      </c>
      <c r="AC11" s="147">
        <v>565464</v>
      </c>
      <c r="AD11" s="147">
        <v>44588</v>
      </c>
      <c r="AE11" s="147">
        <v>68174</v>
      </c>
      <c r="AF11" s="147">
        <v>41851</v>
      </c>
      <c r="AG11" s="147">
        <v>0</v>
      </c>
      <c r="AH11" s="147">
        <v>11643</v>
      </c>
      <c r="AI11" s="147">
        <v>20818</v>
      </c>
      <c r="AJ11" s="147">
        <v>2524</v>
      </c>
      <c r="AK11" s="147">
        <v>0</v>
      </c>
      <c r="AL11" s="147">
        <v>0</v>
      </c>
      <c r="AM11" s="147">
        <v>0</v>
      </c>
      <c r="AN11" s="147">
        <v>8187</v>
      </c>
      <c r="AO11" s="147">
        <v>15678</v>
      </c>
      <c r="AP11" s="147">
        <v>17046</v>
      </c>
      <c r="AQ11" s="147">
        <v>100542</v>
      </c>
      <c r="AR11" s="147">
        <v>100</v>
      </c>
      <c r="AS11" s="147">
        <v>0</v>
      </c>
      <c r="AT11" s="147">
        <v>34794</v>
      </c>
      <c r="AU11" s="147">
        <v>5685</v>
      </c>
      <c r="AV11" s="147">
        <v>921</v>
      </c>
      <c r="AW11" s="147">
        <v>134</v>
      </c>
      <c r="AX11" s="147">
        <v>372685</v>
      </c>
      <c r="AY11" s="147">
        <v>16233</v>
      </c>
      <c r="AZ11" s="147">
        <v>0</v>
      </c>
      <c r="BA11" s="147">
        <v>2571</v>
      </c>
      <c r="BB11" s="147">
        <v>180033</v>
      </c>
      <c r="BC11" s="147">
        <v>21589</v>
      </c>
      <c r="BD11" s="147">
        <v>23100</v>
      </c>
      <c r="BE11" s="147">
        <v>1448</v>
      </c>
      <c r="BF11" s="147">
        <v>0</v>
      </c>
      <c r="BG11" s="147">
        <v>244974</v>
      </c>
      <c r="BH11" s="147">
        <v>1183123</v>
      </c>
      <c r="BI11" s="147">
        <v>95799</v>
      </c>
      <c r="BJ11" s="147">
        <v>47728</v>
      </c>
      <c r="BK11" s="147">
        <v>10471</v>
      </c>
      <c r="BL11" s="147">
        <v>4800</v>
      </c>
      <c r="BM11" s="147">
        <v>93877</v>
      </c>
      <c r="BN11" s="147">
        <v>34841</v>
      </c>
      <c r="BO11" s="147">
        <v>221864</v>
      </c>
      <c r="BP11" s="147">
        <v>0</v>
      </c>
      <c r="BQ11" s="147">
        <v>37825</v>
      </c>
      <c r="BR11" s="147">
        <v>36623</v>
      </c>
      <c r="BS11" s="147">
        <v>6457</v>
      </c>
      <c r="BT11" s="147">
        <v>0</v>
      </c>
      <c r="BU11" s="147">
        <v>0</v>
      </c>
      <c r="BV11" s="147">
        <v>6059</v>
      </c>
      <c r="BW11" s="147">
        <v>59244</v>
      </c>
      <c r="BX11" s="147">
        <v>4372</v>
      </c>
      <c r="BY11" s="147">
        <v>1149</v>
      </c>
      <c r="BZ11" s="147">
        <v>9809</v>
      </c>
      <c r="CA11" s="147">
        <v>5463</v>
      </c>
      <c r="CB11" s="147">
        <v>12</v>
      </c>
      <c r="CC11" s="147">
        <v>0</v>
      </c>
      <c r="CD11" s="147">
        <v>134282</v>
      </c>
      <c r="CE11" s="147">
        <v>0</v>
      </c>
      <c r="CF11" s="147">
        <v>13157</v>
      </c>
      <c r="CG11" s="147">
        <v>0</v>
      </c>
      <c r="CH11" s="147">
        <v>0</v>
      </c>
      <c r="CI11" s="147">
        <v>902</v>
      </c>
      <c r="CJ11" s="147">
        <v>10384</v>
      </c>
      <c r="CK11" s="147">
        <v>10353</v>
      </c>
      <c r="CL11" s="147">
        <v>3548</v>
      </c>
      <c r="CM11" s="147">
        <v>849019</v>
      </c>
      <c r="CN11" s="147">
        <v>2032142</v>
      </c>
      <c r="CO11" s="147">
        <v>273499</v>
      </c>
      <c r="CP11" s="147">
        <v>338427</v>
      </c>
      <c r="CQ11" s="147">
        <v>824906</v>
      </c>
      <c r="CR11" s="147">
        <v>0</v>
      </c>
      <c r="CS11" s="147">
        <v>0</v>
      </c>
      <c r="CT11" s="147">
        <v>0</v>
      </c>
      <c r="CU11" s="147">
        <v>0</v>
      </c>
      <c r="CV11" s="147">
        <v>0</v>
      </c>
      <c r="CW11" s="147">
        <v>108737</v>
      </c>
      <c r="CX11" s="147">
        <v>82988</v>
      </c>
      <c r="CY11" s="147">
        <v>18518</v>
      </c>
      <c r="CZ11" s="147">
        <v>213</v>
      </c>
      <c r="DA11" s="147">
        <v>0</v>
      </c>
      <c r="DB11" s="147">
        <v>0</v>
      </c>
      <c r="DC11" s="147">
        <v>350</v>
      </c>
      <c r="DD11" s="147">
        <v>0</v>
      </c>
      <c r="DE11" s="147">
        <v>70673</v>
      </c>
      <c r="DF11" s="147">
        <v>95446</v>
      </c>
      <c r="DG11" s="147">
        <v>62863</v>
      </c>
      <c r="DH11" s="147">
        <v>68639</v>
      </c>
      <c r="DI11" s="147">
        <v>0</v>
      </c>
      <c r="DJ11" s="147">
        <v>1945259</v>
      </c>
      <c r="DK11" s="147">
        <v>0</v>
      </c>
      <c r="DL11" s="147">
        <v>0</v>
      </c>
      <c r="DM11" s="147">
        <v>-762</v>
      </c>
      <c r="DN11" s="147">
        <v>0</v>
      </c>
      <c r="DO11" s="147">
        <v>0</v>
      </c>
      <c r="DP11" s="147">
        <v>0</v>
      </c>
      <c r="DQ11" s="147">
        <v>0</v>
      </c>
      <c r="DR11" s="147">
        <v>0</v>
      </c>
      <c r="DS11" s="147">
        <v>47</v>
      </c>
      <c r="DT11" s="147">
        <v>0</v>
      </c>
      <c r="DU11" s="147">
        <v>47844</v>
      </c>
      <c r="DV11" s="147">
        <v>505</v>
      </c>
      <c r="DW11" s="147">
        <v>4564</v>
      </c>
      <c r="DX11" s="147">
        <v>0</v>
      </c>
      <c r="DY11" s="147">
        <v>1727</v>
      </c>
      <c r="DZ11" s="147">
        <v>84916</v>
      </c>
      <c r="EA11" s="147">
        <v>6593</v>
      </c>
      <c r="EB11" s="147">
        <v>231</v>
      </c>
      <c r="EC11" s="147">
        <v>145665</v>
      </c>
      <c r="ED11" s="147">
        <v>4123066</v>
      </c>
    </row>
    <row r="12" spans="1:134" ht="13.5" x14ac:dyDescent="0.25">
      <c r="A12" s="137" t="s">
        <v>218</v>
      </c>
      <c r="B12" s="137" t="s">
        <v>209</v>
      </c>
      <c r="C12" s="139">
        <v>45657</v>
      </c>
      <c r="D12" s="147">
        <v>103926</v>
      </c>
      <c r="E12" s="147">
        <v>70560</v>
      </c>
      <c r="F12" s="147">
        <v>0</v>
      </c>
      <c r="G12" s="147">
        <v>26734</v>
      </c>
      <c r="H12" s="147">
        <v>28995</v>
      </c>
      <c r="I12" s="147">
        <v>2905</v>
      </c>
      <c r="J12" s="147">
        <v>3226</v>
      </c>
      <c r="K12" s="147">
        <v>2183</v>
      </c>
      <c r="L12" s="147">
        <v>2168</v>
      </c>
      <c r="M12" s="147">
        <v>7117</v>
      </c>
      <c r="N12" s="147">
        <v>12525</v>
      </c>
      <c r="O12" s="147">
        <v>7399</v>
      </c>
      <c r="P12" s="147">
        <v>256183</v>
      </c>
      <c r="Q12" s="147">
        <v>0</v>
      </c>
      <c r="R12" s="147">
        <v>4526</v>
      </c>
      <c r="S12" s="147">
        <v>5557</v>
      </c>
      <c r="T12" s="147">
        <v>720</v>
      </c>
      <c r="U12" s="147">
        <v>63521</v>
      </c>
      <c r="V12" s="147">
        <v>9969</v>
      </c>
      <c r="W12" s="147">
        <v>0</v>
      </c>
      <c r="X12" s="147">
        <v>11269</v>
      </c>
      <c r="Y12" s="147">
        <v>39353</v>
      </c>
      <c r="Z12" s="147">
        <v>48243</v>
      </c>
      <c r="AA12" s="147">
        <v>11893</v>
      </c>
      <c r="AB12" s="147">
        <v>33143</v>
      </c>
      <c r="AC12" s="147">
        <v>752115</v>
      </c>
      <c r="AD12" s="147">
        <v>45005</v>
      </c>
      <c r="AE12" s="147">
        <v>72661</v>
      </c>
      <c r="AF12" s="147">
        <v>57791</v>
      </c>
      <c r="AG12" s="147">
        <v>0</v>
      </c>
      <c r="AH12" s="147">
        <v>14353</v>
      </c>
      <c r="AI12" s="147">
        <v>7220</v>
      </c>
      <c r="AJ12" s="147">
        <v>3714</v>
      </c>
      <c r="AK12" s="147">
        <v>0</v>
      </c>
      <c r="AL12" s="147">
        <v>0</v>
      </c>
      <c r="AM12" s="147">
        <v>0</v>
      </c>
      <c r="AN12" s="147">
        <v>4418</v>
      </c>
      <c r="AO12" s="147">
        <v>12018</v>
      </c>
      <c r="AP12" s="147">
        <v>10313</v>
      </c>
      <c r="AQ12" s="147">
        <v>86566</v>
      </c>
      <c r="AR12" s="147">
        <v>0</v>
      </c>
      <c r="AS12" s="147">
        <v>413</v>
      </c>
      <c r="AT12" s="147">
        <v>6740</v>
      </c>
      <c r="AU12" s="147">
        <v>9079</v>
      </c>
      <c r="AV12" s="147">
        <v>0</v>
      </c>
      <c r="AW12" s="147">
        <v>0</v>
      </c>
      <c r="AX12" s="147">
        <v>330291</v>
      </c>
      <c r="AY12" s="147">
        <v>9801</v>
      </c>
      <c r="AZ12" s="147">
        <v>0</v>
      </c>
      <c r="BA12" s="147">
        <v>21438</v>
      </c>
      <c r="BB12" s="147">
        <v>183053</v>
      </c>
      <c r="BC12" s="147">
        <v>21589</v>
      </c>
      <c r="BD12" s="147">
        <v>17262</v>
      </c>
      <c r="BE12" s="147">
        <v>960</v>
      </c>
      <c r="BF12" s="147">
        <v>0</v>
      </c>
      <c r="BG12" s="147">
        <v>254103</v>
      </c>
      <c r="BH12" s="147">
        <v>1336509</v>
      </c>
      <c r="BI12" s="147">
        <v>122840</v>
      </c>
      <c r="BJ12" s="147">
        <v>212593</v>
      </c>
      <c r="BK12" s="147">
        <v>0</v>
      </c>
      <c r="BL12" s="147">
        <v>3000</v>
      </c>
      <c r="BM12" s="147">
        <v>84309</v>
      </c>
      <c r="BN12" s="147">
        <v>36069</v>
      </c>
      <c r="BO12" s="147">
        <v>237078</v>
      </c>
      <c r="BP12" s="147">
        <v>0</v>
      </c>
      <c r="BQ12" s="147">
        <v>55806</v>
      </c>
      <c r="BR12" s="147">
        <v>41184</v>
      </c>
      <c r="BS12" s="147">
        <v>9951</v>
      </c>
      <c r="BT12" s="147">
        <v>0</v>
      </c>
      <c r="BU12" s="147">
        <v>0</v>
      </c>
      <c r="BV12" s="147">
        <v>6557</v>
      </c>
      <c r="BW12" s="147">
        <v>67669</v>
      </c>
      <c r="BX12" s="147">
        <v>8584</v>
      </c>
      <c r="BY12" s="147">
        <v>1932</v>
      </c>
      <c r="BZ12" s="147">
        <v>14902</v>
      </c>
      <c r="CA12" s="147">
        <v>4382</v>
      </c>
      <c r="CB12" s="147">
        <v>0</v>
      </c>
      <c r="CC12" s="147">
        <v>0</v>
      </c>
      <c r="CD12" s="147">
        <v>258938</v>
      </c>
      <c r="CE12" s="147">
        <v>0</v>
      </c>
      <c r="CF12" s="147">
        <v>15272</v>
      </c>
      <c r="CG12" s="147">
        <v>0</v>
      </c>
      <c r="CH12" s="147">
        <v>0</v>
      </c>
      <c r="CI12" s="147">
        <v>1550</v>
      </c>
      <c r="CJ12" s="147">
        <v>13308</v>
      </c>
      <c r="CK12" s="147">
        <v>2506</v>
      </c>
      <c r="CL12" s="147">
        <v>0</v>
      </c>
      <c r="CM12" s="147">
        <v>1198430</v>
      </c>
      <c r="CN12" s="147">
        <v>2534939</v>
      </c>
      <c r="CO12" s="147">
        <v>407398</v>
      </c>
      <c r="CP12" s="147">
        <v>275154</v>
      </c>
      <c r="CQ12" s="147">
        <v>1438404</v>
      </c>
      <c r="CR12" s="147">
        <v>0</v>
      </c>
      <c r="CS12" s="147">
        <v>0</v>
      </c>
      <c r="CT12" s="147">
        <v>0</v>
      </c>
      <c r="CU12" s="147">
        <v>0</v>
      </c>
      <c r="CV12" s="147">
        <v>0</v>
      </c>
      <c r="CW12" s="147">
        <v>172159</v>
      </c>
      <c r="CX12" s="147">
        <v>149094</v>
      </c>
      <c r="CY12" s="147">
        <v>27270</v>
      </c>
      <c r="CZ12" s="147">
        <v>0</v>
      </c>
      <c r="DA12" s="147">
        <v>0</v>
      </c>
      <c r="DB12" s="147">
        <v>0</v>
      </c>
      <c r="DC12" s="147">
        <v>0</v>
      </c>
      <c r="DD12" s="147">
        <v>0</v>
      </c>
      <c r="DE12" s="147">
        <v>0</v>
      </c>
      <c r="DF12" s="147">
        <v>0</v>
      </c>
      <c r="DG12" s="147">
        <v>43902</v>
      </c>
      <c r="DH12" s="147">
        <v>47328</v>
      </c>
      <c r="DI12" s="147">
        <v>0</v>
      </c>
      <c r="DJ12" s="147">
        <v>2560709</v>
      </c>
      <c r="DK12" s="147">
        <v>0</v>
      </c>
      <c r="DL12" s="147">
        <v>0</v>
      </c>
      <c r="DM12" s="147">
        <v>-419</v>
      </c>
      <c r="DN12" s="147">
        <v>0</v>
      </c>
      <c r="DO12" s="147">
        <v>0</v>
      </c>
      <c r="DP12" s="147">
        <v>0</v>
      </c>
      <c r="DQ12" s="147">
        <v>0</v>
      </c>
      <c r="DR12" s="147">
        <v>0</v>
      </c>
      <c r="DS12" s="147">
        <v>0</v>
      </c>
      <c r="DT12" s="147">
        <v>0</v>
      </c>
      <c r="DU12" s="147">
        <v>16419</v>
      </c>
      <c r="DV12" s="147">
        <v>28</v>
      </c>
      <c r="DW12" s="147">
        <v>1240</v>
      </c>
      <c r="DX12" s="147">
        <v>0</v>
      </c>
      <c r="DY12" s="147">
        <v>1852</v>
      </c>
      <c r="DZ12" s="147">
        <v>79910</v>
      </c>
      <c r="EA12" s="147">
        <v>13592</v>
      </c>
      <c r="EB12" s="147">
        <v>-6131</v>
      </c>
      <c r="EC12" s="147">
        <v>106491</v>
      </c>
      <c r="ED12" s="147">
        <v>5202139</v>
      </c>
    </row>
    <row r="13" spans="1:134" ht="13.5" x14ac:dyDescent="0.25">
      <c r="A13" s="137" t="s">
        <v>219</v>
      </c>
      <c r="B13" s="137" t="s">
        <v>209</v>
      </c>
      <c r="C13" s="139">
        <v>45657</v>
      </c>
      <c r="D13" s="147">
        <v>64336</v>
      </c>
      <c r="E13" s="147">
        <v>76341</v>
      </c>
      <c r="F13" s="147">
        <v>0</v>
      </c>
      <c r="G13" s="147">
        <v>9870</v>
      </c>
      <c r="H13" s="147">
        <v>17428</v>
      </c>
      <c r="I13" s="147">
        <v>2003</v>
      </c>
      <c r="J13" s="147">
        <v>4996</v>
      </c>
      <c r="K13" s="147">
        <v>2698</v>
      </c>
      <c r="L13" s="147">
        <v>1658</v>
      </c>
      <c r="M13" s="147">
        <v>8530</v>
      </c>
      <c r="N13" s="147">
        <v>11617</v>
      </c>
      <c r="O13" s="147">
        <v>8831</v>
      </c>
      <c r="P13" s="147">
        <v>290449</v>
      </c>
      <c r="Q13" s="147">
        <v>0</v>
      </c>
      <c r="R13" s="147">
        <v>4526</v>
      </c>
      <c r="S13" s="147">
        <v>7558</v>
      </c>
      <c r="T13" s="147">
        <v>379</v>
      </c>
      <c r="U13" s="147">
        <v>62843</v>
      </c>
      <c r="V13" s="147">
        <v>22527</v>
      </c>
      <c r="W13" s="147">
        <v>0</v>
      </c>
      <c r="X13" s="147">
        <v>11269</v>
      </c>
      <c r="Y13" s="147">
        <v>24754</v>
      </c>
      <c r="Z13" s="147">
        <v>39425</v>
      </c>
      <c r="AA13" s="147">
        <v>24819</v>
      </c>
      <c r="AB13" s="147">
        <v>22973</v>
      </c>
      <c r="AC13" s="147">
        <v>719830</v>
      </c>
      <c r="AD13" s="147">
        <v>44413</v>
      </c>
      <c r="AE13" s="147">
        <v>98807</v>
      </c>
      <c r="AF13" s="147">
        <v>106767</v>
      </c>
      <c r="AG13" s="147">
        <v>0</v>
      </c>
      <c r="AH13" s="147">
        <v>19763</v>
      </c>
      <c r="AI13" s="147">
        <v>22299</v>
      </c>
      <c r="AJ13" s="147">
        <v>5313</v>
      </c>
      <c r="AK13" s="147">
        <v>0</v>
      </c>
      <c r="AL13" s="147">
        <v>0</v>
      </c>
      <c r="AM13" s="147">
        <v>0</v>
      </c>
      <c r="AN13" s="147">
        <v>9166</v>
      </c>
      <c r="AO13" s="147">
        <v>11476</v>
      </c>
      <c r="AP13" s="147">
        <v>16033</v>
      </c>
      <c r="AQ13" s="147">
        <v>97923</v>
      </c>
      <c r="AR13" s="147">
        <v>147</v>
      </c>
      <c r="AS13" s="147">
        <v>0</v>
      </c>
      <c r="AT13" s="147">
        <v>19446</v>
      </c>
      <c r="AU13" s="147">
        <v>3863</v>
      </c>
      <c r="AV13" s="147">
        <v>1603</v>
      </c>
      <c r="AW13" s="147">
        <v>0</v>
      </c>
      <c r="AX13" s="147">
        <v>457019</v>
      </c>
      <c r="AY13" s="147">
        <v>13033</v>
      </c>
      <c r="AZ13" s="147">
        <v>0</v>
      </c>
      <c r="BA13" s="147">
        <v>41699</v>
      </c>
      <c r="BB13" s="147">
        <v>539568</v>
      </c>
      <c r="BC13" s="147">
        <v>21589</v>
      </c>
      <c r="BD13" s="147">
        <v>54329</v>
      </c>
      <c r="BE13" s="147">
        <v>2026</v>
      </c>
      <c r="BF13" s="147">
        <v>0</v>
      </c>
      <c r="BG13" s="147">
        <v>672244</v>
      </c>
      <c r="BH13" s="147">
        <v>1849093</v>
      </c>
      <c r="BI13" s="147">
        <v>97771</v>
      </c>
      <c r="BJ13" s="147">
        <v>257177</v>
      </c>
      <c r="BK13" s="147">
        <v>0</v>
      </c>
      <c r="BL13" s="147">
        <v>18025</v>
      </c>
      <c r="BM13" s="147">
        <v>45896</v>
      </c>
      <c r="BN13" s="147">
        <v>41809</v>
      </c>
      <c r="BO13" s="147">
        <v>210433</v>
      </c>
      <c r="BP13" s="147">
        <v>0</v>
      </c>
      <c r="BQ13" s="147">
        <v>51010</v>
      </c>
      <c r="BR13" s="147">
        <v>42053</v>
      </c>
      <c r="BS13" s="147">
        <v>12119</v>
      </c>
      <c r="BT13" s="147">
        <v>0</v>
      </c>
      <c r="BU13" s="147">
        <v>0</v>
      </c>
      <c r="BV13" s="147">
        <v>12695</v>
      </c>
      <c r="BW13" s="147">
        <v>86099</v>
      </c>
      <c r="BX13" s="147">
        <v>16849</v>
      </c>
      <c r="BY13" s="147">
        <v>6518</v>
      </c>
      <c r="BZ13" s="147">
        <v>23504</v>
      </c>
      <c r="CA13" s="147">
        <v>5004</v>
      </c>
      <c r="CB13" s="147">
        <v>0</v>
      </c>
      <c r="CC13" s="147">
        <v>0</v>
      </c>
      <c r="CD13" s="147">
        <v>187500</v>
      </c>
      <c r="CE13" s="147">
        <v>0</v>
      </c>
      <c r="CF13" s="147">
        <v>24967</v>
      </c>
      <c r="CG13" s="147">
        <v>0</v>
      </c>
      <c r="CH13" s="147">
        <v>0</v>
      </c>
      <c r="CI13" s="147">
        <v>7988</v>
      </c>
      <c r="CJ13" s="147">
        <v>28230</v>
      </c>
      <c r="CK13" s="147">
        <v>10252</v>
      </c>
      <c r="CL13" s="147">
        <v>0</v>
      </c>
      <c r="CM13" s="147">
        <v>1185899</v>
      </c>
      <c r="CN13" s="147">
        <v>3034992</v>
      </c>
      <c r="CO13" s="147">
        <v>169072</v>
      </c>
      <c r="CP13" s="147">
        <v>365642</v>
      </c>
      <c r="CQ13" s="147">
        <v>1011478</v>
      </c>
      <c r="CR13" s="147">
        <v>0</v>
      </c>
      <c r="CS13" s="147">
        <v>0</v>
      </c>
      <c r="CT13" s="147">
        <v>0</v>
      </c>
      <c r="CU13" s="147">
        <v>0</v>
      </c>
      <c r="CV13" s="147">
        <v>0</v>
      </c>
      <c r="CW13" s="147">
        <v>123117</v>
      </c>
      <c r="CX13" s="147">
        <v>45245</v>
      </c>
      <c r="CY13" s="147">
        <v>32491</v>
      </c>
      <c r="CZ13" s="147">
        <v>371</v>
      </c>
      <c r="DA13" s="147">
        <v>0</v>
      </c>
      <c r="DB13" s="147">
        <v>0</v>
      </c>
      <c r="DC13" s="147">
        <v>850</v>
      </c>
      <c r="DD13" s="147">
        <v>0</v>
      </c>
      <c r="DE13" s="147">
        <v>7715</v>
      </c>
      <c r="DF13" s="147">
        <v>5084</v>
      </c>
      <c r="DG13" s="147">
        <v>124597</v>
      </c>
      <c r="DH13" s="147">
        <v>73613</v>
      </c>
      <c r="DI13" s="147">
        <v>0</v>
      </c>
      <c r="DJ13" s="147">
        <v>1959275</v>
      </c>
      <c r="DK13" s="147">
        <v>0</v>
      </c>
      <c r="DL13" s="147">
        <v>0</v>
      </c>
      <c r="DM13" s="147">
        <v>-656</v>
      </c>
      <c r="DN13" s="147">
        <v>0</v>
      </c>
      <c r="DO13" s="147">
        <v>0</v>
      </c>
      <c r="DP13" s="147">
        <v>0</v>
      </c>
      <c r="DQ13" s="147">
        <v>0</v>
      </c>
      <c r="DR13" s="147">
        <v>0</v>
      </c>
      <c r="DS13" s="147">
        <v>0</v>
      </c>
      <c r="DT13" s="147">
        <v>0</v>
      </c>
      <c r="DU13" s="147">
        <v>57393</v>
      </c>
      <c r="DV13" s="147">
        <v>336</v>
      </c>
      <c r="DW13" s="147">
        <v>2414</v>
      </c>
      <c r="DX13" s="147">
        <v>0</v>
      </c>
      <c r="DY13" s="147">
        <v>2519</v>
      </c>
      <c r="DZ13" s="147">
        <v>605759</v>
      </c>
      <c r="EA13" s="147">
        <v>2080</v>
      </c>
      <c r="EB13" s="147">
        <v>-5649</v>
      </c>
      <c r="EC13" s="147">
        <v>664196</v>
      </c>
      <c r="ED13" s="147">
        <v>5658463</v>
      </c>
    </row>
    <row r="14" spans="1:134" ht="13.5" x14ac:dyDescent="0.25">
      <c r="A14" s="137" t="s">
        <v>220</v>
      </c>
      <c r="B14" s="137" t="s">
        <v>209</v>
      </c>
      <c r="C14" s="139">
        <v>45657</v>
      </c>
      <c r="D14" s="147">
        <v>77660</v>
      </c>
      <c r="E14" s="147">
        <v>69033</v>
      </c>
      <c r="F14" s="147">
        <v>0</v>
      </c>
      <c r="G14" s="147">
        <v>11643</v>
      </c>
      <c r="H14" s="147">
        <v>25372</v>
      </c>
      <c r="I14" s="147">
        <v>3116</v>
      </c>
      <c r="J14" s="147">
        <v>5944</v>
      </c>
      <c r="K14" s="147">
        <v>3179</v>
      </c>
      <c r="L14" s="147">
        <v>545</v>
      </c>
      <c r="M14" s="147">
        <v>7035</v>
      </c>
      <c r="N14" s="147">
        <v>5845</v>
      </c>
      <c r="O14" s="147">
        <v>11916</v>
      </c>
      <c r="P14" s="147">
        <v>289915</v>
      </c>
      <c r="Q14" s="147">
        <v>0</v>
      </c>
      <c r="R14" s="147">
        <v>4526</v>
      </c>
      <c r="S14" s="147">
        <v>5955</v>
      </c>
      <c r="T14" s="147">
        <v>624</v>
      </c>
      <c r="U14" s="147">
        <v>58309</v>
      </c>
      <c r="V14" s="147">
        <v>4899</v>
      </c>
      <c r="W14" s="147">
        <v>0</v>
      </c>
      <c r="X14" s="147">
        <v>11269</v>
      </c>
      <c r="Y14" s="147">
        <v>21837</v>
      </c>
      <c r="Z14" s="147">
        <v>12149</v>
      </c>
      <c r="AA14" s="147">
        <v>21248</v>
      </c>
      <c r="AB14" s="147">
        <v>23871</v>
      </c>
      <c r="AC14" s="147">
        <v>675890</v>
      </c>
      <c r="AD14" s="147">
        <v>64393</v>
      </c>
      <c r="AE14" s="147">
        <v>71370</v>
      </c>
      <c r="AF14" s="147">
        <v>57021</v>
      </c>
      <c r="AG14" s="147">
        <v>0</v>
      </c>
      <c r="AH14" s="147">
        <v>15135</v>
      </c>
      <c r="AI14" s="147">
        <v>15229</v>
      </c>
      <c r="AJ14" s="147">
        <v>3925</v>
      </c>
      <c r="AK14" s="147">
        <v>0</v>
      </c>
      <c r="AL14" s="147">
        <v>0</v>
      </c>
      <c r="AM14" s="147">
        <v>0</v>
      </c>
      <c r="AN14" s="147">
        <v>11724</v>
      </c>
      <c r="AO14" s="147">
        <v>25793</v>
      </c>
      <c r="AP14" s="147">
        <v>16571</v>
      </c>
      <c r="AQ14" s="147">
        <v>109505</v>
      </c>
      <c r="AR14" s="147">
        <v>58</v>
      </c>
      <c r="AS14" s="147">
        <v>121</v>
      </c>
      <c r="AT14" s="147">
        <v>44169</v>
      </c>
      <c r="AU14" s="147">
        <v>16579</v>
      </c>
      <c r="AV14" s="147">
        <v>28</v>
      </c>
      <c r="AW14" s="147">
        <v>0</v>
      </c>
      <c r="AX14" s="147">
        <v>451621</v>
      </c>
      <c r="AY14" s="147">
        <v>24888</v>
      </c>
      <c r="AZ14" s="147">
        <v>0</v>
      </c>
      <c r="BA14" s="147">
        <v>41616</v>
      </c>
      <c r="BB14" s="147">
        <v>845555</v>
      </c>
      <c r="BC14" s="147">
        <v>21589</v>
      </c>
      <c r="BD14" s="147">
        <v>37375</v>
      </c>
      <c r="BE14" s="147">
        <v>1842</v>
      </c>
      <c r="BF14" s="147">
        <v>0</v>
      </c>
      <c r="BG14" s="147">
        <v>972865</v>
      </c>
      <c r="BH14" s="147">
        <v>2100376</v>
      </c>
      <c r="BI14" s="147">
        <v>99522</v>
      </c>
      <c r="BJ14" s="147">
        <v>85300</v>
      </c>
      <c r="BK14" s="147">
        <v>0</v>
      </c>
      <c r="BL14" s="147">
        <v>9000</v>
      </c>
      <c r="BM14" s="147">
        <v>46175</v>
      </c>
      <c r="BN14" s="147">
        <v>57430</v>
      </c>
      <c r="BO14" s="147">
        <v>332828</v>
      </c>
      <c r="BP14" s="147">
        <v>0</v>
      </c>
      <c r="BQ14" s="147">
        <v>46534</v>
      </c>
      <c r="BR14" s="147">
        <v>104704</v>
      </c>
      <c r="BS14" s="147">
        <v>9758</v>
      </c>
      <c r="BT14" s="147">
        <v>0</v>
      </c>
      <c r="BU14" s="147">
        <v>0</v>
      </c>
      <c r="BV14" s="147">
        <v>9227</v>
      </c>
      <c r="BW14" s="147">
        <v>69798</v>
      </c>
      <c r="BX14" s="147">
        <v>5221</v>
      </c>
      <c r="BY14" s="147">
        <v>2261</v>
      </c>
      <c r="BZ14" s="147">
        <v>21406</v>
      </c>
      <c r="CA14" s="147">
        <v>3963</v>
      </c>
      <c r="CB14" s="147">
        <v>0</v>
      </c>
      <c r="CC14" s="147">
        <v>0</v>
      </c>
      <c r="CD14" s="147">
        <v>204355</v>
      </c>
      <c r="CE14" s="147">
        <v>0</v>
      </c>
      <c r="CF14" s="147">
        <v>11717</v>
      </c>
      <c r="CG14" s="147">
        <v>0</v>
      </c>
      <c r="CH14" s="147">
        <v>0</v>
      </c>
      <c r="CI14" s="147">
        <v>1926</v>
      </c>
      <c r="CJ14" s="147">
        <v>13903</v>
      </c>
      <c r="CK14" s="147">
        <v>1395</v>
      </c>
      <c r="CL14" s="147">
        <v>483</v>
      </c>
      <c r="CM14" s="147">
        <v>1136906</v>
      </c>
      <c r="CN14" s="147">
        <v>3237282</v>
      </c>
      <c r="CO14" s="147">
        <v>256680</v>
      </c>
      <c r="CP14" s="147">
        <v>530396</v>
      </c>
      <c r="CQ14" s="147">
        <v>965204</v>
      </c>
      <c r="CR14" s="147">
        <v>0</v>
      </c>
      <c r="CS14" s="147">
        <v>0</v>
      </c>
      <c r="CT14" s="147">
        <v>0</v>
      </c>
      <c r="CU14" s="147">
        <v>0</v>
      </c>
      <c r="CV14" s="147">
        <v>0</v>
      </c>
      <c r="CW14" s="147">
        <v>132840</v>
      </c>
      <c r="CX14" s="147">
        <v>150941</v>
      </c>
      <c r="CY14" s="147">
        <v>27127</v>
      </c>
      <c r="CZ14" s="147">
        <v>56</v>
      </c>
      <c r="DA14" s="147">
        <v>0</v>
      </c>
      <c r="DB14" s="147">
        <v>0</v>
      </c>
      <c r="DC14" s="147">
        <v>1244</v>
      </c>
      <c r="DD14" s="147">
        <v>0</v>
      </c>
      <c r="DE14" s="147">
        <v>0</v>
      </c>
      <c r="DF14" s="147">
        <v>0</v>
      </c>
      <c r="DG14" s="147">
        <v>125177</v>
      </c>
      <c r="DH14" s="147">
        <v>128903</v>
      </c>
      <c r="DI14" s="147">
        <v>0</v>
      </c>
      <c r="DJ14" s="147">
        <v>2318568</v>
      </c>
      <c r="DK14" s="147">
        <v>0</v>
      </c>
      <c r="DL14" s="147">
        <v>0</v>
      </c>
      <c r="DM14" s="147">
        <v>3986</v>
      </c>
      <c r="DN14" s="147">
        <v>0</v>
      </c>
      <c r="DO14" s="147">
        <v>0</v>
      </c>
      <c r="DP14" s="147">
        <v>0</v>
      </c>
      <c r="DQ14" s="147">
        <v>0</v>
      </c>
      <c r="DR14" s="147">
        <v>0</v>
      </c>
      <c r="DS14" s="147">
        <v>0</v>
      </c>
      <c r="DT14" s="147">
        <v>0</v>
      </c>
      <c r="DU14" s="147">
        <v>25228</v>
      </c>
      <c r="DV14" s="147">
        <v>691</v>
      </c>
      <c r="DW14" s="147">
        <v>768</v>
      </c>
      <c r="DX14" s="147">
        <v>0</v>
      </c>
      <c r="DY14" s="147">
        <v>2011</v>
      </c>
      <c r="DZ14" s="147">
        <v>80900</v>
      </c>
      <c r="EA14" s="147">
        <v>4823</v>
      </c>
      <c r="EB14" s="147">
        <v>-11965</v>
      </c>
      <c r="EC14" s="147">
        <v>106442</v>
      </c>
      <c r="ED14" s="147">
        <v>5662292</v>
      </c>
    </row>
    <row r="15" spans="1:134" ht="13.5" x14ac:dyDescent="0.25">
      <c r="A15" s="137" t="s">
        <v>221</v>
      </c>
      <c r="B15" s="137" t="s">
        <v>209</v>
      </c>
      <c r="C15" s="139">
        <v>45657</v>
      </c>
      <c r="D15" s="147">
        <v>77648</v>
      </c>
      <c r="E15" s="147">
        <v>58312</v>
      </c>
      <c r="F15" s="147">
        <v>0</v>
      </c>
      <c r="G15" s="147">
        <v>11796</v>
      </c>
      <c r="H15" s="147">
        <v>11380</v>
      </c>
      <c r="I15" s="147">
        <v>3477</v>
      </c>
      <c r="J15" s="147">
        <v>4888</v>
      </c>
      <c r="K15" s="147">
        <v>1967</v>
      </c>
      <c r="L15" s="147">
        <v>3791</v>
      </c>
      <c r="M15" s="147">
        <v>5508</v>
      </c>
      <c r="N15" s="147">
        <v>7112</v>
      </c>
      <c r="O15" s="147">
        <v>9727</v>
      </c>
      <c r="P15" s="147">
        <v>259314</v>
      </c>
      <c r="Q15" s="147">
        <v>0</v>
      </c>
      <c r="R15" s="147">
        <v>3319</v>
      </c>
      <c r="S15" s="147">
        <v>5101</v>
      </c>
      <c r="T15" s="147">
        <v>741</v>
      </c>
      <c r="U15" s="147">
        <v>47383</v>
      </c>
      <c r="V15" s="147">
        <v>3540</v>
      </c>
      <c r="W15" s="147">
        <v>0</v>
      </c>
      <c r="X15" s="147">
        <v>11269</v>
      </c>
      <c r="Y15" s="147">
        <v>37787</v>
      </c>
      <c r="Z15" s="147">
        <v>23125</v>
      </c>
      <c r="AA15" s="147">
        <v>10590</v>
      </c>
      <c r="AB15" s="147">
        <v>25894</v>
      </c>
      <c r="AC15" s="147">
        <v>623669</v>
      </c>
      <c r="AD15" s="147">
        <v>1109</v>
      </c>
      <c r="AE15" s="147">
        <v>143041</v>
      </c>
      <c r="AF15" s="147">
        <v>43055</v>
      </c>
      <c r="AG15" s="147">
        <v>0</v>
      </c>
      <c r="AH15" s="147">
        <v>15567</v>
      </c>
      <c r="AI15" s="147">
        <v>9866</v>
      </c>
      <c r="AJ15" s="147">
        <v>3751</v>
      </c>
      <c r="AK15" s="147">
        <v>0</v>
      </c>
      <c r="AL15" s="147">
        <v>0</v>
      </c>
      <c r="AM15" s="147">
        <v>0</v>
      </c>
      <c r="AN15" s="147">
        <v>4601</v>
      </c>
      <c r="AO15" s="147">
        <v>11220</v>
      </c>
      <c r="AP15" s="147">
        <v>13787</v>
      </c>
      <c r="AQ15" s="147">
        <v>94453</v>
      </c>
      <c r="AR15" s="147">
        <v>0</v>
      </c>
      <c r="AS15" s="147">
        <v>57</v>
      </c>
      <c r="AT15" s="147">
        <v>14615</v>
      </c>
      <c r="AU15" s="147">
        <v>8653</v>
      </c>
      <c r="AV15" s="147">
        <v>0</v>
      </c>
      <c r="AW15" s="147">
        <v>0</v>
      </c>
      <c r="AX15" s="147">
        <v>363775</v>
      </c>
      <c r="AY15" s="147">
        <v>26894</v>
      </c>
      <c r="AZ15" s="147">
        <v>0</v>
      </c>
      <c r="BA15" s="147">
        <v>26328</v>
      </c>
      <c r="BB15" s="147">
        <v>229121</v>
      </c>
      <c r="BC15" s="147">
        <v>29275</v>
      </c>
      <c r="BD15" s="147">
        <v>14517</v>
      </c>
      <c r="BE15" s="147">
        <v>1319</v>
      </c>
      <c r="BF15" s="147">
        <v>0</v>
      </c>
      <c r="BG15" s="147">
        <v>327454</v>
      </c>
      <c r="BH15" s="147">
        <v>1314898</v>
      </c>
      <c r="BI15" s="147">
        <v>85261</v>
      </c>
      <c r="BJ15" s="147">
        <v>159584</v>
      </c>
      <c r="BK15" s="147">
        <v>0</v>
      </c>
      <c r="BL15" s="147">
        <v>10000</v>
      </c>
      <c r="BM15" s="147">
        <v>55225</v>
      </c>
      <c r="BN15" s="147">
        <v>0</v>
      </c>
      <c r="BO15" s="147">
        <v>224365</v>
      </c>
      <c r="BP15" s="147">
        <v>0</v>
      </c>
      <c r="BQ15" s="147">
        <v>44024</v>
      </c>
      <c r="BR15" s="147">
        <v>17895</v>
      </c>
      <c r="BS15" s="147">
        <v>9199</v>
      </c>
      <c r="BT15" s="147">
        <v>0</v>
      </c>
      <c r="BU15" s="147">
        <v>0</v>
      </c>
      <c r="BV15" s="147">
        <v>5675</v>
      </c>
      <c r="BW15" s="147">
        <v>88649</v>
      </c>
      <c r="BX15" s="147">
        <v>9393</v>
      </c>
      <c r="BY15" s="147">
        <v>5968</v>
      </c>
      <c r="BZ15" s="147">
        <v>17074</v>
      </c>
      <c r="CA15" s="147">
        <v>5864</v>
      </c>
      <c r="CB15" s="147">
        <v>0</v>
      </c>
      <c r="CC15" s="147">
        <v>0</v>
      </c>
      <c r="CD15" s="147">
        <v>167285</v>
      </c>
      <c r="CE15" s="147">
        <v>0</v>
      </c>
      <c r="CF15" s="147">
        <v>17746</v>
      </c>
      <c r="CG15" s="147">
        <v>0</v>
      </c>
      <c r="CH15" s="147">
        <v>0</v>
      </c>
      <c r="CI15" s="147">
        <v>0</v>
      </c>
      <c r="CJ15" s="147">
        <v>16256</v>
      </c>
      <c r="CK15" s="147">
        <v>1570</v>
      </c>
      <c r="CL15" s="147">
        <v>455</v>
      </c>
      <c r="CM15" s="147">
        <v>941488</v>
      </c>
      <c r="CN15" s="147">
        <v>2256386</v>
      </c>
      <c r="CO15" s="147">
        <v>169929</v>
      </c>
      <c r="CP15" s="147">
        <v>323630</v>
      </c>
      <c r="CQ15" s="147">
        <v>1082065</v>
      </c>
      <c r="CR15" s="147">
        <v>0</v>
      </c>
      <c r="CS15" s="147">
        <v>0</v>
      </c>
      <c r="CT15" s="147">
        <v>0</v>
      </c>
      <c r="CU15" s="147">
        <v>0</v>
      </c>
      <c r="CV15" s="147">
        <v>0</v>
      </c>
      <c r="CW15" s="147">
        <v>129709</v>
      </c>
      <c r="CX15" s="147">
        <v>77716</v>
      </c>
      <c r="CY15" s="147">
        <v>21776</v>
      </c>
      <c r="CZ15" s="147">
        <v>438</v>
      </c>
      <c r="DA15" s="147">
        <v>0</v>
      </c>
      <c r="DB15" s="147">
        <v>0</v>
      </c>
      <c r="DC15" s="147">
        <v>1477</v>
      </c>
      <c r="DD15" s="147">
        <v>0</v>
      </c>
      <c r="DE15" s="147">
        <v>0</v>
      </c>
      <c r="DF15" s="147">
        <v>0</v>
      </c>
      <c r="DG15" s="147">
        <v>103046</v>
      </c>
      <c r="DH15" s="147">
        <v>75971</v>
      </c>
      <c r="DI15" s="147">
        <v>0</v>
      </c>
      <c r="DJ15" s="147">
        <v>1985757</v>
      </c>
      <c r="DK15" s="147">
        <v>0</v>
      </c>
      <c r="DL15" s="147">
        <v>0</v>
      </c>
      <c r="DM15" s="147">
        <v>770</v>
      </c>
      <c r="DN15" s="147">
        <v>0</v>
      </c>
      <c r="DO15" s="147">
        <v>0</v>
      </c>
      <c r="DP15" s="147">
        <v>0</v>
      </c>
      <c r="DQ15" s="147">
        <v>0</v>
      </c>
      <c r="DR15" s="147">
        <v>0</v>
      </c>
      <c r="DS15" s="147">
        <v>0</v>
      </c>
      <c r="DT15" s="147">
        <v>0</v>
      </c>
      <c r="DU15" s="147">
        <v>47105</v>
      </c>
      <c r="DV15" s="147">
        <v>2225</v>
      </c>
      <c r="DW15" s="147">
        <v>1794</v>
      </c>
      <c r="DX15" s="147">
        <v>0</v>
      </c>
      <c r="DY15" s="147">
        <v>1700</v>
      </c>
      <c r="DZ15" s="147">
        <v>550672</v>
      </c>
      <c r="EA15" s="147">
        <v>1835</v>
      </c>
      <c r="EB15" s="147">
        <v>15262</v>
      </c>
      <c r="EC15" s="147">
        <v>621363</v>
      </c>
      <c r="ED15" s="147">
        <v>4863506</v>
      </c>
    </row>
    <row r="16" spans="1:134" ht="13.5" x14ac:dyDescent="0.25">
      <c r="A16" s="137" t="s">
        <v>222</v>
      </c>
      <c r="B16" s="137" t="s">
        <v>209</v>
      </c>
      <c r="C16" s="139">
        <v>45657</v>
      </c>
      <c r="D16" s="147">
        <v>138921</v>
      </c>
      <c r="E16" s="147">
        <v>42016</v>
      </c>
      <c r="F16" s="147">
        <v>0</v>
      </c>
      <c r="G16" s="147">
        <v>15040</v>
      </c>
      <c r="H16" s="147">
        <v>11617</v>
      </c>
      <c r="I16" s="147">
        <v>3791</v>
      </c>
      <c r="J16" s="147">
        <v>3788</v>
      </c>
      <c r="K16" s="147">
        <v>2316</v>
      </c>
      <c r="L16" s="147">
        <v>2187</v>
      </c>
      <c r="M16" s="147">
        <v>4562</v>
      </c>
      <c r="N16" s="147">
        <v>6968</v>
      </c>
      <c r="O16" s="147">
        <v>7250</v>
      </c>
      <c r="P16" s="147">
        <v>227106</v>
      </c>
      <c r="Q16" s="147">
        <v>0</v>
      </c>
      <c r="R16" s="147">
        <v>3143</v>
      </c>
      <c r="S16" s="147">
        <v>3458</v>
      </c>
      <c r="T16" s="147">
        <v>519</v>
      </c>
      <c r="U16" s="147">
        <v>49061</v>
      </c>
      <c r="V16" s="147">
        <v>5821</v>
      </c>
      <c r="W16" s="147">
        <v>0</v>
      </c>
      <c r="X16" s="147">
        <v>11269</v>
      </c>
      <c r="Y16" s="147">
        <v>33403</v>
      </c>
      <c r="Z16" s="147">
        <v>14082</v>
      </c>
      <c r="AA16" s="147">
        <v>9673</v>
      </c>
      <c r="AB16" s="147">
        <v>25574</v>
      </c>
      <c r="AC16" s="147">
        <v>621565</v>
      </c>
      <c r="AD16" s="147">
        <v>560</v>
      </c>
      <c r="AE16" s="147">
        <v>116160</v>
      </c>
      <c r="AF16" s="147">
        <v>39807</v>
      </c>
      <c r="AG16" s="147">
        <v>0</v>
      </c>
      <c r="AH16" s="147">
        <v>13305</v>
      </c>
      <c r="AI16" s="147">
        <v>6927</v>
      </c>
      <c r="AJ16" s="147">
        <v>3265</v>
      </c>
      <c r="AK16" s="147">
        <v>0</v>
      </c>
      <c r="AL16" s="147">
        <v>0</v>
      </c>
      <c r="AM16" s="147">
        <v>0</v>
      </c>
      <c r="AN16" s="147">
        <v>5966</v>
      </c>
      <c r="AO16" s="147">
        <v>10663</v>
      </c>
      <c r="AP16" s="147">
        <v>11035</v>
      </c>
      <c r="AQ16" s="147">
        <v>77477</v>
      </c>
      <c r="AR16" s="147">
        <v>188</v>
      </c>
      <c r="AS16" s="147">
        <v>0</v>
      </c>
      <c r="AT16" s="147">
        <v>15751</v>
      </c>
      <c r="AU16" s="147">
        <v>11589</v>
      </c>
      <c r="AV16" s="147">
        <v>0</v>
      </c>
      <c r="AW16" s="147">
        <v>0</v>
      </c>
      <c r="AX16" s="147">
        <v>312693</v>
      </c>
      <c r="AY16" s="147">
        <v>35625</v>
      </c>
      <c r="AZ16" s="147">
        <v>0</v>
      </c>
      <c r="BA16" s="147">
        <v>31820</v>
      </c>
      <c r="BB16" s="147">
        <v>245098</v>
      </c>
      <c r="BC16" s="147">
        <v>28694</v>
      </c>
      <c r="BD16" s="147">
        <v>14030</v>
      </c>
      <c r="BE16" s="147">
        <v>1315</v>
      </c>
      <c r="BF16" s="147">
        <v>0</v>
      </c>
      <c r="BG16" s="147">
        <v>356582</v>
      </c>
      <c r="BH16" s="147">
        <v>1290840</v>
      </c>
      <c r="BI16" s="147">
        <v>94224</v>
      </c>
      <c r="BJ16" s="147">
        <v>151704</v>
      </c>
      <c r="BK16" s="147">
        <v>0</v>
      </c>
      <c r="BL16" s="147">
        <v>10000</v>
      </c>
      <c r="BM16" s="147">
        <v>50784</v>
      </c>
      <c r="BN16" s="147">
        <v>0</v>
      </c>
      <c r="BO16" s="147">
        <v>204555</v>
      </c>
      <c r="BP16" s="147">
        <v>0</v>
      </c>
      <c r="BQ16" s="147">
        <v>41392</v>
      </c>
      <c r="BR16" s="147">
        <v>22556</v>
      </c>
      <c r="BS16" s="147">
        <v>8868</v>
      </c>
      <c r="BT16" s="147">
        <v>0</v>
      </c>
      <c r="BU16" s="147">
        <v>0</v>
      </c>
      <c r="BV16" s="147">
        <v>4942</v>
      </c>
      <c r="BW16" s="147">
        <v>51536</v>
      </c>
      <c r="BX16" s="147">
        <v>2073</v>
      </c>
      <c r="BY16" s="147">
        <v>5747</v>
      </c>
      <c r="BZ16" s="147">
        <v>12773</v>
      </c>
      <c r="CA16" s="147">
        <v>2776</v>
      </c>
      <c r="CB16" s="147">
        <v>0</v>
      </c>
      <c r="CC16" s="147">
        <v>0</v>
      </c>
      <c r="CD16" s="147">
        <v>140815</v>
      </c>
      <c r="CE16" s="147">
        <v>0</v>
      </c>
      <c r="CF16" s="147">
        <v>15530</v>
      </c>
      <c r="CG16" s="147">
        <v>0</v>
      </c>
      <c r="CH16" s="147">
        <v>0</v>
      </c>
      <c r="CI16" s="147">
        <v>850</v>
      </c>
      <c r="CJ16" s="147">
        <v>13337</v>
      </c>
      <c r="CK16" s="147">
        <v>496</v>
      </c>
      <c r="CL16" s="147">
        <v>0</v>
      </c>
      <c r="CM16" s="147">
        <v>834958</v>
      </c>
      <c r="CN16" s="147">
        <v>2125798</v>
      </c>
      <c r="CO16" s="147">
        <v>153757</v>
      </c>
      <c r="CP16" s="147">
        <v>302065</v>
      </c>
      <c r="CQ16" s="147">
        <v>819084</v>
      </c>
      <c r="CR16" s="147">
        <v>0</v>
      </c>
      <c r="CS16" s="147">
        <v>0</v>
      </c>
      <c r="CT16" s="147">
        <v>0</v>
      </c>
      <c r="CU16" s="147">
        <v>0</v>
      </c>
      <c r="CV16" s="147">
        <v>0</v>
      </c>
      <c r="CW16" s="147">
        <v>103285</v>
      </c>
      <c r="CX16" s="147">
        <v>98154</v>
      </c>
      <c r="CY16" s="147">
        <v>20296</v>
      </c>
      <c r="CZ16" s="147">
        <v>805</v>
      </c>
      <c r="DA16" s="147">
        <v>0</v>
      </c>
      <c r="DB16" s="147">
        <v>0</v>
      </c>
      <c r="DC16" s="147">
        <v>0</v>
      </c>
      <c r="DD16" s="147">
        <v>0</v>
      </c>
      <c r="DE16" s="147">
        <v>0</v>
      </c>
      <c r="DF16" s="147">
        <v>0</v>
      </c>
      <c r="DG16" s="147">
        <v>24925</v>
      </c>
      <c r="DH16" s="147">
        <v>57845</v>
      </c>
      <c r="DI16" s="147">
        <v>0</v>
      </c>
      <c r="DJ16" s="147">
        <v>1580216</v>
      </c>
      <c r="DK16" s="147">
        <v>0</v>
      </c>
      <c r="DL16" s="147">
        <v>0</v>
      </c>
      <c r="DM16" s="147">
        <v>0</v>
      </c>
      <c r="DN16" s="147">
        <v>0</v>
      </c>
      <c r="DO16" s="147">
        <v>0</v>
      </c>
      <c r="DP16" s="147">
        <v>0</v>
      </c>
      <c r="DQ16" s="147">
        <v>0</v>
      </c>
      <c r="DR16" s="147">
        <v>0</v>
      </c>
      <c r="DS16" s="147">
        <v>0</v>
      </c>
      <c r="DT16" s="147">
        <v>0</v>
      </c>
      <c r="DU16" s="147">
        <v>5841</v>
      </c>
      <c r="DV16" s="147">
        <v>799</v>
      </c>
      <c r="DW16" s="147">
        <v>2474</v>
      </c>
      <c r="DX16" s="147">
        <v>0</v>
      </c>
      <c r="DY16" s="147">
        <v>1153</v>
      </c>
      <c r="DZ16" s="147">
        <v>296056</v>
      </c>
      <c r="EA16" s="147">
        <v>1789</v>
      </c>
      <c r="EB16" s="147">
        <v>-5498</v>
      </c>
      <c r="EC16" s="147">
        <v>302614</v>
      </c>
      <c r="ED16" s="147">
        <v>4008628</v>
      </c>
    </row>
    <row r="17" spans="1:134" ht="13.5" x14ac:dyDescent="0.25">
      <c r="A17" s="137" t="s">
        <v>223</v>
      </c>
      <c r="B17" s="137" t="s">
        <v>209</v>
      </c>
      <c r="C17" s="139">
        <v>45657</v>
      </c>
      <c r="D17" s="147">
        <v>97313</v>
      </c>
      <c r="E17" s="147">
        <v>22871</v>
      </c>
      <c r="F17" s="147">
        <v>0</v>
      </c>
      <c r="G17" s="147">
        <v>8846</v>
      </c>
      <c r="H17" s="147">
        <v>12582</v>
      </c>
      <c r="I17" s="147">
        <v>1968</v>
      </c>
      <c r="J17" s="147">
        <v>2978</v>
      </c>
      <c r="K17" s="147">
        <v>2039</v>
      </c>
      <c r="L17" s="147">
        <v>1008</v>
      </c>
      <c r="M17" s="147">
        <v>6185</v>
      </c>
      <c r="N17" s="147">
        <v>3206</v>
      </c>
      <c r="O17" s="147">
        <v>9456</v>
      </c>
      <c r="P17" s="147">
        <v>171124</v>
      </c>
      <c r="Q17" s="147">
        <v>0</v>
      </c>
      <c r="R17" s="147">
        <v>3319</v>
      </c>
      <c r="S17" s="147">
        <v>4660</v>
      </c>
      <c r="T17" s="147">
        <v>152</v>
      </c>
      <c r="U17" s="147">
        <v>43742</v>
      </c>
      <c r="V17" s="147">
        <v>12408</v>
      </c>
      <c r="W17" s="147">
        <v>0</v>
      </c>
      <c r="X17" s="147">
        <v>11269</v>
      </c>
      <c r="Y17" s="147">
        <v>29507</v>
      </c>
      <c r="Z17" s="147">
        <v>9545</v>
      </c>
      <c r="AA17" s="147">
        <v>21734</v>
      </c>
      <c r="AB17" s="147">
        <v>23938</v>
      </c>
      <c r="AC17" s="147">
        <v>499850</v>
      </c>
      <c r="AD17" s="147">
        <v>0</v>
      </c>
      <c r="AE17" s="147">
        <v>137096</v>
      </c>
      <c r="AF17" s="147">
        <v>42295</v>
      </c>
      <c r="AG17" s="147">
        <v>0</v>
      </c>
      <c r="AH17" s="147">
        <v>14810</v>
      </c>
      <c r="AI17" s="147">
        <v>9846</v>
      </c>
      <c r="AJ17" s="147">
        <v>3199</v>
      </c>
      <c r="AK17" s="147">
        <v>0</v>
      </c>
      <c r="AL17" s="147">
        <v>0</v>
      </c>
      <c r="AM17" s="147">
        <v>0</v>
      </c>
      <c r="AN17" s="147">
        <v>3678</v>
      </c>
      <c r="AO17" s="147">
        <v>9329</v>
      </c>
      <c r="AP17" s="147">
        <v>12866</v>
      </c>
      <c r="AQ17" s="147">
        <v>95660</v>
      </c>
      <c r="AR17" s="147">
        <v>0</v>
      </c>
      <c r="AS17" s="147">
        <v>0</v>
      </c>
      <c r="AT17" s="147">
        <v>11866</v>
      </c>
      <c r="AU17" s="147">
        <v>5374</v>
      </c>
      <c r="AV17" s="147">
        <v>703</v>
      </c>
      <c r="AW17" s="147">
        <v>0</v>
      </c>
      <c r="AX17" s="147">
        <v>346722</v>
      </c>
      <c r="AY17" s="147">
        <v>8872</v>
      </c>
      <c r="AZ17" s="147">
        <v>0</v>
      </c>
      <c r="BA17" s="147">
        <v>19950</v>
      </c>
      <c r="BB17" s="147">
        <v>260089</v>
      </c>
      <c r="BC17" s="147">
        <v>29275</v>
      </c>
      <c r="BD17" s="147">
        <v>19751</v>
      </c>
      <c r="BE17" s="147">
        <v>826</v>
      </c>
      <c r="BF17" s="147">
        <v>0</v>
      </c>
      <c r="BG17" s="147">
        <v>338763</v>
      </c>
      <c r="BH17" s="147">
        <v>1185335</v>
      </c>
      <c r="BI17" s="147">
        <v>42514</v>
      </c>
      <c r="BJ17" s="147">
        <v>168934</v>
      </c>
      <c r="BK17" s="147">
        <v>0</v>
      </c>
      <c r="BL17" s="147">
        <v>9000</v>
      </c>
      <c r="BM17" s="147">
        <v>36297</v>
      </c>
      <c r="BN17" s="147">
        <v>0</v>
      </c>
      <c r="BO17" s="147">
        <v>203995</v>
      </c>
      <c r="BP17" s="147">
        <v>0</v>
      </c>
      <c r="BQ17" s="147">
        <v>37259</v>
      </c>
      <c r="BR17" s="147">
        <v>13088</v>
      </c>
      <c r="BS17" s="147">
        <v>8758</v>
      </c>
      <c r="BT17" s="147">
        <v>0</v>
      </c>
      <c r="BU17" s="147">
        <v>0</v>
      </c>
      <c r="BV17" s="147">
        <v>6227</v>
      </c>
      <c r="BW17" s="147">
        <v>83455</v>
      </c>
      <c r="BX17" s="147">
        <v>5954</v>
      </c>
      <c r="BY17" s="147">
        <v>5463</v>
      </c>
      <c r="BZ17" s="147">
        <v>14752</v>
      </c>
      <c r="CA17" s="147">
        <v>2749</v>
      </c>
      <c r="CB17" s="147">
        <v>0</v>
      </c>
      <c r="CC17" s="147">
        <v>0</v>
      </c>
      <c r="CD17" s="147">
        <v>131687</v>
      </c>
      <c r="CE17" s="147">
        <v>0</v>
      </c>
      <c r="CF17" s="147">
        <v>10781</v>
      </c>
      <c r="CG17" s="147">
        <v>0</v>
      </c>
      <c r="CH17" s="147">
        <v>0</v>
      </c>
      <c r="CI17" s="147">
        <v>4784</v>
      </c>
      <c r="CJ17" s="147">
        <v>15327</v>
      </c>
      <c r="CK17" s="147">
        <v>8699</v>
      </c>
      <c r="CL17" s="147">
        <v>1661</v>
      </c>
      <c r="CM17" s="147">
        <v>811384</v>
      </c>
      <c r="CN17" s="147">
        <v>1996719</v>
      </c>
      <c r="CO17" s="147">
        <v>406933</v>
      </c>
      <c r="CP17" s="147">
        <v>67985</v>
      </c>
      <c r="CQ17" s="147">
        <v>647999</v>
      </c>
      <c r="CR17" s="147">
        <v>0</v>
      </c>
      <c r="CS17" s="147">
        <v>0</v>
      </c>
      <c r="CT17" s="147">
        <v>0</v>
      </c>
      <c r="CU17" s="147">
        <v>0</v>
      </c>
      <c r="CV17" s="147">
        <v>0</v>
      </c>
      <c r="CW17" s="147">
        <v>90997</v>
      </c>
      <c r="CX17" s="147">
        <v>50215</v>
      </c>
      <c r="CY17" s="147">
        <v>20222</v>
      </c>
      <c r="CZ17" s="147">
        <v>324</v>
      </c>
      <c r="DA17" s="147">
        <v>0</v>
      </c>
      <c r="DB17" s="147">
        <v>0</v>
      </c>
      <c r="DC17" s="147">
        <v>0</v>
      </c>
      <c r="DD17" s="147">
        <v>0</v>
      </c>
      <c r="DE17" s="147">
        <v>72644</v>
      </c>
      <c r="DF17" s="147">
        <v>20965</v>
      </c>
      <c r="DG17" s="147">
        <v>75503</v>
      </c>
      <c r="DH17" s="147">
        <v>53341</v>
      </c>
      <c r="DI17" s="147">
        <v>0</v>
      </c>
      <c r="DJ17" s="147">
        <v>1507128</v>
      </c>
      <c r="DK17" s="147">
        <v>0</v>
      </c>
      <c r="DL17" s="147">
        <v>0</v>
      </c>
      <c r="DM17" s="147">
        <v>690</v>
      </c>
      <c r="DN17" s="147">
        <v>0</v>
      </c>
      <c r="DO17" s="147">
        <v>0</v>
      </c>
      <c r="DP17" s="147">
        <v>0</v>
      </c>
      <c r="DQ17" s="147">
        <v>0</v>
      </c>
      <c r="DR17" s="147">
        <v>0</v>
      </c>
      <c r="DS17" s="147">
        <v>40</v>
      </c>
      <c r="DT17" s="147">
        <v>0</v>
      </c>
      <c r="DU17" s="147">
        <v>29191</v>
      </c>
      <c r="DV17" s="147">
        <v>1079</v>
      </c>
      <c r="DW17" s="147">
        <v>360</v>
      </c>
      <c r="DX17" s="147">
        <v>0</v>
      </c>
      <c r="DY17" s="147">
        <v>1553</v>
      </c>
      <c r="DZ17" s="147">
        <v>74728</v>
      </c>
      <c r="EA17" s="147">
        <v>1443</v>
      </c>
      <c r="EB17" s="147">
        <v>1304</v>
      </c>
      <c r="EC17" s="147">
        <v>110388</v>
      </c>
      <c r="ED17" s="147">
        <v>3614235</v>
      </c>
    </row>
    <row r="18" spans="1:134" ht="13.5" x14ac:dyDescent="0.25">
      <c r="A18" s="137" t="s">
        <v>224</v>
      </c>
      <c r="B18" s="137" t="s">
        <v>209</v>
      </c>
      <c r="C18" s="139">
        <v>45657</v>
      </c>
      <c r="D18" s="147">
        <v>116780</v>
      </c>
      <c r="E18" s="147">
        <v>5995</v>
      </c>
      <c r="F18" s="147">
        <v>0</v>
      </c>
      <c r="G18" s="147">
        <v>9130</v>
      </c>
      <c r="H18" s="147">
        <v>24841</v>
      </c>
      <c r="I18" s="147">
        <v>2351</v>
      </c>
      <c r="J18" s="147">
        <v>7035</v>
      </c>
      <c r="K18" s="147">
        <v>4738</v>
      </c>
      <c r="L18" s="147">
        <v>1319</v>
      </c>
      <c r="M18" s="147">
        <v>3741</v>
      </c>
      <c r="N18" s="147">
        <v>4526</v>
      </c>
      <c r="O18" s="147">
        <v>5932</v>
      </c>
      <c r="P18" s="147">
        <v>223140</v>
      </c>
      <c r="Q18" s="147">
        <v>0</v>
      </c>
      <c r="R18" s="147">
        <v>3319</v>
      </c>
      <c r="S18" s="147">
        <v>4026</v>
      </c>
      <c r="T18" s="147">
        <v>423</v>
      </c>
      <c r="U18" s="147">
        <v>48953</v>
      </c>
      <c r="V18" s="147">
        <v>9161</v>
      </c>
      <c r="W18" s="147">
        <v>0</v>
      </c>
      <c r="X18" s="147">
        <v>11269</v>
      </c>
      <c r="Y18" s="147">
        <v>32891</v>
      </c>
      <c r="Z18" s="147">
        <v>6650</v>
      </c>
      <c r="AA18" s="147">
        <v>13032</v>
      </c>
      <c r="AB18" s="147">
        <v>22621</v>
      </c>
      <c r="AC18" s="147">
        <v>561873</v>
      </c>
      <c r="AD18" s="147">
        <v>0</v>
      </c>
      <c r="AE18" s="147">
        <v>112192</v>
      </c>
      <c r="AF18" s="147">
        <v>43610</v>
      </c>
      <c r="AG18" s="147">
        <v>0</v>
      </c>
      <c r="AH18" s="147">
        <v>12470</v>
      </c>
      <c r="AI18" s="147">
        <v>0</v>
      </c>
      <c r="AJ18" s="147">
        <v>3588</v>
      </c>
      <c r="AK18" s="147">
        <v>0</v>
      </c>
      <c r="AL18" s="147">
        <v>0</v>
      </c>
      <c r="AM18" s="147">
        <v>0</v>
      </c>
      <c r="AN18" s="147">
        <v>5662</v>
      </c>
      <c r="AO18" s="147">
        <v>9382</v>
      </c>
      <c r="AP18" s="147">
        <v>15732</v>
      </c>
      <c r="AQ18" s="147">
        <v>65419</v>
      </c>
      <c r="AR18" s="147">
        <v>0</v>
      </c>
      <c r="AS18" s="147">
        <v>0</v>
      </c>
      <c r="AT18" s="147">
        <v>29614</v>
      </c>
      <c r="AU18" s="147">
        <v>24147</v>
      </c>
      <c r="AV18" s="147">
        <v>0</v>
      </c>
      <c r="AW18" s="147">
        <v>0</v>
      </c>
      <c r="AX18" s="147">
        <v>321816</v>
      </c>
      <c r="AY18" s="147">
        <v>21198</v>
      </c>
      <c r="AZ18" s="147">
        <v>0</v>
      </c>
      <c r="BA18" s="147">
        <v>13011</v>
      </c>
      <c r="BB18" s="147">
        <v>198891</v>
      </c>
      <c r="BC18" s="147">
        <v>32567</v>
      </c>
      <c r="BD18" s="147">
        <v>11658</v>
      </c>
      <c r="BE18" s="147">
        <v>614</v>
      </c>
      <c r="BF18" s="147">
        <v>0</v>
      </c>
      <c r="BG18" s="147">
        <v>277939</v>
      </c>
      <c r="BH18" s="147">
        <v>1161628</v>
      </c>
      <c r="BI18" s="147">
        <v>100129</v>
      </c>
      <c r="BJ18" s="147">
        <v>164672</v>
      </c>
      <c r="BK18" s="147">
        <v>0</v>
      </c>
      <c r="BL18" s="147">
        <v>9000</v>
      </c>
      <c r="BM18" s="147">
        <v>40599</v>
      </c>
      <c r="BN18" s="147">
        <v>0</v>
      </c>
      <c r="BO18" s="147">
        <v>196511</v>
      </c>
      <c r="BP18" s="147">
        <v>0</v>
      </c>
      <c r="BQ18" s="147">
        <v>38826</v>
      </c>
      <c r="BR18" s="147">
        <v>20967</v>
      </c>
      <c r="BS18" s="147">
        <v>9550</v>
      </c>
      <c r="BT18" s="147">
        <v>0</v>
      </c>
      <c r="BU18" s="147">
        <v>0</v>
      </c>
      <c r="BV18" s="147">
        <v>6208</v>
      </c>
      <c r="BW18" s="147">
        <v>65660</v>
      </c>
      <c r="BX18" s="147">
        <v>10721</v>
      </c>
      <c r="BY18" s="147">
        <v>2895</v>
      </c>
      <c r="BZ18" s="147">
        <v>12693</v>
      </c>
      <c r="CA18" s="147">
        <v>1641</v>
      </c>
      <c r="CB18" s="147">
        <v>0</v>
      </c>
      <c r="CC18" s="147">
        <v>0</v>
      </c>
      <c r="CD18" s="147">
        <v>149302</v>
      </c>
      <c r="CE18" s="147">
        <v>0</v>
      </c>
      <c r="CF18" s="147">
        <v>13581</v>
      </c>
      <c r="CG18" s="147">
        <v>0</v>
      </c>
      <c r="CH18" s="147">
        <v>0</v>
      </c>
      <c r="CI18" s="147">
        <v>796</v>
      </c>
      <c r="CJ18" s="147">
        <v>19609</v>
      </c>
      <c r="CK18" s="147">
        <v>4824</v>
      </c>
      <c r="CL18" s="147">
        <v>0</v>
      </c>
      <c r="CM18" s="147">
        <v>868184</v>
      </c>
      <c r="CN18" s="147">
        <v>2029812</v>
      </c>
      <c r="CO18" s="147">
        <v>146477</v>
      </c>
      <c r="CP18" s="147">
        <v>214833</v>
      </c>
      <c r="CQ18" s="147">
        <v>942946</v>
      </c>
      <c r="CR18" s="147">
        <v>0</v>
      </c>
      <c r="CS18" s="147">
        <v>0</v>
      </c>
      <c r="CT18" s="147">
        <v>0</v>
      </c>
      <c r="CU18" s="147">
        <v>0</v>
      </c>
      <c r="CV18" s="147">
        <v>0</v>
      </c>
      <c r="CW18" s="147">
        <v>100165</v>
      </c>
      <c r="CX18" s="147">
        <v>38497</v>
      </c>
      <c r="CY18" s="147">
        <v>24912</v>
      </c>
      <c r="CZ18" s="147">
        <v>1548</v>
      </c>
      <c r="DA18" s="147">
        <v>0</v>
      </c>
      <c r="DB18" s="147">
        <v>0</v>
      </c>
      <c r="DC18" s="147">
        <v>290</v>
      </c>
      <c r="DD18" s="147">
        <v>0</v>
      </c>
      <c r="DE18" s="147">
        <v>9910</v>
      </c>
      <c r="DF18" s="147">
        <v>32433</v>
      </c>
      <c r="DG18" s="147">
        <v>44434</v>
      </c>
      <c r="DH18" s="147">
        <v>24396</v>
      </c>
      <c r="DI18" s="147">
        <v>0</v>
      </c>
      <c r="DJ18" s="147">
        <v>1580841</v>
      </c>
      <c r="DK18" s="147">
        <v>0</v>
      </c>
      <c r="DL18" s="147">
        <v>0</v>
      </c>
      <c r="DM18" s="147">
        <v>1373</v>
      </c>
      <c r="DN18" s="147">
        <v>0</v>
      </c>
      <c r="DO18" s="147">
        <v>0</v>
      </c>
      <c r="DP18" s="147">
        <v>0</v>
      </c>
      <c r="DQ18" s="147">
        <v>0</v>
      </c>
      <c r="DR18" s="147">
        <v>0</v>
      </c>
      <c r="DS18" s="147">
        <v>0</v>
      </c>
      <c r="DT18" s="147">
        <v>0</v>
      </c>
      <c r="DU18" s="147">
        <v>17759</v>
      </c>
      <c r="DV18" s="147">
        <v>521</v>
      </c>
      <c r="DW18" s="147">
        <v>2227</v>
      </c>
      <c r="DX18" s="147">
        <v>0</v>
      </c>
      <c r="DY18" s="147">
        <v>1342</v>
      </c>
      <c r="DZ18" s="147">
        <v>231403</v>
      </c>
      <c r="EA18" s="147">
        <v>1299</v>
      </c>
      <c r="EB18" s="147">
        <v>-3978</v>
      </c>
      <c r="EC18" s="147">
        <v>251946</v>
      </c>
      <c r="ED18" s="147">
        <v>3862599</v>
      </c>
    </row>
    <row r="19" spans="1:134" ht="13.5" x14ac:dyDescent="0.25">
      <c r="A19" s="137" t="s">
        <v>225</v>
      </c>
      <c r="B19" s="137" t="s">
        <v>209</v>
      </c>
      <c r="C19" s="139">
        <v>45657</v>
      </c>
      <c r="D19" s="147">
        <v>94146</v>
      </c>
      <c r="E19" s="147">
        <v>27353</v>
      </c>
      <c r="F19" s="147">
        <v>0</v>
      </c>
      <c r="G19" s="147">
        <v>10164</v>
      </c>
      <c r="H19" s="147">
        <v>19114</v>
      </c>
      <c r="I19" s="147">
        <v>2656</v>
      </c>
      <c r="J19" s="147">
        <v>2975</v>
      </c>
      <c r="K19" s="147">
        <v>1642</v>
      </c>
      <c r="L19" s="147">
        <v>1195</v>
      </c>
      <c r="M19" s="147">
        <v>3870</v>
      </c>
      <c r="N19" s="147">
        <v>5687</v>
      </c>
      <c r="O19" s="147">
        <v>8628</v>
      </c>
      <c r="P19" s="147">
        <v>168964</v>
      </c>
      <c r="Q19" s="147">
        <v>0</v>
      </c>
      <c r="R19" s="147">
        <v>3405</v>
      </c>
      <c r="S19" s="147">
        <v>3457</v>
      </c>
      <c r="T19" s="147">
        <v>1402</v>
      </c>
      <c r="U19" s="147">
        <v>40559</v>
      </c>
      <c r="V19" s="147">
        <v>5991</v>
      </c>
      <c r="W19" s="147">
        <v>0</v>
      </c>
      <c r="X19" s="147">
        <v>11269</v>
      </c>
      <c r="Y19" s="147">
        <v>31163</v>
      </c>
      <c r="Z19" s="147">
        <v>24594</v>
      </c>
      <c r="AA19" s="147">
        <v>13430</v>
      </c>
      <c r="AB19" s="147">
        <v>20133</v>
      </c>
      <c r="AC19" s="147">
        <v>501797</v>
      </c>
      <c r="AD19" s="147">
        <v>238</v>
      </c>
      <c r="AE19" s="147">
        <v>63224</v>
      </c>
      <c r="AF19" s="147">
        <v>40776</v>
      </c>
      <c r="AG19" s="147">
        <v>0</v>
      </c>
      <c r="AH19" s="147">
        <v>8396</v>
      </c>
      <c r="AI19" s="147">
        <v>1546</v>
      </c>
      <c r="AJ19" s="147">
        <v>2794</v>
      </c>
      <c r="AK19" s="147">
        <v>0</v>
      </c>
      <c r="AL19" s="147">
        <v>0</v>
      </c>
      <c r="AM19" s="147">
        <v>0</v>
      </c>
      <c r="AN19" s="147">
        <v>6747</v>
      </c>
      <c r="AO19" s="147">
        <v>15647</v>
      </c>
      <c r="AP19" s="147">
        <v>26177</v>
      </c>
      <c r="AQ19" s="147">
        <v>105908</v>
      </c>
      <c r="AR19" s="147">
        <v>0</v>
      </c>
      <c r="AS19" s="147">
        <v>0</v>
      </c>
      <c r="AT19" s="147">
        <v>30900</v>
      </c>
      <c r="AU19" s="147">
        <v>12603</v>
      </c>
      <c r="AV19" s="147">
        <v>96</v>
      </c>
      <c r="AW19" s="147">
        <v>0</v>
      </c>
      <c r="AX19" s="147">
        <v>315052</v>
      </c>
      <c r="AY19" s="147">
        <v>20720</v>
      </c>
      <c r="AZ19" s="147">
        <v>0</v>
      </c>
      <c r="BA19" s="147">
        <v>8326</v>
      </c>
      <c r="BB19" s="147">
        <v>160578</v>
      </c>
      <c r="BC19" s="147">
        <v>29275</v>
      </c>
      <c r="BD19" s="147">
        <v>13700</v>
      </c>
      <c r="BE19" s="147">
        <v>1064</v>
      </c>
      <c r="BF19" s="147">
        <v>0</v>
      </c>
      <c r="BG19" s="147">
        <v>233663</v>
      </c>
      <c r="BH19" s="147">
        <v>1050512</v>
      </c>
      <c r="BI19" s="147">
        <v>95942</v>
      </c>
      <c r="BJ19" s="147">
        <v>84098</v>
      </c>
      <c r="BK19" s="147">
        <v>0</v>
      </c>
      <c r="BL19" s="147">
        <v>1800</v>
      </c>
      <c r="BM19" s="147">
        <v>30699</v>
      </c>
      <c r="BN19" s="147">
        <v>0</v>
      </c>
      <c r="BO19" s="147">
        <v>163221</v>
      </c>
      <c r="BP19" s="147">
        <v>0</v>
      </c>
      <c r="BQ19" s="147">
        <v>29163</v>
      </c>
      <c r="BR19" s="147">
        <v>20304</v>
      </c>
      <c r="BS19" s="147">
        <v>7028</v>
      </c>
      <c r="BT19" s="147">
        <v>0</v>
      </c>
      <c r="BU19" s="147">
        <v>0</v>
      </c>
      <c r="BV19" s="147">
        <v>4938</v>
      </c>
      <c r="BW19" s="147">
        <v>59468</v>
      </c>
      <c r="BX19" s="147">
        <v>8759</v>
      </c>
      <c r="BY19" s="147">
        <v>6684</v>
      </c>
      <c r="BZ19" s="147">
        <v>7806</v>
      </c>
      <c r="CA19" s="147">
        <v>4329</v>
      </c>
      <c r="CB19" s="147">
        <v>0</v>
      </c>
      <c r="CC19" s="147">
        <v>0</v>
      </c>
      <c r="CD19" s="147">
        <v>106463</v>
      </c>
      <c r="CE19" s="147">
        <v>0</v>
      </c>
      <c r="CF19" s="147">
        <v>9657</v>
      </c>
      <c r="CG19" s="147">
        <v>0</v>
      </c>
      <c r="CH19" s="147">
        <v>0</v>
      </c>
      <c r="CI19" s="147">
        <v>2823</v>
      </c>
      <c r="CJ19" s="147">
        <v>9116</v>
      </c>
      <c r="CK19" s="147">
        <v>21019</v>
      </c>
      <c r="CL19" s="147">
        <v>0</v>
      </c>
      <c r="CM19" s="147">
        <v>673317</v>
      </c>
      <c r="CN19" s="147">
        <v>1723829</v>
      </c>
      <c r="CO19" s="147">
        <v>229373</v>
      </c>
      <c r="CP19" s="147">
        <v>121135</v>
      </c>
      <c r="CQ19" s="147">
        <v>666651</v>
      </c>
      <c r="CR19" s="147">
        <v>0</v>
      </c>
      <c r="CS19" s="147">
        <v>0</v>
      </c>
      <c r="CT19" s="147">
        <v>0</v>
      </c>
      <c r="CU19" s="147">
        <v>0</v>
      </c>
      <c r="CV19" s="147">
        <v>0</v>
      </c>
      <c r="CW19" s="147">
        <v>77337</v>
      </c>
      <c r="CX19" s="147">
        <v>95542</v>
      </c>
      <c r="CY19" s="147">
        <v>21529</v>
      </c>
      <c r="CZ19" s="147">
        <v>0</v>
      </c>
      <c r="DA19" s="147">
        <v>0</v>
      </c>
      <c r="DB19" s="147">
        <v>0</v>
      </c>
      <c r="DC19" s="147">
        <v>0</v>
      </c>
      <c r="DD19" s="147">
        <v>0</v>
      </c>
      <c r="DE19" s="147">
        <v>174097</v>
      </c>
      <c r="DF19" s="147">
        <v>15561</v>
      </c>
      <c r="DG19" s="147">
        <v>73767</v>
      </c>
      <c r="DH19" s="147">
        <v>38052</v>
      </c>
      <c r="DI19" s="147">
        <v>0</v>
      </c>
      <c r="DJ19" s="147">
        <v>1513044</v>
      </c>
      <c r="DK19" s="147">
        <v>0</v>
      </c>
      <c r="DL19" s="147">
        <v>0</v>
      </c>
      <c r="DM19" s="147">
        <v>0</v>
      </c>
      <c r="DN19" s="147">
        <v>0</v>
      </c>
      <c r="DO19" s="147">
        <v>0</v>
      </c>
      <c r="DP19" s="147">
        <v>0</v>
      </c>
      <c r="DQ19" s="147">
        <v>0</v>
      </c>
      <c r="DR19" s="147">
        <v>0</v>
      </c>
      <c r="DS19" s="147">
        <v>0</v>
      </c>
      <c r="DT19" s="147">
        <v>0</v>
      </c>
      <c r="DU19" s="147">
        <v>28621</v>
      </c>
      <c r="DV19" s="147">
        <v>1426</v>
      </c>
      <c r="DW19" s="147">
        <v>5729</v>
      </c>
      <c r="DX19" s="147">
        <v>0</v>
      </c>
      <c r="DY19" s="147">
        <v>1152</v>
      </c>
      <c r="DZ19" s="147">
        <v>51585</v>
      </c>
      <c r="EA19" s="147">
        <v>3887</v>
      </c>
      <c r="EB19" s="147">
        <v>-401</v>
      </c>
      <c r="EC19" s="147">
        <v>91999</v>
      </c>
      <c r="ED19" s="147">
        <v>3328872</v>
      </c>
    </row>
    <row r="20" spans="1:134" ht="13.5" x14ac:dyDescent="0.25">
      <c r="A20" s="137" t="s">
        <v>226</v>
      </c>
      <c r="B20" s="137" t="s">
        <v>209</v>
      </c>
      <c r="C20" s="139">
        <v>45657</v>
      </c>
      <c r="D20" s="147">
        <v>84033</v>
      </c>
      <c r="E20" s="147">
        <v>74759</v>
      </c>
      <c r="F20" s="147">
        <v>0</v>
      </c>
      <c r="G20" s="147">
        <v>11694</v>
      </c>
      <c r="H20" s="147">
        <v>29708</v>
      </c>
      <c r="I20" s="147">
        <v>3242</v>
      </c>
      <c r="J20" s="147">
        <v>2491</v>
      </c>
      <c r="K20" s="147">
        <v>1780</v>
      </c>
      <c r="L20" s="147">
        <v>1615</v>
      </c>
      <c r="M20" s="147">
        <v>4881</v>
      </c>
      <c r="N20" s="147">
        <v>13110</v>
      </c>
      <c r="O20" s="147">
        <v>8343</v>
      </c>
      <c r="P20" s="147">
        <v>217232</v>
      </c>
      <c r="Q20" s="147">
        <v>0</v>
      </c>
      <c r="R20" s="147">
        <v>3092</v>
      </c>
      <c r="S20" s="147">
        <v>4200</v>
      </c>
      <c r="T20" s="147">
        <v>60</v>
      </c>
      <c r="U20" s="147">
        <v>51048</v>
      </c>
      <c r="V20" s="147">
        <v>7238</v>
      </c>
      <c r="W20" s="147">
        <v>0</v>
      </c>
      <c r="X20" s="147">
        <v>0</v>
      </c>
      <c r="Y20" s="147">
        <v>22968</v>
      </c>
      <c r="Z20" s="147">
        <v>7649</v>
      </c>
      <c r="AA20" s="147">
        <v>7436</v>
      </c>
      <c r="AB20" s="147">
        <v>9383</v>
      </c>
      <c r="AC20" s="147">
        <v>565962</v>
      </c>
      <c r="AD20" s="147">
        <v>0</v>
      </c>
      <c r="AE20" s="147">
        <v>121627</v>
      </c>
      <c r="AF20" s="147">
        <v>45131</v>
      </c>
      <c r="AG20" s="147">
        <v>0</v>
      </c>
      <c r="AH20" s="147">
        <v>13910</v>
      </c>
      <c r="AI20" s="147">
        <v>13070</v>
      </c>
      <c r="AJ20" s="147">
        <v>3559</v>
      </c>
      <c r="AK20" s="147">
        <v>0</v>
      </c>
      <c r="AL20" s="147">
        <v>0</v>
      </c>
      <c r="AM20" s="147">
        <v>0</v>
      </c>
      <c r="AN20" s="147">
        <v>1583</v>
      </c>
      <c r="AO20" s="147">
        <v>14657</v>
      </c>
      <c r="AP20" s="147">
        <v>9733</v>
      </c>
      <c r="AQ20" s="147">
        <v>96530</v>
      </c>
      <c r="AR20" s="147">
        <v>0</v>
      </c>
      <c r="AS20" s="147">
        <v>0</v>
      </c>
      <c r="AT20" s="147">
        <v>13784</v>
      </c>
      <c r="AU20" s="147">
        <v>19327</v>
      </c>
      <c r="AV20" s="147">
        <v>0</v>
      </c>
      <c r="AW20" s="147">
        <v>0</v>
      </c>
      <c r="AX20" s="147">
        <v>352911</v>
      </c>
      <c r="AY20" s="147">
        <v>56871</v>
      </c>
      <c r="AZ20" s="147">
        <v>0</v>
      </c>
      <c r="BA20" s="147">
        <v>29902</v>
      </c>
      <c r="BB20" s="147">
        <v>174928</v>
      </c>
      <c r="BC20" s="147">
        <v>0</v>
      </c>
      <c r="BD20" s="147">
        <v>15437</v>
      </c>
      <c r="BE20" s="147">
        <v>3140</v>
      </c>
      <c r="BF20" s="147">
        <v>0</v>
      </c>
      <c r="BG20" s="147">
        <v>280278</v>
      </c>
      <c r="BH20" s="147">
        <v>1199151</v>
      </c>
      <c r="BI20" s="147">
        <v>84078</v>
      </c>
      <c r="BJ20" s="147">
        <v>131353</v>
      </c>
      <c r="BK20" s="147">
        <v>0</v>
      </c>
      <c r="BL20" s="147">
        <v>6750</v>
      </c>
      <c r="BM20" s="147">
        <v>86671</v>
      </c>
      <c r="BN20" s="147">
        <v>0</v>
      </c>
      <c r="BO20" s="147">
        <v>203630</v>
      </c>
      <c r="BP20" s="147">
        <v>0</v>
      </c>
      <c r="BQ20" s="147">
        <v>42064</v>
      </c>
      <c r="BR20" s="147">
        <v>31729</v>
      </c>
      <c r="BS20" s="147">
        <v>8261</v>
      </c>
      <c r="BT20" s="147">
        <v>0</v>
      </c>
      <c r="BU20" s="147">
        <v>0</v>
      </c>
      <c r="BV20" s="147">
        <v>2859</v>
      </c>
      <c r="BW20" s="147">
        <v>81964</v>
      </c>
      <c r="BX20" s="147">
        <v>21256</v>
      </c>
      <c r="BY20" s="147">
        <v>938</v>
      </c>
      <c r="BZ20" s="147">
        <v>16018</v>
      </c>
      <c r="CA20" s="147">
        <v>3741</v>
      </c>
      <c r="CB20" s="147">
        <v>511</v>
      </c>
      <c r="CC20" s="147">
        <v>0</v>
      </c>
      <c r="CD20" s="147">
        <v>155515</v>
      </c>
      <c r="CE20" s="147">
        <v>0</v>
      </c>
      <c r="CF20" s="147">
        <v>21780</v>
      </c>
      <c r="CG20" s="147">
        <v>0</v>
      </c>
      <c r="CH20" s="147">
        <v>0</v>
      </c>
      <c r="CI20" s="147">
        <v>766</v>
      </c>
      <c r="CJ20" s="147">
        <v>14072</v>
      </c>
      <c r="CK20" s="147">
        <v>0</v>
      </c>
      <c r="CL20" s="147">
        <v>0</v>
      </c>
      <c r="CM20" s="147">
        <v>913956</v>
      </c>
      <c r="CN20" s="147">
        <v>2113107</v>
      </c>
      <c r="CO20" s="147">
        <v>225108</v>
      </c>
      <c r="CP20" s="147">
        <v>331793</v>
      </c>
      <c r="CQ20" s="147">
        <v>881608</v>
      </c>
      <c r="CR20" s="147">
        <v>0</v>
      </c>
      <c r="CS20" s="147">
        <v>0</v>
      </c>
      <c r="CT20" s="147">
        <v>0</v>
      </c>
      <c r="CU20" s="147">
        <v>0</v>
      </c>
      <c r="CV20" s="147">
        <v>0</v>
      </c>
      <c r="CW20" s="147">
        <v>118717</v>
      </c>
      <c r="CX20" s="147">
        <v>64257</v>
      </c>
      <c r="CY20" s="147">
        <v>23915</v>
      </c>
      <c r="CZ20" s="147">
        <v>70</v>
      </c>
      <c r="DA20" s="147">
        <v>0</v>
      </c>
      <c r="DB20" s="147">
        <v>0</v>
      </c>
      <c r="DC20" s="147">
        <v>0</v>
      </c>
      <c r="DD20" s="147">
        <v>0</v>
      </c>
      <c r="DE20" s="147">
        <v>52491</v>
      </c>
      <c r="DF20" s="147">
        <v>86397</v>
      </c>
      <c r="DG20" s="147">
        <v>78071</v>
      </c>
      <c r="DH20" s="147">
        <v>67814</v>
      </c>
      <c r="DI20" s="147">
        <v>0</v>
      </c>
      <c r="DJ20" s="147">
        <v>1930241</v>
      </c>
      <c r="DK20" s="147">
        <v>0</v>
      </c>
      <c r="DL20" s="147">
        <v>0</v>
      </c>
      <c r="DM20" s="147">
        <v>-150</v>
      </c>
      <c r="DN20" s="147">
        <v>0</v>
      </c>
      <c r="DO20" s="147">
        <v>0</v>
      </c>
      <c r="DP20" s="147">
        <v>0</v>
      </c>
      <c r="DQ20" s="147">
        <v>0</v>
      </c>
      <c r="DR20" s="147">
        <v>0</v>
      </c>
      <c r="DS20" s="147">
        <v>0</v>
      </c>
      <c r="DT20" s="147">
        <v>0</v>
      </c>
      <c r="DU20" s="147">
        <v>23992</v>
      </c>
      <c r="DV20" s="147">
        <v>196</v>
      </c>
      <c r="DW20" s="147">
        <v>1897</v>
      </c>
      <c r="DX20" s="147">
        <v>0</v>
      </c>
      <c r="DY20" s="147">
        <v>1400</v>
      </c>
      <c r="DZ20" s="147">
        <v>82905</v>
      </c>
      <c r="EA20" s="147">
        <v>18614</v>
      </c>
      <c r="EB20" s="147">
        <v>-1177</v>
      </c>
      <c r="EC20" s="147">
        <v>127677</v>
      </c>
      <c r="ED20" s="147">
        <v>4171025</v>
      </c>
    </row>
    <row r="21" spans="1:134" ht="13.5" x14ac:dyDescent="0.25">
      <c r="A21" s="137" t="s">
        <v>227</v>
      </c>
      <c r="B21" s="137" t="s">
        <v>209</v>
      </c>
      <c r="C21" s="139">
        <v>45657</v>
      </c>
      <c r="D21" s="147">
        <v>131855</v>
      </c>
      <c r="E21" s="147">
        <v>42408</v>
      </c>
      <c r="F21" s="147">
        <v>0</v>
      </c>
      <c r="G21" s="147">
        <v>12550</v>
      </c>
      <c r="H21" s="147">
        <v>25630</v>
      </c>
      <c r="I21" s="147">
        <v>3788</v>
      </c>
      <c r="J21" s="147">
        <v>4807</v>
      </c>
      <c r="K21" s="147">
        <v>1998</v>
      </c>
      <c r="L21" s="147">
        <v>328</v>
      </c>
      <c r="M21" s="147">
        <v>6997</v>
      </c>
      <c r="N21" s="147">
        <v>2786</v>
      </c>
      <c r="O21" s="147">
        <v>9565</v>
      </c>
      <c r="P21" s="147">
        <v>216364</v>
      </c>
      <c r="Q21" s="147">
        <v>0</v>
      </c>
      <c r="R21" s="147">
        <v>3143</v>
      </c>
      <c r="S21" s="147">
        <v>3971</v>
      </c>
      <c r="T21" s="147">
        <v>368</v>
      </c>
      <c r="U21" s="147">
        <v>53151</v>
      </c>
      <c r="V21" s="147">
        <v>5630</v>
      </c>
      <c r="W21" s="147">
        <v>0</v>
      </c>
      <c r="X21" s="147">
        <v>11269</v>
      </c>
      <c r="Y21" s="147">
        <v>38350</v>
      </c>
      <c r="Z21" s="147">
        <v>38836</v>
      </c>
      <c r="AA21" s="147">
        <v>6859</v>
      </c>
      <c r="AB21" s="147">
        <v>23861</v>
      </c>
      <c r="AC21" s="147">
        <v>644514</v>
      </c>
      <c r="AD21" s="147">
        <v>39538</v>
      </c>
      <c r="AE21" s="147">
        <v>110288</v>
      </c>
      <c r="AF21" s="147">
        <v>31735</v>
      </c>
      <c r="AG21" s="147">
        <v>0</v>
      </c>
      <c r="AH21" s="147">
        <v>14535</v>
      </c>
      <c r="AI21" s="147">
        <v>1822</v>
      </c>
      <c r="AJ21" s="147">
        <v>4518</v>
      </c>
      <c r="AK21" s="147">
        <v>0</v>
      </c>
      <c r="AL21" s="147">
        <v>0</v>
      </c>
      <c r="AM21" s="147">
        <v>0</v>
      </c>
      <c r="AN21" s="147">
        <v>4957</v>
      </c>
      <c r="AO21" s="147">
        <v>12902</v>
      </c>
      <c r="AP21" s="147">
        <v>7409</v>
      </c>
      <c r="AQ21" s="147">
        <v>69905</v>
      </c>
      <c r="AR21" s="147">
        <v>0</v>
      </c>
      <c r="AS21" s="147">
        <v>0</v>
      </c>
      <c r="AT21" s="147">
        <v>31763</v>
      </c>
      <c r="AU21" s="147">
        <v>13003</v>
      </c>
      <c r="AV21" s="147">
        <v>0</v>
      </c>
      <c r="AW21" s="147">
        <v>0</v>
      </c>
      <c r="AX21" s="147">
        <v>342375</v>
      </c>
      <c r="AY21" s="147">
        <v>12692</v>
      </c>
      <c r="AZ21" s="147">
        <v>0</v>
      </c>
      <c r="BA21" s="147">
        <v>14811</v>
      </c>
      <c r="BB21" s="147">
        <v>252439</v>
      </c>
      <c r="BC21" s="147">
        <v>28667</v>
      </c>
      <c r="BD21" s="147">
        <v>13939</v>
      </c>
      <c r="BE21" s="147">
        <v>824</v>
      </c>
      <c r="BF21" s="147">
        <v>0</v>
      </c>
      <c r="BG21" s="147">
        <v>323372</v>
      </c>
      <c r="BH21" s="147">
        <v>1310261</v>
      </c>
      <c r="BI21" s="147">
        <v>87286</v>
      </c>
      <c r="BJ21" s="147">
        <v>163261</v>
      </c>
      <c r="BK21" s="147">
        <v>0</v>
      </c>
      <c r="BL21" s="147">
        <v>11000</v>
      </c>
      <c r="BM21" s="147">
        <v>12497</v>
      </c>
      <c r="BN21" s="147">
        <v>52882</v>
      </c>
      <c r="BO21" s="147">
        <v>178463</v>
      </c>
      <c r="BP21" s="147">
        <v>0</v>
      </c>
      <c r="BQ21" s="147">
        <v>38022</v>
      </c>
      <c r="BR21" s="147">
        <v>39178</v>
      </c>
      <c r="BS21" s="147">
        <v>10700</v>
      </c>
      <c r="BT21" s="147">
        <v>0</v>
      </c>
      <c r="BU21" s="147">
        <v>0</v>
      </c>
      <c r="BV21" s="147">
        <v>5117</v>
      </c>
      <c r="BW21" s="147">
        <v>81622</v>
      </c>
      <c r="BX21" s="147">
        <v>12688</v>
      </c>
      <c r="BY21" s="147">
        <v>2738</v>
      </c>
      <c r="BZ21" s="147">
        <v>11313</v>
      </c>
      <c r="CA21" s="147">
        <v>1346</v>
      </c>
      <c r="CB21" s="147">
        <v>0</v>
      </c>
      <c r="CC21" s="147">
        <v>0</v>
      </c>
      <c r="CD21" s="147">
        <v>146489</v>
      </c>
      <c r="CE21" s="147">
        <v>0</v>
      </c>
      <c r="CF21" s="147">
        <v>14092</v>
      </c>
      <c r="CG21" s="147">
        <v>0</v>
      </c>
      <c r="CH21" s="147">
        <v>0</v>
      </c>
      <c r="CI21" s="147">
        <v>2322</v>
      </c>
      <c r="CJ21" s="147">
        <v>8512</v>
      </c>
      <c r="CK21" s="147">
        <v>6258</v>
      </c>
      <c r="CL21" s="147">
        <v>0</v>
      </c>
      <c r="CM21" s="147">
        <v>885786</v>
      </c>
      <c r="CN21" s="147">
        <v>2196047</v>
      </c>
      <c r="CO21" s="147">
        <v>240087</v>
      </c>
      <c r="CP21" s="147">
        <v>246267</v>
      </c>
      <c r="CQ21" s="147">
        <v>1194503</v>
      </c>
      <c r="CR21" s="147">
        <v>0</v>
      </c>
      <c r="CS21" s="147">
        <v>0</v>
      </c>
      <c r="CT21" s="147">
        <v>0</v>
      </c>
      <c r="CU21" s="147">
        <v>0</v>
      </c>
      <c r="CV21" s="147">
        <v>0</v>
      </c>
      <c r="CW21" s="147">
        <v>130822</v>
      </c>
      <c r="CX21" s="147">
        <v>101774</v>
      </c>
      <c r="CY21" s="147">
        <v>32909</v>
      </c>
      <c r="CZ21" s="147">
        <v>0</v>
      </c>
      <c r="DA21" s="147">
        <v>0</v>
      </c>
      <c r="DB21" s="147">
        <v>0</v>
      </c>
      <c r="DC21" s="147">
        <v>812</v>
      </c>
      <c r="DD21" s="147">
        <v>0</v>
      </c>
      <c r="DE21" s="147">
        <v>0</v>
      </c>
      <c r="DF21" s="147">
        <v>0</v>
      </c>
      <c r="DG21" s="147">
        <v>37496</v>
      </c>
      <c r="DH21" s="147">
        <v>59952</v>
      </c>
      <c r="DI21" s="147">
        <v>0</v>
      </c>
      <c r="DJ21" s="147">
        <v>2044622</v>
      </c>
      <c r="DK21" s="147">
        <v>0</v>
      </c>
      <c r="DL21" s="147">
        <v>0</v>
      </c>
      <c r="DM21" s="147">
        <v>190</v>
      </c>
      <c r="DN21" s="147">
        <v>0</v>
      </c>
      <c r="DO21" s="147">
        <v>0</v>
      </c>
      <c r="DP21" s="147">
        <v>0</v>
      </c>
      <c r="DQ21" s="147">
        <v>0</v>
      </c>
      <c r="DR21" s="147">
        <v>0</v>
      </c>
      <c r="DS21" s="147">
        <v>0</v>
      </c>
      <c r="DT21" s="147">
        <v>0</v>
      </c>
      <c r="DU21" s="147">
        <v>20624</v>
      </c>
      <c r="DV21" s="147">
        <v>247</v>
      </c>
      <c r="DW21" s="147">
        <v>1625</v>
      </c>
      <c r="DX21" s="147">
        <v>0</v>
      </c>
      <c r="DY21" s="147">
        <v>1324</v>
      </c>
      <c r="DZ21" s="147">
        <v>89565</v>
      </c>
      <c r="EA21" s="147">
        <v>4084</v>
      </c>
      <c r="EB21" s="147">
        <v>-6519</v>
      </c>
      <c r="EC21" s="147">
        <v>111140</v>
      </c>
      <c r="ED21" s="147">
        <v>4351809</v>
      </c>
    </row>
    <row r="22" spans="1:134" ht="13.5" x14ac:dyDescent="0.25">
      <c r="A22" s="137" t="s">
        <v>228</v>
      </c>
      <c r="B22" s="137" t="s">
        <v>209</v>
      </c>
      <c r="C22" s="139">
        <v>45657</v>
      </c>
      <c r="D22" s="147">
        <v>60904</v>
      </c>
      <c r="E22" s="147">
        <v>129136</v>
      </c>
      <c r="F22" s="147">
        <v>0</v>
      </c>
      <c r="G22" s="147">
        <v>13567</v>
      </c>
      <c r="H22" s="147">
        <v>18702</v>
      </c>
      <c r="I22" s="147">
        <v>2402</v>
      </c>
      <c r="J22" s="147">
        <v>8486</v>
      </c>
      <c r="K22" s="147">
        <v>4857</v>
      </c>
      <c r="L22" s="147">
        <v>1384</v>
      </c>
      <c r="M22" s="147">
        <v>10410</v>
      </c>
      <c r="N22" s="147">
        <v>4401</v>
      </c>
      <c r="O22" s="147">
        <v>11584</v>
      </c>
      <c r="P22" s="147">
        <v>395307</v>
      </c>
      <c r="Q22" s="147">
        <v>0</v>
      </c>
      <c r="R22" s="147">
        <v>4526</v>
      </c>
      <c r="S22" s="147">
        <v>7344</v>
      </c>
      <c r="T22" s="147">
        <v>695</v>
      </c>
      <c r="U22" s="147">
        <v>72630</v>
      </c>
      <c r="V22" s="147">
        <v>3274</v>
      </c>
      <c r="W22" s="147">
        <v>0</v>
      </c>
      <c r="X22" s="147">
        <v>11269</v>
      </c>
      <c r="Y22" s="147">
        <v>23799</v>
      </c>
      <c r="Z22" s="147">
        <v>14313</v>
      </c>
      <c r="AA22" s="147">
        <v>28833</v>
      </c>
      <c r="AB22" s="147">
        <v>23873</v>
      </c>
      <c r="AC22" s="147">
        <v>851696</v>
      </c>
      <c r="AD22" s="147">
        <v>40325</v>
      </c>
      <c r="AE22" s="147">
        <v>128863</v>
      </c>
      <c r="AF22" s="147">
        <v>99798</v>
      </c>
      <c r="AG22" s="147">
        <v>0</v>
      </c>
      <c r="AH22" s="147">
        <v>19665</v>
      </c>
      <c r="AI22" s="147">
        <v>38248</v>
      </c>
      <c r="AJ22" s="147">
        <v>4798</v>
      </c>
      <c r="AK22" s="147">
        <v>0</v>
      </c>
      <c r="AL22" s="147">
        <v>0</v>
      </c>
      <c r="AM22" s="147">
        <v>0</v>
      </c>
      <c r="AN22" s="147">
        <v>12013</v>
      </c>
      <c r="AO22" s="147">
        <v>18451</v>
      </c>
      <c r="AP22" s="147">
        <v>22935</v>
      </c>
      <c r="AQ22" s="147">
        <v>137299</v>
      </c>
      <c r="AR22" s="147">
        <v>138</v>
      </c>
      <c r="AS22" s="147">
        <v>0</v>
      </c>
      <c r="AT22" s="147">
        <v>10752</v>
      </c>
      <c r="AU22" s="147">
        <v>18940</v>
      </c>
      <c r="AV22" s="147">
        <v>0</v>
      </c>
      <c r="AW22" s="147">
        <v>0</v>
      </c>
      <c r="AX22" s="147">
        <v>552225</v>
      </c>
      <c r="AY22" s="147">
        <v>10501</v>
      </c>
      <c r="AZ22" s="147">
        <v>0</v>
      </c>
      <c r="BA22" s="147">
        <v>31041</v>
      </c>
      <c r="BB22" s="147">
        <v>398827</v>
      </c>
      <c r="BC22" s="147">
        <v>22196</v>
      </c>
      <c r="BD22" s="147">
        <v>62885</v>
      </c>
      <c r="BE22" s="147">
        <v>1445</v>
      </c>
      <c r="BF22" s="147">
        <v>0</v>
      </c>
      <c r="BG22" s="147">
        <v>526895</v>
      </c>
      <c r="BH22" s="147">
        <v>1930816</v>
      </c>
      <c r="BI22" s="147">
        <v>103406</v>
      </c>
      <c r="BJ22" s="147">
        <v>263293</v>
      </c>
      <c r="BK22" s="147">
        <v>0</v>
      </c>
      <c r="BL22" s="147">
        <v>10200</v>
      </c>
      <c r="BM22" s="147">
        <v>51954</v>
      </c>
      <c r="BN22" s="147">
        <v>54060</v>
      </c>
      <c r="BO22" s="147">
        <v>360072</v>
      </c>
      <c r="BP22" s="147">
        <v>0</v>
      </c>
      <c r="BQ22" s="147">
        <v>62325</v>
      </c>
      <c r="BR22" s="147">
        <v>72292</v>
      </c>
      <c r="BS22" s="147">
        <v>13561</v>
      </c>
      <c r="BT22" s="147">
        <v>0</v>
      </c>
      <c r="BU22" s="147">
        <v>0</v>
      </c>
      <c r="BV22" s="147">
        <v>12271</v>
      </c>
      <c r="BW22" s="147">
        <v>101845</v>
      </c>
      <c r="BX22" s="147">
        <v>27353</v>
      </c>
      <c r="BY22" s="147">
        <v>10103</v>
      </c>
      <c r="BZ22" s="147">
        <v>23401</v>
      </c>
      <c r="CA22" s="147">
        <v>7469</v>
      </c>
      <c r="CB22" s="147">
        <v>0</v>
      </c>
      <c r="CC22" s="147">
        <v>0</v>
      </c>
      <c r="CD22" s="147">
        <v>222394</v>
      </c>
      <c r="CE22" s="147">
        <v>0</v>
      </c>
      <c r="CF22" s="147">
        <v>24510</v>
      </c>
      <c r="CG22" s="147">
        <v>0</v>
      </c>
      <c r="CH22" s="147">
        <v>0</v>
      </c>
      <c r="CI22" s="147">
        <v>0</v>
      </c>
      <c r="CJ22" s="147">
        <v>21465</v>
      </c>
      <c r="CK22" s="147">
        <v>2787</v>
      </c>
      <c r="CL22" s="147">
        <v>2865</v>
      </c>
      <c r="CM22" s="147">
        <v>1447626</v>
      </c>
      <c r="CN22" s="147">
        <v>3378442</v>
      </c>
      <c r="CO22" s="147">
        <v>528354</v>
      </c>
      <c r="CP22" s="147">
        <v>508384</v>
      </c>
      <c r="CQ22" s="147">
        <v>1470062</v>
      </c>
      <c r="CR22" s="147">
        <v>0</v>
      </c>
      <c r="CS22" s="147">
        <v>0</v>
      </c>
      <c r="CT22" s="147">
        <v>0</v>
      </c>
      <c r="CU22" s="147">
        <v>0</v>
      </c>
      <c r="CV22" s="147">
        <v>0</v>
      </c>
      <c r="CW22" s="147">
        <v>192240</v>
      </c>
      <c r="CX22" s="147">
        <v>127871</v>
      </c>
      <c r="CY22" s="147">
        <v>38844</v>
      </c>
      <c r="CZ22" s="147">
        <v>80</v>
      </c>
      <c r="DA22" s="147">
        <v>0</v>
      </c>
      <c r="DB22" s="147">
        <v>0</v>
      </c>
      <c r="DC22" s="147">
        <v>1260</v>
      </c>
      <c r="DD22" s="147">
        <v>0</v>
      </c>
      <c r="DE22" s="147">
        <v>0</v>
      </c>
      <c r="DF22" s="147">
        <v>0</v>
      </c>
      <c r="DG22" s="147">
        <v>306009</v>
      </c>
      <c r="DH22" s="147">
        <v>122024</v>
      </c>
      <c r="DI22" s="147">
        <v>0</v>
      </c>
      <c r="DJ22" s="147">
        <v>3295128</v>
      </c>
      <c r="DK22" s="147">
        <v>0</v>
      </c>
      <c r="DL22" s="147">
        <v>0</v>
      </c>
      <c r="DM22" s="147">
        <v>21910</v>
      </c>
      <c r="DN22" s="147">
        <v>0</v>
      </c>
      <c r="DO22" s="147">
        <v>0</v>
      </c>
      <c r="DP22" s="147">
        <v>0</v>
      </c>
      <c r="DQ22" s="147">
        <v>0</v>
      </c>
      <c r="DR22" s="147">
        <v>0</v>
      </c>
      <c r="DS22" s="147">
        <v>0</v>
      </c>
      <c r="DT22" s="147">
        <v>0</v>
      </c>
      <c r="DU22" s="147">
        <v>88313</v>
      </c>
      <c r="DV22" s="147">
        <v>1981</v>
      </c>
      <c r="DW22" s="147">
        <v>-2306</v>
      </c>
      <c r="DX22" s="147">
        <v>0</v>
      </c>
      <c r="DY22" s="147">
        <v>2448</v>
      </c>
      <c r="DZ22" s="147">
        <v>614810</v>
      </c>
      <c r="EA22" s="147">
        <v>36474</v>
      </c>
      <c r="EB22" s="147">
        <v>-12913</v>
      </c>
      <c r="EC22" s="147">
        <v>750717</v>
      </c>
      <c r="ED22" s="147">
        <v>7424287</v>
      </c>
    </row>
    <row r="23" spans="1:134" ht="13.5" x14ac:dyDescent="0.25">
      <c r="A23" s="137" t="s">
        <v>229</v>
      </c>
      <c r="B23" s="137" t="s">
        <v>209</v>
      </c>
      <c r="C23" s="139">
        <v>45657</v>
      </c>
      <c r="D23" s="147">
        <v>68304</v>
      </c>
      <c r="E23" s="147">
        <v>45531</v>
      </c>
      <c r="F23" s="147">
        <v>0</v>
      </c>
      <c r="G23" s="147">
        <v>8910</v>
      </c>
      <c r="H23" s="147">
        <v>13962</v>
      </c>
      <c r="I23" s="147">
        <v>1880</v>
      </c>
      <c r="J23" s="147">
        <v>3638</v>
      </c>
      <c r="K23" s="147">
        <v>2302</v>
      </c>
      <c r="L23" s="147">
        <v>2360</v>
      </c>
      <c r="M23" s="147">
        <v>4821</v>
      </c>
      <c r="N23" s="147">
        <v>6275</v>
      </c>
      <c r="O23" s="147">
        <v>7577</v>
      </c>
      <c r="P23" s="147">
        <v>190446</v>
      </c>
      <c r="Q23" s="147">
        <v>0</v>
      </c>
      <c r="R23" s="147">
        <v>4300</v>
      </c>
      <c r="S23" s="147">
        <v>5434</v>
      </c>
      <c r="T23" s="147">
        <v>991</v>
      </c>
      <c r="U23" s="147">
        <v>35113</v>
      </c>
      <c r="V23" s="147">
        <v>2544</v>
      </c>
      <c r="W23" s="147">
        <v>0</v>
      </c>
      <c r="X23" s="147">
        <v>0</v>
      </c>
      <c r="Y23" s="147">
        <v>30992</v>
      </c>
      <c r="Z23" s="147">
        <v>9815</v>
      </c>
      <c r="AA23" s="147">
        <v>19022</v>
      </c>
      <c r="AB23" s="147">
        <v>54756</v>
      </c>
      <c r="AC23" s="147">
        <v>518973</v>
      </c>
      <c r="AD23" s="147">
        <v>0</v>
      </c>
      <c r="AE23" s="147">
        <v>129337</v>
      </c>
      <c r="AF23" s="147">
        <v>78051</v>
      </c>
      <c r="AG23" s="147">
        <v>0</v>
      </c>
      <c r="AH23" s="147">
        <v>17552</v>
      </c>
      <c r="AI23" s="147">
        <v>10830</v>
      </c>
      <c r="AJ23" s="147">
        <v>4068</v>
      </c>
      <c r="AK23" s="147">
        <v>0</v>
      </c>
      <c r="AL23" s="147">
        <v>0</v>
      </c>
      <c r="AM23" s="147">
        <v>0</v>
      </c>
      <c r="AN23" s="147">
        <v>7147</v>
      </c>
      <c r="AO23" s="147">
        <v>11946</v>
      </c>
      <c r="AP23" s="147">
        <v>7530</v>
      </c>
      <c r="AQ23" s="147">
        <v>81343</v>
      </c>
      <c r="AR23" s="147">
        <v>0</v>
      </c>
      <c r="AS23" s="147">
        <v>0</v>
      </c>
      <c r="AT23" s="147">
        <v>13235</v>
      </c>
      <c r="AU23" s="147">
        <v>23620</v>
      </c>
      <c r="AV23" s="147">
        <v>0</v>
      </c>
      <c r="AW23" s="147">
        <v>220</v>
      </c>
      <c r="AX23" s="147">
        <v>384879</v>
      </c>
      <c r="AY23" s="147">
        <v>18094</v>
      </c>
      <c r="AZ23" s="147">
        <v>0</v>
      </c>
      <c r="BA23" s="147">
        <v>32097</v>
      </c>
      <c r="BB23" s="147">
        <v>252000</v>
      </c>
      <c r="BC23" s="147">
        <v>-299</v>
      </c>
      <c r="BD23" s="147">
        <v>15845</v>
      </c>
      <c r="BE23" s="147">
        <v>2315</v>
      </c>
      <c r="BF23" s="147">
        <v>0</v>
      </c>
      <c r="BG23" s="147">
        <v>320052</v>
      </c>
      <c r="BH23" s="147">
        <v>1223904</v>
      </c>
      <c r="BI23" s="147">
        <v>112911</v>
      </c>
      <c r="BJ23" s="147">
        <v>152140</v>
      </c>
      <c r="BK23" s="147">
        <v>0</v>
      </c>
      <c r="BL23" s="147">
        <v>11000</v>
      </c>
      <c r="BM23" s="147">
        <v>33035</v>
      </c>
      <c r="BN23" s="147">
        <v>64087</v>
      </c>
      <c r="BO23" s="147">
        <v>180247</v>
      </c>
      <c r="BP23" s="147">
        <v>0</v>
      </c>
      <c r="BQ23" s="147">
        <v>43272</v>
      </c>
      <c r="BR23" s="147">
        <v>57016</v>
      </c>
      <c r="BS23" s="147">
        <v>9796</v>
      </c>
      <c r="BT23" s="147">
        <v>0</v>
      </c>
      <c r="BU23" s="147">
        <v>0</v>
      </c>
      <c r="BV23" s="147">
        <v>2869</v>
      </c>
      <c r="BW23" s="147">
        <v>54807</v>
      </c>
      <c r="BX23" s="147">
        <v>4066</v>
      </c>
      <c r="BY23" s="147">
        <v>3086</v>
      </c>
      <c r="BZ23" s="147">
        <v>10162</v>
      </c>
      <c r="CA23" s="147">
        <v>2928</v>
      </c>
      <c r="CB23" s="147">
        <v>5</v>
      </c>
      <c r="CC23" s="147">
        <v>0</v>
      </c>
      <c r="CD23" s="147">
        <v>136453</v>
      </c>
      <c r="CE23" s="147">
        <v>0</v>
      </c>
      <c r="CF23" s="147">
        <v>15852</v>
      </c>
      <c r="CG23" s="147">
        <v>0</v>
      </c>
      <c r="CH23" s="147">
        <v>0</v>
      </c>
      <c r="CI23" s="147">
        <v>7238</v>
      </c>
      <c r="CJ23" s="147">
        <v>15197</v>
      </c>
      <c r="CK23" s="147">
        <v>232</v>
      </c>
      <c r="CL23" s="147">
        <v>67</v>
      </c>
      <c r="CM23" s="147">
        <v>916466</v>
      </c>
      <c r="CN23" s="147">
        <v>2140370</v>
      </c>
      <c r="CO23" s="147">
        <v>350577</v>
      </c>
      <c r="CP23" s="147">
        <v>146960</v>
      </c>
      <c r="CQ23" s="147">
        <v>810005</v>
      </c>
      <c r="CR23" s="147">
        <v>0</v>
      </c>
      <c r="CS23" s="147">
        <v>0</v>
      </c>
      <c r="CT23" s="147">
        <v>0</v>
      </c>
      <c r="CU23" s="147">
        <v>0</v>
      </c>
      <c r="CV23" s="147">
        <v>0</v>
      </c>
      <c r="CW23" s="147">
        <v>108763</v>
      </c>
      <c r="CX23" s="147">
        <v>81094</v>
      </c>
      <c r="CY23" s="147">
        <v>23952</v>
      </c>
      <c r="CZ23" s="147">
        <v>255</v>
      </c>
      <c r="DA23" s="147">
        <v>0</v>
      </c>
      <c r="DB23" s="147">
        <v>0</v>
      </c>
      <c r="DC23" s="147">
        <v>650</v>
      </c>
      <c r="DD23" s="147">
        <v>0</v>
      </c>
      <c r="DE23" s="147">
        <v>2109</v>
      </c>
      <c r="DF23" s="147">
        <v>22133</v>
      </c>
      <c r="DG23" s="147">
        <v>58432</v>
      </c>
      <c r="DH23" s="147">
        <v>54822</v>
      </c>
      <c r="DI23" s="147">
        <v>0</v>
      </c>
      <c r="DJ23" s="147">
        <v>1659752</v>
      </c>
      <c r="DK23" s="147">
        <v>0</v>
      </c>
      <c r="DL23" s="147">
        <v>0</v>
      </c>
      <c r="DM23" s="147">
        <v>-3518</v>
      </c>
      <c r="DN23" s="147">
        <v>0</v>
      </c>
      <c r="DO23" s="147">
        <v>0</v>
      </c>
      <c r="DP23" s="147">
        <v>0</v>
      </c>
      <c r="DQ23" s="147">
        <v>0</v>
      </c>
      <c r="DR23" s="147">
        <v>0</v>
      </c>
      <c r="DS23" s="147">
        <v>0</v>
      </c>
      <c r="DT23" s="147">
        <v>0</v>
      </c>
      <c r="DU23" s="147">
        <v>28869</v>
      </c>
      <c r="DV23" s="147">
        <v>603</v>
      </c>
      <c r="DW23" s="147">
        <v>7195</v>
      </c>
      <c r="DX23" s="147">
        <v>0</v>
      </c>
      <c r="DY23" s="147">
        <v>1811</v>
      </c>
      <c r="DZ23" s="147">
        <v>84799</v>
      </c>
      <c r="EA23" s="147">
        <v>2764</v>
      </c>
      <c r="EB23" s="147">
        <v>-3928</v>
      </c>
      <c r="EC23" s="147">
        <v>118595</v>
      </c>
      <c r="ED23" s="147">
        <v>3918717</v>
      </c>
    </row>
    <row r="24" spans="1:134" ht="13.5" x14ac:dyDescent="0.25">
      <c r="A24" s="137" t="s">
        <v>230</v>
      </c>
      <c r="B24" s="137" t="s">
        <v>231</v>
      </c>
      <c r="C24" s="139">
        <v>45657</v>
      </c>
      <c r="D24" s="147">
        <v>108469</v>
      </c>
      <c r="E24" s="147">
        <v>46266</v>
      </c>
      <c r="F24" s="147">
        <v>0</v>
      </c>
      <c r="G24" s="147">
        <v>18018</v>
      </c>
      <c r="H24" s="147">
        <v>10942</v>
      </c>
      <c r="I24" s="147">
        <v>157321</v>
      </c>
      <c r="J24" s="147">
        <v>0</v>
      </c>
      <c r="K24" s="147">
        <v>47144</v>
      </c>
      <c r="L24" s="147">
        <v>2053</v>
      </c>
      <c r="M24" s="147">
        <v>34503</v>
      </c>
      <c r="N24" s="147">
        <v>5236</v>
      </c>
      <c r="O24" s="147">
        <v>161</v>
      </c>
      <c r="P24" s="147">
        <v>264191</v>
      </c>
      <c r="Q24" s="147">
        <v>0</v>
      </c>
      <c r="R24" s="147">
        <v>41761</v>
      </c>
      <c r="S24" s="147">
        <v>3045</v>
      </c>
      <c r="T24" s="147">
        <v>6401</v>
      </c>
      <c r="U24" s="147">
        <v>55236</v>
      </c>
      <c r="V24" s="147">
        <v>0</v>
      </c>
      <c r="W24" s="147">
        <v>0</v>
      </c>
      <c r="X24" s="147">
        <v>16275</v>
      </c>
      <c r="Y24" s="147">
        <v>32159</v>
      </c>
      <c r="Z24" s="147">
        <v>9895</v>
      </c>
      <c r="AA24" s="147">
        <v>18471</v>
      </c>
      <c r="AB24" s="147">
        <v>8489</v>
      </c>
      <c r="AC24" s="147">
        <v>886036</v>
      </c>
      <c r="AD24" s="147">
        <v>38081</v>
      </c>
      <c r="AE24" s="147">
        <v>119581</v>
      </c>
      <c r="AF24" s="147">
        <v>60848</v>
      </c>
      <c r="AG24" s="147">
        <v>0</v>
      </c>
      <c r="AH24" s="147">
        <v>19278</v>
      </c>
      <c r="AI24" s="147">
        <v>4577</v>
      </c>
      <c r="AJ24" s="147">
        <v>0</v>
      </c>
      <c r="AK24" s="147">
        <v>0</v>
      </c>
      <c r="AL24" s="147">
        <v>0</v>
      </c>
      <c r="AM24" s="147">
        <v>0</v>
      </c>
      <c r="AN24" s="147">
        <v>5409</v>
      </c>
      <c r="AO24" s="147">
        <v>7127</v>
      </c>
      <c r="AP24" s="147">
        <v>22027</v>
      </c>
      <c r="AQ24" s="147">
        <v>92423</v>
      </c>
      <c r="AR24" s="147">
        <v>0</v>
      </c>
      <c r="AS24" s="147">
        <v>0</v>
      </c>
      <c r="AT24" s="147">
        <v>7136</v>
      </c>
      <c r="AU24" s="147">
        <v>13378</v>
      </c>
      <c r="AV24" s="147">
        <v>3568</v>
      </c>
      <c r="AW24" s="147">
        <v>613</v>
      </c>
      <c r="AX24" s="147">
        <v>394046</v>
      </c>
      <c r="AY24" s="147">
        <v>47288</v>
      </c>
      <c r="AZ24" s="147">
        <v>0</v>
      </c>
      <c r="BA24" s="147">
        <v>46200</v>
      </c>
      <c r="BB24" s="147">
        <v>167500</v>
      </c>
      <c r="BC24" s="147">
        <v>0</v>
      </c>
      <c r="BD24" s="147">
        <v>29043</v>
      </c>
      <c r="BE24" s="147">
        <v>46344</v>
      </c>
      <c r="BF24" s="147">
        <v>0</v>
      </c>
      <c r="BG24" s="147">
        <v>336375</v>
      </c>
      <c r="BH24" s="147">
        <v>1616457</v>
      </c>
      <c r="BI24" s="147">
        <v>212905</v>
      </c>
      <c r="BJ24" s="147">
        <v>74447</v>
      </c>
      <c r="BK24" s="147">
        <v>0</v>
      </c>
      <c r="BL24" s="147">
        <v>12000</v>
      </c>
      <c r="BM24" s="147">
        <v>38045</v>
      </c>
      <c r="BN24" s="147">
        <v>48972</v>
      </c>
      <c r="BO24" s="147">
        <v>250641</v>
      </c>
      <c r="BP24" s="147">
        <v>0</v>
      </c>
      <c r="BQ24" s="147">
        <v>24650</v>
      </c>
      <c r="BR24" s="147">
        <v>9281</v>
      </c>
      <c r="BS24" s="147">
        <v>0</v>
      </c>
      <c r="BT24" s="147">
        <v>0</v>
      </c>
      <c r="BU24" s="147">
        <v>0</v>
      </c>
      <c r="BV24" s="147">
        <v>10718</v>
      </c>
      <c r="BW24" s="147">
        <v>60096</v>
      </c>
      <c r="BX24" s="147">
        <v>18301</v>
      </c>
      <c r="BY24" s="147">
        <v>0</v>
      </c>
      <c r="BZ24" s="147">
        <v>16165</v>
      </c>
      <c r="CA24" s="147">
        <v>3966</v>
      </c>
      <c r="CB24" s="147">
        <v>0</v>
      </c>
      <c r="CC24" s="147">
        <v>0</v>
      </c>
      <c r="CD24" s="147">
        <v>124511</v>
      </c>
      <c r="CE24" s="147">
        <v>7591</v>
      </c>
      <c r="CF24" s="147">
        <v>11700</v>
      </c>
      <c r="CG24" s="147">
        <v>0</v>
      </c>
      <c r="CH24" s="147">
        <v>0</v>
      </c>
      <c r="CI24" s="147">
        <v>0</v>
      </c>
      <c r="CJ24" s="147">
        <v>0</v>
      </c>
      <c r="CK24" s="147">
        <v>3432</v>
      </c>
      <c r="CL24" s="147">
        <v>7171</v>
      </c>
      <c r="CM24" s="147">
        <v>934592</v>
      </c>
      <c r="CN24" s="147">
        <v>2551049</v>
      </c>
      <c r="CO24" s="147">
        <v>124235</v>
      </c>
      <c r="CP24" s="147">
        <v>134589</v>
      </c>
      <c r="CQ24" s="147">
        <v>661634</v>
      </c>
      <c r="CR24" s="147">
        <v>0</v>
      </c>
      <c r="CS24" s="147">
        <v>0</v>
      </c>
      <c r="CT24" s="147">
        <v>0</v>
      </c>
      <c r="CU24" s="147">
        <v>0</v>
      </c>
      <c r="CV24" s="147">
        <v>0</v>
      </c>
      <c r="CW24" s="147">
        <v>104393</v>
      </c>
      <c r="CX24" s="147">
        <v>17995</v>
      </c>
      <c r="CY24" s="147">
        <v>0</v>
      </c>
      <c r="CZ24" s="147">
        <v>0</v>
      </c>
      <c r="DA24" s="147">
        <v>0</v>
      </c>
      <c r="DB24" s="147">
        <v>0</v>
      </c>
      <c r="DC24" s="147">
        <v>0</v>
      </c>
      <c r="DD24" s="147">
        <v>15519</v>
      </c>
      <c r="DE24" s="147">
        <v>20924</v>
      </c>
      <c r="DF24" s="147">
        <v>0</v>
      </c>
      <c r="DG24" s="147">
        <v>68658</v>
      </c>
      <c r="DH24" s="147">
        <v>87022</v>
      </c>
      <c r="DI24" s="147">
        <v>0</v>
      </c>
      <c r="DJ24" s="147">
        <v>1234969</v>
      </c>
      <c r="DK24" s="147">
        <v>245</v>
      </c>
      <c r="DL24" s="147">
        <v>-1247</v>
      </c>
      <c r="DM24" s="147">
        <v>1438</v>
      </c>
      <c r="DN24" s="147">
        <v>0</v>
      </c>
      <c r="DO24" s="147">
        <v>0</v>
      </c>
      <c r="DP24" s="147">
        <v>0</v>
      </c>
      <c r="DQ24" s="147">
        <v>0</v>
      </c>
      <c r="DR24" s="147">
        <v>237885</v>
      </c>
      <c r="DS24" s="147">
        <v>-50</v>
      </c>
      <c r="DT24" s="147">
        <v>0</v>
      </c>
      <c r="DU24" s="147">
        <v>51493</v>
      </c>
      <c r="DV24" s="147">
        <v>1265</v>
      </c>
      <c r="DW24" s="147">
        <v>5584</v>
      </c>
      <c r="DX24" s="147">
        <v>0</v>
      </c>
      <c r="DY24" s="147">
        <v>871</v>
      </c>
      <c r="DZ24" s="147">
        <v>395511</v>
      </c>
      <c r="EA24" s="147">
        <v>2020</v>
      </c>
      <c r="EB24" s="147">
        <v>0</v>
      </c>
      <c r="EC24" s="147">
        <v>695015</v>
      </c>
      <c r="ED24" s="147">
        <v>4481033</v>
      </c>
    </row>
    <row r="25" spans="1:134" ht="13.5" x14ac:dyDescent="0.25">
      <c r="A25" s="136" t="s">
        <v>232</v>
      </c>
      <c r="B25" s="141"/>
      <c r="C25" s="142">
        <v>45473</v>
      </c>
      <c r="D25" s="146">
        <v>37414</v>
      </c>
      <c r="E25" s="146">
        <v>116816</v>
      </c>
      <c r="F25" s="146">
        <v>0</v>
      </c>
      <c r="G25" s="146">
        <v>10881</v>
      </c>
      <c r="H25" s="146">
        <v>12323</v>
      </c>
      <c r="I25" s="146">
        <v>374</v>
      </c>
      <c r="J25" s="146">
        <v>37673</v>
      </c>
      <c r="K25" s="146">
        <v>600</v>
      </c>
      <c r="L25" s="146">
        <v>429</v>
      </c>
      <c r="M25" s="146">
        <v>22474</v>
      </c>
      <c r="N25" s="146">
        <v>6014</v>
      </c>
      <c r="O25" s="146">
        <v>1158</v>
      </c>
      <c r="P25" s="146">
        <v>0</v>
      </c>
      <c r="Q25" s="146">
        <v>0</v>
      </c>
      <c r="R25" s="146">
        <v>105506</v>
      </c>
      <c r="S25" s="146">
        <v>9570</v>
      </c>
      <c r="T25" s="146">
        <v>458</v>
      </c>
      <c r="U25" s="146">
        <v>11085</v>
      </c>
      <c r="V25" s="146">
        <v>11970</v>
      </c>
      <c r="W25" s="146">
        <v>0</v>
      </c>
      <c r="X25" s="146">
        <v>0</v>
      </c>
      <c r="Y25" s="146">
        <v>18889</v>
      </c>
      <c r="Z25" s="146">
        <v>10285</v>
      </c>
      <c r="AA25" s="146">
        <v>1445</v>
      </c>
      <c r="AB25" s="146">
        <v>5935</v>
      </c>
      <c r="AC25" s="146">
        <v>421299</v>
      </c>
      <c r="AD25" s="146">
        <v>34085</v>
      </c>
      <c r="AE25" s="146">
        <v>153027</v>
      </c>
      <c r="AF25" s="146">
        <v>11947</v>
      </c>
      <c r="AG25" s="146">
        <v>0</v>
      </c>
      <c r="AH25" s="146">
        <v>15134</v>
      </c>
      <c r="AI25" s="146">
        <v>15970</v>
      </c>
      <c r="AJ25" s="146">
        <v>2873</v>
      </c>
      <c r="AK25" s="146">
        <v>0</v>
      </c>
      <c r="AL25" s="146">
        <v>0</v>
      </c>
      <c r="AM25" s="146">
        <v>405</v>
      </c>
      <c r="AN25" s="146">
        <v>3346</v>
      </c>
      <c r="AO25" s="146">
        <v>23593</v>
      </c>
      <c r="AP25" s="146">
        <v>17210</v>
      </c>
      <c r="AQ25" s="146">
        <v>61054</v>
      </c>
      <c r="AR25" s="146">
        <v>27021</v>
      </c>
      <c r="AS25" s="146">
        <v>0</v>
      </c>
      <c r="AT25" s="146">
        <v>51314</v>
      </c>
      <c r="AU25" s="146">
        <v>17677</v>
      </c>
      <c r="AV25" s="146">
        <v>0</v>
      </c>
      <c r="AW25" s="146">
        <v>0</v>
      </c>
      <c r="AX25" s="146">
        <v>434656</v>
      </c>
      <c r="AY25" s="146">
        <v>247083</v>
      </c>
      <c r="AZ25" s="146">
        <v>2622</v>
      </c>
      <c r="BA25" s="146">
        <v>0</v>
      </c>
      <c r="BB25" s="146">
        <v>0</v>
      </c>
      <c r="BC25" s="146">
        <v>128794</v>
      </c>
      <c r="BD25" s="146">
        <v>40730</v>
      </c>
      <c r="BE25" s="146">
        <v>16880</v>
      </c>
      <c r="BF25" s="146">
        <v>0</v>
      </c>
      <c r="BG25" s="146">
        <v>436109</v>
      </c>
      <c r="BH25" s="146">
        <v>1292064</v>
      </c>
      <c r="BI25" s="146">
        <v>105379</v>
      </c>
      <c r="BJ25" s="146">
        <v>118551</v>
      </c>
      <c r="BK25" s="146">
        <v>0</v>
      </c>
      <c r="BL25" s="146">
        <v>5620</v>
      </c>
      <c r="BM25" s="146">
        <v>58007</v>
      </c>
      <c r="BN25" s="146">
        <v>54786</v>
      </c>
      <c r="BO25" s="146">
        <v>231486</v>
      </c>
      <c r="BP25" s="146">
        <v>0</v>
      </c>
      <c r="BQ25" s="146">
        <v>37433</v>
      </c>
      <c r="BR25" s="146">
        <v>53544</v>
      </c>
      <c r="BS25" s="146">
        <v>8131</v>
      </c>
      <c r="BT25" s="146">
        <v>1716</v>
      </c>
      <c r="BU25" s="146">
        <v>0</v>
      </c>
      <c r="BV25" s="146">
        <v>1808</v>
      </c>
      <c r="BW25" s="146">
        <v>78344</v>
      </c>
      <c r="BX25" s="146">
        <v>7679</v>
      </c>
      <c r="BY25" s="146">
        <v>0</v>
      </c>
      <c r="BZ25" s="146">
        <v>22893</v>
      </c>
      <c r="CA25" s="146">
        <v>8227</v>
      </c>
      <c r="CB25" s="146">
        <v>140</v>
      </c>
      <c r="CC25" s="146">
        <v>8490</v>
      </c>
      <c r="CD25" s="146">
        <v>147825</v>
      </c>
      <c r="CE25" s="146">
        <v>0</v>
      </c>
      <c r="CF25" s="146">
        <v>8505</v>
      </c>
      <c r="CG25" s="146">
        <v>0</v>
      </c>
      <c r="CH25" s="146">
        <v>0</v>
      </c>
      <c r="CI25" s="146">
        <v>0</v>
      </c>
      <c r="CJ25" s="146">
        <v>21585</v>
      </c>
      <c r="CK25" s="146">
        <v>4935</v>
      </c>
      <c r="CL25" s="146">
        <v>523</v>
      </c>
      <c r="CM25" s="146">
        <v>985607</v>
      </c>
      <c r="CN25" s="146">
        <v>2277671</v>
      </c>
      <c r="CO25" s="146">
        <v>286533</v>
      </c>
      <c r="CP25" s="146">
        <v>191646</v>
      </c>
      <c r="CQ25" s="146">
        <v>724450</v>
      </c>
      <c r="CR25" s="146">
        <v>19986</v>
      </c>
      <c r="CS25" s="146">
        <v>0</v>
      </c>
      <c r="CT25" s="146">
        <v>0</v>
      </c>
      <c r="CU25" s="146">
        <v>0</v>
      </c>
      <c r="CV25" s="146">
        <v>0</v>
      </c>
      <c r="CW25" s="146">
        <v>96250</v>
      </c>
      <c r="CX25" s="146">
        <v>120128</v>
      </c>
      <c r="CY25" s="146">
        <v>17267</v>
      </c>
      <c r="CZ25" s="146">
        <v>481</v>
      </c>
      <c r="DA25" s="146">
        <v>0</v>
      </c>
      <c r="DB25" s="146">
        <v>1836</v>
      </c>
      <c r="DC25" s="146">
        <v>0</v>
      </c>
      <c r="DD25" s="146">
        <v>1617</v>
      </c>
      <c r="DE25" s="146">
        <v>333034</v>
      </c>
      <c r="DF25" s="146">
        <v>397843</v>
      </c>
      <c r="DG25" s="146">
        <v>47980</v>
      </c>
      <c r="DH25" s="146">
        <v>30628</v>
      </c>
      <c r="DI25" s="146">
        <v>36073</v>
      </c>
      <c r="DJ25" s="146">
        <v>2305752</v>
      </c>
      <c r="DK25" s="146">
        <v>0</v>
      </c>
      <c r="DL25" s="146">
        <v>0</v>
      </c>
      <c r="DM25" s="146">
        <v>0</v>
      </c>
      <c r="DN25" s="146">
        <v>0</v>
      </c>
      <c r="DO25" s="146">
        <v>0</v>
      </c>
      <c r="DP25" s="146">
        <v>0</v>
      </c>
      <c r="DQ25" s="146">
        <v>0</v>
      </c>
      <c r="DR25" s="146">
        <v>97316</v>
      </c>
      <c r="DS25" s="146">
        <v>141144</v>
      </c>
      <c r="DT25" s="146">
        <v>0</v>
      </c>
      <c r="DU25" s="146">
        <v>14622</v>
      </c>
      <c r="DV25" s="146">
        <v>1669</v>
      </c>
      <c r="DW25" s="146">
        <v>876</v>
      </c>
      <c r="DX25" s="146">
        <v>0</v>
      </c>
      <c r="DY25" s="146">
        <v>832</v>
      </c>
      <c r="DZ25" s="146">
        <v>0</v>
      </c>
      <c r="EA25" s="146">
        <v>0</v>
      </c>
      <c r="EB25" s="146">
        <v>566243</v>
      </c>
      <c r="EC25" s="146">
        <v>822702</v>
      </c>
      <c r="ED25" s="146">
        <v>5406125</v>
      </c>
    </row>
    <row r="26" spans="1:134" ht="13.5" x14ac:dyDescent="0.25">
      <c r="A26" s="137" t="s">
        <v>233</v>
      </c>
      <c r="B26" s="137" t="s">
        <v>234</v>
      </c>
      <c r="C26" s="139">
        <v>45657</v>
      </c>
      <c r="D26" s="147">
        <v>84338</v>
      </c>
      <c r="E26" s="147">
        <v>38254</v>
      </c>
      <c r="F26" s="147">
        <v>0</v>
      </c>
      <c r="G26" s="147">
        <v>9301</v>
      </c>
      <c r="H26" s="147">
        <v>19656</v>
      </c>
      <c r="I26" s="147">
        <v>19134</v>
      </c>
      <c r="J26" s="147">
        <v>0</v>
      </c>
      <c r="K26" s="147">
        <v>750</v>
      </c>
      <c r="L26" s="147">
        <v>1029</v>
      </c>
      <c r="M26" s="147">
        <v>14491</v>
      </c>
      <c r="N26" s="147">
        <v>6969</v>
      </c>
      <c r="O26" s="147">
        <v>0</v>
      </c>
      <c r="P26" s="147">
        <v>109500</v>
      </c>
      <c r="Q26" s="147">
        <v>0</v>
      </c>
      <c r="R26" s="147">
        <v>44263</v>
      </c>
      <c r="S26" s="147">
        <v>5525</v>
      </c>
      <c r="T26" s="147">
        <v>638</v>
      </c>
      <c r="U26" s="147">
        <v>32241</v>
      </c>
      <c r="V26" s="147">
        <v>0</v>
      </c>
      <c r="W26" s="147">
        <v>556</v>
      </c>
      <c r="X26" s="147">
        <v>0</v>
      </c>
      <c r="Y26" s="147">
        <v>27240</v>
      </c>
      <c r="Z26" s="147">
        <v>4891</v>
      </c>
      <c r="AA26" s="147">
        <v>6136</v>
      </c>
      <c r="AB26" s="147">
        <v>11099</v>
      </c>
      <c r="AC26" s="147">
        <v>436011</v>
      </c>
      <c r="AD26" s="147">
        <v>41401</v>
      </c>
      <c r="AE26" s="147">
        <v>104434</v>
      </c>
      <c r="AF26" s="147">
        <v>64853</v>
      </c>
      <c r="AG26" s="147">
        <v>0</v>
      </c>
      <c r="AH26" s="147">
        <v>15976</v>
      </c>
      <c r="AI26" s="147">
        <v>10393</v>
      </c>
      <c r="AJ26" s="147">
        <v>0</v>
      </c>
      <c r="AK26" s="147">
        <v>100</v>
      </c>
      <c r="AL26" s="147">
        <v>0</v>
      </c>
      <c r="AM26" s="147">
        <v>195</v>
      </c>
      <c r="AN26" s="147">
        <v>5104</v>
      </c>
      <c r="AO26" s="147">
        <v>14841</v>
      </c>
      <c r="AP26" s="147">
        <v>11464</v>
      </c>
      <c r="AQ26" s="147">
        <v>56529</v>
      </c>
      <c r="AR26" s="147">
        <v>0</v>
      </c>
      <c r="AS26" s="147">
        <v>0</v>
      </c>
      <c r="AT26" s="147">
        <v>18180</v>
      </c>
      <c r="AU26" s="147">
        <v>0</v>
      </c>
      <c r="AV26" s="147">
        <v>0</v>
      </c>
      <c r="AW26" s="147">
        <v>0</v>
      </c>
      <c r="AX26" s="147">
        <v>343470</v>
      </c>
      <c r="AY26" s="147">
        <v>32705</v>
      </c>
      <c r="AZ26" s="147">
        <v>0</v>
      </c>
      <c r="BA26" s="147">
        <v>25728</v>
      </c>
      <c r="BB26" s="147">
        <v>0</v>
      </c>
      <c r="BC26" s="147">
        <v>171</v>
      </c>
      <c r="BD26" s="147">
        <v>13668</v>
      </c>
      <c r="BE26" s="147">
        <v>14717</v>
      </c>
      <c r="BF26" s="147">
        <v>0</v>
      </c>
      <c r="BG26" s="147">
        <v>86989</v>
      </c>
      <c r="BH26" s="147">
        <v>866470</v>
      </c>
      <c r="BI26" s="147">
        <v>52806</v>
      </c>
      <c r="BJ26" s="147">
        <v>92547</v>
      </c>
      <c r="BK26" s="147">
        <v>0</v>
      </c>
      <c r="BL26" s="147">
        <v>6900</v>
      </c>
      <c r="BM26" s="147">
        <v>50398</v>
      </c>
      <c r="BN26" s="147">
        <v>40255</v>
      </c>
      <c r="BO26" s="147">
        <v>267914</v>
      </c>
      <c r="BP26" s="147">
        <v>0</v>
      </c>
      <c r="BQ26" s="147">
        <v>32046</v>
      </c>
      <c r="BR26" s="147">
        <v>17770</v>
      </c>
      <c r="BS26" s="147">
        <v>0</v>
      </c>
      <c r="BT26" s="147">
        <v>100</v>
      </c>
      <c r="BU26" s="147">
        <v>0</v>
      </c>
      <c r="BV26" s="147">
        <v>440</v>
      </c>
      <c r="BW26" s="147">
        <v>57503</v>
      </c>
      <c r="BX26" s="147">
        <v>21960</v>
      </c>
      <c r="BY26" s="147">
        <v>0</v>
      </c>
      <c r="BZ26" s="147">
        <v>4857</v>
      </c>
      <c r="CA26" s="147">
        <v>8754</v>
      </c>
      <c r="CB26" s="147">
        <v>0</v>
      </c>
      <c r="CC26" s="147">
        <v>0</v>
      </c>
      <c r="CD26" s="147">
        <v>131624</v>
      </c>
      <c r="CE26" s="147">
        <v>2309</v>
      </c>
      <c r="CF26" s="147">
        <v>4200</v>
      </c>
      <c r="CG26" s="147">
        <v>0</v>
      </c>
      <c r="CH26" s="147">
        <v>0</v>
      </c>
      <c r="CI26" s="147">
        <v>91758</v>
      </c>
      <c r="CJ26" s="147">
        <v>13073</v>
      </c>
      <c r="CK26" s="147">
        <v>0</v>
      </c>
      <c r="CL26" s="147">
        <v>0</v>
      </c>
      <c r="CM26" s="147">
        <v>897214</v>
      </c>
      <c r="CN26" s="147">
        <v>1763684</v>
      </c>
      <c r="CO26" s="147">
        <v>243496</v>
      </c>
      <c r="CP26" s="147">
        <v>104573</v>
      </c>
      <c r="CQ26" s="147">
        <v>637813</v>
      </c>
      <c r="CR26" s="147">
        <v>22359</v>
      </c>
      <c r="CS26" s="147">
        <v>0</v>
      </c>
      <c r="CT26" s="147">
        <v>0</v>
      </c>
      <c r="CU26" s="147">
        <v>0</v>
      </c>
      <c r="CV26" s="147">
        <v>0</v>
      </c>
      <c r="CW26" s="147">
        <v>83169</v>
      </c>
      <c r="CX26" s="147">
        <v>29642</v>
      </c>
      <c r="CY26" s="147">
        <v>0</v>
      </c>
      <c r="CZ26" s="147">
        <v>0</v>
      </c>
      <c r="DA26" s="147">
        <v>0</v>
      </c>
      <c r="DB26" s="147">
        <v>2589</v>
      </c>
      <c r="DC26" s="147">
        <v>0</v>
      </c>
      <c r="DD26" s="147">
        <v>0</v>
      </c>
      <c r="DE26" s="147">
        <v>80048</v>
      </c>
      <c r="DF26" s="147">
        <v>153731</v>
      </c>
      <c r="DG26" s="147">
        <v>150354</v>
      </c>
      <c r="DH26" s="147">
        <v>13849</v>
      </c>
      <c r="DI26" s="147">
        <v>0</v>
      </c>
      <c r="DJ26" s="147">
        <v>1521623</v>
      </c>
      <c r="DK26" s="147">
        <v>0</v>
      </c>
      <c r="DL26" s="147">
        <v>883</v>
      </c>
      <c r="DM26" s="147">
        <v>3376</v>
      </c>
      <c r="DN26" s="147">
        <v>51098</v>
      </c>
      <c r="DO26" s="147">
        <v>0</v>
      </c>
      <c r="DP26" s="147">
        <v>0</v>
      </c>
      <c r="DQ26" s="147">
        <v>0</v>
      </c>
      <c r="DR26" s="147">
        <v>0</v>
      </c>
      <c r="DS26" s="147">
        <v>0</v>
      </c>
      <c r="DT26" s="147">
        <v>0</v>
      </c>
      <c r="DU26" s="147">
        <v>31305</v>
      </c>
      <c r="DV26" s="147">
        <v>1203</v>
      </c>
      <c r="DW26" s="147">
        <v>4860</v>
      </c>
      <c r="DX26" s="147">
        <v>0</v>
      </c>
      <c r="DY26" s="147">
        <v>1226</v>
      </c>
      <c r="DZ26" s="147">
        <v>68375</v>
      </c>
      <c r="EA26" s="147">
        <v>0</v>
      </c>
      <c r="EB26" s="147">
        <v>0</v>
      </c>
      <c r="EC26" s="147">
        <v>162326</v>
      </c>
      <c r="ED26" s="147">
        <v>3447633</v>
      </c>
    </row>
    <row r="27" spans="1:134" ht="13.5" x14ac:dyDescent="0.25">
      <c r="A27" s="137" t="s">
        <v>235</v>
      </c>
      <c r="B27" s="137" t="s">
        <v>236</v>
      </c>
      <c r="C27" s="139">
        <v>45657</v>
      </c>
      <c r="D27" s="147">
        <v>129599</v>
      </c>
      <c r="E27" s="147">
        <v>191313</v>
      </c>
      <c r="F27" s="147">
        <v>0</v>
      </c>
      <c r="G27" s="147">
        <v>437645</v>
      </c>
      <c r="H27" s="147">
        <v>288401</v>
      </c>
      <c r="I27" s="147">
        <v>98941</v>
      </c>
      <c r="J27" s="147">
        <v>16701</v>
      </c>
      <c r="K27" s="147">
        <v>3650</v>
      </c>
      <c r="L27" s="147">
        <v>9094</v>
      </c>
      <c r="M27" s="147">
        <v>20950</v>
      </c>
      <c r="N27" s="147">
        <v>8379</v>
      </c>
      <c r="O27" s="147">
        <v>16582</v>
      </c>
      <c r="P27" s="147">
        <v>603911</v>
      </c>
      <c r="Q27" s="147">
        <v>0</v>
      </c>
      <c r="R27" s="147">
        <v>49085</v>
      </c>
      <c r="S27" s="147">
        <v>9316</v>
      </c>
      <c r="T27" s="147">
        <v>0</v>
      </c>
      <c r="U27" s="147">
        <v>127967</v>
      </c>
      <c r="V27" s="147">
        <v>18695</v>
      </c>
      <c r="W27" s="147">
        <v>0</v>
      </c>
      <c r="X27" s="147">
        <v>59762</v>
      </c>
      <c r="Y27" s="147">
        <v>57757</v>
      </c>
      <c r="Z27" s="147">
        <v>75860</v>
      </c>
      <c r="AA27" s="147">
        <v>5990</v>
      </c>
      <c r="AB27" s="147">
        <v>92686</v>
      </c>
      <c r="AC27" s="147">
        <v>2322284</v>
      </c>
      <c r="AD27" s="147">
        <v>20325</v>
      </c>
      <c r="AE27" s="147">
        <v>213527</v>
      </c>
      <c r="AF27" s="147">
        <v>168693</v>
      </c>
      <c r="AG27" s="147">
        <v>0</v>
      </c>
      <c r="AH27" s="147">
        <v>0</v>
      </c>
      <c r="AI27" s="147">
        <v>0</v>
      </c>
      <c r="AJ27" s="147">
        <v>0</v>
      </c>
      <c r="AK27" s="147">
        <v>0</v>
      </c>
      <c r="AL27" s="147">
        <v>0</v>
      </c>
      <c r="AM27" s="147">
        <v>0</v>
      </c>
      <c r="AN27" s="147">
        <v>12057</v>
      </c>
      <c r="AO27" s="147">
        <v>34169</v>
      </c>
      <c r="AP27" s="147">
        <v>11254</v>
      </c>
      <c r="AQ27" s="147">
        <v>184399</v>
      </c>
      <c r="AR27" s="147">
        <v>0</v>
      </c>
      <c r="AS27" s="147">
        <v>0</v>
      </c>
      <c r="AT27" s="147">
        <v>28584</v>
      </c>
      <c r="AU27" s="147">
        <v>15691</v>
      </c>
      <c r="AV27" s="147">
        <v>193</v>
      </c>
      <c r="AW27" s="147">
        <v>0</v>
      </c>
      <c r="AX27" s="147">
        <v>688892</v>
      </c>
      <c r="AY27" s="147">
        <v>11336</v>
      </c>
      <c r="AZ27" s="147">
        <v>0</v>
      </c>
      <c r="BA27" s="147">
        <v>0</v>
      </c>
      <c r="BB27" s="147">
        <v>465812</v>
      </c>
      <c r="BC27" s="147">
        <v>0</v>
      </c>
      <c r="BD27" s="147">
        <v>156</v>
      </c>
      <c r="BE27" s="147">
        <v>35210</v>
      </c>
      <c r="BF27" s="147">
        <v>0</v>
      </c>
      <c r="BG27" s="147">
        <v>512514</v>
      </c>
      <c r="BH27" s="147">
        <v>3523690</v>
      </c>
      <c r="BI27" s="147">
        <v>151334</v>
      </c>
      <c r="BJ27" s="147">
        <v>233620</v>
      </c>
      <c r="BK27" s="147">
        <v>61267</v>
      </c>
      <c r="BL27" s="147">
        <v>28175</v>
      </c>
      <c r="BM27" s="147">
        <v>167431</v>
      </c>
      <c r="BN27" s="147">
        <v>60987</v>
      </c>
      <c r="BO27" s="147">
        <v>530215</v>
      </c>
      <c r="BP27" s="147">
        <v>0</v>
      </c>
      <c r="BQ27" s="147">
        <v>0</v>
      </c>
      <c r="BR27" s="147">
        <v>0</v>
      </c>
      <c r="BS27" s="147">
        <v>0</v>
      </c>
      <c r="BT27" s="147">
        <v>0</v>
      </c>
      <c r="BU27" s="147">
        <v>0</v>
      </c>
      <c r="BV27" s="147">
        <v>0</v>
      </c>
      <c r="BW27" s="147">
        <v>180338</v>
      </c>
      <c r="BX27" s="147">
        <v>47311</v>
      </c>
      <c r="BY27" s="147">
        <v>0</v>
      </c>
      <c r="BZ27" s="147">
        <v>17196</v>
      </c>
      <c r="CA27" s="147">
        <v>9695</v>
      </c>
      <c r="CB27" s="147">
        <v>711</v>
      </c>
      <c r="CC27" s="147">
        <v>64</v>
      </c>
      <c r="CD27" s="147">
        <v>293840</v>
      </c>
      <c r="CE27" s="147">
        <v>18886</v>
      </c>
      <c r="CF27" s="147">
        <v>13735</v>
      </c>
      <c r="CG27" s="147">
        <v>0</v>
      </c>
      <c r="CH27" s="147">
        <v>0</v>
      </c>
      <c r="CI27" s="147">
        <v>3600</v>
      </c>
      <c r="CJ27" s="147">
        <v>224791</v>
      </c>
      <c r="CK27" s="147">
        <v>974</v>
      </c>
      <c r="CL27" s="147">
        <v>1541</v>
      </c>
      <c r="CM27" s="147">
        <v>2045711</v>
      </c>
      <c r="CN27" s="147">
        <v>5569401</v>
      </c>
      <c r="CO27" s="147">
        <v>950247</v>
      </c>
      <c r="CP27" s="147">
        <v>659411</v>
      </c>
      <c r="CQ27" s="147">
        <v>1823314</v>
      </c>
      <c r="CR27" s="147">
        <v>0</v>
      </c>
      <c r="CS27" s="147">
        <v>0</v>
      </c>
      <c r="CT27" s="147">
        <v>0</v>
      </c>
      <c r="CU27" s="147">
        <v>0</v>
      </c>
      <c r="CV27" s="147">
        <v>0</v>
      </c>
      <c r="CW27" s="147">
        <v>0</v>
      </c>
      <c r="CX27" s="147">
        <v>0</v>
      </c>
      <c r="CY27" s="147">
        <v>0</v>
      </c>
      <c r="CZ27" s="147">
        <v>0</v>
      </c>
      <c r="DA27" s="147">
        <v>0</v>
      </c>
      <c r="DB27" s="147">
        <v>748</v>
      </c>
      <c r="DC27" s="147">
        <v>0</v>
      </c>
      <c r="DD27" s="147">
        <v>0</v>
      </c>
      <c r="DE27" s="147">
        <v>0</v>
      </c>
      <c r="DF27" s="147">
        <v>0</v>
      </c>
      <c r="DG27" s="147">
        <v>228231</v>
      </c>
      <c r="DH27" s="147">
        <v>289653</v>
      </c>
      <c r="DI27" s="147">
        <v>14246</v>
      </c>
      <c r="DJ27" s="147">
        <v>3965850</v>
      </c>
      <c r="DK27" s="147">
        <v>131</v>
      </c>
      <c r="DL27" s="147">
        <v>0</v>
      </c>
      <c r="DM27" s="147">
        <v>0</v>
      </c>
      <c r="DN27" s="147">
        <v>0</v>
      </c>
      <c r="DO27" s="147">
        <v>0</v>
      </c>
      <c r="DP27" s="147">
        <v>0</v>
      </c>
      <c r="DQ27" s="147">
        <v>0</v>
      </c>
      <c r="DR27" s="147">
        <v>0</v>
      </c>
      <c r="DS27" s="147">
        <v>0</v>
      </c>
      <c r="DT27" s="147">
        <v>0</v>
      </c>
      <c r="DU27" s="147">
        <v>122715</v>
      </c>
      <c r="DV27" s="147">
        <v>12680</v>
      </c>
      <c r="DW27" s="147">
        <v>16421</v>
      </c>
      <c r="DX27" s="147">
        <v>0</v>
      </c>
      <c r="DY27" s="147">
        <v>3016</v>
      </c>
      <c r="DZ27" s="147">
        <v>176547</v>
      </c>
      <c r="EA27" s="147">
        <v>41026</v>
      </c>
      <c r="EB27" s="147">
        <v>0</v>
      </c>
      <c r="EC27" s="147">
        <v>372536</v>
      </c>
      <c r="ED27" s="147">
        <v>9907787</v>
      </c>
    </row>
    <row r="28" spans="1:134" ht="13.5" x14ac:dyDescent="0.25">
      <c r="A28" s="137" t="s">
        <v>237</v>
      </c>
      <c r="B28" s="138"/>
      <c r="C28" s="139">
        <v>45657</v>
      </c>
      <c r="D28" s="147">
        <v>196846</v>
      </c>
      <c r="E28" s="147">
        <v>108088</v>
      </c>
      <c r="F28" s="147">
        <v>0</v>
      </c>
      <c r="G28" s="147">
        <v>22939</v>
      </c>
      <c r="H28" s="147">
        <v>28336</v>
      </c>
      <c r="I28" s="147">
        <v>72271</v>
      </c>
      <c r="J28" s="147">
        <v>1544</v>
      </c>
      <c r="K28" s="147">
        <v>2100</v>
      </c>
      <c r="L28" s="147">
        <v>2779</v>
      </c>
      <c r="M28" s="147">
        <v>10127</v>
      </c>
      <c r="N28" s="147">
        <v>2836</v>
      </c>
      <c r="O28" s="147">
        <v>8538</v>
      </c>
      <c r="P28" s="147">
        <v>0</v>
      </c>
      <c r="Q28" s="147">
        <v>0</v>
      </c>
      <c r="R28" s="147">
        <v>244188</v>
      </c>
      <c r="S28" s="147">
        <v>13033</v>
      </c>
      <c r="T28" s="147">
        <v>0</v>
      </c>
      <c r="U28" s="147">
        <v>66042</v>
      </c>
      <c r="V28" s="147">
        <v>4038</v>
      </c>
      <c r="W28" s="147">
        <v>0</v>
      </c>
      <c r="X28" s="147">
        <v>0</v>
      </c>
      <c r="Y28" s="147">
        <v>20640</v>
      </c>
      <c r="Z28" s="147">
        <v>14531</v>
      </c>
      <c r="AA28" s="147">
        <v>16499</v>
      </c>
      <c r="AB28" s="147">
        <v>0</v>
      </c>
      <c r="AC28" s="147">
        <v>835375</v>
      </c>
      <c r="AD28" s="147">
        <v>55432</v>
      </c>
      <c r="AE28" s="147">
        <v>96230</v>
      </c>
      <c r="AF28" s="147">
        <v>65942</v>
      </c>
      <c r="AG28" s="147">
        <v>0</v>
      </c>
      <c r="AH28" s="147">
        <v>17132</v>
      </c>
      <c r="AI28" s="147">
        <v>12854</v>
      </c>
      <c r="AJ28" s="147">
        <v>0</v>
      </c>
      <c r="AK28" s="147">
        <v>289</v>
      </c>
      <c r="AL28" s="147">
        <v>0</v>
      </c>
      <c r="AM28" s="147">
        <v>0</v>
      </c>
      <c r="AN28" s="147">
        <v>10275</v>
      </c>
      <c r="AO28" s="147">
        <v>14368</v>
      </c>
      <c r="AP28" s="147">
        <v>27119</v>
      </c>
      <c r="AQ28" s="147">
        <v>197057</v>
      </c>
      <c r="AR28" s="147">
        <v>7439</v>
      </c>
      <c r="AS28" s="147">
        <v>7439</v>
      </c>
      <c r="AT28" s="147">
        <v>22317</v>
      </c>
      <c r="AU28" s="147">
        <v>26305</v>
      </c>
      <c r="AV28" s="147">
        <v>6813</v>
      </c>
      <c r="AW28" s="147">
        <v>0</v>
      </c>
      <c r="AX28" s="147">
        <v>567011</v>
      </c>
      <c r="AY28" s="147">
        <v>85961</v>
      </c>
      <c r="AZ28" s="147">
        <v>0</v>
      </c>
      <c r="BA28" s="147">
        <v>41761</v>
      </c>
      <c r="BB28" s="147">
        <v>0</v>
      </c>
      <c r="BC28" s="147">
        <v>0</v>
      </c>
      <c r="BD28" s="147">
        <v>71334</v>
      </c>
      <c r="BE28" s="147">
        <v>110510</v>
      </c>
      <c r="BF28" s="147">
        <v>0</v>
      </c>
      <c r="BG28" s="147">
        <v>309566</v>
      </c>
      <c r="BH28" s="147">
        <v>1711952</v>
      </c>
      <c r="BI28" s="147">
        <v>105502</v>
      </c>
      <c r="BJ28" s="147">
        <v>0</v>
      </c>
      <c r="BK28" s="147">
        <v>0</v>
      </c>
      <c r="BL28" s="147">
        <v>18408</v>
      </c>
      <c r="BM28" s="147">
        <v>49405</v>
      </c>
      <c r="BN28" s="147">
        <v>0</v>
      </c>
      <c r="BO28" s="147">
        <v>254657</v>
      </c>
      <c r="BP28" s="147">
        <v>0</v>
      </c>
      <c r="BQ28" s="147">
        <v>23769</v>
      </c>
      <c r="BR28" s="147">
        <v>19613</v>
      </c>
      <c r="BS28" s="147">
        <v>0</v>
      </c>
      <c r="BT28" s="147">
        <v>914</v>
      </c>
      <c r="BU28" s="147">
        <v>300</v>
      </c>
      <c r="BV28" s="147">
        <v>309</v>
      </c>
      <c r="BW28" s="147">
        <v>174043</v>
      </c>
      <c r="BX28" s="147">
        <v>0</v>
      </c>
      <c r="BY28" s="147">
        <v>0</v>
      </c>
      <c r="BZ28" s="147">
        <v>23562</v>
      </c>
      <c r="CA28" s="147">
        <v>62082</v>
      </c>
      <c r="CB28" s="147">
        <v>0</v>
      </c>
      <c r="CC28" s="147">
        <v>0</v>
      </c>
      <c r="CD28" s="147">
        <v>250092</v>
      </c>
      <c r="CE28" s="147">
        <v>0</v>
      </c>
      <c r="CF28" s="147">
        <v>5593</v>
      </c>
      <c r="CG28" s="147">
        <v>0</v>
      </c>
      <c r="CH28" s="147">
        <v>0</v>
      </c>
      <c r="CI28" s="147">
        <v>11245</v>
      </c>
      <c r="CJ28" s="147">
        <v>29545</v>
      </c>
      <c r="CK28" s="147">
        <v>635</v>
      </c>
      <c r="CL28" s="147">
        <v>0</v>
      </c>
      <c r="CM28" s="147">
        <v>1029674</v>
      </c>
      <c r="CN28" s="147">
        <v>2741626</v>
      </c>
      <c r="CO28" s="147">
        <v>484145</v>
      </c>
      <c r="CP28" s="147">
        <v>340690</v>
      </c>
      <c r="CQ28" s="147">
        <v>1322631</v>
      </c>
      <c r="CR28" s="147">
        <v>0</v>
      </c>
      <c r="CS28" s="147">
        <v>0</v>
      </c>
      <c r="CT28" s="147">
        <v>0</v>
      </c>
      <c r="CU28" s="147">
        <v>0</v>
      </c>
      <c r="CV28" s="147">
        <v>0</v>
      </c>
      <c r="CW28" s="147">
        <v>172531</v>
      </c>
      <c r="CX28" s="147">
        <v>127873</v>
      </c>
      <c r="CY28" s="147">
        <v>0</v>
      </c>
      <c r="CZ28" s="147">
        <v>8459</v>
      </c>
      <c r="DA28" s="147">
        <v>687</v>
      </c>
      <c r="DB28" s="147">
        <v>4311</v>
      </c>
      <c r="DC28" s="147">
        <v>0</v>
      </c>
      <c r="DD28" s="147">
        <v>74392</v>
      </c>
      <c r="DE28" s="147">
        <v>214904</v>
      </c>
      <c r="DF28" s="147">
        <v>224931</v>
      </c>
      <c r="DG28" s="147">
        <v>129357</v>
      </c>
      <c r="DH28" s="147">
        <v>79060</v>
      </c>
      <c r="DI28" s="147">
        <v>0</v>
      </c>
      <c r="DJ28" s="147">
        <v>3183971</v>
      </c>
      <c r="DK28" s="147">
        <v>0</v>
      </c>
      <c r="DL28" s="147">
        <v>0</v>
      </c>
      <c r="DM28" s="147">
        <v>0</v>
      </c>
      <c r="DN28" s="147">
        <v>43198</v>
      </c>
      <c r="DO28" s="147">
        <v>0</v>
      </c>
      <c r="DP28" s="147">
        <v>0</v>
      </c>
      <c r="DQ28" s="147">
        <v>0</v>
      </c>
      <c r="DR28" s="147">
        <v>0</v>
      </c>
      <c r="DS28" s="147">
        <v>111</v>
      </c>
      <c r="DT28" s="147">
        <v>0</v>
      </c>
      <c r="DU28" s="147">
        <v>23226</v>
      </c>
      <c r="DV28" s="147">
        <v>856</v>
      </c>
      <c r="DW28" s="147">
        <v>1557</v>
      </c>
      <c r="DX28" s="147">
        <v>0</v>
      </c>
      <c r="DY28" s="147">
        <v>1795</v>
      </c>
      <c r="DZ28" s="147">
        <v>687289</v>
      </c>
      <c r="EA28" s="147">
        <v>2275</v>
      </c>
      <c r="EB28" s="147">
        <v>0</v>
      </c>
      <c r="EC28" s="147">
        <v>760307</v>
      </c>
      <c r="ED28" s="147">
        <v>6685904</v>
      </c>
    </row>
    <row r="29" spans="1:134" ht="13.5" x14ac:dyDescent="0.25">
      <c r="A29" s="137" t="s">
        <v>238</v>
      </c>
      <c r="B29" s="137" t="s">
        <v>231</v>
      </c>
      <c r="C29" s="139">
        <v>45657</v>
      </c>
      <c r="D29" s="147">
        <v>129433</v>
      </c>
      <c r="E29" s="147">
        <v>95399</v>
      </c>
      <c r="F29" s="147">
        <v>59897</v>
      </c>
      <c r="G29" s="147">
        <v>26234</v>
      </c>
      <c r="H29" s="147">
        <v>22398</v>
      </c>
      <c r="I29" s="147">
        <v>39415</v>
      </c>
      <c r="J29" s="147">
        <v>0</v>
      </c>
      <c r="K29" s="147">
        <v>44903</v>
      </c>
      <c r="L29" s="147">
        <v>3632</v>
      </c>
      <c r="M29" s="147">
        <v>37209</v>
      </c>
      <c r="N29" s="147">
        <v>11768</v>
      </c>
      <c r="O29" s="147">
        <v>0</v>
      </c>
      <c r="P29" s="147">
        <v>336709</v>
      </c>
      <c r="Q29" s="147">
        <v>0</v>
      </c>
      <c r="R29" s="147">
        <v>42261</v>
      </c>
      <c r="S29" s="147">
        <v>7146</v>
      </c>
      <c r="T29" s="147">
        <v>8515</v>
      </c>
      <c r="U29" s="147">
        <v>62509</v>
      </c>
      <c r="V29" s="147">
        <v>0</v>
      </c>
      <c r="W29" s="147">
        <v>139888</v>
      </c>
      <c r="X29" s="147">
        <v>63610</v>
      </c>
      <c r="Y29" s="147">
        <v>47279</v>
      </c>
      <c r="Z29" s="147">
        <v>14609</v>
      </c>
      <c r="AA29" s="147">
        <v>6767</v>
      </c>
      <c r="AB29" s="147">
        <v>30972</v>
      </c>
      <c r="AC29" s="147">
        <v>1230553</v>
      </c>
      <c r="AD29" s="147">
        <v>33061</v>
      </c>
      <c r="AE29" s="147">
        <v>96757</v>
      </c>
      <c r="AF29" s="147">
        <v>98181</v>
      </c>
      <c r="AG29" s="147">
        <v>0</v>
      </c>
      <c r="AH29" s="147">
        <v>20013</v>
      </c>
      <c r="AI29" s="147">
        <v>5276</v>
      </c>
      <c r="AJ29" s="147">
        <v>0</v>
      </c>
      <c r="AK29" s="147">
        <v>0</v>
      </c>
      <c r="AL29" s="147">
        <v>0</v>
      </c>
      <c r="AM29" s="147">
        <v>0</v>
      </c>
      <c r="AN29" s="147">
        <v>7511</v>
      </c>
      <c r="AO29" s="147">
        <v>9969</v>
      </c>
      <c r="AP29" s="147">
        <v>16727</v>
      </c>
      <c r="AQ29" s="147">
        <v>136553</v>
      </c>
      <c r="AR29" s="147">
        <v>0</v>
      </c>
      <c r="AS29" s="147">
        <v>0</v>
      </c>
      <c r="AT29" s="147">
        <v>7227</v>
      </c>
      <c r="AU29" s="147">
        <v>12254</v>
      </c>
      <c r="AV29" s="147">
        <v>0</v>
      </c>
      <c r="AW29" s="147">
        <v>2849</v>
      </c>
      <c r="AX29" s="147">
        <v>446378</v>
      </c>
      <c r="AY29" s="147">
        <v>55164</v>
      </c>
      <c r="AZ29" s="147">
        <v>0</v>
      </c>
      <c r="BA29" s="147">
        <v>27915</v>
      </c>
      <c r="BB29" s="147">
        <v>285000</v>
      </c>
      <c r="BC29" s="147">
        <v>0</v>
      </c>
      <c r="BD29" s="147">
        <v>41700</v>
      </c>
      <c r="BE29" s="147">
        <v>28186</v>
      </c>
      <c r="BF29" s="147">
        <v>0</v>
      </c>
      <c r="BG29" s="147">
        <v>437965</v>
      </c>
      <c r="BH29" s="147">
        <v>2114896</v>
      </c>
      <c r="BI29" s="147">
        <v>121786</v>
      </c>
      <c r="BJ29" s="147">
        <v>142203</v>
      </c>
      <c r="BK29" s="147">
        <v>219</v>
      </c>
      <c r="BL29" s="147">
        <v>24000</v>
      </c>
      <c r="BM29" s="147">
        <v>47498</v>
      </c>
      <c r="BN29" s="147">
        <v>44621</v>
      </c>
      <c r="BO29" s="147">
        <v>242813</v>
      </c>
      <c r="BP29" s="147">
        <v>0</v>
      </c>
      <c r="BQ29" s="147">
        <v>24631</v>
      </c>
      <c r="BR29" s="147">
        <v>11601</v>
      </c>
      <c r="BS29" s="147">
        <v>0</v>
      </c>
      <c r="BT29" s="147">
        <v>0</v>
      </c>
      <c r="BU29" s="147">
        <v>0</v>
      </c>
      <c r="BV29" s="147">
        <v>8547</v>
      </c>
      <c r="BW29" s="147">
        <v>57110</v>
      </c>
      <c r="BX29" s="147">
        <v>39125</v>
      </c>
      <c r="BY29" s="147">
        <v>0</v>
      </c>
      <c r="BZ29" s="147">
        <v>9680</v>
      </c>
      <c r="CA29" s="147">
        <v>5867</v>
      </c>
      <c r="CB29" s="147">
        <v>0</v>
      </c>
      <c r="CC29" s="147">
        <v>0</v>
      </c>
      <c r="CD29" s="147">
        <v>163824</v>
      </c>
      <c r="CE29" s="147">
        <v>2097</v>
      </c>
      <c r="CF29" s="147">
        <v>12656</v>
      </c>
      <c r="CG29" s="147">
        <v>0</v>
      </c>
      <c r="CH29" s="147">
        <v>0</v>
      </c>
      <c r="CI29" s="147">
        <v>0</v>
      </c>
      <c r="CJ29" s="147">
        <v>0</v>
      </c>
      <c r="CK29" s="147">
        <v>8841</v>
      </c>
      <c r="CL29" s="147">
        <v>11975</v>
      </c>
      <c r="CM29" s="147">
        <v>979094</v>
      </c>
      <c r="CN29" s="147">
        <v>3093990</v>
      </c>
      <c r="CO29" s="147">
        <v>345915</v>
      </c>
      <c r="CP29" s="147">
        <v>253454</v>
      </c>
      <c r="CQ29" s="147">
        <v>1067967</v>
      </c>
      <c r="CR29" s="147">
        <v>0</v>
      </c>
      <c r="CS29" s="147">
        <v>0</v>
      </c>
      <c r="CT29" s="147">
        <v>0</v>
      </c>
      <c r="CU29" s="147">
        <v>0</v>
      </c>
      <c r="CV29" s="147">
        <v>0</v>
      </c>
      <c r="CW29" s="147">
        <v>161380</v>
      </c>
      <c r="CX29" s="147">
        <v>52890</v>
      </c>
      <c r="CY29" s="147">
        <v>0</v>
      </c>
      <c r="CZ29" s="147">
        <v>0</v>
      </c>
      <c r="DA29" s="147">
        <v>0</v>
      </c>
      <c r="DB29" s="147">
        <v>0</v>
      </c>
      <c r="DC29" s="147">
        <v>0</v>
      </c>
      <c r="DD29" s="147">
        <v>15481</v>
      </c>
      <c r="DE29" s="147">
        <v>0</v>
      </c>
      <c r="DF29" s="147">
        <v>0</v>
      </c>
      <c r="DG29" s="147">
        <v>158713</v>
      </c>
      <c r="DH29" s="147">
        <v>133779</v>
      </c>
      <c r="DI29" s="147">
        <v>0</v>
      </c>
      <c r="DJ29" s="147">
        <v>2189579</v>
      </c>
      <c r="DK29" s="147">
        <v>0</v>
      </c>
      <c r="DL29" s="147">
        <v>-424</v>
      </c>
      <c r="DM29" s="147">
        <v>-81</v>
      </c>
      <c r="DN29" s="147">
        <v>0</v>
      </c>
      <c r="DO29" s="147">
        <v>0</v>
      </c>
      <c r="DP29" s="147">
        <v>0</v>
      </c>
      <c r="DQ29" s="147">
        <v>0</v>
      </c>
      <c r="DR29" s="147">
        <v>147200</v>
      </c>
      <c r="DS29" s="147">
        <v>0</v>
      </c>
      <c r="DT29" s="147">
        <v>0</v>
      </c>
      <c r="DU29" s="147">
        <v>91171</v>
      </c>
      <c r="DV29" s="147">
        <v>1635</v>
      </c>
      <c r="DW29" s="147">
        <v>-61</v>
      </c>
      <c r="DX29" s="147">
        <v>0</v>
      </c>
      <c r="DY29" s="147">
        <v>1080</v>
      </c>
      <c r="DZ29" s="147">
        <v>553723</v>
      </c>
      <c r="EA29" s="147">
        <v>13252</v>
      </c>
      <c r="EB29" s="147">
        <v>0</v>
      </c>
      <c r="EC29" s="147">
        <v>807495</v>
      </c>
      <c r="ED29" s="147">
        <v>6091064</v>
      </c>
    </row>
    <row r="30" spans="1:134" ht="13.5" x14ac:dyDescent="0.25">
      <c r="A30" s="137" t="s">
        <v>240</v>
      </c>
      <c r="B30" s="137" t="s">
        <v>239</v>
      </c>
      <c r="C30" s="139">
        <v>45657</v>
      </c>
      <c r="D30" s="147">
        <v>80205</v>
      </c>
      <c r="E30" s="147">
        <v>82309</v>
      </c>
      <c r="F30" s="147">
        <v>3552</v>
      </c>
      <c r="G30" s="147">
        <v>12189</v>
      </c>
      <c r="H30" s="147">
        <v>6681</v>
      </c>
      <c r="I30" s="147">
        <v>5547</v>
      </c>
      <c r="J30" s="147">
        <v>334</v>
      </c>
      <c r="K30" s="147">
        <v>0</v>
      </c>
      <c r="L30" s="147">
        <v>189</v>
      </c>
      <c r="M30" s="147">
        <v>3719</v>
      </c>
      <c r="N30" s="147">
        <v>47103</v>
      </c>
      <c r="O30" s="147">
        <v>5926</v>
      </c>
      <c r="P30" s="147">
        <v>210904</v>
      </c>
      <c r="Q30" s="147">
        <v>0</v>
      </c>
      <c r="R30" s="147">
        <v>7500</v>
      </c>
      <c r="S30" s="147">
        <v>0</v>
      </c>
      <c r="T30" s="147">
        <v>7314</v>
      </c>
      <c r="U30" s="147">
        <v>58856</v>
      </c>
      <c r="V30" s="147">
        <v>0</v>
      </c>
      <c r="W30" s="147">
        <v>5211</v>
      </c>
      <c r="X30" s="147">
        <v>0</v>
      </c>
      <c r="Y30" s="147">
        <v>45812</v>
      </c>
      <c r="Z30" s="147">
        <v>16412</v>
      </c>
      <c r="AA30" s="147">
        <v>218</v>
      </c>
      <c r="AB30" s="147">
        <v>32022</v>
      </c>
      <c r="AC30" s="147">
        <v>632003</v>
      </c>
      <c r="AD30" s="147">
        <v>0</v>
      </c>
      <c r="AE30" s="147">
        <v>96233</v>
      </c>
      <c r="AF30" s="147">
        <v>41343</v>
      </c>
      <c r="AG30" s="147">
        <v>0</v>
      </c>
      <c r="AH30" s="147">
        <v>12561</v>
      </c>
      <c r="AI30" s="147">
        <v>6536</v>
      </c>
      <c r="AJ30" s="147">
        <v>5605</v>
      </c>
      <c r="AK30" s="147">
        <v>0</v>
      </c>
      <c r="AL30" s="147">
        <v>0</v>
      </c>
      <c r="AM30" s="147">
        <v>0</v>
      </c>
      <c r="AN30" s="147">
        <v>3985</v>
      </c>
      <c r="AO30" s="147">
        <v>9123</v>
      </c>
      <c r="AP30" s="147">
        <v>6461</v>
      </c>
      <c r="AQ30" s="147">
        <v>51576</v>
      </c>
      <c r="AR30" s="147">
        <v>0</v>
      </c>
      <c r="AS30" s="147">
        <v>0</v>
      </c>
      <c r="AT30" s="147">
        <v>15380</v>
      </c>
      <c r="AU30" s="147">
        <v>9491</v>
      </c>
      <c r="AV30" s="147">
        <v>3475</v>
      </c>
      <c r="AW30" s="147">
        <v>0</v>
      </c>
      <c r="AX30" s="147">
        <v>261769</v>
      </c>
      <c r="AY30" s="147">
        <v>8385</v>
      </c>
      <c r="AZ30" s="147">
        <v>0</v>
      </c>
      <c r="BA30" s="147">
        <v>26376</v>
      </c>
      <c r="BB30" s="147">
        <v>338170</v>
      </c>
      <c r="BC30" s="147">
        <v>0</v>
      </c>
      <c r="BD30" s="147">
        <v>10779</v>
      </c>
      <c r="BE30" s="147">
        <v>13827</v>
      </c>
      <c r="BF30" s="147">
        <v>0</v>
      </c>
      <c r="BG30" s="147">
        <v>397537</v>
      </c>
      <c r="BH30" s="147">
        <v>1291309</v>
      </c>
      <c r="BI30" s="147">
        <v>87609</v>
      </c>
      <c r="BJ30" s="147">
        <v>38106</v>
      </c>
      <c r="BK30" s="147">
        <v>0</v>
      </c>
      <c r="BL30" s="147">
        <v>14400</v>
      </c>
      <c r="BM30" s="147">
        <v>14395</v>
      </c>
      <c r="BN30" s="147">
        <v>11432</v>
      </c>
      <c r="BO30" s="147">
        <v>139786</v>
      </c>
      <c r="BP30" s="147">
        <v>0</v>
      </c>
      <c r="BQ30" s="147">
        <v>26117</v>
      </c>
      <c r="BR30" s="147">
        <v>12007</v>
      </c>
      <c r="BS30" s="147">
        <v>12190</v>
      </c>
      <c r="BT30" s="147">
        <v>0</v>
      </c>
      <c r="BU30" s="147">
        <v>0</v>
      </c>
      <c r="BV30" s="147">
        <v>0</v>
      </c>
      <c r="BW30" s="147">
        <v>43257</v>
      </c>
      <c r="BX30" s="147">
        <v>0</v>
      </c>
      <c r="BY30" s="147">
        <v>0</v>
      </c>
      <c r="BZ30" s="147">
        <v>11063</v>
      </c>
      <c r="CA30" s="147">
        <v>641</v>
      </c>
      <c r="CB30" s="147">
        <v>179</v>
      </c>
      <c r="CC30" s="147">
        <v>5847</v>
      </c>
      <c r="CD30" s="147">
        <v>95027</v>
      </c>
      <c r="CE30" s="147">
        <v>0</v>
      </c>
      <c r="CF30" s="147">
        <v>2740</v>
      </c>
      <c r="CG30" s="147">
        <v>0</v>
      </c>
      <c r="CH30" s="147">
        <v>0</v>
      </c>
      <c r="CI30" s="147">
        <v>1500</v>
      </c>
      <c r="CJ30" s="147">
        <v>17531</v>
      </c>
      <c r="CK30" s="147">
        <v>29264</v>
      </c>
      <c r="CL30" s="147">
        <v>0</v>
      </c>
      <c r="CM30" s="147">
        <v>563091</v>
      </c>
      <c r="CN30" s="147">
        <v>1854400</v>
      </c>
      <c r="CO30" s="147">
        <v>122832</v>
      </c>
      <c r="CP30" s="147">
        <v>235002</v>
      </c>
      <c r="CQ30" s="147">
        <v>466822</v>
      </c>
      <c r="CR30" s="147">
        <v>0</v>
      </c>
      <c r="CS30" s="147">
        <v>0</v>
      </c>
      <c r="CT30" s="147">
        <v>0</v>
      </c>
      <c r="CU30" s="147">
        <v>0</v>
      </c>
      <c r="CV30" s="147">
        <v>0</v>
      </c>
      <c r="CW30" s="147">
        <v>71687</v>
      </c>
      <c r="CX30" s="147">
        <v>19994</v>
      </c>
      <c r="CY30" s="147">
        <v>32033</v>
      </c>
      <c r="CZ30" s="147">
        <v>0</v>
      </c>
      <c r="DA30" s="147">
        <v>0</v>
      </c>
      <c r="DB30" s="147">
        <v>0</v>
      </c>
      <c r="DC30" s="147">
        <v>0</v>
      </c>
      <c r="DD30" s="147">
        <v>0</v>
      </c>
      <c r="DE30" s="147">
        <v>104103</v>
      </c>
      <c r="DF30" s="147">
        <v>37907</v>
      </c>
      <c r="DG30" s="147">
        <v>0</v>
      </c>
      <c r="DH30" s="147">
        <v>201956</v>
      </c>
      <c r="DI30" s="147">
        <v>15425</v>
      </c>
      <c r="DJ30" s="147">
        <v>1307761</v>
      </c>
      <c r="DK30" s="147">
        <v>0</v>
      </c>
      <c r="DL30" s="147">
        <v>0</v>
      </c>
      <c r="DM30" s="147">
        <v>0</v>
      </c>
      <c r="DN30" s="147">
        <v>0</v>
      </c>
      <c r="DO30" s="147">
        <v>0</v>
      </c>
      <c r="DP30" s="147">
        <v>0</v>
      </c>
      <c r="DQ30" s="147">
        <v>0</v>
      </c>
      <c r="DR30" s="147">
        <v>-30196</v>
      </c>
      <c r="DS30" s="147">
        <v>0</v>
      </c>
      <c r="DT30" s="147">
        <v>0</v>
      </c>
      <c r="DU30" s="147">
        <v>56053</v>
      </c>
      <c r="DV30" s="147">
        <v>4654</v>
      </c>
      <c r="DW30" s="147">
        <v>2686</v>
      </c>
      <c r="DX30" s="147">
        <v>0</v>
      </c>
      <c r="DY30" s="147">
        <v>0</v>
      </c>
      <c r="DZ30" s="147">
        <v>191345</v>
      </c>
      <c r="EA30" s="147">
        <v>0</v>
      </c>
      <c r="EB30" s="147">
        <v>0</v>
      </c>
      <c r="EC30" s="147">
        <v>224542</v>
      </c>
      <c r="ED30" s="147">
        <v>3386703</v>
      </c>
    </row>
    <row r="31" spans="1:134" ht="13.5" x14ac:dyDescent="0.25">
      <c r="A31" s="137" t="s">
        <v>241</v>
      </c>
      <c r="B31" s="137" t="s">
        <v>239</v>
      </c>
      <c r="C31" s="139">
        <v>45657</v>
      </c>
      <c r="D31" s="147">
        <v>82030</v>
      </c>
      <c r="E31" s="147">
        <v>31873</v>
      </c>
      <c r="F31" s="147">
        <v>1735</v>
      </c>
      <c r="G31" s="147">
        <v>8934</v>
      </c>
      <c r="H31" s="147">
        <v>11697</v>
      </c>
      <c r="I31" s="147">
        <v>4219</v>
      </c>
      <c r="J31" s="147">
        <v>0</v>
      </c>
      <c r="K31" s="147">
        <v>0</v>
      </c>
      <c r="L31" s="147">
        <v>180</v>
      </c>
      <c r="M31" s="147">
        <v>1524</v>
      </c>
      <c r="N31" s="147">
        <v>6533</v>
      </c>
      <c r="O31" s="147">
        <v>5185</v>
      </c>
      <c r="P31" s="147">
        <v>121829</v>
      </c>
      <c r="Q31" s="147">
        <v>0</v>
      </c>
      <c r="R31" s="147">
        <v>7500</v>
      </c>
      <c r="S31" s="147">
        <v>0</v>
      </c>
      <c r="T31" s="147">
        <v>3430</v>
      </c>
      <c r="U31" s="147">
        <v>50295</v>
      </c>
      <c r="V31" s="147">
        <v>0</v>
      </c>
      <c r="W31" s="147">
        <v>5211</v>
      </c>
      <c r="X31" s="147">
        <v>0</v>
      </c>
      <c r="Y31" s="147">
        <v>41488</v>
      </c>
      <c r="Z31" s="147">
        <v>14879</v>
      </c>
      <c r="AA31" s="147">
        <v>0</v>
      </c>
      <c r="AB31" s="147">
        <v>18081</v>
      </c>
      <c r="AC31" s="147">
        <v>416623</v>
      </c>
      <c r="AD31" s="147">
        <v>897</v>
      </c>
      <c r="AE31" s="147">
        <v>57234</v>
      </c>
      <c r="AF31" s="147">
        <v>7818</v>
      </c>
      <c r="AG31" s="147">
        <v>0</v>
      </c>
      <c r="AH31" s="147">
        <v>5529</v>
      </c>
      <c r="AI31" s="147">
        <v>0</v>
      </c>
      <c r="AJ31" s="147">
        <v>2496</v>
      </c>
      <c r="AK31" s="147">
        <v>0</v>
      </c>
      <c r="AL31" s="147">
        <v>0</v>
      </c>
      <c r="AM31" s="147">
        <v>0</v>
      </c>
      <c r="AN31" s="147">
        <v>1408</v>
      </c>
      <c r="AO31" s="147">
        <v>4424</v>
      </c>
      <c r="AP31" s="147">
        <v>5441</v>
      </c>
      <c r="AQ31" s="147">
        <v>40452</v>
      </c>
      <c r="AR31" s="147">
        <v>0</v>
      </c>
      <c r="AS31" s="147">
        <v>0</v>
      </c>
      <c r="AT31" s="147">
        <v>10924</v>
      </c>
      <c r="AU31" s="147">
        <v>5556</v>
      </c>
      <c r="AV31" s="147">
        <v>1067</v>
      </c>
      <c r="AW31" s="147">
        <v>0</v>
      </c>
      <c r="AX31" s="147">
        <v>143246</v>
      </c>
      <c r="AY31" s="147">
        <v>9688</v>
      </c>
      <c r="AZ31" s="147">
        <v>0</v>
      </c>
      <c r="BA31" s="147">
        <v>18465</v>
      </c>
      <c r="BB31" s="147">
        <v>250604</v>
      </c>
      <c r="BC31" s="147">
        <v>0</v>
      </c>
      <c r="BD31" s="147">
        <v>10119</v>
      </c>
      <c r="BE31" s="147">
        <v>11095</v>
      </c>
      <c r="BF31" s="147">
        <v>0</v>
      </c>
      <c r="BG31" s="147">
        <v>299971</v>
      </c>
      <c r="BH31" s="147">
        <v>859840</v>
      </c>
      <c r="BI31" s="147">
        <v>80427</v>
      </c>
      <c r="BJ31" s="147">
        <v>24032</v>
      </c>
      <c r="BK31" s="147">
        <v>0</v>
      </c>
      <c r="BL31" s="147">
        <v>13000</v>
      </c>
      <c r="BM31" s="147">
        <v>11767</v>
      </c>
      <c r="BN31" s="147">
        <v>16905</v>
      </c>
      <c r="BO31" s="147">
        <v>128827</v>
      </c>
      <c r="BP31" s="147">
        <v>0</v>
      </c>
      <c r="BQ31" s="147">
        <v>22326</v>
      </c>
      <c r="BR31" s="147">
        <v>8940</v>
      </c>
      <c r="BS31" s="147">
        <v>10326</v>
      </c>
      <c r="BT31" s="147">
        <v>0</v>
      </c>
      <c r="BU31" s="147">
        <v>0</v>
      </c>
      <c r="BV31" s="147">
        <v>0</v>
      </c>
      <c r="BW31" s="147">
        <v>8353</v>
      </c>
      <c r="BX31" s="147">
        <v>0</v>
      </c>
      <c r="BY31" s="147">
        <v>0</v>
      </c>
      <c r="BZ31" s="147">
        <v>4158</v>
      </c>
      <c r="CA31" s="147">
        <v>757</v>
      </c>
      <c r="CB31" s="147">
        <v>0</v>
      </c>
      <c r="CC31" s="147">
        <v>1274</v>
      </c>
      <c r="CD31" s="147">
        <v>47708</v>
      </c>
      <c r="CE31" s="147">
        <v>0</v>
      </c>
      <c r="CF31" s="147">
        <v>1900</v>
      </c>
      <c r="CG31" s="147">
        <v>0</v>
      </c>
      <c r="CH31" s="147">
        <v>0</v>
      </c>
      <c r="CI31" s="147">
        <v>0</v>
      </c>
      <c r="CJ31" s="147">
        <v>5135</v>
      </c>
      <c r="CK31" s="147">
        <v>1243</v>
      </c>
      <c r="CL31" s="147">
        <v>0</v>
      </c>
      <c r="CM31" s="147">
        <v>387078</v>
      </c>
      <c r="CN31" s="147">
        <v>1246918</v>
      </c>
      <c r="CO31" s="147">
        <v>170903</v>
      </c>
      <c r="CP31" s="147">
        <v>40584</v>
      </c>
      <c r="CQ31" s="147">
        <v>250265</v>
      </c>
      <c r="CR31" s="147">
        <v>0</v>
      </c>
      <c r="CS31" s="147">
        <v>0</v>
      </c>
      <c r="CT31" s="147">
        <v>0</v>
      </c>
      <c r="CU31" s="147">
        <v>0</v>
      </c>
      <c r="CV31" s="147">
        <v>0</v>
      </c>
      <c r="CW31" s="147">
        <v>37580</v>
      </c>
      <c r="CX31" s="147">
        <v>13046</v>
      </c>
      <c r="CY31" s="147">
        <v>17087</v>
      </c>
      <c r="CZ31" s="147">
        <v>0</v>
      </c>
      <c r="DA31" s="147">
        <v>0</v>
      </c>
      <c r="DB31" s="147">
        <v>0</v>
      </c>
      <c r="DC31" s="147">
        <v>0</v>
      </c>
      <c r="DD31" s="147">
        <v>0</v>
      </c>
      <c r="DE31" s="147">
        <v>142249</v>
      </c>
      <c r="DF31" s="147">
        <v>30713</v>
      </c>
      <c r="DG31" s="147">
        <v>0</v>
      </c>
      <c r="DH31" s="147">
        <v>23113</v>
      </c>
      <c r="DI31" s="147">
        <v>17209</v>
      </c>
      <c r="DJ31" s="147">
        <v>742749</v>
      </c>
      <c r="DK31" s="147">
        <v>0</v>
      </c>
      <c r="DL31" s="147">
        <v>0</v>
      </c>
      <c r="DM31" s="147">
        <v>0</v>
      </c>
      <c r="DN31" s="147">
        <v>0</v>
      </c>
      <c r="DO31" s="147">
        <v>0</v>
      </c>
      <c r="DP31" s="147">
        <v>0</v>
      </c>
      <c r="DQ31" s="147">
        <v>0</v>
      </c>
      <c r="DR31" s="147">
        <v>35492</v>
      </c>
      <c r="DS31" s="147">
        <v>0</v>
      </c>
      <c r="DT31" s="147">
        <v>0</v>
      </c>
      <c r="DU31" s="147">
        <v>14799</v>
      </c>
      <c r="DV31" s="147">
        <v>0</v>
      </c>
      <c r="DW31" s="147">
        <v>0</v>
      </c>
      <c r="DX31" s="147">
        <v>0</v>
      </c>
      <c r="DY31" s="147">
        <v>0</v>
      </c>
      <c r="DZ31" s="147">
        <v>35336</v>
      </c>
      <c r="EA31" s="147">
        <v>0</v>
      </c>
      <c r="EB31" s="147">
        <v>0</v>
      </c>
      <c r="EC31" s="147">
        <v>85627</v>
      </c>
      <c r="ED31" s="147">
        <v>2075294</v>
      </c>
    </row>
    <row r="32" spans="1:134" ht="13.5" x14ac:dyDescent="0.25">
      <c r="A32" s="137" t="s">
        <v>242</v>
      </c>
      <c r="B32" s="137" t="s">
        <v>239</v>
      </c>
      <c r="C32" s="139">
        <v>45657</v>
      </c>
      <c r="D32" s="147">
        <v>42630</v>
      </c>
      <c r="E32" s="147">
        <v>83728</v>
      </c>
      <c r="F32" s="147">
        <v>3573</v>
      </c>
      <c r="G32" s="147">
        <v>10557</v>
      </c>
      <c r="H32" s="147">
        <v>12685</v>
      </c>
      <c r="I32" s="147">
        <v>4169</v>
      </c>
      <c r="J32" s="147">
        <v>1203</v>
      </c>
      <c r="K32" s="147">
        <v>0</v>
      </c>
      <c r="L32" s="147">
        <v>16</v>
      </c>
      <c r="M32" s="147">
        <v>4162</v>
      </c>
      <c r="N32" s="147">
        <v>30680</v>
      </c>
      <c r="O32" s="147">
        <v>5799</v>
      </c>
      <c r="P32" s="147">
        <v>194669</v>
      </c>
      <c r="Q32" s="147">
        <v>0</v>
      </c>
      <c r="R32" s="147">
        <v>7500</v>
      </c>
      <c r="S32" s="147">
        <v>0</v>
      </c>
      <c r="T32" s="147">
        <v>6122</v>
      </c>
      <c r="U32" s="147">
        <v>69199</v>
      </c>
      <c r="V32" s="147">
        <v>0</v>
      </c>
      <c r="W32" s="147">
        <v>5461</v>
      </c>
      <c r="X32" s="147">
        <v>0</v>
      </c>
      <c r="Y32" s="147">
        <v>67879</v>
      </c>
      <c r="Z32" s="147">
        <v>24942</v>
      </c>
      <c r="AA32" s="147">
        <v>313</v>
      </c>
      <c r="AB32" s="147">
        <v>10715</v>
      </c>
      <c r="AC32" s="147">
        <v>586002</v>
      </c>
      <c r="AD32" s="147">
        <v>1286</v>
      </c>
      <c r="AE32" s="147">
        <v>91529</v>
      </c>
      <c r="AF32" s="147">
        <v>35278</v>
      </c>
      <c r="AG32" s="147">
        <v>0</v>
      </c>
      <c r="AH32" s="147">
        <v>12679</v>
      </c>
      <c r="AI32" s="147">
        <v>3579</v>
      </c>
      <c r="AJ32" s="147">
        <v>4935</v>
      </c>
      <c r="AK32" s="147">
        <v>0</v>
      </c>
      <c r="AL32" s="147">
        <v>0</v>
      </c>
      <c r="AM32" s="147">
        <v>0</v>
      </c>
      <c r="AN32" s="147">
        <v>5123</v>
      </c>
      <c r="AO32" s="147">
        <v>12271</v>
      </c>
      <c r="AP32" s="147">
        <v>12517</v>
      </c>
      <c r="AQ32" s="147">
        <v>49588</v>
      </c>
      <c r="AR32" s="147">
        <v>0</v>
      </c>
      <c r="AS32" s="147">
        <v>0</v>
      </c>
      <c r="AT32" s="147">
        <v>17366</v>
      </c>
      <c r="AU32" s="147">
        <v>17553</v>
      </c>
      <c r="AV32" s="147">
        <v>2249</v>
      </c>
      <c r="AW32" s="147">
        <v>0</v>
      </c>
      <c r="AX32" s="147">
        <v>265953</v>
      </c>
      <c r="AY32" s="147">
        <v>4867</v>
      </c>
      <c r="AZ32" s="147">
        <v>0</v>
      </c>
      <c r="BA32" s="147">
        <v>33063</v>
      </c>
      <c r="BB32" s="147">
        <v>474658</v>
      </c>
      <c r="BC32" s="147">
        <v>0</v>
      </c>
      <c r="BD32" s="147">
        <v>19053</v>
      </c>
      <c r="BE32" s="147">
        <v>36392</v>
      </c>
      <c r="BF32" s="147">
        <v>0</v>
      </c>
      <c r="BG32" s="147">
        <v>568033</v>
      </c>
      <c r="BH32" s="147">
        <v>1419988</v>
      </c>
      <c r="BI32" s="147">
        <v>76643</v>
      </c>
      <c r="BJ32" s="147">
        <v>49300</v>
      </c>
      <c r="BK32" s="147">
        <v>0</v>
      </c>
      <c r="BL32" s="147">
        <v>20500</v>
      </c>
      <c r="BM32" s="147">
        <v>22412</v>
      </c>
      <c r="BN32" s="147">
        <v>33731</v>
      </c>
      <c r="BO32" s="147">
        <v>164712</v>
      </c>
      <c r="BP32" s="147">
        <v>0</v>
      </c>
      <c r="BQ32" s="147">
        <v>33868</v>
      </c>
      <c r="BR32" s="147">
        <v>15566</v>
      </c>
      <c r="BS32" s="147">
        <v>13607</v>
      </c>
      <c r="BT32" s="147">
        <v>0</v>
      </c>
      <c r="BU32" s="147">
        <v>0</v>
      </c>
      <c r="BV32" s="147">
        <v>0</v>
      </c>
      <c r="BW32" s="147">
        <v>51041</v>
      </c>
      <c r="BX32" s="147">
        <v>0</v>
      </c>
      <c r="BY32" s="147">
        <v>0</v>
      </c>
      <c r="BZ32" s="147">
        <v>9138</v>
      </c>
      <c r="CA32" s="147">
        <v>854</v>
      </c>
      <c r="CB32" s="147">
        <v>0</v>
      </c>
      <c r="CC32" s="147">
        <v>12293</v>
      </c>
      <c r="CD32" s="147">
        <v>91672</v>
      </c>
      <c r="CE32" s="147">
        <v>0</v>
      </c>
      <c r="CF32" s="147">
        <v>1900</v>
      </c>
      <c r="CG32" s="147">
        <v>0</v>
      </c>
      <c r="CH32" s="147">
        <v>0</v>
      </c>
      <c r="CI32" s="147">
        <v>0</v>
      </c>
      <c r="CJ32" s="147">
        <v>15216</v>
      </c>
      <c r="CK32" s="147">
        <v>31618</v>
      </c>
      <c r="CL32" s="147">
        <v>0</v>
      </c>
      <c r="CM32" s="147">
        <v>644071</v>
      </c>
      <c r="CN32" s="147">
        <v>2064059</v>
      </c>
      <c r="CO32" s="147">
        <v>248328</v>
      </c>
      <c r="CP32" s="147">
        <v>126289</v>
      </c>
      <c r="CQ32" s="147">
        <v>575459</v>
      </c>
      <c r="CR32" s="147">
        <v>0</v>
      </c>
      <c r="CS32" s="147">
        <v>0</v>
      </c>
      <c r="CT32" s="147">
        <v>0</v>
      </c>
      <c r="CU32" s="147">
        <v>0</v>
      </c>
      <c r="CV32" s="147">
        <v>0</v>
      </c>
      <c r="CW32" s="147">
        <v>91680</v>
      </c>
      <c r="CX32" s="147">
        <v>16941</v>
      </c>
      <c r="CY32" s="147">
        <v>36598</v>
      </c>
      <c r="CZ32" s="147">
        <v>0</v>
      </c>
      <c r="DA32" s="147">
        <v>0</v>
      </c>
      <c r="DB32" s="147">
        <v>0</v>
      </c>
      <c r="DC32" s="147">
        <v>0</v>
      </c>
      <c r="DD32" s="147">
        <v>0</v>
      </c>
      <c r="DE32" s="147">
        <v>35139</v>
      </c>
      <c r="DF32" s="147">
        <v>516</v>
      </c>
      <c r="DG32" s="147">
        <v>0</v>
      </c>
      <c r="DH32" s="147">
        <v>91503</v>
      </c>
      <c r="DI32" s="147">
        <v>9005</v>
      </c>
      <c r="DJ32" s="147">
        <v>1231458</v>
      </c>
      <c r="DK32" s="147">
        <v>0</v>
      </c>
      <c r="DL32" s="147">
        <v>0</v>
      </c>
      <c r="DM32" s="147">
        <v>0</v>
      </c>
      <c r="DN32" s="147">
        <v>0</v>
      </c>
      <c r="DO32" s="147">
        <v>0</v>
      </c>
      <c r="DP32" s="147">
        <v>0</v>
      </c>
      <c r="DQ32" s="147">
        <v>0</v>
      </c>
      <c r="DR32" s="147">
        <v>-62550</v>
      </c>
      <c r="DS32" s="147">
        <v>0</v>
      </c>
      <c r="DT32" s="147">
        <v>0</v>
      </c>
      <c r="DU32" s="147">
        <v>30230</v>
      </c>
      <c r="DV32" s="147">
        <v>239</v>
      </c>
      <c r="DW32" s="147">
        <v>1533</v>
      </c>
      <c r="DX32" s="147">
        <v>0</v>
      </c>
      <c r="DY32" s="147">
        <v>0</v>
      </c>
      <c r="DZ32" s="147">
        <v>236871</v>
      </c>
      <c r="EA32" s="147">
        <v>0</v>
      </c>
      <c r="EB32" s="147">
        <v>0</v>
      </c>
      <c r="EC32" s="147">
        <v>206323</v>
      </c>
      <c r="ED32" s="147">
        <v>3501840</v>
      </c>
    </row>
    <row r="33" spans="1:134" ht="13.5" x14ac:dyDescent="0.25">
      <c r="A33" s="137" t="s">
        <v>243</v>
      </c>
      <c r="B33" s="137" t="s">
        <v>239</v>
      </c>
      <c r="C33" s="139">
        <v>45657</v>
      </c>
      <c r="D33" s="147">
        <v>89382</v>
      </c>
      <c r="E33" s="147">
        <v>64440</v>
      </c>
      <c r="F33" s="147">
        <v>268</v>
      </c>
      <c r="G33" s="147">
        <v>14003</v>
      </c>
      <c r="H33" s="147">
        <v>7469</v>
      </c>
      <c r="I33" s="147">
        <v>6008</v>
      </c>
      <c r="J33" s="147">
        <v>8610</v>
      </c>
      <c r="K33" s="147">
        <v>0</v>
      </c>
      <c r="L33" s="147">
        <v>699</v>
      </c>
      <c r="M33" s="147">
        <v>4081</v>
      </c>
      <c r="N33" s="147">
        <v>12072</v>
      </c>
      <c r="O33" s="147">
        <v>7117</v>
      </c>
      <c r="P33" s="147">
        <v>191162</v>
      </c>
      <c r="Q33" s="147">
        <v>0</v>
      </c>
      <c r="R33" s="147">
        <v>7500</v>
      </c>
      <c r="S33" s="147">
        <v>0</v>
      </c>
      <c r="T33" s="147">
        <v>2085</v>
      </c>
      <c r="U33" s="147">
        <v>54459</v>
      </c>
      <c r="V33" s="147">
        <v>0</v>
      </c>
      <c r="W33" s="147">
        <v>5311</v>
      </c>
      <c r="X33" s="147">
        <v>0</v>
      </c>
      <c r="Y33" s="147">
        <v>43053</v>
      </c>
      <c r="Z33" s="147">
        <v>20038</v>
      </c>
      <c r="AA33" s="147">
        <v>0</v>
      </c>
      <c r="AB33" s="147">
        <v>34150</v>
      </c>
      <c r="AC33" s="147">
        <v>571907</v>
      </c>
      <c r="AD33" s="147">
        <v>0</v>
      </c>
      <c r="AE33" s="147">
        <v>75793</v>
      </c>
      <c r="AF33" s="147">
        <v>33211</v>
      </c>
      <c r="AG33" s="147">
        <v>0</v>
      </c>
      <c r="AH33" s="147">
        <v>9506</v>
      </c>
      <c r="AI33" s="147">
        <v>2777</v>
      </c>
      <c r="AJ33" s="147">
        <v>4004</v>
      </c>
      <c r="AK33" s="147">
        <v>0</v>
      </c>
      <c r="AL33" s="147">
        <v>0</v>
      </c>
      <c r="AM33" s="147">
        <v>0</v>
      </c>
      <c r="AN33" s="147">
        <v>5476</v>
      </c>
      <c r="AO33" s="147">
        <v>5056</v>
      </c>
      <c r="AP33" s="147">
        <v>11647</v>
      </c>
      <c r="AQ33" s="147">
        <v>36408</v>
      </c>
      <c r="AR33" s="147">
        <v>138</v>
      </c>
      <c r="AS33" s="147">
        <v>0</v>
      </c>
      <c r="AT33" s="147">
        <v>12975</v>
      </c>
      <c r="AU33" s="147">
        <v>4424</v>
      </c>
      <c r="AV33" s="147">
        <v>3264</v>
      </c>
      <c r="AW33" s="147">
        <v>0</v>
      </c>
      <c r="AX33" s="147">
        <v>204679</v>
      </c>
      <c r="AY33" s="147">
        <v>3533</v>
      </c>
      <c r="AZ33" s="147">
        <v>0</v>
      </c>
      <c r="BA33" s="147">
        <v>23245</v>
      </c>
      <c r="BB33" s="147">
        <v>260926</v>
      </c>
      <c r="BC33" s="147">
        <v>8836</v>
      </c>
      <c r="BD33" s="147">
        <v>0</v>
      </c>
      <c r="BE33" s="147">
        <v>10986</v>
      </c>
      <c r="BF33" s="147">
        <v>0</v>
      </c>
      <c r="BG33" s="147">
        <v>307526</v>
      </c>
      <c r="BH33" s="147">
        <v>1084112</v>
      </c>
      <c r="BI33" s="147">
        <v>74734</v>
      </c>
      <c r="BJ33" s="147">
        <v>37985</v>
      </c>
      <c r="BK33" s="147">
        <v>0</v>
      </c>
      <c r="BL33" s="147">
        <v>12000</v>
      </c>
      <c r="BM33" s="147">
        <v>18578</v>
      </c>
      <c r="BN33" s="147">
        <v>22312</v>
      </c>
      <c r="BO33" s="147">
        <v>179943</v>
      </c>
      <c r="BP33" s="147">
        <v>0</v>
      </c>
      <c r="BQ33" s="147">
        <v>29740</v>
      </c>
      <c r="BR33" s="147">
        <v>16948</v>
      </c>
      <c r="BS33" s="147">
        <v>13035</v>
      </c>
      <c r="BT33" s="147">
        <v>0</v>
      </c>
      <c r="BU33" s="147">
        <v>0</v>
      </c>
      <c r="BV33" s="147">
        <v>0</v>
      </c>
      <c r="BW33" s="147">
        <v>24230</v>
      </c>
      <c r="BX33" s="147">
        <v>0</v>
      </c>
      <c r="BY33" s="147">
        <v>0</v>
      </c>
      <c r="BZ33" s="147">
        <v>6767</v>
      </c>
      <c r="CA33" s="147">
        <v>1609</v>
      </c>
      <c r="CB33" s="147">
        <v>349</v>
      </c>
      <c r="CC33" s="147">
        <v>1069</v>
      </c>
      <c r="CD33" s="147">
        <v>79692</v>
      </c>
      <c r="CE33" s="147">
        <v>0</v>
      </c>
      <c r="CF33" s="147">
        <v>1900</v>
      </c>
      <c r="CG33" s="147">
        <v>0</v>
      </c>
      <c r="CH33" s="147">
        <v>0</v>
      </c>
      <c r="CI33" s="147">
        <v>0</v>
      </c>
      <c r="CJ33" s="147">
        <v>9799</v>
      </c>
      <c r="CK33" s="147">
        <v>5801</v>
      </c>
      <c r="CL33" s="147">
        <v>0</v>
      </c>
      <c r="CM33" s="147">
        <v>536491</v>
      </c>
      <c r="CN33" s="147">
        <v>1620603</v>
      </c>
      <c r="CO33" s="147">
        <v>174549</v>
      </c>
      <c r="CP33" s="147">
        <v>90349</v>
      </c>
      <c r="CQ33" s="147">
        <v>346248</v>
      </c>
      <c r="CR33" s="147">
        <v>0</v>
      </c>
      <c r="CS33" s="147">
        <v>0</v>
      </c>
      <c r="CT33" s="147">
        <v>0</v>
      </c>
      <c r="CU33" s="147">
        <v>0</v>
      </c>
      <c r="CV33" s="147">
        <v>0</v>
      </c>
      <c r="CW33" s="147">
        <v>56382</v>
      </c>
      <c r="CX33" s="147">
        <v>25480</v>
      </c>
      <c r="CY33" s="147">
        <v>24571</v>
      </c>
      <c r="CZ33" s="147">
        <v>0</v>
      </c>
      <c r="DA33" s="147">
        <v>0</v>
      </c>
      <c r="DB33" s="147">
        <v>2054</v>
      </c>
      <c r="DC33" s="147">
        <v>0</v>
      </c>
      <c r="DD33" s="147">
        <v>0</v>
      </c>
      <c r="DE33" s="147">
        <v>274968</v>
      </c>
      <c r="DF33" s="147">
        <v>175215</v>
      </c>
      <c r="DG33" s="147">
        <v>0</v>
      </c>
      <c r="DH33" s="147">
        <v>51523</v>
      </c>
      <c r="DI33" s="147">
        <v>0</v>
      </c>
      <c r="DJ33" s="147">
        <v>1221339</v>
      </c>
      <c r="DK33" s="147">
        <v>0</v>
      </c>
      <c r="DL33" s="147">
        <v>0</v>
      </c>
      <c r="DM33" s="147">
        <v>0</v>
      </c>
      <c r="DN33" s="147">
        <v>0</v>
      </c>
      <c r="DO33" s="147">
        <v>0</v>
      </c>
      <c r="DP33" s="147">
        <v>0</v>
      </c>
      <c r="DQ33" s="147">
        <v>0</v>
      </c>
      <c r="DR33" s="147">
        <v>-32551</v>
      </c>
      <c r="DS33" s="147">
        <v>0</v>
      </c>
      <c r="DT33" s="147">
        <v>0</v>
      </c>
      <c r="DU33" s="147">
        <v>10116</v>
      </c>
      <c r="DV33" s="147">
        <v>130</v>
      </c>
      <c r="DW33" s="147">
        <v>11</v>
      </c>
      <c r="DX33" s="147">
        <v>0</v>
      </c>
      <c r="DY33" s="147">
        <v>0</v>
      </c>
      <c r="DZ33" s="147">
        <v>65237</v>
      </c>
      <c r="EA33" s="147">
        <v>0</v>
      </c>
      <c r="EB33" s="147">
        <v>0</v>
      </c>
      <c r="EC33" s="147">
        <v>42943</v>
      </c>
      <c r="ED33" s="147">
        <v>2884885</v>
      </c>
    </row>
    <row r="34" spans="1:134" ht="13.5" x14ac:dyDescent="0.25">
      <c r="A34" s="137" t="s">
        <v>244</v>
      </c>
      <c r="B34" s="137" t="s">
        <v>239</v>
      </c>
      <c r="C34" s="139">
        <v>45657</v>
      </c>
      <c r="D34" s="147">
        <v>90128</v>
      </c>
      <c r="E34" s="147">
        <v>56099</v>
      </c>
      <c r="F34" s="147">
        <v>3637</v>
      </c>
      <c r="G34" s="147">
        <v>14112</v>
      </c>
      <c r="H34" s="147">
        <v>4052</v>
      </c>
      <c r="I34" s="147">
        <v>4103</v>
      </c>
      <c r="J34" s="147">
        <v>0</v>
      </c>
      <c r="K34" s="147">
        <v>0</v>
      </c>
      <c r="L34" s="147">
        <v>899</v>
      </c>
      <c r="M34" s="147">
        <v>3326</v>
      </c>
      <c r="N34" s="147">
        <v>15725</v>
      </c>
      <c r="O34" s="147">
        <v>3818</v>
      </c>
      <c r="P34" s="147">
        <v>227603</v>
      </c>
      <c r="Q34" s="147">
        <v>0</v>
      </c>
      <c r="R34" s="147">
        <v>7500</v>
      </c>
      <c r="S34" s="147">
        <v>106</v>
      </c>
      <c r="T34" s="147">
        <v>2726</v>
      </c>
      <c r="U34" s="147">
        <v>61332</v>
      </c>
      <c r="V34" s="147">
        <v>0</v>
      </c>
      <c r="W34" s="147">
        <v>5211</v>
      </c>
      <c r="X34" s="147">
        <v>0</v>
      </c>
      <c r="Y34" s="147">
        <v>38729</v>
      </c>
      <c r="Z34" s="147">
        <v>8321</v>
      </c>
      <c r="AA34" s="147">
        <v>809</v>
      </c>
      <c r="AB34" s="147">
        <v>29946</v>
      </c>
      <c r="AC34" s="147">
        <v>578182</v>
      </c>
      <c r="AD34" s="147">
        <v>0</v>
      </c>
      <c r="AE34" s="147">
        <v>109823</v>
      </c>
      <c r="AF34" s="147">
        <v>44672</v>
      </c>
      <c r="AG34" s="147">
        <v>0</v>
      </c>
      <c r="AH34" s="147">
        <v>14762</v>
      </c>
      <c r="AI34" s="147">
        <v>13298</v>
      </c>
      <c r="AJ34" s="147">
        <v>5282</v>
      </c>
      <c r="AK34" s="147">
        <v>0</v>
      </c>
      <c r="AL34" s="147">
        <v>0</v>
      </c>
      <c r="AM34" s="147">
        <v>0</v>
      </c>
      <c r="AN34" s="147">
        <v>5713</v>
      </c>
      <c r="AO34" s="147">
        <v>9294</v>
      </c>
      <c r="AP34" s="147">
        <v>15320</v>
      </c>
      <c r="AQ34" s="147">
        <v>31645</v>
      </c>
      <c r="AR34" s="147">
        <v>0</v>
      </c>
      <c r="AS34" s="147">
        <v>782</v>
      </c>
      <c r="AT34" s="147">
        <v>17174</v>
      </c>
      <c r="AU34" s="147">
        <v>7015</v>
      </c>
      <c r="AV34" s="147">
        <v>4021</v>
      </c>
      <c r="AW34" s="147">
        <v>0</v>
      </c>
      <c r="AX34" s="147">
        <v>278801</v>
      </c>
      <c r="AY34" s="147">
        <v>6098</v>
      </c>
      <c r="AZ34" s="147">
        <v>0</v>
      </c>
      <c r="BA34" s="147">
        <v>20768</v>
      </c>
      <c r="BB34" s="147">
        <v>251953</v>
      </c>
      <c r="BC34" s="147">
        <v>0</v>
      </c>
      <c r="BD34" s="147">
        <v>8472</v>
      </c>
      <c r="BE34" s="147">
        <v>14257</v>
      </c>
      <c r="BF34" s="147">
        <v>0</v>
      </c>
      <c r="BG34" s="147">
        <v>301548</v>
      </c>
      <c r="BH34" s="147">
        <v>1158531</v>
      </c>
      <c r="BI34" s="147">
        <v>80247</v>
      </c>
      <c r="BJ34" s="147">
        <v>57734</v>
      </c>
      <c r="BK34" s="147">
        <v>0</v>
      </c>
      <c r="BL34" s="147">
        <v>14500</v>
      </c>
      <c r="BM34" s="147">
        <v>17349</v>
      </c>
      <c r="BN34" s="147">
        <v>11460</v>
      </c>
      <c r="BO34" s="147">
        <v>154353</v>
      </c>
      <c r="BP34" s="147">
        <v>0</v>
      </c>
      <c r="BQ34" s="147">
        <v>32201</v>
      </c>
      <c r="BR34" s="147">
        <v>5702</v>
      </c>
      <c r="BS34" s="147">
        <v>10924</v>
      </c>
      <c r="BT34" s="147">
        <v>0</v>
      </c>
      <c r="BU34" s="147">
        <v>0</v>
      </c>
      <c r="BV34" s="147">
        <v>0</v>
      </c>
      <c r="BW34" s="147">
        <v>32883</v>
      </c>
      <c r="BX34" s="147">
        <v>0</v>
      </c>
      <c r="BY34" s="147">
        <v>0</v>
      </c>
      <c r="BZ34" s="147">
        <v>6114</v>
      </c>
      <c r="CA34" s="147">
        <v>884</v>
      </c>
      <c r="CB34" s="147">
        <v>17</v>
      </c>
      <c r="CC34" s="147">
        <v>7911</v>
      </c>
      <c r="CD34" s="147">
        <v>78475</v>
      </c>
      <c r="CE34" s="147">
        <v>0</v>
      </c>
      <c r="CF34" s="147">
        <v>1900</v>
      </c>
      <c r="CG34" s="147">
        <v>0</v>
      </c>
      <c r="CH34" s="147">
        <v>0</v>
      </c>
      <c r="CI34" s="147">
        <v>0</v>
      </c>
      <c r="CJ34" s="147">
        <v>8164</v>
      </c>
      <c r="CK34" s="147">
        <v>67626</v>
      </c>
      <c r="CL34" s="147">
        <v>0</v>
      </c>
      <c r="CM34" s="147">
        <v>588444</v>
      </c>
      <c r="CN34" s="147">
        <v>1746975</v>
      </c>
      <c r="CO34" s="147">
        <v>88535</v>
      </c>
      <c r="CP34" s="147">
        <v>240277</v>
      </c>
      <c r="CQ34" s="147">
        <v>526604</v>
      </c>
      <c r="CR34" s="147">
        <v>0</v>
      </c>
      <c r="CS34" s="147">
        <v>0</v>
      </c>
      <c r="CT34" s="147">
        <v>0</v>
      </c>
      <c r="CU34" s="147">
        <v>0</v>
      </c>
      <c r="CV34" s="147">
        <v>0</v>
      </c>
      <c r="CW34" s="147">
        <v>82902</v>
      </c>
      <c r="CX34" s="147">
        <v>13498</v>
      </c>
      <c r="CY34" s="147">
        <v>24836</v>
      </c>
      <c r="CZ34" s="147">
        <v>0</v>
      </c>
      <c r="DA34" s="147">
        <v>0</v>
      </c>
      <c r="DB34" s="147">
        <v>0</v>
      </c>
      <c r="DC34" s="147">
        <v>0</v>
      </c>
      <c r="DD34" s="147">
        <v>0</v>
      </c>
      <c r="DE34" s="147">
        <v>55611</v>
      </c>
      <c r="DF34" s="147">
        <v>4646</v>
      </c>
      <c r="DG34" s="147">
        <v>0</v>
      </c>
      <c r="DH34" s="147">
        <v>132811</v>
      </c>
      <c r="DI34" s="147">
        <v>37988</v>
      </c>
      <c r="DJ34" s="147">
        <v>1207708</v>
      </c>
      <c r="DK34" s="147">
        <v>0</v>
      </c>
      <c r="DL34" s="147">
        <v>0</v>
      </c>
      <c r="DM34" s="147">
        <v>0</v>
      </c>
      <c r="DN34" s="147">
        <v>0</v>
      </c>
      <c r="DO34" s="147">
        <v>0</v>
      </c>
      <c r="DP34" s="147">
        <v>0</v>
      </c>
      <c r="DQ34" s="147">
        <v>0</v>
      </c>
      <c r="DR34" s="147">
        <v>-18216</v>
      </c>
      <c r="DS34" s="147">
        <v>0</v>
      </c>
      <c r="DT34" s="147">
        <v>0</v>
      </c>
      <c r="DU34" s="147">
        <v>93410</v>
      </c>
      <c r="DV34" s="147">
        <v>1687</v>
      </c>
      <c r="DW34" s="147">
        <v>2127</v>
      </c>
      <c r="DX34" s="147">
        <v>0</v>
      </c>
      <c r="DY34" s="147">
        <v>0</v>
      </c>
      <c r="DZ34" s="147">
        <v>180221</v>
      </c>
      <c r="EA34" s="147">
        <v>0</v>
      </c>
      <c r="EB34" s="147">
        <v>0</v>
      </c>
      <c r="EC34" s="147">
        <v>259229</v>
      </c>
      <c r="ED34" s="147">
        <v>3213912</v>
      </c>
    </row>
    <row r="35" spans="1:134" ht="13.5" x14ac:dyDescent="0.25">
      <c r="A35" s="137" t="s">
        <v>245</v>
      </c>
      <c r="B35" s="137" t="s">
        <v>239</v>
      </c>
      <c r="C35" s="139">
        <v>45657</v>
      </c>
      <c r="D35" s="147">
        <v>73689</v>
      </c>
      <c r="E35" s="147">
        <v>51939</v>
      </c>
      <c r="F35" s="147">
        <v>2126</v>
      </c>
      <c r="G35" s="147">
        <v>10818</v>
      </c>
      <c r="H35" s="147">
        <v>2470</v>
      </c>
      <c r="I35" s="147">
        <v>4525</v>
      </c>
      <c r="J35" s="147">
        <v>308</v>
      </c>
      <c r="K35" s="147">
        <v>0</v>
      </c>
      <c r="L35" s="147">
        <v>0</v>
      </c>
      <c r="M35" s="147">
        <v>1815</v>
      </c>
      <c r="N35" s="147">
        <v>10809</v>
      </c>
      <c r="O35" s="147">
        <v>3125</v>
      </c>
      <c r="P35" s="147">
        <v>151774</v>
      </c>
      <c r="Q35" s="147">
        <v>0</v>
      </c>
      <c r="R35" s="147">
        <v>7500</v>
      </c>
      <c r="S35" s="147">
        <v>0</v>
      </c>
      <c r="T35" s="147">
        <v>1577</v>
      </c>
      <c r="U35" s="147">
        <v>47210</v>
      </c>
      <c r="V35" s="147">
        <v>0</v>
      </c>
      <c r="W35" s="147">
        <v>5211</v>
      </c>
      <c r="X35" s="147">
        <v>0</v>
      </c>
      <c r="Y35" s="147">
        <v>20315</v>
      </c>
      <c r="Z35" s="147">
        <v>7761</v>
      </c>
      <c r="AA35" s="147">
        <v>9</v>
      </c>
      <c r="AB35" s="147">
        <v>24001</v>
      </c>
      <c r="AC35" s="147">
        <v>426982</v>
      </c>
      <c r="AD35" s="147">
        <v>0</v>
      </c>
      <c r="AE35" s="147">
        <v>39478</v>
      </c>
      <c r="AF35" s="147">
        <v>38795</v>
      </c>
      <c r="AG35" s="147">
        <v>0</v>
      </c>
      <c r="AH35" s="147">
        <v>8476</v>
      </c>
      <c r="AI35" s="147">
        <v>12949</v>
      </c>
      <c r="AJ35" s="147">
        <v>3122</v>
      </c>
      <c r="AK35" s="147">
        <v>0</v>
      </c>
      <c r="AL35" s="147">
        <v>0</v>
      </c>
      <c r="AM35" s="147">
        <v>0</v>
      </c>
      <c r="AN35" s="147">
        <v>2793</v>
      </c>
      <c r="AO35" s="147">
        <v>3162</v>
      </c>
      <c r="AP35" s="147">
        <v>6980</v>
      </c>
      <c r="AQ35" s="147">
        <v>18835</v>
      </c>
      <c r="AR35" s="147">
        <v>0</v>
      </c>
      <c r="AS35" s="147">
        <v>0</v>
      </c>
      <c r="AT35" s="147">
        <v>9641</v>
      </c>
      <c r="AU35" s="147">
        <v>3285</v>
      </c>
      <c r="AV35" s="147">
        <v>2103</v>
      </c>
      <c r="AW35" s="147">
        <v>0</v>
      </c>
      <c r="AX35" s="147">
        <v>149619</v>
      </c>
      <c r="AY35" s="147">
        <v>14509</v>
      </c>
      <c r="AZ35" s="147">
        <v>0</v>
      </c>
      <c r="BA35" s="147">
        <v>9349</v>
      </c>
      <c r="BB35" s="147">
        <v>197409</v>
      </c>
      <c r="BC35" s="147">
        <v>0</v>
      </c>
      <c r="BD35" s="147">
        <v>7081</v>
      </c>
      <c r="BE35" s="147">
        <v>21313</v>
      </c>
      <c r="BF35" s="147">
        <v>0</v>
      </c>
      <c r="BG35" s="147">
        <v>249661</v>
      </c>
      <c r="BH35" s="147">
        <v>826262</v>
      </c>
      <c r="BI35" s="147">
        <v>66878</v>
      </c>
      <c r="BJ35" s="147">
        <v>55869</v>
      </c>
      <c r="BK35" s="147">
        <v>0</v>
      </c>
      <c r="BL35" s="147">
        <v>13000</v>
      </c>
      <c r="BM35" s="147">
        <v>13698</v>
      </c>
      <c r="BN35" s="147">
        <v>19498</v>
      </c>
      <c r="BO35" s="147">
        <v>105250</v>
      </c>
      <c r="BP35" s="147">
        <v>0</v>
      </c>
      <c r="BQ35" s="147">
        <v>28288</v>
      </c>
      <c r="BR35" s="147">
        <v>12663</v>
      </c>
      <c r="BS35" s="147">
        <v>10205</v>
      </c>
      <c r="BT35" s="147">
        <v>0</v>
      </c>
      <c r="BU35" s="147">
        <v>0</v>
      </c>
      <c r="BV35" s="147">
        <v>0</v>
      </c>
      <c r="BW35" s="147">
        <v>26531</v>
      </c>
      <c r="BX35" s="147">
        <v>0</v>
      </c>
      <c r="BY35" s="147">
        <v>0</v>
      </c>
      <c r="BZ35" s="147">
        <v>4808</v>
      </c>
      <c r="CA35" s="147">
        <v>912</v>
      </c>
      <c r="CB35" s="147">
        <v>199</v>
      </c>
      <c r="CC35" s="147">
        <v>3321</v>
      </c>
      <c r="CD35" s="147">
        <v>48540</v>
      </c>
      <c r="CE35" s="147">
        <v>0</v>
      </c>
      <c r="CF35" s="147">
        <v>2502</v>
      </c>
      <c r="CG35" s="147">
        <v>0</v>
      </c>
      <c r="CH35" s="147">
        <v>0</v>
      </c>
      <c r="CI35" s="147">
        <v>158</v>
      </c>
      <c r="CJ35" s="147">
        <v>9185</v>
      </c>
      <c r="CK35" s="147">
        <v>12685</v>
      </c>
      <c r="CL35" s="147">
        <v>0</v>
      </c>
      <c r="CM35" s="147">
        <v>434190</v>
      </c>
      <c r="CN35" s="147">
        <v>1260452</v>
      </c>
      <c r="CO35" s="147">
        <v>143037</v>
      </c>
      <c r="CP35" s="147">
        <v>162596</v>
      </c>
      <c r="CQ35" s="147">
        <v>248166</v>
      </c>
      <c r="CR35" s="147">
        <v>0</v>
      </c>
      <c r="CS35" s="147">
        <v>0</v>
      </c>
      <c r="CT35" s="147">
        <v>0</v>
      </c>
      <c r="CU35" s="147">
        <v>0</v>
      </c>
      <c r="CV35" s="147">
        <v>0</v>
      </c>
      <c r="CW35" s="147">
        <v>57824</v>
      </c>
      <c r="CX35" s="147">
        <v>16787</v>
      </c>
      <c r="CY35" s="147">
        <v>20735</v>
      </c>
      <c r="CZ35" s="147">
        <v>0</v>
      </c>
      <c r="DA35" s="147">
        <v>0</v>
      </c>
      <c r="DB35" s="147">
        <v>0</v>
      </c>
      <c r="DC35" s="147">
        <v>0</v>
      </c>
      <c r="DD35" s="147">
        <v>0</v>
      </c>
      <c r="DE35" s="147">
        <v>172872</v>
      </c>
      <c r="DF35" s="147">
        <v>114008</v>
      </c>
      <c r="DG35" s="147">
        <v>0</v>
      </c>
      <c r="DH35" s="147">
        <v>105355</v>
      </c>
      <c r="DI35" s="147">
        <v>14672</v>
      </c>
      <c r="DJ35" s="147">
        <v>1056052</v>
      </c>
      <c r="DK35" s="147">
        <v>0</v>
      </c>
      <c r="DL35" s="147">
        <v>0</v>
      </c>
      <c r="DM35" s="147">
        <v>0</v>
      </c>
      <c r="DN35" s="147">
        <v>0</v>
      </c>
      <c r="DO35" s="147">
        <v>0</v>
      </c>
      <c r="DP35" s="147">
        <v>0</v>
      </c>
      <c r="DQ35" s="147">
        <v>0</v>
      </c>
      <c r="DR35" s="147">
        <v>-10943</v>
      </c>
      <c r="DS35" s="147">
        <v>0</v>
      </c>
      <c r="DT35" s="147">
        <v>0</v>
      </c>
      <c r="DU35" s="147">
        <v>22617</v>
      </c>
      <c r="DV35" s="147">
        <v>53</v>
      </c>
      <c r="DW35" s="147">
        <v>17</v>
      </c>
      <c r="DX35" s="147">
        <v>0</v>
      </c>
      <c r="DY35" s="147">
        <v>0</v>
      </c>
      <c r="DZ35" s="147">
        <v>42061</v>
      </c>
      <c r="EA35" s="147">
        <v>0</v>
      </c>
      <c r="EB35" s="147">
        <v>0</v>
      </c>
      <c r="EC35" s="147">
        <v>53805</v>
      </c>
      <c r="ED35" s="147">
        <v>2370309</v>
      </c>
    </row>
    <row r="36" spans="1:134" ht="13.5" x14ac:dyDescent="0.25">
      <c r="A36" s="137" t="s">
        <v>246</v>
      </c>
      <c r="B36" s="137" t="s">
        <v>239</v>
      </c>
      <c r="C36" s="139">
        <v>45657</v>
      </c>
      <c r="D36" s="147">
        <v>79603</v>
      </c>
      <c r="E36" s="147">
        <v>61123</v>
      </c>
      <c r="F36" s="147">
        <v>3638</v>
      </c>
      <c r="G36" s="147">
        <v>13486</v>
      </c>
      <c r="H36" s="147">
        <v>4889</v>
      </c>
      <c r="I36" s="147">
        <v>5607</v>
      </c>
      <c r="J36" s="147">
        <v>-16402</v>
      </c>
      <c r="K36" s="147">
        <v>0</v>
      </c>
      <c r="L36" s="147">
        <v>851</v>
      </c>
      <c r="M36" s="147">
        <v>3312</v>
      </c>
      <c r="N36" s="147">
        <v>50536</v>
      </c>
      <c r="O36" s="147">
        <v>5244</v>
      </c>
      <c r="P36" s="147">
        <v>182248</v>
      </c>
      <c r="Q36" s="147">
        <v>0</v>
      </c>
      <c r="R36" s="147">
        <v>7500</v>
      </c>
      <c r="S36" s="147">
        <v>0</v>
      </c>
      <c r="T36" s="147">
        <v>2321</v>
      </c>
      <c r="U36" s="147">
        <v>64756</v>
      </c>
      <c r="V36" s="147">
        <v>0</v>
      </c>
      <c r="W36" s="147">
        <v>5461</v>
      </c>
      <c r="X36" s="147">
        <v>0</v>
      </c>
      <c r="Y36" s="147">
        <v>63742</v>
      </c>
      <c r="Z36" s="147">
        <v>14591</v>
      </c>
      <c r="AA36" s="147">
        <v>0</v>
      </c>
      <c r="AB36" s="147">
        <v>79864</v>
      </c>
      <c r="AC36" s="147">
        <v>632370</v>
      </c>
      <c r="AD36" s="147">
        <v>0</v>
      </c>
      <c r="AE36" s="147">
        <v>99225</v>
      </c>
      <c r="AF36" s="147">
        <v>34825</v>
      </c>
      <c r="AG36" s="147">
        <v>0</v>
      </c>
      <c r="AH36" s="147">
        <v>12366</v>
      </c>
      <c r="AI36" s="147">
        <v>3253</v>
      </c>
      <c r="AJ36" s="147">
        <v>4918</v>
      </c>
      <c r="AK36" s="147">
        <v>0</v>
      </c>
      <c r="AL36" s="147">
        <v>0</v>
      </c>
      <c r="AM36" s="147">
        <v>0</v>
      </c>
      <c r="AN36" s="147">
        <v>6873</v>
      </c>
      <c r="AO36" s="147">
        <v>20133</v>
      </c>
      <c r="AP36" s="147">
        <v>10253</v>
      </c>
      <c r="AQ36" s="147">
        <v>69263</v>
      </c>
      <c r="AR36" s="147">
        <v>0</v>
      </c>
      <c r="AS36" s="147">
        <v>801</v>
      </c>
      <c r="AT36" s="147">
        <v>15820</v>
      </c>
      <c r="AU36" s="147">
        <v>11648</v>
      </c>
      <c r="AV36" s="147">
        <v>816</v>
      </c>
      <c r="AW36" s="147">
        <v>0</v>
      </c>
      <c r="AX36" s="147">
        <v>290194</v>
      </c>
      <c r="AY36" s="147">
        <v>9815</v>
      </c>
      <c r="AZ36" s="147">
        <v>0</v>
      </c>
      <c r="BA36" s="147">
        <v>45260</v>
      </c>
      <c r="BB36" s="147">
        <v>430117</v>
      </c>
      <c r="BC36" s="147">
        <v>0</v>
      </c>
      <c r="BD36" s="147">
        <v>16184</v>
      </c>
      <c r="BE36" s="147">
        <v>15293</v>
      </c>
      <c r="BF36" s="147">
        <v>0</v>
      </c>
      <c r="BG36" s="147">
        <v>516669</v>
      </c>
      <c r="BH36" s="147">
        <v>1439233</v>
      </c>
      <c r="BI36" s="147">
        <v>79440</v>
      </c>
      <c r="BJ36" s="147">
        <v>30059</v>
      </c>
      <c r="BK36" s="147">
        <v>454</v>
      </c>
      <c r="BL36" s="147">
        <v>20500</v>
      </c>
      <c r="BM36" s="147">
        <v>21989</v>
      </c>
      <c r="BN36" s="147">
        <v>22602</v>
      </c>
      <c r="BO36" s="147">
        <v>208016</v>
      </c>
      <c r="BP36" s="147">
        <v>0</v>
      </c>
      <c r="BQ36" s="147">
        <v>34236</v>
      </c>
      <c r="BR36" s="147">
        <v>4191</v>
      </c>
      <c r="BS36" s="147">
        <v>13842</v>
      </c>
      <c r="BT36" s="147">
        <v>0</v>
      </c>
      <c r="BU36" s="147">
        <v>0</v>
      </c>
      <c r="BV36" s="147">
        <v>0</v>
      </c>
      <c r="BW36" s="147">
        <v>33208</v>
      </c>
      <c r="BX36" s="147">
        <v>0</v>
      </c>
      <c r="BY36" s="147">
        <v>0</v>
      </c>
      <c r="BZ36" s="147">
        <v>9975</v>
      </c>
      <c r="CA36" s="147">
        <v>778</v>
      </c>
      <c r="CB36" s="147">
        <v>0</v>
      </c>
      <c r="CC36" s="147">
        <v>12124</v>
      </c>
      <c r="CD36" s="147">
        <v>75058</v>
      </c>
      <c r="CE36" s="147">
        <v>0</v>
      </c>
      <c r="CF36" s="147">
        <v>1900</v>
      </c>
      <c r="CG36" s="147">
        <v>0</v>
      </c>
      <c r="CH36" s="147">
        <v>0</v>
      </c>
      <c r="CI36" s="147">
        <v>0</v>
      </c>
      <c r="CJ36" s="147">
        <v>21592</v>
      </c>
      <c r="CK36" s="147">
        <v>40888</v>
      </c>
      <c r="CL36" s="147">
        <v>0</v>
      </c>
      <c r="CM36" s="147">
        <v>630852</v>
      </c>
      <c r="CN36" s="147">
        <v>2070085</v>
      </c>
      <c r="CO36" s="147">
        <v>66448</v>
      </c>
      <c r="CP36" s="147">
        <v>181815</v>
      </c>
      <c r="CQ36" s="147">
        <v>522352</v>
      </c>
      <c r="CR36" s="147">
        <v>0</v>
      </c>
      <c r="CS36" s="147">
        <v>0</v>
      </c>
      <c r="CT36" s="147">
        <v>0</v>
      </c>
      <c r="CU36" s="147">
        <v>0</v>
      </c>
      <c r="CV36" s="147">
        <v>0</v>
      </c>
      <c r="CW36" s="147">
        <v>68236</v>
      </c>
      <c r="CX36" s="147">
        <v>20583</v>
      </c>
      <c r="CY36" s="147">
        <v>27148</v>
      </c>
      <c r="CZ36" s="147">
        <v>0</v>
      </c>
      <c r="DA36" s="147">
        <v>0</v>
      </c>
      <c r="DB36" s="147">
        <v>0</v>
      </c>
      <c r="DC36" s="147">
        <v>0</v>
      </c>
      <c r="DD36" s="147">
        <v>0</v>
      </c>
      <c r="DE36" s="147">
        <v>208855</v>
      </c>
      <c r="DF36" s="147">
        <v>123079</v>
      </c>
      <c r="DG36" s="147">
        <v>0</v>
      </c>
      <c r="DH36" s="147">
        <v>104130</v>
      </c>
      <c r="DI36" s="147">
        <v>4054</v>
      </c>
      <c r="DJ36" s="147">
        <v>1326700</v>
      </c>
      <c r="DK36" s="147">
        <v>0</v>
      </c>
      <c r="DL36" s="147">
        <v>0</v>
      </c>
      <c r="DM36" s="147">
        <v>0</v>
      </c>
      <c r="DN36" s="147">
        <v>0</v>
      </c>
      <c r="DO36" s="147">
        <v>0</v>
      </c>
      <c r="DP36" s="147">
        <v>0</v>
      </c>
      <c r="DQ36" s="147">
        <v>0</v>
      </c>
      <c r="DR36" s="147">
        <v>78148</v>
      </c>
      <c r="DS36" s="147">
        <v>0</v>
      </c>
      <c r="DT36" s="147">
        <v>0</v>
      </c>
      <c r="DU36" s="147">
        <v>28421</v>
      </c>
      <c r="DV36" s="147">
        <v>0</v>
      </c>
      <c r="DW36" s="147">
        <v>2122</v>
      </c>
      <c r="DX36" s="147">
        <v>0</v>
      </c>
      <c r="DY36" s="147">
        <v>0</v>
      </c>
      <c r="DZ36" s="147">
        <v>211601</v>
      </c>
      <c r="EA36" s="147">
        <v>0</v>
      </c>
      <c r="EB36" s="147">
        <v>0</v>
      </c>
      <c r="EC36" s="147">
        <v>320292</v>
      </c>
      <c r="ED36" s="147">
        <v>3717077</v>
      </c>
    </row>
    <row r="37" spans="1:134" ht="13.5" x14ac:dyDescent="0.25">
      <c r="A37" s="137" t="s">
        <v>247</v>
      </c>
      <c r="B37" s="137" t="s">
        <v>248</v>
      </c>
      <c r="C37" s="139">
        <v>45657</v>
      </c>
      <c r="D37" s="147">
        <v>76686</v>
      </c>
      <c r="E37" s="147">
        <v>170231</v>
      </c>
      <c r="F37" s="147">
        <v>0</v>
      </c>
      <c r="G37" s="147">
        <v>19582</v>
      </c>
      <c r="H37" s="147">
        <v>20478</v>
      </c>
      <c r="I37" s="147">
        <v>10453</v>
      </c>
      <c r="J37" s="147">
        <v>1200</v>
      </c>
      <c r="K37" s="147">
        <v>58</v>
      </c>
      <c r="L37" s="147">
        <v>36514</v>
      </c>
      <c r="M37" s="147">
        <v>28752</v>
      </c>
      <c r="N37" s="147">
        <v>8467</v>
      </c>
      <c r="O37" s="147">
        <v>0</v>
      </c>
      <c r="P37" s="147">
        <v>483666</v>
      </c>
      <c r="Q37" s="147">
        <v>0</v>
      </c>
      <c r="R37" s="147">
        <v>7390</v>
      </c>
      <c r="S37" s="147">
        <v>10611</v>
      </c>
      <c r="T37" s="147">
        <v>183</v>
      </c>
      <c r="U37" s="147">
        <v>80107</v>
      </c>
      <c r="V37" s="147">
        <v>6215</v>
      </c>
      <c r="W37" s="147">
        <v>0</v>
      </c>
      <c r="X37" s="147">
        <v>0</v>
      </c>
      <c r="Y37" s="147">
        <v>27347</v>
      </c>
      <c r="Z37" s="147">
        <v>55458</v>
      </c>
      <c r="AA37" s="147">
        <v>12701</v>
      </c>
      <c r="AB37" s="147">
        <v>23277</v>
      </c>
      <c r="AC37" s="147">
        <v>1079376</v>
      </c>
      <c r="AD37" s="147">
        <v>41866</v>
      </c>
      <c r="AE37" s="147">
        <v>108958</v>
      </c>
      <c r="AF37" s="147">
        <v>106588</v>
      </c>
      <c r="AG37" s="147">
        <v>0</v>
      </c>
      <c r="AH37" s="147">
        <v>18474</v>
      </c>
      <c r="AI37" s="147">
        <v>21349</v>
      </c>
      <c r="AJ37" s="147">
        <v>10897</v>
      </c>
      <c r="AK37" s="147">
        <v>1251</v>
      </c>
      <c r="AL37" s="147">
        <v>60</v>
      </c>
      <c r="AM37" s="147">
        <v>0</v>
      </c>
      <c r="AN37" s="147">
        <v>7484</v>
      </c>
      <c r="AO37" s="147">
        <v>25644</v>
      </c>
      <c r="AP37" s="147">
        <v>42889</v>
      </c>
      <c r="AQ37" s="147">
        <v>136676</v>
      </c>
      <c r="AR37" s="147">
        <v>0</v>
      </c>
      <c r="AS37" s="147">
        <v>0</v>
      </c>
      <c r="AT37" s="147">
        <v>30492</v>
      </c>
      <c r="AU37" s="147">
        <v>0</v>
      </c>
      <c r="AV37" s="147">
        <v>0</v>
      </c>
      <c r="AW37" s="147">
        <v>0</v>
      </c>
      <c r="AX37" s="147">
        <v>552628</v>
      </c>
      <c r="AY37" s="147">
        <v>286304</v>
      </c>
      <c r="AZ37" s="147">
        <v>3127</v>
      </c>
      <c r="BA37" s="147">
        <v>135944</v>
      </c>
      <c r="BB37" s="147">
        <v>0</v>
      </c>
      <c r="BC37" s="147">
        <v>113305</v>
      </c>
      <c r="BD37" s="147">
        <v>29272</v>
      </c>
      <c r="BE37" s="147">
        <v>20954</v>
      </c>
      <c r="BF37" s="147">
        <v>0</v>
      </c>
      <c r="BG37" s="147">
        <v>588906</v>
      </c>
      <c r="BH37" s="147">
        <v>2220910</v>
      </c>
      <c r="BI37" s="147">
        <v>98461</v>
      </c>
      <c r="BJ37" s="147">
        <v>173793</v>
      </c>
      <c r="BK37" s="147">
        <v>0</v>
      </c>
      <c r="BL37" s="147">
        <v>30600</v>
      </c>
      <c r="BM37" s="147">
        <v>52406</v>
      </c>
      <c r="BN37" s="147">
        <v>59917</v>
      </c>
      <c r="BO37" s="147">
        <v>346131</v>
      </c>
      <c r="BP37" s="147">
        <v>0</v>
      </c>
      <c r="BQ37" s="147">
        <v>45782</v>
      </c>
      <c r="BR37" s="147">
        <v>60471</v>
      </c>
      <c r="BS37" s="147">
        <v>30866</v>
      </c>
      <c r="BT37" s="147">
        <v>3545</v>
      </c>
      <c r="BU37" s="147">
        <v>171</v>
      </c>
      <c r="BV37" s="147">
        <v>807</v>
      </c>
      <c r="BW37" s="147">
        <v>149342</v>
      </c>
      <c r="BX37" s="147">
        <v>0</v>
      </c>
      <c r="BY37" s="147">
        <v>0</v>
      </c>
      <c r="BZ37" s="147">
        <v>29137</v>
      </c>
      <c r="CA37" s="147">
        <v>11607</v>
      </c>
      <c r="CB37" s="147">
        <v>0</v>
      </c>
      <c r="CC37" s="147">
        <v>3979</v>
      </c>
      <c r="CD37" s="147">
        <v>178770</v>
      </c>
      <c r="CE37" s="147">
        <v>43069</v>
      </c>
      <c r="CF37" s="147">
        <v>6480</v>
      </c>
      <c r="CG37" s="147">
        <v>0</v>
      </c>
      <c r="CH37" s="147">
        <v>0</v>
      </c>
      <c r="CI37" s="147">
        <v>0</v>
      </c>
      <c r="CJ37" s="147">
        <v>211</v>
      </c>
      <c r="CK37" s="147">
        <v>8055</v>
      </c>
      <c r="CL37" s="147">
        <v>0</v>
      </c>
      <c r="CM37" s="147">
        <v>1333600</v>
      </c>
      <c r="CN37" s="147">
        <v>3554510</v>
      </c>
      <c r="CO37" s="147">
        <v>549737</v>
      </c>
      <c r="CP37" s="147">
        <v>243512</v>
      </c>
      <c r="CQ37" s="147">
        <v>1225555</v>
      </c>
      <c r="CR37" s="147">
        <v>0</v>
      </c>
      <c r="CS37" s="147">
        <v>0</v>
      </c>
      <c r="CT37" s="147">
        <v>0</v>
      </c>
      <c r="CU37" s="147">
        <v>0</v>
      </c>
      <c r="CV37" s="147">
        <v>0</v>
      </c>
      <c r="CW37" s="147">
        <v>165505</v>
      </c>
      <c r="CX37" s="147">
        <v>167506</v>
      </c>
      <c r="CY37" s="147">
        <v>85500</v>
      </c>
      <c r="CZ37" s="147">
        <v>9819</v>
      </c>
      <c r="DA37" s="147">
        <v>474</v>
      </c>
      <c r="DB37" s="147">
        <v>872</v>
      </c>
      <c r="DC37" s="147">
        <v>24115</v>
      </c>
      <c r="DD37" s="147">
        <v>6115</v>
      </c>
      <c r="DE37" s="147">
        <v>0</v>
      </c>
      <c r="DF37" s="147">
        <v>0</v>
      </c>
      <c r="DG37" s="147">
        <v>110526</v>
      </c>
      <c r="DH37" s="147">
        <v>100902</v>
      </c>
      <c r="DI37" s="147">
        <v>0</v>
      </c>
      <c r="DJ37" s="147">
        <v>2690138</v>
      </c>
      <c r="DK37" s="147">
        <v>0</v>
      </c>
      <c r="DL37" s="147">
        <v>0</v>
      </c>
      <c r="DM37" s="147">
        <v>0</v>
      </c>
      <c r="DN37" s="147">
        <v>0</v>
      </c>
      <c r="DO37" s="147">
        <v>0</v>
      </c>
      <c r="DP37" s="147">
        <v>0</v>
      </c>
      <c r="DQ37" s="147">
        <v>0</v>
      </c>
      <c r="DR37" s="147">
        <v>0</v>
      </c>
      <c r="DS37" s="147">
        <v>0</v>
      </c>
      <c r="DT37" s="147">
        <v>0</v>
      </c>
      <c r="DU37" s="147">
        <v>82090</v>
      </c>
      <c r="DV37" s="147">
        <v>5679</v>
      </c>
      <c r="DW37" s="147">
        <v>5035</v>
      </c>
      <c r="DX37" s="147">
        <v>0</v>
      </c>
      <c r="DY37" s="147">
        <v>423</v>
      </c>
      <c r="DZ37" s="147">
        <v>620099</v>
      </c>
      <c r="EA37" s="147">
        <v>-475</v>
      </c>
      <c r="EB37" s="147">
        <v>0</v>
      </c>
      <c r="EC37" s="147">
        <v>712851</v>
      </c>
      <c r="ED37" s="147">
        <v>6957499</v>
      </c>
    </row>
    <row r="38" spans="1:134" ht="13.5" x14ac:dyDescent="0.25">
      <c r="A38" s="137" t="s">
        <v>249</v>
      </c>
      <c r="B38" s="137" t="s">
        <v>248</v>
      </c>
      <c r="C38" s="139">
        <v>45657</v>
      </c>
      <c r="D38" s="147">
        <v>95999</v>
      </c>
      <c r="E38" s="147">
        <v>46146</v>
      </c>
      <c r="F38" s="147">
        <v>0</v>
      </c>
      <c r="G38" s="147">
        <v>12475</v>
      </c>
      <c r="H38" s="147">
        <v>8008</v>
      </c>
      <c r="I38" s="147">
        <v>2518</v>
      </c>
      <c r="J38" s="147">
        <v>734</v>
      </c>
      <c r="K38" s="147">
        <v>86</v>
      </c>
      <c r="L38" s="147">
        <v>20834</v>
      </c>
      <c r="M38" s="147">
        <v>25840</v>
      </c>
      <c r="N38" s="147">
        <v>944</v>
      </c>
      <c r="O38" s="147">
        <v>678</v>
      </c>
      <c r="P38" s="147">
        <v>292137</v>
      </c>
      <c r="Q38" s="147">
        <v>0</v>
      </c>
      <c r="R38" s="147">
        <v>4062</v>
      </c>
      <c r="S38" s="147">
        <v>8216</v>
      </c>
      <c r="T38" s="147">
        <v>60</v>
      </c>
      <c r="U38" s="147">
        <v>44445</v>
      </c>
      <c r="V38" s="147">
        <v>13282</v>
      </c>
      <c r="W38" s="147">
        <v>0</v>
      </c>
      <c r="X38" s="147">
        <v>0</v>
      </c>
      <c r="Y38" s="147">
        <v>14155</v>
      </c>
      <c r="Z38" s="147">
        <v>106522</v>
      </c>
      <c r="AA38" s="147">
        <v>3545</v>
      </c>
      <c r="AB38" s="147">
        <v>24809</v>
      </c>
      <c r="AC38" s="147">
        <v>725495</v>
      </c>
      <c r="AD38" s="147">
        <v>34639</v>
      </c>
      <c r="AE38" s="147">
        <v>47678</v>
      </c>
      <c r="AF38" s="147">
        <v>81818</v>
      </c>
      <c r="AG38" s="147">
        <v>0</v>
      </c>
      <c r="AH38" s="147">
        <v>13394</v>
      </c>
      <c r="AI38" s="147">
        <v>8738</v>
      </c>
      <c r="AJ38" s="147">
        <v>2748</v>
      </c>
      <c r="AK38" s="147">
        <v>801</v>
      </c>
      <c r="AL38" s="147">
        <v>94</v>
      </c>
      <c r="AM38" s="147">
        <v>0</v>
      </c>
      <c r="AN38" s="147">
        <v>5868</v>
      </c>
      <c r="AO38" s="147">
        <v>13031</v>
      </c>
      <c r="AP38" s="147">
        <v>49544</v>
      </c>
      <c r="AQ38" s="147">
        <v>98339</v>
      </c>
      <c r="AR38" s="147">
        <v>0</v>
      </c>
      <c r="AS38" s="147">
        <v>0</v>
      </c>
      <c r="AT38" s="147">
        <v>42889</v>
      </c>
      <c r="AU38" s="147">
        <v>0</v>
      </c>
      <c r="AV38" s="147">
        <v>0</v>
      </c>
      <c r="AW38" s="147">
        <v>0</v>
      </c>
      <c r="AX38" s="147">
        <v>399581</v>
      </c>
      <c r="AY38" s="147">
        <v>158265</v>
      </c>
      <c r="AZ38" s="147">
        <v>564</v>
      </c>
      <c r="BA38" s="147">
        <v>34729</v>
      </c>
      <c r="BB38" s="147">
        <v>0</v>
      </c>
      <c r="BC38" s="147">
        <v>14303</v>
      </c>
      <c r="BD38" s="147">
        <v>14961</v>
      </c>
      <c r="BE38" s="147">
        <v>9683</v>
      </c>
      <c r="BF38" s="147">
        <v>0</v>
      </c>
      <c r="BG38" s="147">
        <v>232505</v>
      </c>
      <c r="BH38" s="147">
        <v>1357581</v>
      </c>
      <c r="BI38" s="147">
        <v>127154</v>
      </c>
      <c r="BJ38" s="147">
        <v>78401</v>
      </c>
      <c r="BK38" s="147">
        <v>0</v>
      </c>
      <c r="BL38" s="147">
        <v>30600</v>
      </c>
      <c r="BM38" s="147">
        <v>33023</v>
      </c>
      <c r="BN38" s="147">
        <v>56319</v>
      </c>
      <c r="BO38" s="147">
        <v>166317</v>
      </c>
      <c r="BP38" s="147">
        <v>0</v>
      </c>
      <c r="BQ38" s="147">
        <v>35798</v>
      </c>
      <c r="BR38" s="147">
        <v>25639</v>
      </c>
      <c r="BS38" s="147">
        <v>8062</v>
      </c>
      <c r="BT38" s="147">
        <v>2351</v>
      </c>
      <c r="BU38" s="147">
        <v>277</v>
      </c>
      <c r="BV38" s="147">
        <v>131</v>
      </c>
      <c r="BW38" s="147">
        <v>108281</v>
      </c>
      <c r="BX38" s="147">
        <v>0</v>
      </c>
      <c r="BY38" s="147">
        <v>0</v>
      </c>
      <c r="BZ38" s="147">
        <v>15207</v>
      </c>
      <c r="CA38" s="147">
        <v>7266</v>
      </c>
      <c r="CB38" s="147">
        <v>0</v>
      </c>
      <c r="CC38" s="147">
        <v>1410</v>
      </c>
      <c r="CD38" s="147">
        <v>91918</v>
      </c>
      <c r="CE38" s="147">
        <v>10747</v>
      </c>
      <c r="CF38" s="147">
        <v>3312</v>
      </c>
      <c r="CG38" s="147">
        <v>0</v>
      </c>
      <c r="CH38" s="147">
        <v>0</v>
      </c>
      <c r="CI38" s="147">
        <v>0</v>
      </c>
      <c r="CJ38" s="147">
        <v>178</v>
      </c>
      <c r="CK38" s="147">
        <v>11762</v>
      </c>
      <c r="CL38" s="147">
        <v>0</v>
      </c>
      <c r="CM38" s="147">
        <v>814153</v>
      </c>
      <c r="CN38" s="147">
        <v>2171734</v>
      </c>
      <c r="CO38" s="147">
        <v>220447</v>
      </c>
      <c r="CP38" s="147">
        <v>308745</v>
      </c>
      <c r="CQ38" s="147">
        <v>551196</v>
      </c>
      <c r="CR38" s="147">
        <v>0</v>
      </c>
      <c r="CS38" s="147">
        <v>0</v>
      </c>
      <c r="CT38" s="147">
        <v>0</v>
      </c>
      <c r="CU38" s="147">
        <v>0</v>
      </c>
      <c r="CV38" s="147">
        <v>0</v>
      </c>
      <c r="CW38" s="147">
        <v>94022</v>
      </c>
      <c r="CX38" s="147">
        <v>57819</v>
      </c>
      <c r="CY38" s="147">
        <v>18181</v>
      </c>
      <c r="CZ38" s="147">
        <v>5301</v>
      </c>
      <c r="DA38" s="147">
        <v>624</v>
      </c>
      <c r="DB38" s="147">
        <v>968</v>
      </c>
      <c r="DC38" s="147">
        <v>2825</v>
      </c>
      <c r="DD38" s="147">
        <v>0</v>
      </c>
      <c r="DE38" s="147">
        <v>4612</v>
      </c>
      <c r="DF38" s="147">
        <v>6672</v>
      </c>
      <c r="DG38" s="147">
        <v>92482</v>
      </c>
      <c r="DH38" s="147">
        <v>85881</v>
      </c>
      <c r="DI38" s="147">
        <v>112</v>
      </c>
      <c r="DJ38" s="147">
        <v>1449887</v>
      </c>
      <c r="DK38" s="147">
        <v>0</v>
      </c>
      <c r="DL38" s="147">
        <v>0</v>
      </c>
      <c r="DM38" s="147">
        <v>0</v>
      </c>
      <c r="DN38" s="147">
        <v>0</v>
      </c>
      <c r="DO38" s="147">
        <v>0</v>
      </c>
      <c r="DP38" s="147">
        <v>0</v>
      </c>
      <c r="DQ38" s="147">
        <v>0</v>
      </c>
      <c r="DR38" s="147">
        <v>0</v>
      </c>
      <c r="DS38" s="147">
        <v>31</v>
      </c>
      <c r="DT38" s="147">
        <v>0</v>
      </c>
      <c r="DU38" s="147">
        <v>58060</v>
      </c>
      <c r="DV38" s="147">
        <v>2034</v>
      </c>
      <c r="DW38" s="147">
        <v>6130</v>
      </c>
      <c r="DX38" s="147">
        <v>0</v>
      </c>
      <c r="DY38" s="147">
        <v>218</v>
      </c>
      <c r="DZ38" s="147">
        <v>66395</v>
      </c>
      <c r="EA38" s="147">
        <v>-416</v>
      </c>
      <c r="EB38" s="147">
        <v>0</v>
      </c>
      <c r="EC38" s="147">
        <v>132452</v>
      </c>
      <c r="ED38" s="147">
        <v>3754073</v>
      </c>
    </row>
    <row r="39" spans="1:134" ht="13.5" x14ac:dyDescent="0.25">
      <c r="A39" s="137" t="s">
        <v>250</v>
      </c>
      <c r="B39" s="137" t="s">
        <v>251</v>
      </c>
      <c r="C39" s="139">
        <v>45657</v>
      </c>
      <c r="D39" s="147">
        <v>102460</v>
      </c>
      <c r="E39" s="147">
        <v>193039</v>
      </c>
      <c r="F39" s="147">
        <v>0</v>
      </c>
      <c r="G39" s="147">
        <v>264104</v>
      </c>
      <c r="H39" s="147">
        <v>464812</v>
      </c>
      <c r="I39" s="147">
        <v>121688</v>
      </c>
      <c r="J39" s="147">
        <v>0</v>
      </c>
      <c r="K39" s="147">
        <v>700</v>
      </c>
      <c r="L39" s="147">
        <v>559</v>
      </c>
      <c r="M39" s="147">
        <v>12400</v>
      </c>
      <c r="N39" s="147">
        <v>10481</v>
      </c>
      <c r="O39" s="147">
        <v>2003</v>
      </c>
      <c r="P39" s="147">
        <v>0</v>
      </c>
      <c r="Q39" s="147">
        <v>345480</v>
      </c>
      <c r="R39" s="147">
        <v>50299</v>
      </c>
      <c r="S39" s="147">
        <v>13872</v>
      </c>
      <c r="T39" s="147">
        <v>535</v>
      </c>
      <c r="U39" s="147">
        <v>53883</v>
      </c>
      <c r="V39" s="147">
        <v>0</v>
      </c>
      <c r="W39" s="147">
        <v>10690</v>
      </c>
      <c r="X39" s="147">
        <v>3798</v>
      </c>
      <c r="Y39" s="147">
        <v>28633</v>
      </c>
      <c r="Z39" s="147">
        <v>33591</v>
      </c>
      <c r="AA39" s="147">
        <v>32654</v>
      </c>
      <c r="AB39" s="147">
        <v>6733</v>
      </c>
      <c r="AC39" s="147">
        <v>1752414</v>
      </c>
      <c r="AD39" s="147">
        <v>0</v>
      </c>
      <c r="AE39" s="147">
        <v>0</v>
      </c>
      <c r="AF39" s="147">
        <v>62724</v>
      </c>
      <c r="AG39" s="147">
        <v>0</v>
      </c>
      <c r="AH39" s="147">
        <v>0</v>
      </c>
      <c r="AI39" s="147">
        <v>0</v>
      </c>
      <c r="AJ39" s="147">
        <v>0</v>
      </c>
      <c r="AK39" s="147">
        <v>0</v>
      </c>
      <c r="AL39" s="147">
        <v>0</v>
      </c>
      <c r="AM39" s="147">
        <v>0</v>
      </c>
      <c r="AN39" s="147">
        <v>7913</v>
      </c>
      <c r="AO39" s="147">
        <v>0</v>
      </c>
      <c r="AP39" s="147">
        <v>14927</v>
      </c>
      <c r="AQ39" s="147">
        <v>105140</v>
      </c>
      <c r="AR39" s="147">
        <v>66768</v>
      </c>
      <c r="AS39" s="147">
        <v>100152</v>
      </c>
      <c r="AT39" s="147">
        <v>16831</v>
      </c>
      <c r="AU39" s="147">
        <v>30258</v>
      </c>
      <c r="AV39" s="147">
        <v>2795</v>
      </c>
      <c r="AW39" s="147">
        <v>0</v>
      </c>
      <c r="AX39" s="147">
        <v>407508</v>
      </c>
      <c r="AY39" s="147">
        <v>81525</v>
      </c>
      <c r="AZ39" s="147">
        <v>133</v>
      </c>
      <c r="BA39" s="147">
        <v>27022</v>
      </c>
      <c r="BB39" s="147">
        <v>359995</v>
      </c>
      <c r="BC39" s="147">
        <v>642</v>
      </c>
      <c r="BD39" s="147">
        <v>45693</v>
      </c>
      <c r="BE39" s="147">
        <v>0</v>
      </c>
      <c r="BF39" s="147">
        <v>0</v>
      </c>
      <c r="BG39" s="147">
        <v>515010</v>
      </c>
      <c r="BH39" s="147">
        <v>2674932</v>
      </c>
      <c r="BI39" s="147">
        <v>72974</v>
      </c>
      <c r="BJ39" s="147">
        <v>182788</v>
      </c>
      <c r="BK39" s="147">
        <v>37055</v>
      </c>
      <c r="BL39" s="147">
        <v>1120</v>
      </c>
      <c r="BM39" s="147">
        <v>68745</v>
      </c>
      <c r="BN39" s="147">
        <v>65379</v>
      </c>
      <c r="BO39" s="147">
        <v>313546</v>
      </c>
      <c r="BP39" s="147">
        <v>0</v>
      </c>
      <c r="BQ39" s="147">
        <v>0</v>
      </c>
      <c r="BR39" s="147">
        <v>0</v>
      </c>
      <c r="BS39" s="147">
        <v>0</v>
      </c>
      <c r="BT39" s="147">
        <v>0</v>
      </c>
      <c r="BU39" s="147">
        <v>0</v>
      </c>
      <c r="BV39" s="147">
        <v>0</v>
      </c>
      <c r="BW39" s="147">
        <v>102792</v>
      </c>
      <c r="BX39" s="147">
        <v>0</v>
      </c>
      <c r="BY39" s="147">
        <v>0</v>
      </c>
      <c r="BZ39" s="147">
        <v>12118</v>
      </c>
      <c r="CA39" s="147">
        <v>4872</v>
      </c>
      <c r="CB39" s="147">
        <v>0</v>
      </c>
      <c r="CC39" s="147">
        <v>79</v>
      </c>
      <c r="CD39" s="147">
        <v>160543</v>
      </c>
      <c r="CE39" s="147">
        <v>8338</v>
      </c>
      <c r="CF39" s="147">
        <v>16791</v>
      </c>
      <c r="CG39" s="147">
        <v>0</v>
      </c>
      <c r="CH39" s="147">
        <v>0</v>
      </c>
      <c r="CI39" s="147">
        <v>0</v>
      </c>
      <c r="CJ39" s="147">
        <v>35176</v>
      </c>
      <c r="CK39" s="147">
        <v>6926</v>
      </c>
      <c r="CL39" s="147">
        <v>0</v>
      </c>
      <c r="CM39" s="147">
        <v>1089242</v>
      </c>
      <c r="CN39" s="147">
        <v>3764174</v>
      </c>
      <c r="CO39" s="147">
        <v>365880</v>
      </c>
      <c r="CP39" s="147">
        <v>464971</v>
      </c>
      <c r="CQ39" s="147">
        <v>1198254</v>
      </c>
      <c r="CR39" s="147">
        <v>0</v>
      </c>
      <c r="CS39" s="147">
        <v>177357</v>
      </c>
      <c r="CT39" s="147">
        <v>0</v>
      </c>
      <c r="CU39" s="147">
        <v>0</v>
      </c>
      <c r="CV39" s="147">
        <v>0</v>
      </c>
      <c r="CW39" s="147">
        <v>0</v>
      </c>
      <c r="CX39" s="147">
        <v>452</v>
      </c>
      <c r="CY39" s="147">
        <v>0</v>
      </c>
      <c r="CZ39" s="147">
        <v>0</v>
      </c>
      <c r="DA39" s="147">
        <v>100</v>
      </c>
      <c r="DB39" s="147">
        <v>2070</v>
      </c>
      <c r="DC39" s="147">
        <v>0</v>
      </c>
      <c r="DD39" s="147">
        <v>0</v>
      </c>
      <c r="DE39" s="147">
        <v>128071</v>
      </c>
      <c r="DF39" s="147">
        <v>0</v>
      </c>
      <c r="DG39" s="147">
        <v>23180</v>
      </c>
      <c r="DH39" s="147">
        <v>0</v>
      </c>
      <c r="DI39" s="147">
        <v>39451</v>
      </c>
      <c r="DJ39" s="147">
        <v>2399786</v>
      </c>
      <c r="DK39" s="147">
        <v>0</v>
      </c>
      <c r="DL39" s="147">
        <v>0</v>
      </c>
      <c r="DM39" s="147">
        <v>0</v>
      </c>
      <c r="DN39" s="147">
        <v>0</v>
      </c>
      <c r="DO39" s="147">
        <v>0</v>
      </c>
      <c r="DP39" s="147">
        <v>0</v>
      </c>
      <c r="DQ39" s="147">
        <v>0</v>
      </c>
      <c r="DR39" s="147">
        <v>70500</v>
      </c>
      <c r="DS39" s="147">
        <v>0</v>
      </c>
      <c r="DT39" s="147">
        <v>0</v>
      </c>
      <c r="DU39" s="147">
        <v>64097</v>
      </c>
      <c r="DV39" s="147">
        <v>1499</v>
      </c>
      <c r="DW39" s="147">
        <v>5976</v>
      </c>
      <c r="DX39" s="147">
        <v>0</v>
      </c>
      <c r="DY39" s="147">
        <v>0</v>
      </c>
      <c r="DZ39" s="147">
        <v>548841</v>
      </c>
      <c r="EA39" s="147">
        <v>0</v>
      </c>
      <c r="EB39" s="147">
        <v>0</v>
      </c>
      <c r="EC39" s="147">
        <v>690913</v>
      </c>
      <c r="ED39" s="147">
        <v>6854873</v>
      </c>
    </row>
    <row r="40" spans="1:134" ht="13.5" x14ac:dyDescent="0.25">
      <c r="A40" s="137" t="s">
        <v>252</v>
      </c>
      <c r="B40" s="137" t="s">
        <v>251</v>
      </c>
      <c r="C40" s="139">
        <v>45657</v>
      </c>
      <c r="D40" s="147">
        <v>114746</v>
      </c>
      <c r="E40" s="147">
        <v>202650</v>
      </c>
      <c r="F40" s="147">
        <v>0</v>
      </c>
      <c r="G40" s="147">
        <v>383855</v>
      </c>
      <c r="H40" s="147">
        <v>434686</v>
      </c>
      <c r="I40" s="147">
        <v>84537</v>
      </c>
      <c r="J40" s="147">
        <v>0</v>
      </c>
      <c r="K40" s="147">
        <v>1107</v>
      </c>
      <c r="L40" s="147">
        <v>1124</v>
      </c>
      <c r="M40" s="147">
        <v>16607</v>
      </c>
      <c r="N40" s="147">
        <v>11765</v>
      </c>
      <c r="O40" s="147">
        <v>2399</v>
      </c>
      <c r="P40" s="147">
        <v>0</v>
      </c>
      <c r="Q40" s="147">
        <v>496741</v>
      </c>
      <c r="R40" s="147">
        <v>47766</v>
      </c>
      <c r="S40" s="147">
        <v>19050</v>
      </c>
      <c r="T40" s="147">
        <v>1218</v>
      </c>
      <c r="U40" s="147">
        <v>59200</v>
      </c>
      <c r="V40" s="147">
        <v>0</v>
      </c>
      <c r="W40" s="147">
        <v>1989</v>
      </c>
      <c r="X40" s="147">
        <v>70753</v>
      </c>
      <c r="Y40" s="147">
        <v>72616</v>
      </c>
      <c r="Z40" s="147">
        <v>25796</v>
      </c>
      <c r="AA40" s="147">
        <v>37881</v>
      </c>
      <c r="AB40" s="147">
        <v>17155</v>
      </c>
      <c r="AC40" s="147">
        <v>2103641</v>
      </c>
      <c r="AD40" s="147">
        <v>25842</v>
      </c>
      <c r="AE40" s="147">
        <v>213663</v>
      </c>
      <c r="AF40" s="147">
        <v>93677</v>
      </c>
      <c r="AG40" s="147">
        <v>0</v>
      </c>
      <c r="AH40" s="147">
        <v>0</v>
      </c>
      <c r="AI40" s="147">
        <v>0</v>
      </c>
      <c r="AJ40" s="147">
        <v>0</v>
      </c>
      <c r="AK40" s="147">
        <v>0</v>
      </c>
      <c r="AL40" s="147">
        <v>0</v>
      </c>
      <c r="AM40" s="147">
        <v>0</v>
      </c>
      <c r="AN40" s="147">
        <v>7265</v>
      </c>
      <c r="AO40" s="147">
        <v>17894</v>
      </c>
      <c r="AP40" s="147">
        <v>19334</v>
      </c>
      <c r="AQ40" s="147">
        <v>139476</v>
      </c>
      <c r="AR40" s="147">
        <v>2927</v>
      </c>
      <c r="AS40" s="147">
        <v>701</v>
      </c>
      <c r="AT40" s="147">
        <v>20620</v>
      </c>
      <c r="AU40" s="147">
        <v>53019</v>
      </c>
      <c r="AV40" s="147">
        <v>1563</v>
      </c>
      <c r="AW40" s="147">
        <v>0</v>
      </c>
      <c r="AX40" s="147">
        <v>595981</v>
      </c>
      <c r="AY40" s="147">
        <v>95891</v>
      </c>
      <c r="AZ40" s="147">
        <v>240</v>
      </c>
      <c r="BA40" s="147">
        <v>85442</v>
      </c>
      <c r="BB40" s="147">
        <v>1071430</v>
      </c>
      <c r="BC40" s="147">
        <v>0</v>
      </c>
      <c r="BD40" s="147">
        <v>101926</v>
      </c>
      <c r="BE40" s="147">
        <v>0</v>
      </c>
      <c r="BF40" s="147">
        <v>0</v>
      </c>
      <c r="BG40" s="147">
        <v>1354929</v>
      </c>
      <c r="BH40" s="147">
        <v>4054551</v>
      </c>
      <c r="BI40" s="147">
        <v>80417</v>
      </c>
      <c r="BJ40" s="147">
        <v>273238</v>
      </c>
      <c r="BK40" s="147">
        <v>44402</v>
      </c>
      <c r="BL40" s="147">
        <v>12000</v>
      </c>
      <c r="BM40" s="147">
        <v>78738</v>
      </c>
      <c r="BN40" s="147">
        <v>55158</v>
      </c>
      <c r="BO40" s="147">
        <v>413060</v>
      </c>
      <c r="BP40" s="147">
        <v>0</v>
      </c>
      <c r="BQ40" s="147">
        <v>0</v>
      </c>
      <c r="BR40" s="147">
        <v>0</v>
      </c>
      <c r="BS40" s="147">
        <v>0</v>
      </c>
      <c r="BT40" s="147">
        <v>0</v>
      </c>
      <c r="BU40" s="147">
        <v>0</v>
      </c>
      <c r="BV40" s="147">
        <v>0</v>
      </c>
      <c r="BW40" s="147">
        <v>96870</v>
      </c>
      <c r="BX40" s="147">
        <v>0</v>
      </c>
      <c r="BY40" s="147">
        <v>0</v>
      </c>
      <c r="BZ40" s="147">
        <v>221908</v>
      </c>
      <c r="CA40" s="147">
        <v>8722</v>
      </c>
      <c r="CB40" s="147">
        <v>0</v>
      </c>
      <c r="CC40" s="147">
        <v>60</v>
      </c>
      <c r="CD40" s="147">
        <v>0</v>
      </c>
      <c r="CE40" s="147">
        <v>12366</v>
      </c>
      <c r="CF40" s="147">
        <v>18495</v>
      </c>
      <c r="CG40" s="147">
        <v>0</v>
      </c>
      <c r="CH40" s="147">
        <v>0</v>
      </c>
      <c r="CI40" s="147">
        <v>0</v>
      </c>
      <c r="CJ40" s="147">
        <v>28566</v>
      </c>
      <c r="CK40" s="147">
        <v>13556</v>
      </c>
      <c r="CL40" s="147">
        <v>0</v>
      </c>
      <c r="CM40" s="147">
        <v>1357556</v>
      </c>
      <c r="CN40" s="147">
        <v>5412107</v>
      </c>
      <c r="CO40" s="147">
        <v>177200</v>
      </c>
      <c r="CP40" s="147">
        <v>399133</v>
      </c>
      <c r="CQ40" s="147">
        <v>1804265</v>
      </c>
      <c r="CR40" s="147">
        <v>0</v>
      </c>
      <c r="CS40" s="147">
        <v>517998</v>
      </c>
      <c r="CT40" s="147">
        <v>0</v>
      </c>
      <c r="CU40" s="147">
        <v>0</v>
      </c>
      <c r="CV40" s="147">
        <v>0</v>
      </c>
      <c r="CW40" s="147">
        <v>0</v>
      </c>
      <c r="CX40" s="147">
        <v>566</v>
      </c>
      <c r="CY40" s="147">
        <v>0</v>
      </c>
      <c r="CZ40" s="147">
        <v>642</v>
      </c>
      <c r="DA40" s="147">
        <v>0</v>
      </c>
      <c r="DB40" s="147">
        <v>268</v>
      </c>
      <c r="DC40" s="147">
        <v>0</v>
      </c>
      <c r="DD40" s="147">
        <v>0</v>
      </c>
      <c r="DE40" s="147">
        <v>514198</v>
      </c>
      <c r="DF40" s="147">
        <v>124833</v>
      </c>
      <c r="DG40" s="147">
        <v>27217</v>
      </c>
      <c r="DH40" s="147">
        <v>0</v>
      </c>
      <c r="DI40" s="147">
        <v>47155</v>
      </c>
      <c r="DJ40" s="147">
        <v>3613475</v>
      </c>
      <c r="DK40" s="147">
        <v>0</v>
      </c>
      <c r="DL40" s="147">
        <v>0</v>
      </c>
      <c r="DM40" s="147">
        <v>0</v>
      </c>
      <c r="DN40" s="147">
        <v>0</v>
      </c>
      <c r="DO40" s="147">
        <v>0</v>
      </c>
      <c r="DP40" s="147">
        <v>0</v>
      </c>
      <c r="DQ40" s="147">
        <v>0</v>
      </c>
      <c r="DR40" s="147">
        <v>84600</v>
      </c>
      <c r="DS40" s="147">
        <v>0</v>
      </c>
      <c r="DT40" s="147">
        <v>0</v>
      </c>
      <c r="DU40" s="147">
        <v>67721</v>
      </c>
      <c r="DV40" s="147">
        <v>1865</v>
      </c>
      <c r="DW40" s="147">
        <v>954</v>
      </c>
      <c r="DX40" s="147">
        <v>0</v>
      </c>
      <c r="DY40" s="147">
        <v>0</v>
      </c>
      <c r="DZ40" s="147">
        <v>138878</v>
      </c>
      <c r="EA40" s="147">
        <v>4438</v>
      </c>
      <c r="EB40" s="147">
        <v>0</v>
      </c>
      <c r="EC40" s="147">
        <v>298456</v>
      </c>
      <c r="ED40" s="147">
        <v>9324038</v>
      </c>
    </row>
    <row r="41" spans="1:134" ht="13.5" x14ac:dyDescent="0.25">
      <c r="A41" s="137" t="s">
        <v>253</v>
      </c>
      <c r="B41" s="137" t="s">
        <v>251</v>
      </c>
      <c r="C41" s="139">
        <v>45657</v>
      </c>
      <c r="D41" s="147">
        <v>68703</v>
      </c>
      <c r="E41" s="147">
        <v>134891</v>
      </c>
      <c r="F41" s="147">
        <v>0</v>
      </c>
      <c r="G41" s="147">
        <v>254952</v>
      </c>
      <c r="H41" s="147">
        <v>348996</v>
      </c>
      <c r="I41" s="147">
        <v>90895</v>
      </c>
      <c r="J41" s="147">
        <v>0</v>
      </c>
      <c r="K41" s="147">
        <v>2665</v>
      </c>
      <c r="L41" s="147">
        <v>792</v>
      </c>
      <c r="M41" s="147">
        <v>11522</v>
      </c>
      <c r="N41" s="147">
        <v>9146</v>
      </c>
      <c r="O41" s="147">
        <v>2405</v>
      </c>
      <c r="P41" s="147">
        <v>0</v>
      </c>
      <c r="Q41" s="147">
        <v>308263</v>
      </c>
      <c r="R41" s="147">
        <v>46413</v>
      </c>
      <c r="S41" s="147">
        <v>14214</v>
      </c>
      <c r="T41" s="147">
        <v>593</v>
      </c>
      <c r="U41" s="147">
        <v>52944</v>
      </c>
      <c r="V41" s="147">
        <v>0</v>
      </c>
      <c r="W41" s="147">
        <v>14656</v>
      </c>
      <c r="X41" s="147">
        <v>7500</v>
      </c>
      <c r="Y41" s="147">
        <v>55323</v>
      </c>
      <c r="Z41" s="147">
        <v>37527</v>
      </c>
      <c r="AA41" s="147">
        <v>36987</v>
      </c>
      <c r="AB41" s="147">
        <v>9332</v>
      </c>
      <c r="AC41" s="147">
        <v>1508719</v>
      </c>
      <c r="AD41" s="147">
        <v>0</v>
      </c>
      <c r="AE41" s="147">
        <v>0</v>
      </c>
      <c r="AF41" s="147">
        <v>70334</v>
      </c>
      <c r="AG41" s="147">
        <v>0</v>
      </c>
      <c r="AH41" s="147">
        <v>0</v>
      </c>
      <c r="AI41" s="147">
        <v>0</v>
      </c>
      <c r="AJ41" s="147">
        <v>0</v>
      </c>
      <c r="AK41" s="147">
        <v>0</v>
      </c>
      <c r="AL41" s="147">
        <v>0</v>
      </c>
      <c r="AM41" s="147">
        <v>0</v>
      </c>
      <c r="AN41" s="147">
        <v>562</v>
      </c>
      <c r="AO41" s="147">
        <v>0</v>
      </c>
      <c r="AP41" s="147">
        <v>10419</v>
      </c>
      <c r="AQ41" s="147">
        <v>100878</v>
      </c>
      <c r="AR41" s="147">
        <v>77251</v>
      </c>
      <c r="AS41" s="147">
        <v>115964</v>
      </c>
      <c r="AT41" s="147">
        <v>15092</v>
      </c>
      <c r="AU41" s="147">
        <v>46920</v>
      </c>
      <c r="AV41" s="147">
        <v>1563</v>
      </c>
      <c r="AW41" s="147">
        <v>0</v>
      </c>
      <c r="AX41" s="147">
        <v>438983</v>
      </c>
      <c r="AY41" s="147">
        <v>35623</v>
      </c>
      <c r="AZ41" s="147">
        <v>133</v>
      </c>
      <c r="BA41" s="147">
        <v>41831</v>
      </c>
      <c r="BB41" s="147">
        <v>361921</v>
      </c>
      <c r="BC41" s="147">
        <v>0</v>
      </c>
      <c r="BD41" s="147">
        <v>58796</v>
      </c>
      <c r="BE41" s="147">
        <v>0</v>
      </c>
      <c r="BF41" s="147">
        <v>0</v>
      </c>
      <c r="BG41" s="147">
        <v>498304</v>
      </c>
      <c r="BH41" s="147">
        <v>2446006</v>
      </c>
      <c r="BI41" s="147">
        <v>57707</v>
      </c>
      <c r="BJ41" s="147">
        <v>237301</v>
      </c>
      <c r="BK41" s="147">
        <v>55916</v>
      </c>
      <c r="BL41" s="147">
        <v>1500</v>
      </c>
      <c r="BM41" s="147">
        <v>74591</v>
      </c>
      <c r="BN41" s="147">
        <v>90999</v>
      </c>
      <c r="BO41" s="147">
        <v>295161</v>
      </c>
      <c r="BP41" s="147">
        <v>0</v>
      </c>
      <c r="BQ41" s="147">
        <v>0</v>
      </c>
      <c r="BR41" s="147">
        <v>0</v>
      </c>
      <c r="BS41" s="147">
        <v>0</v>
      </c>
      <c r="BT41" s="147">
        <v>0</v>
      </c>
      <c r="BU41" s="147">
        <v>0</v>
      </c>
      <c r="BV41" s="147">
        <v>0</v>
      </c>
      <c r="BW41" s="147">
        <v>88297</v>
      </c>
      <c r="BX41" s="147">
        <v>0</v>
      </c>
      <c r="BY41" s="147">
        <v>0</v>
      </c>
      <c r="BZ41" s="147">
        <v>14141</v>
      </c>
      <c r="CA41" s="147">
        <v>7928</v>
      </c>
      <c r="CB41" s="147">
        <v>0</v>
      </c>
      <c r="CC41" s="147">
        <v>161</v>
      </c>
      <c r="CD41" s="147">
        <v>125918</v>
      </c>
      <c r="CE41" s="147">
        <v>8795</v>
      </c>
      <c r="CF41" s="147">
        <v>12855</v>
      </c>
      <c r="CG41" s="147">
        <v>0</v>
      </c>
      <c r="CH41" s="147">
        <v>0</v>
      </c>
      <c r="CI41" s="147">
        <v>0</v>
      </c>
      <c r="CJ41" s="147">
        <v>22777</v>
      </c>
      <c r="CK41" s="147">
        <v>35951</v>
      </c>
      <c r="CL41" s="147">
        <v>0</v>
      </c>
      <c r="CM41" s="147">
        <v>1129998</v>
      </c>
      <c r="CN41" s="147">
        <v>3576004</v>
      </c>
      <c r="CO41" s="147">
        <v>201679</v>
      </c>
      <c r="CP41" s="147">
        <v>442182</v>
      </c>
      <c r="CQ41" s="147">
        <v>1304230</v>
      </c>
      <c r="CR41" s="147">
        <v>0</v>
      </c>
      <c r="CS41" s="147">
        <v>146740</v>
      </c>
      <c r="CT41" s="147">
        <v>0</v>
      </c>
      <c r="CU41" s="147">
        <v>0</v>
      </c>
      <c r="CV41" s="147">
        <v>0</v>
      </c>
      <c r="CW41" s="147">
        <v>0</v>
      </c>
      <c r="CX41" s="147">
        <v>674</v>
      </c>
      <c r="CY41" s="147">
        <v>0</v>
      </c>
      <c r="CZ41" s="147">
        <v>0</v>
      </c>
      <c r="DA41" s="147">
        <v>0</v>
      </c>
      <c r="DB41" s="147">
        <v>1125</v>
      </c>
      <c r="DC41" s="147">
        <v>0</v>
      </c>
      <c r="DD41" s="147">
        <v>0</v>
      </c>
      <c r="DE41" s="147">
        <v>429754</v>
      </c>
      <c r="DF41" s="147">
        <v>46579</v>
      </c>
      <c r="DG41" s="147">
        <v>19487</v>
      </c>
      <c r="DH41" s="147">
        <v>0</v>
      </c>
      <c r="DI41" s="147">
        <v>39561</v>
      </c>
      <c r="DJ41" s="147">
        <v>2632011</v>
      </c>
      <c r="DK41" s="147">
        <v>0</v>
      </c>
      <c r="DL41" s="147">
        <v>0</v>
      </c>
      <c r="DM41" s="147">
        <v>0</v>
      </c>
      <c r="DN41" s="147">
        <v>0</v>
      </c>
      <c r="DO41" s="147">
        <v>0</v>
      </c>
      <c r="DP41" s="147">
        <v>0</v>
      </c>
      <c r="DQ41" s="147">
        <v>0</v>
      </c>
      <c r="DR41" s="147">
        <v>34800</v>
      </c>
      <c r="DS41" s="147">
        <v>0</v>
      </c>
      <c r="DT41" s="147">
        <v>0</v>
      </c>
      <c r="DU41" s="147">
        <v>17858</v>
      </c>
      <c r="DV41" s="147">
        <v>1163</v>
      </c>
      <c r="DW41" s="147">
        <v>2455</v>
      </c>
      <c r="DX41" s="147">
        <v>0</v>
      </c>
      <c r="DY41" s="147">
        <v>0</v>
      </c>
      <c r="DZ41" s="147">
        <v>527179</v>
      </c>
      <c r="EA41" s="147">
        <v>7500</v>
      </c>
      <c r="EB41" s="147">
        <v>0</v>
      </c>
      <c r="EC41" s="147">
        <v>590955</v>
      </c>
      <c r="ED41" s="147">
        <v>6798970</v>
      </c>
    </row>
    <row r="42" spans="1:134" ht="13.5" x14ac:dyDescent="0.25">
      <c r="A42" s="137" t="s">
        <v>254</v>
      </c>
      <c r="B42" s="137" t="s">
        <v>251</v>
      </c>
      <c r="C42" s="139">
        <v>45657</v>
      </c>
      <c r="D42" s="147">
        <v>93776</v>
      </c>
      <c r="E42" s="147">
        <v>166033</v>
      </c>
      <c r="F42" s="147">
        <v>0</v>
      </c>
      <c r="G42" s="147">
        <v>220769</v>
      </c>
      <c r="H42" s="147">
        <v>318771</v>
      </c>
      <c r="I42" s="147">
        <v>46073</v>
      </c>
      <c r="J42" s="147">
        <v>0</v>
      </c>
      <c r="K42" s="147">
        <v>2000</v>
      </c>
      <c r="L42" s="147">
        <v>-128</v>
      </c>
      <c r="M42" s="147">
        <v>13839</v>
      </c>
      <c r="N42" s="147">
        <v>8726</v>
      </c>
      <c r="O42" s="147">
        <v>3264</v>
      </c>
      <c r="P42" s="147">
        <v>0</v>
      </c>
      <c r="Q42" s="147">
        <v>328259</v>
      </c>
      <c r="R42" s="147">
        <v>51076</v>
      </c>
      <c r="S42" s="147">
        <v>13869</v>
      </c>
      <c r="T42" s="147">
        <v>82</v>
      </c>
      <c r="U42" s="147">
        <v>52210</v>
      </c>
      <c r="V42" s="147">
        <v>0</v>
      </c>
      <c r="W42" s="147">
        <v>6020</v>
      </c>
      <c r="X42" s="147">
        <v>7500</v>
      </c>
      <c r="Y42" s="147">
        <v>26997</v>
      </c>
      <c r="Z42" s="147">
        <v>46739</v>
      </c>
      <c r="AA42" s="147">
        <v>45399</v>
      </c>
      <c r="AB42" s="147">
        <v>9799</v>
      </c>
      <c r="AC42" s="147">
        <v>1461073</v>
      </c>
      <c r="AD42" s="147">
        <v>0</v>
      </c>
      <c r="AE42" s="147">
        <v>0</v>
      </c>
      <c r="AF42" s="147">
        <v>67248</v>
      </c>
      <c r="AG42" s="147">
        <v>0</v>
      </c>
      <c r="AH42" s="147">
        <v>0</v>
      </c>
      <c r="AI42" s="147">
        <v>0</v>
      </c>
      <c r="AJ42" s="147">
        <v>0</v>
      </c>
      <c r="AK42" s="147">
        <v>0</v>
      </c>
      <c r="AL42" s="147">
        <v>0</v>
      </c>
      <c r="AM42" s="147">
        <v>0</v>
      </c>
      <c r="AN42" s="147">
        <v>548</v>
      </c>
      <c r="AO42" s="147">
        <v>1771</v>
      </c>
      <c r="AP42" s="147">
        <v>10822</v>
      </c>
      <c r="AQ42" s="147">
        <v>112136</v>
      </c>
      <c r="AR42" s="147">
        <v>65921</v>
      </c>
      <c r="AS42" s="147">
        <v>98881</v>
      </c>
      <c r="AT42" s="147">
        <v>8057</v>
      </c>
      <c r="AU42" s="147">
        <v>21128</v>
      </c>
      <c r="AV42" s="147">
        <v>1563</v>
      </c>
      <c r="AW42" s="147">
        <v>0</v>
      </c>
      <c r="AX42" s="147">
        <v>388075</v>
      </c>
      <c r="AY42" s="147">
        <v>69902</v>
      </c>
      <c r="AZ42" s="147">
        <v>133</v>
      </c>
      <c r="BA42" s="147">
        <v>21900</v>
      </c>
      <c r="BB42" s="147">
        <v>360001</v>
      </c>
      <c r="BC42" s="147">
        <v>0</v>
      </c>
      <c r="BD42" s="147">
        <v>34854</v>
      </c>
      <c r="BE42" s="147">
        <v>0</v>
      </c>
      <c r="BF42" s="147">
        <v>0</v>
      </c>
      <c r="BG42" s="147">
        <v>486790</v>
      </c>
      <c r="BH42" s="147">
        <v>2335938</v>
      </c>
      <c r="BI42" s="147">
        <v>94671</v>
      </c>
      <c r="BJ42" s="147">
        <v>230487</v>
      </c>
      <c r="BK42" s="147">
        <v>28344</v>
      </c>
      <c r="BL42" s="147">
        <v>9000</v>
      </c>
      <c r="BM42" s="147">
        <v>36661</v>
      </c>
      <c r="BN42" s="147">
        <v>131136</v>
      </c>
      <c r="BO42" s="147">
        <v>220289</v>
      </c>
      <c r="BP42" s="147">
        <v>0</v>
      </c>
      <c r="BQ42" s="147">
        <v>0</v>
      </c>
      <c r="BR42" s="147">
        <v>0</v>
      </c>
      <c r="BS42" s="147">
        <v>0</v>
      </c>
      <c r="BT42" s="147">
        <v>0</v>
      </c>
      <c r="BU42" s="147">
        <v>0</v>
      </c>
      <c r="BV42" s="147">
        <v>0</v>
      </c>
      <c r="BW42" s="147">
        <v>101540</v>
      </c>
      <c r="BX42" s="147">
        <v>0</v>
      </c>
      <c r="BY42" s="147">
        <v>0</v>
      </c>
      <c r="BZ42" s="147">
        <v>13964</v>
      </c>
      <c r="CA42" s="147">
        <v>11074</v>
      </c>
      <c r="CB42" s="147">
        <v>0</v>
      </c>
      <c r="CC42" s="147">
        <v>221</v>
      </c>
      <c r="CD42" s="147">
        <v>149276</v>
      </c>
      <c r="CE42" s="147">
        <v>7368</v>
      </c>
      <c r="CF42" s="147">
        <v>12785</v>
      </c>
      <c r="CG42" s="147">
        <v>0</v>
      </c>
      <c r="CH42" s="147">
        <v>0</v>
      </c>
      <c r="CI42" s="147">
        <v>0</v>
      </c>
      <c r="CJ42" s="147">
        <v>56683</v>
      </c>
      <c r="CK42" s="147">
        <v>17010</v>
      </c>
      <c r="CL42" s="147">
        <v>0</v>
      </c>
      <c r="CM42" s="147">
        <v>1120509</v>
      </c>
      <c r="CN42" s="147">
        <v>3456447</v>
      </c>
      <c r="CO42" s="147">
        <v>515497</v>
      </c>
      <c r="CP42" s="147">
        <v>272852</v>
      </c>
      <c r="CQ42" s="147">
        <v>992663</v>
      </c>
      <c r="CR42" s="147">
        <v>0</v>
      </c>
      <c r="CS42" s="147">
        <v>29517</v>
      </c>
      <c r="CT42" s="147">
        <v>0</v>
      </c>
      <c r="CU42" s="147">
        <v>0</v>
      </c>
      <c r="CV42" s="147">
        <v>0</v>
      </c>
      <c r="CW42" s="147">
        <v>0</v>
      </c>
      <c r="CX42" s="147">
        <v>412</v>
      </c>
      <c r="CY42" s="147">
        <v>0</v>
      </c>
      <c r="CZ42" s="147">
        <v>0</v>
      </c>
      <c r="DA42" s="147">
        <v>300</v>
      </c>
      <c r="DB42" s="147">
        <v>888</v>
      </c>
      <c r="DC42" s="147">
        <v>0</v>
      </c>
      <c r="DD42" s="147">
        <v>0</v>
      </c>
      <c r="DE42" s="147">
        <v>57816</v>
      </c>
      <c r="DF42" s="147">
        <v>196481</v>
      </c>
      <c r="DG42" s="147">
        <v>298509</v>
      </c>
      <c r="DH42" s="147">
        <v>166876</v>
      </c>
      <c r="DI42" s="147">
        <v>35890</v>
      </c>
      <c r="DJ42" s="147">
        <v>2567701</v>
      </c>
      <c r="DK42" s="147">
        <v>0</v>
      </c>
      <c r="DL42" s="147">
        <v>0</v>
      </c>
      <c r="DM42" s="147">
        <v>0</v>
      </c>
      <c r="DN42" s="147">
        <v>0</v>
      </c>
      <c r="DO42" s="147">
        <v>0</v>
      </c>
      <c r="DP42" s="147">
        <v>0</v>
      </c>
      <c r="DQ42" s="147">
        <v>0</v>
      </c>
      <c r="DR42" s="147">
        <v>86900</v>
      </c>
      <c r="DS42" s="147">
        <v>0</v>
      </c>
      <c r="DT42" s="147">
        <v>0</v>
      </c>
      <c r="DU42" s="147">
        <v>71528</v>
      </c>
      <c r="DV42" s="147">
        <v>522</v>
      </c>
      <c r="DW42" s="147">
        <v>0</v>
      </c>
      <c r="DX42" s="147">
        <v>0</v>
      </c>
      <c r="DY42" s="147">
        <v>0</v>
      </c>
      <c r="DZ42" s="147">
        <v>520229</v>
      </c>
      <c r="EA42" s="147">
        <v>0</v>
      </c>
      <c r="EB42" s="147">
        <v>0</v>
      </c>
      <c r="EC42" s="147">
        <v>679179</v>
      </c>
      <c r="ED42" s="147">
        <v>6703327</v>
      </c>
    </row>
    <row r="43" spans="1:134" ht="13.5" x14ac:dyDescent="0.25">
      <c r="A43" s="137" t="s">
        <v>255</v>
      </c>
      <c r="B43" s="137" t="s">
        <v>251</v>
      </c>
      <c r="C43" s="139">
        <v>45657</v>
      </c>
      <c r="D43" s="147">
        <v>88195</v>
      </c>
      <c r="E43" s="147">
        <v>48554</v>
      </c>
      <c r="F43" s="147">
        <v>0</v>
      </c>
      <c r="G43" s="147">
        <v>287743</v>
      </c>
      <c r="H43" s="147">
        <v>302185</v>
      </c>
      <c r="I43" s="147">
        <v>66332</v>
      </c>
      <c r="J43" s="147">
        <v>0</v>
      </c>
      <c r="K43" s="147">
        <v>405</v>
      </c>
      <c r="L43" s="147">
        <v>1764</v>
      </c>
      <c r="M43" s="147">
        <v>9744</v>
      </c>
      <c r="N43" s="147">
        <v>8985</v>
      </c>
      <c r="O43" s="147">
        <v>1657</v>
      </c>
      <c r="P43" s="147">
        <v>0</v>
      </c>
      <c r="Q43" s="147">
        <v>344984</v>
      </c>
      <c r="R43" s="147">
        <v>46102</v>
      </c>
      <c r="S43" s="147">
        <v>14708</v>
      </c>
      <c r="T43" s="147">
        <v>885</v>
      </c>
      <c r="U43" s="147">
        <v>54573</v>
      </c>
      <c r="V43" s="147">
        <v>0</v>
      </c>
      <c r="W43" s="147">
        <v>3384</v>
      </c>
      <c r="X43" s="147">
        <v>47169</v>
      </c>
      <c r="Y43" s="147">
        <v>52975</v>
      </c>
      <c r="Z43" s="147">
        <v>27800</v>
      </c>
      <c r="AA43" s="147">
        <v>28307</v>
      </c>
      <c r="AB43" s="147">
        <v>28604</v>
      </c>
      <c r="AC43" s="147">
        <v>1465055</v>
      </c>
      <c r="AD43" s="147">
        <v>57092</v>
      </c>
      <c r="AE43" s="147">
        <v>80906</v>
      </c>
      <c r="AF43" s="147">
        <v>97958</v>
      </c>
      <c r="AG43" s="147">
        <v>0</v>
      </c>
      <c r="AH43" s="147">
        <v>0</v>
      </c>
      <c r="AI43" s="147">
        <v>0</v>
      </c>
      <c r="AJ43" s="147">
        <v>0</v>
      </c>
      <c r="AK43" s="147">
        <v>0</v>
      </c>
      <c r="AL43" s="147">
        <v>0</v>
      </c>
      <c r="AM43" s="147">
        <v>0</v>
      </c>
      <c r="AN43" s="147">
        <v>6047</v>
      </c>
      <c r="AO43" s="147">
        <v>10604</v>
      </c>
      <c r="AP43" s="147">
        <v>24267</v>
      </c>
      <c r="AQ43" s="147">
        <v>126126</v>
      </c>
      <c r="AR43" s="147">
        <v>971</v>
      </c>
      <c r="AS43" s="147">
        <v>1070</v>
      </c>
      <c r="AT43" s="147">
        <v>8984</v>
      </c>
      <c r="AU43" s="147">
        <v>32524</v>
      </c>
      <c r="AV43" s="147">
        <v>1563</v>
      </c>
      <c r="AW43" s="147">
        <v>0</v>
      </c>
      <c r="AX43" s="147">
        <v>448112</v>
      </c>
      <c r="AY43" s="147">
        <v>33021</v>
      </c>
      <c r="AZ43" s="147">
        <v>160</v>
      </c>
      <c r="BA43" s="147">
        <v>102510</v>
      </c>
      <c r="BB43" s="147">
        <v>728570</v>
      </c>
      <c r="BC43" s="147">
        <v>0</v>
      </c>
      <c r="BD43" s="147">
        <v>87900</v>
      </c>
      <c r="BE43" s="147">
        <v>0</v>
      </c>
      <c r="BF43" s="147">
        <v>0</v>
      </c>
      <c r="BG43" s="147">
        <v>952161</v>
      </c>
      <c r="BH43" s="147">
        <v>2865328</v>
      </c>
      <c r="BI43" s="147">
        <v>91251</v>
      </c>
      <c r="BJ43" s="147">
        <v>267092</v>
      </c>
      <c r="BK43" s="147">
        <v>0</v>
      </c>
      <c r="BL43" s="147">
        <v>12000</v>
      </c>
      <c r="BM43" s="147">
        <v>76263</v>
      </c>
      <c r="BN43" s="147">
        <v>91625</v>
      </c>
      <c r="BO43" s="147">
        <v>296906</v>
      </c>
      <c r="BP43" s="147">
        <v>0</v>
      </c>
      <c r="BQ43" s="147">
        <v>0</v>
      </c>
      <c r="BR43" s="147">
        <v>0</v>
      </c>
      <c r="BS43" s="147">
        <v>0</v>
      </c>
      <c r="BT43" s="147">
        <v>0</v>
      </c>
      <c r="BU43" s="147">
        <v>0</v>
      </c>
      <c r="BV43" s="147">
        <v>0</v>
      </c>
      <c r="BW43" s="147">
        <v>99242</v>
      </c>
      <c r="BX43" s="147">
        <v>0</v>
      </c>
      <c r="BY43" s="147">
        <v>0</v>
      </c>
      <c r="BZ43" s="147">
        <v>18192</v>
      </c>
      <c r="CA43" s="147">
        <v>8516</v>
      </c>
      <c r="CB43" s="147">
        <v>0</v>
      </c>
      <c r="CC43" s="147">
        <v>0</v>
      </c>
      <c r="CD43" s="147">
        <v>168303</v>
      </c>
      <c r="CE43" s="147">
        <v>4859</v>
      </c>
      <c r="CF43" s="147">
        <v>14280</v>
      </c>
      <c r="CG43" s="147">
        <v>0</v>
      </c>
      <c r="CH43" s="147">
        <v>0</v>
      </c>
      <c r="CI43" s="147">
        <v>0</v>
      </c>
      <c r="CJ43" s="147">
        <v>33599</v>
      </c>
      <c r="CK43" s="147">
        <v>1434</v>
      </c>
      <c r="CL43" s="147">
        <v>0</v>
      </c>
      <c r="CM43" s="147">
        <v>1183562</v>
      </c>
      <c r="CN43" s="147">
        <v>4048890</v>
      </c>
      <c r="CO43" s="147">
        <v>213912</v>
      </c>
      <c r="CP43" s="147">
        <v>305263</v>
      </c>
      <c r="CQ43" s="147">
        <v>1430314</v>
      </c>
      <c r="CR43" s="147">
        <v>0</v>
      </c>
      <c r="CS43" s="147">
        <v>255314</v>
      </c>
      <c r="CT43" s="147">
        <v>0</v>
      </c>
      <c r="CU43" s="147">
        <v>0</v>
      </c>
      <c r="CV43" s="147">
        <v>0</v>
      </c>
      <c r="CW43" s="147">
        <v>0</v>
      </c>
      <c r="CX43" s="147">
        <v>527</v>
      </c>
      <c r="CY43" s="147">
        <v>0</v>
      </c>
      <c r="CZ43" s="147">
        <v>0</v>
      </c>
      <c r="DA43" s="147">
        <v>660</v>
      </c>
      <c r="DB43" s="147">
        <v>1996</v>
      </c>
      <c r="DC43" s="147">
        <v>0</v>
      </c>
      <c r="DD43" s="147">
        <v>11770</v>
      </c>
      <c r="DE43" s="147">
        <v>1011</v>
      </c>
      <c r="DF43" s="147">
        <v>0</v>
      </c>
      <c r="DG43" s="147">
        <v>36085</v>
      </c>
      <c r="DH43" s="147">
        <v>0</v>
      </c>
      <c r="DI43" s="147">
        <v>42178</v>
      </c>
      <c r="DJ43" s="147">
        <v>2299030</v>
      </c>
      <c r="DK43" s="147">
        <v>0</v>
      </c>
      <c r="DL43" s="147">
        <v>0</v>
      </c>
      <c r="DM43" s="147">
        <v>0</v>
      </c>
      <c r="DN43" s="147">
        <v>0</v>
      </c>
      <c r="DO43" s="147">
        <v>0</v>
      </c>
      <c r="DP43" s="147">
        <v>0</v>
      </c>
      <c r="DQ43" s="147">
        <v>0</v>
      </c>
      <c r="DR43" s="147">
        <v>72718</v>
      </c>
      <c r="DS43" s="147">
        <v>0</v>
      </c>
      <c r="DT43" s="147">
        <v>0</v>
      </c>
      <c r="DU43" s="147">
        <v>44104</v>
      </c>
      <c r="DV43" s="147">
        <v>1755</v>
      </c>
      <c r="DW43" s="147">
        <v>3463</v>
      </c>
      <c r="DX43" s="147">
        <v>0</v>
      </c>
      <c r="DY43" s="147">
        <v>0</v>
      </c>
      <c r="DZ43" s="147">
        <v>95430</v>
      </c>
      <c r="EA43" s="147">
        <v>0</v>
      </c>
      <c r="EB43" s="147">
        <v>0</v>
      </c>
      <c r="EC43" s="147">
        <v>217470</v>
      </c>
      <c r="ED43" s="147">
        <v>6565390</v>
      </c>
    </row>
    <row r="44" spans="1:134" ht="13.5" x14ac:dyDescent="0.25">
      <c r="A44" s="137" t="s">
        <v>256</v>
      </c>
      <c r="B44" s="137" t="s">
        <v>251</v>
      </c>
      <c r="C44" s="139">
        <v>45657</v>
      </c>
      <c r="D44" s="147">
        <v>98282</v>
      </c>
      <c r="E44" s="147">
        <v>113273</v>
      </c>
      <c r="F44" s="147">
        <v>0</v>
      </c>
      <c r="G44" s="147">
        <v>235457</v>
      </c>
      <c r="H44" s="147">
        <v>316423</v>
      </c>
      <c r="I44" s="147">
        <v>33935</v>
      </c>
      <c r="J44" s="147">
        <v>0</v>
      </c>
      <c r="K44" s="147">
        <v>1555</v>
      </c>
      <c r="L44" s="147">
        <v>257</v>
      </c>
      <c r="M44" s="147">
        <v>11446</v>
      </c>
      <c r="N44" s="147">
        <v>5969</v>
      </c>
      <c r="O44" s="147">
        <v>1591</v>
      </c>
      <c r="P44" s="147">
        <v>0</v>
      </c>
      <c r="Q44" s="147">
        <v>290214</v>
      </c>
      <c r="R44" s="147">
        <v>37907</v>
      </c>
      <c r="S44" s="147">
        <v>13917</v>
      </c>
      <c r="T44" s="147">
        <v>177</v>
      </c>
      <c r="U44" s="147">
        <v>54537</v>
      </c>
      <c r="V44" s="147">
        <v>0</v>
      </c>
      <c r="W44" s="147">
        <v>10535</v>
      </c>
      <c r="X44" s="147">
        <v>7501</v>
      </c>
      <c r="Y44" s="147">
        <v>31569</v>
      </c>
      <c r="Z44" s="147">
        <v>32221</v>
      </c>
      <c r="AA44" s="147">
        <v>31931</v>
      </c>
      <c r="AB44" s="147">
        <v>13904</v>
      </c>
      <c r="AC44" s="147">
        <v>1342601</v>
      </c>
      <c r="AD44" s="147">
        <v>0</v>
      </c>
      <c r="AE44" s="147">
        <v>0</v>
      </c>
      <c r="AF44" s="147">
        <v>79904</v>
      </c>
      <c r="AG44" s="147">
        <v>0</v>
      </c>
      <c r="AH44" s="147">
        <v>0</v>
      </c>
      <c r="AI44" s="147">
        <v>0</v>
      </c>
      <c r="AJ44" s="147">
        <v>0</v>
      </c>
      <c r="AK44" s="147">
        <v>0</v>
      </c>
      <c r="AL44" s="147">
        <v>0</v>
      </c>
      <c r="AM44" s="147">
        <v>0</v>
      </c>
      <c r="AN44" s="147">
        <v>0</v>
      </c>
      <c r="AO44" s="147">
        <v>1310</v>
      </c>
      <c r="AP44" s="147">
        <v>12201</v>
      </c>
      <c r="AQ44" s="147">
        <v>100315</v>
      </c>
      <c r="AR44" s="147">
        <v>79630</v>
      </c>
      <c r="AS44" s="147">
        <v>119446</v>
      </c>
      <c r="AT44" s="147">
        <v>15095</v>
      </c>
      <c r="AU44" s="147">
        <v>27234</v>
      </c>
      <c r="AV44" s="147">
        <v>1563</v>
      </c>
      <c r="AW44" s="147">
        <v>0</v>
      </c>
      <c r="AX44" s="147">
        <v>436698</v>
      </c>
      <c r="AY44" s="147">
        <v>162001</v>
      </c>
      <c r="AZ44" s="147">
        <v>133</v>
      </c>
      <c r="BA44" s="147">
        <v>30315</v>
      </c>
      <c r="BB44" s="147">
        <v>360001</v>
      </c>
      <c r="BC44" s="147">
        <v>0</v>
      </c>
      <c r="BD44" s="147">
        <v>49299</v>
      </c>
      <c r="BE44" s="147">
        <v>0</v>
      </c>
      <c r="BF44" s="147">
        <v>0</v>
      </c>
      <c r="BG44" s="147">
        <v>601749</v>
      </c>
      <c r="BH44" s="147">
        <v>2381048</v>
      </c>
      <c r="BI44" s="147">
        <v>112350</v>
      </c>
      <c r="BJ44" s="147">
        <v>291808</v>
      </c>
      <c r="BK44" s="147">
        <v>0</v>
      </c>
      <c r="BL44" s="147">
        <v>1500</v>
      </c>
      <c r="BM44" s="147">
        <v>55732</v>
      </c>
      <c r="BN44" s="147">
        <v>67010</v>
      </c>
      <c r="BO44" s="147">
        <v>266819</v>
      </c>
      <c r="BP44" s="147">
        <v>0</v>
      </c>
      <c r="BQ44" s="147">
        <v>0</v>
      </c>
      <c r="BR44" s="147">
        <v>0</v>
      </c>
      <c r="BS44" s="147">
        <v>0</v>
      </c>
      <c r="BT44" s="147">
        <v>0</v>
      </c>
      <c r="BU44" s="147">
        <v>0</v>
      </c>
      <c r="BV44" s="147">
        <v>0</v>
      </c>
      <c r="BW44" s="147">
        <v>65087</v>
      </c>
      <c r="BX44" s="147">
        <v>0</v>
      </c>
      <c r="BY44" s="147">
        <v>0</v>
      </c>
      <c r="BZ44" s="147">
        <v>23351</v>
      </c>
      <c r="CA44" s="147">
        <v>7916</v>
      </c>
      <c r="CB44" s="147">
        <v>0</v>
      </c>
      <c r="CC44" s="147">
        <v>8991</v>
      </c>
      <c r="CD44" s="147">
        <v>192373</v>
      </c>
      <c r="CE44" s="147">
        <v>6022</v>
      </c>
      <c r="CF44" s="147">
        <v>13417</v>
      </c>
      <c r="CG44" s="147">
        <v>0</v>
      </c>
      <c r="CH44" s="147">
        <v>0</v>
      </c>
      <c r="CI44" s="147">
        <v>0</v>
      </c>
      <c r="CJ44" s="147">
        <v>36595</v>
      </c>
      <c r="CK44" s="147">
        <v>4772</v>
      </c>
      <c r="CL44" s="147">
        <v>0</v>
      </c>
      <c r="CM44" s="147">
        <v>1153743</v>
      </c>
      <c r="CN44" s="147">
        <v>3534791</v>
      </c>
      <c r="CO44" s="147">
        <v>225547</v>
      </c>
      <c r="CP44" s="147">
        <v>458272</v>
      </c>
      <c r="CQ44" s="147">
        <v>991241</v>
      </c>
      <c r="CR44" s="147">
        <v>0</v>
      </c>
      <c r="CS44" s="147">
        <v>124384</v>
      </c>
      <c r="CT44" s="147">
        <v>0</v>
      </c>
      <c r="CU44" s="147">
        <v>0</v>
      </c>
      <c r="CV44" s="147">
        <v>0</v>
      </c>
      <c r="CW44" s="147">
        <v>0</v>
      </c>
      <c r="CX44" s="147">
        <v>297</v>
      </c>
      <c r="CY44" s="147">
        <v>0</v>
      </c>
      <c r="CZ44" s="147">
        <v>642</v>
      </c>
      <c r="DA44" s="147">
        <v>45</v>
      </c>
      <c r="DB44" s="147">
        <v>258</v>
      </c>
      <c r="DC44" s="147">
        <v>0</v>
      </c>
      <c r="DD44" s="147">
        <v>0</v>
      </c>
      <c r="DE44" s="147">
        <v>73173</v>
      </c>
      <c r="DF44" s="147">
        <v>80327</v>
      </c>
      <c r="DG44" s="147">
        <v>10199</v>
      </c>
      <c r="DH44" s="147">
        <v>15249</v>
      </c>
      <c r="DI44" s="147">
        <v>32901</v>
      </c>
      <c r="DJ44" s="147">
        <v>2012535</v>
      </c>
      <c r="DK44" s="147">
        <v>0</v>
      </c>
      <c r="DL44" s="147">
        <v>0</v>
      </c>
      <c r="DM44" s="147">
        <v>0</v>
      </c>
      <c r="DN44" s="147">
        <v>0</v>
      </c>
      <c r="DO44" s="147">
        <v>0</v>
      </c>
      <c r="DP44" s="147">
        <v>0</v>
      </c>
      <c r="DQ44" s="147">
        <v>0</v>
      </c>
      <c r="DR44" s="147">
        <v>48400</v>
      </c>
      <c r="DS44" s="147">
        <v>0</v>
      </c>
      <c r="DT44" s="147">
        <v>0</v>
      </c>
      <c r="DU44" s="147">
        <v>29167</v>
      </c>
      <c r="DV44" s="147">
        <v>1964</v>
      </c>
      <c r="DW44" s="147">
        <v>6988</v>
      </c>
      <c r="DX44" s="147">
        <v>0</v>
      </c>
      <c r="DY44" s="147">
        <v>0</v>
      </c>
      <c r="DZ44" s="147">
        <v>288220</v>
      </c>
      <c r="EA44" s="147">
        <v>1950</v>
      </c>
      <c r="EB44" s="147">
        <v>0</v>
      </c>
      <c r="EC44" s="147">
        <v>376689</v>
      </c>
      <c r="ED44" s="147">
        <v>5924015</v>
      </c>
    </row>
    <row r="45" spans="1:134" ht="13.5" x14ac:dyDescent="0.25">
      <c r="A45" s="137" t="s">
        <v>257</v>
      </c>
      <c r="B45" s="137" t="s">
        <v>248</v>
      </c>
      <c r="C45" s="139">
        <v>45657</v>
      </c>
      <c r="D45" s="147">
        <v>77275</v>
      </c>
      <c r="E45" s="147">
        <v>27756</v>
      </c>
      <c r="F45" s="147">
        <v>0</v>
      </c>
      <c r="G45" s="147">
        <v>8456</v>
      </c>
      <c r="H45" s="147">
        <v>4129</v>
      </c>
      <c r="I45" s="147">
        <v>766</v>
      </c>
      <c r="J45" s="147">
        <v>254</v>
      </c>
      <c r="K45" s="147">
        <v>33</v>
      </c>
      <c r="L45" s="147">
        <v>19775</v>
      </c>
      <c r="M45" s="147">
        <v>8605</v>
      </c>
      <c r="N45" s="147">
        <v>10752</v>
      </c>
      <c r="O45" s="147">
        <v>0</v>
      </c>
      <c r="P45" s="147">
        <v>194672</v>
      </c>
      <c r="Q45" s="147">
        <v>0</v>
      </c>
      <c r="R45" s="147">
        <v>3533</v>
      </c>
      <c r="S45" s="147">
        <v>4299</v>
      </c>
      <c r="T45" s="147">
        <v>308</v>
      </c>
      <c r="U45" s="147">
        <v>46176</v>
      </c>
      <c r="V45" s="147">
        <v>0</v>
      </c>
      <c r="W45" s="147">
        <v>0</v>
      </c>
      <c r="X45" s="147">
        <v>0</v>
      </c>
      <c r="Y45" s="147">
        <v>11784</v>
      </c>
      <c r="Z45" s="147">
        <v>22272</v>
      </c>
      <c r="AA45" s="147">
        <v>6351</v>
      </c>
      <c r="AB45" s="147">
        <v>3523</v>
      </c>
      <c r="AC45" s="147">
        <v>450719</v>
      </c>
      <c r="AD45" s="147">
        <v>18452</v>
      </c>
      <c r="AE45" s="147">
        <v>69789</v>
      </c>
      <c r="AF45" s="147">
        <v>35552</v>
      </c>
      <c r="AG45" s="147">
        <v>0</v>
      </c>
      <c r="AH45" s="147">
        <v>8998</v>
      </c>
      <c r="AI45" s="147">
        <v>4867</v>
      </c>
      <c r="AJ45" s="147">
        <v>902</v>
      </c>
      <c r="AK45" s="147">
        <v>299</v>
      </c>
      <c r="AL45" s="147">
        <v>39</v>
      </c>
      <c r="AM45" s="147">
        <v>0</v>
      </c>
      <c r="AN45" s="147">
        <v>9567</v>
      </c>
      <c r="AO45" s="147">
        <v>23659</v>
      </c>
      <c r="AP45" s="147">
        <v>18638</v>
      </c>
      <c r="AQ45" s="147">
        <v>93832</v>
      </c>
      <c r="AR45" s="147">
        <v>0</v>
      </c>
      <c r="AS45" s="147">
        <v>0</v>
      </c>
      <c r="AT45" s="147">
        <v>29214</v>
      </c>
      <c r="AU45" s="147">
        <v>0</v>
      </c>
      <c r="AV45" s="147">
        <v>0</v>
      </c>
      <c r="AW45" s="147">
        <v>0</v>
      </c>
      <c r="AX45" s="147">
        <v>313808</v>
      </c>
      <c r="AY45" s="147">
        <v>77172</v>
      </c>
      <c r="AZ45" s="147">
        <v>1065</v>
      </c>
      <c r="BA45" s="147">
        <v>30489</v>
      </c>
      <c r="BB45" s="147">
        <v>0</v>
      </c>
      <c r="BC45" s="147">
        <v>22532</v>
      </c>
      <c r="BD45" s="147">
        <v>12685</v>
      </c>
      <c r="BE45" s="147">
        <v>33252</v>
      </c>
      <c r="BF45" s="147">
        <v>0</v>
      </c>
      <c r="BG45" s="147">
        <v>177195</v>
      </c>
      <c r="BH45" s="147">
        <v>941722</v>
      </c>
      <c r="BI45" s="147">
        <v>89578</v>
      </c>
      <c r="BJ45" s="147">
        <v>80717</v>
      </c>
      <c r="BK45" s="147">
        <v>0</v>
      </c>
      <c r="BL45" s="147">
        <v>30600</v>
      </c>
      <c r="BM45" s="147">
        <v>41557</v>
      </c>
      <c r="BN45" s="147">
        <v>20533</v>
      </c>
      <c r="BO45" s="147">
        <v>170728</v>
      </c>
      <c r="BP45" s="147">
        <v>0</v>
      </c>
      <c r="BQ45" s="147">
        <v>22677</v>
      </c>
      <c r="BR45" s="147">
        <v>15833</v>
      </c>
      <c r="BS45" s="147">
        <v>2936</v>
      </c>
      <c r="BT45" s="147">
        <v>972</v>
      </c>
      <c r="BU45" s="147">
        <v>128</v>
      </c>
      <c r="BV45" s="147">
        <v>0</v>
      </c>
      <c r="BW45" s="147">
        <v>87651</v>
      </c>
      <c r="BX45" s="147">
        <v>0</v>
      </c>
      <c r="BY45" s="147">
        <v>0</v>
      </c>
      <c r="BZ45" s="147">
        <v>11633</v>
      </c>
      <c r="CA45" s="147">
        <v>8406</v>
      </c>
      <c r="CB45" s="147">
        <v>0</v>
      </c>
      <c r="CC45" s="147">
        <v>2828</v>
      </c>
      <c r="CD45" s="147">
        <v>80832</v>
      </c>
      <c r="CE45" s="147">
        <v>13826</v>
      </c>
      <c r="CF45" s="147">
        <v>3000</v>
      </c>
      <c r="CG45" s="147">
        <v>0</v>
      </c>
      <c r="CH45" s="147">
        <v>0</v>
      </c>
      <c r="CI45" s="147">
        <v>0</v>
      </c>
      <c r="CJ45" s="147">
        <v>211</v>
      </c>
      <c r="CK45" s="147">
        <v>2765</v>
      </c>
      <c r="CL45" s="147">
        <v>0</v>
      </c>
      <c r="CM45" s="147">
        <v>687411</v>
      </c>
      <c r="CN45" s="147">
        <v>1629133</v>
      </c>
      <c r="CO45" s="147">
        <v>121811</v>
      </c>
      <c r="CP45" s="147">
        <v>307616</v>
      </c>
      <c r="CQ45" s="147">
        <v>469018</v>
      </c>
      <c r="CR45" s="147">
        <v>0</v>
      </c>
      <c r="CS45" s="147">
        <v>0</v>
      </c>
      <c r="CT45" s="147">
        <v>0</v>
      </c>
      <c r="CU45" s="147">
        <v>0</v>
      </c>
      <c r="CV45" s="147">
        <v>0</v>
      </c>
      <c r="CW45" s="147">
        <v>72355</v>
      </c>
      <c r="CX45" s="147">
        <v>35339</v>
      </c>
      <c r="CY45" s="147">
        <v>6552</v>
      </c>
      <c r="CZ45" s="147">
        <v>2170</v>
      </c>
      <c r="DA45" s="147">
        <v>287</v>
      </c>
      <c r="DB45" s="147">
        <v>1688</v>
      </c>
      <c r="DC45" s="147">
        <v>0</v>
      </c>
      <c r="DD45" s="147">
        <v>0</v>
      </c>
      <c r="DE45" s="147">
        <v>0</v>
      </c>
      <c r="DF45" s="147">
        <v>0</v>
      </c>
      <c r="DG45" s="147">
        <v>67647</v>
      </c>
      <c r="DH45" s="147">
        <v>45108</v>
      </c>
      <c r="DI45" s="147">
        <v>1299</v>
      </c>
      <c r="DJ45" s="147">
        <v>1130890</v>
      </c>
      <c r="DK45" s="147">
        <v>0</v>
      </c>
      <c r="DL45" s="147">
        <v>0</v>
      </c>
      <c r="DM45" s="147">
        <v>0</v>
      </c>
      <c r="DN45" s="147">
        <v>0</v>
      </c>
      <c r="DO45" s="147">
        <v>0</v>
      </c>
      <c r="DP45" s="147">
        <v>0</v>
      </c>
      <c r="DQ45" s="147">
        <v>0</v>
      </c>
      <c r="DR45" s="147">
        <v>0</v>
      </c>
      <c r="DS45" s="147">
        <v>0</v>
      </c>
      <c r="DT45" s="147">
        <v>0</v>
      </c>
      <c r="DU45" s="147">
        <v>31583</v>
      </c>
      <c r="DV45" s="147">
        <v>2460</v>
      </c>
      <c r="DW45" s="147">
        <v>10213</v>
      </c>
      <c r="DX45" s="147">
        <v>0</v>
      </c>
      <c r="DY45" s="147">
        <v>193</v>
      </c>
      <c r="DZ45" s="147">
        <v>53844</v>
      </c>
      <c r="EA45" s="147">
        <v>-1875</v>
      </c>
      <c r="EB45" s="147">
        <v>0</v>
      </c>
      <c r="EC45" s="147">
        <v>96418</v>
      </c>
      <c r="ED45" s="147">
        <v>2856441</v>
      </c>
    </row>
    <row r="46" spans="1:134" ht="13.5" x14ac:dyDescent="0.25">
      <c r="A46" s="137" t="s">
        <v>258</v>
      </c>
      <c r="B46" s="137" t="s">
        <v>248</v>
      </c>
      <c r="C46" s="139">
        <v>45657</v>
      </c>
      <c r="D46" s="147">
        <v>103701</v>
      </c>
      <c r="E46" s="147">
        <v>76870</v>
      </c>
      <c r="F46" s="147">
        <v>0</v>
      </c>
      <c r="G46" s="147">
        <v>14808</v>
      </c>
      <c r="H46" s="147">
        <v>17844</v>
      </c>
      <c r="I46" s="147">
        <v>2011</v>
      </c>
      <c r="J46" s="147">
        <v>412</v>
      </c>
      <c r="K46" s="147">
        <v>43</v>
      </c>
      <c r="L46" s="147">
        <v>20902</v>
      </c>
      <c r="M46" s="147">
        <v>9522</v>
      </c>
      <c r="N46" s="147">
        <v>3737</v>
      </c>
      <c r="O46" s="147">
        <v>0</v>
      </c>
      <c r="P46" s="147">
        <v>278711</v>
      </c>
      <c r="Q46" s="147">
        <v>0</v>
      </c>
      <c r="R46" s="147">
        <v>4062</v>
      </c>
      <c r="S46" s="147">
        <v>5848</v>
      </c>
      <c r="T46" s="147">
        <v>84</v>
      </c>
      <c r="U46" s="147">
        <v>56474</v>
      </c>
      <c r="V46" s="147">
        <v>2045</v>
      </c>
      <c r="W46" s="147">
        <v>0</v>
      </c>
      <c r="X46" s="147">
        <v>0</v>
      </c>
      <c r="Y46" s="147">
        <v>14155</v>
      </c>
      <c r="Z46" s="147">
        <v>79128</v>
      </c>
      <c r="AA46" s="147">
        <v>1852</v>
      </c>
      <c r="AB46" s="147">
        <v>35569</v>
      </c>
      <c r="AC46" s="147">
        <v>727778</v>
      </c>
      <c r="AD46" s="147">
        <v>30385</v>
      </c>
      <c r="AE46" s="147">
        <v>77911</v>
      </c>
      <c r="AF46" s="147">
        <v>46823</v>
      </c>
      <c r="AG46" s="147">
        <v>0</v>
      </c>
      <c r="AH46" s="147">
        <v>11511</v>
      </c>
      <c r="AI46" s="147">
        <v>15329</v>
      </c>
      <c r="AJ46" s="147">
        <v>1728</v>
      </c>
      <c r="AK46" s="147">
        <v>354</v>
      </c>
      <c r="AL46" s="147">
        <v>37</v>
      </c>
      <c r="AM46" s="147">
        <v>240</v>
      </c>
      <c r="AN46" s="147">
        <v>6551</v>
      </c>
      <c r="AO46" s="147">
        <v>16017</v>
      </c>
      <c r="AP46" s="147">
        <v>20781</v>
      </c>
      <c r="AQ46" s="147">
        <v>138308</v>
      </c>
      <c r="AR46" s="147">
        <v>0</v>
      </c>
      <c r="AS46" s="147">
        <v>0</v>
      </c>
      <c r="AT46" s="147">
        <v>38322</v>
      </c>
      <c r="AU46" s="147">
        <v>0</v>
      </c>
      <c r="AV46" s="147">
        <v>0</v>
      </c>
      <c r="AW46" s="147">
        <v>0</v>
      </c>
      <c r="AX46" s="147">
        <v>404297</v>
      </c>
      <c r="AY46" s="147">
        <v>84061</v>
      </c>
      <c r="AZ46" s="147">
        <v>1100</v>
      </c>
      <c r="BA46" s="147">
        <v>20626</v>
      </c>
      <c r="BB46" s="147">
        <v>0</v>
      </c>
      <c r="BC46" s="147">
        <v>26514</v>
      </c>
      <c r="BD46" s="147">
        <v>14961</v>
      </c>
      <c r="BE46" s="147">
        <v>3893</v>
      </c>
      <c r="BF46" s="147">
        <v>0</v>
      </c>
      <c r="BG46" s="147">
        <v>151155</v>
      </c>
      <c r="BH46" s="147">
        <v>1283230</v>
      </c>
      <c r="BI46" s="147">
        <v>122239</v>
      </c>
      <c r="BJ46" s="147">
        <v>81798</v>
      </c>
      <c r="BK46" s="147">
        <v>0</v>
      </c>
      <c r="BL46" s="147">
        <v>30600</v>
      </c>
      <c r="BM46" s="147">
        <v>30993</v>
      </c>
      <c r="BN46" s="147">
        <v>47376</v>
      </c>
      <c r="BO46" s="147">
        <v>179468</v>
      </c>
      <c r="BP46" s="147">
        <v>0</v>
      </c>
      <c r="BQ46" s="147">
        <v>32129</v>
      </c>
      <c r="BR46" s="147">
        <v>45375</v>
      </c>
      <c r="BS46" s="147">
        <v>5114</v>
      </c>
      <c r="BT46" s="147">
        <v>1049</v>
      </c>
      <c r="BU46" s="147">
        <v>110</v>
      </c>
      <c r="BV46" s="147">
        <v>0</v>
      </c>
      <c r="BW46" s="147">
        <v>58520</v>
      </c>
      <c r="BX46" s="147">
        <v>0</v>
      </c>
      <c r="BY46" s="147">
        <v>0</v>
      </c>
      <c r="BZ46" s="147">
        <v>15109</v>
      </c>
      <c r="CA46" s="147">
        <v>308</v>
      </c>
      <c r="CB46" s="147">
        <v>0</v>
      </c>
      <c r="CC46" s="147">
        <v>720</v>
      </c>
      <c r="CD46" s="147">
        <v>119505</v>
      </c>
      <c r="CE46" s="147">
        <v>14521</v>
      </c>
      <c r="CF46" s="147">
        <v>3312</v>
      </c>
      <c r="CG46" s="147">
        <v>0</v>
      </c>
      <c r="CH46" s="147">
        <v>0</v>
      </c>
      <c r="CI46" s="147">
        <v>0</v>
      </c>
      <c r="CJ46" s="147">
        <v>211</v>
      </c>
      <c r="CK46" s="147">
        <v>7509</v>
      </c>
      <c r="CL46" s="147">
        <v>0</v>
      </c>
      <c r="CM46" s="147">
        <v>795966</v>
      </c>
      <c r="CN46" s="147">
        <v>2079196</v>
      </c>
      <c r="CO46" s="147">
        <v>134300</v>
      </c>
      <c r="CP46" s="147">
        <v>223777</v>
      </c>
      <c r="CQ46" s="147">
        <v>769822</v>
      </c>
      <c r="CR46" s="147">
        <v>0</v>
      </c>
      <c r="CS46" s="147">
        <v>0</v>
      </c>
      <c r="CT46" s="147">
        <v>0</v>
      </c>
      <c r="CU46" s="147">
        <v>0</v>
      </c>
      <c r="CV46" s="147">
        <v>0</v>
      </c>
      <c r="CW46" s="147">
        <v>87267</v>
      </c>
      <c r="CX46" s="147">
        <v>111680</v>
      </c>
      <c r="CY46" s="147">
        <v>12588</v>
      </c>
      <c r="CZ46" s="147">
        <v>2581</v>
      </c>
      <c r="DA46" s="147">
        <v>271</v>
      </c>
      <c r="DB46" s="147">
        <v>0</v>
      </c>
      <c r="DC46" s="147">
        <v>0</v>
      </c>
      <c r="DD46" s="147">
        <v>0</v>
      </c>
      <c r="DE46" s="147">
        <v>91973</v>
      </c>
      <c r="DF46" s="147">
        <v>0</v>
      </c>
      <c r="DG46" s="147">
        <v>48208</v>
      </c>
      <c r="DH46" s="147">
        <v>117382</v>
      </c>
      <c r="DI46" s="147">
        <v>0</v>
      </c>
      <c r="DJ46" s="147">
        <v>1599849</v>
      </c>
      <c r="DK46" s="147">
        <v>0</v>
      </c>
      <c r="DL46" s="147">
        <v>0</v>
      </c>
      <c r="DM46" s="147">
        <v>0</v>
      </c>
      <c r="DN46" s="147">
        <v>0</v>
      </c>
      <c r="DO46" s="147">
        <v>0</v>
      </c>
      <c r="DP46" s="147">
        <v>0</v>
      </c>
      <c r="DQ46" s="147">
        <v>0</v>
      </c>
      <c r="DR46" s="147">
        <v>0</v>
      </c>
      <c r="DS46" s="147">
        <v>425</v>
      </c>
      <c r="DT46" s="147">
        <v>0</v>
      </c>
      <c r="DU46" s="147">
        <v>111319</v>
      </c>
      <c r="DV46" s="147">
        <v>2968</v>
      </c>
      <c r="DW46" s="147">
        <v>4768</v>
      </c>
      <c r="DX46" s="147">
        <v>0</v>
      </c>
      <c r="DY46" s="147">
        <v>218</v>
      </c>
      <c r="DZ46" s="147">
        <v>83491</v>
      </c>
      <c r="EA46" s="147">
        <v>-600</v>
      </c>
      <c r="EB46" s="147">
        <v>0</v>
      </c>
      <c r="EC46" s="147">
        <v>202589</v>
      </c>
      <c r="ED46" s="147">
        <v>3881634</v>
      </c>
    </row>
    <row r="47" spans="1:134" ht="13.5" x14ac:dyDescent="0.25">
      <c r="A47" s="137" t="s">
        <v>259</v>
      </c>
      <c r="B47" s="138"/>
      <c r="C47" s="139">
        <v>45657</v>
      </c>
      <c r="D47" s="147">
        <v>139579</v>
      </c>
      <c r="E47" s="147">
        <v>229007</v>
      </c>
      <c r="F47" s="147">
        <v>0</v>
      </c>
      <c r="G47" s="147">
        <v>36366</v>
      </c>
      <c r="H47" s="147">
        <v>43272</v>
      </c>
      <c r="I47" s="147">
        <v>843</v>
      </c>
      <c r="J47" s="147">
        <v>0</v>
      </c>
      <c r="K47" s="147">
        <v>0</v>
      </c>
      <c r="L47" s="147">
        <v>1426</v>
      </c>
      <c r="M47" s="147">
        <v>84588</v>
      </c>
      <c r="N47" s="147">
        <v>14172</v>
      </c>
      <c r="O47" s="147">
        <v>0</v>
      </c>
      <c r="P47" s="147">
        <v>0</v>
      </c>
      <c r="Q47" s="147">
        <v>0</v>
      </c>
      <c r="R47" s="147">
        <v>254519</v>
      </c>
      <c r="S47" s="147">
        <v>0</v>
      </c>
      <c r="T47" s="147">
        <v>17104</v>
      </c>
      <c r="U47" s="147">
        <v>0</v>
      </c>
      <c r="V47" s="147">
        <v>0</v>
      </c>
      <c r="W47" s="147">
        <v>0</v>
      </c>
      <c r="X47" s="147">
        <v>0</v>
      </c>
      <c r="Y47" s="147">
        <v>60490</v>
      </c>
      <c r="Z47" s="147">
        <v>40515</v>
      </c>
      <c r="AA47" s="147">
        <v>53455</v>
      </c>
      <c r="AB47" s="147">
        <v>3969</v>
      </c>
      <c r="AC47" s="147">
        <v>979305</v>
      </c>
      <c r="AD47" s="147">
        <v>157894</v>
      </c>
      <c r="AE47" s="147">
        <v>254583</v>
      </c>
      <c r="AF47" s="147">
        <v>271260</v>
      </c>
      <c r="AG47" s="147">
        <v>0</v>
      </c>
      <c r="AH47" s="147">
        <v>48888</v>
      </c>
      <c r="AI47" s="147">
        <v>80271</v>
      </c>
      <c r="AJ47" s="147">
        <v>16198</v>
      </c>
      <c r="AK47" s="147">
        <v>5624</v>
      </c>
      <c r="AL47" s="147">
        <v>0</v>
      </c>
      <c r="AM47" s="147">
        <v>2644</v>
      </c>
      <c r="AN47" s="147">
        <v>22110</v>
      </c>
      <c r="AO47" s="147">
        <v>92793</v>
      </c>
      <c r="AP47" s="147">
        <v>114727</v>
      </c>
      <c r="AQ47" s="147">
        <v>357199</v>
      </c>
      <c r="AR47" s="147">
        <v>0</v>
      </c>
      <c r="AS47" s="147">
        <v>0</v>
      </c>
      <c r="AT47" s="147">
        <v>129708</v>
      </c>
      <c r="AU47" s="147">
        <v>0</v>
      </c>
      <c r="AV47" s="147">
        <v>0</v>
      </c>
      <c r="AW47" s="147">
        <v>62984</v>
      </c>
      <c r="AX47" s="147">
        <v>1616883</v>
      </c>
      <c r="AY47" s="147">
        <v>609103</v>
      </c>
      <c r="AZ47" s="147">
        <v>0</v>
      </c>
      <c r="BA47" s="147">
        <v>0</v>
      </c>
      <c r="BB47" s="147">
        <v>0</v>
      </c>
      <c r="BC47" s="147">
        <v>545</v>
      </c>
      <c r="BD47" s="147">
        <v>53303</v>
      </c>
      <c r="BE47" s="147">
        <v>0</v>
      </c>
      <c r="BF47" s="147">
        <v>0</v>
      </c>
      <c r="BG47" s="147">
        <v>662951</v>
      </c>
      <c r="BH47" s="147">
        <v>3259139</v>
      </c>
      <c r="BI47" s="147">
        <v>94280</v>
      </c>
      <c r="BJ47" s="147">
        <v>85618</v>
      </c>
      <c r="BK47" s="147">
        <v>0</v>
      </c>
      <c r="BL47" s="147">
        <v>4500</v>
      </c>
      <c r="BM47" s="147">
        <v>142817</v>
      </c>
      <c r="BN47" s="147">
        <v>74676</v>
      </c>
      <c r="BO47" s="147">
        <v>582869</v>
      </c>
      <c r="BP47" s="147">
        <v>0</v>
      </c>
      <c r="BQ47" s="147">
        <v>69655</v>
      </c>
      <c r="BR47" s="147">
        <v>117076</v>
      </c>
      <c r="BS47" s="147">
        <v>23223</v>
      </c>
      <c r="BT47" s="147">
        <v>8203</v>
      </c>
      <c r="BU47" s="147">
        <v>0</v>
      </c>
      <c r="BV47" s="147">
        <v>4154</v>
      </c>
      <c r="BW47" s="147">
        <v>218306</v>
      </c>
      <c r="BX47" s="147">
        <v>0</v>
      </c>
      <c r="BY47" s="147">
        <v>948</v>
      </c>
      <c r="BZ47" s="147">
        <v>40747</v>
      </c>
      <c r="CA47" s="147">
        <v>35010</v>
      </c>
      <c r="CB47" s="147">
        <v>0</v>
      </c>
      <c r="CC47" s="147">
        <v>0</v>
      </c>
      <c r="CD47" s="147">
        <v>429053</v>
      </c>
      <c r="CE47" s="147">
        <v>0</v>
      </c>
      <c r="CF47" s="147">
        <v>4616</v>
      </c>
      <c r="CG47" s="147">
        <v>0</v>
      </c>
      <c r="CH47" s="147">
        <v>0</v>
      </c>
      <c r="CI47" s="147">
        <v>0</v>
      </c>
      <c r="CJ47" s="147">
        <v>28311</v>
      </c>
      <c r="CK47" s="147">
        <v>0</v>
      </c>
      <c r="CL47" s="147">
        <v>0</v>
      </c>
      <c r="CM47" s="147">
        <v>1964062</v>
      </c>
      <c r="CN47" s="147">
        <v>5223201</v>
      </c>
      <c r="CO47" s="147">
        <v>713675</v>
      </c>
      <c r="CP47" s="147">
        <v>449552</v>
      </c>
      <c r="CQ47" s="147">
        <v>2084942</v>
      </c>
      <c r="CR47" s="147">
        <v>0</v>
      </c>
      <c r="CS47" s="147">
        <v>0</v>
      </c>
      <c r="CT47" s="147">
        <v>0</v>
      </c>
      <c r="CU47" s="147">
        <v>0</v>
      </c>
      <c r="CV47" s="147">
        <v>0</v>
      </c>
      <c r="CW47" s="147">
        <v>241203</v>
      </c>
      <c r="CX47" s="147">
        <v>381335</v>
      </c>
      <c r="CY47" s="147">
        <v>73016</v>
      </c>
      <c r="CZ47" s="147">
        <v>26718</v>
      </c>
      <c r="DA47" s="147">
        <v>0</v>
      </c>
      <c r="DB47" s="147">
        <v>12563</v>
      </c>
      <c r="DC47" s="147">
        <v>0</v>
      </c>
      <c r="DD47" s="147">
        <v>0</v>
      </c>
      <c r="DE47" s="147">
        <v>568</v>
      </c>
      <c r="DF47" s="147">
        <v>41931</v>
      </c>
      <c r="DG47" s="147">
        <v>153226</v>
      </c>
      <c r="DH47" s="147">
        <v>31881</v>
      </c>
      <c r="DI47" s="147">
        <v>0</v>
      </c>
      <c r="DJ47" s="147">
        <v>4210610</v>
      </c>
      <c r="DK47" s="147">
        <v>0</v>
      </c>
      <c r="DL47" s="147">
        <v>3625</v>
      </c>
      <c r="DM47" s="147">
        <v>0</v>
      </c>
      <c r="DN47" s="147">
        <v>0</v>
      </c>
      <c r="DO47" s="147">
        <v>0</v>
      </c>
      <c r="DP47" s="147">
        <v>0</v>
      </c>
      <c r="DQ47" s="147">
        <v>0</v>
      </c>
      <c r="DR47" s="147">
        <v>117885</v>
      </c>
      <c r="DS47" s="147">
        <v>0</v>
      </c>
      <c r="DT47" s="147">
        <v>0</v>
      </c>
      <c r="DU47" s="147">
        <v>23099</v>
      </c>
      <c r="DV47" s="147">
        <v>1850</v>
      </c>
      <c r="DW47" s="147">
        <v>2097</v>
      </c>
      <c r="DX47" s="147">
        <v>0</v>
      </c>
      <c r="DY47" s="147">
        <v>1759</v>
      </c>
      <c r="DZ47" s="147">
        <v>442076</v>
      </c>
      <c r="EA47" s="147">
        <v>0</v>
      </c>
      <c r="EB47" s="147">
        <v>0</v>
      </c>
      <c r="EC47" s="147">
        <v>592391</v>
      </c>
      <c r="ED47" s="147">
        <v>10026202</v>
      </c>
    </row>
    <row r="48" spans="1:134" ht="13.5" x14ac:dyDescent="0.25">
      <c r="A48" s="137" t="s">
        <v>260</v>
      </c>
      <c r="B48" s="138"/>
      <c r="C48" s="139">
        <v>45657</v>
      </c>
      <c r="D48" s="147">
        <v>326546</v>
      </c>
      <c r="E48" s="147">
        <v>816761</v>
      </c>
      <c r="F48" s="147">
        <v>114271</v>
      </c>
      <c r="G48" s="147">
        <v>109838</v>
      </c>
      <c r="H48" s="147">
        <v>596025</v>
      </c>
      <c r="I48" s="147">
        <v>5392</v>
      </c>
      <c r="J48" s="147">
        <v>28415</v>
      </c>
      <c r="K48" s="147">
        <v>0</v>
      </c>
      <c r="L48" s="147">
        <v>13729</v>
      </c>
      <c r="M48" s="147">
        <v>26173</v>
      </c>
      <c r="N48" s="147">
        <v>62696</v>
      </c>
      <c r="O48" s="147">
        <v>0</v>
      </c>
      <c r="P48" s="147">
        <v>0</v>
      </c>
      <c r="Q48" s="147">
        <v>0</v>
      </c>
      <c r="R48" s="147">
        <v>95088</v>
      </c>
      <c r="S48" s="147">
        <v>0</v>
      </c>
      <c r="T48" s="147">
        <v>87325</v>
      </c>
      <c r="U48" s="147">
        <v>16349</v>
      </c>
      <c r="V48" s="147">
        <v>17152</v>
      </c>
      <c r="W48" s="147">
        <v>0</v>
      </c>
      <c r="X48" s="147">
        <v>0</v>
      </c>
      <c r="Y48" s="147">
        <v>318726</v>
      </c>
      <c r="Z48" s="147">
        <v>37423</v>
      </c>
      <c r="AA48" s="147">
        <v>73675</v>
      </c>
      <c r="AB48" s="147">
        <v>453374</v>
      </c>
      <c r="AC48" s="147">
        <v>3198958</v>
      </c>
      <c r="AD48" s="147">
        <v>0</v>
      </c>
      <c r="AE48" s="147">
        <v>1082106</v>
      </c>
      <c r="AF48" s="147">
        <v>338677</v>
      </c>
      <c r="AG48" s="147">
        <v>0</v>
      </c>
      <c r="AH48" s="147">
        <v>71035</v>
      </c>
      <c r="AI48" s="147">
        <v>10826</v>
      </c>
      <c r="AJ48" s="147">
        <v>7806</v>
      </c>
      <c r="AK48" s="147">
        <v>3060</v>
      </c>
      <c r="AL48" s="147">
        <v>0</v>
      </c>
      <c r="AM48" s="147">
        <v>1234</v>
      </c>
      <c r="AN48" s="147">
        <v>11687</v>
      </c>
      <c r="AO48" s="147">
        <v>58303</v>
      </c>
      <c r="AP48" s="147">
        <v>46995</v>
      </c>
      <c r="AQ48" s="147">
        <v>319517</v>
      </c>
      <c r="AR48" s="147">
        <v>715</v>
      </c>
      <c r="AS48" s="147">
        <v>0</v>
      </c>
      <c r="AT48" s="147">
        <v>195498</v>
      </c>
      <c r="AU48" s="147">
        <v>21010</v>
      </c>
      <c r="AV48" s="147">
        <v>4717</v>
      </c>
      <c r="AW48" s="147">
        <v>0</v>
      </c>
      <c r="AX48" s="147">
        <v>2173186</v>
      </c>
      <c r="AY48" s="147">
        <v>1235558</v>
      </c>
      <c r="AZ48" s="147">
        <v>20727</v>
      </c>
      <c r="BA48" s="147">
        <v>0</v>
      </c>
      <c r="BB48" s="147">
        <v>0</v>
      </c>
      <c r="BC48" s="147">
        <v>464360</v>
      </c>
      <c r="BD48" s="147">
        <v>0</v>
      </c>
      <c r="BE48" s="147">
        <v>35710</v>
      </c>
      <c r="BF48" s="147">
        <v>0</v>
      </c>
      <c r="BG48" s="147">
        <v>1756355</v>
      </c>
      <c r="BH48" s="147">
        <v>7128499</v>
      </c>
      <c r="BI48" s="147">
        <v>100512</v>
      </c>
      <c r="BJ48" s="147">
        <v>570839</v>
      </c>
      <c r="BK48" s="147">
        <v>0</v>
      </c>
      <c r="BL48" s="147">
        <v>0</v>
      </c>
      <c r="BM48" s="147">
        <v>0</v>
      </c>
      <c r="BN48" s="147">
        <v>469037</v>
      </c>
      <c r="BO48" s="147">
        <v>583075</v>
      </c>
      <c r="BP48" s="147">
        <v>0</v>
      </c>
      <c r="BQ48" s="147">
        <v>160165</v>
      </c>
      <c r="BR48" s="147">
        <v>30235</v>
      </c>
      <c r="BS48" s="147">
        <v>16270</v>
      </c>
      <c r="BT48" s="147">
        <v>1150</v>
      </c>
      <c r="BU48" s="147">
        <v>0</v>
      </c>
      <c r="BV48" s="147">
        <v>1150</v>
      </c>
      <c r="BW48" s="147">
        <v>336147</v>
      </c>
      <c r="BX48" s="147">
        <v>0</v>
      </c>
      <c r="BY48" s="147">
        <v>0</v>
      </c>
      <c r="BZ48" s="147">
        <v>65491</v>
      </c>
      <c r="CA48" s="147">
        <v>0</v>
      </c>
      <c r="CB48" s="147">
        <v>15309</v>
      </c>
      <c r="CC48" s="147">
        <v>4385</v>
      </c>
      <c r="CD48" s="147">
        <v>750736</v>
      </c>
      <c r="CE48" s="147">
        <v>219</v>
      </c>
      <c r="CF48" s="147">
        <v>0</v>
      </c>
      <c r="CG48" s="147">
        <v>0</v>
      </c>
      <c r="CH48" s="147">
        <v>0</v>
      </c>
      <c r="CI48" s="147">
        <v>0</v>
      </c>
      <c r="CJ48" s="147">
        <v>138544</v>
      </c>
      <c r="CK48" s="147">
        <v>2372</v>
      </c>
      <c r="CL48" s="147">
        <v>376658</v>
      </c>
      <c r="CM48" s="147">
        <v>3622294</v>
      </c>
      <c r="CN48" s="147">
        <v>10750793</v>
      </c>
      <c r="CO48" s="147">
        <v>1123884</v>
      </c>
      <c r="CP48" s="147">
        <v>694192</v>
      </c>
      <c r="CQ48" s="147">
        <v>3118999</v>
      </c>
      <c r="CR48" s="147">
        <v>0</v>
      </c>
      <c r="CS48" s="147">
        <v>0</v>
      </c>
      <c r="CT48" s="147">
        <v>0</v>
      </c>
      <c r="CU48" s="147">
        <v>0</v>
      </c>
      <c r="CV48" s="147">
        <v>0</v>
      </c>
      <c r="CW48" s="147">
        <v>330520</v>
      </c>
      <c r="CX48" s="147">
        <v>57967</v>
      </c>
      <c r="CY48" s="147">
        <v>81440</v>
      </c>
      <c r="CZ48" s="147">
        <v>2486</v>
      </c>
      <c r="DA48" s="147">
        <v>0</v>
      </c>
      <c r="DB48" s="147">
        <v>175</v>
      </c>
      <c r="DC48" s="147">
        <v>0</v>
      </c>
      <c r="DD48" s="147">
        <v>0</v>
      </c>
      <c r="DE48" s="147">
        <v>0</v>
      </c>
      <c r="DF48" s="147">
        <v>0</v>
      </c>
      <c r="DG48" s="147">
        <v>0</v>
      </c>
      <c r="DH48" s="147">
        <v>525346</v>
      </c>
      <c r="DI48" s="147">
        <v>0</v>
      </c>
      <c r="DJ48" s="147">
        <v>5935009</v>
      </c>
      <c r="DK48" s="147">
        <v>0</v>
      </c>
      <c r="DL48" s="147">
        <v>0</v>
      </c>
      <c r="DM48" s="147">
        <v>0</v>
      </c>
      <c r="DN48" s="147">
        <v>0</v>
      </c>
      <c r="DO48" s="147">
        <v>0</v>
      </c>
      <c r="DP48" s="147">
        <v>0</v>
      </c>
      <c r="DQ48" s="147">
        <v>0</v>
      </c>
      <c r="DR48" s="147">
        <v>0</v>
      </c>
      <c r="DS48" s="147">
        <v>0</v>
      </c>
      <c r="DT48" s="147">
        <v>0</v>
      </c>
      <c r="DU48" s="147">
        <v>97130</v>
      </c>
      <c r="DV48" s="147">
        <v>3795</v>
      </c>
      <c r="DW48" s="147">
        <v>6995</v>
      </c>
      <c r="DX48" s="147">
        <v>0</v>
      </c>
      <c r="DY48" s="147">
        <v>0</v>
      </c>
      <c r="DZ48" s="147">
        <v>0</v>
      </c>
      <c r="EA48" s="147">
        <v>0</v>
      </c>
      <c r="EB48" s="147">
        <v>0</v>
      </c>
      <c r="EC48" s="147">
        <v>107920</v>
      </c>
      <c r="ED48" s="147">
        <v>16793722</v>
      </c>
    </row>
    <row r="49" spans="1:134" ht="13.5" x14ac:dyDescent="0.25">
      <c r="A49" s="137" t="s">
        <v>261</v>
      </c>
      <c r="B49" s="138"/>
      <c r="C49" s="139">
        <v>45565</v>
      </c>
      <c r="D49" s="147">
        <v>240554</v>
      </c>
      <c r="E49" s="147">
        <v>275328</v>
      </c>
      <c r="F49" s="147">
        <v>0</v>
      </c>
      <c r="G49" s="147">
        <v>44085</v>
      </c>
      <c r="H49" s="147">
        <v>85913</v>
      </c>
      <c r="I49" s="147">
        <v>56845</v>
      </c>
      <c r="J49" s="147">
        <v>146</v>
      </c>
      <c r="K49" s="147">
        <v>3144</v>
      </c>
      <c r="L49" s="147">
        <v>2784</v>
      </c>
      <c r="M49" s="147">
        <v>45648</v>
      </c>
      <c r="N49" s="147">
        <v>73534</v>
      </c>
      <c r="O49" s="147">
        <v>78271</v>
      </c>
      <c r="P49" s="147">
        <v>0</v>
      </c>
      <c r="Q49" s="147">
        <v>0</v>
      </c>
      <c r="R49" s="147">
        <v>110001</v>
      </c>
      <c r="S49" s="147">
        <v>21379</v>
      </c>
      <c r="T49" s="147">
        <v>2112</v>
      </c>
      <c r="U49" s="147">
        <v>248156</v>
      </c>
      <c r="V49" s="147">
        <v>0</v>
      </c>
      <c r="W49" s="147">
        <v>76235</v>
      </c>
      <c r="X49" s="147">
        <v>0</v>
      </c>
      <c r="Y49" s="147">
        <v>197127</v>
      </c>
      <c r="Z49" s="147">
        <v>18078</v>
      </c>
      <c r="AA49" s="147">
        <v>11335</v>
      </c>
      <c r="AB49" s="147">
        <v>170430</v>
      </c>
      <c r="AC49" s="147">
        <v>1761105</v>
      </c>
      <c r="AD49" s="147">
        <v>126558</v>
      </c>
      <c r="AE49" s="147">
        <v>236637</v>
      </c>
      <c r="AF49" s="147">
        <v>311601</v>
      </c>
      <c r="AG49" s="147">
        <v>0</v>
      </c>
      <c r="AH49" s="147">
        <v>73481</v>
      </c>
      <c r="AI49" s="147">
        <v>45052</v>
      </c>
      <c r="AJ49" s="147">
        <v>0</v>
      </c>
      <c r="AK49" s="147">
        <v>0</v>
      </c>
      <c r="AL49" s="147">
        <v>743</v>
      </c>
      <c r="AM49" s="147">
        <v>0</v>
      </c>
      <c r="AN49" s="147">
        <v>24404</v>
      </c>
      <c r="AO49" s="147">
        <v>58465</v>
      </c>
      <c r="AP49" s="147">
        <v>89065</v>
      </c>
      <c r="AQ49" s="147">
        <v>281080</v>
      </c>
      <c r="AR49" s="147">
        <v>0</v>
      </c>
      <c r="AS49" s="147">
        <v>0</v>
      </c>
      <c r="AT49" s="147">
        <v>0</v>
      </c>
      <c r="AU49" s="147">
        <v>153708</v>
      </c>
      <c r="AV49" s="147">
        <v>0</v>
      </c>
      <c r="AW49" s="147">
        <v>0</v>
      </c>
      <c r="AX49" s="147">
        <v>1400794</v>
      </c>
      <c r="AY49" s="147">
        <v>437748</v>
      </c>
      <c r="AZ49" s="147">
        <v>0</v>
      </c>
      <c r="BA49" s="147">
        <v>31324</v>
      </c>
      <c r="BB49" s="147">
        <v>0</v>
      </c>
      <c r="BC49" s="147">
        <v>41025</v>
      </c>
      <c r="BD49" s="147">
        <v>0</v>
      </c>
      <c r="BE49" s="147">
        <v>67603</v>
      </c>
      <c r="BF49" s="147">
        <v>0</v>
      </c>
      <c r="BG49" s="147">
        <v>577700</v>
      </c>
      <c r="BH49" s="147">
        <v>3739599</v>
      </c>
      <c r="BI49" s="147">
        <v>185469</v>
      </c>
      <c r="BJ49" s="147">
        <v>0</v>
      </c>
      <c r="BK49" s="147">
        <v>97944</v>
      </c>
      <c r="BL49" s="147">
        <v>25175</v>
      </c>
      <c r="BM49" s="147">
        <v>155187</v>
      </c>
      <c r="BN49" s="147">
        <v>176708</v>
      </c>
      <c r="BO49" s="147">
        <v>811418</v>
      </c>
      <c r="BP49" s="147">
        <v>0</v>
      </c>
      <c r="BQ49" s="147">
        <v>116274</v>
      </c>
      <c r="BR49" s="147">
        <v>77037</v>
      </c>
      <c r="BS49" s="147">
        <v>0</v>
      </c>
      <c r="BT49" s="147">
        <v>146</v>
      </c>
      <c r="BU49" s="147">
        <v>2527</v>
      </c>
      <c r="BV49" s="147">
        <v>503</v>
      </c>
      <c r="BW49" s="147">
        <v>407149</v>
      </c>
      <c r="BX49" s="147">
        <v>0</v>
      </c>
      <c r="BY49" s="147">
        <v>0</v>
      </c>
      <c r="BZ49" s="147">
        <v>56233</v>
      </c>
      <c r="CA49" s="147">
        <v>96485</v>
      </c>
      <c r="CB49" s="147">
        <v>11567</v>
      </c>
      <c r="CC49" s="147">
        <v>0</v>
      </c>
      <c r="CD49" s="147">
        <v>377615</v>
      </c>
      <c r="CE49" s="147">
        <v>2331</v>
      </c>
      <c r="CF49" s="147">
        <v>22792</v>
      </c>
      <c r="CG49" s="147">
        <v>0</v>
      </c>
      <c r="CH49" s="147">
        <v>0</v>
      </c>
      <c r="CI49" s="147">
        <v>0</v>
      </c>
      <c r="CJ49" s="147">
        <v>57866</v>
      </c>
      <c r="CK49" s="147">
        <v>3531</v>
      </c>
      <c r="CL49" s="147">
        <v>0</v>
      </c>
      <c r="CM49" s="147">
        <v>2683957</v>
      </c>
      <c r="CN49" s="147">
        <v>6423556</v>
      </c>
      <c r="CO49" s="147">
        <v>203106</v>
      </c>
      <c r="CP49" s="147">
        <v>1243242</v>
      </c>
      <c r="CQ49" s="147">
        <v>2168651</v>
      </c>
      <c r="CR49" s="147">
        <v>0</v>
      </c>
      <c r="CS49" s="147">
        <v>0</v>
      </c>
      <c r="CT49" s="147">
        <v>0</v>
      </c>
      <c r="CU49" s="147">
        <v>0</v>
      </c>
      <c r="CV49" s="147">
        <v>0</v>
      </c>
      <c r="CW49" s="147">
        <v>388312</v>
      </c>
      <c r="CX49" s="147">
        <v>148068</v>
      </c>
      <c r="CY49" s="147">
        <v>0</v>
      </c>
      <c r="CZ49" s="147">
        <v>3385</v>
      </c>
      <c r="DA49" s="147">
        <v>5281</v>
      </c>
      <c r="DB49" s="147">
        <v>2242</v>
      </c>
      <c r="DC49" s="147">
        <v>0</v>
      </c>
      <c r="DD49" s="147">
        <v>168276</v>
      </c>
      <c r="DE49" s="147">
        <v>497604</v>
      </c>
      <c r="DF49" s="147">
        <v>1212396</v>
      </c>
      <c r="DG49" s="147">
        <v>378901</v>
      </c>
      <c r="DH49" s="147">
        <v>146907</v>
      </c>
      <c r="DI49" s="147">
        <v>-3847</v>
      </c>
      <c r="DJ49" s="147">
        <v>6562524</v>
      </c>
      <c r="DK49" s="147">
        <v>296</v>
      </c>
      <c r="DL49" s="147">
        <v>0</v>
      </c>
      <c r="DM49" s="147">
        <v>0</v>
      </c>
      <c r="DN49" s="147">
        <v>0</v>
      </c>
      <c r="DO49" s="147">
        <v>0</v>
      </c>
      <c r="DP49" s="147">
        <v>0</v>
      </c>
      <c r="DQ49" s="147">
        <v>0</v>
      </c>
      <c r="DR49" s="147">
        <v>0</v>
      </c>
      <c r="DS49" s="147">
        <v>0</v>
      </c>
      <c r="DT49" s="147">
        <v>0</v>
      </c>
      <c r="DU49" s="147">
        <v>167835</v>
      </c>
      <c r="DV49" s="147">
        <v>4282</v>
      </c>
      <c r="DW49" s="147">
        <v>7052</v>
      </c>
      <c r="DX49" s="147">
        <v>0</v>
      </c>
      <c r="DY49" s="147">
        <v>2366</v>
      </c>
      <c r="DZ49" s="147">
        <v>0</v>
      </c>
      <c r="EA49" s="147">
        <v>0</v>
      </c>
      <c r="EB49" s="147">
        <v>0</v>
      </c>
      <c r="EC49" s="147">
        <v>181831</v>
      </c>
      <c r="ED49" s="147">
        <v>13167911</v>
      </c>
    </row>
    <row r="50" spans="1:134" ht="13.5" x14ac:dyDescent="0.25">
      <c r="A50" s="137" t="s">
        <v>262</v>
      </c>
      <c r="B50" s="137" t="s">
        <v>231</v>
      </c>
      <c r="C50" s="139">
        <v>45657</v>
      </c>
      <c r="D50" s="147">
        <v>121199</v>
      </c>
      <c r="E50" s="147">
        <v>145310</v>
      </c>
      <c r="F50" s="147">
        <v>66015</v>
      </c>
      <c r="G50" s="147">
        <v>30408</v>
      </c>
      <c r="H50" s="147">
        <v>25834</v>
      </c>
      <c r="I50" s="147">
        <v>110331</v>
      </c>
      <c r="J50" s="147">
        <v>0</v>
      </c>
      <c r="K50" s="147">
        <v>47397</v>
      </c>
      <c r="L50" s="147">
        <v>2177</v>
      </c>
      <c r="M50" s="147">
        <v>47356</v>
      </c>
      <c r="N50" s="147">
        <v>6546</v>
      </c>
      <c r="O50" s="147">
        <v>0</v>
      </c>
      <c r="P50" s="147">
        <v>467705</v>
      </c>
      <c r="Q50" s="147">
        <v>0</v>
      </c>
      <c r="R50" s="147">
        <v>35545</v>
      </c>
      <c r="S50" s="147">
        <v>15459</v>
      </c>
      <c r="T50" s="147">
        <v>1524</v>
      </c>
      <c r="U50" s="147">
        <v>70427</v>
      </c>
      <c r="V50" s="147">
        <v>0</v>
      </c>
      <c r="W50" s="147">
        <v>12963</v>
      </c>
      <c r="X50" s="147">
        <v>-6925</v>
      </c>
      <c r="Y50" s="147">
        <v>51368</v>
      </c>
      <c r="Z50" s="147">
        <v>12476</v>
      </c>
      <c r="AA50" s="147">
        <v>10906</v>
      </c>
      <c r="AB50" s="147">
        <v>13422</v>
      </c>
      <c r="AC50" s="147">
        <v>1287443</v>
      </c>
      <c r="AD50" s="147">
        <v>52127</v>
      </c>
      <c r="AE50" s="147">
        <v>219890</v>
      </c>
      <c r="AF50" s="147">
        <v>98103</v>
      </c>
      <c r="AG50" s="147">
        <v>0</v>
      </c>
      <c r="AH50" s="147">
        <v>35493</v>
      </c>
      <c r="AI50" s="147">
        <v>16173</v>
      </c>
      <c r="AJ50" s="147">
        <v>0</v>
      </c>
      <c r="AK50" s="147">
        <v>0</v>
      </c>
      <c r="AL50" s="147">
        <v>0</v>
      </c>
      <c r="AM50" s="147">
        <v>0</v>
      </c>
      <c r="AN50" s="147">
        <v>17009</v>
      </c>
      <c r="AO50" s="147">
        <v>19370</v>
      </c>
      <c r="AP50" s="147">
        <v>19301</v>
      </c>
      <c r="AQ50" s="147">
        <v>132468</v>
      </c>
      <c r="AR50" s="147">
        <v>0</v>
      </c>
      <c r="AS50" s="147">
        <v>0</v>
      </c>
      <c r="AT50" s="147">
        <v>5365</v>
      </c>
      <c r="AU50" s="147">
        <v>20110</v>
      </c>
      <c r="AV50" s="147">
        <v>9448</v>
      </c>
      <c r="AW50" s="147">
        <v>0</v>
      </c>
      <c r="AX50" s="147">
        <v>644857</v>
      </c>
      <c r="AY50" s="147">
        <v>82671</v>
      </c>
      <c r="AZ50" s="147">
        <v>0</v>
      </c>
      <c r="BA50" s="147">
        <v>84947</v>
      </c>
      <c r="BB50" s="147">
        <v>532714</v>
      </c>
      <c r="BC50" s="147">
        <v>0</v>
      </c>
      <c r="BD50" s="147">
        <v>49816</v>
      </c>
      <c r="BE50" s="147">
        <v>31905</v>
      </c>
      <c r="BF50" s="147">
        <v>0</v>
      </c>
      <c r="BG50" s="147">
        <v>782053</v>
      </c>
      <c r="BH50" s="147">
        <v>2714353</v>
      </c>
      <c r="BI50" s="147">
        <v>112410</v>
      </c>
      <c r="BJ50" s="147">
        <v>266452</v>
      </c>
      <c r="BK50" s="147">
        <v>41621</v>
      </c>
      <c r="BL50" s="147">
        <v>36000</v>
      </c>
      <c r="BM50" s="147">
        <v>65112</v>
      </c>
      <c r="BN50" s="147">
        <v>37363</v>
      </c>
      <c r="BO50" s="147">
        <v>275840</v>
      </c>
      <c r="BP50" s="147">
        <v>0</v>
      </c>
      <c r="BQ50" s="147">
        <v>36018</v>
      </c>
      <c r="BR50" s="147">
        <v>13598</v>
      </c>
      <c r="BS50" s="147">
        <v>0</v>
      </c>
      <c r="BT50" s="147">
        <v>0</v>
      </c>
      <c r="BU50" s="147">
        <v>0</v>
      </c>
      <c r="BV50" s="147">
        <v>811</v>
      </c>
      <c r="BW50" s="147">
        <v>135063</v>
      </c>
      <c r="BX50" s="147">
        <v>21458</v>
      </c>
      <c r="BY50" s="147">
        <v>0</v>
      </c>
      <c r="BZ50" s="147">
        <v>14627</v>
      </c>
      <c r="CA50" s="147">
        <v>7948</v>
      </c>
      <c r="CB50" s="147">
        <v>0</v>
      </c>
      <c r="CC50" s="147">
        <v>0</v>
      </c>
      <c r="CD50" s="147">
        <v>194214</v>
      </c>
      <c r="CE50" s="147">
        <v>452</v>
      </c>
      <c r="CF50" s="147">
        <v>14508</v>
      </c>
      <c r="CG50" s="147">
        <v>0</v>
      </c>
      <c r="CH50" s="147">
        <v>0</v>
      </c>
      <c r="CI50" s="147">
        <v>0</v>
      </c>
      <c r="CJ50" s="147">
        <v>0</v>
      </c>
      <c r="CK50" s="147">
        <v>8245</v>
      </c>
      <c r="CL50" s="147">
        <v>10865</v>
      </c>
      <c r="CM50" s="147">
        <v>1292605</v>
      </c>
      <c r="CN50" s="147">
        <v>4006958</v>
      </c>
      <c r="CO50" s="147">
        <v>406122</v>
      </c>
      <c r="CP50" s="147">
        <v>255419</v>
      </c>
      <c r="CQ50" s="147">
        <v>948599</v>
      </c>
      <c r="CR50" s="147">
        <v>0</v>
      </c>
      <c r="CS50" s="147">
        <v>0</v>
      </c>
      <c r="CT50" s="147">
        <v>0</v>
      </c>
      <c r="CU50" s="147">
        <v>31175</v>
      </c>
      <c r="CV50" s="147">
        <v>0</v>
      </c>
      <c r="CW50" s="147">
        <v>184599</v>
      </c>
      <c r="CX50" s="147">
        <v>90531</v>
      </c>
      <c r="CY50" s="147">
        <v>0</v>
      </c>
      <c r="CZ50" s="147">
        <v>0</v>
      </c>
      <c r="DA50" s="147">
        <v>2166</v>
      </c>
      <c r="DB50" s="147">
        <v>629</v>
      </c>
      <c r="DC50" s="147">
        <v>0</v>
      </c>
      <c r="DD50" s="147">
        <v>0</v>
      </c>
      <c r="DE50" s="147">
        <v>0</v>
      </c>
      <c r="DF50" s="147">
        <v>0</v>
      </c>
      <c r="DG50" s="147">
        <v>90861</v>
      </c>
      <c r="DH50" s="147">
        <v>111293</v>
      </c>
      <c r="DI50" s="147">
        <v>21710</v>
      </c>
      <c r="DJ50" s="147">
        <v>2143104</v>
      </c>
      <c r="DK50" s="147">
        <v>0</v>
      </c>
      <c r="DL50" s="147">
        <v>4371</v>
      </c>
      <c r="DM50" s="147">
        <v>846</v>
      </c>
      <c r="DN50" s="147">
        <v>0</v>
      </c>
      <c r="DO50" s="147">
        <v>0</v>
      </c>
      <c r="DP50" s="147">
        <v>0</v>
      </c>
      <c r="DQ50" s="147">
        <v>0</v>
      </c>
      <c r="DR50" s="147">
        <v>68315</v>
      </c>
      <c r="DS50" s="147">
        <v>0</v>
      </c>
      <c r="DT50" s="147">
        <v>0</v>
      </c>
      <c r="DU50" s="147">
        <v>70797</v>
      </c>
      <c r="DV50" s="147">
        <v>1341</v>
      </c>
      <c r="DW50" s="147">
        <v>9434</v>
      </c>
      <c r="DX50" s="147">
        <v>0</v>
      </c>
      <c r="DY50" s="147">
        <v>0</v>
      </c>
      <c r="DZ50" s="147">
        <v>603929</v>
      </c>
      <c r="EA50" s="147">
        <v>39928</v>
      </c>
      <c r="EB50" s="147">
        <v>0</v>
      </c>
      <c r="EC50" s="147">
        <v>798961</v>
      </c>
      <c r="ED50" s="147">
        <v>6949023</v>
      </c>
    </row>
    <row r="51" spans="1:134" ht="13.5" x14ac:dyDescent="0.25">
      <c r="A51" s="137" t="s">
        <v>263</v>
      </c>
      <c r="B51" s="138"/>
      <c r="C51" s="139">
        <v>45657</v>
      </c>
      <c r="D51" s="147">
        <v>260579</v>
      </c>
      <c r="E51" s="147">
        <v>131853</v>
      </c>
      <c r="F51" s="147">
        <v>0</v>
      </c>
      <c r="G51" s="147">
        <v>23793</v>
      </c>
      <c r="H51" s="147">
        <v>21725</v>
      </c>
      <c r="I51" s="147">
        <v>290</v>
      </c>
      <c r="J51" s="147">
        <v>2802</v>
      </c>
      <c r="K51" s="147">
        <v>60</v>
      </c>
      <c r="L51" s="147">
        <v>2976</v>
      </c>
      <c r="M51" s="147">
        <v>44292</v>
      </c>
      <c r="N51" s="147">
        <v>9917</v>
      </c>
      <c r="O51" s="147">
        <v>21442</v>
      </c>
      <c r="P51" s="147">
        <v>0</v>
      </c>
      <c r="Q51" s="147">
        <v>0</v>
      </c>
      <c r="R51" s="147">
        <v>201380</v>
      </c>
      <c r="S51" s="147">
        <v>105614</v>
      </c>
      <c r="T51" s="147">
        <v>4165</v>
      </c>
      <c r="U51" s="147">
        <v>102514</v>
      </c>
      <c r="V51" s="147">
        <v>5618</v>
      </c>
      <c r="W51" s="147">
        <v>0</v>
      </c>
      <c r="X51" s="147">
        <v>0</v>
      </c>
      <c r="Y51" s="147">
        <v>42194</v>
      </c>
      <c r="Z51" s="147">
        <v>85437</v>
      </c>
      <c r="AA51" s="147">
        <v>35981</v>
      </c>
      <c r="AB51" s="147">
        <v>5517</v>
      </c>
      <c r="AC51" s="147">
        <v>1108149</v>
      </c>
      <c r="AD51" s="147">
        <v>95807</v>
      </c>
      <c r="AE51" s="147">
        <v>178484</v>
      </c>
      <c r="AF51" s="147">
        <v>84703</v>
      </c>
      <c r="AG51" s="147">
        <v>0</v>
      </c>
      <c r="AH51" s="147">
        <v>27372</v>
      </c>
      <c r="AI51" s="147">
        <v>24706</v>
      </c>
      <c r="AJ51" s="147">
        <v>2609</v>
      </c>
      <c r="AK51" s="147">
        <v>0</v>
      </c>
      <c r="AL51" s="147">
        <v>60</v>
      </c>
      <c r="AM51" s="147">
        <v>229</v>
      </c>
      <c r="AN51" s="147">
        <v>9766</v>
      </c>
      <c r="AO51" s="147">
        <v>33699</v>
      </c>
      <c r="AP51" s="147">
        <v>42336</v>
      </c>
      <c r="AQ51" s="147">
        <v>169959</v>
      </c>
      <c r="AR51" s="147">
        <v>0</v>
      </c>
      <c r="AS51" s="147">
        <v>0</v>
      </c>
      <c r="AT51" s="147">
        <v>2760</v>
      </c>
      <c r="AU51" s="147">
        <v>13957</v>
      </c>
      <c r="AV51" s="147">
        <v>2758</v>
      </c>
      <c r="AW51" s="147">
        <v>601</v>
      </c>
      <c r="AX51" s="147">
        <v>689806</v>
      </c>
      <c r="AY51" s="147">
        <v>103448</v>
      </c>
      <c r="AZ51" s="147">
        <v>0</v>
      </c>
      <c r="BA51" s="147">
        <v>78689</v>
      </c>
      <c r="BB51" s="147">
        <v>720000</v>
      </c>
      <c r="BC51" s="147">
        <v>0</v>
      </c>
      <c r="BD51" s="147">
        <v>118561</v>
      </c>
      <c r="BE51" s="147">
        <v>81564</v>
      </c>
      <c r="BF51" s="147">
        <v>0</v>
      </c>
      <c r="BG51" s="147">
        <v>1102262</v>
      </c>
      <c r="BH51" s="147">
        <v>2900217</v>
      </c>
      <c r="BI51" s="147">
        <v>134810</v>
      </c>
      <c r="BJ51" s="147">
        <v>154082</v>
      </c>
      <c r="BK51" s="147">
        <v>0</v>
      </c>
      <c r="BL51" s="147">
        <v>26201</v>
      </c>
      <c r="BM51" s="147">
        <v>110708</v>
      </c>
      <c r="BN51" s="147">
        <v>39178</v>
      </c>
      <c r="BO51" s="147">
        <v>382615</v>
      </c>
      <c r="BP51" s="147">
        <v>0</v>
      </c>
      <c r="BQ51" s="147">
        <v>62594</v>
      </c>
      <c r="BR51" s="147">
        <v>21229</v>
      </c>
      <c r="BS51" s="147">
        <v>5970</v>
      </c>
      <c r="BT51" s="147">
        <v>0</v>
      </c>
      <c r="BU51" s="147">
        <v>435</v>
      </c>
      <c r="BV51" s="147">
        <v>40</v>
      </c>
      <c r="BW51" s="147">
        <v>486008</v>
      </c>
      <c r="BX51" s="147">
        <v>0</v>
      </c>
      <c r="BY51" s="147">
        <v>0</v>
      </c>
      <c r="BZ51" s="147">
        <v>42872</v>
      </c>
      <c r="CA51" s="147">
        <v>37237</v>
      </c>
      <c r="CB51" s="147">
        <v>0</v>
      </c>
      <c r="CC51" s="147">
        <v>0</v>
      </c>
      <c r="CD51" s="147">
        <v>252050</v>
      </c>
      <c r="CE51" s="147">
        <v>0</v>
      </c>
      <c r="CF51" s="147">
        <v>3790</v>
      </c>
      <c r="CG51" s="147">
        <v>0</v>
      </c>
      <c r="CH51" s="147">
        <v>0</v>
      </c>
      <c r="CI51" s="147">
        <v>0</v>
      </c>
      <c r="CJ51" s="147">
        <v>40260</v>
      </c>
      <c r="CK51" s="147">
        <v>93735</v>
      </c>
      <c r="CL51" s="147">
        <v>708</v>
      </c>
      <c r="CM51" s="147">
        <v>1894522</v>
      </c>
      <c r="CN51" s="147">
        <v>4794739</v>
      </c>
      <c r="CO51" s="147">
        <v>317944</v>
      </c>
      <c r="CP51" s="147">
        <v>906337</v>
      </c>
      <c r="CQ51" s="147">
        <v>1897483</v>
      </c>
      <c r="CR51" s="147">
        <v>124222</v>
      </c>
      <c r="CS51" s="147">
        <v>0</v>
      </c>
      <c r="CT51" s="147">
        <v>0</v>
      </c>
      <c r="CU51" s="147">
        <v>0</v>
      </c>
      <c r="CV51" s="147">
        <v>0</v>
      </c>
      <c r="CW51" s="147">
        <v>257184</v>
      </c>
      <c r="CX51" s="147">
        <v>132763</v>
      </c>
      <c r="CY51" s="147">
        <v>24864</v>
      </c>
      <c r="CZ51" s="147">
        <v>617</v>
      </c>
      <c r="DA51" s="147">
        <v>1843</v>
      </c>
      <c r="DB51" s="147">
        <v>4837</v>
      </c>
      <c r="DC51" s="147">
        <v>0</v>
      </c>
      <c r="DD51" s="147">
        <v>93000</v>
      </c>
      <c r="DE51" s="147">
        <v>141384</v>
      </c>
      <c r="DF51" s="147">
        <v>142628</v>
      </c>
      <c r="DG51" s="147">
        <v>334467</v>
      </c>
      <c r="DH51" s="147">
        <v>57912</v>
      </c>
      <c r="DI51" s="147">
        <v>2459</v>
      </c>
      <c r="DJ51" s="147">
        <v>4439944</v>
      </c>
      <c r="DK51" s="147">
        <v>0</v>
      </c>
      <c r="DL51" s="147">
        <v>0</v>
      </c>
      <c r="DM51" s="147">
        <v>0</v>
      </c>
      <c r="DN51" s="147">
        <v>0</v>
      </c>
      <c r="DO51" s="147">
        <v>0</v>
      </c>
      <c r="DP51" s="147">
        <v>0</v>
      </c>
      <c r="DQ51" s="147">
        <v>0</v>
      </c>
      <c r="DR51" s="147">
        <v>124942</v>
      </c>
      <c r="DS51" s="147">
        <v>0</v>
      </c>
      <c r="DT51" s="147">
        <v>0</v>
      </c>
      <c r="DU51" s="147">
        <v>95063</v>
      </c>
      <c r="DV51" s="147">
        <v>0</v>
      </c>
      <c r="DW51" s="147">
        <v>12300</v>
      </c>
      <c r="DX51" s="147">
        <v>0</v>
      </c>
      <c r="DY51" s="147">
        <v>1408</v>
      </c>
      <c r="DZ51" s="147">
        <v>318081</v>
      </c>
      <c r="EA51" s="147">
        <v>0</v>
      </c>
      <c r="EB51" s="147">
        <v>0</v>
      </c>
      <c r="EC51" s="147">
        <v>551794</v>
      </c>
      <c r="ED51" s="147">
        <v>9786477</v>
      </c>
    </row>
    <row r="52" spans="1:134" ht="13.5" x14ac:dyDescent="0.25">
      <c r="A52" s="137" t="s">
        <v>264</v>
      </c>
      <c r="B52" s="137" t="s">
        <v>234</v>
      </c>
      <c r="C52" s="139">
        <v>45657</v>
      </c>
      <c r="D52" s="147">
        <v>109028</v>
      </c>
      <c r="E52" s="147">
        <v>33648</v>
      </c>
      <c r="F52" s="147">
        <v>0</v>
      </c>
      <c r="G52" s="147">
        <v>10916</v>
      </c>
      <c r="H52" s="147">
        <v>18678</v>
      </c>
      <c r="I52" s="147">
        <v>23972</v>
      </c>
      <c r="J52" s="147">
        <v>1167</v>
      </c>
      <c r="K52" s="147">
        <v>800</v>
      </c>
      <c r="L52" s="147">
        <v>1430</v>
      </c>
      <c r="M52" s="147">
        <v>11588</v>
      </c>
      <c r="N52" s="147">
        <v>5679</v>
      </c>
      <c r="O52" s="147">
        <v>0</v>
      </c>
      <c r="P52" s="147">
        <v>71850</v>
      </c>
      <c r="Q52" s="147">
        <v>0</v>
      </c>
      <c r="R52" s="147">
        <v>46012</v>
      </c>
      <c r="S52" s="147">
        <v>4659</v>
      </c>
      <c r="T52" s="147">
        <v>882</v>
      </c>
      <c r="U52" s="147">
        <v>25827</v>
      </c>
      <c r="V52" s="147">
        <v>0</v>
      </c>
      <c r="W52" s="147">
        <v>866</v>
      </c>
      <c r="X52" s="147">
        <v>0</v>
      </c>
      <c r="Y52" s="147">
        <v>17541</v>
      </c>
      <c r="Z52" s="147">
        <v>12224</v>
      </c>
      <c r="AA52" s="147">
        <v>3948</v>
      </c>
      <c r="AB52" s="147">
        <v>11282</v>
      </c>
      <c r="AC52" s="147">
        <v>411997</v>
      </c>
      <c r="AD52" s="147">
        <v>1709</v>
      </c>
      <c r="AE52" s="147">
        <v>130230</v>
      </c>
      <c r="AF52" s="147">
        <v>44393</v>
      </c>
      <c r="AG52" s="147">
        <v>0</v>
      </c>
      <c r="AH52" s="147">
        <v>13791</v>
      </c>
      <c r="AI52" s="147">
        <v>9595</v>
      </c>
      <c r="AJ52" s="147">
        <v>0</v>
      </c>
      <c r="AK52" s="147">
        <v>0</v>
      </c>
      <c r="AL52" s="147">
        <v>0</v>
      </c>
      <c r="AM52" s="147">
        <v>0</v>
      </c>
      <c r="AN52" s="147">
        <v>6456</v>
      </c>
      <c r="AO52" s="147">
        <v>14153</v>
      </c>
      <c r="AP52" s="147">
        <v>5345</v>
      </c>
      <c r="AQ52" s="147">
        <v>52119</v>
      </c>
      <c r="AR52" s="147">
        <v>0</v>
      </c>
      <c r="AS52" s="147">
        <v>0</v>
      </c>
      <c r="AT52" s="147">
        <v>29807</v>
      </c>
      <c r="AU52" s="147">
        <v>0</v>
      </c>
      <c r="AV52" s="147">
        <v>0</v>
      </c>
      <c r="AW52" s="147">
        <v>0</v>
      </c>
      <c r="AX52" s="147">
        <v>307598</v>
      </c>
      <c r="AY52" s="147">
        <v>41859</v>
      </c>
      <c r="AZ52" s="147">
        <v>0</v>
      </c>
      <c r="BA52" s="147">
        <v>20099</v>
      </c>
      <c r="BB52" s="147">
        <v>0</v>
      </c>
      <c r="BC52" s="147">
        <v>1266</v>
      </c>
      <c r="BD52" s="147">
        <v>15574</v>
      </c>
      <c r="BE52" s="147">
        <v>10609</v>
      </c>
      <c r="BF52" s="147">
        <v>0</v>
      </c>
      <c r="BG52" s="147">
        <v>89407</v>
      </c>
      <c r="BH52" s="147">
        <v>809002</v>
      </c>
      <c r="BI52" s="147">
        <v>135180</v>
      </c>
      <c r="BJ52" s="147">
        <v>54350</v>
      </c>
      <c r="BK52" s="147">
        <v>0</v>
      </c>
      <c r="BL52" s="147">
        <v>6000</v>
      </c>
      <c r="BM52" s="147">
        <v>42169</v>
      </c>
      <c r="BN52" s="147">
        <v>37895</v>
      </c>
      <c r="BO52" s="147">
        <v>218389</v>
      </c>
      <c r="BP52" s="147">
        <v>0</v>
      </c>
      <c r="BQ52" s="147">
        <v>38259</v>
      </c>
      <c r="BR52" s="147">
        <v>8067</v>
      </c>
      <c r="BS52" s="147">
        <v>0</v>
      </c>
      <c r="BT52" s="147">
        <v>232</v>
      </c>
      <c r="BU52" s="147">
        <v>0</v>
      </c>
      <c r="BV52" s="147">
        <v>305</v>
      </c>
      <c r="BW52" s="147">
        <v>51520</v>
      </c>
      <c r="BX52" s="147">
        <v>15464</v>
      </c>
      <c r="BY52" s="147">
        <v>0</v>
      </c>
      <c r="BZ52" s="147">
        <v>15092</v>
      </c>
      <c r="CA52" s="147">
        <v>1002</v>
      </c>
      <c r="CB52" s="147">
        <v>0</v>
      </c>
      <c r="CC52" s="147">
        <v>387</v>
      </c>
      <c r="CD52" s="147">
        <v>112459</v>
      </c>
      <c r="CE52" s="147">
        <v>6550</v>
      </c>
      <c r="CF52" s="147">
        <v>4254</v>
      </c>
      <c r="CG52" s="147">
        <v>0</v>
      </c>
      <c r="CH52" s="147">
        <v>0</v>
      </c>
      <c r="CI52" s="147">
        <v>75766</v>
      </c>
      <c r="CJ52" s="147">
        <v>10413</v>
      </c>
      <c r="CK52" s="147">
        <v>0</v>
      </c>
      <c r="CL52" s="147">
        <v>0</v>
      </c>
      <c r="CM52" s="147">
        <v>833753</v>
      </c>
      <c r="CN52" s="147">
        <v>1642755</v>
      </c>
      <c r="CO52" s="147">
        <v>381062</v>
      </c>
      <c r="CP52" s="147">
        <v>40856</v>
      </c>
      <c r="CQ52" s="147">
        <v>494270</v>
      </c>
      <c r="CR52" s="147">
        <v>0</v>
      </c>
      <c r="CS52" s="147">
        <v>0</v>
      </c>
      <c r="CT52" s="147">
        <v>0</v>
      </c>
      <c r="CU52" s="147">
        <v>0</v>
      </c>
      <c r="CV52" s="147">
        <v>0</v>
      </c>
      <c r="CW52" s="147">
        <v>71689</v>
      </c>
      <c r="CX52" s="147">
        <v>21513</v>
      </c>
      <c r="CY52" s="147">
        <v>0</v>
      </c>
      <c r="CZ52" s="147">
        <v>0</v>
      </c>
      <c r="DA52" s="147">
        <v>0</v>
      </c>
      <c r="DB52" s="147">
        <v>1633</v>
      </c>
      <c r="DC52" s="147">
        <v>0</v>
      </c>
      <c r="DD52" s="147">
        <v>0</v>
      </c>
      <c r="DE52" s="147">
        <v>232645</v>
      </c>
      <c r="DF52" s="147">
        <v>370309</v>
      </c>
      <c r="DG52" s="147">
        <v>49066</v>
      </c>
      <c r="DH52" s="147">
        <v>50780</v>
      </c>
      <c r="DI52" s="147">
        <v>0</v>
      </c>
      <c r="DJ52" s="147">
        <v>1713823</v>
      </c>
      <c r="DK52" s="147">
        <v>294</v>
      </c>
      <c r="DL52" s="147">
        <v>2927</v>
      </c>
      <c r="DM52" s="147">
        <v>1662</v>
      </c>
      <c r="DN52" s="147">
        <v>1179</v>
      </c>
      <c r="DO52" s="147">
        <v>0</v>
      </c>
      <c r="DP52" s="147">
        <v>0</v>
      </c>
      <c r="DQ52" s="147">
        <v>0</v>
      </c>
      <c r="DR52" s="147">
        <v>0</v>
      </c>
      <c r="DS52" s="147">
        <v>0</v>
      </c>
      <c r="DT52" s="147">
        <v>0</v>
      </c>
      <c r="DU52" s="147">
        <v>17037</v>
      </c>
      <c r="DV52" s="147">
        <v>1771</v>
      </c>
      <c r="DW52" s="147">
        <v>1894</v>
      </c>
      <c r="DX52" s="147">
        <v>0</v>
      </c>
      <c r="DY52" s="147">
        <v>1262</v>
      </c>
      <c r="DZ52" s="147">
        <v>55980</v>
      </c>
      <c r="EA52" s="147">
        <v>96196</v>
      </c>
      <c r="EB52" s="147">
        <v>0</v>
      </c>
      <c r="EC52" s="147">
        <v>180202</v>
      </c>
      <c r="ED52" s="147">
        <v>3536780</v>
      </c>
    </row>
    <row r="53" spans="1:134" ht="13.5" x14ac:dyDescent="0.25">
      <c r="A53" s="136" t="s">
        <v>265</v>
      </c>
      <c r="B53" s="136" t="s">
        <v>266</v>
      </c>
      <c r="C53" s="142">
        <v>45519</v>
      </c>
      <c r="D53" s="146">
        <v>66127</v>
      </c>
      <c r="E53" s="146">
        <v>84771</v>
      </c>
      <c r="F53" s="146">
        <v>0</v>
      </c>
      <c r="G53" s="146">
        <v>7317</v>
      </c>
      <c r="H53" s="146">
        <v>10810</v>
      </c>
      <c r="I53" s="146">
        <v>611</v>
      </c>
      <c r="J53" s="146">
        <v>148</v>
      </c>
      <c r="K53" s="146">
        <v>52</v>
      </c>
      <c r="L53" s="146">
        <v>11</v>
      </c>
      <c r="M53" s="146">
        <v>3934</v>
      </c>
      <c r="N53" s="146">
        <v>5915</v>
      </c>
      <c r="O53" s="146">
        <v>1931</v>
      </c>
      <c r="P53" s="146">
        <v>163752</v>
      </c>
      <c r="Q53" s="146">
        <v>0</v>
      </c>
      <c r="R53" s="146">
        <v>2058</v>
      </c>
      <c r="S53" s="146">
        <v>0</v>
      </c>
      <c r="T53" s="146">
        <v>160</v>
      </c>
      <c r="U53" s="146">
        <v>12975</v>
      </c>
      <c r="V53" s="146">
        <v>0</v>
      </c>
      <c r="W53" s="146">
        <v>0</v>
      </c>
      <c r="X53" s="146">
        <v>1589</v>
      </c>
      <c r="Y53" s="146">
        <v>11564</v>
      </c>
      <c r="Z53" s="146">
        <v>17063</v>
      </c>
      <c r="AA53" s="146">
        <v>1844</v>
      </c>
      <c r="AB53" s="146">
        <v>7757</v>
      </c>
      <c r="AC53" s="146">
        <v>400389</v>
      </c>
      <c r="AD53" s="146">
        <v>39776</v>
      </c>
      <c r="AE53" s="146">
        <v>68610</v>
      </c>
      <c r="AF53" s="146">
        <v>49606</v>
      </c>
      <c r="AG53" s="146">
        <v>0</v>
      </c>
      <c r="AH53" s="146">
        <v>12301</v>
      </c>
      <c r="AI53" s="146">
        <v>18175</v>
      </c>
      <c r="AJ53" s="146">
        <v>1028</v>
      </c>
      <c r="AK53" s="146">
        <v>249</v>
      </c>
      <c r="AL53" s="146">
        <v>89</v>
      </c>
      <c r="AM53" s="146">
        <v>18</v>
      </c>
      <c r="AN53" s="146">
        <v>4182</v>
      </c>
      <c r="AO53" s="146">
        <v>8801</v>
      </c>
      <c r="AP53" s="146">
        <v>17390</v>
      </c>
      <c r="AQ53" s="146">
        <v>84897</v>
      </c>
      <c r="AR53" s="146">
        <v>0</v>
      </c>
      <c r="AS53" s="146">
        <v>0</v>
      </c>
      <c r="AT53" s="146">
        <v>34091</v>
      </c>
      <c r="AU53" s="146">
        <v>528</v>
      </c>
      <c r="AV53" s="146">
        <v>0</v>
      </c>
      <c r="AW53" s="146">
        <v>0</v>
      </c>
      <c r="AX53" s="146">
        <v>339741</v>
      </c>
      <c r="AY53" s="146">
        <v>80842</v>
      </c>
      <c r="AZ53" s="146">
        <v>0</v>
      </c>
      <c r="BA53" s="146">
        <v>40657</v>
      </c>
      <c r="BB53" s="146">
        <v>0</v>
      </c>
      <c r="BC53" s="146">
        <v>0</v>
      </c>
      <c r="BD53" s="146">
        <v>25245</v>
      </c>
      <c r="BE53" s="146">
        <v>190</v>
      </c>
      <c r="BF53" s="146">
        <v>0</v>
      </c>
      <c r="BG53" s="146">
        <v>146934</v>
      </c>
      <c r="BH53" s="146">
        <v>887064</v>
      </c>
      <c r="BI53" s="146">
        <v>104454</v>
      </c>
      <c r="BJ53" s="146">
        <v>49534</v>
      </c>
      <c r="BK53" s="146">
        <v>3597</v>
      </c>
      <c r="BL53" s="146">
        <v>11600</v>
      </c>
      <c r="BM53" s="146">
        <v>32239</v>
      </c>
      <c r="BN53" s="146">
        <v>32577</v>
      </c>
      <c r="BO53" s="146">
        <v>121618</v>
      </c>
      <c r="BP53" s="146">
        <v>0</v>
      </c>
      <c r="BQ53" s="146">
        <v>25241</v>
      </c>
      <c r="BR53" s="146">
        <v>37294</v>
      </c>
      <c r="BS53" s="146">
        <v>2110</v>
      </c>
      <c r="BT53" s="146">
        <v>511</v>
      </c>
      <c r="BU53" s="146">
        <v>182</v>
      </c>
      <c r="BV53" s="146">
        <v>36</v>
      </c>
      <c r="BW53" s="146">
        <v>48578</v>
      </c>
      <c r="BX53" s="146">
        <v>3813</v>
      </c>
      <c r="BY53" s="146">
        <v>0</v>
      </c>
      <c r="BZ53" s="146">
        <v>14281</v>
      </c>
      <c r="CA53" s="146">
        <v>1402</v>
      </c>
      <c r="CB53" s="146">
        <v>0</v>
      </c>
      <c r="CC53" s="146">
        <v>287</v>
      </c>
      <c r="CD53" s="146">
        <v>117621</v>
      </c>
      <c r="CE53" s="146">
        <v>0</v>
      </c>
      <c r="CF53" s="146">
        <v>1955</v>
      </c>
      <c r="CG53" s="146">
        <v>0</v>
      </c>
      <c r="CH53" s="146">
        <v>0</v>
      </c>
      <c r="CI53" s="146">
        <v>0</v>
      </c>
      <c r="CJ53" s="146">
        <v>0</v>
      </c>
      <c r="CK53" s="146">
        <v>210</v>
      </c>
      <c r="CL53" s="146">
        <v>10197</v>
      </c>
      <c r="CM53" s="146">
        <v>619337</v>
      </c>
      <c r="CN53" s="146">
        <v>1506401</v>
      </c>
      <c r="CO53" s="146">
        <v>251758</v>
      </c>
      <c r="CP53" s="146">
        <v>50161</v>
      </c>
      <c r="CQ53" s="146">
        <v>564139</v>
      </c>
      <c r="CR53" s="146">
        <v>48319</v>
      </c>
      <c r="CS53" s="146">
        <v>0</v>
      </c>
      <c r="CT53" s="146">
        <v>0</v>
      </c>
      <c r="CU53" s="146">
        <v>2872</v>
      </c>
      <c r="CV53" s="146">
        <v>0</v>
      </c>
      <c r="CW53" s="146">
        <v>71761</v>
      </c>
      <c r="CX53" s="146">
        <v>106027</v>
      </c>
      <c r="CY53" s="146">
        <v>5998</v>
      </c>
      <c r="CZ53" s="146">
        <v>1453</v>
      </c>
      <c r="DA53" s="146">
        <v>517</v>
      </c>
      <c r="DB53" s="146">
        <v>102</v>
      </c>
      <c r="DC53" s="146">
        <v>971</v>
      </c>
      <c r="DD53" s="146">
        <v>0</v>
      </c>
      <c r="DE53" s="146">
        <v>0</v>
      </c>
      <c r="DF53" s="146">
        <v>594</v>
      </c>
      <c r="DG53" s="146">
        <v>93074</v>
      </c>
      <c r="DH53" s="146">
        <v>1343</v>
      </c>
      <c r="DI53" s="146">
        <v>7766</v>
      </c>
      <c r="DJ53" s="146">
        <v>1206855</v>
      </c>
      <c r="DK53" s="146">
        <v>0</v>
      </c>
      <c r="DL53" s="146">
        <v>0</v>
      </c>
      <c r="DM53" s="146">
        <v>0</v>
      </c>
      <c r="DN53" s="146">
        <v>0</v>
      </c>
      <c r="DO53" s="146">
        <v>0</v>
      </c>
      <c r="DP53" s="146">
        <v>0</v>
      </c>
      <c r="DQ53" s="146">
        <v>0</v>
      </c>
      <c r="DR53" s="146">
        <v>6940</v>
      </c>
      <c r="DS53" s="146">
        <v>0</v>
      </c>
      <c r="DT53" s="146">
        <v>0</v>
      </c>
      <c r="DU53" s="146">
        <v>9462</v>
      </c>
      <c r="DV53" s="146">
        <v>260</v>
      </c>
      <c r="DW53" s="146">
        <v>390</v>
      </c>
      <c r="DX53" s="146">
        <v>0</v>
      </c>
      <c r="DY53" s="146">
        <v>0</v>
      </c>
      <c r="DZ53" s="146">
        <v>244995</v>
      </c>
      <c r="EA53" s="146">
        <v>0</v>
      </c>
      <c r="EB53" s="146">
        <v>0</v>
      </c>
      <c r="EC53" s="146">
        <v>262047</v>
      </c>
      <c r="ED53" s="146">
        <v>2975303</v>
      </c>
    </row>
    <row r="54" spans="1:134" ht="13.5" x14ac:dyDescent="0.25">
      <c r="A54" s="137" t="s">
        <v>265</v>
      </c>
      <c r="B54" s="137" t="s">
        <v>386</v>
      </c>
      <c r="C54" s="139">
        <v>45657</v>
      </c>
      <c r="D54" s="147">
        <v>35029</v>
      </c>
      <c r="E54" s="147">
        <v>44642</v>
      </c>
      <c r="F54" s="147">
        <v>0</v>
      </c>
      <c r="G54" s="147">
        <v>74577</v>
      </c>
      <c r="H54" s="147">
        <v>58096</v>
      </c>
      <c r="I54" s="147">
        <v>14859</v>
      </c>
      <c r="J54" s="147">
        <v>0</v>
      </c>
      <c r="K54" s="147">
        <v>893</v>
      </c>
      <c r="L54" s="147">
        <v>0</v>
      </c>
      <c r="M54" s="147">
        <v>0</v>
      </c>
      <c r="N54" s="147">
        <v>6231</v>
      </c>
      <c r="O54" s="147">
        <v>80</v>
      </c>
      <c r="P54" s="147">
        <v>84269</v>
      </c>
      <c r="Q54" s="147">
        <v>0</v>
      </c>
      <c r="R54" s="147">
        <v>9000</v>
      </c>
      <c r="S54" s="147">
        <v>580</v>
      </c>
      <c r="T54" s="147">
        <v>2082</v>
      </c>
      <c r="U54" s="147">
        <v>32701</v>
      </c>
      <c r="V54" s="147">
        <v>0</v>
      </c>
      <c r="W54" s="147">
        <v>8298</v>
      </c>
      <c r="X54" s="147">
        <v>4948</v>
      </c>
      <c r="Y54" s="147">
        <v>12231</v>
      </c>
      <c r="Z54" s="147">
        <v>1418</v>
      </c>
      <c r="AA54" s="147">
        <v>1524</v>
      </c>
      <c r="AB54" s="147">
        <v>21837</v>
      </c>
      <c r="AC54" s="147">
        <v>413295</v>
      </c>
      <c r="AD54" s="147">
        <v>29209</v>
      </c>
      <c r="AE54" s="147">
        <v>30282</v>
      </c>
      <c r="AF54" s="147">
        <v>46159</v>
      </c>
      <c r="AG54" s="147">
        <v>0</v>
      </c>
      <c r="AH54" s="147">
        <v>0</v>
      </c>
      <c r="AI54" s="147">
        <v>0</v>
      </c>
      <c r="AJ54" s="147">
        <v>0</v>
      </c>
      <c r="AK54" s="147">
        <v>0</v>
      </c>
      <c r="AL54" s="147">
        <v>0</v>
      </c>
      <c r="AM54" s="147">
        <v>0</v>
      </c>
      <c r="AN54" s="147">
        <v>1574</v>
      </c>
      <c r="AO54" s="147">
        <v>4926</v>
      </c>
      <c r="AP54" s="147">
        <v>6906</v>
      </c>
      <c r="AQ54" s="147">
        <v>40999</v>
      </c>
      <c r="AR54" s="147">
        <v>0</v>
      </c>
      <c r="AS54" s="147">
        <v>0</v>
      </c>
      <c r="AT54" s="147">
        <v>11002</v>
      </c>
      <c r="AU54" s="147">
        <v>2918</v>
      </c>
      <c r="AV54" s="147">
        <v>49</v>
      </c>
      <c r="AW54" s="147">
        <v>0</v>
      </c>
      <c r="AX54" s="147">
        <v>174024</v>
      </c>
      <c r="AY54" s="147">
        <v>609</v>
      </c>
      <c r="AZ54" s="147">
        <v>0</v>
      </c>
      <c r="BA54" s="147">
        <v>23732</v>
      </c>
      <c r="BB54" s="147">
        <v>142619</v>
      </c>
      <c r="BC54" s="147">
        <v>0</v>
      </c>
      <c r="BD54" s="147">
        <v>20168</v>
      </c>
      <c r="BE54" s="147">
        <v>0</v>
      </c>
      <c r="BF54" s="147">
        <v>0</v>
      </c>
      <c r="BG54" s="147">
        <v>187128</v>
      </c>
      <c r="BH54" s="147">
        <v>774447</v>
      </c>
      <c r="BI54" s="147">
        <v>34907</v>
      </c>
      <c r="BJ54" s="147">
        <v>44773</v>
      </c>
      <c r="BK54" s="147">
        <v>0</v>
      </c>
      <c r="BL54" s="147">
        <v>5800</v>
      </c>
      <c r="BM54" s="147">
        <v>27613</v>
      </c>
      <c r="BN54" s="147">
        <v>15715</v>
      </c>
      <c r="BO54" s="147">
        <v>77096</v>
      </c>
      <c r="BP54" s="147">
        <v>0</v>
      </c>
      <c r="BQ54" s="147">
        <v>0</v>
      </c>
      <c r="BR54" s="147">
        <v>0</v>
      </c>
      <c r="BS54" s="147">
        <v>0</v>
      </c>
      <c r="BT54" s="147">
        <v>0</v>
      </c>
      <c r="BU54" s="147">
        <v>0</v>
      </c>
      <c r="BV54" s="147">
        <v>0</v>
      </c>
      <c r="BW54" s="147">
        <v>19733</v>
      </c>
      <c r="BX54" s="147">
        <v>64</v>
      </c>
      <c r="BY54" s="147">
        <v>1828</v>
      </c>
      <c r="BZ54" s="147">
        <v>6766</v>
      </c>
      <c r="CA54" s="147">
        <v>432</v>
      </c>
      <c r="CB54" s="147">
        <v>0</v>
      </c>
      <c r="CC54" s="147">
        <v>0</v>
      </c>
      <c r="CD54" s="147">
        <v>58217</v>
      </c>
      <c r="CE54" s="147">
        <v>5994</v>
      </c>
      <c r="CF54" s="147">
        <v>850</v>
      </c>
      <c r="CG54" s="147">
        <v>0</v>
      </c>
      <c r="CH54" s="147">
        <v>0</v>
      </c>
      <c r="CI54" s="147">
        <v>828</v>
      </c>
      <c r="CJ54" s="147">
        <v>4751</v>
      </c>
      <c r="CK54" s="147">
        <v>2177</v>
      </c>
      <c r="CL54" s="147">
        <v>325</v>
      </c>
      <c r="CM54" s="147">
        <v>307869</v>
      </c>
      <c r="CN54" s="147">
        <v>1082316</v>
      </c>
      <c r="CO54" s="147">
        <v>148099</v>
      </c>
      <c r="CP54" s="147">
        <v>26213</v>
      </c>
      <c r="CQ54" s="147">
        <v>401096</v>
      </c>
      <c r="CR54" s="147">
        <v>22345</v>
      </c>
      <c r="CS54" s="147">
        <v>788</v>
      </c>
      <c r="CT54" s="147">
        <v>0</v>
      </c>
      <c r="CU54" s="147">
        <v>0</v>
      </c>
      <c r="CV54" s="147">
        <v>0</v>
      </c>
      <c r="CW54" s="147">
        <v>0</v>
      </c>
      <c r="CX54" s="147">
        <v>0</v>
      </c>
      <c r="CY54" s="147">
        <v>0</v>
      </c>
      <c r="CZ54" s="147">
        <v>0</v>
      </c>
      <c r="DA54" s="147">
        <v>0</v>
      </c>
      <c r="DB54" s="147">
        <v>0</v>
      </c>
      <c r="DC54" s="147">
        <v>0</v>
      </c>
      <c r="DD54" s="147">
        <v>168</v>
      </c>
      <c r="DE54" s="147">
        <v>0</v>
      </c>
      <c r="DF54" s="147">
        <v>0</v>
      </c>
      <c r="DG54" s="147">
        <v>61829</v>
      </c>
      <c r="DH54" s="147">
        <v>0</v>
      </c>
      <c r="DI54" s="147">
        <v>0</v>
      </c>
      <c r="DJ54" s="147">
        <v>660538</v>
      </c>
      <c r="DK54" s="147">
        <v>0</v>
      </c>
      <c r="DL54" s="147">
        <v>0</v>
      </c>
      <c r="DM54" s="147">
        <v>0</v>
      </c>
      <c r="DN54" s="147">
        <v>0</v>
      </c>
      <c r="DO54" s="147">
        <v>0</v>
      </c>
      <c r="DP54" s="147">
        <v>0</v>
      </c>
      <c r="DQ54" s="147">
        <v>0</v>
      </c>
      <c r="DR54" s="147">
        <v>25281</v>
      </c>
      <c r="DS54" s="147">
        <v>3000</v>
      </c>
      <c r="DT54" s="147">
        <v>0</v>
      </c>
      <c r="DU54" s="147">
        <v>10729</v>
      </c>
      <c r="DV54" s="147">
        <v>0</v>
      </c>
      <c r="DW54" s="147">
        <v>0</v>
      </c>
      <c r="DX54" s="147">
        <v>0</v>
      </c>
      <c r="DY54" s="147">
        <v>0</v>
      </c>
      <c r="DZ54" s="147">
        <v>29236</v>
      </c>
      <c r="EA54" s="147">
        <v>129</v>
      </c>
      <c r="EB54" s="147">
        <v>0</v>
      </c>
      <c r="EC54" s="147">
        <v>68375</v>
      </c>
      <c r="ED54" s="147">
        <v>1811229</v>
      </c>
    </row>
    <row r="55" spans="1:134" ht="13.5" x14ac:dyDescent="0.25">
      <c r="A55" s="137" t="s">
        <v>267</v>
      </c>
      <c r="B55" s="138"/>
      <c r="C55" s="139">
        <v>45657</v>
      </c>
      <c r="D55" s="147">
        <v>146522</v>
      </c>
      <c r="E55" s="147">
        <v>120817</v>
      </c>
      <c r="F55" s="147">
        <v>0</v>
      </c>
      <c r="G55" s="147">
        <v>21413</v>
      </c>
      <c r="H55" s="147">
        <v>58657</v>
      </c>
      <c r="I55" s="147">
        <v>32014</v>
      </c>
      <c r="J55" s="147">
        <v>501</v>
      </c>
      <c r="K55" s="147">
        <v>1600</v>
      </c>
      <c r="L55" s="147">
        <v>10170</v>
      </c>
      <c r="M55" s="147">
        <v>7870</v>
      </c>
      <c r="N55" s="147">
        <v>16426</v>
      </c>
      <c r="O55" s="147">
        <v>0</v>
      </c>
      <c r="P55" s="147">
        <v>0</v>
      </c>
      <c r="Q55" s="147">
        <v>0</v>
      </c>
      <c r="R55" s="147">
        <v>73570</v>
      </c>
      <c r="S55" s="147">
        <v>8905</v>
      </c>
      <c r="T55" s="147">
        <v>628</v>
      </c>
      <c r="U55" s="147">
        <v>37341</v>
      </c>
      <c r="V55" s="147">
        <v>0</v>
      </c>
      <c r="W55" s="147">
        <v>495</v>
      </c>
      <c r="X55" s="147">
        <v>0</v>
      </c>
      <c r="Y55" s="147">
        <v>39971</v>
      </c>
      <c r="Z55" s="147">
        <v>14964</v>
      </c>
      <c r="AA55" s="147">
        <v>70838</v>
      </c>
      <c r="AB55" s="147">
        <v>13907</v>
      </c>
      <c r="AC55" s="147">
        <v>676609</v>
      </c>
      <c r="AD55" s="147">
        <v>50245</v>
      </c>
      <c r="AE55" s="147">
        <v>127190</v>
      </c>
      <c r="AF55" s="147">
        <v>228273</v>
      </c>
      <c r="AG55" s="147">
        <v>0</v>
      </c>
      <c r="AH55" s="147">
        <v>31936</v>
      </c>
      <c r="AI55" s="147">
        <v>33896</v>
      </c>
      <c r="AJ55" s="147">
        <v>0</v>
      </c>
      <c r="AK55" s="147">
        <v>0</v>
      </c>
      <c r="AL55" s="147">
        <v>0</v>
      </c>
      <c r="AM55" s="147">
        <v>1400</v>
      </c>
      <c r="AN55" s="147">
        <v>31188</v>
      </c>
      <c r="AO55" s="147">
        <v>22085</v>
      </c>
      <c r="AP55" s="147">
        <v>10668</v>
      </c>
      <c r="AQ55" s="147">
        <v>100905</v>
      </c>
      <c r="AR55" s="147">
        <v>4234</v>
      </c>
      <c r="AS55" s="147">
        <v>0</v>
      </c>
      <c r="AT55" s="147">
        <v>35676</v>
      </c>
      <c r="AU55" s="147">
        <v>0</v>
      </c>
      <c r="AV55" s="147">
        <v>95</v>
      </c>
      <c r="AW55" s="147">
        <v>0</v>
      </c>
      <c r="AX55" s="147">
        <v>677791</v>
      </c>
      <c r="AY55" s="147">
        <v>73148</v>
      </c>
      <c r="AZ55" s="147">
        <v>0</v>
      </c>
      <c r="BA55" s="147">
        <v>45351</v>
      </c>
      <c r="BB55" s="147">
        <v>162000</v>
      </c>
      <c r="BC55" s="147">
        <v>13780</v>
      </c>
      <c r="BD55" s="147">
        <v>16737</v>
      </c>
      <c r="BE55" s="147">
        <v>129291</v>
      </c>
      <c r="BF55" s="147">
        <v>0</v>
      </c>
      <c r="BG55" s="147">
        <v>440307</v>
      </c>
      <c r="BH55" s="147">
        <v>1794707</v>
      </c>
      <c r="BI55" s="147">
        <v>116051</v>
      </c>
      <c r="BJ55" s="147">
        <v>0</v>
      </c>
      <c r="BK55" s="147">
        <v>0</v>
      </c>
      <c r="BL55" s="147">
        <v>18000</v>
      </c>
      <c r="BM55" s="147">
        <v>64475</v>
      </c>
      <c r="BN55" s="147">
        <v>0</v>
      </c>
      <c r="BO55" s="147">
        <v>262118</v>
      </c>
      <c r="BP55" s="147">
        <v>0</v>
      </c>
      <c r="BQ55" s="147">
        <v>36124</v>
      </c>
      <c r="BR55" s="147">
        <v>26372</v>
      </c>
      <c r="BS55" s="147">
        <v>0</v>
      </c>
      <c r="BT55" s="147">
        <v>7219</v>
      </c>
      <c r="BU55" s="147">
        <v>0</v>
      </c>
      <c r="BV55" s="147">
        <v>1462</v>
      </c>
      <c r="BW55" s="147">
        <v>123150</v>
      </c>
      <c r="BX55" s="147">
        <v>45512</v>
      </c>
      <c r="BY55" s="147">
        <v>0</v>
      </c>
      <c r="BZ55" s="147">
        <v>45945</v>
      </c>
      <c r="CA55" s="147">
        <v>19387</v>
      </c>
      <c r="CB55" s="147">
        <v>0</v>
      </c>
      <c r="CC55" s="147">
        <v>269</v>
      </c>
      <c r="CD55" s="147">
        <v>184088</v>
      </c>
      <c r="CE55" s="147">
        <v>3453</v>
      </c>
      <c r="CF55" s="147">
        <v>1875</v>
      </c>
      <c r="CG55" s="147">
        <v>0</v>
      </c>
      <c r="CH55" s="147">
        <v>0</v>
      </c>
      <c r="CI55" s="147">
        <v>0</v>
      </c>
      <c r="CJ55" s="147">
        <v>21241</v>
      </c>
      <c r="CK55" s="147">
        <v>1049</v>
      </c>
      <c r="CL55" s="147">
        <v>0</v>
      </c>
      <c r="CM55" s="147">
        <v>977790</v>
      </c>
      <c r="CN55" s="147">
        <v>2772497</v>
      </c>
      <c r="CO55" s="147">
        <v>490215</v>
      </c>
      <c r="CP55" s="147">
        <v>278032</v>
      </c>
      <c r="CQ55" s="147">
        <v>1251534</v>
      </c>
      <c r="CR55" s="147">
        <v>12544</v>
      </c>
      <c r="CS55" s="147">
        <v>0</v>
      </c>
      <c r="CT55" s="147">
        <v>0</v>
      </c>
      <c r="CU55" s="147">
        <v>0</v>
      </c>
      <c r="CV55" s="147">
        <v>0</v>
      </c>
      <c r="CW55" s="147">
        <v>164937</v>
      </c>
      <c r="CX55" s="147">
        <v>58640</v>
      </c>
      <c r="CY55" s="147">
        <v>0</v>
      </c>
      <c r="CZ55" s="147">
        <v>0</v>
      </c>
      <c r="DA55" s="147">
        <v>0</v>
      </c>
      <c r="DB55" s="147">
        <v>6962</v>
      </c>
      <c r="DC55" s="147">
        <v>1620</v>
      </c>
      <c r="DD55" s="147">
        <v>2672</v>
      </c>
      <c r="DE55" s="147">
        <v>0</v>
      </c>
      <c r="DF55" s="147">
        <v>0</v>
      </c>
      <c r="DG55" s="147">
        <v>191482</v>
      </c>
      <c r="DH55" s="147">
        <v>126457</v>
      </c>
      <c r="DI55" s="147">
        <v>0</v>
      </c>
      <c r="DJ55" s="147">
        <v>2585095</v>
      </c>
      <c r="DK55" s="147">
        <v>93</v>
      </c>
      <c r="DL55" s="147">
        <v>1221</v>
      </c>
      <c r="DM55" s="147">
        <v>2063</v>
      </c>
      <c r="DN55" s="147">
        <v>781</v>
      </c>
      <c r="DO55" s="147">
        <v>0</v>
      </c>
      <c r="DP55" s="147">
        <v>0</v>
      </c>
      <c r="DQ55" s="147">
        <v>0</v>
      </c>
      <c r="DR55" s="147">
        <v>0</v>
      </c>
      <c r="DS55" s="147">
        <v>15715</v>
      </c>
      <c r="DT55" s="147">
        <v>0</v>
      </c>
      <c r="DU55" s="147">
        <v>66242</v>
      </c>
      <c r="DV55" s="147">
        <v>6763</v>
      </c>
      <c r="DW55" s="147">
        <v>5797</v>
      </c>
      <c r="DX55" s="147">
        <v>0</v>
      </c>
      <c r="DY55" s="147">
        <v>2531</v>
      </c>
      <c r="DZ55" s="147">
        <v>513924</v>
      </c>
      <c r="EA55" s="147">
        <v>464</v>
      </c>
      <c r="EB55" s="147">
        <v>0</v>
      </c>
      <c r="EC55" s="147">
        <v>615594</v>
      </c>
      <c r="ED55" s="147">
        <v>5973186</v>
      </c>
    </row>
    <row r="56" spans="1:134" ht="13.5" x14ac:dyDescent="0.25">
      <c r="A56" s="137" t="s">
        <v>268</v>
      </c>
      <c r="B56" s="137" t="s">
        <v>269</v>
      </c>
      <c r="C56" s="139">
        <v>45657</v>
      </c>
      <c r="D56" s="147">
        <v>126076</v>
      </c>
      <c r="E56" s="147">
        <v>212196</v>
      </c>
      <c r="F56" s="147">
        <v>75281</v>
      </c>
      <c r="G56" s="147">
        <v>20996</v>
      </c>
      <c r="H56" s="147">
        <v>92188</v>
      </c>
      <c r="I56" s="147">
        <v>1255</v>
      </c>
      <c r="J56" s="147">
        <v>46827</v>
      </c>
      <c r="K56" s="147">
        <v>1682</v>
      </c>
      <c r="L56" s="147">
        <v>3511</v>
      </c>
      <c r="M56" s="147">
        <v>14558</v>
      </c>
      <c r="N56" s="147">
        <v>68568</v>
      </c>
      <c r="O56" s="147">
        <v>0</v>
      </c>
      <c r="P56" s="147">
        <v>715990</v>
      </c>
      <c r="Q56" s="147">
        <v>0</v>
      </c>
      <c r="R56" s="147">
        <v>0</v>
      </c>
      <c r="S56" s="147">
        <v>0</v>
      </c>
      <c r="T56" s="147">
        <v>0</v>
      </c>
      <c r="U56" s="147">
        <v>136136</v>
      </c>
      <c r="V56" s="147">
        <v>0</v>
      </c>
      <c r="W56" s="147">
        <v>0</v>
      </c>
      <c r="X56" s="147">
        <v>0</v>
      </c>
      <c r="Y56" s="147">
        <v>158906</v>
      </c>
      <c r="Z56" s="147">
        <v>167</v>
      </c>
      <c r="AA56" s="147">
        <v>48036</v>
      </c>
      <c r="AB56" s="147">
        <v>120536</v>
      </c>
      <c r="AC56" s="147">
        <v>1842909</v>
      </c>
      <c r="AD56" s="147">
        <v>0</v>
      </c>
      <c r="AE56" s="147">
        <v>138269</v>
      </c>
      <c r="AF56" s="147">
        <v>212225</v>
      </c>
      <c r="AG56" s="147">
        <v>0</v>
      </c>
      <c r="AH56" s="147">
        <v>25925</v>
      </c>
      <c r="AI56" s="147">
        <v>46556</v>
      </c>
      <c r="AJ56" s="147">
        <v>4606</v>
      </c>
      <c r="AK56" s="147">
        <v>0</v>
      </c>
      <c r="AL56" s="147">
        <v>0</v>
      </c>
      <c r="AM56" s="147">
        <v>0</v>
      </c>
      <c r="AN56" s="147">
        <v>5924</v>
      </c>
      <c r="AO56" s="147">
        <v>22340</v>
      </c>
      <c r="AP56" s="147">
        <v>13976</v>
      </c>
      <c r="AQ56" s="147">
        <v>286403</v>
      </c>
      <c r="AR56" s="147">
        <v>1085</v>
      </c>
      <c r="AS56" s="147">
        <v>254</v>
      </c>
      <c r="AT56" s="147">
        <v>198712</v>
      </c>
      <c r="AU56" s="147">
        <v>36207</v>
      </c>
      <c r="AV56" s="147">
        <v>0</v>
      </c>
      <c r="AW56" s="147">
        <v>-725</v>
      </c>
      <c r="AX56" s="147">
        <v>991757</v>
      </c>
      <c r="AY56" s="147">
        <v>1132073</v>
      </c>
      <c r="AZ56" s="147">
        <v>10280</v>
      </c>
      <c r="BA56" s="147">
        <v>229006</v>
      </c>
      <c r="BB56" s="147">
        <v>0</v>
      </c>
      <c r="BC56" s="147">
        <v>770182</v>
      </c>
      <c r="BD56" s="147">
        <v>0</v>
      </c>
      <c r="BE56" s="147">
        <v>12118</v>
      </c>
      <c r="BF56" s="147">
        <v>0</v>
      </c>
      <c r="BG56" s="147">
        <v>2153659</v>
      </c>
      <c r="BH56" s="147">
        <v>4988325</v>
      </c>
      <c r="BI56" s="147">
        <v>374793</v>
      </c>
      <c r="BJ56" s="147">
        <v>157681</v>
      </c>
      <c r="BK56" s="147">
        <v>52416</v>
      </c>
      <c r="BL56" s="147">
        <v>16800</v>
      </c>
      <c r="BM56" s="147">
        <v>122688</v>
      </c>
      <c r="BN56" s="147">
        <v>55115</v>
      </c>
      <c r="BO56" s="147">
        <v>1029183</v>
      </c>
      <c r="BP56" s="147">
        <v>0</v>
      </c>
      <c r="BQ56" s="147">
        <v>97896</v>
      </c>
      <c r="BR56" s="147">
        <v>112974</v>
      </c>
      <c r="BS56" s="147">
        <v>16059</v>
      </c>
      <c r="BT56" s="147">
        <v>0</v>
      </c>
      <c r="BU56" s="147">
        <v>0</v>
      </c>
      <c r="BV56" s="147">
        <v>253</v>
      </c>
      <c r="BW56" s="147">
        <v>79948</v>
      </c>
      <c r="BX56" s="147">
        <v>2032</v>
      </c>
      <c r="BY56" s="147">
        <v>677</v>
      </c>
      <c r="BZ56" s="147">
        <v>76163</v>
      </c>
      <c r="CA56" s="147">
        <v>65467</v>
      </c>
      <c r="CB56" s="147">
        <v>0</v>
      </c>
      <c r="CC56" s="147">
        <v>11742</v>
      </c>
      <c r="CD56" s="147">
        <v>496169</v>
      </c>
      <c r="CE56" s="147">
        <v>5525</v>
      </c>
      <c r="CF56" s="147">
        <v>7263</v>
      </c>
      <c r="CG56" s="147">
        <v>0</v>
      </c>
      <c r="CH56" s="147">
        <v>0</v>
      </c>
      <c r="CI56" s="147">
        <v>0</v>
      </c>
      <c r="CJ56" s="147">
        <v>15956</v>
      </c>
      <c r="CK56" s="147">
        <v>671</v>
      </c>
      <c r="CL56" s="147">
        <v>10609</v>
      </c>
      <c r="CM56" s="147">
        <v>2808080</v>
      </c>
      <c r="CN56" s="147">
        <v>7796405</v>
      </c>
      <c r="CO56" s="147">
        <v>348137</v>
      </c>
      <c r="CP56" s="147">
        <v>373653</v>
      </c>
      <c r="CQ56" s="147">
        <v>1073619</v>
      </c>
      <c r="CR56" s="147">
        <v>0</v>
      </c>
      <c r="CS56" s="147">
        <v>0</v>
      </c>
      <c r="CT56" s="147">
        <v>0</v>
      </c>
      <c r="CU56" s="147">
        <v>0</v>
      </c>
      <c r="CV56" s="147">
        <v>0</v>
      </c>
      <c r="CW56" s="147">
        <v>182260</v>
      </c>
      <c r="CX56" s="147">
        <v>240979</v>
      </c>
      <c r="CY56" s="147">
        <v>27664</v>
      </c>
      <c r="CZ56" s="147">
        <v>0</v>
      </c>
      <c r="DA56" s="147">
        <v>0</v>
      </c>
      <c r="DB56" s="147">
        <v>1820</v>
      </c>
      <c r="DC56" s="147">
        <v>930</v>
      </c>
      <c r="DD56" s="147">
        <v>1328</v>
      </c>
      <c r="DE56" s="147">
        <v>127129</v>
      </c>
      <c r="DF56" s="147">
        <v>3610</v>
      </c>
      <c r="DG56" s="147">
        <v>223038</v>
      </c>
      <c r="DH56" s="147">
        <v>145265</v>
      </c>
      <c r="DI56" s="147">
        <v>14828</v>
      </c>
      <c r="DJ56" s="147">
        <v>2764260</v>
      </c>
      <c r="DK56" s="147">
        <v>0</v>
      </c>
      <c r="DL56" s="147">
        <v>0</v>
      </c>
      <c r="DM56" s="147">
        <v>0</v>
      </c>
      <c r="DN56" s="147">
        <v>0</v>
      </c>
      <c r="DO56" s="147">
        <v>0</v>
      </c>
      <c r="DP56" s="147">
        <v>0</v>
      </c>
      <c r="DQ56" s="147">
        <v>0</v>
      </c>
      <c r="DR56" s="147">
        <v>0</v>
      </c>
      <c r="DS56" s="147">
        <v>0</v>
      </c>
      <c r="DT56" s="147">
        <v>0</v>
      </c>
      <c r="DU56" s="147">
        <v>94607</v>
      </c>
      <c r="DV56" s="147">
        <v>5805</v>
      </c>
      <c r="DW56" s="147">
        <v>1062</v>
      </c>
      <c r="DX56" s="147">
        <v>0</v>
      </c>
      <c r="DY56" s="147">
        <v>0</v>
      </c>
      <c r="DZ56" s="147">
        <v>0</v>
      </c>
      <c r="EA56" s="147">
        <v>-2725</v>
      </c>
      <c r="EB56" s="147">
        <v>0</v>
      </c>
      <c r="EC56" s="147">
        <v>98749</v>
      </c>
      <c r="ED56" s="147">
        <v>10659414</v>
      </c>
    </row>
    <row r="57" spans="1:134" ht="13.5" x14ac:dyDescent="0.25">
      <c r="A57" s="136" t="s">
        <v>270</v>
      </c>
      <c r="B57" s="141"/>
      <c r="C57" s="142">
        <v>45351</v>
      </c>
      <c r="D57" s="146">
        <v>160000</v>
      </c>
      <c r="E57" s="146">
        <v>117788</v>
      </c>
      <c r="F57" s="146">
        <v>0</v>
      </c>
      <c r="G57" s="146">
        <v>8450</v>
      </c>
      <c r="H57" s="146">
        <v>67997</v>
      </c>
      <c r="I57" s="146">
        <v>18784</v>
      </c>
      <c r="J57" s="146">
        <v>0</v>
      </c>
      <c r="K57" s="146">
        <v>240</v>
      </c>
      <c r="L57" s="146">
        <v>270</v>
      </c>
      <c r="M57" s="146">
        <v>28737</v>
      </c>
      <c r="N57" s="146">
        <v>12973</v>
      </c>
      <c r="O57" s="146">
        <v>0</v>
      </c>
      <c r="P57" s="146">
        <v>0</v>
      </c>
      <c r="Q57" s="146">
        <v>0</v>
      </c>
      <c r="R57" s="146">
        <v>55566</v>
      </c>
      <c r="S57" s="146">
        <v>10733</v>
      </c>
      <c r="T57" s="146">
        <v>1145</v>
      </c>
      <c r="U57" s="146">
        <v>25112</v>
      </c>
      <c r="V57" s="146">
        <v>0</v>
      </c>
      <c r="W57" s="146">
        <v>200</v>
      </c>
      <c r="X57" s="146">
        <v>13759</v>
      </c>
      <c r="Y57" s="146">
        <v>61192</v>
      </c>
      <c r="Z57" s="146">
        <v>15591</v>
      </c>
      <c r="AA57" s="146">
        <v>20130</v>
      </c>
      <c r="AB57" s="146">
        <v>26607</v>
      </c>
      <c r="AC57" s="146">
        <v>645274</v>
      </c>
      <c r="AD57" s="146">
        <v>64771</v>
      </c>
      <c r="AE57" s="146">
        <v>157879</v>
      </c>
      <c r="AF57" s="146">
        <v>58416</v>
      </c>
      <c r="AG57" s="146">
        <v>0</v>
      </c>
      <c r="AH57" s="146">
        <v>19380</v>
      </c>
      <c r="AI57" s="146">
        <v>34053</v>
      </c>
      <c r="AJ57" s="146">
        <v>0</v>
      </c>
      <c r="AK57" s="146">
        <v>159</v>
      </c>
      <c r="AL57" s="146">
        <v>0</v>
      </c>
      <c r="AM57" s="146">
        <v>0</v>
      </c>
      <c r="AN57" s="146">
        <v>18114</v>
      </c>
      <c r="AO57" s="146">
        <v>24670</v>
      </c>
      <c r="AP57" s="146">
        <v>6991</v>
      </c>
      <c r="AQ57" s="146">
        <v>83179</v>
      </c>
      <c r="AR57" s="146">
        <v>0</v>
      </c>
      <c r="AS57" s="146">
        <v>0</v>
      </c>
      <c r="AT57" s="146">
        <v>30534</v>
      </c>
      <c r="AU57" s="146">
        <v>16334</v>
      </c>
      <c r="AV57" s="146">
        <v>412</v>
      </c>
      <c r="AW57" s="146">
        <v>0</v>
      </c>
      <c r="AX57" s="146">
        <v>514892</v>
      </c>
      <c r="AY57" s="146">
        <v>51143</v>
      </c>
      <c r="AZ57" s="146">
        <v>326</v>
      </c>
      <c r="BA57" s="146">
        <v>25845</v>
      </c>
      <c r="BB57" s="146">
        <v>0</v>
      </c>
      <c r="BC57" s="146">
        <v>27134</v>
      </c>
      <c r="BD57" s="146">
        <v>23951</v>
      </c>
      <c r="BE57" s="146">
        <v>12445</v>
      </c>
      <c r="BF57" s="146">
        <v>0</v>
      </c>
      <c r="BG57" s="146">
        <v>140844</v>
      </c>
      <c r="BH57" s="146">
        <v>1301010</v>
      </c>
      <c r="BI57" s="146">
        <v>103932</v>
      </c>
      <c r="BJ57" s="146">
        <v>200247</v>
      </c>
      <c r="BK57" s="146">
        <v>0</v>
      </c>
      <c r="BL57" s="146">
        <v>3000</v>
      </c>
      <c r="BM57" s="146">
        <v>82410</v>
      </c>
      <c r="BN57" s="146">
        <v>0</v>
      </c>
      <c r="BO57" s="146">
        <v>221250</v>
      </c>
      <c r="BP57" s="146">
        <v>0</v>
      </c>
      <c r="BQ57" s="146">
        <v>35381</v>
      </c>
      <c r="BR57" s="146">
        <v>59564</v>
      </c>
      <c r="BS57" s="146">
        <v>0</v>
      </c>
      <c r="BT57" s="146">
        <v>497</v>
      </c>
      <c r="BU57" s="146">
        <v>0</v>
      </c>
      <c r="BV57" s="146">
        <v>51</v>
      </c>
      <c r="BW57" s="146">
        <v>82953</v>
      </c>
      <c r="BX57" s="146">
        <v>17793</v>
      </c>
      <c r="BY57" s="146">
        <v>0</v>
      </c>
      <c r="BZ57" s="146">
        <v>24622</v>
      </c>
      <c r="CA57" s="146">
        <v>6645</v>
      </c>
      <c r="CB57" s="146">
        <v>0</v>
      </c>
      <c r="CC57" s="146">
        <v>562</v>
      </c>
      <c r="CD57" s="146">
        <v>213836</v>
      </c>
      <c r="CE57" s="146">
        <v>2328</v>
      </c>
      <c r="CF57" s="146">
        <v>1300</v>
      </c>
      <c r="CG57" s="146">
        <v>0</v>
      </c>
      <c r="CH57" s="146">
        <v>0</v>
      </c>
      <c r="CI57" s="146">
        <v>0</v>
      </c>
      <c r="CJ57" s="146">
        <v>18361</v>
      </c>
      <c r="CK57" s="146">
        <v>1182</v>
      </c>
      <c r="CL57" s="146">
        <v>0</v>
      </c>
      <c r="CM57" s="146">
        <v>1075914</v>
      </c>
      <c r="CN57" s="146">
        <v>2376924</v>
      </c>
      <c r="CO57" s="146">
        <v>137007</v>
      </c>
      <c r="CP57" s="146">
        <v>294949</v>
      </c>
      <c r="CQ57" s="146">
        <v>720800</v>
      </c>
      <c r="CR57" s="146">
        <v>0</v>
      </c>
      <c r="CS57" s="146">
        <v>1461</v>
      </c>
      <c r="CT57" s="146">
        <v>0</v>
      </c>
      <c r="CU57" s="146">
        <v>0</v>
      </c>
      <c r="CV57" s="146">
        <v>0</v>
      </c>
      <c r="CW57" s="146">
        <v>87518</v>
      </c>
      <c r="CX57" s="146">
        <v>68224</v>
      </c>
      <c r="CY57" s="146">
        <v>0</v>
      </c>
      <c r="CZ57" s="146">
        <v>0</v>
      </c>
      <c r="DA57" s="146">
        <v>0</v>
      </c>
      <c r="DB57" s="146">
        <v>3205</v>
      </c>
      <c r="DC57" s="146">
        <v>0</v>
      </c>
      <c r="DD57" s="146">
        <v>0</v>
      </c>
      <c r="DE57" s="146">
        <v>0</v>
      </c>
      <c r="DF57" s="146">
        <v>0</v>
      </c>
      <c r="DG57" s="146">
        <v>200023</v>
      </c>
      <c r="DH57" s="146">
        <v>62670</v>
      </c>
      <c r="DI57" s="146">
        <v>0</v>
      </c>
      <c r="DJ57" s="146">
        <v>1575857</v>
      </c>
      <c r="DK57" s="146">
        <v>5246</v>
      </c>
      <c r="DL57" s="146">
        <v>96</v>
      </c>
      <c r="DM57" s="146">
        <v>4607</v>
      </c>
      <c r="DN57" s="146">
        <v>1362</v>
      </c>
      <c r="DO57" s="146">
        <v>0</v>
      </c>
      <c r="DP57" s="146">
        <v>0</v>
      </c>
      <c r="DQ57" s="146">
        <v>0</v>
      </c>
      <c r="DR57" s="146">
        <v>0</v>
      </c>
      <c r="DS57" s="146">
        <v>3256</v>
      </c>
      <c r="DT57" s="146">
        <v>0</v>
      </c>
      <c r="DU57" s="146">
        <v>34794</v>
      </c>
      <c r="DV57" s="146">
        <v>2955</v>
      </c>
      <c r="DW57" s="146">
        <v>1991</v>
      </c>
      <c r="DX57" s="146">
        <v>1570</v>
      </c>
      <c r="DY57" s="146">
        <v>1332</v>
      </c>
      <c r="DZ57" s="146">
        <v>407785</v>
      </c>
      <c r="EA57" s="146">
        <v>161577</v>
      </c>
      <c r="EB57" s="146">
        <v>0</v>
      </c>
      <c r="EC57" s="146">
        <v>626571</v>
      </c>
      <c r="ED57" s="146">
        <v>4579352</v>
      </c>
    </row>
    <row r="58" spans="1:134" ht="13.5" x14ac:dyDescent="0.25">
      <c r="A58" s="136" t="s">
        <v>271</v>
      </c>
      <c r="B58" s="141"/>
      <c r="C58" s="142">
        <v>45473</v>
      </c>
      <c r="D58" s="146">
        <v>0</v>
      </c>
      <c r="E58" s="146">
        <v>75334</v>
      </c>
      <c r="F58" s="146">
        <v>0</v>
      </c>
      <c r="G58" s="146">
        <v>23364</v>
      </c>
      <c r="H58" s="146">
        <v>0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6">
        <v>0</v>
      </c>
      <c r="V58" s="146">
        <v>0</v>
      </c>
      <c r="W58" s="146">
        <v>0</v>
      </c>
      <c r="X58" s="146">
        <v>0</v>
      </c>
      <c r="Y58" s="146">
        <v>0</v>
      </c>
      <c r="Z58" s="146">
        <v>0</v>
      </c>
      <c r="AA58" s="146">
        <v>0</v>
      </c>
      <c r="AB58" s="146">
        <v>637933</v>
      </c>
      <c r="AC58" s="146">
        <v>736631</v>
      </c>
      <c r="AD58" s="146">
        <v>0</v>
      </c>
      <c r="AE58" s="146">
        <v>0</v>
      </c>
      <c r="AF58" s="146">
        <v>0</v>
      </c>
      <c r="AG58" s="146">
        <v>0</v>
      </c>
      <c r="AH58" s="146">
        <v>0</v>
      </c>
      <c r="AI58" s="146">
        <v>0</v>
      </c>
      <c r="AJ58" s="146">
        <v>0</v>
      </c>
      <c r="AK58" s="146">
        <v>0</v>
      </c>
      <c r="AL58" s="146">
        <v>0</v>
      </c>
      <c r="AM58" s="146">
        <v>0</v>
      </c>
      <c r="AN58" s="146">
        <v>0</v>
      </c>
      <c r="AO58" s="146">
        <v>0</v>
      </c>
      <c r="AP58" s="146">
        <v>0</v>
      </c>
      <c r="AQ58" s="146">
        <v>0</v>
      </c>
      <c r="AR58" s="146">
        <v>0</v>
      </c>
      <c r="AS58" s="146">
        <v>0</v>
      </c>
      <c r="AT58" s="146">
        <v>0</v>
      </c>
      <c r="AU58" s="146">
        <v>0</v>
      </c>
      <c r="AV58" s="146">
        <v>0</v>
      </c>
      <c r="AW58" s="146">
        <v>411066</v>
      </c>
      <c r="AX58" s="146">
        <v>411066</v>
      </c>
      <c r="AY58" s="146">
        <v>112891</v>
      </c>
      <c r="AZ58" s="146">
        <v>0</v>
      </c>
      <c r="BA58" s="146">
        <v>0</v>
      </c>
      <c r="BB58" s="146">
        <v>0</v>
      </c>
      <c r="BC58" s="146">
        <v>0</v>
      </c>
      <c r="BD58" s="146">
        <v>0</v>
      </c>
      <c r="BE58" s="146">
        <v>0</v>
      </c>
      <c r="BF58" s="146">
        <v>568490</v>
      </c>
      <c r="BG58" s="146">
        <v>681381</v>
      </c>
      <c r="BH58" s="146">
        <v>1829078</v>
      </c>
      <c r="BI58" s="146">
        <v>138409</v>
      </c>
      <c r="BJ58" s="146">
        <v>167167</v>
      </c>
      <c r="BK58" s="146">
        <v>0</v>
      </c>
      <c r="BL58" s="146">
        <v>0</v>
      </c>
      <c r="BM58" s="146">
        <v>51478</v>
      </c>
      <c r="BN58" s="146">
        <v>0</v>
      </c>
      <c r="BO58" s="146">
        <v>0</v>
      </c>
      <c r="BP58" s="146">
        <v>0</v>
      </c>
      <c r="BQ58" s="146">
        <v>110740</v>
      </c>
      <c r="BR58" s="146">
        <v>0</v>
      </c>
      <c r="BS58" s="146">
        <v>0</v>
      </c>
      <c r="BT58" s="146">
        <v>0</v>
      </c>
      <c r="BU58" s="146">
        <v>0</v>
      </c>
      <c r="BV58" s="146">
        <v>0</v>
      </c>
      <c r="BW58" s="146">
        <v>0</v>
      </c>
      <c r="BX58" s="146">
        <v>0</v>
      </c>
      <c r="BY58" s="146">
        <v>0</v>
      </c>
      <c r="BZ58" s="146">
        <v>0</v>
      </c>
      <c r="CA58" s="146">
        <v>0</v>
      </c>
      <c r="CB58" s="146">
        <v>0</v>
      </c>
      <c r="CC58" s="146">
        <v>0</v>
      </c>
      <c r="CD58" s="146">
        <v>0</v>
      </c>
      <c r="CE58" s="146">
        <v>0</v>
      </c>
      <c r="CF58" s="146">
        <v>0</v>
      </c>
      <c r="CG58" s="146">
        <v>0</v>
      </c>
      <c r="CH58" s="146">
        <v>0</v>
      </c>
      <c r="CI58" s="146">
        <v>0</v>
      </c>
      <c r="CJ58" s="146">
        <v>0</v>
      </c>
      <c r="CK58" s="146">
        <v>0</v>
      </c>
      <c r="CL58" s="146">
        <v>1031230</v>
      </c>
      <c r="CM58" s="146">
        <v>1499024</v>
      </c>
      <c r="CN58" s="146">
        <v>3328102</v>
      </c>
      <c r="CO58" s="146">
        <v>447636</v>
      </c>
      <c r="CP58" s="146">
        <v>222352</v>
      </c>
      <c r="CQ58" s="146">
        <v>918253</v>
      </c>
      <c r="CR58" s="146">
        <v>0</v>
      </c>
      <c r="CS58" s="146">
        <v>0</v>
      </c>
      <c r="CT58" s="146">
        <v>0</v>
      </c>
      <c r="CU58" s="146">
        <v>0</v>
      </c>
      <c r="CV58" s="146">
        <v>5760</v>
      </c>
      <c r="CW58" s="146">
        <v>494375</v>
      </c>
      <c r="CX58" s="146">
        <v>0</v>
      </c>
      <c r="CY58" s="146">
        <v>0</v>
      </c>
      <c r="CZ58" s="146">
        <v>0</v>
      </c>
      <c r="DA58" s="146">
        <v>0</v>
      </c>
      <c r="DB58" s="146">
        <v>0</v>
      </c>
      <c r="DC58" s="146">
        <v>0</v>
      </c>
      <c r="DD58" s="146">
        <v>0</v>
      </c>
      <c r="DE58" s="146">
        <v>0</v>
      </c>
      <c r="DF58" s="146">
        <v>200149</v>
      </c>
      <c r="DG58" s="146">
        <v>0</v>
      </c>
      <c r="DH58" s="146">
        <v>0</v>
      </c>
      <c r="DI58" s="146">
        <v>232920</v>
      </c>
      <c r="DJ58" s="146">
        <v>2521445</v>
      </c>
      <c r="DK58" s="146">
        <v>0</v>
      </c>
      <c r="DL58" s="146">
        <v>0</v>
      </c>
      <c r="DM58" s="146">
        <v>0</v>
      </c>
      <c r="DN58" s="146">
        <v>0</v>
      </c>
      <c r="DO58" s="146">
        <v>0</v>
      </c>
      <c r="DP58" s="146">
        <v>0</v>
      </c>
      <c r="DQ58" s="146">
        <v>0</v>
      </c>
      <c r="DR58" s="146">
        <v>0</v>
      </c>
      <c r="DS58" s="146">
        <v>0</v>
      </c>
      <c r="DT58" s="146">
        <v>0</v>
      </c>
      <c r="DU58" s="146">
        <v>0</v>
      </c>
      <c r="DV58" s="146">
        <v>0</v>
      </c>
      <c r="DW58" s="146">
        <v>0</v>
      </c>
      <c r="DX58" s="146">
        <v>0</v>
      </c>
      <c r="DY58" s="146">
        <v>0</v>
      </c>
      <c r="DZ58" s="146">
        <v>0</v>
      </c>
      <c r="EA58" s="146">
        <v>0</v>
      </c>
      <c r="EB58" s="146">
        <v>0</v>
      </c>
      <c r="EC58" s="146">
        <v>0</v>
      </c>
      <c r="ED58" s="146">
        <v>5849547</v>
      </c>
    </row>
    <row r="59" spans="1:134" ht="13.5" x14ac:dyDescent="0.25">
      <c r="A59" s="136" t="s">
        <v>272</v>
      </c>
      <c r="B59" s="141"/>
      <c r="C59" s="142">
        <v>45412</v>
      </c>
      <c r="D59" s="146">
        <v>157725</v>
      </c>
      <c r="E59" s="146">
        <v>422567</v>
      </c>
      <c r="F59" s="146">
        <v>46026</v>
      </c>
      <c r="G59" s="146">
        <v>59234</v>
      </c>
      <c r="H59" s="146">
        <v>39019</v>
      </c>
      <c r="I59" s="146">
        <v>836</v>
      </c>
      <c r="J59" s="146">
        <v>0</v>
      </c>
      <c r="K59" s="146">
        <v>0</v>
      </c>
      <c r="L59" s="146">
        <v>23674</v>
      </c>
      <c r="M59" s="146">
        <v>52467</v>
      </c>
      <c r="N59" s="146">
        <v>34549</v>
      </c>
      <c r="O59" s="146">
        <v>0</v>
      </c>
      <c r="P59" s="146">
        <v>0</v>
      </c>
      <c r="Q59" s="146">
        <v>0</v>
      </c>
      <c r="R59" s="146">
        <v>68370</v>
      </c>
      <c r="S59" s="146">
        <v>0</v>
      </c>
      <c r="T59" s="146">
        <v>0</v>
      </c>
      <c r="U59" s="146">
        <v>189820</v>
      </c>
      <c r="V59" s="146">
        <v>0</v>
      </c>
      <c r="W59" s="146">
        <v>153679</v>
      </c>
      <c r="X59" s="146">
        <v>0</v>
      </c>
      <c r="Y59" s="146">
        <v>93738</v>
      </c>
      <c r="Z59" s="146">
        <v>56080</v>
      </c>
      <c r="AA59" s="146">
        <v>91117</v>
      </c>
      <c r="AB59" s="146">
        <v>86684</v>
      </c>
      <c r="AC59" s="146">
        <v>1575585</v>
      </c>
      <c r="AD59" s="146">
        <v>0</v>
      </c>
      <c r="AE59" s="146">
        <v>314838</v>
      </c>
      <c r="AF59" s="146">
        <v>409508</v>
      </c>
      <c r="AG59" s="146">
        <v>0</v>
      </c>
      <c r="AH59" s="146">
        <v>248644</v>
      </c>
      <c r="AI59" s="146">
        <v>0</v>
      </c>
      <c r="AJ59" s="146">
        <v>0</v>
      </c>
      <c r="AK59" s="146">
        <v>0</v>
      </c>
      <c r="AL59" s="146">
        <v>0</v>
      </c>
      <c r="AM59" s="146">
        <v>0</v>
      </c>
      <c r="AN59" s="146">
        <v>9007</v>
      </c>
      <c r="AO59" s="146">
        <v>81202</v>
      </c>
      <c r="AP59" s="146">
        <v>66461</v>
      </c>
      <c r="AQ59" s="146">
        <v>409838</v>
      </c>
      <c r="AR59" s="146">
        <v>1113</v>
      </c>
      <c r="AS59" s="146">
        <v>88942</v>
      </c>
      <c r="AT59" s="146">
        <v>265121</v>
      </c>
      <c r="AU59" s="146">
        <v>23715</v>
      </c>
      <c r="AV59" s="146">
        <v>0</v>
      </c>
      <c r="AW59" s="146">
        <v>3539</v>
      </c>
      <c r="AX59" s="146">
        <v>1921928</v>
      </c>
      <c r="AY59" s="146">
        <v>1056259</v>
      </c>
      <c r="AZ59" s="146">
        <v>0</v>
      </c>
      <c r="BA59" s="146">
        <v>278722</v>
      </c>
      <c r="BB59" s="146">
        <v>0</v>
      </c>
      <c r="BC59" s="146">
        <v>664309</v>
      </c>
      <c r="BD59" s="146">
        <v>72613</v>
      </c>
      <c r="BE59" s="146">
        <v>285569</v>
      </c>
      <c r="BF59" s="146">
        <v>0</v>
      </c>
      <c r="BG59" s="146">
        <v>2357472</v>
      </c>
      <c r="BH59" s="146">
        <v>5854985</v>
      </c>
      <c r="BI59" s="146">
        <v>162998</v>
      </c>
      <c r="BJ59" s="146">
        <v>589180</v>
      </c>
      <c r="BK59" s="146">
        <v>0</v>
      </c>
      <c r="BL59" s="146">
        <v>16500</v>
      </c>
      <c r="BM59" s="146">
        <v>268111</v>
      </c>
      <c r="BN59" s="146">
        <v>104950</v>
      </c>
      <c r="BO59" s="146">
        <v>770213</v>
      </c>
      <c r="BP59" s="146">
        <v>0</v>
      </c>
      <c r="BQ59" s="146">
        <v>112446</v>
      </c>
      <c r="BR59" s="146">
        <v>61147</v>
      </c>
      <c r="BS59" s="146">
        <v>13302</v>
      </c>
      <c r="BT59" s="146">
        <v>0</v>
      </c>
      <c r="BU59" s="146">
        <v>0</v>
      </c>
      <c r="BV59" s="146">
        <v>61</v>
      </c>
      <c r="BW59" s="146">
        <v>207802</v>
      </c>
      <c r="BX59" s="146">
        <v>0</v>
      </c>
      <c r="BY59" s="146">
        <v>0</v>
      </c>
      <c r="BZ59" s="146">
        <v>59458</v>
      </c>
      <c r="CA59" s="146">
        <v>11713</v>
      </c>
      <c r="CB59" s="146">
        <v>0</v>
      </c>
      <c r="CC59" s="146">
        <v>0</v>
      </c>
      <c r="CD59" s="146">
        <v>433375</v>
      </c>
      <c r="CE59" s="146">
        <v>0</v>
      </c>
      <c r="CF59" s="146">
        <v>2428</v>
      </c>
      <c r="CG59" s="146">
        <v>0</v>
      </c>
      <c r="CH59" s="146">
        <v>0</v>
      </c>
      <c r="CI59" s="146">
        <v>0</v>
      </c>
      <c r="CJ59" s="146">
        <v>0</v>
      </c>
      <c r="CK59" s="146">
        <v>5307</v>
      </c>
      <c r="CL59" s="146">
        <v>116192</v>
      </c>
      <c r="CM59" s="146">
        <v>2935183</v>
      </c>
      <c r="CN59" s="146">
        <v>8790168</v>
      </c>
      <c r="CO59" s="146">
        <v>448669</v>
      </c>
      <c r="CP59" s="146">
        <v>839433</v>
      </c>
      <c r="CQ59" s="146">
        <v>1862216</v>
      </c>
      <c r="CR59" s="146">
        <v>0</v>
      </c>
      <c r="CS59" s="146">
        <v>0</v>
      </c>
      <c r="CT59" s="146">
        <v>0</v>
      </c>
      <c r="CU59" s="146">
        <v>0</v>
      </c>
      <c r="CV59" s="146">
        <v>0</v>
      </c>
      <c r="CW59" s="146">
        <v>261557</v>
      </c>
      <c r="CX59" s="146">
        <v>176871</v>
      </c>
      <c r="CY59" s="146">
        <v>69718</v>
      </c>
      <c r="CZ59" s="146">
        <v>0</v>
      </c>
      <c r="DA59" s="146">
        <v>0</v>
      </c>
      <c r="DB59" s="146">
        <v>3175</v>
      </c>
      <c r="DC59" s="146">
        <v>8543</v>
      </c>
      <c r="DD59" s="146">
        <v>763</v>
      </c>
      <c r="DE59" s="146">
        <v>17017</v>
      </c>
      <c r="DF59" s="146">
        <v>100069</v>
      </c>
      <c r="DG59" s="146">
        <v>298488</v>
      </c>
      <c r="DH59" s="146">
        <v>142170</v>
      </c>
      <c r="DI59" s="146">
        <v>12733</v>
      </c>
      <c r="DJ59" s="146">
        <v>4241422</v>
      </c>
      <c r="DK59" s="146">
        <v>0</v>
      </c>
      <c r="DL59" s="146">
        <v>0</v>
      </c>
      <c r="DM59" s="146">
        <v>0</v>
      </c>
      <c r="DN59" s="146">
        <v>0</v>
      </c>
      <c r="DO59" s="146">
        <v>0</v>
      </c>
      <c r="DP59" s="146">
        <v>0</v>
      </c>
      <c r="DQ59" s="146">
        <v>0</v>
      </c>
      <c r="DR59" s="146">
        <v>0</v>
      </c>
      <c r="DS59" s="146">
        <v>0</v>
      </c>
      <c r="DT59" s="146">
        <v>0</v>
      </c>
      <c r="DU59" s="146">
        <v>116592</v>
      </c>
      <c r="DV59" s="146">
        <v>6208</v>
      </c>
      <c r="DW59" s="146">
        <v>14898</v>
      </c>
      <c r="DX59" s="146">
        <v>0</v>
      </c>
      <c r="DY59" s="146">
        <v>1072</v>
      </c>
      <c r="DZ59" s="146">
        <v>98608</v>
      </c>
      <c r="EA59" s="146">
        <v>0</v>
      </c>
      <c r="EB59" s="146">
        <v>0</v>
      </c>
      <c r="EC59" s="146">
        <v>237378</v>
      </c>
      <c r="ED59" s="146">
        <v>13268968</v>
      </c>
    </row>
    <row r="60" spans="1:134" ht="13.5" x14ac:dyDescent="0.25">
      <c r="A60" s="137" t="s">
        <v>273</v>
      </c>
      <c r="B60" s="137" t="s">
        <v>274</v>
      </c>
      <c r="C60" s="139">
        <v>45657</v>
      </c>
      <c r="D60" s="147">
        <v>86002</v>
      </c>
      <c r="E60" s="147">
        <v>79509</v>
      </c>
      <c r="F60" s="147">
        <v>0</v>
      </c>
      <c r="G60" s="147">
        <v>7234</v>
      </c>
      <c r="H60" s="147">
        <v>34658</v>
      </c>
      <c r="I60" s="147">
        <v>2478</v>
      </c>
      <c r="J60" s="147">
        <v>70</v>
      </c>
      <c r="K60" s="147">
        <v>0</v>
      </c>
      <c r="L60" s="147">
        <v>1417</v>
      </c>
      <c r="M60" s="147">
        <v>4098</v>
      </c>
      <c r="N60" s="147">
        <v>10415</v>
      </c>
      <c r="O60" s="147">
        <v>168</v>
      </c>
      <c r="P60" s="147">
        <v>0</v>
      </c>
      <c r="Q60" s="147">
        <v>199782</v>
      </c>
      <c r="R60" s="147">
        <v>0</v>
      </c>
      <c r="S60" s="147">
        <v>0</v>
      </c>
      <c r="T60" s="147">
        <v>5846</v>
      </c>
      <c r="U60" s="147">
        <v>0</v>
      </c>
      <c r="V60" s="147">
        <v>201</v>
      </c>
      <c r="W60" s="147">
        <v>0</v>
      </c>
      <c r="X60" s="147">
        <v>0</v>
      </c>
      <c r="Y60" s="147">
        <v>43104</v>
      </c>
      <c r="Z60" s="147">
        <v>22164</v>
      </c>
      <c r="AA60" s="147">
        <v>2363</v>
      </c>
      <c r="AB60" s="147">
        <v>77380</v>
      </c>
      <c r="AC60" s="147">
        <v>576889</v>
      </c>
      <c r="AD60" s="147">
        <v>30941</v>
      </c>
      <c r="AE60" s="147">
        <v>59169</v>
      </c>
      <c r="AF60" s="147">
        <v>40674</v>
      </c>
      <c r="AG60" s="147">
        <v>0</v>
      </c>
      <c r="AH60" s="147">
        <v>11281</v>
      </c>
      <c r="AI60" s="147">
        <v>0</v>
      </c>
      <c r="AJ60" s="147">
        <v>3932</v>
      </c>
      <c r="AK60" s="147">
        <v>10</v>
      </c>
      <c r="AL60" s="147">
        <v>0</v>
      </c>
      <c r="AM60" s="147">
        <v>0</v>
      </c>
      <c r="AN60" s="147">
        <v>4099</v>
      </c>
      <c r="AO60" s="147">
        <v>13575</v>
      </c>
      <c r="AP60" s="147">
        <v>0</v>
      </c>
      <c r="AQ60" s="147">
        <v>58150</v>
      </c>
      <c r="AR60" s="147">
        <v>0</v>
      </c>
      <c r="AS60" s="147">
        <v>0</v>
      </c>
      <c r="AT60" s="147">
        <v>18746</v>
      </c>
      <c r="AU60" s="147">
        <v>5113</v>
      </c>
      <c r="AV60" s="147">
        <v>3189</v>
      </c>
      <c r="AW60" s="147">
        <v>2139</v>
      </c>
      <c r="AX60" s="147">
        <v>251018</v>
      </c>
      <c r="AY60" s="147">
        <v>107467</v>
      </c>
      <c r="AZ60" s="147">
        <v>0</v>
      </c>
      <c r="BA60" s="147">
        <v>28596</v>
      </c>
      <c r="BB60" s="147">
        <v>205707</v>
      </c>
      <c r="BC60" s="147">
        <v>114</v>
      </c>
      <c r="BD60" s="147">
        <v>8618</v>
      </c>
      <c r="BE60" s="147">
        <v>0</v>
      </c>
      <c r="BF60" s="147">
        <v>725</v>
      </c>
      <c r="BG60" s="147">
        <v>351227</v>
      </c>
      <c r="BH60" s="147">
        <v>1179134</v>
      </c>
      <c r="BI60" s="147">
        <v>89045</v>
      </c>
      <c r="BJ60" s="147">
        <v>71777</v>
      </c>
      <c r="BK60" s="147">
        <v>2679</v>
      </c>
      <c r="BL60" s="147">
        <v>5500</v>
      </c>
      <c r="BM60" s="147">
        <v>50979</v>
      </c>
      <c r="BN60" s="147">
        <v>54795</v>
      </c>
      <c r="BO60" s="147">
        <v>166174</v>
      </c>
      <c r="BP60" s="147">
        <v>0</v>
      </c>
      <c r="BQ60" s="147">
        <v>22246</v>
      </c>
      <c r="BR60" s="147">
        <v>12486</v>
      </c>
      <c r="BS60" s="147">
        <v>9918</v>
      </c>
      <c r="BT60" s="147">
        <v>56</v>
      </c>
      <c r="BU60" s="147">
        <v>0</v>
      </c>
      <c r="BV60" s="147">
        <v>28</v>
      </c>
      <c r="BW60" s="147">
        <v>38885</v>
      </c>
      <c r="BX60" s="147">
        <v>6550</v>
      </c>
      <c r="BY60" s="147">
        <v>2200</v>
      </c>
      <c r="BZ60" s="147">
        <v>8639</v>
      </c>
      <c r="CA60" s="147">
        <v>3867</v>
      </c>
      <c r="CB60" s="147">
        <v>378</v>
      </c>
      <c r="CC60" s="147">
        <v>0</v>
      </c>
      <c r="CD60" s="147">
        <v>90518</v>
      </c>
      <c r="CE60" s="147">
        <v>2791</v>
      </c>
      <c r="CF60" s="147">
        <v>224</v>
      </c>
      <c r="CG60" s="147">
        <v>0</v>
      </c>
      <c r="CH60" s="147">
        <v>0</v>
      </c>
      <c r="CI60" s="147">
        <v>0</v>
      </c>
      <c r="CJ60" s="147">
        <v>27196</v>
      </c>
      <c r="CK60" s="147">
        <v>3970</v>
      </c>
      <c r="CL60" s="147">
        <v>10428</v>
      </c>
      <c r="CM60" s="147">
        <v>681329</v>
      </c>
      <c r="CN60" s="147">
        <v>1860463</v>
      </c>
      <c r="CO60" s="147">
        <v>163315</v>
      </c>
      <c r="CP60" s="147">
        <v>335073</v>
      </c>
      <c r="CQ60" s="147">
        <v>578830</v>
      </c>
      <c r="CR60" s="147">
        <v>0</v>
      </c>
      <c r="CS60" s="147">
        <v>388097</v>
      </c>
      <c r="CT60" s="147">
        <v>0</v>
      </c>
      <c r="CU60" s="147">
        <v>0</v>
      </c>
      <c r="CV60" s="147">
        <v>0</v>
      </c>
      <c r="CW60" s="147">
        <v>130095</v>
      </c>
      <c r="CX60" s="147">
        <v>60511</v>
      </c>
      <c r="CY60" s="147">
        <v>62492</v>
      </c>
      <c r="CZ60" s="147">
        <v>383</v>
      </c>
      <c r="DA60" s="147">
        <v>0</v>
      </c>
      <c r="DB60" s="147">
        <v>0</v>
      </c>
      <c r="DC60" s="147">
        <v>0</v>
      </c>
      <c r="DD60" s="147">
        <v>0</v>
      </c>
      <c r="DE60" s="147">
        <v>97038</v>
      </c>
      <c r="DF60" s="147">
        <v>37877</v>
      </c>
      <c r="DG60" s="147">
        <v>7131</v>
      </c>
      <c r="DH60" s="147">
        <v>0</v>
      </c>
      <c r="DI60" s="147">
        <v>4545</v>
      </c>
      <c r="DJ60" s="147">
        <v>1865387</v>
      </c>
      <c r="DK60" s="147">
        <v>0</v>
      </c>
      <c r="DL60" s="147">
        <v>0</v>
      </c>
      <c r="DM60" s="147">
        <v>639</v>
      </c>
      <c r="DN60" s="147">
        <v>0</v>
      </c>
      <c r="DO60" s="147">
        <v>0</v>
      </c>
      <c r="DP60" s="147">
        <v>0</v>
      </c>
      <c r="DQ60" s="147">
        <v>0</v>
      </c>
      <c r="DR60" s="147">
        <v>-11954</v>
      </c>
      <c r="DS60" s="147">
        <v>0</v>
      </c>
      <c r="DT60" s="147">
        <v>0</v>
      </c>
      <c r="DU60" s="147">
        <v>33693</v>
      </c>
      <c r="DV60" s="147">
        <v>-173</v>
      </c>
      <c r="DW60" s="147">
        <v>2840</v>
      </c>
      <c r="DX60" s="147">
        <v>0</v>
      </c>
      <c r="DY60" s="147">
        <v>0</v>
      </c>
      <c r="DZ60" s="147">
        <v>59957</v>
      </c>
      <c r="EA60" s="147">
        <v>1207</v>
      </c>
      <c r="EB60" s="147">
        <v>0</v>
      </c>
      <c r="EC60" s="147">
        <v>86209</v>
      </c>
      <c r="ED60" s="147">
        <v>3812059</v>
      </c>
    </row>
    <row r="61" spans="1:134" ht="13.5" x14ac:dyDescent="0.25">
      <c r="A61" s="137" t="s">
        <v>275</v>
      </c>
      <c r="B61" s="138"/>
      <c r="C61" s="139">
        <v>45657</v>
      </c>
      <c r="D61" s="147">
        <v>48165</v>
      </c>
      <c r="E61" s="147">
        <v>0</v>
      </c>
      <c r="F61" s="147">
        <v>0</v>
      </c>
      <c r="G61" s="147">
        <v>4659</v>
      </c>
      <c r="H61" s="147">
        <v>966</v>
      </c>
      <c r="I61" s="147">
        <v>0</v>
      </c>
      <c r="J61" s="147">
        <v>1189</v>
      </c>
      <c r="K61" s="147">
        <v>0</v>
      </c>
      <c r="L61" s="147">
        <v>23582</v>
      </c>
      <c r="M61" s="147">
        <v>1166</v>
      </c>
      <c r="N61" s="147">
        <v>6711</v>
      </c>
      <c r="O61" s="147">
        <v>0</v>
      </c>
      <c r="P61" s="147">
        <v>0</v>
      </c>
      <c r="Q61" s="147">
        <v>69750</v>
      </c>
      <c r="R61" s="147">
        <v>38031</v>
      </c>
      <c r="S61" s="147">
        <v>-350</v>
      </c>
      <c r="T61" s="147">
        <v>114</v>
      </c>
      <c r="U61" s="147">
        <v>0</v>
      </c>
      <c r="V61" s="147">
        <v>0</v>
      </c>
      <c r="W61" s="147">
        <v>0</v>
      </c>
      <c r="X61" s="147">
        <v>0</v>
      </c>
      <c r="Y61" s="147">
        <v>11892</v>
      </c>
      <c r="Z61" s="147">
        <v>6905</v>
      </c>
      <c r="AA61" s="147">
        <v>1071</v>
      </c>
      <c r="AB61" s="147">
        <v>43304</v>
      </c>
      <c r="AC61" s="147">
        <v>257155</v>
      </c>
      <c r="AD61" s="147">
        <v>13131</v>
      </c>
      <c r="AE61" s="147">
        <v>7467</v>
      </c>
      <c r="AF61" s="147">
        <v>33923</v>
      </c>
      <c r="AG61" s="147">
        <v>0</v>
      </c>
      <c r="AH61" s="147">
        <v>4932</v>
      </c>
      <c r="AI61" s="147">
        <v>5</v>
      </c>
      <c r="AJ61" s="147">
        <v>0</v>
      </c>
      <c r="AK61" s="147">
        <v>0</v>
      </c>
      <c r="AL61" s="147">
        <v>0</v>
      </c>
      <c r="AM61" s="147">
        <v>0</v>
      </c>
      <c r="AN61" s="147">
        <v>534</v>
      </c>
      <c r="AO61" s="147">
        <v>420</v>
      </c>
      <c r="AP61" s="147">
        <v>445</v>
      </c>
      <c r="AQ61" s="147">
        <v>17727</v>
      </c>
      <c r="AR61" s="147">
        <v>0</v>
      </c>
      <c r="AS61" s="147">
        <v>0</v>
      </c>
      <c r="AT61" s="147">
        <v>2010</v>
      </c>
      <c r="AU61" s="147">
        <v>2064</v>
      </c>
      <c r="AV61" s="147">
        <v>390</v>
      </c>
      <c r="AW61" s="147">
        <v>0</v>
      </c>
      <c r="AX61" s="147">
        <v>83048</v>
      </c>
      <c r="AY61" s="147">
        <v>9572</v>
      </c>
      <c r="AZ61" s="147">
        <v>0</v>
      </c>
      <c r="BA61" s="147">
        <v>6028</v>
      </c>
      <c r="BB61" s="147">
        <v>0</v>
      </c>
      <c r="BC61" s="147">
        <v>0</v>
      </c>
      <c r="BD61" s="147">
        <v>4111</v>
      </c>
      <c r="BE61" s="147">
        <v>139</v>
      </c>
      <c r="BF61" s="147">
        <v>0</v>
      </c>
      <c r="BG61" s="147">
        <v>19850</v>
      </c>
      <c r="BH61" s="147">
        <v>360053</v>
      </c>
      <c r="BI61" s="147">
        <v>0</v>
      </c>
      <c r="BJ61" s="147">
        <v>56258</v>
      </c>
      <c r="BK61" s="147">
        <v>0</v>
      </c>
      <c r="BL61" s="147">
        <v>0</v>
      </c>
      <c r="BM61" s="147">
        <v>16304</v>
      </c>
      <c r="BN61" s="147">
        <v>9473</v>
      </c>
      <c r="BO61" s="147">
        <v>80833</v>
      </c>
      <c r="BP61" s="147">
        <v>0</v>
      </c>
      <c r="BQ61" s="147">
        <v>9261</v>
      </c>
      <c r="BR61" s="147">
        <v>1649</v>
      </c>
      <c r="BS61" s="147">
        <v>0</v>
      </c>
      <c r="BT61" s="147">
        <v>0</v>
      </c>
      <c r="BU61" s="147">
        <v>0</v>
      </c>
      <c r="BV61" s="147">
        <v>350</v>
      </c>
      <c r="BW61" s="147">
        <v>6294</v>
      </c>
      <c r="BX61" s="147">
        <v>0</v>
      </c>
      <c r="BY61" s="147">
        <v>0</v>
      </c>
      <c r="BZ61" s="147">
        <v>7524</v>
      </c>
      <c r="CA61" s="147">
        <v>436</v>
      </c>
      <c r="CB61" s="147">
        <v>0</v>
      </c>
      <c r="CC61" s="147">
        <v>0</v>
      </c>
      <c r="CD61" s="147">
        <v>39956</v>
      </c>
      <c r="CE61" s="147">
        <v>-1005</v>
      </c>
      <c r="CF61" s="147">
        <v>0</v>
      </c>
      <c r="CG61" s="147">
        <v>0</v>
      </c>
      <c r="CH61" s="147">
        <v>0</v>
      </c>
      <c r="CI61" s="147">
        <v>0</v>
      </c>
      <c r="CJ61" s="147">
        <v>4051</v>
      </c>
      <c r="CK61" s="147">
        <v>0</v>
      </c>
      <c r="CL61" s="147">
        <v>0</v>
      </c>
      <c r="CM61" s="147">
        <v>231384</v>
      </c>
      <c r="CN61" s="147">
        <v>591437</v>
      </c>
      <c r="CO61" s="147">
        <v>0</v>
      </c>
      <c r="CP61" s="147">
        <v>79241</v>
      </c>
      <c r="CQ61" s="147">
        <v>131214</v>
      </c>
      <c r="CR61" s="147">
        <v>0</v>
      </c>
      <c r="CS61" s="147">
        <v>10851</v>
      </c>
      <c r="CT61" s="147">
        <v>0</v>
      </c>
      <c r="CU61" s="147">
        <v>0</v>
      </c>
      <c r="CV61" s="147">
        <v>0</v>
      </c>
      <c r="CW61" s="147">
        <v>24835</v>
      </c>
      <c r="CX61" s="147">
        <v>11</v>
      </c>
      <c r="CY61" s="147">
        <v>0</v>
      </c>
      <c r="CZ61" s="147">
        <v>0</v>
      </c>
      <c r="DA61" s="147">
        <v>0</v>
      </c>
      <c r="DB61" s="147">
        <v>0</v>
      </c>
      <c r="DC61" s="147">
        <v>0</v>
      </c>
      <c r="DD61" s="147">
        <v>0</v>
      </c>
      <c r="DE61" s="147">
        <v>86966</v>
      </c>
      <c r="DF61" s="147">
        <v>61548</v>
      </c>
      <c r="DG61" s="147">
        <v>1817</v>
      </c>
      <c r="DH61" s="147">
        <v>0</v>
      </c>
      <c r="DI61" s="147">
        <v>0</v>
      </c>
      <c r="DJ61" s="147">
        <v>396483</v>
      </c>
      <c r="DK61" s="147">
        <v>0</v>
      </c>
      <c r="DL61" s="147">
        <v>0</v>
      </c>
      <c r="DM61" s="147">
        <v>0</v>
      </c>
      <c r="DN61" s="147">
        <v>0</v>
      </c>
      <c r="DO61" s="147">
        <v>0</v>
      </c>
      <c r="DP61" s="147">
        <v>0</v>
      </c>
      <c r="DQ61" s="147">
        <v>0</v>
      </c>
      <c r="DR61" s="147">
        <v>2</v>
      </c>
      <c r="DS61" s="147">
        <v>0</v>
      </c>
      <c r="DT61" s="147">
        <v>0</v>
      </c>
      <c r="DU61" s="147">
        <v>360</v>
      </c>
      <c r="DV61" s="147">
        <v>0</v>
      </c>
      <c r="DW61" s="147">
        <v>15</v>
      </c>
      <c r="DX61" s="147">
        <v>0</v>
      </c>
      <c r="DY61" s="147">
        <v>0</v>
      </c>
      <c r="DZ61" s="147">
        <v>22772</v>
      </c>
      <c r="EA61" s="147">
        <v>0</v>
      </c>
      <c r="EB61" s="147">
        <v>0</v>
      </c>
      <c r="EC61" s="147">
        <v>23149</v>
      </c>
      <c r="ED61" s="147">
        <v>1011069</v>
      </c>
    </row>
    <row r="62" spans="1:134" ht="13.5" x14ac:dyDescent="0.25">
      <c r="A62" s="137" t="s">
        <v>277</v>
      </c>
      <c r="B62" s="137" t="s">
        <v>1103</v>
      </c>
      <c r="C62" s="139">
        <v>45657</v>
      </c>
      <c r="D62" s="147">
        <v>110680</v>
      </c>
      <c r="E62" s="147">
        <v>61442</v>
      </c>
      <c r="F62" s="147">
        <v>0</v>
      </c>
      <c r="G62" s="147">
        <v>16703</v>
      </c>
      <c r="H62" s="147">
        <v>9843</v>
      </c>
      <c r="I62" s="147">
        <v>2760</v>
      </c>
      <c r="J62" s="147">
        <v>1162</v>
      </c>
      <c r="K62" s="147">
        <v>497</v>
      </c>
      <c r="L62" s="147">
        <v>1364</v>
      </c>
      <c r="M62" s="147">
        <v>23505</v>
      </c>
      <c r="N62" s="147">
        <v>10670</v>
      </c>
      <c r="O62" s="147">
        <v>2740</v>
      </c>
      <c r="P62" s="147">
        <v>221070</v>
      </c>
      <c r="Q62" s="147">
        <v>116660</v>
      </c>
      <c r="R62" s="147">
        <v>5000</v>
      </c>
      <c r="S62" s="147">
        <v>0</v>
      </c>
      <c r="T62" s="147">
        <v>24852</v>
      </c>
      <c r="U62" s="147">
        <v>27929</v>
      </c>
      <c r="V62" s="147">
        <v>0</v>
      </c>
      <c r="W62" s="147">
        <v>1706</v>
      </c>
      <c r="X62" s="147">
        <v>35820</v>
      </c>
      <c r="Y62" s="147">
        <v>77912</v>
      </c>
      <c r="Z62" s="147">
        <v>69633</v>
      </c>
      <c r="AA62" s="147">
        <v>110</v>
      </c>
      <c r="AB62" s="147">
        <v>62212</v>
      </c>
      <c r="AC62" s="147">
        <v>884270</v>
      </c>
      <c r="AD62" s="147">
        <v>43847</v>
      </c>
      <c r="AE62" s="147">
        <v>134685</v>
      </c>
      <c r="AF62" s="147">
        <v>37169</v>
      </c>
      <c r="AG62" s="147">
        <v>0</v>
      </c>
      <c r="AH62" s="147">
        <v>20931</v>
      </c>
      <c r="AI62" s="147">
        <v>12336</v>
      </c>
      <c r="AJ62" s="147">
        <v>3459</v>
      </c>
      <c r="AK62" s="147">
        <v>0</v>
      </c>
      <c r="AL62" s="147">
        <v>0</v>
      </c>
      <c r="AM62" s="147">
        <v>0</v>
      </c>
      <c r="AN62" s="147">
        <v>5333</v>
      </c>
      <c r="AO62" s="147">
        <v>11244</v>
      </c>
      <c r="AP62" s="147">
        <v>6902</v>
      </c>
      <c r="AQ62" s="147">
        <v>109456</v>
      </c>
      <c r="AR62" s="147">
        <v>3085</v>
      </c>
      <c r="AS62" s="147">
        <v>4553</v>
      </c>
      <c r="AT62" s="147">
        <v>41172</v>
      </c>
      <c r="AU62" s="147">
        <v>18329</v>
      </c>
      <c r="AV62" s="147">
        <v>0</v>
      </c>
      <c r="AW62" s="147">
        <v>0</v>
      </c>
      <c r="AX62" s="147">
        <v>452501</v>
      </c>
      <c r="AY62" s="147">
        <v>7406</v>
      </c>
      <c r="AZ62" s="147">
        <v>0</v>
      </c>
      <c r="BA62" s="147">
        <v>69347</v>
      </c>
      <c r="BB62" s="147">
        <v>373971</v>
      </c>
      <c r="BC62" s="147">
        <v>0</v>
      </c>
      <c r="BD62" s="147">
        <v>16157</v>
      </c>
      <c r="BE62" s="147">
        <v>0</v>
      </c>
      <c r="BF62" s="147">
        <v>0</v>
      </c>
      <c r="BG62" s="147">
        <v>466881</v>
      </c>
      <c r="BH62" s="147">
        <v>1803652</v>
      </c>
      <c r="BI62" s="147">
        <v>105732</v>
      </c>
      <c r="BJ62" s="147">
        <v>138827</v>
      </c>
      <c r="BK62" s="147">
        <v>14183</v>
      </c>
      <c r="BL62" s="147">
        <v>4000</v>
      </c>
      <c r="BM62" s="147">
        <v>61753</v>
      </c>
      <c r="BN62" s="147">
        <v>43844</v>
      </c>
      <c r="BO62" s="147">
        <v>240199</v>
      </c>
      <c r="BP62" s="147">
        <v>0</v>
      </c>
      <c r="BQ62" s="147">
        <v>58664</v>
      </c>
      <c r="BR62" s="147">
        <v>34572</v>
      </c>
      <c r="BS62" s="147">
        <v>9695</v>
      </c>
      <c r="BT62" s="147">
        <v>0</v>
      </c>
      <c r="BU62" s="147">
        <v>0</v>
      </c>
      <c r="BV62" s="147">
        <v>1820</v>
      </c>
      <c r="BW62" s="147">
        <v>110126</v>
      </c>
      <c r="BX62" s="147">
        <v>18209</v>
      </c>
      <c r="BY62" s="147">
        <v>0</v>
      </c>
      <c r="BZ62" s="147">
        <v>25857</v>
      </c>
      <c r="CA62" s="147">
        <v>2156</v>
      </c>
      <c r="CB62" s="147">
        <v>0</v>
      </c>
      <c r="CC62" s="147">
        <v>509</v>
      </c>
      <c r="CD62" s="147">
        <v>170499</v>
      </c>
      <c r="CE62" s="147">
        <v>14885</v>
      </c>
      <c r="CF62" s="147">
        <v>10443</v>
      </c>
      <c r="CG62" s="147">
        <v>0</v>
      </c>
      <c r="CH62" s="147">
        <v>0</v>
      </c>
      <c r="CI62" s="147">
        <v>0</v>
      </c>
      <c r="CJ62" s="147">
        <v>21108</v>
      </c>
      <c r="CK62" s="147">
        <v>31867</v>
      </c>
      <c r="CL62" s="147">
        <v>0</v>
      </c>
      <c r="CM62" s="147">
        <v>1118948</v>
      </c>
      <c r="CN62" s="147">
        <v>2922600</v>
      </c>
      <c r="CO62" s="147">
        <v>478523</v>
      </c>
      <c r="CP62" s="147">
        <v>390778</v>
      </c>
      <c r="CQ62" s="147">
        <v>883862</v>
      </c>
      <c r="CR62" s="147">
        <v>0</v>
      </c>
      <c r="CS62" s="147">
        <v>0</v>
      </c>
      <c r="CT62" s="147">
        <v>0</v>
      </c>
      <c r="CU62" s="147">
        <v>0</v>
      </c>
      <c r="CV62" s="147">
        <v>0</v>
      </c>
      <c r="CW62" s="147">
        <v>170125</v>
      </c>
      <c r="CX62" s="147">
        <v>100260</v>
      </c>
      <c r="CY62" s="147">
        <v>28117</v>
      </c>
      <c r="CZ62" s="147">
        <v>0</v>
      </c>
      <c r="DA62" s="147">
        <v>0</v>
      </c>
      <c r="DB62" s="147">
        <v>0</v>
      </c>
      <c r="DC62" s="147">
        <v>0</v>
      </c>
      <c r="DD62" s="147">
        <v>0</v>
      </c>
      <c r="DE62" s="147">
        <v>0</v>
      </c>
      <c r="DF62" s="147">
        <v>0</v>
      </c>
      <c r="DG62" s="147">
        <v>217084</v>
      </c>
      <c r="DH62" s="147">
        <v>36585</v>
      </c>
      <c r="DI62" s="147">
        <v>0</v>
      </c>
      <c r="DJ62" s="147">
        <v>2305334</v>
      </c>
      <c r="DK62" s="147">
        <v>0</v>
      </c>
      <c r="DL62" s="147">
        <v>0</v>
      </c>
      <c r="DM62" s="147">
        <v>0</v>
      </c>
      <c r="DN62" s="147">
        <v>0</v>
      </c>
      <c r="DO62" s="147">
        <v>0</v>
      </c>
      <c r="DP62" s="147">
        <v>0</v>
      </c>
      <c r="DQ62" s="147">
        <v>0</v>
      </c>
      <c r="DR62" s="147">
        <v>0</v>
      </c>
      <c r="DS62" s="147">
        <v>0</v>
      </c>
      <c r="DT62" s="147">
        <v>0</v>
      </c>
      <c r="DU62" s="147">
        <v>127284</v>
      </c>
      <c r="DV62" s="147">
        <v>517</v>
      </c>
      <c r="DW62" s="147">
        <v>4328</v>
      </c>
      <c r="DX62" s="147">
        <v>0</v>
      </c>
      <c r="DY62" s="147">
        <v>0</v>
      </c>
      <c r="DZ62" s="147">
        <v>630337</v>
      </c>
      <c r="EA62" s="147">
        <v>0</v>
      </c>
      <c r="EB62" s="147">
        <v>-71344</v>
      </c>
      <c r="EC62" s="147">
        <v>691122</v>
      </c>
      <c r="ED62" s="147">
        <v>5919056</v>
      </c>
    </row>
    <row r="63" spans="1:134" ht="13.5" x14ac:dyDescent="0.25">
      <c r="A63" s="137" t="s">
        <v>278</v>
      </c>
      <c r="B63" s="137" t="s">
        <v>1103</v>
      </c>
      <c r="C63" s="139">
        <v>45657</v>
      </c>
      <c r="D63" s="147">
        <v>154105</v>
      </c>
      <c r="E63" s="147">
        <v>54269</v>
      </c>
      <c r="F63" s="147">
        <v>0</v>
      </c>
      <c r="G63" s="147">
        <v>20002</v>
      </c>
      <c r="H63" s="147">
        <v>8378</v>
      </c>
      <c r="I63" s="147">
        <v>3300</v>
      </c>
      <c r="J63" s="147">
        <v>915</v>
      </c>
      <c r="K63" s="147">
        <v>795</v>
      </c>
      <c r="L63" s="147">
        <v>354</v>
      </c>
      <c r="M63" s="147">
        <v>29413</v>
      </c>
      <c r="N63" s="147">
        <v>8029</v>
      </c>
      <c r="O63" s="147">
        <v>1962</v>
      </c>
      <c r="P63" s="147">
        <v>131253</v>
      </c>
      <c r="Q63" s="147">
        <v>68571</v>
      </c>
      <c r="R63" s="147">
        <v>5000</v>
      </c>
      <c r="S63" s="147">
        <v>0</v>
      </c>
      <c r="T63" s="147">
        <v>29367</v>
      </c>
      <c r="U63" s="147">
        <v>33984</v>
      </c>
      <c r="V63" s="147">
        <v>0</v>
      </c>
      <c r="W63" s="147">
        <v>1500</v>
      </c>
      <c r="X63" s="147">
        <v>38181</v>
      </c>
      <c r="Y63" s="147">
        <v>79919</v>
      </c>
      <c r="Z63" s="147">
        <v>5325</v>
      </c>
      <c r="AA63" s="147">
        <v>0</v>
      </c>
      <c r="AB63" s="147">
        <v>41459</v>
      </c>
      <c r="AC63" s="147">
        <v>716081</v>
      </c>
      <c r="AD63" s="147">
        <v>1332</v>
      </c>
      <c r="AE63" s="147">
        <v>139384</v>
      </c>
      <c r="AF63" s="147">
        <v>70637</v>
      </c>
      <c r="AG63" s="147">
        <v>0</v>
      </c>
      <c r="AH63" s="147">
        <v>20288</v>
      </c>
      <c r="AI63" s="147">
        <v>8498</v>
      </c>
      <c r="AJ63" s="147">
        <v>3348</v>
      </c>
      <c r="AK63" s="147">
        <v>0</v>
      </c>
      <c r="AL63" s="147">
        <v>0</v>
      </c>
      <c r="AM63" s="147">
        <v>0</v>
      </c>
      <c r="AN63" s="147">
        <v>4629</v>
      </c>
      <c r="AO63" s="147">
        <v>11455</v>
      </c>
      <c r="AP63" s="147">
        <v>5728</v>
      </c>
      <c r="AQ63" s="147">
        <v>64702</v>
      </c>
      <c r="AR63" s="147">
        <v>3928</v>
      </c>
      <c r="AS63" s="147">
        <v>5892</v>
      </c>
      <c r="AT63" s="147">
        <v>22538</v>
      </c>
      <c r="AU63" s="147">
        <v>8742</v>
      </c>
      <c r="AV63" s="147">
        <v>0</v>
      </c>
      <c r="AW63" s="147">
        <v>0</v>
      </c>
      <c r="AX63" s="147">
        <v>371101</v>
      </c>
      <c r="AY63" s="147">
        <v>7344</v>
      </c>
      <c r="AZ63" s="147">
        <v>0</v>
      </c>
      <c r="BA63" s="147">
        <v>34089</v>
      </c>
      <c r="BB63" s="147">
        <v>340768</v>
      </c>
      <c r="BC63" s="147">
        <v>0</v>
      </c>
      <c r="BD63" s="147">
        <v>15079</v>
      </c>
      <c r="BE63" s="147">
        <v>0</v>
      </c>
      <c r="BF63" s="147">
        <v>0</v>
      </c>
      <c r="BG63" s="147">
        <v>397280</v>
      </c>
      <c r="BH63" s="147">
        <v>1484462</v>
      </c>
      <c r="BI63" s="147">
        <v>131378</v>
      </c>
      <c r="BJ63" s="147">
        <v>99649</v>
      </c>
      <c r="BK63" s="147">
        <v>59918</v>
      </c>
      <c r="BL63" s="147">
        <v>31780</v>
      </c>
      <c r="BM63" s="147">
        <v>55666</v>
      </c>
      <c r="BN63" s="147">
        <v>69378</v>
      </c>
      <c r="BO63" s="147">
        <v>265857</v>
      </c>
      <c r="BP63" s="147">
        <v>0</v>
      </c>
      <c r="BQ63" s="147">
        <v>65452</v>
      </c>
      <c r="BR63" s="147">
        <v>27414</v>
      </c>
      <c r="BS63" s="147">
        <v>10799</v>
      </c>
      <c r="BT63" s="147">
        <v>0</v>
      </c>
      <c r="BU63" s="147">
        <v>0</v>
      </c>
      <c r="BV63" s="147">
        <v>520</v>
      </c>
      <c r="BW63" s="147">
        <v>52516</v>
      </c>
      <c r="BX63" s="147">
        <v>7441</v>
      </c>
      <c r="BY63" s="147">
        <v>0</v>
      </c>
      <c r="BZ63" s="147">
        <v>13464</v>
      </c>
      <c r="CA63" s="147">
        <v>3720</v>
      </c>
      <c r="CB63" s="147">
        <v>0</v>
      </c>
      <c r="CC63" s="147">
        <v>151</v>
      </c>
      <c r="CD63" s="147">
        <v>116513</v>
      </c>
      <c r="CE63" s="147">
        <v>9760</v>
      </c>
      <c r="CF63" s="147">
        <v>4877</v>
      </c>
      <c r="CG63" s="147">
        <v>0</v>
      </c>
      <c r="CH63" s="147">
        <v>0</v>
      </c>
      <c r="CI63" s="147">
        <v>0</v>
      </c>
      <c r="CJ63" s="147">
        <v>15865</v>
      </c>
      <c r="CK63" s="147">
        <v>31202</v>
      </c>
      <c r="CL63" s="147">
        <v>0</v>
      </c>
      <c r="CM63" s="147">
        <v>1073320</v>
      </c>
      <c r="CN63" s="147">
        <v>2557782</v>
      </c>
      <c r="CO63" s="147">
        <v>267720</v>
      </c>
      <c r="CP63" s="147">
        <v>172127</v>
      </c>
      <c r="CQ63" s="147">
        <v>717336</v>
      </c>
      <c r="CR63" s="147">
        <v>0</v>
      </c>
      <c r="CS63" s="147">
        <v>0</v>
      </c>
      <c r="CT63" s="147">
        <v>0</v>
      </c>
      <c r="CU63" s="147">
        <v>0</v>
      </c>
      <c r="CV63" s="147">
        <v>0</v>
      </c>
      <c r="CW63" s="147">
        <v>111081</v>
      </c>
      <c r="CX63" s="147">
        <v>46526</v>
      </c>
      <c r="CY63" s="147">
        <v>18328</v>
      </c>
      <c r="CZ63" s="147">
        <v>0</v>
      </c>
      <c r="DA63" s="147">
        <v>0</v>
      </c>
      <c r="DB63" s="147">
        <v>0</v>
      </c>
      <c r="DC63" s="147">
        <v>0</v>
      </c>
      <c r="DD63" s="147">
        <v>0</v>
      </c>
      <c r="DE63" s="147">
        <v>19785</v>
      </c>
      <c r="DF63" s="147">
        <v>80656</v>
      </c>
      <c r="DG63" s="147">
        <v>55803</v>
      </c>
      <c r="DH63" s="147">
        <v>13156</v>
      </c>
      <c r="DI63" s="147">
        <v>0</v>
      </c>
      <c r="DJ63" s="147">
        <v>1502518</v>
      </c>
      <c r="DK63" s="147">
        <v>0</v>
      </c>
      <c r="DL63" s="147">
        <v>0</v>
      </c>
      <c r="DM63" s="147">
        <v>0</v>
      </c>
      <c r="DN63" s="147">
        <v>0</v>
      </c>
      <c r="DO63" s="147">
        <v>0</v>
      </c>
      <c r="DP63" s="147">
        <v>0</v>
      </c>
      <c r="DQ63" s="147">
        <v>0</v>
      </c>
      <c r="DR63" s="147">
        <v>0</v>
      </c>
      <c r="DS63" s="147">
        <v>0</v>
      </c>
      <c r="DT63" s="147">
        <v>0</v>
      </c>
      <c r="DU63" s="147">
        <v>39612</v>
      </c>
      <c r="DV63" s="147">
        <v>1138</v>
      </c>
      <c r="DW63" s="147">
        <v>48</v>
      </c>
      <c r="DX63" s="147">
        <v>0</v>
      </c>
      <c r="DY63" s="147">
        <v>0</v>
      </c>
      <c r="DZ63" s="147">
        <v>388765</v>
      </c>
      <c r="EA63" s="147">
        <v>0</v>
      </c>
      <c r="EB63" s="147">
        <v>68426</v>
      </c>
      <c r="EC63" s="147">
        <v>497989</v>
      </c>
      <c r="ED63" s="147">
        <v>4558289</v>
      </c>
    </row>
    <row r="64" spans="1:134" ht="13.5" x14ac:dyDescent="0.25">
      <c r="A64" s="136" t="s">
        <v>279</v>
      </c>
      <c r="B64" s="141"/>
      <c r="C64" s="142">
        <v>45473</v>
      </c>
      <c r="D64" s="146">
        <v>105349</v>
      </c>
      <c r="E64" s="146">
        <v>54575</v>
      </c>
      <c r="F64" s="146">
        <v>0</v>
      </c>
      <c r="G64" s="146">
        <v>10790</v>
      </c>
      <c r="H64" s="146">
        <v>35926</v>
      </c>
      <c r="I64" s="146">
        <v>2313</v>
      </c>
      <c r="J64" s="146">
        <v>0</v>
      </c>
      <c r="K64" s="146">
        <v>800</v>
      </c>
      <c r="L64" s="146">
        <v>2363</v>
      </c>
      <c r="M64" s="146">
        <v>17517</v>
      </c>
      <c r="N64" s="146">
        <v>12637</v>
      </c>
      <c r="O64" s="146">
        <v>0</v>
      </c>
      <c r="P64" s="146">
        <v>0</v>
      </c>
      <c r="Q64" s="146">
        <v>0</v>
      </c>
      <c r="R64" s="146">
        <v>82663</v>
      </c>
      <c r="S64" s="146">
        <v>19237</v>
      </c>
      <c r="T64" s="146">
        <v>1645</v>
      </c>
      <c r="U64" s="146">
        <v>22585</v>
      </c>
      <c r="V64" s="146">
        <v>0</v>
      </c>
      <c r="W64" s="146">
        <v>1907</v>
      </c>
      <c r="X64" s="146">
        <v>0</v>
      </c>
      <c r="Y64" s="146">
        <v>56403</v>
      </c>
      <c r="Z64" s="146">
        <v>1311</v>
      </c>
      <c r="AA64" s="146">
        <v>19886</v>
      </c>
      <c r="AB64" s="146">
        <v>12739</v>
      </c>
      <c r="AC64" s="146">
        <v>460646</v>
      </c>
      <c r="AD64" s="146">
        <v>0</v>
      </c>
      <c r="AE64" s="146">
        <v>213429</v>
      </c>
      <c r="AF64" s="146">
        <v>89915</v>
      </c>
      <c r="AG64" s="146">
        <v>0</v>
      </c>
      <c r="AH64" s="146">
        <v>20997</v>
      </c>
      <c r="AI64" s="146">
        <v>36798</v>
      </c>
      <c r="AJ64" s="146">
        <v>4388</v>
      </c>
      <c r="AK64" s="146">
        <v>0</v>
      </c>
      <c r="AL64" s="146">
        <v>0</v>
      </c>
      <c r="AM64" s="146">
        <v>0</v>
      </c>
      <c r="AN64" s="146">
        <v>8122</v>
      </c>
      <c r="AO64" s="146">
        <v>18336</v>
      </c>
      <c r="AP64" s="146">
        <v>43990</v>
      </c>
      <c r="AQ64" s="146">
        <v>210184</v>
      </c>
      <c r="AR64" s="146">
        <v>0</v>
      </c>
      <c r="AS64" s="146">
        <v>0</v>
      </c>
      <c r="AT64" s="146">
        <v>7162</v>
      </c>
      <c r="AU64" s="146">
        <v>4848</v>
      </c>
      <c r="AV64" s="146">
        <v>0</v>
      </c>
      <c r="AW64" s="146">
        <v>4692</v>
      </c>
      <c r="AX64" s="146">
        <v>662861</v>
      </c>
      <c r="AY64" s="146">
        <v>243012</v>
      </c>
      <c r="AZ64" s="146">
        <v>0</v>
      </c>
      <c r="BA64" s="146">
        <v>0</v>
      </c>
      <c r="BB64" s="146">
        <v>0</v>
      </c>
      <c r="BC64" s="146">
        <v>5426</v>
      </c>
      <c r="BD64" s="146">
        <v>35910</v>
      </c>
      <c r="BE64" s="146">
        <v>33809</v>
      </c>
      <c r="BF64" s="146">
        <v>0</v>
      </c>
      <c r="BG64" s="146">
        <v>318157</v>
      </c>
      <c r="BH64" s="146">
        <v>1441664</v>
      </c>
      <c r="BI64" s="146">
        <v>99997</v>
      </c>
      <c r="BJ64" s="146">
        <v>159620</v>
      </c>
      <c r="BK64" s="146">
        <v>0</v>
      </c>
      <c r="BL64" s="146">
        <v>11000</v>
      </c>
      <c r="BM64" s="146">
        <v>91073</v>
      </c>
      <c r="BN64" s="146">
        <v>65242</v>
      </c>
      <c r="BO64" s="146">
        <v>373879</v>
      </c>
      <c r="BP64" s="146">
        <v>0</v>
      </c>
      <c r="BQ64" s="146">
        <v>56959</v>
      </c>
      <c r="BR64" s="146">
        <v>57060</v>
      </c>
      <c r="BS64" s="146">
        <v>11425</v>
      </c>
      <c r="BT64" s="146">
        <v>0</v>
      </c>
      <c r="BU64" s="146">
        <v>0</v>
      </c>
      <c r="BV64" s="146">
        <v>324</v>
      </c>
      <c r="BW64" s="146">
        <v>84764</v>
      </c>
      <c r="BX64" s="146">
        <v>4201</v>
      </c>
      <c r="BY64" s="146">
        <v>0</v>
      </c>
      <c r="BZ64" s="146">
        <v>37291</v>
      </c>
      <c r="CA64" s="146">
        <v>9527</v>
      </c>
      <c r="CB64" s="146">
        <v>0</v>
      </c>
      <c r="CC64" s="146">
        <v>0</v>
      </c>
      <c r="CD64" s="146">
        <v>215354</v>
      </c>
      <c r="CE64" s="146">
        <v>5888</v>
      </c>
      <c r="CF64" s="146">
        <v>1572</v>
      </c>
      <c r="CG64" s="146">
        <v>0</v>
      </c>
      <c r="CH64" s="146">
        <v>0</v>
      </c>
      <c r="CI64" s="146">
        <v>0</v>
      </c>
      <c r="CJ64" s="146">
        <v>0</v>
      </c>
      <c r="CK64" s="146">
        <v>0</v>
      </c>
      <c r="CL64" s="146">
        <v>48260</v>
      </c>
      <c r="CM64" s="146">
        <v>1333436</v>
      </c>
      <c r="CN64" s="146">
        <v>2775100</v>
      </c>
      <c r="CO64" s="146">
        <v>329321</v>
      </c>
      <c r="CP64" s="146">
        <v>387951</v>
      </c>
      <c r="CQ64" s="146">
        <v>1146946</v>
      </c>
      <c r="CR64" s="146">
        <v>0</v>
      </c>
      <c r="CS64" s="146">
        <v>0</v>
      </c>
      <c r="CT64" s="146">
        <v>0</v>
      </c>
      <c r="CU64" s="146">
        <v>0</v>
      </c>
      <c r="CV64" s="146">
        <v>0</v>
      </c>
      <c r="CW64" s="146">
        <v>136555</v>
      </c>
      <c r="CX64" s="146">
        <v>143596</v>
      </c>
      <c r="CY64" s="146">
        <v>26968</v>
      </c>
      <c r="CZ64" s="146">
        <v>0</v>
      </c>
      <c r="DA64" s="146">
        <v>0</v>
      </c>
      <c r="DB64" s="146">
        <v>1858</v>
      </c>
      <c r="DC64" s="146">
        <v>350</v>
      </c>
      <c r="DD64" s="146">
        <v>0</v>
      </c>
      <c r="DE64" s="146">
        <v>15644</v>
      </c>
      <c r="DF64" s="146">
        <v>111379</v>
      </c>
      <c r="DG64" s="146">
        <v>152430</v>
      </c>
      <c r="DH64" s="146">
        <v>10032</v>
      </c>
      <c r="DI64" s="146">
        <v>26559</v>
      </c>
      <c r="DJ64" s="146">
        <v>2489589</v>
      </c>
      <c r="DK64" s="146">
        <v>0</v>
      </c>
      <c r="DL64" s="146">
        <v>0</v>
      </c>
      <c r="DM64" s="146">
        <v>0</v>
      </c>
      <c r="DN64" s="146">
        <v>0</v>
      </c>
      <c r="DO64" s="146">
        <v>0</v>
      </c>
      <c r="DP64" s="146">
        <v>0</v>
      </c>
      <c r="DQ64" s="146">
        <v>0</v>
      </c>
      <c r="DR64" s="146">
        <v>0</v>
      </c>
      <c r="DS64" s="146">
        <v>0</v>
      </c>
      <c r="DT64" s="146">
        <v>0</v>
      </c>
      <c r="DU64" s="146">
        <v>48078</v>
      </c>
      <c r="DV64" s="146">
        <v>3122</v>
      </c>
      <c r="DW64" s="146">
        <v>3056</v>
      </c>
      <c r="DX64" s="146">
        <v>0</v>
      </c>
      <c r="DY64" s="146">
        <v>0</v>
      </c>
      <c r="DZ64" s="146">
        <v>92527</v>
      </c>
      <c r="EA64" s="146">
        <v>19988</v>
      </c>
      <c r="EB64" s="146">
        <v>12800</v>
      </c>
      <c r="EC64" s="146">
        <v>179571</v>
      </c>
      <c r="ED64" s="146">
        <v>5444260</v>
      </c>
    </row>
    <row r="65" spans="1:134" ht="13.5" x14ac:dyDescent="0.25">
      <c r="A65" s="137" t="s">
        <v>280</v>
      </c>
      <c r="B65" s="138"/>
      <c r="C65" s="139">
        <v>45657</v>
      </c>
      <c r="D65" s="147">
        <v>200874</v>
      </c>
      <c r="E65" s="147">
        <v>215218</v>
      </c>
      <c r="F65" s="147">
        <v>75269</v>
      </c>
      <c r="G65" s="147">
        <v>297029</v>
      </c>
      <c r="H65" s="147">
        <v>102963</v>
      </c>
      <c r="I65" s="147">
        <v>51704</v>
      </c>
      <c r="J65" s="147">
        <v>4569</v>
      </c>
      <c r="K65" s="147">
        <v>0</v>
      </c>
      <c r="L65" s="147">
        <v>4857</v>
      </c>
      <c r="M65" s="147">
        <v>28211</v>
      </c>
      <c r="N65" s="147">
        <v>22773</v>
      </c>
      <c r="O65" s="147">
        <v>0</v>
      </c>
      <c r="P65" s="147">
        <v>0</v>
      </c>
      <c r="Q65" s="147">
        <v>551166</v>
      </c>
      <c r="R65" s="147">
        <v>110656</v>
      </c>
      <c r="S65" s="147">
        <v>9279</v>
      </c>
      <c r="T65" s="147">
        <v>1074</v>
      </c>
      <c r="U65" s="147">
        <v>82582</v>
      </c>
      <c r="V65" s="147">
        <v>18950</v>
      </c>
      <c r="W65" s="147">
        <v>0</v>
      </c>
      <c r="X65" s="147">
        <v>97045</v>
      </c>
      <c r="Y65" s="147">
        <v>52106</v>
      </c>
      <c r="Z65" s="147">
        <v>115643</v>
      </c>
      <c r="AA65" s="147">
        <v>141289</v>
      </c>
      <c r="AB65" s="147">
        <v>0</v>
      </c>
      <c r="AC65" s="147">
        <v>2183257</v>
      </c>
      <c r="AD65" s="147">
        <v>38761</v>
      </c>
      <c r="AE65" s="147">
        <v>155401</v>
      </c>
      <c r="AF65" s="147">
        <v>113629</v>
      </c>
      <c r="AG65" s="147">
        <v>0</v>
      </c>
      <c r="AH65" s="147">
        <v>0</v>
      </c>
      <c r="AI65" s="147">
        <v>22799</v>
      </c>
      <c r="AJ65" s="147">
        <v>0</v>
      </c>
      <c r="AK65" s="147">
        <v>112</v>
      </c>
      <c r="AL65" s="147">
        <v>0</v>
      </c>
      <c r="AM65" s="147">
        <v>470</v>
      </c>
      <c r="AN65" s="147">
        <v>6402</v>
      </c>
      <c r="AO65" s="147">
        <v>29343</v>
      </c>
      <c r="AP65" s="147">
        <v>35114</v>
      </c>
      <c r="AQ65" s="147">
        <v>291455</v>
      </c>
      <c r="AR65" s="147">
        <v>0</v>
      </c>
      <c r="AS65" s="147">
        <v>0</v>
      </c>
      <c r="AT65" s="147">
        <v>55865</v>
      </c>
      <c r="AU65" s="147">
        <v>8889</v>
      </c>
      <c r="AV65" s="147">
        <v>0</v>
      </c>
      <c r="AW65" s="147">
        <v>0</v>
      </c>
      <c r="AX65" s="147">
        <v>758240</v>
      </c>
      <c r="AY65" s="147">
        <v>1467236</v>
      </c>
      <c r="AZ65" s="147">
        <v>5519</v>
      </c>
      <c r="BA65" s="147">
        <v>421009</v>
      </c>
      <c r="BB65" s="147">
        <v>0</v>
      </c>
      <c r="BC65" s="147">
        <v>821377</v>
      </c>
      <c r="BD65" s="147">
        <v>40865</v>
      </c>
      <c r="BE65" s="147">
        <v>58437</v>
      </c>
      <c r="BF65" s="147">
        <v>0</v>
      </c>
      <c r="BG65" s="147">
        <v>2814443</v>
      </c>
      <c r="BH65" s="147">
        <v>5755940</v>
      </c>
      <c r="BI65" s="147">
        <v>107919</v>
      </c>
      <c r="BJ65" s="147">
        <v>60626</v>
      </c>
      <c r="BK65" s="147">
        <v>53670</v>
      </c>
      <c r="BL65" s="147">
        <v>17100</v>
      </c>
      <c r="BM65" s="147">
        <v>88968</v>
      </c>
      <c r="BN65" s="147">
        <v>31352</v>
      </c>
      <c r="BO65" s="147">
        <v>551725</v>
      </c>
      <c r="BP65" s="147">
        <v>0</v>
      </c>
      <c r="BQ65" s="147">
        <v>0</v>
      </c>
      <c r="BR65" s="147">
        <v>59472</v>
      </c>
      <c r="BS65" s="147">
        <v>0</v>
      </c>
      <c r="BT65" s="147">
        <v>1270</v>
      </c>
      <c r="BU65" s="147">
        <v>0</v>
      </c>
      <c r="BV65" s="147">
        <v>2020</v>
      </c>
      <c r="BW65" s="147">
        <v>70594</v>
      </c>
      <c r="BX65" s="147">
        <v>0</v>
      </c>
      <c r="BY65" s="147">
        <v>0</v>
      </c>
      <c r="BZ65" s="147">
        <v>35268</v>
      </c>
      <c r="CA65" s="147">
        <v>14930</v>
      </c>
      <c r="CB65" s="147">
        <v>0</v>
      </c>
      <c r="CC65" s="147">
        <v>0</v>
      </c>
      <c r="CD65" s="147">
        <v>376068</v>
      </c>
      <c r="CE65" s="147">
        <v>13892</v>
      </c>
      <c r="CF65" s="147">
        <v>3098</v>
      </c>
      <c r="CG65" s="147">
        <v>0</v>
      </c>
      <c r="CH65" s="147">
        <v>0</v>
      </c>
      <c r="CI65" s="147">
        <v>0</v>
      </c>
      <c r="CJ65" s="147">
        <v>37979</v>
      </c>
      <c r="CK65" s="147">
        <v>24</v>
      </c>
      <c r="CL65" s="147">
        <v>26482</v>
      </c>
      <c r="CM65" s="147">
        <v>1552457</v>
      </c>
      <c r="CN65" s="147">
        <v>7308397</v>
      </c>
      <c r="CO65" s="147">
        <v>702671</v>
      </c>
      <c r="CP65" s="147">
        <v>198608</v>
      </c>
      <c r="CQ65" s="147">
        <v>1246745</v>
      </c>
      <c r="CR65" s="147">
        <v>0</v>
      </c>
      <c r="CS65" s="147">
        <v>0</v>
      </c>
      <c r="CT65" s="147">
        <v>0</v>
      </c>
      <c r="CU65" s="147">
        <v>0</v>
      </c>
      <c r="CV65" s="147">
        <v>0</v>
      </c>
      <c r="CW65" s="147">
        <v>0</v>
      </c>
      <c r="CX65" s="147">
        <v>113583</v>
      </c>
      <c r="CY65" s="147">
        <v>0</v>
      </c>
      <c r="CZ65" s="147">
        <v>36436</v>
      </c>
      <c r="DA65" s="147">
        <v>0</v>
      </c>
      <c r="DB65" s="147">
        <v>4943</v>
      </c>
      <c r="DC65" s="147">
        <v>1300</v>
      </c>
      <c r="DD65" s="147">
        <v>0</v>
      </c>
      <c r="DE65" s="147">
        <v>2636</v>
      </c>
      <c r="DF65" s="147">
        <v>14480</v>
      </c>
      <c r="DG65" s="147">
        <v>285219</v>
      </c>
      <c r="DH65" s="147">
        <v>89637</v>
      </c>
      <c r="DI65" s="147">
        <v>318</v>
      </c>
      <c r="DJ65" s="147">
        <v>2696576</v>
      </c>
      <c r="DK65" s="147">
        <v>0</v>
      </c>
      <c r="DL65" s="147">
        <v>0</v>
      </c>
      <c r="DM65" s="147">
        <v>0</v>
      </c>
      <c r="DN65" s="147">
        <v>0</v>
      </c>
      <c r="DO65" s="147">
        <v>0</v>
      </c>
      <c r="DP65" s="147">
        <v>0</v>
      </c>
      <c r="DQ65" s="147">
        <v>0</v>
      </c>
      <c r="DR65" s="147">
        <v>24000</v>
      </c>
      <c r="DS65" s="147">
        <v>2006</v>
      </c>
      <c r="DT65" s="147">
        <v>0</v>
      </c>
      <c r="DU65" s="147">
        <v>86204</v>
      </c>
      <c r="DV65" s="147">
        <v>1623</v>
      </c>
      <c r="DW65" s="147">
        <v>7611</v>
      </c>
      <c r="DX65" s="147">
        <v>0</v>
      </c>
      <c r="DY65" s="147">
        <v>1122</v>
      </c>
      <c r="DZ65" s="147">
        <v>58850</v>
      </c>
      <c r="EA65" s="147">
        <v>0</v>
      </c>
      <c r="EB65" s="147">
        <v>0</v>
      </c>
      <c r="EC65" s="147">
        <v>181416</v>
      </c>
      <c r="ED65" s="147">
        <v>10186389</v>
      </c>
    </row>
    <row r="66" spans="1:134" ht="13.5" x14ac:dyDescent="0.25">
      <c r="A66" s="137" t="s">
        <v>281</v>
      </c>
      <c r="B66" s="137" t="s">
        <v>248</v>
      </c>
      <c r="C66" s="139">
        <v>45657</v>
      </c>
      <c r="D66" s="147">
        <v>92670</v>
      </c>
      <c r="E66" s="147">
        <v>37142</v>
      </c>
      <c r="F66" s="147">
        <v>0</v>
      </c>
      <c r="G66" s="147">
        <v>10760</v>
      </c>
      <c r="H66" s="147">
        <v>3462</v>
      </c>
      <c r="I66" s="147">
        <v>5773</v>
      </c>
      <c r="J66" s="147">
        <v>226</v>
      </c>
      <c r="K66" s="147">
        <v>35</v>
      </c>
      <c r="L66" s="147">
        <v>16594</v>
      </c>
      <c r="M66" s="147">
        <v>15211</v>
      </c>
      <c r="N66" s="147">
        <v>4410</v>
      </c>
      <c r="O66" s="147">
        <v>620</v>
      </c>
      <c r="P66" s="147">
        <v>284202</v>
      </c>
      <c r="Q66" s="147">
        <v>0</v>
      </c>
      <c r="R66" s="147">
        <v>5647</v>
      </c>
      <c r="S66" s="147">
        <v>8077</v>
      </c>
      <c r="T66" s="147">
        <v>228</v>
      </c>
      <c r="U66" s="147">
        <v>64360</v>
      </c>
      <c r="V66" s="147">
        <v>2904</v>
      </c>
      <c r="W66" s="147">
        <v>0</v>
      </c>
      <c r="X66" s="147">
        <v>0</v>
      </c>
      <c r="Y66" s="147">
        <v>20270</v>
      </c>
      <c r="Z66" s="147">
        <v>38961</v>
      </c>
      <c r="AA66" s="147">
        <v>3624</v>
      </c>
      <c r="AB66" s="147">
        <v>49841</v>
      </c>
      <c r="AC66" s="147">
        <v>665017</v>
      </c>
      <c r="AD66" s="147">
        <v>30514</v>
      </c>
      <c r="AE66" s="147">
        <v>74092</v>
      </c>
      <c r="AF66" s="147">
        <v>54685</v>
      </c>
      <c r="AG66" s="147">
        <v>0</v>
      </c>
      <c r="AH66" s="147">
        <v>12979</v>
      </c>
      <c r="AI66" s="147">
        <v>4249</v>
      </c>
      <c r="AJ66" s="147">
        <v>7084</v>
      </c>
      <c r="AK66" s="147">
        <v>278</v>
      </c>
      <c r="AL66" s="147">
        <v>43</v>
      </c>
      <c r="AM66" s="147">
        <v>0</v>
      </c>
      <c r="AN66" s="147">
        <v>7062</v>
      </c>
      <c r="AO66" s="147">
        <v>25004</v>
      </c>
      <c r="AP66" s="147">
        <v>20049</v>
      </c>
      <c r="AQ66" s="147">
        <v>84629</v>
      </c>
      <c r="AR66" s="147">
        <v>0</v>
      </c>
      <c r="AS66" s="147">
        <v>0</v>
      </c>
      <c r="AT66" s="147">
        <v>21250</v>
      </c>
      <c r="AU66" s="147">
        <v>0</v>
      </c>
      <c r="AV66" s="147">
        <v>565</v>
      </c>
      <c r="AW66" s="147">
        <v>0</v>
      </c>
      <c r="AX66" s="147">
        <v>342483</v>
      </c>
      <c r="AY66" s="147">
        <v>81942</v>
      </c>
      <c r="AZ66" s="147">
        <v>1125</v>
      </c>
      <c r="BA66" s="147">
        <v>44774</v>
      </c>
      <c r="BB66" s="147">
        <v>0</v>
      </c>
      <c r="BC66" s="147">
        <v>26073</v>
      </c>
      <c r="BD66" s="147">
        <v>21792</v>
      </c>
      <c r="BE66" s="147">
        <v>9534</v>
      </c>
      <c r="BF66" s="147">
        <v>0</v>
      </c>
      <c r="BG66" s="147">
        <v>185240</v>
      </c>
      <c r="BH66" s="147">
        <v>1192740</v>
      </c>
      <c r="BI66" s="147">
        <v>108838</v>
      </c>
      <c r="BJ66" s="147">
        <v>99345</v>
      </c>
      <c r="BK66" s="147">
        <v>0</v>
      </c>
      <c r="BL66" s="147">
        <v>30600</v>
      </c>
      <c r="BM66" s="147">
        <v>30057</v>
      </c>
      <c r="BN66" s="147">
        <v>43717</v>
      </c>
      <c r="BO66" s="147">
        <v>182931</v>
      </c>
      <c r="BP66" s="147">
        <v>0</v>
      </c>
      <c r="BQ66" s="147">
        <v>30273</v>
      </c>
      <c r="BR66" s="147">
        <v>12379</v>
      </c>
      <c r="BS66" s="147">
        <v>20640</v>
      </c>
      <c r="BT66" s="147">
        <v>810</v>
      </c>
      <c r="BU66" s="147">
        <v>126</v>
      </c>
      <c r="BV66" s="147">
        <v>0</v>
      </c>
      <c r="BW66" s="147">
        <v>103488</v>
      </c>
      <c r="BX66" s="147">
        <v>0</v>
      </c>
      <c r="BY66" s="147">
        <v>0</v>
      </c>
      <c r="BZ66" s="147">
        <v>22697</v>
      </c>
      <c r="CA66" s="147">
        <v>4150</v>
      </c>
      <c r="CB66" s="147">
        <v>0</v>
      </c>
      <c r="CC66" s="147">
        <v>8316</v>
      </c>
      <c r="CD66" s="147">
        <v>124369</v>
      </c>
      <c r="CE66" s="147">
        <v>17541</v>
      </c>
      <c r="CF66" s="147">
        <v>4824</v>
      </c>
      <c r="CG66" s="147">
        <v>0</v>
      </c>
      <c r="CH66" s="147">
        <v>0</v>
      </c>
      <c r="CI66" s="147">
        <v>0</v>
      </c>
      <c r="CJ66" s="147">
        <v>211</v>
      </c>
      <c r="CK66" s="147">
        <v>7823</v>
      </c>
      <c r="CL66" s="147">
        <v>0</v>
      </c>
      <c r="CM66" s="147">
        <v>853135</v>
      </c>
      <c r="CN66" s="147">
        <v>2045875</v>
      </c>
      <c r="CO66" s="147">
        <v>247850</v>
      </c>
      <c r="CP66" s="147">
        <v>393494</v>
      </c>
      <c r="CQ66" s="147">
        <v>722892</v>
      </c>
      <c r="CR66" s="147">
        <v>0</v>
      </c>
      <c r="CS66" s="147">
        <v>0</v>
      </c>
      <c r="CT66" s="147">
        <v>0</v>
      </c>
      <c r="CU66" s="147">
        <v>0</v>
      </c>
      <c r="CV66" s="147">
        <v>0</v>
      </c>
      <c r="CW66" s="147">
        <v>112372</v>
      </c>
      <c r="CX66" s="147">
        <v>36388</v>
      </c>
      <c r="CY66" s="147">
        <v>60672</v>
      </c>
      <c r="CZ66" s="147">
        <v>2380</v>
      </c>
      <c r="DA66" s="147">
        <v>372</v>
      </c>
      <c r="DB66" s="147">
        <v>4553</v>
      </c>
      <c r="DC66" s="147">
        <v>0</v>
      </c>
      <c r="DD66" s="147">
        <v>0</v>
      </c>
      <c r="DE66" s="147">
        <v>0</v>
      </c>
      <c r="DF66" s="147">
        <v>0</v>
      </c>
      <c r="DG66" s="147">
        <v>108015</v>
      </c>
      <c r="DH66" s="147">
        <v>112789</v>
      </c>
      <c r="DI66" s="147">
        <v>261</v>
      </c>
      <c r="DJ66" s="147">
        <v>1802038</v>
      </c>
      <c r="DK66" s="147">
        <v>0</v>
      </c>
      <c r="DL66" s="147">
        <v>0</v>
      </c>
      <c r="DM66" s="147">
        <v>0</v>
      </c>
      <c r="DN66" s="147">
        <v>0</v>
      </c>
      <c r="DO66" s="147">
        <v>0</v>
      </c>
      <c r="DP66" s="147">
        <v>0</v>
      </c>
      <c r="DQ66" s="147">
        <v>0</v>
      </c>
      <c r="DR66" s="147">
        <v>0</v>
      </c>
      <c r="DS66" s="147">
        <v>0</v>
      </c>
      <c r="DT66" s="147">
        <v>0</v>
      </c>
      <c r="DU66" s="147">
        <v>57066</v>
      </c>
      <c r="DV66" s="147">
        <v>7668</v>
      </c>
      <c r="DW66" s="147">
        <v>2772</v>
      </c>
      <c r="DX66" s="147">
        <v>0</v>
      </c>
      <c r="DY66" s="147">
        <v>316</v>
      </c>
      <c r="DZ66" s="147">
        <v>392833</v>
      </c>
      <c r="EA66" s="147">
        <v>0</v>
      </c>
      <c r="EB66" s="147">
        <v>0</v>
      </c>
      <c r="EC66" s="147">
        <v>460655</v>
      </c>
      <c r="ED66" s="147">
        <v>4308568</v>
      </c>
    </row>
    <row r="67" spans="1:134" ht="13.5" x14ac:dyDescent="0.25">
      <c r="A67" s="137" t="s">
        <v>282</v>
      </c>
      <c r="B67" s="137" t="s">
        <v>248</v>
      </c>
      <c r="C67" s="139">
        <v>45657</v>
      </c>
      <c r="D67" s="147">
        <v>120709</v>
      </c>
      <c r="E67" s="147">
        <v>52297</v>
      </c>
      <c r="F67" s="147">
        <v>0</v>
      </c>
      <c r="G67" s="147">
        <v>14736</v>
      </c>
      <c r="H67" s="147">
        <v>3523</v>
      </c>
      <c r="I67" s="147">
        <v>2465</v>
      </c>
      <c r="J67" s="147">
        <v>286</v>
      </c>
      <c r="K67" s="147">
        <v>52</v>
      </c>
      <c r="L67" s="147">
        <v>28269</v>
      </c>
      <c r="M67" s="147">
        <v>20656</v>
      </c>
      <c r="N67" s="147">
        <v>5623</v>
      </c>
      <c r="O67" s="147">
        <v>4366</v>
      </c>
      <c r="P67" s="147">
        <v>309072</v>
      </c>
      <c r="Q67" s="147">
        <v>0</v>
      </c>
      <c r="R67" s="147">
        <v>5118</v>
      </c>
      <c r="S67" s="147">
        <v>6768</v>
      </c>
      <c r="T67" s="147">
        <v>710</v>
      </c>
      <c r="U67" s="147">
        <v>61582</v>
      </c>
      <c r="V67" s="147">
        <v>140</v>
      </c>
      <c r="W67" s="147">
        <v>0</v>
      </c>
      <c r="X67" s="147">
        <v>0</v>
      </c>
      <c r="Y67" s="147">
        <v>18898</v>
      </c>
      <c r="Z67" s="147">
        <v>36932</v>
      </c>
      <c r="AA67" s="147">
        <v>6788</v>
      </c>
      <c r="AB67" s="147">
        <v>27851</v>
      </c>
      <c r="AC67" s="147">
        <v>726841</v>
      </c>
      <c r="AD67" s="147">
        <v>34645</v>
      </c>
      <c r="AE67" s="147">
        <v>108747</v>
      </c>
      <c r="AF67" s="147">
        <v>51154</v>
      </c>
      <c r="AG67" s="147">
        <v>0</v>
      </c>
      <c r="AH67" s="147">
        <v>15165</v>
      </c>
      <c r="AI67" s="147">
        <v>3962</v>
      </c>
      <c r="AJ67" s="147">
        <v>2772</v>
      </c>
      <c r="AK67" s="147">
        <v>321</v>
      </c>
      <c r="AL67" s="147">
        <v>59</v>
      </c>
      <c r="AM67" s="147">
        <v>0</v>
      </c>
      <c r="AN67" s="147">
        <v>14717</v>
      </c>
      <c r="AO67" s="147">
        <v>23494</v>
      </c>
      <c r="AP67" s="147">
        <v>20537</v>
      </c>
      <c r="AQ67" s="147">
        <v>105718</v>
      </c>
      <c r="AR67" s="147">
        <v>0</v>
      </c>
      <c r="AS67" s="147">
        <v>0</v>
      </c>
      <c r="AT67" s="147">
        <v>31074</v>
      </c>
      <c r="AU67" s="147">
        <v>0</v>
      </c>
      <c r="AV67" s="147">
        <v>16730</v>
      </c>
      <c r="AW67" s="147">
        <v>0</v>
      </c>
      <c r="AX67" s="147">
        <v>429095</v>
      </c>
      <c r="AY67" s="147">
        <v>106043</v>
      </c>
      <c r="AZ67" s="147">
        <v>1638</v>
      </c>
      <c r="BA67" s="147">
        <v>21485</v>
      </c>
      <c r="BB67" s="147">
        <v>0</v>
      </c>
      <c r="BC67" s="147">
        <v>41839</v>
      </c>
      <c r="BD67" s="147">
        <v>19515</v>
      </c>
      <c r="BE67" s="147">
        <v>59837</v>
      </c>
      <c r="BF67" s="147">
        <v>0</v>
      </c>
      <c r="BG67" s="147">
        <v>250357</v>
      </c>
      <c r="BH67" s="147">
        <v>1406293</v>
      </c>
      <c r="BI67" s="147">
        <v>117041</v>
      </c>
      <c r="BJ67" s="147">
        <v>173232</v>
      </c>
      <c r="BK67" s="147">
        <v>0</v>
      </c>
      <c r="BL67" s="147">
        <v>30600</v>
      </c>
      <c r="BM67" s="147">
        <v>47380</v>
      </c>
      <c r="BN67" s="147">
        <v>45341</v>
      </c>
      <c r="BO67" s="147">
        <v>221862</v>
      </c>
      <c r="BP67" s="147">
        <v>0</v>
      </c>
      <c r="BQ67" s="147">
        <v>39797</v>
      </c>
      <c r="BR67" s="147">
        <v>11978</v>
      </c>
      <c r="BS67" s="147">
        <v>8381</v>
      </c>
      <c r="BT67" s="147">
        <v>971</v>
      </c>
      <c r="BU67" s="147">
        <v>177</v>
      </c>
      <c r="BV67" s="147">
        <v>296</v>
      </c>
      <c r="BW67" s="147">
        <v>68947</v>
      </c>
      <c r="BX67" s="147">
        <v>0</v>
      </c>
      <c r="BY67" s="147">
        <v>0</v>
      </c>
      <c r="BZ67" s="147">
        <v>22839</v>
      </c>
      <c r="CA67" s="147">
        <v>4229</v>
      </c>
      <c r="CB67" s="147">
        <v>0</v>
      </c>
      <c r="CC67" s="147">
        <v>1138</v>
      </c>
      <c r="CD67" s="147">
        <v>128189</v>
      </c>
      <c r="CE67" s="147">
        <v>20738</v>
      </c>
      <c r="CF67" s="147">
        <v>4320</v>
      </c>
      <c r="CG67" s="147">
        <v>0</v>
      </c>
      <c r="CH67" s="147">
        <v>0</v>
      </c>
      <c r="CI67" s="147">
        <v>0</v>
      </c>
      <c r="CJ67" s="147">
        <v>211</v>
      </c>
      <c r="CK67" s="147">
        <v>2812</v>
      </c>
      <c r="CL67" s="147">
        <v>0</v>
      </c>
      <c r="CM67" s="147">
        <v>950479</v>
      </c>
      <c r="CN67" s="147">
        <v>2356772</v>
      </c>
      <c r="CO67" s="147">
        <v>376858</v>
      </c>
      <c r="CP67" s="147">
        <v>246255</v>
      </c>
      <c r="CQ67" s="147">
        <v>646333</v>
      </c>
      <c r="CR67" s="147">
        <v>0</v>
      </c>
      <c r="CS67" s="147">
        <v>0</v>
      </c>
      <c r="CT67" s="147">
        <v>0</v>
      </c>
      <c r="CU67" s="147">
        <v>0</v>
      </c>
      <c r="CV67" s="147">
        <v>0</v>
      </c>
      <c r="CW67" s="147">
        <v>102462</v>
      </c>
      <c r="CX67" s="147">
        <v>26101</v>
      </c>
      <c r="CY67" s="147">
        <v>18262</v>
      </c>
      <c r="CZ67" s="147">
        <v>2116</v>
      </c>
      <c r="DA67" s="147">
        <v>386</v>
      </c>
      <c r="DB67" s="147">
        <v>17736</v>
      </c>
      <c r="DC67" s="147">
        <v>1839</v>
      </c>
      <c r="DD67" s="147">
        <v>0</v>
      </c>
      <c r="DE67" s="147">
        <v>0</v>
      </c>
      <c r="DF67" s="147">
        <v>0</v>
      </c>
      <c r="DG67" s="147">
        <v>49910</v>
      </c>
      <c r="DH67" s="147">
        <v>69216</v>
      </c>
      <c r="DI67" s="147">
        <v>200</v>
      </c>
      <c r="DJ67" s="147">
        <v>1557674</v>
      </c>
      <c r="DK67" s="147">
        <v>0</v>
      </c>
      <c r="DL67" s="147">
        <v>0</v>
      </c>
      <c r="DM67" s="147">
        <v>0</v>
      </c>
      <c r="DN67" s="147">
        <v>0</v>
      </c>
      <c r="DO67" s="147">
        <v>0</v>
      </c>
      <c r="DP67" s="147">
        <v>0</v>
      </c>
      <c r="DQ67" s="147">
        <v>0</v>
      </c>
      <c r="DR67" s="147">
        <v>0</v>
      </c>
      <c r="DS67" s="147">
        <v>0</v>
      </c>
      <c r="DT67" s="147">
        <v>0</v>
      </c>
      <c r="DU67" s="147">
        <v>44370</v>
      </c>
      <c r="DV67" s="147">
        <v>11725</v>
      </c>
      <c r="DW67" s="147">
        <v>8237</v>
      </c>
      <c r="DX67" s="147">
        <v>0</v>
      </c>
      <c r="DY67" s="147">
        <v>283</v>
      </c>
      <c r="DZ67" s="147">
        <v>385375</v>
      </c>
      <c r="EA67" s="147">
        <v>-3483</v>
      </c>
      <c r="EB67" s="147">
        <v>0</v>
      </c>
      <c r="EC67" s="147">
        <v>446507</v>
      </c>
      <c r="ED67" s="147">
        <v>4360953</v>
      </c>
    </row>
    <row r="68" spans="1:134" ht="13.5" x14ac:dyDescent="0.25">
      <c r="A68" s="137" t="s">
        <v>283</v>
      </c>
      <c r="B68" s="137" t="s">
        <v>284</v>
      </c>
      <c r="C68" s="139">
        <v>45657</v>
      </c>
      <c r="D68" s="147">
        <v>122094</v>
      </c>
      <c r="E68" s="147">
        <v>82426</v>
      </c>
      <c r="F68" s="147">
        <v>0</v>
      </c>
      <c r="G68" s="147">
        <v>17066</v>
      </c>
      <c r="H68" s="147">
        <v>22884</v>
      </c>
      <c r="I68" s="147">
        <v>2318</v>
      </c>
      <c r="J68" s="147">
        <v>2032</v>
      </c>
      <c r="K68" s="147">
        <v>15</v>
      </c>
      <c r="L68" s="147">
        <v>2034</v>
      </c>
      <c r="M68" s="147">
        <v>23619</v>
      </c>
      <c r="N68" s="147">
        <v>14157</v>
      </c>
      <c r="O68" s="147">
        <v>0</v>
      </c>
      <c r="P68" s="147">
        <v>0</v>
      </c>
      <c r="Q68" s="147">
        <v>0</v>
      </c>
      <c r="R68" s="147">
        <v>30801</v>
      </c>
      <c r="S68" s="147">
        <v>12938</v>
      </c>
      <c r="T68" s="147">
        <v>722</v>
      </c>
      <c r="U68" s="147">
        <v>0</v>
      </c>
      <c r="V68" s="147">
        <v>0</v>
      </c>
      <c r="W68" s="147">
        <v>0</v>
      </c>
      <c r="X68" s="147">
        <v>0</v>
      </c>
      <c r="Y68" s="147">
        <v>0</v>
      </c>
      <c r="Z68" s="147">
        <v>7581</v>
      </c>
      <c r="AA68" s="147">
        <v>1216</v>
      </c>
      <c r="AB68" s="147">
        <v>21553</v>
      </c>
      <c r="AC68" s="147">
        <v>363456</v>
      </c>
      <c r="AD68" s="147">
        <v>66440</v>
      </c>
      <c r="AE68" s="147">
        <v>132515</v>
      </c>
      <c r="AF68" s="147">
        <v>38260</v>
      </c>
      <c r="AG68" s="147">
        <v>0</v>
      </c>
      <c r="AH68" s="147">
        <v>17306</v>
      </c>
      <c r="AI68" s="147">
        <v>23205</v>
      </c>
      <c r="AJ68" s="147">
        <v>2607</v>
      </c>
      <c r="AK68" s="147">
        <v>0</v>
      </c>
      <c r="AL68" s="147">
        <v>0</v>
      </c>
      <c r="AM68" s="147">
        <v>195</v>
      </c>
      <c r="AN68" s="147">
        <v>6156</v>
      </c>
      <c r="AO68" s="147">
        <v>23586</v>
      </c>
      <c r="AP68" s="147">
        <v>35533</v>
      </c>
      <c r="AQ68" s="147">
        <v>45457</v>
      </c>
      <c r="AR68" s="147">
        <v>0</v>
      </c>
      <c r="AS68" s="147">
        <v>0</v>
      </c>
      <c r="AT68" s="147">
        <v>0</v>
      </c>
      <c r="AU68" s="147">
        <v>12845</v>
      </c>
      <c r="AV68" s="147">
        <v>0</v>
      </c>
      <c r="AW68" s="147">
        <v>5944</v>
      </c>
      <c r="AX68" s="147">
        <v>410049</v>
      </c>
      <c r="AY68" s="147">
        <v>28286</v>
      </c>
      <c r="AZ68" s="147">
        <v>0</v>
      </c>
      <c r="BA68" s="147">
        <v>20381</v>
      </c>
      <c r="BB68" s="147">
        <v>0</v>
      </c>
      <c r="BC68" s="147">
        <v>0</v>
      </c>
      <c r="BD68" s="147">
        <v>63910</v>
      </c>
      <c r="BE68" s="147">
        <v>0</v>
      </c>
      <c r="BF68" s="147">
        <v>0</v>
      </c>
      <c r="BG68" s="147">
        <v>112577</v>
      </c>
      <c r="BH68" s="147">
        <v>886082</v>
      </c>
      <c r="BI68" s="147">
        <v>105432</v>
      </c>
      <c r="BJ68" s="147">
        <v>125290</v>
      </c>
      <c r="BK68" s="147">
        <v>0</v>
      </c>
      <c r="BL68" s="147">
        <v>3985</v>
      </c>
      <c r="BM68" s="147">
        <v>41457</v>
      </c>
      <c r="BN68" s="147">
        <v>19947</v>
      </c>
      <c r="BO68" s="147">
        <v>260309</v>
      </c>
      <c r="BP68" s="147">
        <v>0</v>
      </c>
      <c r="BQ68" s="147">
        <v>48661</v>
      </c>
      <c r="BR68" s="147">
        <v>65251</v>
      </c>
      <c r="BS68" s="147">
        <v>6664</v>
      </c>
      <c r="BT68" s="147">
        <v>23</v>
      </c>
      <c r="BU68" s="147">
        <v>360</v>
      </c>
      <c r="BV68" s="147">
        <v>449</v>
      </c>
      <c r="BW68" s="147">
        <v>62480</v>
      </c>
      <c r="BX68" s="147">
        <v>0</v>
      </c>
      <c r="BY68" s="147">
        <v>0</v>
      </c>
      <c r="BZ68" s="147">
        <v>20400</v>
      </c>
      <c r="CA68" s="147">
        <v>3760</v>
      </c>
      <c r="CB68" s="147">
        <v>0</v>
      </c>
      <c r="CC68" s="147">
        <v>0</v>
      </c>
      <c r="CD68" s="147">
        <v>174849</v>
      </c>
      <c r="CE68" s="147">
        <v>0</v>
      </c>
      <c r="CF68" s="147">
        <v>2462</v>
      </c>
      <c r="CG68" s="147">
        <v>0</v>
      </c>
      <c r="CH68" s="147">
        <v>0</v>
      </c>
      <c r="CI68" s="147">
        <v>0</v>
      </c>
      <c r="CJ68" s="147">
        <v>19914</v>
      </c>
      <c r="CK68" s="147">
        <v>0</v>
      </c>
      <c r="CL68" s="147">
        <v>27226</v>
      </c>
      <c r="CM68" s="147">
        <v>988919</v>
      </c>
      <c r="CN68" s="147">
        <v>1875001</v>
      </c>
      <c r="CO68" s="147">
        <v>424561</v>
      </c>
      <c r="CP68" s="147">
        <v>172607</v>
      </c>
      <c r="CQ68" s="147">
        <v>863170</v>
      </c>
      <c r="CR68" s="147">
        <v>0</v>
      </c>
      <c r="CS68" s="147">
        <v>35549</v>
      </c>
      <c r="CT68" s="147">
        <v>0</v>
      </c>
      <c r="CU68" s="147">
        <v>0</v>
      </c>
      <c r="CV68" s="147">
        <v>0</v>
      </c>
      <c r="CW68" s="147">
        <v>109214</v>
      </c>
      <c r="CX68" s="147">
        <v>146446</v>
      </c>
      <c r="CY68" s="147">
        <v>18523</v>
      </c>
      <c r="CZ68" s="147">
        <v>798</v>
      </c>
      <c r="DA68" s="147">
        <v>553</v>
      </c>
      <c r="DB68" s="147">
        <v>0</v>
      </c>
      <c r="DC68" s="147">
        <v>543</v>
      </c>
      <c r="DD68" s="147">
        <v>0</v>
      </c>
      <c r="DE68" s="147">
        <v>0</v>
      </c>
      <c r="DF68" s="147">
        <v>0</v>
      </c>
      <c r="DG68" s="147">
        <v>59468</v>
      </c>
      <c r="DH68" s="147">
        <v>934</v>
      </c>
      <c r="DI68" s="147">
        <v>7090</v>
      </c>
      <c r="DJ68" s="147">
        <v>1839456</v>
      </c>
      <c r="DK68" s="147">
        <v>0</v>
      </c>
      <c r="DL68" s="147">
        <v>6411</v>
      </c>
      <c r="DM68" s="147">
        <v>0</v>
      </c>
      <c r="DN68" s="147">
        <v>0</v>
      </c>
      <c r="DO68" s="147">
        <v>0</v>
      </c>
      <c r="DP68" s="147">
        <v>0</v>
      </c>
      <c r="DQ68" s="147">
        <v>0</v>
      </c>
      <c r="DR68" s="147">
        <v>46827</v>
      </c>
      <c r="DS68" s="147">
        <v>475</v>
      </c>
      <c r="DT68" s="147">
        <v>0</v>
      </c>
      <c r="DU68" s="147">
        <v>10188</v>
      </c>
      <c r="DV68" s="147">
        <v>0</v>
      </c>
      <c r="DW68" s="147">
        <v>0</v>
      </c>
      <c r="DX68" s="147">
        <v>0</v>
      </c>
      <c r="DY68" s="147">
        <v>0</v>
      </c>
      <c r="DZ68" s="147">
        <v>475312</v>
      </c>
      <c r="EA68" s="147">
        <v>0</v>
      </c>
      <c r="EB68" s="147">
        <v>0</v>
      </c>
      <c r="EC68" s="147">
        <v>539213</v>
      </c>
      <c r="ED68" s="147">
        <v>4253670</v>
      </c>
    </row>
    <row r="69" spans="1:134" ht="13.5" x14ac:dyDescent="0.25">
      <c r="A69" s="137" t="s">
        <v>285</v>
      </c>
      <c r="B69" s="137" t="s">
        <v>284</v>
      </c>
      <c r="C69" s="139">
        <v>45657</v>
      </c>
      <c r="D69" s="147">
        <v>130099</v>
      </c>
      <c r="E69" s="147">
        <v>81784</v>
      </c>
      <c r="F69" s="147">
        <v>0</v>
      </c>
      <c r="G69" s="147">
        <v>16011</v>
      </c>
      <c r="H69" s="147">
        <v>18998</v>
      </c>
      <c r="I69" s="147">
        <v>2311</v>
      </c>
      <c r="J69" s="147">
        <v>676</v>
      </c>
      <c r="K69" s="147">
        <v>0</v>
      </c>
      <c r="L69" s="147">
        <v>969</v>
      </c>
      <c r="M69" s="147">
        <v>16908</v>
      </c>
      <c r="N69" s="147">
        <v>11433</v>
      </c>
      <c r="O69" s="147">
        <v>0</v>
      </c>
      <c r="P69" s="147">
        <v>0</v>
      </c>
      <c r="Q69" s="147">
        <v>0</v>
      </c>
      <c r="R69" s="147">
        <v>36563</v>
      </c>
      <c r="S69" s="147">
        <v>11680</v>
      </c>
      <c r="T69" s="147">
        <v>498</v>
      </c>
      <c r="U69" s="147">
        <v>0</v>
      </c>
      <c r="V69" s="147">
        <v>0</v>
      </c>
      <c r="W69" s="147">
        <v>0</v>
      </c>
      <c r="X69" s="147">
        <v>0</v>
      </c>
      <c r="Y69" s="147">
        <v>0</v>
      </c>
      <c r="Z69" s="147">
        <v>9923</v>
      </c>
      <c r="AA69" s="147">
        <v>2358</v>
      </c>
      <c r="AB69" s="147">
        <v>22100</v>
      </c>
      <c r="AC69" s="147">
        <v>362311</v>
      </c>
      <c r="AD69" s="147">
        <v>40823</v>
      </c>
      <c r="AE69" s="147">
        <v>98637</v>
      </c>
      <c r="AF69" s="147">
        <v>62398</v>
      </c>
      <c r="AG69" s="147">
        <v>0</v>
      </c>
      <c r="AH69" s="147">
        <v>14886</v>
      </c>
      <c r="AI69" s="147">
        <v>17664</v>
      </c>
      <c r="AJ69" s="147">
        <v>2602</v>
      </c>
      <c r="AK69" s="147">
        <v>0</v>
      </c>
      <c r="AL69" s="147">
        <v>90</v>
      </c>
      <c r="AM69" s="147">
        <v>429</v>
      </c>
      <c r="AN69" s="147">
        <v>7462</v>
      </c>
      <c r="AO69" s="147">
        <v>30979</v>
      </c>
      <c r="AP69" s="147">
        <v>19837</v>
      </c>
      <c r="AQ69" s="147">
        <v>47654</v>
      </c>
      <c r="AR69" s="147">
        <v>0</v>
      </c>
      <c r="AS69" s="147">
        <v>0</v>
      </c>
      <c r="AT69" s="147">
        <v>5805</v>
      </c>
      <c r="AU69" s="147">
        <v>34730</v>
      </c>
      <c r="AV69" s="147">
        <v>0</v>
      </c>
      <c r="AW69" s="147">
        <v>455</v>
      </c>
      <c r="AX69" s="147">
        <v>384451</v>
      </c>
      <c r="AY69" s="147">
        <v>24204</v>
      </c>
      <c r="AZ69" s="147">
        <v>0</v>
      </c>
      <c r="BA69" s="147">
        <v>21754</v>
      </c>
      <c r="BB69" s="147">
        <v>0</v>
      </c>
      <c r="BC69" s="147">
        <v>0</v>
      </c>
      <c r="BD69" s="147">
        <v>61929</v>
      </c>
      <c r="BE69" s="147">
        <v>0</v>
      </c>
      <c r="BF69" s="147">
        <v>0</v>
      </c>
      <c r="BG69" s="147">
        <v>107887</v>
      </c>
      <c r="BH69" s="147">
        <v>854649</v>
      </c>
      <c r="BI69" s="147">
        <v>96376</v>
      </c>
      <c r="BJ69" s="147">
        <v>116391</v>
      </c>
      <c r="BK69" s="147">
        <v>0</v>
      </c>
      <c r="BL69" s="147">
        <v>4100</v>
      </c>
      <c r="BM69" s="147">
        <v>43759</v>
      </c>
      <c r="BN69" s="147">
        <v>17295</v>
      </c>
      <c r="BO69" s="147">
        <v>283367</v>
      </c>
      <c r="BP69" s="147">
        <v>0</v>
      </c>
      <c r="BQ69" s="147">
        <v>46284</v>
      </c>
      <c r="BR69" s="147">
        <v>54919</v>
      </c>
      <c r="BS69" s="147">
        <v>6648</v>
      </c>
      <c r="BT69" s="147">
        <v>0</v>
      </c>
      <c r="BU69" s="147">
        <v>165</v>
      </c>
      <c r="BV69" s="147">
        <v>0</v>
      </c>
      <c r="BW69" s="147">
        <v>52102</v>
      </c>
      <c r="BX69" s="147">
        <v>0</v>
      </c>
      <c r="BY69" s="147">
        <v>0</v>
      </c>
      <c r="BZ69" s="147">
        <v>19409</v>
      </c>
      <c r="CA69" s="147">
        <v>5815</v>
      </c>
      <c r="CB69" s="147">
        <v>0</v>
      </c>
      <c r="CC69" s="147">
        <v>0</v>
      </c>
      <c r="CD69" s="147">
        <v>140093</v>
      </c>
      <c r="CE69" s="147">
        <v>0</v>
      </c>
      <c r="CF69" s="147">
        <v>2338</v>
      </c>
      <c r="CG69" s="147">
        <v>0</v>
      </c>
      <c r="CH69" s="147">
        <v>0</v>
      </c>
      <c r="CI69" s="147">
        <v>0</v>
      </c>
      <c r="CJ69" s="147">
        <v>18639</v>
      </c>
      <c r="CK69" s="147">
        <v>0</v>
      </c>
      <c r="CL69" s="147">
        <v>29240</v>
      </c>
      <c r="CM69" s="147">
        <v>936940</v>
      </c>
      <c r="CN69" s="147">
        <v>1791589</v>
      </c>
      <c r="CO69" s="147">
        <v>389241</v>
      </c>
      <c r="CP69" s="147">
        <v>151743</v>
      </c>
      <c r="CQ69" s="147">
        <v>985058</v>
      </c>
      <c r="CR69" s="147">
        <v>0</v>
      </c>
      <c r="CS69" s="147">
        <v>35549</v>
      </c>
      <c r="CT69" s="147">
        <v>0</v>
      </c>
      <c r="CU69" s="147">
        <v>0</v>
      </c>
      <c r="CV69" s="147">
        <v>0</v>
      </c>
      <c r="CW69" s="147">
        <v>116892</v>
      </c>
      <c r="CX69" s="147">
        <v>138702</v>
      </c>
      <c r="CY69" s="147">
        <v>18421</v>
      </c>
      <c r="CZ69" s="147">
        <v>0</v>
      </c>
      <c r="DA69" s="147">
        <v>390</v>
      </c>
      <c r="DB69" s="147">
        <v>0</v>
      </c>
      <c r="DC69" s="147">
        <v>0</v>
      </c>
      <c r="DD69" s="147">
        <v>0</v>
      </c>
      <c r="DE69" s="147">
        <v>0</v>
      </c>
      <c r="DF69" s="147">
        <v>0</v>
      </c>
      <c r="DG69" s="147">
        <v>82214</v>
      </c>
      <c r="DH69" s="147">
        <v>0</v>
      </c>
      <c r="DI69" s="147">
        <v>10310</v>
      </c>
      <c r="DJ69" s="147">
        <v>1928520</v>
      </c>
      <c r="DK69" s="147">
        <v>0</v>
      </c>
      <c r="DL69" s="147">
        <v>5897</v>
      </c>
      <c r="DM69" s="147">
        <v>0</v>
      </c>
      <c r="DN69" s="147">
        <v>0</v>
      </c>
      <c r="DO69" s="147">
        <v>0</v>
      </c>
      <c r="DP69" s="147">
        <v>0</v>
      </c>
      <c r="DQ69" s="147">
        <v>0</v>
      </c>
      <c r="DR69" s="147">
        <v>21941</v>
      </c>
      <c r="DS69" s="147">
        <v>475</v>
      </c>
      <c r="DT69" s="147">
        <v>0</v>
      </c>
      <c r="DU69" s="147">
        <v>16571</v>
      </c>
      <c r="DV69" s="147">
        <v>0</v>
      </c>
      <c r="DW69" s="147">
        <v>0</v>
      </c>
      <c r="DX69" s="147">
        <v>0</v>
      </c>
      <c r="DY69" s="147">
        <v>0</v>
      </c>
      <c r="DZ69" s="147">
        <v>412021</v>
      </c>
      <c r="EA69" s="147">
        <v>0</v>
      </c>
      <c r="EB69" s="147">
        <v>2019</v>
      </c>
      <c r="EC69" s="147">
        <v>458924</v>
      </c>
      <c r="ED69" s="147">
        <v>4179033</v>
      </c>
    </row>
    <row r="70" spans="1:134" ht="13.5" x14ac:dyDescent="0.25">
      <c r="A70" s="137" t="s">
        <v>286</v>
      </c>
      <c r="B70" s="137" t="s">
        <v>248</v>
      </c>
      <c r="C70" s="139">
        <v>45657</v>
      </c>
      <c r="D70" s="147">
        <v>109575</v>
      </c>
      <c r="E70" s="147">
        <v>57539</v>
      </c>
      <c r="F70" s="147">
        <v>0</v>
      </c>
      <c r="G70" s="147">
        <v>14719</v>
      </c>
      <c r="H70" s="147">
        <v>5796</v>
      </c>
      <c r="I70" s="147">
        <v>1321</v>
      </c>
      <c r="J70" s="147">
        <v>271</v>
      </c>
      <c r="K70" s="147">
        <v>79</v>
      </c>
      <c r="L70" s="147">
        <v>46706</v>
      </c>
      <c r="M70" s="147">
        <v>14651</v>
      </c>
      <c r="N70" s="147">
        <v>6089</v>
      </c>
      <c r="O70" s="147">
        <v>0</v>
      </c>
      <c r="P70" s="147">
        <v>356625</v>
      </c>
      <c r="Q70" s="147">
        <v>0</v>
      </c>
      <c r="R70" s="147">
        <v>5276</v>
      </c>
      <c r="S70" s="147">
        <v>7602</v>
      </c>
      <c r="T70" s="147">
        <v>150</v>
      </c>
      <c r="U70" s="147">
        <v>56057</v>
      </c>
      <c r="V70" s="147">
        <v>512</v>
      </c>
      <c r="W70" s="147">
        <v>0</v>
      </c>
      <c r="X70" s="147">
        <v>0</v>
      </c>
      <c r="Y70" s="147">
        <v>18861</v>
      </c>
      <c r="Z70" s="147">
        <v>48415</v>
      </c>
      <c r="AA70" s="147">
        <v>6960</v>
      </c>
      <c r="AB70" s="147">
        <v>27059</v>
      </c>
      <c r="AC70" s="147">
        <v>784263</v>
      </c>
      <c r="AD70" s="147">
        <v>33759</v>
      </c>
      <c r="AE70" s="147">
        <v>76523</v>
      </c>
      <c r="AF70" s="147">
        <v>75252</v>
      </c>
      <c r="AG70" s="147">
        <v>0</v>
      </c>
      <c r="AH70" s="147">
        <v>13614</v>
      </c>
      <c r="AI70" s="147">
        <v>6435</v>
      </c>
      <c r="AJ70" s="147">
        <v>1466</v>
      </c>
      <c r="AK70" s="147">
        <v>301</v>
      </c>
      <c r="AL70" s="147">
        <v>88</v>
      </c>
      <c r="AM70" s="147">
        <v>0</v>
      </c>
      <c r="AN70" s="147">
        <v>4376</v>
      </c>
      <c r="AO70" s="147">
        <v>18038</v>
      </c>
      <c r="AP70" s="147">
        <v>22523</v>
      </c>
      <c r="AQ70" s="147">
        <v>103443</v>
      </c>
      <c r="AR70" s="147">
        <v>0</v>
      </c>
      <c r="AS70" s="147">
        <v>0</v>
      </c>
      <c r="AT70" s="147">
        <v>50514</v>
      </c>
      <c r="AU70" s="147">
        <v>0</v>
      </c>
      <c r="AV70" s="147">
        <v>0</v>
      </c>
      <c r="AW70" s="147">
        <v>0</v>
      </c>
      <c r="AX70" s="147">
        <v>406332</v>
      </c>
      <c r="AY70" s="147">
        <v>73205</v>
      </c>
      <c r="AZ70" s="147">
        <v>1235</v>
      </c>
      <c r="BA70" s="147">
        <v>19599</v>
      </c>
      <c r="BB70" s="147">
        <v>0</v>
      </c>
      <c r="BC70" s="147">
        <v>25699</v>
      </c>
      <c r="BD70" s="147">
        <v>20165</v>
      </c>
      <c r="BE70" s="147">
        <v>1888</v>
      </c>
      <c r="BF70" s="147">
        <v>0</v>
      </c>
      <c r="BG70" s="147">
        <v>141791</v>
      </c>
      <c r="BH70" s="147">
        <v>1332386</v>
      </c>
      <c r="BI70" s="147">
        <v>94816</v>
      </c>
      <c r="BJ70" s="147">
        <v>163677</v>
      </c>
      <c r="BK70" s="147">
        <v>0</v>
      </c>
      <c r="BL70" s="147">
        <v>30600</v>
      </c>
      <c r="BM70" s="147">
        <v>38056</v>
      </c>
      <c r="BN70" s="147">
        <v>55431</v>
      </c>
      <c r="BO70" s="147">
        <v>213349</v>
      </c>
      <c r="BP70" s="147">
        <v>0</v>
      </c>
      <c r="BQ70" s="147">
        <v>37168</v>
      </c>
      <c r="BR70" s="147">
        <v>19540</v>
      </c>
      <c r="BS70" s="147">
        <v>4452</v>
      </c>
      <c r="BT70" s="147">
        <v>914</v>
      </c>
      <c r="BU70" s="147">
        <v>267</v>
      </c>
      <c r="BV70" s="147">
        <v>452</v>
      </c>
      <c r="BW70" s="147">
        <v>104412</v>
      </c>
      <c r="BX70" s="147">
        <v>0</v>
      </c>
      <c r="BY70" s="147">
        <v>0</v>
      </c>
      <c r="BZ70" s="147">
        <v>22306</v>
      </c>
      <c r="CA70" s="147">
        <v>4248</v>
      </c>
      <c r="CB70" s="147">
        <v>0</v>
      </c>
      <c r="CC70" s="147">
        <v>1503</v>
      </c>
      <c r="CD70" s="147">
        <v>136723</v>
      </c>
      <c r="CE70" s="147">
        <v>23594</v>
      </c>
      <c r="CF70" s="147">
        <v>4620</v>
      </c>
      <c r="CG70" s="147">
        <v>0</v>
      </c>
      <c r="CH70" s="147">
        <v>0</v>
      </c>
      <c r="CI70" s="147">
        <v>0</v>
      </c>
      <c r="CJ70" s="147">
        <v>211</v>
      </c>
      <c r="CK70" s="147">
        <v>9539</v>
      </c>
      <c r="CL70" s="147">
        <v>0</v>
      </c>
      <c r="CM70" s="147">
        <v>965878</v>
      </c>
      <c r="CN70" s="147">
        <v>2298264</v>
      </c>
      <c r="CO70" s="147">
        <v>364013</v>
      </c>
      <c r="CP70" s="147">
        <v>248837</v>
      </c>
      <c r="CQ70" s="147">
        <v>998119</v>
      </c>
      <c r="CR70" s="147">
        <v>0</v>
      </c>
      <c r="CS70" s="147">
        <v>0</v>
      </c>
      <c r="CT70" s="147">
        <v>0</v>
      </c>
      <c r="CU70" s="147">
        <v>0</v>
      </c>
      <c r="CV70" s="147">
        <v>0</v>
      </c>
      <c r="CW70" s="147">
        <v>128484</v>
      </c>
      <c r="CX70" s="147">
        <v>55874</v>
      </c>
      <c r="CY70" s="147">
        <v>12731</v>
      </c>
      <c r="CZ70" s="147">
        <v>2614</v>
      </c>
      <c r="DA70" s="147">
        <v>762</v>
      </c>
      <c r="DB70" s="147">
        <v>243</v>
      </c>
      <c r="DC70" s="147">
        <v>0</v>
      </c>
      <c r="DD70" s="147">
        <v>1564</v>
      </c>
      <c r="DE70" s="147">
        <v>6065</v>
      </c>
      <c r="DF70" s="147">
        <v>0</v>
      </c>
      <c r="DG70" s="147">
        <v>60086</v>
      </c>
      <c r="DH70" s="147">
        <v>83204</v>
      </c>
      <c r="DI70" s="147">
        <v>34</v>
      </c>
      <c r="DJ70" s="147">
        <v>1962630</v>
      </c>
      <c r="DK70" s="147">
        <v>0</v>
      </c>
      <c r="DL70" s="147">
        <v>0</v>
      </c>
      <c r="DM70" s="147">
        <v>0</v>
      </c>
      <c r="DN70" s="147">
        <v>0</v>
      </c>
      <c r="DO70" s="147">
        <v>0</v>
      </c>
      <c r="DP70" s="147">
        <v>0</v>
      </c>
      <c r="DQ70" s="147">
        <v>0</v>
      </c>
      <c r="DR70" s="147">
        <v>0</v>
      </c>
      <c r="DS70" s="147">
        <v>0</v>
      </c>
      <c r="DT70" s="147">
        <v>0</v>
      </c>
      <c r="DU70" s="147">
        <v>79590</v>
      </c>
      <c r="DV70" s="147">
        <v>995</v>
      </c>
      <c r="DW70" s="147">
        <v>8832</v>
      </c>
      <c r="DX70" s="147">
        <v>0</v>
      </c>
      <c r="DY70" s="147">
        <v>293</v>
      </c>
      <c r="DZ70" s="147">
        <v>537349</v>
      </c>
      <c r="EA70" s="147">
        <v>-275</v>
      </c>
      <c r="EB70" s="147">
        <v>0</v>
      </c>
      <c r="EC70" s="147">
        <v>626784</v>
      </c>
      <c r="ED70" s="147">
        <v>4887678</v>
      </c>
    </row>
    <row r="71" spans="1:134" ht="13.5" x14ac:dyDescent="0.25">
      <c r="A71" s="136" t="s">
        <v>287</v>
      </c>
      <c r="B71" s="141"/>
      <c r="C71" s="142">
        <v>45473</v>
      </c>
      <c r="D71" s="146">
        <v>36000</v>
      </c>
      <c r="E71" s="146">
        <v>470486</v>
      </c>
      <c r="F71" s="146">
        <v>0</v>
      </c>
      <c r="G71" s="146">
        <v>19318</v>
      </c>
      <c r="H71" s="146">
        <v>223831</v>
      </c>
      <c r="I71" s="146">
        <v>0</v>
      </c>
      <c r="J71" s="146">
        <v>73683</v>
      </c>
      <c r="K71" s="146">
        <v>0</v>
      </c>
      <c r="L71" s="146">
        <v>14543</v>
      </c>
      <c r="M71" s="146">
        <v>69468</v>
      </c>
      <c r="N71" s="146">
        <v>42951</v>
      </c>
      <c r="O71" s="146">
        <v>0</v>
      </c>
      <c r="P71" s="146">
        <v>1134637</v>
      </c>
      <c r="Q71" s="146">
        <v>169767</v>
      </c>
      <c r="R71" s="146">
        <v>356137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0</v>
      </c>
      <c r="Y71" s="146">
        <v>0</v>
      </c>
      <c r="Z71" s="146">
        <v>2664</v>
      </c>
      <c r="AA71" s="146">
        <v>209595</v>
      </c>
      <c r="AB71" s="146">
        <v>99542</v>
      </c>
      <c r="AC71" s="146">
        <v>2922622</v>
      </c>
      <c r="AD71" s="146">
        <v>7722</v>
      </c>
      <c r="AE71" s="146">
        <v>416771</v>
      </c>
      <c r="AF71" s="146">
        <v>207347</v>
      </c>
      <c r="AG71" s="146">
        <v>0</v>
      </c>
      <c r="AH71" s="146">
        <v>49133</v>
      </c>
      <c r="AI71" s="146">
        <v>100550</v>
      </c>
      <c r="AJ71" s="146">
        <v>14275</v>
      </c>
      <c r="AK71" s="146">
        <v>0</v>
      </c>
      <c r="AL71" s="146">
        <v>0</v>
      </c>
      <c r="AM71" s="146">
        <v>0</v>
      </c>
      <c r="AN71" s="146">
        <v>34977</v>
      </c>
      <c r="AO71" s="146">
        <v>67790</v>
      </c>
      <c r="AP71" s="146">
        <v>37767</v>
      </c>
      <c r="AQ71" s="146">
        <v>555841</v>
      </c>
      <c r="AR71" s="146">
        <v>0</v>
      </c>
      <c r="AS71" s="146">
        <v>13556</v>
      </c>
      <c r="AT71" s="146">
        <v>211062</v>
      </c>
      <c r="AU71" s="146">
        <v>431549</v>
      </c>
      <c r="AV71" s="146">
        <v>284</v>
      </c>
      <c r="AW71" s="146">
        <v>0</v>
      </c>
      <c r="AX71" s="146">
        <v>2148624</v>
      </c>
      <c r="AY71" s="146">
        <v>509419</v>
      </c>
      <c r="AZ71" s="146">
        <v>0</v>
      </c>
      <c r="BA71" s="146">
        <v>114001</v>
      </c>
      <c r="BB71" s="146">
        <v>2787</v>
      </c>
      <c r="BC71" s="146">
        <v>1</v>
      </c>
      <c r="BD71" s="146">
        <v>141198</v>
      </c>
      <c r="BE71" s="146">
        <v>0</v>
      </c>
      <c r="BF71" s="146">
        <v>0</v>
      </c>
      <c r="BG71" s="146">
        <v>767406</v>
      </c>
      <c r="BH71" s="146">
        <v>5838652</v>
      </c>
      <c r="BI71" s="146">
        <v>219221</v>
      </c>
      <c r="BJ71" s="146">
        <v>236546</v>
      </c>
      <c r="BK71" s="146">
        <v>0</v>
      </c>
      <c r="BL71" s="146">
        <v>21600</v>
      </c>
      <c r="BM71" s="146">
        <v>260297</v>
      </c>
      <c r="BN71" s="146">
        <v>216519</v>
      </c>
      <c r="BO71" s="146">
        <v>775643</v>
      </c>
      <c r="BP71" s="146">
        <v>0</v>
      </c>
      <c r="BQ71" s="146">
        <v>134544</v>
      </c>
      <c r="BR71" s="146">
        <v>275344</v>
      </c>
      <c r="BS71" s="146">
        <v>39089</v>
      </c>
      <c r="BT71" s="146">
        <v>0</v>
      </c>
      <c r="BU71" s="146">
        <v>0</v>
      </c>
      <c r="BV71" s="146">
        <v>0</v>
      </c>
      <c r="BW71" s="146">
        <v>266857</v>
      </c>
      <c r="BX71" s="146">
        <v>21141</v>
      </c>
      <c r="BY71" s="146">
        <v>0</v>
      </c>
      <c r="BZ71" s="146">
        <v>59595</v>
      </c>
      <c r="CA71" s="146">
        <v>12407</v>
      </c>
      <c r="CB71" s="146">
        <v>0</v>
      </c>
      <c r="CC71" s="146">
        <v>0</v>
      </c>
      <c r="CD71" s="146">
        <v>562595</v>
      </c>
      <c r="CE71" s="146">
        <v>0</v>
      </c>
      <c r="CF71" s="146">
        <v>0</v>
      </c>
      <c r="CG71" s="146">
        <v>0</v>
      </c>
      <c r="CH71" s="146">
        <v>0</v>
      </c>
      <c r="CI71" s="146">
        <v>0</v>
      </c>
      <c r="CJ71" s="146">
        <v>177705</v>
      </c>
      <c r="CK71" s="146">
        <v>58093</v>
      </c>
      <c r="CL71" s="146">
        <v>2467</v>
      </c>
      <c r="CM71" s="146">
        <v>3339663</v>
      </c>
      <c r="CN71" s="146">
        <v>9178315</v>
      </c>
      <c r="CO71" s="146">
        <v>1215948</v>
      </c>
      <c r="CP71" s="146">
        <v>349480</v>
      </c>
      <c r="CQ71" s="146">
        <v>3467136</v>
      </c>
      <c r="CR71" s="146">
        <v>0</v>
      </c>
      <c r="CS71" s="146">
        <v>0</v>
      </c>
      <c r="CT71" s="146">
        <v>0</v>
      </c>
      <c r="CU71" s="146">
        <v>0</v>
      </c>
      <c r="CV71" s="146">
        <v>0</v>
      </c>
      <c r="CW71" s="146">
        <v>391338</v>
      </c>
      <c r="CX71" s="146">
        <v>800874</v>
      </c>
      <c r="CY71" s="146">
        <v>113696</v>
      </c>
      <c r="CZ71" s="146">
        <v>0</v>
      </c>
      <c r="DA71" s="146">
        <v>0</v>
      </c>
      <c r="DB71" s="146">
        <v>3016</v>
      </c>
      <c r="DC71" s="146">
        <v>0</v>
      </c>
      <c r="DD71" s="146">
        <v>0</v>
      </c>
      <c r="DE71" s="146">
        <v>3384</v>
      </c>
      <c r="DF71" s="146">
        <v>0</v>
      </c>
      <c r="DG71" s="146">
        <v>464434</v>
      </c>
      <c r="DH71" s="146">
        <v>95997</v>
      </c>
      <c r="DI71" s="146">
        <v>0</v>
      </c>
      <c r="DJ71" s="146">
        <v>6905303</v>
      </c>
      <c r="DK71" s="146">
        <v>0</v>
      </c>
      <c r="DL71" s="146">
        <v>0</v>
      </c>
      <c r="DM71" s="146">
        <v>0</v>
      </c>
      <c r="DN71" s="146">
        <v>0</v>
      </c>
      <c r="DO71" s="146">
        <v>0</v>
      </c>
      <c r="DP71" s="146">
        <v>0</v>
      </c>
      <c r="DQ71" s="146">
        <v>0</v>
      </c>
      <c r="DR71" s="146">
        <v>389727</v>
      </c>
      <c r="DS71" s="146">
        <v>209</v>
      </c>
      <c r="DT71" s="146">
        <v>0</v>
      </c>
      <c r="DU71" s="146">
        <v>195402</v>
      </c>
      <c r="DV71" s="146">
        <v>5310</v>
      </c>
      <c r="DW71" s="146">
        <v>6016</v>
      </c>
      <c r="DX71" s="146">
        <v>0</v>
      </c>
      <c r="DY71" s="146">
        <v>1276</v>
      </c>
      <c r="DZ71" s="146">
        <v>0</v>
      </c>
      <c r="EA71" s="146">
        <v>0</v>
      </c>
      <c r="EB71" s="146">
        <v>266233</v>
      </c>
      <c r="EC71" s="146">
        <v>864173</v>
      </c>
      <c r="ED71" s="146">
        <v>16947791</v>
      </c>
    </row>
    <row r="72" spans="1:134" ht="13.5" x14ac:dyDescent="0.25">
      <c r="A72" s="137" t="s">
        <v>288</v>
      </c>
      <c r="B72" s="138"/>
      <c r="C72" s="139">
        <v>45657</v>
      </c>
      <c r="D72" s="147">
        <v>135458</v>
      </c>
      <c r="E72" s="147">
        <v>227933</v>
      </c>
      <c r="F72" s="147">
        <v>156838</v>
      </c>
      <c r="G72" s="147">
        <v>28778</v>
      </c>
      <c r="H72" s="147">
        <v>23455</v>
      </c>
      <c r="I72" s="147">
        <v>1210</v>
      </c>
      <c r="J72" s="147">
        <v>0</v>
      </c>
      <c r="K72" s="147">
        <v>0</v>
      </c>
      <c r="L72" s="147">
        <v>3404</v>
      </c>
      <c r="M72" s="147">
        <v>29602</v>
      </c>
      <c r="N72" s="147">
        <v>46178</v>
      </c>
      <c r="O72" s="147">
        <v>18349</v>
      </c>
      <c r="P72" s="147">
        <v>0</v>
      </c>
      <c r="Q72" s="147">
        <v>765602</v>
      </c>
      <c r="R72" s="147">
        <v>0</v>
      </c>
      <c r="S72" s="147">
        <v>31227</v>
      </c>
      <c r="T72" s="147">
        <v>5106</v>
      </c>
      <c r="U72" s="147">
        <v>60468</v>
      </c>
      <c r="V72" s="147">
        <v>0</v>
      </c>
      <c r="W72" s="147">
        <v>14517</v>
      </c>
      <c r="X72" s="147">
        <v>0</v>
      </c>
      <c r="Y72" s="147">
        <v>0</v>
      </c>
      <c r="Z72" s="147">
        <v>48988</v>
      </c>
      <c r="AA72" s="147">
        <v>352724</v>
      </c>
      <c r="AB72" s="147">
        <v>334604</v>
      </c>
      <c r="AC72" s="147">
        <v>2284441</v>
      </c>
      <c r="AD72" s="147">
        <v>62925</v>
      </c>
      <c r="AE72" s="147">
        <v>298032</v>
      </c>
      <c r="AF72" s="147">
        <v>168277</v>
      </c>
      <c r="AG72" s="147">
        <v>0</v>
      </c>
      <c r="AH72" s="147">
        <v>42174</v>
      </c>
      <c r="AI72" s="147">
        <v>72431</v>
      </c>
      <c r="AJ72" s="147">
        <v>21875</v>
      </c>
      <c r="AK72" s="147">
        <v>0</v>
      </c>
      <c r="AL72" s="147">
        <v>0</v>
      </c>
      <c r="AM72" s="147">
        <v>0</v>
      </c>
      <c r="AN72" s="147">
        <v>24361</v>
      </c>
      <c r="AO72" s="147">
        <v>48793</v>
      </c>
      <c r="AP72" s="147">
        <v>153821</v>
      </c>
      <c r="AQ72" s="147">
        <v>424387</v>
      </c>
      <c r="AR72" s="147">
        <v>458</v>
      </c>
      <c r="AS72" s="147">
        <v>18354</v>
      </c>
      <c r="AT72" s="147">
        <v>11674</v>
      </c>
      <c r="AU72" s="147">
        <v>101699</v>
      </c>
      <c r="AV72" s="147">
        <v>0</v>
      </c>
      <c r="AW72" s="147">
        <v>936</v>
      </c>
      <c r="AX72" s="147">
        <v>1450197</v>
      </c>
      <c r="AY72" s="147">
        <v>518509</v>
      </c>
      <c r="AZ72" s="147">
        <v>0</v>
      </c>
      <c r="BA72" s="147">
        <v>102</v>
      </c>
      <c r="BB72" s="147">
        <v>0</v>
      </c>
      <c r="BC72" s="147">
        <v>186307</v>
      </c>
      <c r="BD72" s="147">
        <v>139469</v>
      </c>
      <c r="BE72" s="147">
        <v>12084</v>
      </c>
      <c r="BF72" s="147">
        <v>0</v>
      </c>
      <c r="BG72" s="147">
        <v>856471</v>
      </c>
      <c r="BH72" s="147">
        <v>4591109</v>
      </c>
      <c r="BI72" s="147">
        <v>127482</v>
      </c>
      <c r="BJ72" s="147">
        <v>384592</v>
      </c>
      <c r="BK72" s="147">
        <v>41261</v>
      </c>
      <c r="BL72" s="147">
        <v>39600</v>
      </c>
      <c r="BM72" s="147">
        <v>157545</v>
      </c>
      <c r="BN72" s="147">
        <v>57887</v>
      </c>
      <c r="BO72" s="147">
        <v>562197</v>
      </c>
      <c r="BP72" s="147">
        <v>0</v>
      </c>
      <c r="BQ72" s="147">
        <v>82636</v>
      </c>
      <c r="BR72" s="147">
        <v>114694</v>
      </c>
      <c r="BS72" s="147">
        <v>24659</v>
      </c>
      <c r="BT72" s="147">
        <v>0</v>
      </c>
      <c r="BU72" s="147">
        <v>0</v>
      </c>
      <c r="BV72" s="147">
        <v>0</v>
      </c>
      <c r="BW72" s="147">
        <v>5800</v>
      </c>
      <c r="BX72" s="147">
        <v>93153</v>
      </c>
      <c r="BY72" s="147">
        <v>0</v>
      </c>
      <c r="BZ72" s="147">
        <v>34344</v>
      </c>
      <c r="CA72" s="147">
        <v>25308</v>
      </c>
      <c r="CB72" s="147">
        <v>0</v>
      </c>
      <c r="CC72" s="147">
        <v>0</v>
      </c>
      <c r="CD72" s="147">
        <v>381358</v>
      </c>
      <c r="CE72" s="147">
        <v>21549</v>
      </c>
      <c r="CF72" s="147">
        <v>0</v>
      </c>
      <c r="CG72" s="147">
        <v>0</v>
      </c>
      <c r="CH72" s="147">
        <v>0</v>
      </c>
      <c r="CI72" s="147">
        <v>0</v>
      </c>
      <c r="CJ72" s="147">
        <v>27372</v>
      </c>
      <c r="CK72" s="147">
        <v>2297</v>
      </c>
      <c r="CL72" s="147">
        <v>38978</v>
      </c>
      <c r="CM72" s="147">
        <v>2222712</v>
      </c>
      <c r="CN72" s="147">
        <v>6813821</v>
      </c>
      <c r="CO72" s="147">
        <v>465933</v>
      </c>
      <c r="CP72" s="147">
        <v>234924</v>
      </c>
      <c r="CQ72" s="147">
        <v>2173644</v>
      </c>
      <c r="CR72" s="147">
        <v>0</v>
      </c>
      <c r="CS72" s="147">
        <v>416468</v>
      </c>
      <c r="CT72" s="147">
        <v>0</v>
      </c>
      <c r="CU72" s="147">
        <v>0</v>
      </c>
      <c r="CV72" s="147">
        <v>0</v>
      </c>
      <c r="CW72" s="147">
        <v>235629</v>
      </c>
      <c r="CX72" s="147">
        <v>282616</v>
      </c>
      <c r="CY72" s="147">
        <v>75342</v>
      </c>
      <c r="CZ72" s="147">
        <v>0</v>
      </c>
      <c r="DA72" s="147">
        <v>0</v>
      </c>
      <c r="DB72" s="147">
        <v>8406</v>
      </c>
      <c r="DC72" s="147">
        <v>0</v>
      </c>
      <c r="DD72" s="147">
        <v>0</v>
      </c>
      <c r="DE72" s="147">
        <v>427490</v>
      </c>
      <c r="DF72" s="147">
        <v>154557</v>
      </c>
      <c r="DG72" s="147">
        <v>2278</v>
      </c>
      <c r="DH72" s="147">
        <v>465035</v>
      </c>
      <c r="DI72" s="147">
        <v>170497</v>
      </c>
      <c r="DJ72" s="147">
        <v>5112819</v>
      </c>
      <c r="DK72" s="147">
        <v>17671</v>
      </c>
      <c r="DL72" s="147">
        <v>0</v>
      </c>
      <c r="DM72" s="147">
        <v>0</v>
      </c>
      <c r="DN72" s="147">
        <v>0</v>
      </c>
      <c r="DO72" s="147">
        <v>0</v>
      </c>
      <c r="DP72" s="147">
        <v>0</v>
      </c>
      <c r="DQ72" s="147">
        <v>0</v>
      </c>
      <c r="DR72" s="147">
        <v>195885</v>
      </c>
      <c r="DS72" s="147">
        <v>0</v>
      </c>
      <c r="DT72" s="147">
        <v>0</v>
      </c>
      <c r="DU72" s="147">
        <v>101589</v>
      </c>
      <c r="DV72" s="147">
        <v>3699</v>
      </c>
      <c r="DW72" s="147">
        <v>13032</v>
      </c>
      <c r="DX72" s="147">
        <v>0</v>
      </c>
      <c r="DY72" s="147">
        <v>0</v>
      </c>
      <c r="DZ72" s="147">
        <v>553248</v>
      </c>
      <c r="EA72" s="147">
        <v>5020</v>
      </c>
      <c r="EB72" s="147">
        <v>0</v>
      </c>
      <c r="EC72" s="147">
        <v>890144</v>
      </c>
      <c r="ED72" s="147">
        <v>12816784</v>
      </c>
    </row>
    <row r="73" spans="1:134" ht="13.5" x14ac:dyDescent="0.25">
      <c r="A73" s="137" t="s">
        <v>289</v>
      </c>
      <c r="B73" s="138"/>
      <c r="C73" s="139">
        <v>45657</v>
      </c>
      <c r="D73" s="147">
        <v>259380</v>
      </c>
      <c r="E73" s="147">
        <v>411077</v>
      </c>
      <c r="F73" s="147">
        <v>0</v>
      </c>
      <c r="G73" s="147">
        <v>68207</v>
      </c>
      <c r="H73" s="147">
        <v>126514</v>
      </c>
      <c r="I73" s="147">
        <v>42602</v>
      </c>
      <c r="J73" s="147">
        <v>0</v>
      </c>
      <c r="K73" s="147">
        <v>500</v>
      </c>
      <c r="L73" s="147">
        <v>6113</v>
      </c>
      <c r="M73" s="147">
        <v>7006</v>
      </c>
      <c r="N73" s="147">
        <v>19188</v>
      </c>
      <c r="O73" s="147">
        <v>0</v>
      </c>
      <c r="P73" s="147">
        <v>0</v>
      </c>
      <c r="Q73" s="147">
        <v>0</v>
      </c>
      <c r="R73" s="147">
        <v>63583</v>
      </c>
      <c r="S73" s="147">
        <v>9535</v>
      </c>
      <c r="T73" s="147">
        <v>1348</v>
      </c>
      <c r="U73" s="147">
        <v>28669</v>
      </c>
      <c r="V73" s="147">
        <v>0</v>
      </c>
      <c r="W73" s="147">
        <v>0</v>
      </c>
      <c r="X73" s="147">
        <v>0</v>
      </c>
      <c r="Y73" s="147">
        <v>29703</v>
      </c>
      <c r="Z73" s="147">
        <v>37527</v>
      </c>
      <c r="AA73" s="147">
        <v>6510</v>
      </c>
      <c r="AB73" s="147">
        <v>37862</v>
      </c>
      <c r="AC73" s="147">
        <v>1155324</v>
      </c>
      <c r="AD73" s="147">
        <v>70962</v>
      </c>
      <c r="AE73" s="147">
        <v>95152</v>
      </c>
      <c r="AF73" s="147">
        <v>117458</v>
      </c>
      <c r="AG73" s="147">
        <v>0</v>
      </c>
      <c r="AH73" s="147">
        <v>17143</v>
      </c>
      <c r="AI73" s="147">
        <v>22523</v>
      </c>
      <c r="AJ73" s="147">
        <v>0</v>
      </c>
      <c r="AK73" s="147">
        <v>1352</v>
      </c>
      <c r="AL73" s="147">
        <v>0</v>
      </c>
      <c r="AM73" s="147">
        <v>889</v>
      </c>
      <c r="AN73" s="147">
        <v>18263</v>
      </c>
      <c r="AO73" s="147">
        <v>23692</v>
      </c>
      <c r="AP73" s="147">
        <v>54364</v>
      </c>
      <c r="AQ73" s="147">
        <v>140659</v>
      </c>
      <c r="AR73" s="147">
        <v>3467</v>
      </c>
      <c r="AS73" s="147">
        <v>0</v>
      </c>
      <c r="AT73" s="147">
        <v>14378</v>
      </c>
      <c r="AU73" s="147">
        <v>0</v>
      </c>
      <c r="AV73" s="147">
        <v>0</v>
      </c>
      <c r="AW73" s="147">
        <v>0</v>
      </c>
      <c r="AX73" s="147">
        <v>580302</v>
      </c>
      <c r="AY73" s="147">
        <v>271837</v>
      </c>
      <c r="AZ73" s="147">
        <v>0</v>
      </c>
      <c r="BA73" s="147">
        <v>46991</v>
      </c>
      <c r="BB73" s="147">
        <v>0</v>
      </c>
      <c r="BC73" s="147">
        <v>213</v>
      </c>
      <c r="BD73" s="147">
        <v>53380</v>
      </c>
      <c r="BE73" s="147">
        <v>44279</v>
      </c>
      <c r="BF73" s="147">
        <v>0</v>
      </c>
      <c r="BG73" s="147">
        <v>416700</v>
      </c>
      <c r="BH73" s="147">
        <v>2152326</v>
      </c>
      <c r="BI73" s="147">
        <v>117419</v>
      </c>
      <c r="BJ73" s="147">
        <v>68677</v>
      </c>
      <c r="BK73" s="147">
        <v>0</v>
      </c>
      <c r="BL73" s="147">
        <v>19500</v>
      </c>
      <c r="BM73" s="147">
        <v>75416</v>
      </c>
      <c r="BN73" s="147">
        <v>71916</v>
      </c>
      <c r="BO73" s="147">
        <v>222124</v>
      </c>
      <c r="BP73" s="147">
        <v>0</v>
      </c>
      <c r="BQ73" s="147">
        <v>36981</v>
      </c>
      <c r="BR73" s="147">
        <v>43155</v>
      </c>
      <c r="BS73" s="147">
        <v>0</v>
      </c>
      <c r="BT73" s="147">
        <v>6308</v>
      </c>
      <c r="BU73" s="147">
        <v>0</v>
      </c>
      <c r="BV73" s="147">
        <v>1931</v>
      </c>
      <c r="BW73" s="147">
        <v>68784</v>
      </c>
      <c r="BX73" s="147">
        <v>18973</v>
      </c>
      <c r="BY73" s="147">
        <v>0</v>
      </c>
      <c r="BZ73" s="147">
        <v>15888</v>
      </c>
      <c r="CA73" s="147">
        <v>17175</v>
      </c>
      <c r="CB73" s="147">
        <v>540</v>
      </c>
      <c r="CC73" s="147">
        <v>0</v>
      </c>
      <c r="CD73" s="147">
        <v>412723</v>
      </c>
      <c r="CE73" s="147">
        <v>2105</v>
      </c>
      <c r="CF73" s="147">
        <v>2846</v>
      </c>
      <c r="CG73" s="147">
        <v>0</v>
      </c>
      <c r="CH73" s="147">
        <v>0</v>
      </c>
      <c r="CI73" s="147">
        <v>0</v>
      </c>
      <c r="CJ73" s="147">
        <v>20834</v>
      </c>
      <c r="CK73" s="147">
        <v>0</v>
      </c>
      <c r="CL73" s="147">
        <v>0</v>
      </c>
      <c r="CM73" s="147">
        <v>1223295</v>
      </c>
      <c r="CN73" s="147">
        <v>3375621</v>
      </c>
      <c r="CO73" s="147">
        <v>620499</v>
      </c>
      <c r="CP73" s="147">
        <v>105022</v>
      </c>
      <c r="CQ73" s="147">
        <v>853308</v>
      </c>
      <c r="CR73" s="147">
        <v>28344</v>
      </c>
      <c r="CS73" s="147">
        <v>0</v>
      </c>
      <c r="CT73" s="147">
        <v>0</v>
      </c>
      <c r="CU73" s="147">
        <v>0</v>
      </c>
      <c r="CV73" s="147">
        <v>0</v>
      </c>
      <c r="CW73" s="147">
        <v>115586</v>
      </c>
      <c r="CX73" s="147">
        <v>110082</v>
      </c>
      <c r="CY73" s="147">
        <v>0</v>
      </c>
      <c r="CZ73" s="147">
        <v>0</v>
      </c>
      <c r="DA73" s="147">
        <v>0</v>
      </c>
      <c r="DB73" s="147">
        <v>4316</v>
      </c>
      <c r="DC73" s="147">
        <v>3369</v>
      </c>
      <c r="DD73" s="147">
        <v>2502</v>
      </c>
      <c r="DE73" s="147">
        <v>0</v>
      </c>
      <c r="DF73" s="147">
        <v>0</v>
      </c>
      <c r="DG73" s="147">
        <v>99183</v>
      </c>
      <c r="DH73" s="147">
        <v>218039</v>
      </c>
      <c r="DI73" s="147">
        <v>0</v>
      </c>
      <c r="DJ73" s="147">
        <v>2160250</v>
      </c>
      <c r="DK73" s="147">
        <v>0</v>
      </c>
      <c r="DL73" s="147">
        <v>1297</v>
      </c>
      <c r="DM73" s="147">
        <v>0</v>
      </c>
      <c r="DN73" s="147">
        <v>413</v>
      </c>
      <c r="DO73" s="147">
        <v>49010</v>
      </c>
      <c r="DP73" s="147">
        <v>0</v>
      </c>
      <c r="DQ73" s="147">
        <v>0</v>
      </c>
      <c r="DR73" s="147">
        <v>0</v>
      </c>
      <c r="DS73" s="147">
        <v>11700</v>
      </c>
      <c r="DT73" s="147">
        <v>0</v>
      </c>
      <c r="DU73" s="147">
        <v>7139</v>
      </c>
      <c r="DV73" s="147">
        <v>-122</v>
      </c>
      <c r="DW73" s="147">
        <v>597</v>
      </c>
      <c r="DX73" s="147">
        <v>0</v>
      </c>
      <c r="DY73" s="147">
        <v>1276</v>
      </c>
      <c r="DZ73" s="147">
        <v>98125</v>
      </c>
      <c r="EA73" s="147">
        <v>1355</v>
      </c>
      <c r="EB73" s="147">
        <v>0</v>
      </c>
      <c r="EC73" s="147">
        <v>170790</v>
      </c>
      <c r="ED73" s="147">
        <v>5706661</v>
      </c>
    </row>
    <row r="74" spans="1:134" ht="13.5" x14ac:dyDescent="0.25">
      <c r="A74" s="137" t="s">
        <v>290</v>
      </c>
      <c r="B74" s="137" t="s">
        <v>274</v>
      </c>
      <c r="C74" s="139">
        <v>45657</v>
      </c>
      <c r="D74" s="147">
        <v>143244</v>
      </c>
      <c r="E74" s="147">
        <v>103770</v>
      </c>
      <c r="F74" s="147">
        <v>0</v>
      </c>
      <c r="G74" s="147">
        <v>21355</v>
      </c>
      <c r="H74" s="147">
        <v>52855</v>
      </c>
      <c r="I74" s="147">
        <v>1585</v>
      </c>
      <c r="J74" s="147">
        <v>3555</v>
      </c>
      <c r="K74" s="147">
        <v>0</v>
      </c>
      <c r="L74" s="147">
        <v>436</v>
      </c>
      <c r="M74" s="147">
        <v>7503</v>
      </c>
      <c r="N74" s="147">
        <v>10239</v>
      </c>
      <c r="O74" s="147">
        <v>254</v>
      </c>
      <c r="P74" s="147">
        <v>0</v>
      </c>
      <c r="Q74" s="147">
        <v>329457</v>
      </c>
      <c r="R74" s="147">
        <v>0</v>
      </c>
      <c r="S74" s="147">
        <v>0</v>
      </c>
      <c r="T74" s="147">
        <v>1416</v>
      </c>
      <c r="U74" s="147">
        <v>0</v>
      </c>
      <c r="V74" s="147">
        <v>134</v>
      </c>
      <c r="W74" s="147">
        <v>0</v>
      </c>
      <c r="X74" s="147">
        <v>0</v>
      </c>
      <c r="Y74" s="147">
        <v>66342</v>
      </c>
      <c r="Z74" s="147">
        <v>13030</v>
      </c>
      <c r="AA74" s="147">
        <v>504</v>
      </c>
      <c r="AB74" s="147">
        <v>87883</v>
      </c>
      <c r="AC74" s="147">
        <v>843562</v>
      </c>
      <c r="AD74" s="147">
        <v>14342</v>
      </c>
      <c r="AE74" s="147">
        <v>94269</v>
      </c>
      <c r="AF74" s="147">
        <v>49592</v>
      </c>
      <c r="AG74" s="147">
        <v>0</v>
      </c>
      <c r="AH74" s="147">
        <v>12192</v>
      </c>
      <c r="AI74" s="147">
        <v>10207</v>
      </c>
      <c r="AJ74" s="147">
        <v>3012</v>
      </c>
      <c r="AK74" s="147">
        <v>52</v>
      </c>
      <c r="AL74" s="147">
        <v>0</v>
      </c>
      <c r="AM74" s="147">
        <v>0</v>
      </c>
      <c r="AN74" s="147">
        <v>15007</v>
      </c>
      <c r="AO74" s="147">
        <v>32136</v>
      </c>
      <c r="AP74" s="147">
        <v>0</v>
      </c>
      <c r="AQ74" s="147">
        <v>108554</v>
      </c>
      <c r="AR74" s="147">
        <v>354</v>
      </c>
      <c r="AS74" s="147">
        <v>0</v>
      </c>
      <c r="AT74" s="147">
        <v>18282</v>
      </c>
      <c r="AU74" s="147">
        <v>24738</v>
      </c>
      <c r="AV74" s="147">
        <v>3585</v>
      </c>
      <c r="AW74" s="147">
        <v>10267</v>
      </c>
      <c r="AX74" s="147">
        <v>396589</v>
      </c>
      <c r="AY74" s="147">
        <v>148664</v>
      </c>
      <c r="AZ74" s="147">
        <v>0</v>
      </c>
      <c r="BA74" s="147">
        <v>38218</v>
      </c>
      <c r="BB74" s="147">
        <v>283613</v>
      </c>
      <c r="BC74" s="147">
        <v>0</v>
      </c>
      <c r="BD74" s="147">
        <v>14990</v>
      </c>
      <c r="BE74" s="147">
        <v>0</v>
      </c>
      <c r="BF74" s="147">
        <v>0</v>
      </c>
      <c r="BG74" s="147">
        <v>485485</v>
      </c>
      <c r="BH74" s="147">
        <v>1725636</v>
      </c>
      <c r="BI74" s="147">
        <v>89026</v>
      </c>
      <c r="BJ74" s="147">
        <v>139365</v>
      </c>
      <c r="BK74" s="147">
        <v>317</v>
      </c>
      <c r="BL74" s="147">
        <v>800</v>
      </c>
      <c r="BM74" s="147">
        <v>46277</v>
      </c>
      <c r="BN74" s="147">
        <v>1393</v>
      </c>
      <c r="BO74" s="147">
        <v>217787</v>
      </c>
      <c r="BP74" s="147">
        <v>0</v>
      </c>
      <c r="BQ74" s="147">
        <v>21075</v>
      </c>
      <c r="BR74" s="147">
        <v>21493</v>
      </c>
      <c r="BS74" s="147">
        <v>4563</v>
      </c>
      <c r="BT74" s="147">
        <v>89</v>
      </c>
      <c r="BU74" s="147">
        <v>0</v>
      </c>
      <c r="BV74" s="147">
        <v>0</v>
      </c>
      <c r="BW74" s="147">
        <v>97590</v>
      </c>
      <c r="BX74" s="147">
        <v>13210</v>
      </c>
      <c r="BY74" s="147">
        <v>1540</v>
      </c>
      <c r="BZ74" s="147">
        <v>19399</v>
      </c>
      <c r="CA74" s="147">
        <v>7625</v>
      </c>
      <c r="CB74" s="147">
        <v>52</v>
      </c>
      <c r="CC74" s="147">
        <v>0</v>
      </c>
      <c r="CD74" s="147">
        <v>172751</v>
      </c>
      <c r="CE74" s="147">
        <v>8960</v>
      </c>
      <c r="CF74" s="147">
        <v>10372</v>
      </c>
      <c r="CG74" s="147">
        <v>0</v>
      </c>
      <c r="CH74" s="147">
        <v>0</v>
      </c>
      <c r="CI74" s="147">
        <v>0</v>
      </c>
      <c r="CJ74" s="147">
        <v>19181</v>
      </c>
      <c r="CK74" s="147">
        <v>16369</v>
      </c>
      <c r="CL74" s="147">
        <v>4067</v>
      </c>
      <c r="CM74" s="147">
        <v>913301</v>
      </c>
      <c r="CN74" s="147">
        <v>2638937</v>
      </c>
      <c r="CO74" s="147">
        <v>364886</v>
      </c>
      <c r="CP74" s="147">
        <v>408431</v>
      </c>
      <c r="CQ74" s="147">
        <v>862878</v>
      </c>
      <c r="CR74" s="147">
        <v>0</v>
      </c>
      <c r="CS74" s="147">
        <v>567575</v>
      </c>
      <c r="CT74" s="147">
        <v>0</v>
      </c>
      <c r="CU74" s="147">
        <v>0</v>
      </c>
      <c r="CV74" s="147">
        <v>0</v>
      </c>
      <c r="CW74" s="147">
        <v>184423</v>
      </c>
      <c r="CX74" s="147">
        <v>108645</v>
      </c>
      <c r="CY74" s="147">
        <v>45017</v>
      </c>
      <c r="CZ74" s="147">
        <v>214</v>
      </c>
      <c r="DA74" s="147">
        <v>0</v>
      </c>
      <c r="DB74" s="147">
        <v>0</v>
      </c>
      <c r="DC74" s="147">
        <v>0</v>
      </c>
      <c r="DD74" s="147">
        <v>0</v>
      </c>
      <c r="DE74" s="147">
        <v>101266</v>
      </c>
      <c r="DF74" s="147">
        <v>180150</v>
      </c>
      <c r="DG74" s="147">
        <v>5214</v>
      </c>
      <c r="DH74" s="147">
        <v>0</v>
      </c>
      <c r="DI74" s="147">
        <v>1842</v>
      </c>
      <c r="DJ74" s="147">
        <v>2830541</v>
      </c>
      <c r="DK74" s="147">
        <v>0</v>
      </c>
      <c r="DL74" s="147">
        <v>0</v>
      </c>
      <c r="DM74" s="147">
        <v>15052</v>
      </c>
      <c r="DN74" s="147">
        <v>0</v>
      </c>
      <c r="DO74" s="147">
        <v>0</v>
      </c>
      <c r="DP74" s="147">
        <v>0</v>
      </c>
      <c r="DQ74" s="147">
        <v>0</v>
      </c>
      <c r="DR74" s="147">
        <v>5391</v>
      </c>
      <c r="DS74" s="147">
        <v>0</v>
      </c>
      <c r="DT74" s="147">
        <v>0</v>
      </c>
      <c r="DU74" s="147">
        <v>48697</v>
      </c>
      <c r="DV74" s="147">
        <v>967</v>
      </c>
      <c r="DW74" s="147">
        <v>1794</v>
      </c>
      <c r="DX74" s="147">
        <v>0</v>
      </c>
      <c r="DY74" s="147">
        <v>0</v>
      </c>
      <c r="DZ74" s="147">
        <v>687221</v>
      </c>
      <c r="EA74" s="147">
        <v>1334</v>
      </c>
      <c r="EB74" s="147">
        <v>0</v>
      </c>
      <c r="EC74" s="147">
        <v>760456</v>
      </c>
      <c r="ED74" s="147">
        <v>6229934</v>
      </c>
    </row>
    <row r="75" spans="1:134" ht="13.5" x14ac:dyDescent="0.25">
      <c r="A75" s="137" t="s">
        <v>291</v>
      </c>
      <c r="B75" s="138"/>
      <c r="C75" s="139">
        <v>45657</v>
      </c>
      <c r="D75" s="147">
        <v>181963</v>
      </c>
      <c r="E75" s="147">
        <v>68393</v>
      </c>
      <c r="F75" s="147">
        <v>0</v>
      </c>
      <c r="G75" s="147">
        <v>19852</v>
      </c>
      <c r="H75" s="147">
        <v>25269</v>
      </c>
      <c r="I75" s="147">
        <v>27626</v>
      </c>
      <c r="J75" s="147">
        <v>1786</v>
      </c>
      <c r="K75" s="147">
        <v>1300</v>
      </c>
      <c r="L75" s="147">
        <v>4647</v>
      </c>
      <c r="M75" s="147">
        <v>25018</v>
      </c>
      <c r="N75" s="147">
        <v>10168</v>
      </c>
      <c r="O75" s="147">
        <v>0</v>
      </c>
      <c r="P75" s="147">
        <v>0</v>
      </c>
      <c r="Q75" s="147">
        <v>0</v>
      </c>
      <c r="R75" s="147">
        <v>53076</v>
      </c>
      <c r="S75" s="147">
        <v>5978</v>
      </c>
      <c r="T75" s="147">
        <v>1359</v>
      </c>
      <c r="U75" s="147">
        <v>14876</v>
      </c>
      <c r="V75" s="147">
        <v>0</v>
      </c>
      <c r="W75" s="147">
        <v>210</v>
      </c>
      <c r="X75" s="147">
        <v>0</v>
      </c>
      <c r="Y75" s="147">
        <v>29826</v>
      </c>
      <c r="Z75" s="147">
        <v>13088</v>
      </c>
      <c r="AA75" s="147">
        <v>11803</v>
      </c>
      <c r="AB75" s="147">
        <v>8895</v>
      </c>
      <c r="AC75" s="147">
        <v>505133</v>
      </c>
      <c r="AD75" s="147">
        <v>18363</v>
      </c>
      <c r="AE75" s="147">
        <v>138336</v>
      </c>
      <c r="AF75" s="147">
        <v>83670</v>
      </c>
      <c r="AG75" s="147">
        <v>0</v>
      </c>
      <c r="AH75" s="147">
        <v>18163</v>
      </c>
      <c r="AI75" s="147">
        <v>20051</v>
      </c>
      <c r="AJ75" s="147">
        <v>0</v>
      </c>
      <c r="AK75" s="147">
        <v>241</v>
      </c>
      <c r="AL75" s="147">
        <v>0</v>
      </c>
      <c r="AM75" s="147">
        <v>804</v>
      </c>
      <c r="AN75" s="147">
        <v>14191</v>
      </c>
      <c r="AO75" s="147">
        <v>24532</v>
      </c>
      <c r="AP75" s="147">
        <v>14271</v>
      </c>
      <c r="AQ75" s="147">
        <v>80046</v>
      </c>
      <c r="AR75" s="147">
        <v>0</v>
      </c>
      <c r="AS75" s="147">
        <v>0</v>
      </c>
      <c r="AT75" s="147">
        <v>17562</v>
      </c>
      <c r="AU75" s="147">
        <v>5641</v>
      </c>
      <c r="AV75" s="147">
        <v>0</v>
      </c>
      <c r="AW75" s="147">
        <v>0</v>
      </c>
      <c r="AX75" s="147">
        <v>435871</v>
      </c>
      <c r="AY75" s="147">
        <v>98245</v>
      </c>
      <c r="AZ75" s="147">
        <v>0</v>
      </c>
      <c r="BA75" s="147">
        <v>48143</v>
      </c>
      <c r="BB75" s="147">
        <v>0</v>
      </c>
      <c r="BC75" s="147">
        <v>71986</v>
      </c>
      <c r="BD75" s="147">
        <v>33053</v>
      </c>
      <c r="BE75" s="147">
        <v>11308</v>
      </c>
      <c r="BF75" s="147">
        <v>0</v>
      </c>
      <c r="BG75" s="147">
        <v>262735</v>
      </c>
      <c r="BH75" s="147">
        <v>1203739</v>
      </c>
      <c r="BI75" s="147">
        <v>81904</v>
      </c>
      <c r="BJ75" s="147">
        <v>62623</v>
      </c>
      <c r="BK75" s="147">
        <v>0</v>
      </c>
      <c r="BL75" s="147">
        <v>9750</v>
      </c>
      <c r="BM75" s="147">
        <v>84723</v>
      </c>
      <c r="BN75" s="147">
        <v>1865</v>
      </c>
      <c r="BO75" s="147">
        <v>265121</v>
      </c>
      <c r="BP75" s="147">
        <v>6512</v>
      </c>
      <c r="BQ75" s="147">
        <v>33539</v>
      </c>
      <c r="BR75" s="147">
        <v>18929</v>
      </c>
      <c r="BS75" s="147">
        <v>0</v>
      </c>
      <c r="BT75" s="147">
        <v>14097</v>
      </c>
      <c r="BU75" s="147">
        <v>0</v>
      </c>
      <c r="BV75" s="147">
        <v>660</v>
      </c>
      <c r="BW75" s="147">
        <v>77287</v>
      </c>
      <c r="BX75" s="147">
        <v>25914</v>
      </c>
      <c r="BY75" s="147">
        <v>0</v>
      </c>
      <c r="BZ75" s="147">
        <v>20772</v>
      </c>
      <c r="CA75" s="147">
        <v>6355</v>
      </c>
      <c r="CB75" s="147">
        <v>185</v>
      </c>
      <c r="CC75" s="147">
        <v>293</v>
      </c>
      <c r="CD75" s="147">
        <v>194196</v>
      </c>
      <c r="CE75" s="147">
        <v>9296</v>
      </c>
      <c r="CF75" s="147">
        <v>2165</v>
      </c>
      <c r="CG75" s="147">
        <v>0</v>
      </c>
      <c r="CH75" s="147">
        <v>0</v>
      </c>
      <c r="CI75" s="147">
        <v>6025</v>
      </c>
      <c r="CJ75" s="147">
        <v>20206</v>
      </c>
      <c r="CK75" s="147">
        <v>1476</v>
      </c>
      <c r="CL75" s="147">
        <v>0</v>
      </c>
      <c r="CM75" s="147">
        <v>943893</v>
      </c>
      <c r="CN75" s="147">
        <v>2147632</v>
      </c>
      <c r="CO75" s="147">
        <v>317765</v>
      </c>
      <c r="CP75" s="147">
        <v>156813</v>
      </c>
      <c r="CQ75" s="147">
        <v>924484</v>
      </c>
      <c r="CR75" s="147">
        <v>0</v>
      </c>
      <c r="CS75" s="147">
        <v>0</v>
      </c>
      <c r="CT75" s="147">
        <v>0</v>
      </c>
      <c r="CU75" s="147">
        <v>0</v>
      </c>
      <c r="CV75" s="147">
        <v>0</v>
      </c>
      <c r="CW75" s="147">
        <v>111742</v>
      </c>
      <c r="CX75" s="147">
        <v>71521</v>
      </c>
      <c r="CY75" s="147">
        <v>0</v>
      </c>
      <c r="CZ75" s="147">
        <v>0</v>
      </c>
      <c r="DA75" s="147">
        <v>0</v>
      </c>
      <c r="DB75" s="147">
        <v>3937</v>
      </c>
      <c r="DC75" s="147">
        <v>225</v>
      </c>
      <c r="DD75" s="147">
        <v>5113</v>
      </c>
      <c r="DE75" s="147">
        <v>111943</v>
      </c>
      <c r="DF75" s="147">
        <v>68210</v>
      </c>
      <c r="DG75" s="147">
        <v>69697</v>
      </c>
      <c r="DH75" s="147">
        <v>68564</v>
      </c>
      <c r="DI75" s="147">
        <v>0</v>
      </c>
      <c r="DJ75" s="147">
        <v>1910014</v>
      </c>
      <c r="DK75" s="147">
        <v>0</v>
      </c>
      <c r="DL75" s="147">
        <v>76</v>
      </c>
      <c r="DM75" s="147">
        <v>122</v>
      </c>
      <c r="DN75" s="147">
        <v>824</v>
      </c>
      <c r="DO75" s="147">
        <v>0</v>
      </c>
      <c r="DP75" s="147">
        <v>0</v>
      </c>
      <c r="DQ75" s="147">
        <v>0</v>
      </c>
      <c r="DR75" s="147">
        <v>0</v>
      </c>
      <c r="DS75" s="147">
        <v>550</v>
      </c>
      <c r="DT75" s="147">
        <v>0</v>
      </c>
      <c r="DU75" s="147">
        <v>17848</v>
      </c>
      <c r="DV75" s="147">
        <v>646</v>
      </c>
      <c r="DW75" s="147">
        <v>8228</v>
      </c>
      <c r="DX75" s="147">
        <v>0</v>
      </c>
      <c r="DY75" s="147">
        <v>1178</v>
      </c>
      <c r="DZ75" s="147">
        <v>71304</v>
      </c>
      <c r="EA75" s="147">
        <v>0</v>
      </c>
      <c r="EB75" s="147">
        <v>0</v>
      </c>
      <c r="EC75" s="147">
        <v>100776</v>
      </c>
      <c r="ED75" s="147">
        <v>4158422</v>
      </c>
    </row>
    <row r="76" spans="1:134" ht="13.5" x14ac:dyDescent="0.25">
      <c r="A76" s="137" t="s">
        <v>292</v>
      </c>
      <c r="B76" s="137" t="s">
        <v>293</v>
      </c>
      <c r="C76" s="139">
        <v>45657</v>
      </c>
      <c r="D76" s="147">
        <v>101134</v>
      </c>
      <c r="E76" s="147">
        <v>276352</v>
      </c>
      <c r="F76" s="147">
        <v>0</v>
      </c>
      <c r="G76" s="147">
        <v>28377</v>
      </c>
      <c r="H76" s="147">
        <v>102436</v>
      </c>
      <c r="I76" s="147">
        <v>56308</v>
      </c>
      <c r="J76" s="147">
        <v>0</v>
      </c>
      <c r="K76" s="147">
        <v>1150</v>
      </c>
      <c r="L76" s="147">
        <v>591</v>
      </c>
      <c r="M76" s="147">
        <v>38493</v>
      </c>
      <c r="N76" s="147">
        <v>35241</v>
      </c>
      <c r="O76" s="147">
        <v>0</v>
      </c>
      <c r="P76" s="147">
        <v>0</v>
      </c>
      <c r="Q76" s="147">
        <v>0</v>
      </c>
      <c r="R76" s="147">
        <v>98933</v>
      </c>
      <c r="S76" s="147">
        <v>13374</v>
      </c>
      <c r="T76" s="147">
        <v>1699</v>
      </c>
      <c r="U76" s="147">
        <v>38327</v>
      </c>
      <c r="V76" s="147">
        <v>0</v>
      </c>
      <c r="W76" s="147">
        <v>13335</v>
      </c>
      <c r="X76" s="147">
        <v>24544</v>
      </c>
      <c r="Y76" s="147">
        <v>37759</v>
      </c>
      <c r="Z76" s="147">
        <v>74572</v>
      </c>
      <c r="AA76" s="147">
        <v>21915</v>
      </c>
      <c r="AB76" s="147">
        <v>12440</v>
      </c>
      <c r="AC76" s="147">
        <v>976980</v>
      </c>
      <c r="AD76" s="147">
        <v>93130</v>
      </c>
      <c r="AE76" s="147">
        <v>49598</v>
      </c>
      <c r="AF76" s="147">
        <v>189600</v>
      </c>
      <c r="AG76" s="147">
        <v>0</v>
      </c>
      <c r="AH76" s="147">
        <v>26301</v>
      </c>
      <c r="AI76" s="147">
        <v>13481</v>
      </c>
      <c r="AJ76" s="147">
        <v>0</v>
      </c>
      <c r="AK76" s="147">
        <v>0</v>
      </c>
      <c r="AL76" s="147">
        <v>0</v>
      </c>
      <c r="AM76" s="147">
        <v>0</v>
      </c>
      <c r="AN76" s="147">
        <v>15796</v>
      </c>
      <c r="AO76" s="147">
        <v>15582</v>
      </c>
      <c r="AP76" s="147">
        <v>76592</v>
      </c>
      <c r="AQ76" s="147">
        <v>211111</v>
      </c>
      <c r="AR76" s="147">
        <v>0</v>
      </c>
      <c r="AS76" s="147">
        <v>0</v>
      </c>
      <c r="AT76" s="147">
        <v>31675</v>
      </c>
      <c r="AU76" s="147">
        <v>738</v>
      </c>
      <c r="AV76" s="147">
        <v>0</v>
      </c>
      <c r="AW76" s="147">
        <v>0</v>
      </c>
      <c r="AX76" s="147">
        <v>723604</v>
      </c>
      <c r="AY76" s="147">
        <v>124916</v>
      </c>
      <c r="AZ76" s="147">
        <v>0</v>
      </c>
      <c r="BA76" s="147">
        <v>40405</v>
      </c>
      <c r="BB76" s="147">
        <v>0</v>
      </c>
      <c r="BC76" s="147">
        <v>658</v>
      </c>
      <c r="BD76" s="147">
        <v>93237</v>
      </c>
      <c r="BE76" s="147">
        <v>61410</v>
      </c>
      <c r="BF76" s="147">
        <v>0</v>
      </c>
      <c r="BG76" s="147">
        <v>320626</v>
      </c>
      <c r="BH76" s="147">
        <v>2021210</v>
      </c>
      <c r="BI76" s="147">
        <v>98392</v>
      </c>
      <c r="BJ76" s="147">
        <v>153205</v>
      </c>
      <c r="BK76" s="147">
        <v>0</v>
      </c>
      <c r="BL76" s="147">
        <v>5000</v>
      </c>
      <c r="BM76" s="147">
        <v>83233</v>
      </c>
      <c r="BN76" s="147">
        <v>69295</v>
      </c>
      <c r="BO76" s="147">
        <v>410281</v>
      </c>
      <c r="BP76" s="147">
        <v>0</v>
      </c>
      <c r="BQ76" s="147">
        <v>50461</v>
      </c>
      <c r="BR76" s="147">
        <v>35234</v>
      </c>
      <c r="BS76" s="147">
        <v>0</v>
      </c>
      <c r="BT76" s="147">
        <v>3675</v>
      </c>
      <c r="BU76" s="147">
        <v>0</v>
      </c>
      <c r="BV76" s="147">
        <v>331</v>
      </c>
      <c r="BW76" s="147">
        <v>127290</v>
      </c>
      <c r="BX76" s="147">
        <v>25980</v>
      </c>
      <c r="BY76" s="147">
        <v>0</v>
      </c>
      <c r="BZ76" s="147">
        <v>44628</v>
      </c>
      <c r="CA76" s="147">
        <v>62676</v>
      </c>
      <c r="CB76" s="147">
        <v>0</v>
      </c>
      <c r="CC76" s="147">
        <v>0</v>
      </c>
      <c r="CD76" s="147">
        <v>451287</v>
      </c>
      <c r="CE76" s="147">
        <v>2086</v>
      </c>
      <c r="CF76" s="147">
        <v>6752</v>
      </c>
      <c r="CG76" s="147">
        <v>0</v>
      </c>
      <c r="CH76" s="147">
        <v>0</v>
      </c>
      <c r="CI76" s="147">
        <v>0</v>
      </c>
      <c r="CJ76" s="147">
        <v>46533</v>
      </c>
      <c r="CK76" s="147">
        <v>2747</v>
      </c>
      <c r="CL76" s="147">
        <v>0</v>
      </c>
      <c r="CM76" s="147">
        <v>1679086</v>
      </c>
      <c r="CN76" s="147">
        <v>3700296</v>
      </c>
      <c r="CO76" s="147">
        <v>524250</v>
      </c>
      <c r="CP76" s="147">
        <v>240419</v>
      </c>
      <c r="CQ76" s="147">
        <v>900256</v>
      </c>
      <c r="CR76" s="147">
        <v>0</v>
      </c>
      <c r="CS76" s="147">
        <v>0</v>
      </c>
      <c r="CT76" s="147">
        <v>0</v>
      </c>
      <c r="CU76" s="147">
        <v>0</v>
      </c>
      <c r="CV76" s="147">
        <v>0</v>
      </c>
      <c r="CW76" s="147">
        <v>130429</v>
      </c>
      <c r="CX76" s="147">
        <v>33612</v>
      </c>
      <c r="CY76" s="147">
        <v>0</v>
      </c>
      <c r="CZ76" s="147">
        <v>0</v>
      </c>
      <c r="DA76" s="147">
        <v>0</v>
      </c>
      <c r="DB76" s="147">
        <v>7897</v>
      </c>
      <c r="DC76" s="147">
        <v>2925</v>
      </c>
      <c r="DD76" s="147">
        <v>20957</v>
      </c>
      <c r="DE76" s="147">
        <v>239938</v>
      </c>
      <c r="DF76" s="147">
        <v>827951</v>
      </c>
      <c r="DG76" s="147">
        <v>86967</v>
      </c>
      <c r="DH76" s="147">
        <v>68631</v>
      </c>
      <c r="DI76" s="147">
        <v>0</v>
      </c>
      <c r="DJ76" s="147">
        <v>3084232</v>
      </c>
      <c r="DK76" s="147">
        <v>16535</v>
      </c>
      <c r="DL76" s="147">
        <v>4632</v>
      </c>
      <c r="DM76" s="147">
        <v>9887</v>
      </c>
      <c r="DN76" s="147">
        <v>0</v>
      </c>
      <c r="DO76" s="147">
        <v>0</v>
      </c>
      <c r="DP76" s="147">
        <v>0</v>
      </c>
      <c r="DQ76" s="147">
        <v>0</v>
      </c>
      <c r="DR76" s="147">
        <v>0</v>
      </c>
      <c r="DS76" s="147">
        <v>15438</v>
      </c>
      <c r="DT76" s="147">
        <v>0</v>
      </c>
      <c r="DU76" s="147">
        <v>87895</v>
      </c>
      <c r="DV76" s="147">
        <v>551</v>
      </c>
      <c r="DW76" s="147">
        <v>5309</v>
      </c>
      <c r="DX76" s="147">
        <v>0</v>
      </c>
      <c r="DY76" s="147">
        <v>2300</v>
      </c>
      <c r="DZ76" s="147">
        <v>743969</v>
      </c>
      <c r="EA76" s="147">
        <v>51836</v>
      </c>
      <c r="EB76" s="147">
        <v>0</v>
      </c>
      <c r="EC76" s="147">
        <v>938352</v>
      </c>
      <c r="ED76" s="147">
        <v>7722880</v>
      </c>
    </row>
    <row r="77" spans="1:134" ht="13.5" x14ac:dyDescent="0.25">
      <c r="A77" s="137" t="s">
        <v>294</v>
      </c>
      <c r="B77" s="138"/>
      <c r="C77" s="139">
        <v>45657</v>
      </c>
      <c r="D77" s="147">
        <v>120081</v>
      </c>
      <c r="E77" s="147">
        <v>145903</v>
      </c>
      <c r="F77" s="147">
        <v>0</v>
      </c>
      <c r="G77" s="147">
        <v>25965</v>
      </c>
      <c r="H77" s="147">
        <v>82536</v>
      </c>
      <c r="I77" s="147">
        <v>28448</v>
      </c>
      <c r="J77" s="147">
        <v>0</v>
      </c>
      <c r="K77" s="147">
        <v>795</v>
      </c>
      <c r="L77" s="147">
        <v>855</v>
      </c>
      <c r="M77" s="147">
        <v>35106</v>
      </c>
      <c r="N77" s="147">
        <v>21810</v>
      </c>
      <c r="O77" s="147">
        <v>732</v>
      </c>
      <c r="P77" s="147">
        <v>0</v>
      </c>
      <c r="Q77" s="147">
        <v>0</v>
      </c>
      <c r="R77" s="147">
        <v>82086</v>
      </c>
      <c r="S77" s="147">
        <v>7924</v>
      </c>
      <c r="T77" s="147">
        <v>1158</v>
      </c>
      <c r="U77" s="147">
        <v>27923</v>
      </c>
      <c r="V77" s="147">
        <v>0</v>
      </c>
      <c r="W77" s="147">
        <v>0</v>
      </c>
      <c r="X77" s="147">
        <v>0</v>
      </c>
      <c r="Y77" s="147">
        <v>33256</v>
      </c>
      <c r="Z77" s="147">
        <v>10522</v>
      </c>
      <c r="AA77" s="147">
        <v>8030</v>
      </c>
      <c r="AB77" s="147">
        <v>13013</v>
      </c>
      <c r="AC77" s="147">
        <v>646143</v>
      </c>
      <c r="AD77" s="147">
        <v>0</v>
      </c>
      <c r="AE77" s="147">
        <v>83167</v>
      </c>
      <c r="AF77" s="147">
        <v>45443</v>
      </c>
      <c r="AG77" s="147">
        <v>0</v>
      </c>
      <c r="AH77" s="147">
        <v>9617</v>
      </c>
      <c r="AI77" s="147">
        <v>32786</v>
      </c>
      <c r="AJ77" s="147">
        <v>0</v>
      </c>
      <c r="AK77" s="147">
        <v>2727</v>
      </c>
      <c r="AL77" s="147">
        <v>0</v>
      </c>
      <c r="AM77" s="147">
        <v>0</v>
      </c>
      <c r="AN77" s="147">
        <v>19848</v>
      </c>
      <c r="AO77" s="147">
        <v>21384</v>
      </c>
      <c r="AP77" s="147">
        <v>36105</v>
      </c>
      <c r="AQ77" s="147">
        <v>130043</v>
      </c>
      <c r="AR77" s="147">
        <v>0</v>
      </c>
      <c r="AS77" s="147">
        <v>0</v>
      </c>
      <c r="AT77" s="147">
        <v>32604</v>
      </c>
      <c r="AU77" s="147">
        <v>0</v>
      </c>
      <c r="AV77" s="147">
        <v>0</v>
      </c>
      <c r="AW77" s="147">
        <v>0</v>
      </c>
      <c r="AX77" s="147">
        <v>413724</v>
      </c>
      <c r="AY77" s="147">
        <v>89082</v>
      </c>
      <c r="AZ77" s="147">
        <v>0</v>
      </c>
      <c r="BA77" s="147">
        <v>51313</v>
      </c>
      <c r="BB77" s="147">
        <v>0</v>
      </c>
      <c r="BC77" s="147">
        <v>61863</v>
      </c>
      <c r="BD77" s="147">
        <v>82703</v>
      </c>
      <c r="BE77" s="147">
        <v>18621</v>
      </c>
      <c r="BF77" s="147">
        <v>0</v>
      </c>
      <c r="BG77" s="147">
        <v>303582</v>
      </c>
      <c r="BH77" s="147">
        <v>1363449</v>
      </c>
      <c r="BI77" s="147">
        <v>93506</v>
      </c>
      <c r="BJ77" s="147">
        <v>62349</v>
      </c>
      <c r="BK77" s="147">
        <v>0</v>
      </c>
      <c r="BL77" s="147">
        <v>12000</v>
      </c>
      <c r="BM77" s="147">
        <v>53233</v>
      </c>
      <c r="BN77" s="147">
        <v>89352</v>
      </c>
      <c r="BO77" s="147">
        <v>205556</v>
      </c>
      <c r="BP77" s="147">
        <v>0</v>
      </c>
      <c r="BQ77" s="147">
        <v>35580</v>
      </c>
      <c r="BR77" s="147">
        <v>18089</v>
      </c>
      <c r="BS77" s="147">
        <v>0</v>
      </c>
      <c r="BT77" s="147">
        <v>49732</v>
      </c>
      <c r="BU77" s="147">
        <v>0</v>
      </c>
      <c r="BV77" s="147">
        <v>441</v>
      </c>
      <c r="BW77" s="147">
        <v>97982</v>
      </c>
      <c r="BX77" s="147">
        <v>160</v>
      </c>
      <c r="BY77" s="147">
        <v>0</v>
      </c>
      <c r="BZ77" s="147">
        <v>14843</v>
      </c>
      <c r="CA77" s="147">
        <v>4653</v>
      </c>
      <c r="CB77" s="147">
        <v>100</v>
      </c>
      <c r="CC77" s="147">
        <v>499</v>
      </c>
      <c r="CD77" s="147">
        <v>175369</v>
      </c>
      <c r="CE77" s="147">
        <v>5680</v>
      </c>
      <c r="CF77" s="147">
        <v>1374</v>
      </c>
      <c r="CG77" s="147">
        <v>0</v>
      </c>
      <c r="CH77" s="147">
        <v>0</v>
      </c>
      <c r="CI77" s="147">
        <v>0</v>
      </c>
      <c r="CJ77" s="147">
        <v>32823</v>
      </c>
      <c r="CK77" s="147">
        <v>915</v>
      </c>
      <c r="CL77" s="147">
        <v>0</v>
      </c>
      <c r="CM77" s="147">
        <v>954236</v>
      </c>
      <c r="CN77" s="147">
        <v>2317685</v>
      </c>
      <c r="CO77" s="147">
        <v>302590</v>
      </c>
      <c r="CP77" s="147">
        <v>269596</v>
      </c>
      <c r="CQ77" s="147">
        <v>690963</v>
      </c>
      <c r="CR77" s="147">
        <v>0</v>
      </c>
      <c r="CS77" s="147">
        <v>0</v>
      </c>
      <c r="CT77" s="147">
        <v>0</v>
      </c>
      <c r="CU77" s="147">
        <v>0</v>
      </c>
      <c r="CV77" s="147">
        <v>0</v>
      </c>
      <c r="CW77" s="147">
        <v>99611</v>
      </c>
      <c r="CX77" s="147">
        <v>28778</v>
      </c>
      <c r="CY77" s="147">
        <v>0</v>
      </c>
      <c r="CZ77" s="147">
        <v>0</v>
      </c>
      <c r="DA77" s="147">
        <v>0</v>
      </c>
      <c r="DB77" s="147">
        <v>3952</v>
      </c>
      <c r="DC77" s="147">
        <v>0</v>
      </c>
      <c r="DD77" s="147">
        <v>1000</v>
      </c>
      <c r="DE77" s="147">
        <v>255090</v>
      </c>
      <c r="DF77" s="147">
        <v>141233</v>
      </c>
      <c r="DG77" s="147">
        <v>173629</v>
      </c>
      <c r="DH77" s="147">
        <v>123664</v>
      </c>
      <c r="DI77" s="147">
        <v>0</v>
      </c>
      <c r="DJ77" s="147">
        <v>2090106</v>
      </c>
      <c r="DK77" s="147">
        <v>12345</v>
      </c>
      <c r="DL77" s="147">
        <v>864</v>
      </c>
      <c r="DM77" s="147">
        <v>0</v>
      </c>
      <c r="DN77" s="147">
        <v>2380</v>
      </c>
      <c r="DO77" s="147">
        <v>7700</v>
      </c>
      <c r="DP77" s="147">
        <v>0</v>
      </c>
      <c r="DQ77" s="147">
        <v>0</v>
      </c>
      <c r="DR77" s="147">
        <v>0</v>
      </c>
      <c r="DS77" s="147">
        <v>0</v>
      </c>
      <c r="DT77" s="147">
        <v>0</v>
      </c>
      <c r="DU77" s="147">
        <v>38750</v>
      </c>
      <c r="DV77" s="147">
        <v>1012</v>
      </c>
      <c r="DW77" s="147">
        <v>1050</v>
      </c>
      <c r="DX77" s="147">
        <v>3397</v>
      </c>
      <c r="DY77" s="147">
        <v>1683</v>
      </c>
      <c r="DZ77" s="147">
        <v>75457</v>
      </c>
      <c r="EA77" s="147">
        <v>0</v>
      </c>
      <c r="EB77" s="147">
        <v>0</v>
      </c>
      <c r="EC77" s="147">
        <v>144638</v>
      </c>
      <c r="ED77" s="147">
        <v>4552429</v>
      </c>
    </row>
    <row r="78" spans="1:134" ht="13.5" x14ac:dyDescent="0.25">
      <c r="A78" s="136" t="s">
        <v>295</v>
      </c>
      <c r="B78" s="141"/>
      <c r="C78" s="142">
        <v>45473</v>
      </c>
      <c r="D78" s="146">
        <v>103256</v>
      </c>
      <c r="E78" s="146">
        <v>198407</v>
      </c>
      <c r="F78" s="146">
        <v>0</v>
      </c>
      <c r="G78" s="146">
        <v>22406</v>
      </c>
      <c r="H78" s="146">
        <v>46245</v>
      </c>
      <c r="I78" s="146">
        <v>16709</v>
      </c>
      <c r="J78" s="146">
        <v>0</v>
      </c>
      <c r="K78" s="146">
        <v>405</v>
      </c>
      <c r="L78" s="146">
        <v>2510</v>
      </c>
      <c r="M78" s="146">
        <v>4440</v>
      </c>
      <c r="N78" s="146">
        <v>8959</v>
      </c>
      <c r="O78" s="146">
        <v>0</v>
      </c>
      <c r="P78" s="146">
        <v>0</v>
      </c>
      <c r="Q78" s="146">
        <v>0</v>
      </c>
      <c r="R78" s="146">
        <v>40408</v>
      </c>
      <c r="S78" s="146">
        <v>5186</v>
      </c>
      <c r="T78" s="146">
        <v>676</v>
      </c>
      <c r="U78" s="146">
        <v>8451</v>
      </c>
      <c r="V78" s="146">
        <v>0</v>
      </c>
      <c r="W78" s="146">
        <v>0</v>
      </c>
      <c r="X78" s="146">
        <v>0</v>
      </c>
      <c r="Y78" s="146">
        <v>21634</v>
      </c>
      <c r="Z78" s="146">
        <v>9826</v>
      </c>
      <c r="AA78" s="146">
        <v>20553</v>
      </c>
      <c r="AB78" s="146">
        <v>20781</v>
      </c>
      <c r="AC78" s="146">
        <v>530852</v>
      </c>
      <c r="AD78" s="146">
        <v>35223</v>
      </c>
      <c r="AE78" s="146">
        <v>43128</v>
      </c>
      <c r="AF78" s="146">
        <v>45080</v>
      </c>
      <c r="AG78" s="146">
        <v>0</v>
      </c>
      <c r="AH78" s="146">
        <v>9483</v>
      </c>
      <c r="AI78" s="146">
        <v>13203</v>
      </c>
      <c r="AJ78" s="146">
        <v>0</v>
      </c>
      <c r="AK78" s="146">
        <v>0</v>
      </c>
      <c r="AL78" s="146">
        <v>0</v>
      </c>
      <c r="AM78" s="146">
        <v>37</v>
      </c>
      <c r="AN78" s="146">
        <v>4757</v>
      </c>
      <c r="AO78" s="146">
        <v>13557</v>
      </c>
      <c r="AP78" s="146">
        <v>4794</v>
      </c>
      <c r="AQ78" s="146">
        <v>118440</v>
      </c>
      <c r="AR78" s="146">
        <v>0</v>
      </c>
      <c r="AS78" s="146">
        <v>0</v>
      </c>
      <c r="AT78" s="146">
        <v>31022</v>
      </c>
      <c r="AU78" s="146">
        <v>543</v>
      </c>
      <c r="AV78" s="146">
        <v>0</v>
      </c>
      <c r="AW78" s="146">
        <v>0</v>
      </c>
      <c r="AX78" s="146">
        <v>319267</v>
      </c>
      <c r="AY78" s="146">
        <v>126575</v>
      </c>
      <c r="AZ78" s="146">
        <v>0</v>
      </c>
      <c r="BA78" s="146">
        <v>48190</v>
      </c>
      <c r="BB78" s="146">
        <v>0</v>
      </c>
      <c r="BC78" s="146">
        <v>395</v>
      </c>
      <c r="BD78" s="146">
        <v>34137</v>
      </c>
      <c r="BE78" s="146">
        <v>58663</v>
      </c>
      <c r="BF78" s="146">
        <v>0</v>
      </c>
      <c r="BG78" s="146">
        <v>267960</v>
      </c>
      <c r="BH78" s="146">
        <v>1118079</v>
      </c>
      <c r="BI78" s="146">
        <v>59218</v>
      </c>
      <c r="BJ78" s="146">
        <v>0</v>
      </c>
      <c r="BK78" s="146">
        <v>0</v>
      </c>
      <c r="BL78" s="146">
        <v>6000</v>
      </c>
      <c r="BM78" s="146">
        <v>40422</v>
      </c>
      <c r="BN78" s="146">
        <v>0</v>
      </c>
      <c r="BO78" s="146">
        <v>155720</v>
      </c>
      <c r="BP78" s="146">
        <v>0</v>
      </c>
      <c r="BQ78" s="146">
        <v>19648</v>
      </c>
      <c r="BR78" s="146">
        <v>13325</v>
      </c>
      <c r="BS78" s="146">
        <v>0</v>
      </c>
      <c r="BT78" s="146">
        <v>963</v>
      </c>
      <c r="BU78" s="146">
        <v>45</v>
      </c>
      <c r="BV78" s="146">
        <v>396</v>
      </c>
      <c r="BW78" s="146">
        <v>76006</v>
      </c>
      <c r="BX78" s="146">
        <v>10774</v>
      </c>
      <c r="BY78" s="146">
        <v>0</v>
      </c>
      <c r="BZ78" s="146">
        <v>17465</v>
      </c>
      <c r="CA78" s="146">
        <v>5120</v>
      </c>
      <c r="CB78" s="146">
        <v>15</v>
      </c>
      <c r="CC78" s="146">
        <v>0</v>
      </c>
      <c r="CD78" s="146">
        <v>174538</v>
      </c>
      <c r="CE78" s="146">
        <v>4978</v>
      </c>
      <c r="CF78" s="146">
        <v>1558</v>
      </c>
      <c r="CG78" s="146">
        <v>0</v>
      </c>
      <c r="CH78" s="146">
        <v>0</v>
      </c>
      <c r="CI78" s="146">
        <v>0</v>
      </c>
      <c r="CJ78" s="146">
        <v>7019</v>
      </c>
      <c r="CK78" s="146">
        <v>0</v>
      </c>
      <c r="CL78" s="146">
        <v>0</v>
      </c>
      <c r="CM78" s="146">
        <v>593210</v>
      </c>
      <c r="CN78" s="146">
        <v>1711289</v>
      </c>
      <c r="CO78" s="146">
        <v>195691</v>
      </c>
      <c r="CP78" s="146">
        <v>262141</v>
      </c>
      <c r="CQ78" s="146">
        <v>515596</v>
      </c>
      <c r="CR78" s="146">
        <v>13107</v>
      </c>
      <c r="CS78" s="146">
        <v>0</v>
      </c>
      <c r="CT78" s="146">
        <v>0</v>
      </c>
      <c r="CU78" s="146">
        <v>0</v>
      </c>
      <c r="CV78" s="146">
        <v>0</v>
      </c>
      <c r="CW78" s="146">
        <v>75140</v>
      </c>
      <c r="CX78" s="146">
        <v>90314</v>
      </c>
      <c r="CY78" s="146">
        <v>0</v>
      </c>
      <c r="CZ78" s="146">
        <v>0</v>
      </c>
      <c r="DA78" s="146">
        <v>0</v>
      </c>
      <c r="DB78" s="146">
        <v>8766</v>
      </c>
      <c r="DC78" s="146">
        <v>0</v>
      </c>
      <c r="DD78" s="146">
        <v>472</v>
      </c>
      <c r="DE78" s="146">
        <v>50764</v>
      </c>
      <c r="DF78" s="146">
        <v>83760</v>
      </c>
      <c r="DG78" s="146">
        <v>49871</v>
      </c>
      <c r="DH78" s="146">
        <v>30562</v>
      </c>
      <c r="DI78" s="146">
        <v>0</v>
      </c>
      <c r="DJ78" s="146">
        <v>1376184</v>
      </c>
      <c r="DK78" s="146">
        <v>0</v>
      </c>
      <c r="DL78" s="146">
        <v>4621</v>
      </c>
      <c r="DM78" s="146">
        <v>0</v>
      </c>
      <c r="DN78" s="146">
        <v>0</v>
      </c>
      <c r="DO78" s="146">
        <v>0</v>
      </c>
      <c r="DP78" s="146">
        <v>0</v>
      </c>
      <c r="DQ78" s="146">
        <v>0</v>
      </c>
      <c r="DR78" s="146">
        <v>0</v>
      </c>
      <c r="DS78" s="146">
        <v>350</v>
      </c>
      <c r="DT78" s="146">
        <v>0</v>
      </c>
      <c r="DU78" s="146">
        <v>14632</v>
      </c>
      <c r="DV78" s="146">
        <v>245</v>
      </c>
      <c r="DW78" s="146">
        <v>254</v>
      </c>
      <c r="DX78" s="146">
        <v>0</v>
      </c>
      <c r="DY78" s="146">
        <v>1058</v>
      </c>
      <c r="DZ78" s="146">
        <v>56038</v>
      </c>
      <c r="EA78" s="146">
        <v>0</v>
      </c>
      <c r="EB78" s="146">
        <v>0</v>
      </c>
      <c r="EC78" s="146">
        <v>77198</v>
      </c>
      <c r="ED78" s="146">
        <v>3164671</v>
      </c>
    </row>
    <row r="79" spans="1:134" ht="13.5" x14ac:dyDescent="0.25">
      <c r="A79" s="136" t="s">
        <v>296</v>
      </c>
      <c r="B79" s="136" t="s">
        <v>266</v>
      </c>
      <c r="C79" s="142">
        <v>45519</v>
      </c>
      <c r="D79" s="146">
        <v>59547</v>
      </c>
      <c r="E79" s="146">
        <v>112306</v>
      </c>
      <c r="F79" s="146">
        <v>0</v>
      </c>
      <c r="G79" s="146">
        <v>9610</v>
      </c>
      <c r="H79" s="146">
        <v>11021</v>
      </c>
      <c r="I79" s="146">
        <v>243</v>
      </c>
      <c r="J79" s="146">
        <v>248</v>
      </c>
      <c r="K79" s="146">
        <v>76</v>
      </c>
      <c r="L79" s="146">
        <v>46</v>
      </c>
      <c r="M79" s="146">
        <v>4347</v>
      </c>
      <c r="N79" s="146">
        <v>7861</v>
      </c>
      <c r="O79" s="146">
        <v>957</v>
      </c>
      <c r="P79" s="146">
        <v>125817</v>
      </c>
      <c r="Q79" s="146">
        <v>0</v>
      </c>
      <c r="R79" s="146">
        <v>3960</v>
      </c>
      <c r="S79" s="146">
        <v>0</v>
      </c>
      <c r="T79" s="146">
        <v>150</v>
      </c>
      <c r="U79" s="146">
        <v>9890</v>
      </c>
      <c r="V79" s="146">
        <v>0</v>
      </c>
      <c r="W79" s="146">
        <v>0</v>
      </c>
      <c r="X79" s="146">
        <v>1221</v>
      </c>
      <c r="Y79" s="146">
        <v>8885</v>
      </c>
      <c r="Z79" s="146">
        <v>31010</v>
      </c>
      <c r="AA79" s="146">
        <v>1274</v>
      </c>
      <c r="AB79" s="146">
        <v>9469</v>
      </c>
      <c r="AC79" s="146">
        <v>397938</v>
      </c>
      <c r="AD79" s="146">
        <v>20287</v>
      </c>
      <c r="AE79" s="146">
        <v>53438</v>
      </c>
      <c r="AF79" s="146">
        <v>21669</v>
      </c>
      <c r="AG79" s="146">
        <v>0</v>
      </c>
      <c r="AH79" s="146">
        <v>7468</v>
      </c>
      <c r="AI79" s="146">
        <v>8565</v>
      </c>
      <c r="AJ79" s="146">
        <v>189</v>
      </c>
      <c r="AK79" s="146">
        <v>193</v>
      </c>
      <c r="AL79" s="146">
        <v>60</v>
      </c>
      <c r="AM79" s="146">
        <v>36</v>
      </c>
      <c r="AN79" s="146">
        <v>3875</v>
      </c>
      <c r="AO79" s="146">
        <v>6763</v>
      </c>
      <c r="AP79" s="146">
        <v>7998</v>
      </c>
      <c r="AQ79" s="146">
        <v>92017</v>
      </c>
      <c r="AR79" s="146">
        <v>0</v>
      </c>
      <c r="AS79" s="146">
        <v>0</v>
      </c>
      <c r="AT79" s="146">
        <v>30545</v>
      </c>
      <c r="AU79" s="146">
        <v>0</v>
      </c>
      <c r="AV79" s="146">
        <v>0</v>
      </c>
      <c r="AW79" s="146">
        <v>0</v>
      </c>
      <c r="AX79" s="146">
        <v>253103</v>
      </c>
      <c r="AY79" s="146">
        <v>28991</v>
      </c>
      <c r="AZ79" s="146">
        <v>0</v>
      </c>
      <c r="BA79" s="146">
        <v>25873</v>
      </c>
      <c r="BB79" s="146">
        <v>0</v>
      </c>
      <c r="BC79" s="146">
        <v>0</v>
      </c>
      <c r="BD79" s="146">
        <v>13876</v>
      </c>
      <c r="BE79" s="146">
        <v>1954</v>
      </c>
      <c r="BF79" s="146">
        <v>0</v>
      </c>
      <c r="BG79" s="146">
        <v>70694</v>
      </c>
      <c r="BH79" s="146">
        <v>721735</v>
      </c>
      <c r="BI79" s="146">
        <v>86540</v>
      </c>
      <c r="BJ79" s="146">
        <v>46866</v>
      </c>
      <c r="BK79" s="146">
        <v>0</v>
      </c>
      <c r="BL79" s="146">
        <v>4000</v>
      </c>
      <c r="BM79" s="146">
        <v>27823</v>
      </c>
      <c r="BN79" s="146">
        <v>23304</v>
      </c>
      <c r="BO79" s="146">
        <v>126967</v>
      </c>
      <c r="BP79" s="146">
        <v>0</v>
      </c>
      <c r="BQ79" s="146">
        <v>23195</v>
      </c>
      <c r="BR79" s="146">
        <v>26600</v>
      </c>
      <c r="BS79" s="146">
        <v>586</v>
      </c>
      <c r="BT79" s="146">
        <v>598</v>
      </c>
      <c r="BU79" s="146">
        <v>184</v>
      </c>
      <c r="BV79" s="146">
        <v>111</v>
      </c>
      <c r="BW79" s="146">
        <v>45282</v>
      </c>
      <c r="BX79" s="146">
        <v>0</v>
      </c>
      <c r="BY79" s="146">
        <v>0</v>
      </c>
      <c r="BZ79" s="146">
        <v>15385</v>
      </c>
      <c r="CA79" s="146">
        <v>1773</v>
      </c>
      <c r="CB79" s="146">
        <v>0</v>
      </c>
      <c r="CC79" s="146">
        <v>0</v>
      </c>
      <c r="CD79" s="146">
        <v>109406</v>
      </c>
      <c r="CE79" s="146">
        <v>0</v>
      </c>
      <c r="CF79" s="146">
        <v>3017</v>
      </c>
      <c r="CG79" s="146">
        <v>0</v>
      </c>
      <c r="CH79" s="146">
        <v>0</v>
      </c>
      <c r="CI79" s="146">
        <v>0</v>
      </c>
      <c r="CJ79" s="146">
        <v>0</v>
      </c>
      <c r="CK79" s="146">
        <v>50</v>
      </c>
      <c r="CL79" s="146">
        <v>1601</v>
      </c>
      <c r="CM79" s="146">
        <v>543288</v>
      </c>
      <c r="CN79" s="146">
        <v>1265023</v>
      </c>
      <c r="CO79" s="146">
        <v>170577</v>
      </c>
      <c r="CP79" s="146">
        <v>98902</v>
      </c>
      <c r="CQ79" s="146">
        <v>424208</v>
      </c>
      <c r="CR79" s="146">
        <v>56965</v>
      </c>
      <c r="CS79" s="146">
        <v>0</v>
      </c>
      <c r="CT79" s="146">
        <v>0</v>
      </c>
      <c r="CU79" s="146">
        <v>7031</v>
      </c>
      <c r="CV79" s="146">
        <v>19928</v>
      </c>
      <c r="CW79" s="146">
        <v>58576</v>
      </c>
      <c r="CX79" s="146">
        <v>67174</v>
      </c>
      <c r="CY79" s="146">
        <v>1481</v>
      </c>
      <c r="CZ79" s="146">
        <v>1509</v>
      </c>
      <c r="DA79" s="146">
        <v>472</v>
      </c>
      <c r="DB79" s="146">
        <v>282</v>
      </c>
      <c r="DC79" s="146">
        <v>5739</v>
      </c>
      <c r="DD79" s="146">
        <v>0</v>
      </c>
      <c r="DE79" s="146">
        <v>0</v>
      </c>
      <c r="DF79" s="146">
        <v>0</v>
      </c>
      <c r="DG79" s="146">
        <v>69700</v>
      </c>
      <c r="DH79" s="146">
        <v>12273</v>
      </c>
      <c r="DI79" s="146">
        <v>2672</v>
      </c>
      <c r="DJ79" s="146">
        <v>997489</v>
      </c>
      <c r="DK79" s="146">
        <v>0</v>
      </c>
      <c r="DL79" s="146">
        <v>0</v>
      </c>
      <c r="DM79" s="146">
        <v>0</v>
      </c>
      <c r="DN79" s="146">
        <v>0</v>
      </c>
      <c r="DO79" s="146">
        <v>0</v>
      </c>
      <c r="DP79" s="146">
        <v>0</v>
      </c>
      <c r="DQ79" s="146">
        <v>0</v>
      </c>
      <c r="DR79" s="146">
        <v>2066</v>
      </c>
      <c r="DS79" s="146">
        <v>200</v>
      </c>
      <c r="DT79" s="146">
        <v>0</v>
      </c>
      <c r="DU79" s="146">
        <v>10026</v>
      </c>
      <c r="DV79" s="146">
        <v>0</v>
      </c>
      <c r="DW79" s="146">
        <v>1778</v>
      </c>
      <c r="DX79" s="146">
        <v>0</v>
      </c>
      <c r="DY79" s="146">
        <v>0</v>
      </c>
      <c r="DZ79" s="146">
        <v>210519</v>
      </c>
      <c r="EA79" s="146">
        <v>0</v>
      </c>
      <c r="EB79" s="146">
        <v>0</v>
      </c>
      <c r="EC79" s="146">
        <v>224589</v>
      </c>
      <c r="ED79" s="146">
        <v>2487101</v>
      </c>
    </row>
    <row r="80" spans="1:134" ht="13.5" x14ac:dyDescent="0.25">
      <c r="A80" s="137" t="s">
        <v>296</v>
      </c>
      <c r="B80" s="137" t="s">
        <v>386</v>
      </c>
      <c r="C80" s="139">
        <v>45657</v>
      </c>
      <c r="D80" s="147">
        <v>31495</v>
      </c>
      <c r="E80" s="147">
        <v>61822</v>
      </c>
      <c r="F80" s="147">
        <v>0</v>
      </c>
      <c r="G80" s="147">
        <v>55202</v>
      </c>
      <c r="H80" s="147">
        <v>46580</v>
      </c>
      <c r="I80" s="147">
        <v>11418</v>
      </c>
      <c r="J80" s="147">
        <v>0</v>
      </c>
      <c r="K80" s="147">
        <v>706</v>
      </c>
      <c r="L80" s="147">
        <v>0</v>
      </c>
      <c r="M80" s="147">
        <v>0</v>
      </c>
      <c r="N80" s="147">
        <v>8335</v>
      </c>
      <c r="O80" s="147">
        <v>673</v>
      </c>
      <c r="P80" s="147">
        <v>70167</v>
      </c>
      <c r="Q80" s="147">
        <v>0</v>
      </c>
      <c r="R80" s="147">
        <v>9000</v>
      </c>
      <c r="S80" s="147">
        <v>797</v>
      </c>
      <c r="T80" s="147">
        <v>2992</v>
      </c>
      <c r="U80" s="147">
        <v>30622</v>
      </c>
      <c r="V80" s="147">
        <v>0</v>
      </c>
      <c r="W80" s="147">
        <v>11153</v>
      </c>
      <c r="X80" s="147">
        <v>4881</v>
      </c>
      <c r="Y80" s="147">
        <v>9334</v>
      </c>
      <c r="Z80" s="147">
        <v>1236</v>
      </c>
      <c r="AA80" s="147">
        <v>943</v>
      </c>
      <c r="AB80" s="147">
        <v>20005</v>
      </c>
      <c r="AC80" s="147">
        <v>377361</v>
      </c>
      <c r="AD80" s="147">
        <v>13302</v>
      </c>
      <c r="AE80" s="147">
        <v>25807</v>
      </c>
      <c r="AF80" s="147">
        <v>52203</v>
      </c>
      <c r="AG80" s="147">
        <v>0</v>
      </c>
      <c r="AH80" s="147">
        <v>0</v>
      </c>
      <c r="AI80" s="147">
        <v>0</v>
      </c>
      <c r="AJ80" s="147">
        <v>0</v>
      </c>
      <c r="AK80" s="147">
        <v>0</v>
      </c>
      <c r="AL80" s="147">
        <v>0</v>
      </c>
      <c r="AM80" s="147">
        <v>0</v>
      </c>
      <c r="AN80" s="147">
        <v>1920</v>
      </c>
      <c r="AO80" s="147">
        <v>3794</v>
      </c>
      <c r="AP80" s="147">
        <v>1686</v>
      </c>
      <c r="AQ80" s="147">
        <v>52845</v>
      </c>
      <c r="AR80" s="147">
        <v>0</v>
      </c>
      <c r="AS80" s="147">
        <v>0</v>
      </c>
      <c r="AT80" s="147">
        <v>6729</v>
      </c>
      <c r="AU80" s="147">
        <v>6826</v>
      </c>
      <c r="AV80" s="147">
        <v>0</v>
      </c>
      <c r="AW80" s="147">
        <v>0</v>
      </c>
      <c r="AX80" s="147">
        <v>165112</v>
      </c>
      <c r="AY80" s="147">
        <v>1229</v>
      </c>
      <c r="AZ80" s="147">
        <v>0</v>
      </c>
      <c r="BA80" s="147">
        <v>13474</v>
      </c>
      <c r="BB80" s="147">
        <v>112913</v>
      </c>
      <c r="BC80" s="147">
        <v>0</v>
      </c>
      <c r="BD80" s="147">
        <v>12268</v>
      </c>
      <c r="BE80" s="147">
        <v>0</v>
      </c>
      <c r="BF80" s="147">
        <v>0</v>
      </c>
      <c r="BG80" s="147">
        <v>139884</v>
      </c>
      <c r="BH80" s="147">
        <v>682357</v>
      </c>
      <c r="BI80" s="147">
        <v>37273</v>
      </c>
      <c r="BJ80" s="147">
        <v>24661</v>
      </c>
      <c r="BK80" s="147">
        <v>0</v>
      </c>
      <c r="BL80" s="147">
        <v>2500</v>
      </c>
      <c r="BM80" s="147">
        <v>26104</v>
      </c>
      <c r="BN80" s="147">
        <v>17679</v>
      </c>
      <c r="BO80" s="147">
        <v>76305</v>
      </c>
      <c r="BP80" s="147">
        <v>0</v>
      </c>
      <c r="BQ80" s="147">
        <v>0</v>
      </c>
      <c r="BR80" s="147">
        <v>0</v>
      </c>
      <c r="BS80" s="147">
        <v>0</v>
      </c>
      <c r="BT80" s="147">
        <v>0</v>
      </c>
      <c r="BU80" s="147">
        <v>0</v>
      </c>
      <c r="BV80" s="147">
        <v>0</v>
      </c>
      <c r="BW80" s="147">
        <v>11539</v>
      </c>
      <c r="BX80" s="147">
        <v>0</v>
      </c>
      <c r="BY80" s="147">
        <v>297</v>
      </c>
      <c r="BZ80" s="147">
        <v>3933</v>
      </c>
      <c r="CA80" s="147">
        <v>2672</v>
      </c>
      <c r="CB80" s="147">
        <v>0</v>
      </c>
      <c r="CC80" s="147">
        <v>0</v>
      </c>
      <c r="CD80" s="147">
        <v>55008</v>
      </c>
      <c r="CE80" s="147">
        <v>4789</v>
      </c>
      <c r="CF80" s="147">
        <v>1290</v>
      </c>
      <c r="CG80" s="147">
        <v>0</v>
      </c>
      <c r="CH80" s="147">
        <v>0</v>
      </c>
      <c r="CI80" s="147">
        <v>0</v>
      </c>
      <c r="CJ80" s="147">
        <v>674</v>
      </c>
      <c r="CK80" s="147">
        <v>723</v>
      </c>
      <c r="CL80" s="147">
        <v>79</v>
      </c>
      <c r="CM80" s="147">
        <v>265526</v>
      </c>
      <c r="CN80" s="147">
        <v>947883</v>
      </c>
      <c r="CO80" s="147">
        <v>102922</v>
      </c>
      <c r="CP80" s="147">
        <v>70982</v>
      </c>
      <c r="CQ80" s="147">
        <v>235963</v>
      </c>
      <c r="CR80" s="147">
        <v>4252</v>
      </c>
      <c r="CS80" s="147">
        <v>26256</v>
      </c>
      <c r="CT80" s="147">
        <v>0</v>
      </c>
      <c r="CU80" s="147">
        <v>0</v>
      </c>
      <c r="CV80" s="147">
        <v>0</v>
      </c>
      <c r="CW80" s="147">
        <v>0</v>
      </c>
      <c r="CX80" s="147">
        <v>0</v>
      </c>
      <c r="CY80" s="147">
        <v>0</v>
      </c>
      <c r="CZ80" s="147">
        <v>0</v>
      </c>
      <c r="DA80" s="147">
        <v>0</v>
      </c>
      <c r="DB80" s="147">
        <v>0</v>
      </c>
      <c r="DC80" s="147">
        <v>0</v>
      </c>
      <c r="DD80" s="147">
        <v>0</v>
      </c>
      <c r="DE80" s="147">
        <v>22374</v>
      </c>
      <c r="DF80" s="147">
        <v>37995</v>
      </c>
      <c r="DG80" s="147">
        <v>0</v>
      </c>
      <c r="DH80" s="147">
        <v>0</v>
      </c>
      <c r="DI80" s="147">
        <v>0</v>
      </c>
      <c r="DJ80" s="147">
        <v>500744</v>
      </c>
      <c r="DK80" s="147">
        <v>0</v>
      </c>
      <c r="DL80" s="147">
        <v>0</v>
      </c>
      <c r="DM80" s="147">
        <v>0</v>
      </c>
      <c r="DN80" s="147">
        <v>0</v>
      </c>
      <c r="DO80" s="147">
        <v>0</v>
      </c>
      <c r="DP80" s="147">
        <v>0</v>
      </c>
      <c r="DQ80" s="147">
        <v>0</v>
      </c>
      <c r="DR80" s="147">
        <v>21050</v>
      </c>
      <c r="DS80" s="147">
        <v>1000</v>
      </c>
      <c r="DT80" s="147">
        <v>0</v>
      </c>
      <c r="DU80" s="147">
        <v>6110</v>
      </c>
      <c r="DV80" s="147">
        <v>0</v>
      </c>
      <c r="DW80" s="147">
        <v>0</v>
      </c>
      <c r="DX80" s="147">
        <v>0</v>
      </c>
      <c r="DY80" s="147">
        <v>0</v>
      </c>
      <c r="DZ80" s="147">
        <v>121667</v>
      </c>
      <c r="EA80" s="147">
        <v>1825</v>
      </c>
      <c r="EB80" s="147">
        <v>0</v>
      </c>
      <c r="EC80" s="147">
        <v>151652</v>
      </c>
      <c r="ED80" s="147">
        <v>1600279</v>
      </c>
    </row>
    <row r="81" spans="1:134" ht="13.5" x14ac:dyDescent="0.25">
      <c r="A81" s="136" t="s">
        <v>297</v>
      </c>
      <c r="B81" s="141"/>
      <c r="C81" s="142">
        <v>45565</v>
      </c>
      <c r="D81" s="146">
        <v>124627</v>
      </c>
      <c r="E81" s="146">
        <v>114305</v>
      </c>
      <c r="F81" s="146">
        <v>0</v>
      </c>
      <c r="G81" s="146">
        <v>16636</v>
      </c>
      <c r="H81" s="146">
        <v>21434</v>
      </c>
      <c r="I81" s="146">
        <v>262</v>
      </c>
      <c r="J81" s="146">
        <v>470</v>
      </c>
      <c r="K81" s="146">
        <v>966</v>
      </c>
      <c r="L81" s="146">
        <v>247</v>
      </c>
      <c r="M81" s="146">
        <v>12429</v>
      </c>
      <c r="N81" s="146">
        <v>42486</v>
      </c>
      <c r="O81" s="146">
        <v>0</v>
      </c>
      <c r="P81" s="146">
        <v>0</v>
      </c>
      <c r="Q81" s="146">
        <v>0</v>
      </c>
      <c r="R81" s="146">
        <v>155893</v>
      </c>
      <c r="S81" s="146">
        <v>11822</v>
      </c>
      <c r="T81" s="146">
        <v>0</v>
      </c>
      <c r="U81" s="146">
        <v>58502</v>
      </c>
      <c r="V81" s="146">
        <v>2176</v>
      </c>
      <c r="W81" s="146">
        <v>0</v>
      </c>
      <c r="X81" s="146">
        <v>0</v>
      </c>
      <c r="Y81" s="146">
        <v>44802</v>
      </c>
      <c r="Z81" s="146">
        <v>6730</v>
      </c>
      <c r="AA81" s="146">
        <v>46770</v>
      </c>
      <c r="AB81" s="146">
        <v>53267</v>
      </c>
      <c r="AC81" s="146">
        <v>713824</v>
      </c>
      <c r="AD81" s="146">
        <v>0</v>
      </c>
      <c r="AE81" s="146">
        <v>0</v>
      </c>
      <c r="AF81" s="146">
        <v>53881</v>
      </c>
      <c r="AG81" s="146">
        <v>196347</v>
      </c>
      <c r="AH81" s="146">
        <v>20136</v>
      </c>
      <c r="AI81" s="146">
        <v>15045</v>
      </c>
      <c r="AJ81" s="146">
        <v>2955</v>
      </c>
      <c r="AK81" s="146">
        <v>571</v>
      </c>
      <c r="AL81" s="146">
        <v>0</v>
      </c>
      <c r="AM81" s="146">
        <v>843</v>
      </c>
      <c r="AN81" s="146">
        <v>0</v>
      </c>
      <c r="AO81" s="146">
        <v>33960</v>
      </c>
      <c r="AP81" s="146">
        <v>52198</v>
      </c>
      <c r="AQ81" s="146">
        <v>126927</v>
      </c>
      <c r="AR81" s="146">
        <v>0</v>
      </c>
      <c r="AS81" s="146">
        <v>0</v>
      </c>
      <c r="AT81" s="146">
        <v>4442</v>
      </c>
      <c r="AU81" s="146">
        <v>27245</v>
      </c>
      <c r="AV81" s="146">
        <v>13445</v>
      </c>
      <c r="AW81" s="146">
        <v>605</v>
      </c>
      <c r="AX81" s="146">
        <v>548600</v>
      </c>
      <c r="AY81" s="146">
        <v>253220</v>
      </c>
      <c r="AZ81" s="146">
        <v>0</v>
      </c>
      <c r="BA81" s="146">
        <v>59258</v>
      </c>
      <c r="BB81" s="146">
        <v>0</v>
      </c>
      <c r="BC81" s="146">
        <v>0</v>
      </c>
      <c r="BD81" s="146">
        <v>39424</v>
      </c>
      <c r="BE81" s="146">
        <v>64984</v>
      </c>
      <c r="BF81" s="146">
        <v>0</v>
      </c>
      <c r="BG81" s="146">
        <v>416886</v>
      </c>
      <c r="BH81" s="146">
        <v>1679310</v>
      </c>
      <c r="BI81" s="146">
        <v>107387</v>
      </c>
      <c r="BJ81" s="146">
        <v>110887</v>
      </c>
      <c r="BK81" s="146">
        <v>0</v>
      </c>
      <c r="BL81" s="146">
        <v>15000</v>
      </c>
      <c r="BM81" s="146">
        <v>45302</v>
      </c>
      <c r="BN81" s="146">
        <v>52947</v>
      </c>
      <c r="BO81" s="146">
        <v>335554</v>
      </c>
      <c r="BP81" s="146">
        <v>0</v>
      </c>
      <c r="BQ81" s="146">
        <v>51706</v>
      </c>
      <c r="BR81" s="146">
        <v>46808</v>
      </c>
      <c r="BS81" s="146">
        <v>8916</v>
      </c>
      <c r="BT81" s="146">
        <v>954</v>
      </c>
      <c r="BU81" s="146">
        <v>0</v>
      </c>
      <c r="BV81" s="146">
        <v>2109</v>
      </c>
      <c r="BW81" s="146">
        <v>80273</v>
      </c>
      <c r="BX81" s="146">
        <v>14906</v>
      </c>
      <c r="BY81" s="146">
        <v>28026</v>
      </c>
      <c r="BZ81" s="146">
        <v>26585</v>
      </c>
      <c r="CA81" s="146">
        <v>11144</v>
      </c>
      <c r="CB81" s="146">
        <v>0</v>
      </c>
      <c r="CC81" s="146">
        <v>0</v>
      </c>
      <c r="CD81" s="146">
        <v>237494</v>
      </c>
      <c r="CE81" s="146">
        <v>2317</v>
      </c>
      <c r="CF81" s="146">
        <v>5375</v>
      </c>
      <c r="CG81" s="146">
        <v>0</v>
      </c>
      <c r="CH81" s="146">
        <v>0</v>
      </c>
      <c r="CI81" s="146">
        <v>0</v>
      </c>
      <c r="CJ81" s="146">
        <v>24970</v>
      </c>
      <c r="CK81" s="146">
        <v>1541</v>
      </c>
      <c r="CL81" s="146">
        <v>2820</v>
      </c>
      <c r="CM81" s="146">
        <v>1213021</v>
      </c>
      <c r="CN81" s="146">
        <v>2892331</v>
      </c>
      <c r="CO81" s="146">
        <v>228012</v>
      </c>
      <c r="CP81" s="146">
        <v>351547</v>
      </c>
      <c r="CQ81" s="146">
        <v>948593</v>
      </c>
      <c r="CR81" s="146">
        <v>8230</v>
      </c>
      <c r="CS81" s="146">
        <v>0</v>
      </c>
      <c r="CT81" s="146">
        <v>0</v>
      </c>
      <c r="CU81" s="146">
        <v>0</v>
      </c>
      <c r="CV81" s="146">
        <v>0</v>
      </c>
      <c r="CW81" s="146">
        <v>120597</v>
      </c>
      <c r="CX81" s="146">
        <v>112063</v>
      </c>
      <c r="CY81" s="146">
        <v>16352</v>
      </c>
      <c r="CZ81" s="146">
        <v>3111</v>
      </c>
      <c r="DA81" s="146">
        <v>0</v>
      </c>
      <c r="DB81" s="146">
        <v>8834</v>
      </c>
      <c r="DC81" s="146">
        <v>0</v>
      </c>
      <c r="DD81" s="146">
        <v>0</v>
      </c>
      <c r="DE81" s="146">
        <v>0</v>
      </c>
      <c r="DF81" s="146">
        <v>0</v>
      </c>
      <c r="DG81" s="146">
        <v>38546</v>
      </c>
      <c r="DH81" s="146">
        <v>52999</v>
      </c>
      <c r="DI81" s="146">
        <v>9155</v>
      </c>
      <c r="DJ81" s="146">
        <v>1898039</v>
      </c>
      <c r="DK81" s="146">
        <v>0</v>
      </c>
      <c r="DL81" s="146">
        <v>0</v>
      </c>
      <c r="DM81" s="146">
        <v>0</v>
      </c>
      <c r="DN81" s="146">
        <v>81460</v>
      </c>
      <c r="DO81" s="146">
        <v>0</v>
      </c>
      <c r="DP81" s="146">
        <v>0</v>
      </c>
      <c r="DQ81" s="146">
        <v>0</v>
      </c>
      <c r="DR81" s="146">
        <v>28283</v>
      </c>
      <c r="DS81" s="146">
        <v>4000</v>
      </c>
      <c r="DT81" s="146">
        <v>0</v>
      </c>
      <c r="DU81" s="146">
        <v>23708</v>
      </c>
      <c r="DV81" s="146">
        <v>2472</v>
      </c>
      <c r="DW81" s="146">
        <v>0</v>
      </c>
      <c r="DX81" s="146">
        <v>0</v>
      </c>
      <c r="DY81" s="146">
        <v>1335</v>
      </c>
      <c r="DZ81" s="146">
        <v>104323</v>
      </c>
      <c r="EA81" s="146">
        <v>0</v>
      </c>
      <c r="EB81" s="146">
        <v>0</v>
      </c>
      <c r="EC81" s="146">
        <v>245581</v>
      </c>
      <c r="ED81" s="146">
        <v>5035951</v>
      </c>
    </row>
    <row r="82" spans="1:134" ht="13.5" x14ac:dyDescent="0.25">
      <c r="A82" s="137" t="s">
        <v>298</v>
      </c>
      <c r="B82" s="138"/>
      <c r="C82" s="139">
        <v>45657</v>
      </c>
      <c r="D82" s="147">
        <v>147244</v>
      </c>
      <c r="E82" s="147">
        <v>246352</v>
      </c>
      <c r="F82" s="147">
        <v>0</v>
      </c>
      <c r="G82" s="147">
        <v>35152</v>
      </c>
      <c r="H82" s="147">
        <v>50906</v>
      </c>
      <c r="I82" s="147">
        <v>72358</v>
      </c>
      <c r="J82" s="147">
        <v>1336</v>
      </c>
      <c r="K82" s="147">
        <v>900</v>
      </c>
      <c r="L82" s="147">
        <v>3626</v>
      </c>
      <c r="M82" s="147">
        <v>25314</v>
      </c>
      <c r="N82" s="147">
        <v>6130</v>
      </c>
      <c r="O82" s="147">
        <v>0</v>
      </c>
      <c r="P82" s="147">
        <v>0</v>
      </c>
      <c r="Q82" s="147">
        <v>0</v>
      </c>
      <c r="R82" s="147">
        <v>82563</v>
      </c>
      <c r="S82" s="147">
        <v>7695</v>
      </c>
      <c r="T82" s="147">
        <v>2305</v>
      </c>
      <c r="U82" s="147">
        <v>35851</v>
      </c>
      <c r="V82" s="147">
        <v>0</v>
      </c>
      <c r="W82" s="147">
        <v>0</v>
      </c>
      <c r="X82" s="147">
        <v>0</v>
      </c>
      <c r="Y82" s="147">
        <v>51411</v>
      </c>
      <c r="Z82" s="147">
        <v>15018</v>
      </c>
      <c r="AA82" s="147">
        <v>7663</v>
      </c>
      <c r="AB82" s="147">
        <v>12312</v>
      </c>
      <c r="AC82" s="147">
        <v>804136</v>
      </c>
      <c r="AD82" s="147">
        <v>0</v>
      </c>
      <c r="AE82" s="147">
        <v>178264</v>
      </c>
      <c r="AF82" s="147">
        <v>162142</v>
      </c>
      <c r="AG82" s="147">
        <v>0</v>
      </c>
      <c r="AH82" s="147">
        <v>24852</v>
      </c>
      <c r="AI82" s="147">
        <v>42785</v>
      </c>
      <c r="AJ82" s="147">
        <v>0</v>
      </c>
      <c r="AK82" s="147">
        <v>2480</v>
      </c>
      <c r="AL82" s="147">
        <v>0</v>
      </c>
      <c r="AM82" s="147">
        <v>585</v>
      </c>
      <c r="AN82" s="147">
        <v>9912</v>
      </c>
      <c r="AO82" s="147">
        <v>32517</v>
      </c>
      <c r="AP82" s="147">
        <v>14023</v>
      </c>
      <c r="AQ82" s="147">
        <v>152896</v>
      </c>
      <c r="AR82" s="147">
        <v>18142</v>
      </c>
      <c r="AS82" s="147">
        <v>0</v>
      </c>
      <c r="AT82" s="147">
        <v>17097</v>
      </c>
      <c r="AU82" s="147">
        <v>3361</v>
      </c>
      <c r="AV82" s="147">
        <v>85</v>
      </c>
      <c r="AW82" s="147">
        <v>0</v>
      </c>
      <c r="AX82" s="147">
        <v>659141</v>
      </c>
      <c r="AY82" s="147">
        <v>223784</v>
      </c>
      <c r="AZ82" s="147">
        <v>0</v>
      </c>
      <c r="BA82" s="147">
        <v>0</v>
      </c>
      <c r="BB82" s="147">
        <v>0</v>
      </c>
      <c r="BC82" s="147">
        <v>2839</v>
      </c>
      <c r="BD82" s="147">
        <v>42242</v>
      </c>
      <c r="BE82" s="147">
        <v>38497</v>
      </c>
      <c r="BF82" s="147">
        <v>0</v>
      </c>
      <c r="BG82" s="147">
        <v>307362</v>
      </c>
      <c r="BH82" s="147">
        <v>1770639</v>
      </c>
      <c r="BI82" s="147">
        <v>118350</v>
      </c>
      <c r="BJ82" s="147">
        <v>118337</v>
      </c>
      <c r="BK82" s="147">
        <v>0</v>
      </c>
      <c r="BL82" s="147">
        <v>9000</v>
      </c>
      <c r="BM82" s="147">
        <v>83023</v>
      </c>
      <c r="BN82" s="147">
        <v>55286</v>
      </c>
      <c r="BO82" s="147">
        <v>385696</v>
      </c>
      <c r="BP82" s="147">
        <v>0</v>
      </c>
      <c r="BQ82" s="147">
        <v>50499</v>
      </c>
      <c r="BR82" s="147">
        <v>58799</v>
      </c>
      <c r="BS82" s="147">
        <v>0</v>
      </c>
      <c r="BT82" s="147">
        <v>177</v>
      </c>
      <c r="BU82" s="147">
        <v>0</v>
      </c>
      <c r="BV82" s="147">
        <v>295</v>
      </c>
      <c r="BW82" s="147">
        <v>146110</v>
      </c>
      <c r="BX82" s="147">
        <v>27973</v>
      </c>
      <c r="BY82" s="147">
        <v>0</v>
      </c>
      <c r="BZ82" s="147">
        <v>20573</v>
      </c>
      <c r="CA82" s="147">
        <v>819</v>
      </c>
      <c r="CB82" s="147">
        <v>0</v>
      </c>
      <c r="CC82" s="147">
        <v>0</v>
      </c>
      <c r="CD82" s="147">
        <v>348153</v>
      </c>
      <c r="CE82" s="147">
        <v>4892</v>
      </c>
      <c r="CF82" s="147">
        <v>6440</v>
      </c>
      <c r="CG82" s="147">
        <v>0</v>
      </c>
      <c r="CH82" s="147">
        <v>0</v>
      </c>
      <c r="CI82" s="147">
        <v>0</v>
      </c>
      <c r="CJ82" s="147">
        <v>15262</v>
      </c>
      <c r="CK82" s="147">
        <v>0</v>
      </c>
      <c r="CL82" s="147">
        <v>0</v>
      </c>
      <c r="CM82" s="147">
        <v>1449684</v>
      </c>
      <c r="CN82" s="147">
        <v>3220323</v>
      </c>
      <c r="CO82" s="147">
        <v>687502</v>
      </c>
      <c r="CP82" s="147">
        <v>302972</v>
      </c>
      <c r="CQ82" s="147">
        <v>1078202</v>
      </c>
      <c r="CR82" s="147">
        <v>0</v>
      </c>
      <c r="CS82" s="147">
        <v>0</v>
      </c>
      <c r="CT82" s="147">
        <v>0</v>
      </c>
      <c r="CU82" s="147">
        <v>0</v>
      </c>
      <c r="CV82" s="147">
        <v>0</v>
      </c>
      <c r="CW82" s="147">
        <v>164184</v>
      </c>
      <c r="CX82" s="147">
        <v>145327</v>
      </c>
      <c r="CY82" s="147">
        <v>0</v>
      </c>
      <c r="CZ82" s="147">
        <v>0</v>
      </c>
      <c r="DA82" s="147">
        <v>0</v>
      </c>
      <c r="DB82" s="147">
        <v>4606</v>
      </c>
      <c r="DC82" s="147">
        <v>0</v>
      </c>
      <c r="DD82" s="147">
        <v>1750</v>
      </c>
      <c r="DE82" s="147">
        <v>328747</v>
      </c>
      <c r="DF82" s="147">
        <v>356811</v>
      </c>
      <c r="DG82" s="147">
        <v>147791</v>
      </c>
      <c r="DH82" s="147">
        <v>71301</v>
      </c>
      <c r="DI82" s="147">
        <v>0</v>
      </c>
      <c r="DJ82" s="147">
        <v>3289193</v>
      </c>
      <c r="DK82" s="147">
        <v>70</v>
      </c>
      <c r="DL82" s="147">
        <v>1747</v>
      </c>
      <c r="DM82" s="147">
        <v>2237</v>
      </c>
      <c r="DN82" s="147">
        <v>5095</v>
      </c>
      <c r="DO82" s="147">
        <v>0</v>
      </c>
      <c r="DP82" s="147">
        <v>0</v>
      </c>
      <c r="DQ82" s="147">
        <v>0</v>
      </c>
      <c r="DR82" s="147">
        <v>0</v>
      </c>
      <c r="DS82" s="147">
        <v>2000</v>
      </c>
      <c r="DT82" s="147">
        <v>0</v>
      </c>
      <c r="DU82" s="147">
        <v>115449</v>
      </c>
      <c r="DV82" s="147">
        <v>3975</v>
      </c>
      <c r="DW82" s="147">
        <v>8544</v>
      </c>
      <c r="DX82" s="147">
        <v>534</v>
      </c>
      <c r="DY82" s="147">
        <v>1983</v>
      </c>
      <c r="DZ82" s="147">
        <v>560096</v>
      </c>
      <c r="EA82" s="147">
        <v>44718</v>
      </c>
      <c r="EB82" s="147">
        <v>0</v>
      </c>
      <c r="EC82" s="147">
        <v>746448</v>
      </c>
      <c r="ED82" s="147">
        <v>7255964</v>
      </c>
    </row>
    <row r="83" spans="1:134" ht="13.5" x14ac:dyDescent="0.25">
      <c r="A83" s="136" t="s">
        <v>299</v>
      </c>
      <c r="B83" s="136" t="s">
        <v>266</v>
      </c>
      <c r="C83" s="142">
        <v>45519</v>
      </c>
      <c r="D83" s="146">
        <v>58317</v>
      </c>
      <c r="E83" s="146">
        <v>95343</v>
      </c>
      <c r="F83" s="146">
        <v>3460</v>
      </c>
      <c r="G83" s="146">
        <v>10094</v>
      </c>
      <c r="H83" s="146">
        <v>11154</v>
      </c>
      <c r="I83" s="146">
        <v>5439</v>
      </c>
      <c r="J83" s="146">
        <v>180</v>
      </c>
      <c r="K83" s="146">
        <v>60</v>
      </c>
      <c r="L83" s="146">
        <v>0</v>
      </c>
      <c r="M83" s="146">
        <v>5101</v>
      </c>
      <c r="N83" s="146">
        <v>7486</v>
      </c>
      <c r="O83" s="146">
        <v>1360</v>
      </c>
      <c r="P83" s="146">
        <v>134840</v>
      </c>
      <c r="Q83" s="146">
        <v>0</v>
      </c>
      <c r="R83" s="146">
        <v>1607</v>
      </c>
      <c r="S83" s="146">
        <v>0</v>
      </c>
      <c r="T83" s="146">
        <v>813</v>
      </c>
      <c r="U83" s="146">
        <v>13603</v>
      </c>
      <c r="V83" s="146">
        <v>0</v>
      </c>
      <c r="W83" s="146">
        <v>983</v>
      </c>
      <c r="X83" s="146">
        <v>1241</v>
      </c>
      <c r="Y83" s="146">
        <v>9030</v>
      </c>
      <c r="Z83" s="146">
        <v>47511</v>
      </c>
      <c r="AA83" s="146">
        <v>2491</v>
      </c>
      <c r="AB83" s="146">
        <v>18089</v>
      </c>
      <c r="AC83" s="146">
        <v>428202</v>
      </c>
      <c r="AD83" s="146">
        <v>29156</v>
      </c>
      <c r="AE83" s="146">
        <v>92529</v>
      </c>
      <c r="AF83" s="146">
        <v>25637</v>
      </c>
      <c r="AG83" s="146">
        <v>0</v>
      </c>
      <c r="AH83" s="146">
        <v>11551</v>
      </c>
      <c r="AI83" s="146">
        <v>12764</v>
      </c>
      <c r="AJ83" s="146">
        <v>6225</v>
      </c>
      <c r="AK83" s="146">
        <v>206</v>
      </c>
      <c r="AL83" s="146">
        <v>69</v>
      </c>
      <c r="AM83" s="146">
        <v>0</v>
      </c>
      <c r="AN83" s="146">
        <v>5158</v>
      </c>
      <c r="AO83" s="146">
        <v>19250</v>
      </c>
      <c r="AP83" s="146">
        <v>9245</v>
      </c>
      <c r="AQ83" s="146">
        <v>66077</v>
      </c>
      <c r="AR83" s="146">
        <v>0</v>
      </c>
      <c r="AS83" s="146">
        <v>0</v>
      </c>
      <c r="AT83" s="146">
        <v>18641</v>
      </c>
      <c r="AU83" s="146">
        <v>791</v>
      </c>
      <c r="AV83" s="146">
        <v>0</v>
      </c>
      <c r="AW83" s="146">
        <v>0</v>
      </c>
      <c r="AX83" s="146">
        <v>297299</v>
      </c>
      <c r="AY83" s="146">
        <v>70180</v>
      </c>
      <c r="AZ83" s="146">
        <v>0</v>
      </c>
      <c r="BA83" s="146">
        <v>34613</v>
      </c>
      <c r="BB83" s="146">
        <v>0</v>
      </c>
      <c r="BC83" s="146">
        <v>0</v>
      </c>
      <c r="BD83" s="146">
        <v>23403</v>
      </c>
      <c r="BE83" s="146">
        <v>13570</v>
      </c>
      <c r="BF83" s="146">
        <v>0</v>
      </c>
      <c r="BG83" s="146">
        <v>141766</v>
      </c>
      <c r="BH83" s="146">
        <v>867267</v>
      </c>
      <c r="BI83" s="146">
        <v>92325</v>
      </c>
      <c r="BJ83" s="146">
        <v>64051</v>
      </c>
      <c r="BK83" s="146">
        <v>0</v>
      </c>
      <c r="BL83" s="146">
        <v>2400</v>
      </c>
      <c r="BM83" s="146">
        <v>39175</v>
      </c>
      <c r="BN83" s="146">
        <v>15868</v>
      </c>
      <c r="BO83" s="146">
        <v>199319</v>
      </c>
      <c r="BP83" s="146">
        <v>0</v>
      </c>
      <c r="BQ83" s="146">
        <v>30991</v>
      </c>
      <c r="BR83" s="146">
        <v>34248</v>
      </c>
      <c r="BS83" s="146">
        <v>16700</v>
      </c>
      <c r="BT83" s="146">
        <v>553</v>
      </c>
      <c r="BU83" s="146">
        <v>186</v>
      </c>
      <c r="BV83" s="146">
        <v>0</v>
      </c>
      <c r="BW83" s="146">
        <v>45078</v>
      </c>
      <c r="BX83" s="146">
        <v>0</v>
      </c>
      <c r="BY83" s="146">
        <v>0</v>
      </c>
      <c r="BZ83" s="146">
        <v>18295</v>
      </c>
      <c r="CA83" s="146">
        <v>8723</v>
      </c>
      <c r="CB83" s="146">
        <v>0</v>
      </c>
      <c r="CC83" s="146">
        <v>107</v>
      </c>
      <c r="CD83" s="146">
        <v>146777</v>
      </c>
      <c r="CE83" s="146">
        <v>0</v>
      </c>
      <c r="CF83" s="146">
        <v>2700</v>
      </c>
      <c r="CG83" s="146">
        <v>0</v>
      </c>
      <c r="CH83" s="146">
        <v>0</v>
      </c>
      <c r="CI83" s="146">
        <v>0</v>
      </c>
      <c r="CJ83" s="146">
        <v>0</v>
      </c>
      <c r="CK83" s="146">
        <v>2709</v>
      </c>
      <c r="CL83" s="146">
        <v>1636</v>
      </c>
      <c r="CM83" s="146">
        <v>721841</v>
      </c>
      <c r="CN83" s="146">
        <v>1589108</v>
      </c>
      <c r="CO83" s="146">
        <v>111852</v>
      </c>
      <c r="CP83" s="146">
        <v>267769</v>
      </c>
      <c r="CQ83" s="146">
        <v>564957</v>
      </c>
      <c r="CR83" s="146">
        <v>68833</v>
      </c>
      <c r="CS83" s="146">
        <v>0</v>
      </c>
      <c r="CT83" s="146">
        <v>0</v>
      </c>
      <c r="CU83" s="146">
        <v>252</v>
      </c>
      <c r="CV83" s="146">
        <v>0</v>
      </c>
      <c r="CW83" s="146">
        <v>79691</v>
      </c>
      <c r="CX83" s="146">
        <v>88064</v>
      </c>
      <c r="CY83" s="146">
        <v>42942</v>
      </c>
      <c r="CZ83" s="146">
        <v>1422</v>
      </c>
      <c r="DA83" s="146">
        <v>1048</v>
      </c>
      <c r="DB83" s="146">
        <v>0</v>
      </c>
      <c r="DC83" s="146">
        <v>290</v>
      </c>
      <c r="DD83" s="146">
        <v>0</v>
      </c>
      <c r="DE83" s="146">
        <v>0</v>
      </c>
      <c r="DF83" s="146">
        <v>0</v>
      </c>
      <c r="DG83" s="146">
        <v>55158</v>
      </c>
      <c r="DH83" s="146">
        <v>6020</v>
      </c>
      <c r="DI83" s="146">
        <v>3453</v>
      </c>
      <c r="DJ83" s="146">
        <v>1291751</v>
      </c>
      <c r="DK83" s="146">
        <v>0</v>
      </c>
      <c r="DL83" s="146">
        <v>0</v>
      </c>
      <c r="DM83" s="146">
        <v>0</v>
      </c>
      <c r="DN83" s="146">
        <v>0</v>
      </c>
      <c r="DO83" s="146">
        <v>0</v>
      </c>
      <c r="DP83" s="146">
        <v>0</v>
      </c>
      <c r="DQ83" s="146">
        <v>0</v>
      </c>
      <c r="DR83" s="146">
        <v>4036</v>
      </c>
      <c r="DS83" s="146">
        <v>0</v>
      </c>
      <c r="DT83" s="146">
        <v>0</v>
      </c>
      <c r="DU83" s="146">
        <v>7619</v>
      </c>
      <c r="DV83" s="146">
        <v>2397</v>
      </c>
      <c r="DW83" s="146">
        <v>3236</v>
      </c>
      <c r="DX83" s="146">
        <v>0</v>
      </c>
      <c r="DY83" s="146">
        <v>0</v>
      </c>
      <c r="DZ83" s="146">
        <v>238283</v>
      </c>
      <c r="EA83" s="146">
        <v>0</v>
      </c>
      <c r="EB83" s="146">
        <v>0</v>
      </c>
      <c r="EC83" s="146">
        <v>255571</v>
      </c>
      <c r="ED83" s="146">
        <v>3136430</v>
      </c>
    </row>
    <row r="84" spans="1:134" ht="13.5" x14ac:dyDescent="0.25">
      <c r="A84" s="137" t="s">
        <v>299</v>
      </c>
      <c r="B84" s="137" t="s">
        <v>386</v>
      </c>
      <c r="C84" s="139">
        <v>45657</v>
      </c>
      <c r="D84" s="147">
        <v>24667</v>
      </c>
      <c r="E84" s="147">
        <v>53587</v>
      </c>
      <c r="F84" s="147">
        <v>0</v>
      </c>
      <c r="G84" s="147">
        <v>72922</v>
      </c>
      <c r="H84" s="147">
        <v>54800</v>
      </c>
      <c r="I84" s="147">
        <v>14461</v>
      </c>
      <c r="J84" s="147">
        <v>0</v>
      </c>
      <c r="K84" s="147">
        <v>678</v>
      </c>
      <c r="L84" s="147">
        <v>1090</v>
      </c>
      <c r="M84" s="147">
        <v>0</v>
      </c>
      <c r="N84" s="147">
        <v>11415</v>
      </c>
      <c r="O84" s="147">
        <v>153</v>
      </c>
      <c r="P84" s="147">
        <v>88349</v>
      </c>
      <c r="Q84" s="147">
        <v>0</v>
      </c>
      <c r="R84" s="147">
        <v>9000</v>
      </c>
      <c r="S84" s="147">
        <v>724</v>
      </c>
      <c r="T84" s="147">
        <v>1061</v>
      </c>
      <c r="U84" s="147">
        <v>33106</v>
      </c>
      <c r="V84" s="147">
        <v>0</v>
      </c>
      <c r="W84" s="147">
        <v>10142</v>
      </c>
      <c r="X84" s="147">
        <v>4888</v>
      </c>
      <c r="Y84" s="147">
        <v>8949</v>
      </c>
      <c r="Z84" s="147">
        <v>1014</v>
      </c>
      <c r="AA84" s="147">
        <v>1692</v>
      </c>
      <c r="AB84" s="147">
        <v>22153</v>
      </c>
      <c r="AC84" s="147">
        <v>414851</v>
      </c>
      <c r="AD84" s="147">
        <v>14664</v>
      </c>
      <c r="AE84" s="147">
        <v>45013</v>
      </c>
      <c r="AF84" s="147">
        <v>35917</v>
      </c>
      <c r="AG84" s="147">
        <v>0</v>
      </c>
      <c r="AH84" s="147">
        <v>0</v>
      </c>
      <c r="AI84" s="147">
        <v>0</v>
      </c>
      <c r="AJ84" s="147">
        <v>0</v>
      </c>
      <c r="AK84" s="147">
        <v>0</v>
      </c>
      <c r="AL84" s="147">
        <v>0</v>
      </c>
      <c r="AM84" s="147">
        <v>0</v>
      </c>
      <c r="AN84" s="147">
        <v>2420</v>
      </c>
      <c r="AO84" s="147">
        <v>7473</v>
      </c>
      <c r="AP84" s="147">
        <v>4332</v>
      </c>
      <c r="AQ84" s="147">
        <v>34332</v>
      </c>
      <c r="AR84" s="147">
        <v>0</v>
      </c>
      <c r="AS84" s="147">
        <v>0</v>
      </c>
      <c r="AT84" s="147">
        <v>10333</v>
      </c>
      <c r="AU84" s="147">
        <v>14099</v>
      </c>
      <c r="AV84" s="147">
        <v>0</v>
      </c>
      <c r="AW84" s="147">
        <v>0</v>
      </c>
      <c r="AX84" s="147">
        <v>168583</v>
      </c>
      <c r="AY84" s="147">
        <v>529</v>
      </c>
      <c r="AZ84" s="147">
        <v>0</v>
      </c>
      <c r="BA84" s="147">
        <v>19427</v>
      </c>
      <c r="BB84" s="147">
        <v>126830</v>
      </c>
      <c r="BC84" s="147">
        <v>0</v>
      </c>
      <c r="BD84" s="147">
        <v>13847</v>
      </c>
      <c r="BE84" s="147">
        <v>0</v>
      </c>
      <c r="BF84" s="147">
        <v>0</v>
      </c>
      <c r="BG84" s="147">
        <v>160633</v>
      </c>
      <c r="BH84" s="147">
        <v>744067</v>
      </c>
      <c r="BI84" s="147">
        <v>32383</v>
      </c>
      <c r="BJ84" s="147">
        <v>40359</v>
      </c>
      <c r="BK84" s="147">
        <v>18640</v>
      </c>
      <c r="BL84" s="147">
        <v>1980</v>
      </c>
      <c r="BM84" s="147">
        <v>42786</v>
      </c>
      <c r="BN84" s="147">
        <v>13621</v>
      </c>
      <c r="BO84" s="147">
        <v>129872</v>
      </c>
      <c r="BP84" s="147">
        <v>0</v>
      </c>
      <c r="BQ84" s="147">
        <v>0</v>
      </c>
      <c r="BR84" s="147">
        <v>0</v>
      </c>
      <c r="BS84" s="147">
        <v>0</v>
      </c>
      <c r="BT84" s="147">
        <v>0</v>
      </c>
      <c r="BU84" s="147">
        <v>0</v>
      </c>
      <c r="BV84" s="147">
        <v>0</v>
      </c>
      <c r="BW84" s="147">
        <v>21039</v>
      </c>
      <c r="BX84" s="147">
        <v>0</v>
      </c>
      <c r="BY84" s="147">
        <v>1073</v>
      </c>
      <c r="BZ84" s="147">
        <v>8247</v>
      </c>
      <c r="CA84" s="147">
        <v>4570</v>
      </c>
      <c r="CB84" s="147">
        <v>0</v>
      </c>
      <c r="CC84" s="147">
        <v>0</v>
      </c>
      <c r="CD84" s="147">
        <v>74121</v>
      </c>
      <c r="CE84" s="147">
        <v>6227</v>
      </c>
      <c r="CF84" s="147">
        <v>1261</v>
      </c>
      <c r="CG84" s="147">
        <v>0</v>
      </c>
      <c r="CH84" s="147">
        <v>0</v>
      </c>
      <c r="CI84" s="147">
        <v>0</v>
      </c>
      <c r="CJ84" s="147">
        <v>0</v>
      </c>
      <c r="CK84" s="147">
        <v>672</v>
      </c>
      <c r="CL84" s="147">
        <v>110</v>
      </c>
      <c r="CM84" s="147">
        <v>396961</v>
      </c>
      <c r="CN84" s="147">
        <v>1141028</v>
      </c>
      <c r="CO84" s="147">
        <v>75969</v>
      </c>
      <c r="CP84" s="147">
        <v>120401</v>
      </c>
      <c r="CQ84" s="147">
        <v>322587</v>
      </c>
      <c r="CR84" s="147">
        <v>27881</v>
      </c>
      <c r="CS84" s="147">
        <v>47096</v>
      </c>
      <c r="CT84" s="147">
        <v>0</v>
      </c>
      <c r="CU84" s="147">
        <v>0</v>
      </c>
      <c r="CV84" s="147">
        <v>0</v>
      </c>
      <c r="CW84" s="147">
        <v>0</v>
      </c>
      <c r="CX84" s="147">
        <v>0</v>
      </c>
      <c r="CY84" s="147">
        <v>0</v>
      </c>
      <c r="CZ84" s="147">
        <v>0</v>
      </c>
      <c r="DA84" s="147">
        <v>0</v>
      </c>
      <c r="DB84" s="147">
        <v>0</v>
      </c>
      <c r="DC84" s="147">
        <v>0</v>
      </c>
      <c r="DD84" s="147">
        <v>0</v>
      </c>
      <c r="DE84" s="147">
        <v>28996</v>
      </c>
      <c r="DF84" s="147">
        <v>3179</v>
      </c>
      <c r="DG84" s="147">
        <v>0</v>
      </c>
      <c r="DH84" s="147">
        <v>0</v>
      </c>
      <c r="DI84" s="147">
        <v>0</v>
      </c>
      <c r="DJ84" s="147">
        <v>626109</v>
      </c>
      <c r="DK84" s="147">
        <v>0</v>
      </c>
      <c r="DL84" s="147">
        <v>0</v>
      </c>
      <c r="DM84" s="147">
        <v>0</v>
      </c>
      <c r="DN84" s="147">
        <v>0</v>
      </c>
      <c r="DO84" s="147">
        <v>0</v>
      </c>
      <c r="DP84" s="147">
        <v>0</v>
      </c>
      <c r="DQ84" s="147">
        <v>0</v>
      </c>
      <c r="DR84" s="147">
        <v>26505</v>
      </c>
      <c r="DS84" s="147">
        <v>1000</v>
      </c>
      <c r="DT84" s="147">
        <v>0</v>
      </c>
      <c r="DU84" s="147">
        <v>6655</v>
      </c>
      <c r="DV84" s="147">
        <v>0</v>
      </c>
      <c r="DW84" s="147">
        <v>0</v>
      </c>
      <c r="DX84" s="147">
        <v>0</v>
      </c>
      <c r="DY84" s="147">
        <v>0</v>
      </c>
      <c r="DZ84" s="147">
        <v>29321</v>
      </c>
      <c r="EA84" s="147">
        <v>72</v>
      </c>
      <c r="EB84" s="147">
        <v>0</v>
      </c>
      <c r="EC84" s="147">
        <v>63553</v>
      </c>
      <c r="ED84" s="147">
        <v>1830690</v>
      </c>
    </row>
    <row r="85" spans="1:134" ht="13.5" x14ac:dyDescent="0.25">
      <c r="A85" s="137" t="s">
        <v>300</v>
      </c>
      <c r="B85" s="137" t="s">
        <v>248</v>
      </c>
      <c r="C85" s="139">
        <v>45657</v>
      </c>
      <c r="D85" s="147">
        <v>61488</v>
      </c>
      <c r="E85" s="147">
        <v>44083</v>
      </c>
      <c r="F85" s="147">
        <v>0</v>
      </c>
      <c r="G85" s="147">
        <v>8670</v>
      </c>
      <c r="H85" s="147">
        <v>2756</v>
      </c>
      <c r="I85" s="147">
        <v>2309</v>
      </c>
      <c r="J85" s="147">
        <v>256</v>
      </c>
      <c r="K85" s="147">
        <v>25</v>
      </c>
      <c r="L85" s="147">
        <v>19712</v>
      </c>
      <c r="M85" s="147">
        <v>12336</v>
      </c>
      <c r="N85" s="147">
        <v>8147</v>
      </c>
      <c r="O85" s="147">
        <v>0</v>
      </c>
      <c r="P85" s="147">
        <v>206235</v>
      </c>
      <c r="Q85" s="147">
        <v>0</v>
      </c>
      <c r="R85" s="147">
        <v>3600</v>
      </c>
      <c r="S85" s="147">
        <v>5383</v>
      </c>
      <c r="T85" s="147">
        <v>160</v>
      </c>
      <c r="U85" s="147">
        <v>43124</v>
      </c>
      <c r="V85" s="147">
        <v>0</v>
      </c>
      <c r="W85" s="147">
        <v>0</v>
      </c>
      <c r="X85" s="147">
        <v>0</v>
      </c>
      <c r="Y85" s="147">
        <v>12265</v>
      </c>
      <c r="Z85" s="147">
        <v>27453</v>
      </c>
      <c r="AA85" s="147">
        <v>4126</v>
      </c>
      <c r="AB85" s="147">
        <v>4008</v>
      </c>
      <c r="AC85" s="147">
        <v>466136</v>
      </c>
      <c r="AD85" s="147">
        <v>26429</v>
      </c>
      <c r="AE85" s="147">
        <v>42285</v>
      </c>
      <c r="AF85" s="147">
        <v>41697</v>
      </c>
      <c r="AG85" s="147">
        <v>0</v>
      </c>
      <c r="AH85" s="147">
        <v>8334</v>
      </c>
      <c r="AI85" s="147">
        <v>2882</v>
      </c>
      <c r="AJ85" s="147">
        <v>2415</v>
      </c>
      <c r="AK85" s="147">
        <v>268</v>
      </c>
      <c r="AL85" s="147">
        <v>27</v>
      </c>
      <c r="AM85" s="147">
        <v>0</v>
      </c>
      <c r="AN85" s="147">
        <v>6680</v>
      </c>
      <c r="AO85" s="147">
        <v>13393</v>
      </c>
      <c r="AP85" s="147">
        <v>22002</v>
      </c>
      <c r="AQ85" s="147">
        <v>75109</v>
      </c>
      <c r="AR85" s="147">
        <v>0</v>
      </c>
      <c r="AS85" s="147">
        <v>0</v>
      </c>
      <c r="AT85" s="147">
        <v>41014</v>
      </c>
      <c r="AU85" s="147">
        <v>0</v>
      </c>
      <c r="AV85" s="147">
        <v>0</v>
      </c>
      <c r="AW85" s="147">
        <v>0</v>
      </c>
      <c r="AX85" s="147">
        <v>282535</v>
      </c>
      <c r="AY85" s="147">
        <v>72913</v>
      </c>
      <c r="AZ85" s="147">
        <v>859</v>
      </c>
      <c r="BA85" s="147">
        <v>29964</v>
      </c>
      <c r="BB85" s="147">
        <v>0</v>
      </c>
      <c r="BC85" s="147">
        <v>20594</v>
      </c>
      <c r="BD85" s="147">
        <v>13010</v>
      </c>
      <c r="BE85" s="147">
        <v>10838</v>
      </c>
      <c r="BF85" s="147">
        <v>0</v>
      </c>
      <c r="BG85" s="147">
        <v>148178</v>
      </c>
      <c r="BH85" s="147">
        <v>896849</v>
      </c>
      <c r="BI85" s="147">
        <v>81717</v>
      </c>
      <c r="BJ85" s="147">
        <v>91815</v>
      </c>
      <c r="BK85" s="147">
        <v>0</v>
      </c>
      <c r="BL85" s="147">
        <v>30600</v>
      </c>
      <c r="BM85" s="147">
        <v>17544</v>
      </c>
      <c r="BN85" s="147">
        <v>24517</v>
      </c>
      <c r="BO85" s="147">
        <v>156412</v>
      </c>
      <c r="BP85" s="147">
        <v>0</v>
      </c>
      <c r="BQ85" s="147">
        <v>20028</v>
      </c>
      <c r="BR85" s="147">
        <v>9297</v>
      </c>
      <c r="BS85" s="147">
        <v>7790</v>
      </c>
      <c r="BT85" s="147">
        <v>863</v>
      </c>
      <c r="BU85" s="147">
        <v>86</v>
      </c>
      <c r="BV85" s="147">
        <v>91</v>
      </c>
      <c r="BW85" s="147">
        <v>62184</v>
      </c>
      <c r="BX85" s="147">
        <v>0</v>
      </c>
      <c r="BY85" s="147">
        <v>0</v>
      </c>
      <c r="BZ85" s="147">
        <v>12215</v>
      </c>
      <c r="CA85" s="147">
        <v>7013</v>
      </c>
      <c r="CB85" s="147">
        <v>0</v>
      </c>
      <c r="CC85" s="147">
        <v>2200</v>
      </c>
      <c r="CD85" s="147">
        <v>77478</v>
      </c>
      <c r="CE85" s="147">
        <v>7431</v>
      </c>
      <c r="CF85" s="147">
        <v>3000</v>
      </c>
      <c r="CG85" s="147">
        <v>0</v>
      </c>
      <c r="CH85" s="147">
        <v>0</v>
      </c>
      <c r="CI85" s="147">
        <v>0</v>
      </c>
      <c r="CJ85" s="147">
        <v>211</v>
      </c>
      <c r="CK85" s="147">
        <v>1109</v>
      </c>
      <c r="CL85" s="147">
        <v>0</v>
      </c>
      <c r="CM85" s="147">
        <v>613601</v>
      </c>
      <c r="CN85" s="147">
        <v>1510450</v>
      </c>
      <c r="CO85" s="147">
        <v>250344</v>
      </c>
      <c r="CP85" s="147">
        <v>207107</v>
      </c>
      <c r="CQ85" s="147">
        <v>479582</v>
      </c>
      <c r="CR85" s="147">
        <v>0</v>
      </c>
      <c r="CS85" s="147">
        <v>0</v>
      </c>
      <c r="CT85" s="147">
        <v>0</v>
      </c>
      <c r="CU85" s="147">
        <v>0</v>
      </c>
      <c r="CV85" s="147">
        <v>0</v>
      </c>
      <c r="CW85" s="147">
        <v>76061</v>
      </c>
      <c r="CX85" s="147">
        <v>24853</v>
      </c>
      <c r="CY85" s="147">
        <v>20825</v>
      </c>
      <c r="CZ85" s="147">
        <v>2307</v>
      </c>
      <c r="DA85" s="147">
        <v>230</v>
      </c>
      <c r="DB85" s="147">
        <v>1494</v>
      </c>
      <c r="DC85" s="147">
        <v>0</v>
      </c>
      <c r="DD85" s="147">
        <v>0</v>
      </c>
      <c r="DE85" s="147">
        <v>0</v>
      </c>
      <c r="DF85" s="147">
        <v>0</v>
      </c>
      <c r="DG85" s="147">
        <v>66955</v>
      </c>
      <c r="DH85" s="147">
        <v>27371</v>
      </c>
      <c r="DI85" s="147">
        <v>0</v>
      </c>
      <c r="DJ85" s="147">
        <v>1157129</v>
      </c>
      <c r="DK85" s="147">
        <v>0</v>
      </c>
      <c r="DL85" s="147">
        <v>0</v>
      </c>
      <c r="DM85" s="147">
        <v>0</v>
      </c>
      <c r="DN85" s="147">
        <v>0</v>
      </c>
      <c r="DO85" s="147">
        <v>0</v>
      </c>
      <c r="DP85" s="147">
        <v>0</v>
      </c>
      <c r="DQ85" s="147">
        <v>0</v>
      </c>
      <c r="DR85" s="147">
        <v>0</v>
      </c>
      <c r="DS85" s="147">
        <v>0</v>
      </c>
      <c r="DT85" s="147">
        <v>0</v>
      </c>
      <c r="DU85" s="147">
        <v>48108</v>
      </c>
      <c r="DV85" s="147">
        <v>278</v>
      </c>
      <c r="DW85" s="147">
        <v>5670</v>
      </c>
      <c r="DX85" s="147">
        <v>0</v>
      </c>
      <c r="DY85" s="147">
        <v>198</v>
      </c>
      <c r="DZ85" s="147">
        <v>50166</v>
      </c>
      <c r="EA85" s="147">
        <v>0</v>
      </c>
      <c r="EB85" s="147">
        <v>0</v>
      </c>
      <c r="EC85" s="147">
        <v>104420</v>
      </c>
      <c r="ED85" s="147">
        <v>2771999</v>
      </c>
    </row>
    <row r="86" spans="1:134" ht="13.5" x14ac:dyDescent="0.25">
      <c r="A86" s="137" t="s">
        <v>301</v>
      </c>
      <c r="B86" s="137" t="s">
        <v>248</v>
      </c>
      <c r="C86" s="139">
        <v>45657</v>
      </c>
      <c r="D86" s="147">
        <v>105873</v>
      </c>
      <c r="E86" s="147">
        <v>59022</v>
      </c>
      <c r="F86" s="147">
        <v>0</v>
      </c>
      <c r="G86" s="147">
        <v>14020</v>
      </c>
      <c r="H86" s="147">
        <v>2795</v>
      </c>
      <c r="I86" s="147">
        <v>2525</v>
      </c>
      <c r="J86" s="147">
        <v>357</v>
      </c>
      <c r="K86" s="147">
        <v>70</v>
      </c>
      <c r="L86" s="147">
        <v>47277</v>
      </c>
      <c r="M86" s="147">
        <v>12702</v>
      </c>
      <c r="N86" s="147">
        <v>5163</v>
      </c>
      <c r="O86" s="147">
        <v>52</v>
      </c>
      <c r="P86" s="147">
        <v>235194</v>
      </c>
      <c r="Q86" s="147">
        <v>0</v>
      </c>
      <c r="R86" s="147">
        <v>3834</v>
      </c>
      <c r="S86" s="147">
        <v>5061</v>
      </c>
      <c r="T86" s="147">
        <v>1413</v>
      </c>
      <c r="U86" s="147">
        <v>48122</v>
      </c>
      <c r="V86" s="147">
        <v>1667</v>
      </c>
      <c r="W86" s="147">
        <v>0</v>
      </c>
      <c r="X86" s="147">
        <v>0</v>
      </c>
      <c r="Y86" s="147">
        <v>13951</v>
      </c>
      <c r="Z86" s="147">
        <v>84517</v>
      </c>
      <c r="AA86" s="147">
        <v>6102</v>
      </c>
      <c r="AB86" s="147">
        <v>21474</v>
      </c>
      <c r="AC86" s="147">
        <v>671191</v>
      </c>
      <c r="AD86" s="147">
        <v>41348</v>
      </c>
      <c r="AE86" s="147">
        <v>55283</v>
      </c>
      <c r="AF86" s="147">
        <v>50387</v>
      </c>
      <c r="AG86" s="147">
        <v>0</v>
      </c>
      <c r="AH86" s="147">
        <v>10794</v>
      </c>
      <c r="AI86" s="147">
        <v>2692</v>
      </c>
      <c r="AJ86" s="147">
        <v>2431</v>
      </c>
      <c r="AK86" s="147">
        <v>344</v>
      </c>
      <c r="AL86" s="147">
        <v>68</v>
      </c>
      <c r="AM86" s="147">
        <v>110</v>
      </c>
      <c r="AN86" s="147">
        <v>4657</v>
      </c>
      <c r="AO86" s="147">
        <v>10671</v>
      </c>
      <c r="AP86" s="147">
        <v>23234</v>
      </c>
      <c r="AQ86" s="147">
        <v>92648</v>
      </c>
      <c r="AR86" s="147">
        <v>0</v>
      </c>
      <c r="AS86" s="147">
        <v>0</v>
      </c>
      <c r="AT86" s="147">
        <v>25609</v>
      </c>
      <c r="AU86" s="147">
        <v>0</v>
      </c>
      <c r="AV86" s="147">
        <v>107</v>
      </c>
      <c r="AW86" s="147">
        <v>0</v>
      </c>
      <c r="AX86" s="147">
        <v>320383</v>
      </c>
      <c r="AY86" s="147">
        <v>95058</v>
      </c>
      <c r="AZ86" s="147">
        <v>1286</v>
      </c>
      <c r="BA86" s="147">
        <v>29133</v>
      </c>
      <c r="BB86" s="147">
        <v>0</v>
      </c>
      <c r="BC86" s="147">
        <v>24816</v>
      </c>
      <c r="BD86" s="147">
        <v>14148</v>
      </c>
      <c r="BE86" s="147">
        <v>10321</v>
      </c>
      <c r="BF86" s="147">
        <v>0</v>
      </c>
      <c r="BG86" s="147">
        <v>174762</v>
      </c>
      <c r="BH86" s="147">
        <v>1166336</v>
      </c>
      <c r="BI86" s="147">
        <v>89184</v>
      </c>
      <c r="BJ86" s="147">
        <v>72781</v>
      </c>
      <c r="BK86" s="147">
        <v>0</v>
      </c>
      <c r="BL86" s="147">
        <v>30600</v>
      </c>
      <c r="BM86" s="147">
        <v>28748</v>
      </c>
      <c r="BN86" s="147">
        <v>27713</v>
      </c>
      <c r="BO86" s="147">
        <v>160356</v>
      </c>
      <c r="BP86" s="147">
        <v>0</v>
      </c>
      <c r="BQ86" s="147">
        <v>27540</v>
      </c>
      <c r="BR86" s="147">
        <v>6827</v>
      </c>
      <c r="BS86" s="147">
        <v>6166</v>
      </c>
      <c r="BT86" s="147">
        <v>872</v>
      </c>
      <c r="BU86" s="147">
        <v>172</v>
      </c>
      <c r="BV86" s="147">
        <v>494</v>
      </c>
      <c r="BW86" s="147">
        <v>52137</v>
      </c>
      <c r="BX86" s="147">
        <v>0</v>
      </c>
      <c r="BY86" s="147">
        <v>0</v>
      </c>
      <c r="BZ86" s="147">
        <v>10089</v>
      </c>
      <c r="CA86" s="147">
        <v>3890</v>
      </c>
      <c r="CB86" s="147">
        <v>0</v>
      </c>
      <c r="CC86" s="147">
        <v>630</v>
      </c>
      <c r="CD86" s="147">
        <v>83842</v>
      </c>
      <c r="CE86" s="147">
        <v>27166</v>
      </c>
      <c r="CF86" s="147">
        <v>3000</v>
      </c>
      <c r="CG86" s="147">
        <v>0</v>
      </c>
      <c r="CH86" s="147">
        <v>0</v>
      </c>
      <c r="CI86" s="147">
        <v>0</v>
      </c>
      <c r="CJ86" s="147">
        <v>211</v>
      </c>
      <c r="CK86" s="147">
        <v>10772</v>
      </c>
      <c r="CL86" s="147">
        <v>0</v>
      </c>
      <c r="CM86" s="147">
        <v>643190</v>
      </c>
      <c r="CN86" s="147">
        <v>1809526</v>
      </c>
      <c r="CO86" s="147">
        <v>192613</v>
      </c>
      <c r="CP86" s="147">
        <v>240463</v>
      </c>
      <c r="CQ86" s="147">
        <v>589006</v>
      </c>
      <c r="CR86" s="147">
        <v>0</v>
      </c>
      <c r="CS86" s="147">
        <v>0</v>
      </c>
      <c r="CT86" s="147">
        <v>0</v>
      </c>
      <c r="CU86" s="147">
        <v>0</v>
      </c>
      <c r="CV86" s="147">
        <v>0</v>
      </c>
      <c r="CW86" s="147">
        <v>78723</v>
      </c>
      <c r="CX86" s="147">
        <v>18179</v>
      </c>
      <c r="CY86" s="147">
        <v>16420</v>
      </c>
      <c r="CZ86" s="147">
        <v>2322</v>
      </c>
      <c r="DA86" s="147">
        <v>457</v>
      </c>
      <c r="DB86" s="147">
        <v>7524</v>
      </c>
      <c r="DC86" s="147">
        <v>0</v>
      </c>
      <c r="DD86" s="147">
        <v>0</v>
      </c>
      <c r="DE86" s="147">
        <v>0</v>
      </c>
      <c r="DF86" s="147">
        <v>0</v>
      </c>
      <c r="DG86" s="147">
        <v>54039</v>
      </c>
      <c r="DH86" s="147">
        <v>70833</v>
      </c>
      <c r="DI86" s="147">
        <v>0</v>
      </c>
      <c r="DJ86" s="147">
        <v>1270579</v>
      </c>
      <c r="DK86" s="147">
        <v>0</v>
      </c>
      <c r="DL86" s="147">
        <v>0</v>
      </c>
      <c r="DM86" s="147">
        <v>0</v>
      </c>
      <c r="DN86" s="147">
        <v>0</v>
      </c>
      <c r="DO86" s="147">
        <v>0</v>
      </c>
      <c r="DP86" s="147">
        <v>0</v>
      </c>
      <c r="DQ86" s="147">
        <v>0</v>
      </c>
      <c r="DR86" s="147">
        <v>0</v>
      </c>
      <c r="DS86" s="147">
        <v>0</v>
      </c>
      <c r="DT86" s="147">
        <v>0</v>
      </c>
      <c r="DU86" s="147">
        <v>62338</v>
      </c>
      <c r="DV86" s="147">
        <v>1915</v>
      </c>
      <c r="DW86" s="147">
        <v>1086</v>
      </c>
      <c r="DX86" s="147">
        <v>0</v>
      </c>
      <c r="DY86" s="147">
        <v>186</v>
      </c>
      <c r="DZ86" s="147">
        <v>55921</v>
      </c>
      <c r="EA86" s="147">
        <v>-56509</v>
      </c>
      <c r="EB86" s="147">
        <v>0</v>
      </c>
      <c r="EC86" s="147">
        <v>64937</v>
      </c>
      <c r="ED86" s="147">
        <v>3145042</v>
      </c>
    </row>
    <row r="87" spans="1:134" ht="13.5" x14ac:dyDescent="0.25">
      <c r="A87" s="137" t="s">
        <v>302</v>
      </c>
      <c r="B87" s="137" t="s">
        <v>248</v>
      </c>
      <c r="C87" s="139">
        <v>45657</v>
      </c>
      <c r="D87" s="147">
        <v>104383</v>
      </c>
      <c r="E87" s="147">
        <v>35923</v>
      </c>
      <c r="F87" s="147">
        <v>0</v>
      </c>
      <c r="G87" s="147">
        <v>10973</v>
      </c>
      <c r="H87" s="147">
        <v>6273</v>
      </c>
      <c r="I87" s="147">
        <v>3254</v>
      </c>
      <c r="J87" s="147">
        <v>247</v>
      </c>
      <c r="K87" s="147">
        <v>34</v>
      </c>
      <c r="L87" s="147">
        <v>25503</v>
      </c>
      <c r="M87" s="147">
        <v>14014</v>
      </c>
      <c r="N87" s="147">
        <v>4895</v>
      </c>
      <c r="O87" s="147">
        <v>17</v>
      </c>
      <c r="P87" s="147">
        <v>344411</v>
      </c>
      <c r="Q87" s="147">
        <v>0</v>
      </c>
      <c r="R87" s="147">
        <v>5951</v>
      </c>
      <c r="S87" s="147">
        <v>7265</v>
      </c>
      <c r="T87" s="147">
        <v>-60</v>
      </c>
      <c r="U87" s="147">
        <v>64915</v>
      </c>
      <c r="V87" s="147">
        <v>2472</v>
      </c>
      <c r="W87" s="147">
        <v>0</v>
      </c>
      <c r="X87" s="147">
        <v>0</v>
      </c>
      <c r="Y87" s="147">
        <v>22196</v>
      </c>
      <c r="Z87" s="147">
        <v>44900</v>
      </c>
      <c r="AA87" s="147">
        <v>2782</v>
      </c>
      <c r="AB87" s="147">
        <v>34284</v>
      </c>
      <c r="AC87" s="147">
        <v>734632</v>
      </c>
      <c r="AD87" s="147">
        <v>43259</v>
      </c>
      <c r="AE87" s="147">
        <v>89495</v>
      </c>
      <c r="AF87" s="147">
        <v>91016</v>
      </c>
      <c r="AG87" s="147">
        <v>0</v>
      </c>
      <c r="AH87" s="147">
        <v>16904</v>
      </c>
      <c r="AI87" s="147">
        <v>10004</v>
      </c>
      <c r="AJ87" s="147">
        <v>5190</v>
      </c>
      <c r="AK87" s="147">
        <v>394</v>
      </c>
      <c r="AL87" s="147">
        <v>54</v>
      </c>
      <c r="AM87" s="147">
        <v>0</v>
      </c>
      <c r="AN87" s="147">
        <v>15112</v>
      </c>
      <c r="AO87" s="147">
        <v>25130</v>
      </c>
      <c r="AP87" s="147">
        <v>11421</v>
      </c>
      <c r="AQ87" s="147">
        <v>146618</v>
      </c>
      <c r="AR87" s="147">
        <v>0</v>
      </c>
      <c r="AS87" s="147">
        <v>0</v>
      </c>
      <c r="AT87" s="147">
        <v>22230</v>
      </c>
      <c r="AU87" s="147">
        <v>0</v>
      </c>
      <c r="AV87" s="147">
        <v>70</v>
      </c>
      <c r="AW87" s="147">
        <v>0</v>
      </c>
      <c r="AX87" s="147">
        <v>476897</v>
      </c>
      <c r="AY87" s="147">
        <v>104101</v>
      </c>
      <c r="AZ87" s="147">
        <v>1341</v>
      </c>
      <c r="BA87" s="147">
        <v>16872</v>
      </c>
      <c r="BB87" s="147">
        <v>0</v>
      </c>
      <c r="BC87" s="147">
        <v>32825</v>
      </c>
      <c r="BD87" s="147">
        <v>23093</v>
      </c>
      <c r="BE87" s="147">
        <v>18770</v>
      </c>
      <c r="BF87" s="147">
        <v>0</v>
      </c>
      <c r="BG87" s="147">
        <v>197002</v>
      </c>
      <c r="BH87" s="147">
        <v>1408531</v>
      </c>
      <c r="BI87" s="147">
        <v>105277</v>
      </c>
      <c r="BJ87" s="147">
        <v>188992</v>
      </c>
      <c r="BK87" s="147">
        <v>0</v>
      </c>
      <c r="BL87" s="147">
        <v>30600</v>
      </c>
      <c r="BM87" s="147">
        <v>49032</v>
      </c>
      <c r="BN87" s="147">
        <v>56565</v>
      </c>
      <c r="BO87" s="147">
        <v>217372</v>
      </c>
      <c r="BP87" s="147">
        <v>0</v>
      </c>
      <c r="BQ87" s="147">
        <v>36551</v>
      </c>
      <c r="BR87" s="147">
        <v>26770</v>
      </c>
      <c r="BS87" s="147">
        <v>13887</v>
      </c>
      <c r="BT87" s="147">
        <v>1055</v>
      </c>
      <c r="BU87" s="147">
        <v>146</v>
      </c>
      <c r="BV87" s="147">
        <v>350</v>
      </c>
      <c r="BW87" s="147">
        <v>98311</v>
      </c>
      <c r="BX87" s="147">
        <v>0</v>
      </c>
      <c r="BY87" s="147">
        <v>0</v>
      </c>
      <c r="BZ87" s="147">
        <v>17523</v>
      </c>
      <c r="CA87" s="147">
        <v>6279</v>
      </c>
      <c r="CB87" s="147">
        <v>0</v>
      </c>
      <c r="CC87" s="147">
        <v>2133</v>
      </c>
      <c r="CD87" s="147">
        <v>133495</v>
      </c>
      <c r="CE87" s="147">
        <v>25741</v>
      </c>
      <c r="CF87" s="147">
        <v>5112</v>
      </c>
      <c r="CG87" s="147">
        <v>0</v>
      </c>
      <c r="CH87" s="147">
        <v>0</v>
      </c>
      <c r="CI87" s="147">
        <v>0</v>
      </c>
      <c r="CJ87" s="147">
        <v>211</v>
      </c>
      <c r="CK87" s="147">
        <v>6012</v>
      </c>
      <c r="CL87" s="147">
        <v>0</v>
      </c>
      <c r="CM87" s="147">
        <v>1021414</v>
      </c>
      <c r="CN87" s="147">
        <v>2429945</v>
      </c>
      <c r="CO87" s="147">
        <v>466728</v>
      </c>
      <c r="CP87" s="147">
        <v>733691</v>
      </c>
      <c r="CQ87" s="147">
        <v>733793</v>
      </c>
      <c r="CR87" s="147">
        <v>0</v>
      </c>
      <c r="CS87" s="147">
        <v>0</v>
      </c>
      <c r="CT87" s="147">
        <v>0</v>
      </c>
      <c r="CU87" s="147">
        <v>0</v>
      </c>
      <c r="CV87" s="147">
        <v>0</v>
      </c>
      <c r="CW87" s="147">
        <v>153488</v>
      </c>
      <c r="CX87" s="147">
        <v>87183</v>
      </c>
      <c r="CY87" s="147">
        <v>45225</v>
      </c>
      <c r="CZ87" s="147">
        <v>3437</v>
      </c>
      <c r="DA87" s="147">
        <v>475</v>
      </c>
      <c r="DB87" s="147">
        <v>8516</v>
      </c>
      <c r="DC87" s="147">
        <v>4018</v>
      </c>
      <c r="DD87" s="147">
        <v>0</v>
      </c>
      <c r="DE87" s="147">
        <v>0</v>
      </c>
      <c r="DF87" s="147">
        <v>0</v>
      </c>
      <c r="DG87" s="147">
        <v>61892</v>
      </c>
      <c r="DH87" s="147">
        <v>93182</v>
      </c>
      <c r="DI87" s="147">
        <v>75</v>
      </c>
      <c r="DJ87" s="147">
        <v>2391703</v>
      </c>
      <c r="DK87" s="147">
        <v>0</v>
      </c>
      <c r="DL87" s="147">
        <v>0</v>
      </c>
      <c r="DM87" s="147">
        <v>0</v>
      </c>
      <c r="DN87" s="147">
        <v>0</v>
      </c>
      <c r="DO87" s="147">
        <v>0</v>
      </c>
      <c r="DP87" s="147">
        <v>0</v>
      </c>
      <c r="DQ87" s="147">
        <v>0</v>
      </c>
      <c r="DR87" s="147">
        <v>0</v>
      </c>
      <c r="DS87" s="147">
        <v>50</v>
      </c>
      <c r="DT87" s="147">
        <v>0</v>
      </c>
      <c r="DU87" s="147">
        <v>48661</v>
      </c>
      <c r="DV87" s="147">
        <v>2441</v>
      </c>
      <c r="DW87" s="147">
        <v>6372</v>
      </c>
      <c r="DX87" s="147">
        <v>0</v>
      </c>
      <c r="DY87" s="147">
        <v>334</v>
      </c>
      <c r="DZ87" s="147">
        <v>527552</v>
      </c>
      <c r="EA87" s="147">
        <v>959</v>
      </c>
      <c r="EB87" s="147">
        <v>0</v>
      </c>
      <c r="EC87" s="147">
        <v>586369</v>
      </c>
      <c r="ED87" s="147">
        <v>5408017</v>
      </c>
    </row>
    <row r="88" spans="1:134" ht="13.5" x14ac:dyDescent="0.25">
      <c r="A88" s="137" t="s">
        <v>1104</v>
      </c>
      <c r="B88" s="138"/>
      <c r="C88" s="139">
        <v>45657</v>
      </c>
      <c r="D88" s="147">
        <v>116002</v>
      </c>
      <c r="E88" s="147">
        <v>568767</v>
      </c>
      <c r="F88" s="147">
        <v>218472</v>
      </c>
      <c r="G88" s="147">
        <v>64315</v>
      </c>
      <c r="H88" s="147">
        <v>70386</v>
      </c>
      <c r="I88" s="147">
        <v>6596</v>
      </c>
      <c r="J88" s="147">
        <v>14820</v>
      </c>
      <c r="K88" s="147">
        <v>9473</v>
      </c>
      <c r="L88" s="147">
        <v>16057</v>
      </c>
      <c r="M88" s="147">
        <v>23099</v>
      </c>
      <c r="N88" s="147">
        <v>21841</v>
      </c>
      <c r="O88" s="147">
        <v>19804</v>
      </c>
      <c r="P88" s="147">
        <v>0</v>
      </c>
      <c r="Q88" s="147">
        <v>615354</v>
      </c>
      <c r="R88" s="147">
        <v>40360</v>
      </c>
      <c r="S88" s="147">
        <v>9952</v>
      </c>
      <c r="T88" s="147">
        <v>83915</v>
      </c>
      <c r="U88" s="147">
        <v>205314</v>
      </c>
      <c r="V88" s="147">
        <v>0</v>
      </c>
      <c r="W88" s="147">
        <v>30291</v>
      </c>
      <c r="X88" s="147">
        <v>0</v>
      </c>
      <c r="Y88" s="147">
        <v>124921</v>
      </c>
      <c r="Z88" s="147">
        <v>21796</v>
      </c>
      <c r="AA88" s="147">
        <v>337943</v>
      </c>
      <c r="AB88" s="147">
        <v>551836</v>
      </c>
      <c r="AC88" s="147">
        <v>3171314</v>
      </c>
      <c r="AD88" s="147">
        <v>63957</v>
      </c>
      <c r="AE88" s="147">
        <v>429696</v>
      </c>
      <c r="AF88" s="147">
        <v>542143</v>
      </c>
      <c r="AG88" s="147">
        <v>0</v>
      </c>
      <c r="AH88" s="147">
        <v>79112</v>
      </c>
      <c r="AI88" s="147">
        <v>129188</v>
      </c>
      <c r="AJ88" s="147">
        <v>21393</v>
      </c>
      <c r="AK88" s="147">
        <v>5617</v>
      </c>
      <c r="AL88" s="147">
        <v>1858</v>
      </c>
      <c r="AM88" s="147">
        <v>0</v>
      </c>
      <c r="AN88" s="147">
        <v>11149</v>
      </c>
      <c r="AO88" s="147">
        <v>71822</v>
      </c>
      <c r="AP88" s="147">
        <v>158635</v>
      </c>
      <c r="AQ88" s="147">
        <v>777172</v>
      </c>
      <c r="AR88" s="147">
        <v>0</v>
      </c>
      <c r="AS88" s="147">
        <v>0</v>
      </c>
      <c r="AT88" s="147">
        <v>327098</v>
      </c>
      <c r="AU88" s="147">
        <v>8489</v>
      </c>
      <c r="AV88" s="147">
        <v>0</v>
      </c>
      <c r="AW88" s="147">
        <v>0</v>
      </c>
      <c r="AX88" s="147">
        <v>2627329</v>
      </c>
      <c r="AY88" s="147">
        <v>2332513</v>
      </c>
      <c r="AZ88" s="147">
        <v>133310</v>
      </c>
      <c r="BA88" s="147">
        <v>560224</v>
      </c>
      <c r="BB88" s="147">
        <v>0</v>
      </c>
      <c r="BC88" s="147">
        <v>1911448</v>
      </c>
      <c r="BD88" s="147">
        <v>185757</v>
      </c>
      <c r="BE88" s="147">
        <v>938</v>
      </c>
      <c r="BF88" s="147">
        <v>0</v>
      </c>
      <c r="BG88" s="147">
        <v>5124190</v>
      </c>
      <c r="BH88" s="147">
        <v>10922833</v>
      </c>
      <c r="BI88" s="147">
        <v>122997</v>
      </c>
      <c r="BJ88" s="147">
        <v>161922</v>
      </c>
      <c r="BK88" s="147">
        <v>15516</v>
      </c>
      <c r="BL88" s="147">
        <v>9500</v>
      </c>
      <c r="BM88" s="147">
        <v>146420</v>
      </c>
      <c r="BN88" s="147">
        <v>63046</v>
      </c>
      <c r="BO88" s="147">
        <v>1505170</v>
      </c>
      <c r="BP88" s="147">
        <v>0</v>
      </c>
      <c r="BQ88" s="147">
        <v>147034</v>
      </c>
      <c r="BR88" s="147">
        <v>184887</v>
      </c>
      <c r="BS88" s="147">
        <v>38489</v>
      </c>
      <c r="BT88" s="147">
        <v>14720</v>
      </c>
      <c r="BU88" s="147">
        <v>9245</v>
      </c>
      <c r="BV88" s="147">
        <v>1472</v>
      </c>
      <c r="BW88" s="147">
        <v>141084</v>
      </c>
      <c r="BX88" s="147">
        <v>0</v>
      </c>
      <c r="BY88" s="147">
        <v>0</v>
      </c>
      <c r="BZ88" s="147">
        <v>162655</v>
      </c>
      <c r="CA88" s="147">
        <v>33263</v>
      </c>
      <c r="CB88" s="147">
        <v>0</v>
      </c>
      <c r="CC88" s="147">
        <v>0</v>
      </c>
      <c r="CD88" s="147">
        <v>990602</v>
      </c>
      <c r="CE88" s="147">
        <v>0</v>
      </c>
      <c r="CF88" s="147">
        <v>0</v>
      </c>
      <c r="CG88" s="147">
        <v>0</v>
      </c>
      <c r="CH88" s="147">
        <v>0</v>
      </c>
      <c r="CI88" s="147">
        <v>0</v>
      </c>
      <c r="CJ88" s="147">
        <v>8182</v>
      </c>
      <c r="CK88" s="147">
        <v>90970</v>
      </c>
      <c r="CL88" s="147">
        <v>16781</v>
      </c>
      <c r="CM88" s="147">
        <v>3863955</v>
      </c>
      <c r="CN88" s="147">
        <v>14786788</v>
      </c>
      <c r="CO88" s="147">
        <v>70777</v>
      </c>
      <c r="CP88" s="147">
        <v>442796</v>
      </c>
      <c r="CQ88" s="147">
        <v>2984807</v>
      </c>
      <c r="CR88" s="147">
        <v>0</v>
      </c>
      <c r="CS88" s="147">
        <v>0</v>
      </c>
      <c r="CT88" s="147">
        <v>0</v>
      </c>
      <c r="CU88" s="147">
        <v>0</v>
      </c>
      <c r="CV88" s="147">
        <v>140444</v>
      </c>
      <c r="CW88" s="147">
        <v>288402</v>
      </c>
      <c r="CX88" s="147">
        <v>285311</v>
      </c>
      <c r="CY88" s="147">
        <v>73658</v>
      </c>
      <c r="CZ88" s="147">
        <v>15243</v>
      </c>
      <c r="DA88" s="147">
        <v>10465</v>
      </c>
      <c r="DB88" s="147">
        <v>7834</v>
      </c>
      <c r="DC88" s="147">
        <v>0</v>
      </c>
      <c r="DD88" s="147">
        <v>35602</v>
      </c>
      <c r="DE88" s="147">
        <v>363288</v>
      </c>
      <c r="DF88" s="147">
        <v>41651</v>
      </c>
      <c r="DG88" s="147">
        <v>459003</v>
      </c>
      <c r="DH88" s="147">
        <v>159212</v>
      </c>
      <c r="DI88" s="147">
        <v>3910</v>
      </c>
      <c r="DJ88" s="147">
        <v>5382403</v>
      </c>
      <c r="DK88" s="147">
        <v>0</v>
      </c>
      <c r="DL88" s="147">
        <v>0</v>
      </c>
      <c r="DM88" s="147">
        <v>0</v>
      </c>
      <c r="DN88" s="147">
        <v>0</v>
      </c>
      <c r="DO88" s="147">
        <v>0</v>
      </c>
      <c r="DP88" s="147">
        <v>0</v>
      </c>
      <c r="DQ88" s="147">
        <v>0</v>
      </c>
      <c r="DR88" s="147">
        <v>11030</v>
      </c>
      <c r="DS88" s="147">
        <v>0</v>
      </c>
      <c r="DT88" s="147">
        <v>0</v>
      </c>
      <c r="DU88" s="147">
        <v>170061</v>
      </c>
      <c r="DV88" s="147">
        <v>5479</v>
      </c>
      <c r="DW88" s="147">
        <v>8631</v>
      </c>
      <c r="DX88" s="147">
        <v>0</v>
      </c>
      <c r="DY88" s="147">
        <v>0</v>
      </c>
      <c r="DZ88" s="147">
        <v>0</v>
      </c>
      <c r="EA88" s="147">
        <v>17</v>
      </c>
      <c r="EB88" s="147">
        <v>0</v>
      </c>
      <c r="EC88" s="147">
        <v>195218</v>
      </c>
      <c r="ED88" s="147">
        <v>20364409</v>
      </c>
    </row>
    <row r="89" spans="1:134" ht="13.5" x14ac:dyDescent="0.25">
      <c r="A89" s="136" t="s">
        <v>303</v>
      </c>
      <c r="B89" s="141"/>
      <c r="C89" s="142">
        <v>45596</v>
      </c>
      <c r="D89" s="146">
        <v>0</v>
      </c>
      <c r="E89" s="146">
        <v>44717</v>
      </c>
      <c r="F89" s="146">
        <v>0</v>
      </c>
      <c r="G89" s="146">
        <v>3433</v>
      </c>
      <c r="H89" s="146">
        <v>12344</v>
      </c>
      <c r="I89" s="146">
        <v>21268</v>
      </c>
      <c r="J89" s="146">
        <v>0</v>
      </c>
      <c r="K89" s="146">
        <v>750</v>
      </c>
      <c r="L89" s="146">
        <v>0</v>
      </c>
      <c r="M89" s="146">
        <v>19902</v>
      </c>
      <c r="N89" s="146">
        <v>6953</v>
      </c>
      <c r="O89" s="146">
        <v>0</v>
      </c>
      <c r="P89" s="146">
        <v>0</v>
      </c>
      <c r="Q89" s="146">
        <v>0</v>
      </c>
      <c r="R89" s="146">
        <v>54700</v>
      </c>
      <c r="S89" s="146">
        <v>2209</v>
      </c>
      <c r="T89" s="146">
        <v>603</v>
      </c>
      <c r="U89" s="146">
        <v>38190</v>
      </c>
      <c r="V89" s="146">
        <v>0</v>
      </c>
      <c r="W89" s="146">
        <v>11878</v>
      </c>
      <c r="X89" s="146">
        <v>0</v>
      </c>
      <c r="Y89" s="146">
        <v>39089</v>
      </c>
      <c r="Z89" s="146">
        <v>1763</v>
      </c>
      <c r="AA89" s="146">
        <v>1047</v>
      </c>
      <c r="AB89" s="146">
        <v>251791</v>
      </c>
      <c r="AC89" s="146">
        <v>510637</v>
      </c>
      <c r="AD89" s="146">
        <v>0</v>
      </c>
      <c r="AE89" s="146">
        <v>92790</v>
      </c>
      <c r="AF89" s="146">
        <v>10172</v>
      </c>
      <c r="AG89" s="146">
        <v>0</v>
      </c>
      <c r="AH89" s="146">
        <v>8322</v>
      </c>
      <c r="AI89" s="146">
        <v>36</v>
      </c>
      <c r="AJ89" s="146">
        <v>0</v>
      </c>
      <c r="AK89" s="146">
        <v>0</v>
      </c>
      <c r="AL89" s="146">
        <v>0</v>
      </c>
      <c r="AM89" s="146">
        <v>0</v>
      </c>
      <c r="AN89" s="146">
        <v>2981</v>
      </c>
      <c r="AO89" s="146">
        <v>21798</v>
      </c>
      <c r="AP89" s="146">
        <v>6399</v>
      </c>
      <c r="AQ89" s="146">
        <v>78960</v>
      </c>
      <c r="AR89" s="146">
        <v>0</v>
      </c>
      <c r="AS89" s="146">
        <v>530</v>
      </c>
      <c r="AT89" s="146">
        <v>17908</v>
      </c>
      <c r="AU89" s="146">
        <v>938</v>
      </c>
      <c r="AV89" s="146">
        <v>29</v>
      </c>
      <c r="AW89" s="146">
        <v>0</v>
      </c>
      <c r="AX89" s="146">
        <v>240863</v>
      </c>
      <c r="AY89" s="146">
        <v>47488</v>
      </c>
      <c r="AZ89" s="146">
        <v>0</v>
      </c>
      <c r="BA89" s="146">
        <v>14898</v>
      </c>
      <c r="BB89" s="146">
        <v>0</v>
      </c>
      <c r="BC89" s="146">
        <v>0</v>
      </c>
      <c r="BD89" s="146">
        <v>29949</v>
      </c>
      <c r="BE89" s="146">
        <v>20534</v>
      </c>
      <c r="BF89" s="146">
        <v>0</v>
      </c>
      <c r="BG89" s="146">
        <v>112869</v>
      </c>
      <c r="BH89" s="146">
        <v>864369</v>
      </c>
      <c r="BI89" s="146">
        <v>106311</v>
      </c>
      <c r="BJ89" s="146">
        <v>91968</v>
      </c>
      <c r="BK89" s="146">
        <v>22928</v>
      </c>
      <c r="BL89" s="146">
        <v>600</v>
      </c>
      <c r="BM89" s="146">
        <v>42575</v>
      </c>
      <c r="BN89" s="146">
        <v>15162</v>
      </c>
      <c r="BO89" s="146">
        <v>238439</v>
      </c>
      <c r="BP89" s="146">
        <v>0</v>
      </c>
      <c r="BQ89" s="146">
        <v>32102</v>
      </c>
      <c r="BR89" s="146">
        <v>34424</v>
      </c>
      <c r="BS89" s="146">
        <v>0</v>
      </c>
      <c r="BT89" s="146">
        <v>0</v>
      </c>
      <c r="BU89" s="146">
        <v>0</v>
      </c>
      <c r="BV89" s="146">
        <v>945</v>
      </c>
      <c r="BW89" s="146">
        <v>54051</v>
      </c>
      <c r="BX89" s="146">
        <v>17801</v>
      </c>
      <c r="BY89" s="146">
        <v>0</v>
      </c>
      <c r="BZ89" s="146">
        <v>16977</v>
      </c>
      <c r="CA89" s="146">
        <v>3403</v>
      </c>
      <c r="CB89" s="146">
        <v>0</v>
      </c>
      <c r="CC89" s="146">
        <v>0</v>
      </c>
      <c r="CD89" s="146">
        <v>104688</v>
      </c>
      <c r="CE89" s="146">
        <v>4618</v>
      </c>
      <c r="CF89" s="146">
        <v>3438</v>
      </c>
      <c r="CG89" s="146">
        <v>0</v>
      </c>
      <c r="CH89" s="146">
        <v>0</v>
      </c>
      <c r="CI89" s="146">
        <v>0</v>
      </c>
      <c r="CJ89" s="146">
        <v>2112</v>
      </c>
      <c r="CK89" s="146">
        <v>530</v>
      </c>
      <c r="CL89" s="146">
        <v>0</v>
      </c>
      <c r="CM89" s="146">
        <v>793072</v>
      </c>
      <c r="CN89" s="146">
        <v>1657441</v>
      </c>
      <c r="CO89" s="146">
        <v>258292</v>
      </c>
      <c r="CP89" s="146">
        <v>169284</v>
      </c>
      <c r="CQ89" s="146">
        <v>547345</v>
      </c>
      <c r="CR89" s="146">
        <v>0</v>
      </c>
      <c r="CS89" s="146">
        <v>0</v>
      </c>
      <c r="CT89" s="146">
        <v>0</v>
      </c>
      <c r="CU89" s="146">
        <v>0</v>
      </c>
      <c r="CV89" s="146">
        <v>0</v>
      </c>
      <c r="CW89" s="146">
        <v>84148</v>
      </c>
      <c r="CX89" s="146">
        <v>54070</v>
      </c>
      <c r="CY89" s="146">
        <v>0</v>
      </c>
      <c r="CZ89" s="146">
        <v>0</v>
      </c>
      <c r="DA89" s="146">
        <v>0</v>
      </c>
      <c r="DB89" s="146">
        <v>313</v>
      </c>
      <c r="DC89" s="146">
        <v>870</v>
      </c>
      <c r="DD89" s="146">
        <v>3308</v>
      </c>
      <c r="DE89" s="146">
        <v>180484</v>
      </c>
      <c r="DF89" s="146">
        <v>305089</v>
      </c>
      <c r="DG89" s="146">
        <v>125548</v>
      </c>
      <c r="DH89" s="146">
        <v>20349</v>
      </c>
      <c r="DI89" s="146">
        <v>0</v>
      </c>
      <c r="DJ89" s="146">
        <v>1749100</v>
      </c>
      <c r="DK89" s="146">
        <v>0</v>
      </c>
      <c r="DL89" s="146">
        <v>1401</v>
      </c>
      <c r="DM89" s="146">
        <v>235</v>
      </c>
      <c r="DN89" s="146">
        <v>35189</v>
      </c>
      <c r="DO89" s="146">
        <v>12402</v>
      </c>
      <c r="DP89" s="146">
        <v>0</v>
      </c>
      <c r="DQ89" s="146">
        <v>0</v>
      </c>
      <c r="DR89" s="146">
        <v>0</v>
      </c>
      <c r="DS89" s="146">
        <v>0</v>
      </c>
      <c r="DT89" s="146">
        <v>0</v>
      </c>
      <c r="DU89" s="146">
        <v>38121</v>
      </c>
      <c r="DV89" s="146">
        <v>889</v>
      </c>
      <c r="DW89" s="146">
        <v>7248</v>
      </c>
      <c r="DX89" s="146">
        <v>0</v>
      </c>
      <c r="DY89" s="146">
        <v>645</v>
      </c>
      <c r="DZ89" s="146">
        <v>65849</v>
      </c>
      <c r="EA89" s="146">
        <v>413</v>
      </c>
      <c r="EB89" s="146">
        <v>0</v>
      </c>
      <c r="EC89" s="146">
        <v>162392</v>
      </c>
      <c r="ED89" s="146">
        <v>3568933</v>
      </c>
    </row>
    <row r="90" spans="1:134" ht="13.5" x14ac:dyDescent="0.25">
      <c r="A90" s="137" t="s">
        <v>304</v>
      </c>
      <c r="B90" s="137" t="s">
        <v>305</v>
      </c>
      <c r="C90" s="139">
        <v>45657</v>
      </c>
      <c r="D90" s="147">
        <v>237784</v>
      </c>
      <c r="E90" s="147">
        <v>0</v>
      </c>
      <c r="F90" s="147">
        <v>0</v>
      </c>
      <c r="G90" s="147">
        <v>13114</v>
      </c>
      <c r="H90" s="147">
        <v>25289</v>
      </c>
      <c r="I90" s="147">
        <v>2216</v>
      </c>
      <c r="J90" s="147">
        <v>26478</v>
      </c>
      <c r="K90" s="147">
        <v>0</v>
      </c>
      <c r="L90" s="147">
        <v>26234</v>
      </c>
      <c r="M90" s="147">
        <v>5098</v>
      </c>
      <c r="N90" s="147">
        <v>10346</v>
      </c>
      <c r="O90" s="147">
        <v>0</v>
      </c>
      <c r="P90" s="147">
        <v>268206</v>
      </c>
      <c r="Q90" s="147">
        <v>0</v>
      </c>
      <c r="R90" s="147">
        <v>4171</v>
      </c>
      <c r="S90" s="147">
        <v>-1422</v>
      </c>
      <c r="T90" s="147">
        <v>17733</v>
      </c>
      <c r="U90" s="147">
        <v>99891</v>
      </c>
      <c r="V90" s="147">
        <v>0</v>
      </c>
      <c r="W90" s="147">
        <v>0</v>
      </c>
      <c r="X90" s="147">
        <v>0</v>
      </c>
      <c r="Y90" s="147">
        <v>0</v>
      </c>
      <c r="Z90" s="147">
        <v>32013</v>
      </c>
      <c r="AA90" s="147">
        <v>58759</v>
      </c>
      <c r="AB90" s="147">
        <v>89</v>
      </c>
      <c r="AC90" s="147">
        <v>825999</v>
      </c>
      <c r="AD90" s="147">
        <v>0</v>
      </c>
      <c r="AE90" s="147">
        <v>0</v>
      </c>
      <c r="AF90" s="147">
        <v>50194</v>
      </c>
      <c r="AG90" s="147">
        <v>124310</v>
      </c>
      <c r="AH90" s="147">
        <v>3564</v>
      </c>
      <c r="AI90" s="147">
        <v>4300</v>
      </c>
      <c r="AJ90" s="147">
        <v>662</v>
      </c>
      <c r="AK90" s="147">
        <v>0</v>
      </c>
      <c r="AL90" s="147">
        <v>0</v>
      </c>
      <c r="AM90" s="147">
        <v>0</v>
      </c>
      <c r="AN90" s="147">
        <v>0</v>
      </c>
      <c r="AO90" s="147">
        <v>20533</v>
      </c>
      <c r="AP90" s="147">
        <v>3589</v>
      </c>
      <c r="AQ90" s="147">
        <v>129406</v>
      </c>
      <c r="AR90" s="147">
        <v>0</v>
      </c>
      <c r="AS90" s="147">
        <v>0</v>
      </c>
      <c r="AT90" s="147">
        <v>53950</v>
      </c>
      <c r="AU90" s="147">
        <v>0</v>
      </c>
      <c r="AV90" s="147">
        <v>0</v>
      </c>
      <c r="AW90" s="147">
        <v>0</v>
      </c>
      <c r="AX90" s="147">
        <v>390508</v>
      </c>
      <c r="AY90" s="147">
        <v>349136</v>
      </c>
      <c r="AZ90" s="147">
        <v>7754</v>
      </c>
      <c r="BA90" s="147">
        <v>1936</v>
      </c>
      <c r="BB90" s="147">
        <v>0</v>
      </c>
      <c r="BC90" s="147">
        <v>226648</v>
      </c>
      <c r="BD90" s="147">
        <v>60476</v>
      </c>
      <c r="BE90" s="147">
        <v>40819</v>
      </c>
      <c r="BF90" s="147">
        <v>0</v>
      </c>
      <c r="BG90" s="147">
        <v>686769</v>
      </c>
      <c r="BH90" s="147">
        <v>1903276</v>
      </c>
      <c r="BI90" s="147">
        <v>94949</v>
      </c>
      <c r="BJ90" s="147">
        <v>82550</v>
      </c>
      <c r="BK90" s="147">
        <v>0</v>
      </c>
      <c r="BL90" s="147">
        <v>33625</v>
      </c>
      <c r="BM90" s="147">
        <v>0</v>
      </c>
      <c r="BN90" s="147">
        <v>0</v>
      </c>
      <c r="BO90" s="147">
        <v>232475</v>
      </c>
      <c r="BP90" s="147">
        <v>0</v>
      </c>
      <c r="BQ90" s="147">
        <v>39976</v>
      </c>
      <c r="BR90" s="147">
        <v>44697</v>
      </c>
      <c r="BS90" s="147">
        <v>6878</v>
      </c>
      <c r="BT90" s="147">
        <v>0</v>
      </c>
      <c r="BU90" s="147">
        <v>0</v>
      </c>
      <c r="BV90" s="147">
        <v>0</v>
      </c>
      <c r="BW90" s="147">
        <v>6512</v>
      </c>
      <c r="BX90" s="147">
        <v>0</v>
      </c>
      <c r="BY90" s="147">
        <v>0</v>
      </c>
      <c r="BZ90" s="147">
        <v>12927</v>
      </c>
      <c r="CA90" s="147">
        <v>13899</v>
      </c>
      <c r="CB90" s="147">
        <v>0</v>
      </c>
      <c r="CC90" s="147">
        <v>0</v>
      </c>
      <c r="CD90" s="147">
        <v>164789</v>
      </c>
      <c r="CE90" s="147">
        <v>123693</v>
      </c>
      <c r="CF90" s="147">
        <v>9448</v>
      </c>
      <c r="CG90" s="147">
        <v>0</v>
      </c>
      <c r="CH90" s="147">
        <v>0</v>
      </c>
      <c r="CI90" s="147">
        <v>0</v>
      </c>
      <c r="CJ90" s="147">
        <v>22017</v>
      </c>
      <c r="CK90" s="147">
        <v>0</v>
      </c>
      <c r="CL90" s="147">
        <v>0</v>
      </c>
      <c r="CM90" s="147">
        <v>888435</v>
      </c>
      <c r="CN90" s="147">
        <v>2791711</v>
      </c>
      <c r="CO90" s="147">
        <v>491533</v>
      </c>
      <c r="CP90" s="147">
        <v>436520</v>
      </c>
      <c r="CQ90" s="147">
        <v>1113617</v>
      </c>
      <c r="CR90" s="147">
        <v>0</v>
      </c>
      <c r="CS90" s="147">
        <v>204036</v>
      </c>
      <c r="CT90" s="147">
        <v>0</v>
      </c>
      <c r="CU90" s="147">
        <v>0</v>
      </c>
      <c r="CV90" s="147">
        <v>0</v>
      </c>
      <c r="CW90" s="147">
        <v>156081</v>
      </c>
      <c r="CX90" s="147">
        <v>175418</v>
      </c>
      <c r="CY90" s="147">
        <v>26680</v>
      </c>
      <c r="CZ90" s="147">
        <v>0</v>
      </c>
      <c r="DA90" s="147">
        <v>0</v>
      </c>
      <c r="DB90" s="147">
        <v>3550</v>
      </c>
      <c r="DC90" s="147">
        <v>0</v>
      </c>
      <c r="DD90" s="147">
        <v>3892</v>
      </c>
      <c r="DE90" s="147">
        <v>2791</v>
      </c>
      <c r="DF90" s="147">
        <v>3963</v>
      </c>
      <c r="DG90" s="147">
        <v>0</v>
      </c>
      <c r="DH90" s="147">
        <v>0</v>
      </c>
      <c r="DI90" s="147">
        <v>0</v>
      </c>
      <c r="DJ90" s="147">
        <v>2618081</v>
      </c>
      <c r="DK90" s="147">
        <v>0</v>
      </c>
      <c r="DL90" s="147">
        <v>1365</v>
      </c>
      <c r="DM90" s="147">
        <v>0</v>
      </c>
      <c r="DN90" s="147">
        <v>0</v>
      </c>
      <c r="DO90" s="147">
        <v>0</v>
      </c>
      <c r="DP90" s="147">
        <v>0</v>
      </c>
      <c r="DQ90" s="147">
        <v>0</v>
      </c>
      <c r="DR90" s="147">
        <v>96697</v>
      </c>
      <c r="DS90" s="147">
        <v>500</v>
      </c>
      <c r="DT90" s="147">
        <v>0</v>
      </c>
      <c r="DU90" s="147">
        <v>41673</v>
      </c>
      <c r="DV90" s="147">
        <v>1978</v>
      </c>
      <c r="DW90" s="147">
        <v>5392</v>
      </c>
      <c r="DX90" s="147">
        <v>0</v>
      </c>
      <c r="DY90" s="147">
        <v>1465</v>
      </c>
      <c r="DZ90" s="147">
        <v>90274</v>
      </c>
      <c r="EA90" s="147">
        <v>0</v>
      </c>
      <c r="EB90" s="147">
        <v>0</v>
      </c>
      <c r="EC90" s="147">
        <v>239344</v>
      </c>
      <c r="ED90" s="147">
        <v>5649136</v>
      </c>
    </row>
    <row r="91" spans="1:134" ht="13.5" x14ac:dyDescent="0.25">
      <c r="A91" s="137" t="s">
        <v>306</v>
      </c>
      <c r="B91" s="137" t="s">
        <v>1103</v>
      </c>
      <c r="C91" s="139">
        <v>45657</v>
      </c>
      <c r="D91" s="147">
        <v>117434</v>
      </c>
      <c r="E91" s="147">
        <v>37944</v>
      </c>
      <c r="F91" s="147">
        <v>2413</v>
      </c>
      <c r="G91" s="147">
        <v>14896</v>
      </c>
      <c r="H91" s="147">
        <v>12160</v>
      </c>
      <c r="I91" s="147">
        <v>2627</v>
      </c>
      <c r="J91" s="147">
        <v>878</v>
      </c>
      <c r="K91" s="147">
        <v>0</v>
      </c>
      <c r="L91" s="147">
        <v>0</v>
      </c>
      <c r="M91" s="147">
        <v>9140</v>
      </c>
      <c r="N91" s="147">
        <v>11726</v>
      </c>
      <c r="O91" s="147">
        <v>19425</v>
      </c>
      <c r="P91" s="147">
        <v>96036</v>
      </c>
      <c r="Q91" s="147">
        <v>59711</v>
      </c>
      <c r="R91" s="147">
        <v>1221</v>
      </c>
      <c r="S91" s="147">
        <v>0</v>
      </c>
      <c r="T91" s="147">
        <v>14346</v>
      </c>
      <c r="U91" s="147">
        <v>49495</v>
      </c>
      <c r="V91" s="147">
        <v>0</v>
      </c>
      <c r="W91" s="147">
        <v>19822</v>
      </c>
      <c r="X91" s="147">
        <v>15384</v>
      </c>
      <c r="Y91" s="147">
        <v>46215</v>
      </c>
      <c r="Z91" s="147">
        <v>14239</v>
      </c>
      <c r="AA91" s="147">
        <v>2463</v>
      </c>
      <c r="AB91" s="147">
        <v>39660</v>
      </c>
      <c r="AC91" s="147">
        <v>587235</v>
      </c>
      <c r="AD91" s="147">
        <v>50</v>
      </c>
      <c r="AE91" s="147">
        <v>72150</v>
      </c>
      <c r="AF91" s="147">
        <v>53867</v>
      </c>
      <c r="AG91" s="147">
        <v>0</v>
      </c>
      <c r="AH91" s="147">
        <v>12832</v>
      </c>
      <c r="AI91" s="147">
        <v>8097</v>
      </c>
      <c r="AJ91" s="147">
        <v>2065</v>
      </c>
      <c r="AK91" s="147">
        <v>0</v>
      </c>
      <c r="AL91" s="147">
        <v>0</v>
      </c>
      <c r="AM91" s="147">
        <v>0</v>
      </c>
      <c r="AN91" s="147">
        <v>4774</v>
      </c>
      <c r="AO91" s="147">
        <v>4771</v>
      </c>
      <c r="AP91" s="147">
        <v>9814</v>
      </c>
      <c r="AQ91" s="147">
        <v>52869</v>
      </c>
      <c r="AR91" s="147">
        <v>3048</v>
      </c>
      <c r="AS91" s="147">
        <v>4572</v>
      </c>
      <c r="AT91" s="147">
        <v>12652</v>
      </c>
      <c r="AU91" s="147">
        <v>10421</v>
      </c>
      <c r="AV91" s="147">
        <v>1395</v>
      </c>
      <c r="AW91" s="147">
        <v>0</v>
      </c>
      <c r="AX91" s="147">
        <v>253377</v>
      </c>
      <c r="AY91" s="147">
        <v>8223</v>
      </c>
      <c r="AZ91" s="147">
        <v>0</v>
      </c>
      <c r="BA91" s="147">
        <v>25210</v>
      </c>
      <c r="BB91" s="147">
        <v>184366</v>
      </c>
      <c r="BC91" s="147">
        <v>0</v>
      </c>
      <c r="BD91" s="147">
        <v>3560</v>
      </c>
      <c r="BE91" s="147">
        <v>0</v>
      </c>
      <c r="BF91" s="147">
        <v>0</v>
      </c>
      <c r="BG91" s="147">
        <v>221359</v>
      </c>
      <c r="BH91" s="147">
        <v>1061971</v>
      </c>
      <c r="BI91" s="147">
        <v>93635</v>
      </c>
      <c r="BJ91" s="147">
        <v>78808</v>
      </c>
      <c r="BK91" s="147">
        <v>0</v>
      </c>
      <c r="BL91" s="147">
        <v>10535</v>
      </c>
      <c r="BM91" s="147">
        <v>14360</v>
      </c>
      <c r="BN91" s="147">
        <v>58817</v>
      </c>
      <c r="BO91" s="147">
        <v>186617</v>
      </c>
      <c r="BP91" s="147">
        <v>0</v>
      </c>
      <c r="BQ91" s="147">
        <v>41713</v>
      </c>
      <c r="BR91" s="147">
        <v>18416</v>
      </c>
      <c r="BS91" s="147">
        <v>6873</v>
      </c>
      <c r="BT91" s="147">
        <v>0</v>
      </c>
      <c r="BU91" s="147">
        <v>0</v>
      </c>
      <c r="BV91" s="147">
        <v>0</v>
      </c>
      <c r="BW91" s="147">
        <v>52785</v>
      </c>
      <c r="BX91" s="147">
        <v>0</v>
      </c>
      <c r="BY91" s="147">
        <v>0</v>
      </c>
      <c r="BZ91" s="147">
        <v>18537</v>
      </c>
      <c r="CA91" s="147">
        <v>1064</v>
      </c>
      <c r="CB91" s="147">
        <v>0</v>
      </c>
      <c r="CC91" s="147">
        <v>738</v>
      </c>
      <c r="CD91" s="147">
        <v>93777</v>
      </c>
      <c r="CE91" s="147">
        <v>3778</v>
      </c>
      <c r="CF91" s="147">
        <v>4117</v>
      </c>
      <c r="CG91" s="147">
        <v>0</v>
      </c>
      <c r="CH91" s="147">
        <v>0</v>
      </c>
      <c r="CI91" s="147">
        <v>975</v>
      </c>
      <c r="CJ91" s="147">
        <v>15949</v>
      </c>
      <c r="CK91" s="147">
        <v>1253</v>
      </c>
      <c r="CL91" s="147">
        <v>0</v>
      </c>
      <c r="CM91" s="147">
        <v>702747</v>
      </c>
      <c r="CN91" s="147">
        <v>1764718</v>
      </c>
      <c r="CO91" s="147">
        <v>249632</v>
      </c>
      <c r="CP91" s="147">
        <v>106504</v>
      </c>
      <c r="CQ91" s="147">
        <v>530293</v>
      </c>
      <c r="CR91" s="147">
        <v>0</v>
      </c>
      <c r="CS91" s="147">
        <v>0</v>
      </c>
      <c r="CT91" s="147">
        <v>0</v>
      </c>
      <c r="CU91" s="147">
        <v>0</v>
      </c>
      <c r="CV91" s="147">
        <v>0</v>
      </c>
      <c r="CW91" s="147">
        <v>88105</v>
      </c>
      <c r="CX91" s="147">
        <v>49370</v>
      </c>
      <c r="CY91" s="147">
        <v>13667</v>
      </c>
      <c r="CZ91" s="147">
        <v>6000</v>
      </c>
      <c r="DA91" s="147">
        <v>0</v>
      </c>
      <c r="DB91" s="147">
        <v>1260</v>
      </c>
      <c r="DC91" s="147">
        <v>0</v>
      </c>
      <c r="DD91" s="147">
        <v>0</v>
      </c>
      <c r="DE91" s="147">
        <v>0</v>
      </c>
      <c r="DF91" s="147">
        <v>0</v>
      </c>
      <c r="DG91" s="147">
        <v>30309</v>
      </c>
      <c r="DH91" s="147">
        <v>30523</v>
      </c>
      <c r="DI91" s="147">
        <v>0</v>
      </c>
      <c r="DJ91" s="147">
        <v>1105663</v>
      </c>
      <c r="DK91" s="147">
        <v>0</v>
      </c>
      <c r="DL91" s="147">
        <v>0</v>
      </c>
      <c r="DM91" s="147">
        <v>0</v>
      </c>
      <c r="DN91" s="147">
        <v>0</v>
      </c>
      <c r="DO91" s="147">
        <v>0</v>
      </c>
      <c r="DP91" s="147">
        <v>0</v>
      </c>
      <c r="DQ91" s="147">
        <v>0</v>
      </c>
      <c r="DR91" s="147">
        <v>54493</v>
      </c>
      <c r="DS91" s="147">
        <v>0</v>
      </c>
      <c r="DT91" s="147">
        <v>0</v>
      </c>
      <c r="DU91" s="147">
        <v>21575</v>
      </c>
      <c r="DV91" s="147">
        <v>395</v>
      </c>
      <c r="DW91" s="147">
        <v>9493</v>
      </c>
      <c r="DX91" s="147">
        <v>0</v>
      </c>
      <c r="DY91" s="147">
        <v>0</v>
      </c>
      <c r="DZ91" s="147">
        <v>59137</v>
      </c>
      <c r="EA91" s="147">
        <v>4243</v>
      </c>
      <c r="EB91" s="147">
        <v>4242246</v>
      </c>
      <c r="EC91" s="147">
        <v>4391582</v>
      </c>
      <c r="ED91" s="147">
        <v>7261963</v>
      </c>
    </row>
    <row r="92" spans="1:134" ht="13.5" x14ac:dyDescent="0.25">
      <c r="A92" s="137" t="s">
        <v>307</v>
      </c>
      <c r="B92" s="137" t="s">
        <v>248</v>
      </c>
      <c r="C92" s="139">
        <v>45657</v>
      </c>
      <c r="D92" s="147">
        <v>127882</v>
      </c>
      <c r="E92" s="147">
        <v>146871</v>
      </c>
      <c r="F92" s="147">
        <v>0</v>
      </c>
      <c r="G92" s="147">
        <v>21507</v>
      </c>
      <c r="H92" s="147">
        <v>14727</v>
      </c>
      <c r="I92" s="147">
        <v>4905</v>
      </c>
      <c r="J92" s="147">
        <v>368</v>
      </c>
      <c r="K92" s="147">
        <v>82</v>
      </c>
      <c r="L92" s="147">
        <v>18553</v>
      </c>
      <c r="M92" s="147">
        <v>20673</v>
      </c>
      <c r="N92" s="147">
        <v>7713</v>
      </c>
      <c r="O92" s="147">
        <v>1575</v>
      </c>
      <c r="P92" s="147">
        <v>465710</v>
      </c>
      <c r="Q92" s="147">
        <v>0</v>
      </c>
      <c r="R92" s="147">
        <v>6175</v>
      </c>
      <c r="S92" s="147">
        <v>8561</v>
      </c>
      <c r="T92" s="147">
        <v>521</v>
      </c>
      <c r="U92" s="147">
        <v>71267</v>
      </c>
      <c r="V92" s="147">
        <v>2327</v>
      </c>
      <c r="W92" s="147">
        <v>0</v>
      </c>
      <c r="X92" s="147">
        <v>0</v>
      </c>
      <c r="Y92" s="147">
        <v>22641</v>
      </c>
      <c r="Z92" s="147">
        <v>33420</v>
      </c>
      <c r="AA92" s="147">
        <v>4900</v>
      </c>
      <c r="AB92" s="147">
        <v>49114</v>
      </c>
      <c r="AC92" s="147">
        <v>1029492</v>
      </c>
      <c r="AD92" s="147">
        <v>36579</v>
      </c>
      <c r="AE92" s="147">
        <v>115501</v>
      </c>
      <c r="AF92" s="147">
        <v>49004</v>
      </c>
      <c r="AG92" s="147">
        <v>0</v>
      </c>
      <c r="AH92" s="147">
        <v>15198</v>
      </c>
      <c r="AI92" s="147">
        <v>10778</v>
      </c>
      <c r="AJ92" s="147">
        <v>3590</v>
      </c>
      <c r="AK92" s="147">
        <v>269</v>
      </c>
      <c r="AL92" s="147">
        <v>60</v>
      </c>
      <c r="AM92" s="147">
        <v>206</v>
      </c>
      <c r="AN92" s="147">
        <v>11877</v>
      </c>
      <c r="AO92" s="147">
        <v>17173</v>
      </c>
      <c r="AP92" s="147">
        <v>47337</v>
      </c>
      <c r="AQ92" s="147">
        <v>158809</v>
      </c>
      <c r="AR92" s="147">
        <v>0</v>
      </c>
      <c r="AS92" s="147">
        <v>0</v>
      </c>
      <c r="AT92" s="147">
        <v>47821</v>
      </c>
      <c r="AU92" s="147">
        <v>0</v>
      </c>
      <c r="AV92" s="147">
        <v>0</v>
      </c>
      <c r="AW92" s="147">
        <v>0</v>
      </c>
      <c r="AX92" s="147">
        <v>514202</v>
      </c>
      <c r="AY92" s="147">
        <v>210067</v>
      </c>
      <c r="AZ92" s="147">
        <v>2413</v>
      </c>
      <c r="BA92" s="147">
        <v>42005</v>
      </c>
      <c r="BB92" s="147">
        <v>0</v>
      </c>
      <c r="BC92" s="147">
        <v>93536</v>
      </c>
      <c r="BD92" s="147">
        <v>24068</v>
      </c>
      <c r="BE92" s="147">
        <v>12848</v>
      </c>
      <c r="BF92" s="147">
        <v>0</v>
      </c>
      <c r="BG92" s="147">
        <v>384937</v>
      </c>
      <c r="BH92" s="147">
        <v>1928631</v>
      </c>
      <c r="BI92" s="147">
        <v>126239</v>
      </c>
      <c r="BJ92" s="147">
        <v>164523</v>
      </c>
      <c r="BK92" s="147">
        <v>0</v>
      </c>
      <c r="BL92" s="147">
        <v>30600</v>
      </c>
      <c r="BM92" s="147">
        <v>38104</v>
      </c>
      <c r="BN92" s="147">
        <v>69734</v>
      </c>
      <c r="BO92" s="147">
        <v>287812</v>
      </c>
      <c r="BP92" s="147">
        <v>0</v>
      </c>
      <c r="BQ92" s="147">
        <v>43432</v>
      </c>
      <c r="BR92" s="147">
        <v>36707</v>
      </c>
      <c r="BS92" s="147">
        <v>12227</v>
      </c>
      <c r="BT92" s="147">
        <v>918</v>
      </c>
      <c r="BU92" s="147">
        <v>206</v>
      </c>
      <c r="BV92" s="147">
        <v>165</v>
      </c>
      <c r="BW92" s="147">
        <v>102164</v>
      </c>
      <c r="BX92" s="147">
        <v>0</v>
      </c>
      <c r="BY92" s="147">
        <v>0</v>
      </c>
      <c r="BZ92" s="147">
        <v>17996</v>
      </c>
      <c r="CA92" s="147">
        <v>13210</v>
      </c>
      <c r="CB92" s="147">
        <v>0</v>
      </c>
      <c r="CC92" s="147">
        <v>9660</v>
      </c>
      <c r="CD92" s="147">
        <v>161513</v>
      </c>
      <c r="CE92" s="147">
        <v>21053</v>
      </c>
      <c r="CF92" s="147">
        <v>4441</v>
      </c>
      <c r="CG92" s="147">
        <v>0</v>
      </c>
      <c r="CH92" s="147">
        <v>0</v>
      </c>
      <c r="CI92" s="147">
        <v>0</v>
      </c>
      <c r="CJ92" s="147">
        <v>211</v>
      </c>
      <c r="CK92" s="147">
        <v>5376</v>
      </c>
      <c r="CL92" s="147">
        <v>0</v>
      </c>
      <c r="CM92" s="147">
        <v>1146291</v>
      </c>
      <c r="CN92" s="147">
        <v>3074922</v>
      </c>
      <c r="CO92" s="147">
        <v>243851</v>
      </c>
      <c r="CP92" s="147">
        <v>791533</v>
      </c>
      <c r="CQ92" s="147">
        <v>861433</v>
      </c>
      <c r="CR92" s="147">
        <v>0</v>
      </c>
      <c r="CS92" s="147">
        <v>0</v>
      </c>
      <c r="CT92" s="147">
        <v>0</v>
      </c>
      <c r="CU92" s="147">
        <v>0</v>
      </c>
      <c r="CV92" s="147">
        <v>0</v>
      </c>
      <c r="CW92" s="147">
        <v>151464</v>
      </c>
      <c r="CX92" s="147">
        <v>101753</v>
      </c>
      <c r="CY92" s="147">
        <v>33893</v>
      </c>
      <c r="CZ92" s="147">
        <v>2544</v>
      </c>
      <c r="DA92" s="147">
        <v>570</v>
      </c>
      <c r="DB92" s="147">
        <v>6803</v>
      </c>
      <c r="DC92" s="147">
        <v>0</v>
      </c>
      <c r="DD92" s="147">
        <v>1479</v>
      </c>
      <c r="DE92" s="147">
        <v>49732</v>
      </c>
      <c r="DF92" s="147">
        <v>0</v>
      </c>
      <c r="DG92" s="147">
        <v>217867</v>
      </c>
      <c r="DH92" s="147">
        <v>112428</v>
      </c>
      <c r="DI92" s="147">
        <v>875</v>
      </c>
      <c r="DJ92" s="147">
        <v>2576225</v>
      </c>
      <c r="DK92" s="147">
        <v>0</v>
      </c>
      <c r="DL92" s="147">
        <v>0</v>
      </c>
      <c r="DM92" s="147">
        <v>0</v>
      </c>
      <c r="DN92" s="147">
        <v>0</v>
      </c>
      <c r="DO92" s="147">
        <v>0</v>
      </c>
      <c r="DP92" s="147">
        <v>0</v>
      </c>
      <c r="DQ92" s="147">
        <v>0</v>
      </c>
      <c r="DR92" s="147">
        <v>0</v>
      </c>
      <c r="DS92" s="147">
        <v>144</v>
      </c>
      <c r="DT92" s="147">
        <v>0</v>
      </c>
      <c r="DU92" s="147">
        <v>85407</v>
      </c>
      <c r="DV92" s="147">
        <v>3303</v>
      </c>
      <c r="DW92" s="147">
        <v>9128</v>
      </c>
      <c r="DX92" s="147">
        <v>0</v>
      </c>
      <c r="DY92" s="147">
        <v>356</v>
      </c>
      <c r="DZ92" s="147">
        <v>514331</v>
      </c>
      <c r="EA92" s="147">
        <v>24063</v>
      </c>
      <c r="EB92" s="147">
        <v>0</v>
      </c>
      <c r="EC92" s="147">
        <v>636732</v>
      </c>
      <c r="ED92" s="147">
        <v>6287879</v>
      </c>
    </row>
    <row r="93" spans="1:134" ht="13.5" x14ac:dyDescent="0.25">
      <c r="A93" s="137" t="s">
        <v>308</v>
      </c>
      <c r="B93" s="138"/>
      <c r="C93" s="139">
        <v>45657</v>
      </c>
      <c r="D93" s="147">
        <v>123615</v>
      </c>
      <c r="E93" s="147">
        <v>76183</v>
      </c>
      <c r="F93" s="147">
        <v>0</v>
      </c>
      <c r="G93" s="147">
        <v>14666</v>
      </c>
      <c r="H93" s="147">
        <v>16232</v>
      </c>
      <c r="I93" s="147">
        <v>1504</v>
      </c>
      <c r="J93" s="147">
        <v>0</v>
      </c>
      <c r="K93" s="147">
        <v>265</v>
      </c>
      <c r="L93" s="147">
        <v>5151</v>
      </c>
      <c r="M93" s="147">
        <v>34882</v>
      </c>
      <c r="N93" s="147">
        <v>16691</v>
      </c>
      <c r="O93" s="147">
        <v>0</v>
      </c>
      <c r="P93" s="147">
        <v>0</v>
      </c>
      <c r="Q93" s="147">
        <v>332349</v>
      </c>
      <c r="R93" s="147">
        <v>49981</v>
      </c>
      <c r="S93" s="147">
        <v>12381</v>
      </c>
      <c r="T93" s="147">
        <v>13522</v>
      </c>
      <c r="U93" s="147">
        <v>130684</v>
      </c>
      <c r="V93" s="147">
        <v>0</v>
      </c>
      <c r="W93" s="147">
        <v>3913</v>
      </c>
      <c r="X93" s="147">
        <v>0</v>
      </c>
      <c r="Y93" s="147">
        <v>41918</v>
      </c>
      <c r="Z93" s="147">
        <v>19537</v>
      </c>
      <c r="AA93" s="147">
        <v>7816</v>
      </c>
      <c r="AB93" s="147">
        <v>32627</v>
      </c>
      <c r="AC93" s="147">
        <v>933917</v>
      </c>
      <c r="AD93" s="147">
        <v>0</v>
      </c>
      <c r="AE93" s="147">
        <v>194091</v>
      </c>
      <c r="AF93" s="147">
        <v>94772</v>
      </c>
      <c r="AG93" s="147">
        <v>0</v>
      </c>
      <c r="AH93" s="147">
        <v>21204</v>
      </c>
      <c r="AI93" s="147">
        <v>23468</v>
      </c>
      <c r="AJ93" s="147">
        <v>2175</v>
      </c>
      <c r="AK93" s="147">
        <v>0</v>
      </c>
      <c r="AL93" s="147">
        <v>0</v>
      </c>
      <c r="AM93" s="147">
        <v>0</v>
      </c>
      <c r="AN93" s="147">
        <v>4679</v>
      </c>
      <c r="AO93" s="147">
        <v>30256</v>
      </c>
      <c r="AP93" s="147">
        <v>17888</v>
      </c>
      <c r="AQ93" s="147">
        <v>157263</v>
      </c>
      <c r="AR93" s="147">
        <v>0</v>
      </c>
      <c r="AS93" s="147">
        <v>0</v>
      </c>
      <c r="AT93" s="147">
        <v>0</v>
      </c>
      <c r="AU93" s="147">
        <v>0</v>
      </c>
      <c r="AV93" s="147">
        <v>8949</v>
      </c>
      <c r="AW93" s="147">
        <v>0</v>
      </c>
      <c r="AX93" s="147">
        <v>554745</v>
      </c>
      <c r="AY93" s="147">
        <v>12685</v>
      </c>
      <c r="AZ93" s="147">
        <v>886</v>
      </c>
      <c r="BA93" s="147">
        <v>41100</v>
      </c>
      <c r="BB93" s="147">
        <v>168000</v>
      </c>
      <c r="BC93" s="147">
        <v>0</v>
      </c>
      <c r="BD93" s="147">
        <v>12559</v>
      </c>
      <c r="BE93" s="147">
        <v>31012</v>
      </c>
      <c r="BF93" s="147">
        <v>0</v>
      </c>
      <c r="BG93" s="147">
        <v>266242</v>
      </c>
      <c r="BH93" s="147">
        <v>1754904</v>
      </c>
      <c r="BI93" s="147">
        <v>83356</v>
      </c>
      <c r="BJ93" s="147">
        <v>0</v>
      </c>
      <c r="BK93" s="147">
        <v>0</v>
      </c>
      <c r="BL93" s="147">
        <v>11713</v>
      </c>
      <c r="BM93" s="147">
        <v>95442</v>
      </c>
      <c r="BN93" s="147">
        <v>39777</v>
      </c>
      <c r="BO93" s="147">
        <v>297687</v>
      </c>
      <c r="BP93" s="147">
        <v>0</v>
      </c>
      <c r="BQ93" s="147">
        <v>37897</v>
      </c>
      <c r="BR93" s="147">
        <v>41942</v>
      </c>
      <c r="BS93" s="147">
        <v>3888</v>
      </c>
      <c r="BT93" s="147">
        <v>0</v>
      </c>
      <c r="BU93" s="147">
        <v>0</v>
      </c>
      <c r="BV93" s="147">
        <v>0</v>
      </c>
      <c r="BW93" s="147">
        <v>58112</v>
      </c>
      <c r="BX93" s="147">
        <v>-1624</v>
      </c>
      <c r="BY93" s="147">
        <v>0</v>
      </c>
      <c r="BZ93" s="147">
        <v>26615</v>
      </c>
      <c r="CA93" s="147">
        <v>12488</v>
      </c>
      <c r="CB93" s="147">
        <v>0</v>
      </c>
      <c r="CC93" s="147">
        <v>0</v>
      </c>
      <c r="CD93" s="147">
        <v>189807</v>
      </c>
      <c r="CE93" s="147">
        <v>0</v>
      </c>
      <c r="CF93" s="147">
        <v>0</v>
      </c>
      <c r="CG93" s="147">
        <v>0</v>
      </c>
      <c r="CH93" s="147">
        <v>0</v>
      </c>
      <c r="CI93" s="147">
        <v>0</v>
      </c>
      <c r="CJ93" s="147">
        <v>7396</v>
      </c>
      <c r="CK93" s="147">
        <v>1712</v>
      </c>
      <c r="CL93" s="147">
        <v>0</v>
      </c>
      <c r="CM93" s="147">
        <v>906208</v>
      </c>
      <c r="CN93" s="147">
        <v>2661112</v>
      </c>
      <c r="CO93" s="147">
        <v>399385</v>
      </c>
      <c r="CP93" s="147">
        <v>270852</v>
      </c>
      <c r="CQ93" s="147">
        <v>1739505</v>
      </c>
      <c r="CR93" s="147">
        <v>0</v>
      </c>
      <c r="CS93" s="147">
        <v>0</v>
      </c>
      <c r="CT93" s="147">
        <v>0</v>
      </c>
      <c r="CU93" s="147">
        <v>0</v>
      </c>
      <c r="CV93" s="147">
        <v>0</v>
      </c>
      <c r="CW93" s="147">
        <v>176891</v>
      </c>
      <c r="CX93" s="147">
        <v>195770</v>
      </c>
      <c r="CY93" s="147">
        <v>18146</v>
      </c>
      <c r="CZ93" s="147">
        <v>0</v>
      </c>
      <c r="DA93" s="147">
        <v>0</v>
      </c>
      <c r="DB93" s="147">
        <v>0</v>
      </c>
      <c r="DC93" s="147">
        <v>0</v>
      </c>
      <c r="DD93" s="147">
        <v>23938</v>
      </c>
      <c r="DE93" s="147">
        <v>414</v>
      </c>
      <c r="DF93" s="147">
        <v>10939</v>
      </c>
      <c r="DG93" s="147">
        <v>159033</v>
      </c>
      <c r="DH93" s="147">
        <v>0</v>
      </c>
      <c r="DI93" s="147">
        <v>0</v>
      </c>
      <c r="DJ93" s="147">
        <v>2994873</v>
      </c>
      <c r="DK93" s="147">
        <v>0</v>
      </c>
      <c r="DL93" s="147">
        <v>0</v>
      </c>
      <c r="DM93" s="147">
        <v>0</v>
      </c>
      <c r="DN93" s="147">
        <v>0</v>
      </c>
      <c r="DO93" s="147">
        <v>0</v>
      </c>
      <c r="DP93" s="147">
        <v>0</v>
      </c>
      <c r="DQ93" s="147">
        <v>0</v>
      </c>
      <c r="DR93" s="147">
        <v>134383</v>
      </c>
      <c r="DS93" s="147">
        <v>0</v>
      </c>
      <c r="DT93" s="147">
        <v>0</v>
      </c>
      <c r="DU93" s="147">
        <v>33343</v>
      </c>
      <c r="DV93" s="147">
        <v>1585</v>
      </c>
      <c r="DW93" s="147">
        <v>771</v>
      </c>
      <c r="DX93" s="147">
        <v>0</v>
      </c>
      <c r="DY93" s="147">
        <v>0</v>
      </c>
      <c r="DZ93" s="147">
        <v>648744</v>
      </c>
      <c r="EA93" s="147">
        <v>0</v>
      </c>
      <c r="EB93" s="147">
        <v>0</v>
      </c>
      <c r="EC93" s="147">
        <v>818826</v>
      </c>
      <c r="ED93" s="147">
        <v>6474811</v>
      </c>
    </row>
    <row r="94" spans="1:134" ht="13.5" x14ac:dyDescent="0.25">
      <c r="A94" s="137" t="s">
        <v>309</v>
      </c>
      <c r="B94" s="137" t="s">
        <v>248</v>
      </c>
      <c r="C94" s="139">
        <v>45657</v>
      </c>
      <c r="D94" s="147">
        <v>124771</v>
      </c>
      <c r="E94" s="147">
        <v>93039</v>
      </c>
      <c r="F94" s="147">
        <v>0</v>
      </c>
      <c r="G94" s="147">
        <v>16775</v>
      </c>
      <c r="H94" s="147">
        <v>2735</v>
      </c>
      <c r="I94" s="147">
        <v>1756</v>
      </c>
      <c r="J94" s="147">
        <v>469</v>
      </c>
      <c r="K94" s="147">
        <v>89</v>
      </c>
      <c r="L94" s="147">
        <v>12758</v>
      </c>
      <c r="M94" s="147">
        <v>15846</v>
      </c>
      <c r="N94" s="147">
        <v>5825</v>
      </c>
      <c r="O94" s="147">
        <v>265</v>
      </c>
      <c r="P94" s="147">
        <v>446973</v>
      </c>
      <c r="Q94" s="147">
        <v>0</v>
      </c>
      <c r="R94" s="147">
        <v>5501</v>
      </c>
      <c r="S94" s="147">
        <v>6734</v>
      </c>
      <c r="T94" s="147">
        <v>490</v>
      </c>
      <c r="U94" s="147">
        <v>69316</v>
      </c>
      <c r="V94" s="147">
        <v>178</v>
      </c>
      <c r="W94" s="147">
        <v>0</v>
      </c>
      <c r="X94" s="147">
        <v>0</v>
      </c>
      <c r="Y94" s="147">
        <v>20306</v>
      </c>
      <c r="Z94" s="147">
        <v>106877</v>
      </c>
      <c r="AA94" s="147">
        <v>2079</v>
      </c>
      <c r="AB94" s="147">
        <v>110318</v>
      </c>
      <c r="AC94" s="147">
        <v>1043100</v>
      </c>
      <c r="AD94" s="147">
        <v>33964</v>
      </c>
      <c r="AE94" s="147">
        <v>116102</v>
      </c>
      <c r="AF94" s="147">
        <v>50304</v>
      </c>
      <c r="AG94" s="147">
        <v>0</v>
      </c>
      <c r="AH94" s="147">
        <v>14985</v>
      </c>
      <c r="AI94" s="147">
        <v>2516</v>
      </c>
      <c r="AJ94" s="147">
        <v>1616</v>
      </c>
      <c r="AK94" s="147">
        <v>431</v>
      </c>
      <c r="AL94" s="147">
        <v>81</v>
      </c>
      <c r="AM94" s="147">
        <v>25</v>
      </c>
      <c r="AN94" s="147">
        <v>10335</v>
      </c>
      <c r="AO94" s="147">
        <v>19780</v>
      </c>
      <c r="AP94" s="147">
        <v>28902</v>
      </c>
      <c r="AQ94" s="147">
        <v>196188</v>
      </c>
      <c r="AR94" s="147">
        <v>0</v>
      </c>
      <c r="AS94" s="147">
        <v>0</v>
      </c>
      <c r="AT94" s="147">
        <v>16089</v>
      </c>
      <c r="AU94" s="147">
        <v>0</v>
      </c>
      <c r="AV94" s="147">
        <v>1538</v>
      </c>
      <c r="AW94" s="147">
        <v>0</v>
      </c>
      <c r="AX94" s="147">
        <v>492856</v>
      </c>
      <c r="AY94" s="147">
        <v>200836</v>
      </c>
      <c r="AZ94" s="147">
        <v>795</v>
      </c>
      <c r="BA94" s="147">
        <v>59746</v>
      </c>
      <c r="BB94" s="147">
        <v>0</v>
      </c>
      <c r="BC94" s="147">
        <v>20191</v>
      </c>
      <c r="BD94" s="147">
        <v>21141</v>
      </c>
      <c r="BE94" s="147">
        <v>34552</v>
      </c>
      <c r="BF94" s="147">
        <v>0</v>
      </c>
      <c r="BG94" s="147">
        <v>337261</v>
      </c>
      <c r="BH94" s="147">
        <v>1873217</v>
      </c>
      <c r="BI94" s="147">
        <v>108416</v>
      </c>
      <c r="BJ94" s="147">
        <v>222208</v>
      </c>
      <c r="BK94" s="147">
        <v>0</v>
      </c>
      <c r="BL94" s="147">
        <v>24950</v>
      </c>
      <c r="BM94" s="147">
        <v>39005</v>
      </c>
      <c r="BN94" s="147">
        <v>68781</v>
      </c>
      <c r="BO94" s="147">
        <v>278997</v>
      </c>
      <c r="BP94" s="147">
        <v>0</v>
      </c>
      <c r="BQ94" s="147">
        <v>48117</v>
      </c>
      <c r="BR94" s="147">
        <v>8825</v>
      </c>
      <c r="BS94" s="147">
        <v>5666</v>
      </c>
      <c r="BT94" s="147">
        <v>1512</v>
      </c>
      <c r="BU94" s="147">
        <v>286</v>
      </c>
      <c r="BV94" s="147">
        <v>0</v>
      </c>
      <c r="BW94" s="147">
        <v>112061</v>
      </c>
      <c r="BX94" s="147">
        <v>0</v>
      </c>
      <c r="BY94" s="147">
        <v>0</v>
      </c>
      <c r="BZ94" s="147">
        <v>31203</v>
      </c>
      <c r="CA94" s="147">
        <v>11343</v>
      </c>
      <c r="CB94" s="147">
        <v>0</v>
      </c>
      <c r="CC94" s="147">
        <v>1690</v>
      </c>
      <c r="CD94" s="147">
        <v>169991</v>
      </c>
      <c r="CE94" s="147">
        <v>29210</v>
      </c>
      <c r="CF94" s="147">
        <v>4745</v>
      </c>
      <c r="CG94" s="147">
        <v>0</v>
      </c>
      <c r="CH94" s="147">
        <v>0</v>
      </c>
      <c r="CI94" s="147">
        <v>0</v>
      </c>
      <c r="CJ94" s="147">
        <v>211</v>
      </c>
      <c r="CK94" s="147">
        <v>16000</v>
      </c>
      <c r="CL94" s="147">
        <v>0</v>
      </c>
      <c r="CM94" s="147">
        <v>1183217</v>
      </c>
      <c r="CN94" s="147">
        <v>3056434</v>
      </c>
      <c r="CO94" s="147">
        <v>326295</v>
      </c>
      <c r="CP94" s="147">
        <v>400375</v>
      </c>
      <c r="CQ94" s="147">
        <v>1186819</v>
      </c>
      <c r="CR94" s="147">
        <v>0</v>
      </c>
      <c r="CS94" s="147">
        <v>0</v>
      </c>
      <c r="CT94" s="147">
        <v>0</v>
      </c>
      <c r="CU94" s="147">
        <v>0</v>
      </c>
      <c r="CV94" s="147">
        <v>0</v>
      </c>
      <c r="CW94" s="147">
        <v>152557</v>
      </c>
      <c r="CX94" s="147">
        <v>24171</v>
      </c>
      <c r="CY94" s="147">
        <v>15520</v>
      </c>
      <c r="CZ94" s="147">
        <v>4142</v>
      </c>
      <c r="DA94" s="147">
        <v>782</v>
      </c>
      <c r="DB94" s="147">
        <v>2018</v>
      </c>
      <c r="DC94" s="147">
        <v>0</v>
      </c>
      <c r="DD94" s="147">
        <v>0</v>
      </c>
      <c r="DE94" s="147">
        <v>95809</v>
      </c>
      <c r="DF94" s="147">
        <v>0</v>
      </c>
      <c r="DG94" s="147">
        <v>155802</v>
      </c>
      <c r="DH94" s="147">
        <v>74009</v>
      </c>
      <c r="DI94" s="147">
        <v>0</v>
      </c>
      <c r="DJ94" s="147">
        <v>2438299</v>
      </c>
      <c r="DK94" s="147">
        <v>0</v>
      </c>
      <c r="DL94" s="147">
        <v>0</v>
      </c>
      <c r="DM94" s="147">
        <v>0</v>
      </c>
      <c r="DN94" s="147">
        <v>0</v>
      </c>
      <c r="DO94" s="147">
        <v>0</v>
      </c>
      <c r="DP94" s="147">
        <v>0</v>
      </c>
      <c r="DQ94" s="147">
        <v>0</v>
      </c>
      <c r="DR94" s="147">
        <v>0</v>
      </c>
      <c r="DS94" s="147">
        <v>0</v>
      </c>
      <c r="DT94" s="147">
        <v>0</v>
      </c>
      <c r="DU94" s="147">
        <v>115592</v>
      </c>
      <c r="DV94" s="147">
        <v>6447</v>
      </c>
      <c r="DW94" s="147">
        <v>4633</v>
      </c>
      <c r="DX94" s="147">
        <v>0</v>
      </c>
      <c r="DY94" s="147">
        <v>307</v>
      </c>
      <c r="DZ94" s="147">
        <v>609793</v>
      </c>
      <c r="EA94" s="147">
        <v>8958</v>
      </c>
      <c r="EB94" s="147">
        <v>0</v>
      </c>
      <c r="EC94" s="147">
        <v>745730</v>
      </c>
      <c r="ED94" s="147">
        <v>6240463</v>
      </c>
    </row>
    <row r="95" spans="1:134" ht="13.5" x14ac:dyDescent="0.25">
      <c r="A95" s="136" t="s">
        <v>310</v>
      </c>
      <c r="B95" s="141"/>
      <c r="C95" s="142">
        <v>45473</v>
      </c>
      <c r="D95" s="146">
        <v>122649</v>
      </c>
      <c r="E95" s="146">
        <v>67731</v>
      </c>
      <c r="F95" s="146">
        <v>0</v>
      </c>
      <c r="G95" s="146">
        <v>0</v>
      </c>
      <c r="H95" s="146">
        <v>65923</v>
      </c>
      <c r="I95" s="146">
        <v>0</v>
      </c>
      <c r="J95" s="146">
        <v>0</v>
      </c>
      <c r="K95" s="146">
        <v>0</v>
      </c>
      <c r="L95" s="146">
        <v>0</v>
      </c>
      <c r="M95" s="146">
        <v>51411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5590</v>
      </c>
      <c r="T95" s="146">
        <v>240</v>
      </c>
      <c r="U95" s="146">
        <v>6114</v>
      </c>
      <c r="V95" s="146">
        <v>0</v>
      </c>
      <c r="W95" s="146">
        <v>1667</v>
      </c>
      <c r="X95" s="146">
        <v>0</v>
      </c>
      <c r="Y95" s="146">
        <v>0</v>
      </c>
      <c r="Z95" s="146">
        <v>0</v>
      </c>
      <c r="AA95" s="146">
        <v>0</v>
      </c>
      <c r="AB95" s="146">
        <v>1857823</v>
      </c>
      <c r="AC95" s="146">
        <v>2179148</v>
      </c>
      <c r="AD95" s="146">
        <v>0</v>
      </c>
      <c r="AE95" s="146">
        <v>0</v>
      </c>
      <c r="AF95" s="146">
        <v>0</v>
      </c>
      <c r="AG95" s="146">
        <v>0</v>
      </c>
      <c r="AH95" s="146">
        <v>0</v>
      </c>
      <c r="AI95" s="146">
        <v>0</v>
      </c>
      <c r="AJ95" s="146">
        <v>0</v>
      </c>
      <c r="AK95" s="146">
        <v>0</v>
      </c>
      <c r="AL95" s="146">
        <v>0</v>
      </c>
      <c r="AM95" s="146">
        <v>0</v>
      </c>
      <c r="AN95" s="146">
        <v>0</v>
      </c>
      <c r="AO95" s="146">
        <v>0</v>
      </c>
      <c r="AP95" s="146">
        <v>83923</v>
      </c>
      <c r="AQ95" s="146">
        <v>0</v>
      </c>
      <c r="AR95" s="146">
        <v>0</v>
      </c>
      <c r="AS95" s="146">
        <v>0</v>
      </c>
      <c r="AT95" s="146">
        <v>0</v>
      </c>
      <c r="AU95" s="146">
        <v>0</v>
      </c>
      <c r="AV95" s="146">
        <v>0</v>
      </c>
      <c r="AW95" s="146">
        <v>1282915</v>
      </c>
      <c r="AX95" s="146">
        <v>1366838</v>
      </c>
      <c r="AY95" s="146">
        <v>654801</v>
      </c>
      <c r="AZ95" s="146">
        <v>0</v>
      </c>
      <c r="BA95" s="146">
        <v>0</v>
      </c>
      <c r="BB95" s="146">
        <v>0</v>
      </c>
      <c r="BC95" s="146">
        <v>0</v>
      </c>
      <c r="BD95" s="146">
        <v>200</v>
      </c>
      <c r="BE95" s="146">
        <v>2214</v>
      </c>
      <c r="BF95" s="146">
        <v>0</v>
      </c>
      <c r="BG95" s="146">
        <v>657215</v>
      </c>
      <c r="BH95" s="146">
        <v>4203201</v>
      </c>
      <c r="BI95" s="146">
        <v>174440</v>
      </c>
      <c r="BJ95" s="146">
        <v>344824</v>
      </c>
      <c r="BK95" s="146">
        <v>0</v>
      </c>
      <c r="BL95" s="146">
        <v>2400</v>
      </c>
      <c r="BM95" s="146">
        <v>0</v>
      </c>
      <c r="BN95" s="146">
        <v>90268</v>
      </c>
      <c r="BO95" s="146">
        <v>0</v>
      </c>
      <c r="BP95" s="146">
        <v>0</v>
      </c>
      <c r="BQ95" s="146">
        <v>0</v>
      </c>
      <c r="BR95" s="146">
        <v>180638</v>
      </c>
      <c r="BS95" s="146">
        <v>0</v>
      </c>
      <c r="BT95" s="146">
        <v>0</v>
      </c>
      <c r="BU95" s="146">
        <v>0</v>
      </c>
      <c r="BV95" s="146">
        <v>56154</v>
      </c>
      <c r="BW95" s="146">
        <v>147635</v>
      </c>
      <c r="BX95" s="146">
        <v>0</v>
      </c>
      <c r="BY95" s="146">
        <v>17596</v>
      </c>
      <c r="BZ95" s="146">
        <v>2011855</v>
      </c>
      <c r="CA95" s="146">
        <v>575477</v>
      </c>
      <c r="CB95" s="146">
        <v>0</v>
      </c>
      <c r="CC95" s="146">
        <v>0</v>
      </c>
      <c r="CD95" s="146">
        <v>0</v>
      </c>
      <c r="CE95" s="146">
        <v>0</v>
      </c>
      <c r="CF95" s="146">
        <v>9981</v>
      </c>
      <c r="CG95" s="146">
        <v>0</v>
      </c>
      <c r="CH95" s="146">
        <v>0</v>
      </c>
      <c r="CI95" s="146">
        <v>0</v>
      </c>
      <c r="CJ95" s="146">
        <v>0</v>
      </c>
      <c r="CK95" s="146">
        <v>0</v>
      </c>
      <c r="CL95" s="146">
        <v>186541</v>
      </c>
      <c r="CM95" s="146">
        <v>3797809</v>
      </c>
      <c r="CN95" s="146">
        <v>8001010</v>
      </c>
      <c r="CO95" s="146">
        <v>298309</v>
      </c>
      <c r="CP95" s="146">
        <v>378668</v>
      </c>
      <c r="CQ95" s="146">
        <v>2258184</v>
      </c>
      <c r="CR95" s="146">
        <v>0</v>
      </c>
      <c r="CS95" s="146">
        <v>50660</v>
      </c>
      <c r="CT95" s="146">
        <v>0</v>
      </c>
      <c r="CU95" s="146">
        <v>0</v>
      </c>
      <c r="CV95" s="146">
        <v>3260</v>
      </c>
      <c r="CW95" s="146">
        <v>0</v>
      </c>
      <c r="CX95" s="146">
        <v>1066292</v>
      </c>
      <c r="CY95" s="146">
        <v>0</v>
      </c>
      <c r="CZ95" s="146">
        <v>0</v>
      </c>
      <c r="DA95" s="146">
        <v>0</v>
      </c>
      <c r="DB95" s="146">
        <v>0</v>
      </c>
      <c r="DC95" s="146">
        <v>0</v>
      </c>
      <c r="DD95" s="146">
        <v>2619413</v>
      </c>
      <c r="DE95" s="146">
        <v>0</v>
      </c>
      <c r="DF95" s="146">
        <v>0</v>
      </c>
      <c r="DG95" s="146">
        <v>0</v>
      </c>
      <c r="DH95" s="146">
        <v>0</v>
      </c>
      <c r="DI95" s="146">
        <v>0</v>
      </c>
      <c r="DJ95" s="146">
        <v>6674786</v>
      </c>
      <c r="DK95" s="146">
        <v>0</v>
      </c>
      <c r="DL95" s="146">
        <v>0</v>
      </c>
      <c r="DM95" s="146">
        <v>0</v>
      </c>
      <c r="DN95" s="146">
        <v>0</v>
      </c>
      <c r="DO95" s="146">
        <v>0</v>
      </c>
      <c r="DP95" s="146">
        <v>0</v>
      </c>
      <c r="DQ95" s="146">
        <v>0</v>
      </c>
      <c r="DR95" s="146">
        <v>0</v>
      </c>
      <c r="DS95" s="146">
        <v>0</v>
      </c>
      <c r="DT95" s="146">
        <v>0</v>
      </c>
      <c r="DU95" s="146">
        <v>169914</v>
      </c>
      <c r="DV95" s="146">
        <v>0</v>
      </c>
      <c r="DW95" s="146">
        <v>0</v>
      </c>
      <c r="DX95" s="146">
        <v>0</v>
      </c>
      <c r="DY95" s="146">
        <v>0</v>
      </c>
      <c r="DZ95" s="146">
        <v>0</v>
      </c>
      <c r="EA95" s="146">
        <v>0</v>
      </c>
      <c r="EB95" s="146">
        <v>47178</v>
      </c>
      <c r="EC95" s="146">
        <v>217092</v>
      </c>
      <c r="ED95" s="146">
        <v>14892888</v>
      </c>
    </row>
    <row r="96" spans="1:134" ht="13.5" x14ac:dyDescent="0.25">
      <c r="A96" s="137" t="s">
        <v>311</v>
      </c>
      <c r="B96" s="138"/>
      <c r="C96" s="139">
        <v>45657</v>
      </c>
      <c r="D96" s="147">
        <v>138000</v>
      </c>
      <c r="E96" s="147">
        <v>136206</v>
      </c>
      <c r="F96" s="147">
        <v>0</v>
      </c>
      <c r="G96" s="147">
        <v>20807</v>
      </c>
      <c r="H96" s="147">
        <v>19465</v>
      </c>
      <c r="I96" s="147">
        <v>22595</v>
      </c>
      <c r="J96" s="147">
        <v>0</v>
      </c>
      <c r="K96" s="147">
        <v>0</v>
      </c>
      <c r="L96" s="147">
        <v>165</v>
      </c>
      <c r="M96" s="147">
        <v>8788</v>
      </c>
      <c r="N96" s="147">
        <v>4272</v>
      </c>
      <c r="O96" s="147">
        <v>0</v>
      </c>
      <c r="P96" s="147">
        <v>0</v>
      </c>
      <c r="Q96" s="147">
        <v>0</v>
      </c>
      <c r="R96" s="147">
        <v>62513</v>
      </c>
      <c r="S96" s="147">
        <v>10098</v>
      </c>
      <c r="T96" s="147">
        <v>673</v>
      </c>
      <c r="U96" s="147">
        <v>14593</v>
      </c>
      <c r="V96" s="147">
        <v>0</v>
      </c>
      <c r="W96" s="147">
        <v>343</v>
      </c>
      <c r="X96" s="147">
        <v>0</v>
      </c>
      <c r="Y96" s="147">
        <v>43429</v>
      </c>
      <c r="Z96" s="147">
        <v>4217</v>
      </c>
      <c r="AA96" s="147">
        <v>4245</v>
      </c>
      <c r="AB96" s="147">
        <v>8243</v>
      </c>
      <c r="AC96" s="147">
        <v>498652</v>
      </c>
      <c r="AD96" s="147">
        <v>7788</v>
      </c>
      <c r="AE96" s="147">
        <v>149726</v>
      </c>
      <c r="AF96" s="147">
        <v>104400</v>
      </c>
      <c r="AG96" s="147">
        <v>0</v>
      </c>
      <c r="AH96" s="147">
        <v>20751</v>
      </c>
      <c r="AI96" s="147">
        <v>2442</v>
      </c>
      <c r="AJ96" s="147">
        <v>0</v>
      </c>
      <c r="AK96" s="147">
        <v>0</v>
      </c>
      <c r="AL96" s="147">
        <v>0</v>
      </c>
      <c r="AM96" s="147">
        <v>0</v>
      </c>
      <c r="AN96" s="147">
        <v>5129</v>
      </c>
      <c r="AO96" s="147">
        <v>15689</v>
      </c>
      <c r="AP96" s="147">
        <v>12225</v>
      </c>
      <c r="AQ96" s="147">
        <v>153323</v>
      </c>
      <c r="AR96" s="147">
        <v>0</v>
      </c>
      <c r="AS96" s="147">
        <v>0</v>
      </c>
      <c r="AT96" s="147">
        <v>27867</v>
      </c>
      <c r="AU96" s="147">
        <v>0</v>
      </c>
      <c r="AV96" s="147">
        <v>0</v>
      </c>
      <c r="AW96" s="147">
        <v>0</v>
      </c>
      <c r="AX96" s="147">
        <v>499340</v>
      </c>
      <c r="AY96" s="147">
        <v>29428</v>
      </c>
      <c r="AZ96" s="147">
        <v>0</v>
      </c>
      <c r="BA96" s="147">
        <v>75966</v>
      </c>
      <c r="BB96" s="147">
        <v>180000</v>
      </c>
      <c r="BC96" s="147">
        <v>691</v>
      </c>
      <c r="BD96" s="147">
        <v>40788</v>
      </c>
      <c r="BE96" s="147">
        <v>4972</v>
      </c>
      <c r="BF96" s="147">
        <v>0</v>
      </c>
      <c r="BG96" s="147">
        <v>331845</v>
      </c>
      <c r="BH96" s="147">
        <v>1329837</v>
      </c>
      <c r="BI96" s="147">
        <v>85256</v>
      </c>
      <c r="BJ96" s="147">
        <v>106518</v>
      </c>
      <c r="BK96" s="147">
        <v>0</v>
      </c>
      <c r="BL96" s="147">
        <v>36000</v>
      </c>
      <c r="BM96" s="147">
        <v>86507</v>
      </c>
      <c r="BN96" s="147">
        <v>0</v>
      </c>
      <c r="BO96" s="147">
        <v>265537</v>
      </c>
      <c r="BP96" s="147">
        <v>0</v>
      </c>
      <c r="BQ96" s="147">
        <v>42646</v>
      </c>
      <c r="BR96" s="147">
        <v>7535</v>
      </c>
      <c r="BS96" s="147">
        <v>0</v>
      </c>
      <c r="BT96" s="147">
        <v>0</v>
      </c>
      <c r="BU96" s="147">
        <v>0</v>
      </c>
      <c r="BV96" s="147">
        <v>0</v>
      </c>
      <c r="BW96" s="147">
        <v>68468</v>
      </c>
      <c r="BX96" s="147">
        <v>24355</v>
      </c>
      <c r="BY96" s="147">
        <v>0</v>
      </c>
      <c r="BZ96" s="147">
        <v>21846</v>
      </c>
      <c r="CA96" s="147">
        <v>198</v>
      </c>
      <c r="CB96" s="147">
        <v>0</v>
      </c>
      <c r="CC96" s="147">
        <v>0</v>
      </c>
      <c r="CD96" s="147">
        <v>169815</v>
      </c>
      <c r="CE96" s="147">
        <v>11699</v>
      </c>
      <c r="CF96" s="147">
        <v>4927</v>
      </c>
      <c r="CG96" s="147">
        <v>0</v>
      </c>
      <c r="CH96" s="147">
        <v>0</v>
      </c>
      <c r="CI96" s="147">
        <v>0</v>
      </c>
      <c r="CJ96" s="147">
        <v>10105</v>
      </c>
      <c r="CK96" s="147">
        <v>803</v>
      </c>
      <c r="CL96" s="147">
        <v>0</v>
      </c>
      <c r="CM96" s="147">
        <v>942215</v>
      </c>
      <c r="CN96" s="147">
        <v>2272052</v>
      </c>
      <c r="CO96" s="147">
        <v>206512</v>
      </c>
      <c r="CP96" s="147">
        <v>179865</v>
      </c>
      <c r="CQ96" s="147">
        <v>870101</v>
      </c>
      <c r="CR96" s="147">
        <v>0</v>
      </c>
      <c r="CS96" s="147">
        <v>0</v>
      </c>
      <c r="CT96" s="147">
        <v>0</v>
      </c>
      <c r="CU96" s="147">
        <v>0</v>
      </c>
      <c r="CV96" s="147">
        <v>0</v>
      </c>
      <c r="CW96" s="147">
        <v>98294</v>
      </c>
      <c r="CX96" s="147">
        <v>29828</v>
      </c>
      <c r="CY96" s="147">
        <v>0</v>
      </c>
      <c r="CZ96" s="147">
        <v>0</v>
      </c>
      <c r="DA96" s="147">
        <v>0</v>
      </c>
      <c r="DB96" s="147">
        <v>0</v>
      </c>
      <c r="DC96" s="147">
        <v>0</v>
      </c>
      <c r="DD96" s="147">
        <v>0</v>
      </c>
      <c r="DE96" s="147">
        <v>495349</v>
      </c>
      <c r="DF96" s="147">
        <v>182518</v>
      </c>
      <c r="DG96" s="147">
        <v>112747</v>
      </c>
      <c r="DH96" s="147">
        <v>9732</v>
      </c>
      <c r="DI96" s="147">
        <v>0</v>
      </c>
      <c r="DJ96" s="147">
        <v>2184946</v>
      </c>
      <c r="DK96" s="147">
        <v>0</v>
      </c>
      <c r="DL96" s="147">
        <v>0</v>
      </c>
      <c r="DM96" s="147">
        <v>125</v>
      </c>
      <c r="DN96" s="147">
        <v>0</v>
      </c>
      <c r="DO96" s="147">
        <v>0</v>
      </c>
      <c r="DP96" s="147">
        <v>0</v>
      </c>
      <c r="DQ96" s="147">
        <v>0</v>
      </c>
      <c r="DR96" s="147">
        <v>0</v>
      </c>
      <c r="DS96" s="147">
        <v>0</v>
      </c>
      <c r="DT96" s="147">
        <v>0</v>
      </c>
      <c r="DU96" s="147">
        <v>29675</v>
      </c>
      <c r="DV96" s="147">
        <v>2723</v>
      </c>
      <c r="DW96" s="147">
        <v>1223</v>
      </c>
      <c r="DX96" s="147">
        <v>0</v>
      </c>
      <c r="DY96" s="147">
        <v>2581</v>
      </c>
      <c r="DZ96" s="147">
        <v>678000</v>
      </c>
      <c r="EA96" s="147">
        <v>10489</v>
      </c>
      <c r="EB96" s="147">
        <v>0</v>
      </c>
      <c r="EC96" s="147">
        <v>724816</v>
      </c>
      <c r="ED96" s="147">
        <v>5181814</v>
      </c>
    </row>
    <row r="97" spans="1:134" ht="13.5" x14ac:dyDescent="0.25">
      <c r="A97" s="136" t="s">
        <v>312</v>
      </c>
      <c r="B97" s="136" t="s">
        <v>313</v>
      </c>
      <c r="C97" s="142">
        <v>45535</v>
      </c>
      <c r="D97" s="146">
        <v>32269</v>
      </c>
      <c r="E97" s="146">
        <v>141406</v>
      </c>
      <c r="F97" s="146">
        <v>0</v>
      </c>
      <c r="G97" s="146">
        <v>362526</v>
      </c>
      <c r="H97" s="146">
        <v>62463</v>
      </c>
      <c r="I97" s="146">
        <v>106106</v>
      </c>
      <c r="J97" s="146">
        <v>621</v>
      </c>
      <c r="K97" s="146">
        <v>2600</v>
      </c>
      <c r="L97" s="146">
        <v>0</v>
      </c>
      <c r="M97" s="146">
        <v>105591</v>
      </c>
      <c r="N97" s="146">
        <v>8834</v>
      </c>
      <c r="O97" s="146">
        <v>0</v>
      </c>
      <c r="P97" s="146">
        <v>409221</v>
      </c>
      <c r="Q97" s="146">
        <v>0</v>
      </c>
      <c r="R97" s="146">
        <v>0</v>
      </c>
      <c r="S97" s="146">
        <v>27420</v>
      </c>
      <c r="T97" s="146">
        <v>0</v>
      </c>
      <c r="U97" s="146">
        <v>41400</v>
      </c>
      <c r="V97" s="146">
        <v>22332</v>
      </c>
      <c r="W97" s="146">
        <v>0</v>
      </c>
      <c r="X97" s="146">
        <v>0</v>
      </c>
      <c r="Y97" s="146">
        <v>89253</v>
      </c>
      <c r="Z97" s="146">
        <v>20188</v>
      </c>
      <c r="AA97" s="146">
        <v>97070</v>
      </c>
      <c r="AB97" s="146">
        <v>7602</v>
      </c>
      <c r="AC97" s="146">
        <v>1536902</v>
      </c>
      <c r="AD97" s="146">
        <v>111447</v>
      </c>
      <c r="AE97" s="146">
        <v>281455</v>
      </c>
      <c r="AF97" s="146">
        <v>76120</v>
      </c>
      <c r="AG97" s="146">
        <v>0</v>
      </c>
      <c r="AH97" s="146">
        <v>0</v>
      </c>
      <c r="AI97" s="146">
        <v>0</v>
      </c>
      <c r="AJ97" s="146">
        <v>0</v>
      </c>
      <c r="AK97" s="146">
        <v>0</v>
      </c>
      <c r="AL97" s="146">
        <v>0</v>
      </c>
      <c r="AM97" s="146">
        <v>0</v>
      </c>
      <c r="AN97" s="146">
        <v>35672</v>
      </c>
      <c r="AO97" s="146">
        <v>37977</v>
      </c>
      <c r="AP97" s="146">
        <v>12805</v>
      </c>
      <c r="AQ97" s="146">
        <v>208950</v>
      </c>
      <c r="AR97" s="146">
        <v>0</v>
      </c>
      <c r="AS97" s="146">
        <v>0</v>
      </c>
      <c r="AT97" s="146">
        <v>30941</v>
      </c>
      <c r="AU97" s="146">
        <v>0</v>
      </c>
      <c r="AV97" s="146">
        <v>0</v>
      </c>
      <c r="AW97" s="146">
        <v>0</v>
      </c>
      <c r="AX97" s="146">
        <v>795367</v>
      </c>
      <c r="AY97" s="146">
        <v>208313</v>
      </c>
      <c r="AZ97" s="146">
        <v>0</v>
      </c>
      <c r="BA97" s="146">
        <v>0</v>
      </c>
      <c r="BB97" s="146">
        <v>0</v>
      </c>
      <c r="BC97" s="146">
        <v>76832</v>
      </c>
      <c r="BD97" s="146">
        <v>35198</v>
      </c>
      <c r="BE97" s="146">
        <v>7567</v>
      </c>
      <c r="BF97" s="146">
        <v>0</v>
      </c>
      <c r="BG97" s="146">
        <v>327910</v>
      </c>
      <c r="BH97" s="146">
        <v>2660179</v>
      </c>
      <c r="BI97" s="146">
        <v>111739</v>
      </c>
      <c r="BJ97" s="146">
        <v>251487</v>
      </c>
      <c r="BK97" s="146">
        <v>0</v>
      </c>
      <c r="BL97" s="146">
        <v>10294</v>
      </c>
      <c r="BM97" s="146">
        <v>79802</v>
      </c>
      <c r="BN97" s="146">
        <v>23808</v>
      </c>
      <c r="BO97" s="146">
        <v>612638</v>
      </c>
      <c r="BP97" s="146">
        <v>0</v>
      </c>
      <c r="BQ97" s="146">
        <v>0</v>
      </c>
      <c r="BR97" s="146">
        <v>0</v>
      </c>
      <c r="BS97" s="146">
        <v>0</v>
      </c>
      <c r="BT97" s="146">
        <v>0</v>
      </c>
      <c r="BU97" s="146">
        <v>0</v>
      </c>
      <c r="BV97" s="146">
        <v>0</v>
      </c>
      <c r="BW97" s="146">
        <v>225023</v>
      </c>
      <c r="BX97" s="146">
        <v>20375</v>
      </c>
      <c r="BY97" s="146">
        <v>0</v>
      </c>
      <c r="BZ97" s="146">
        <v>53535</v>
      </c>
      <c r="CA97" s="146">
        <v>18784</v>
      </c>
      <c r="CB97" s="146">
        <v>26185</v>
      </c>
      <c r="CC97" s="146">
        <v>0</v>
      </c>
      <c r="CD97" s="146">
        <v>275399</v>
      </c>
      <c r="CE97" s="146">
        <v>14160</v>
      </c>
      <c r="CF97" s="146">
        <v>0</v>
      </c>
      <c r="CG97" s="146">
        <v>0</v>
      </c>
      <c r="CH97" s="146">
        <v>0</v>
      </c>
      <c r="CI97" s="146">
        <v>0</v>
      </c>
      <c r="CJ97" s="146">
        <v>2869</v>
      </c>
      <c r="CK97" s="146">
        <v>0</v>
      </c>
      <c r="CL97" s="146">
        <v>0</v>
      </c>
      <c r="CM97" s="146">
        <v>1726098</v>
      </c>
      <c r="CN97" s="146">
        <v>4386277</v>
      </c>
      <c r="CO97" s="146">
        <v>373666</v>
      </c>
      <c r="CP97" s="146">
        <v>725968</v>
      </c>
      <c r="CQ97" s="146">
        <v>1989260</v>
      </c>
      <c r="CR97" s="146">
        <v>0</v>
      </c>
      <c r="CS97" s="146">
        <v>0</v>
      </c>
      <c r="CT97" s="146">
        <v>0</v>
      </c>
      <c r="CU97" s="146">
        <v>0</v>
      </c>
      <c r="CV97" s="146">
        <v>0</v>
      </c>
      <c r="CW97" s="146">
        <v>0</v>
      </c>
      <c r="CX97" s="146">
        <v>0</v>
      </c>
      <c r="CY97" s="146">
        <v>0</v>
      </c>
      <c r="CZ97" s="146">
        <v>0</v>
      </c>
      <c r="DA97" s="146">
        <v>0</v>
      </c>
      <c r="DB97" s="146">
        <v>0</v>
      </c>
      <c r="DC97" s="146">
        <v>0</v>
      </c>
      <c r="DD97" s="146">
        <v>0</v>
      </c>
      <c r="DE97" s="146">
        <v>0</v>
      </c>
      <c r="DF97" s="146">
        <v>0</v>
      </c>
      <c r="DG97" s="146">
        <v>194693</v>
      </c>
      <c r="DH97" s="146">
        <v>30305</v>
      </c>
      <c r="DI97" s="146">
        <v>0</v>
      </c>
      <c r="DJ97" s="146">
        <v>3313892</v>
      </c>
      <c r="DK97" s="146">
        <v>0</v>
      </c>
      <c r="DL97" s="146">
        <v>0</v>
      </c>
      <c r="DM97" s="146">
        <v>0</v>
      </c>
      <c r="DN97" s="146">
        <v>0</v>
      </c>
      <c r="DO97" s="146">
        <v>0</v>
      </c>
      <c r="DP97" s="146">
        <v>0</v>
      </c>
      <c r="DQ97" s="146">
        <v>0</v>
      </c>
      <c r="DR97" s="146">
        <v>75310</v>
      </c>
      <c r="DS97" s="146">
        <v>0</v>
      </c>
      <c r="DT97" s="146">
        <v>0</v>
      </c>
      <c r="DU97" s="146">
        <v>34572</v>
      </c>
      <c r="DV97" s="146">
        <v>2087</v>
      </c>
      <c r="DW97" s="146">
        <v>1725</v>
      </c>
      <c r="DX97" s="146">
        <v>0</v>
      </c>
      <c r="DY97" s="146">
        <v>5288</v>
      </c>
      <c r="DZ97" s="146">
        <v>131176</v>
      </c>
      <c r="EA97" s="146">
        <v>0</v>
      </c>
      <c r="EB97" s="146">
        <v>0</v>
      </c>
      <c r="EC97" s="146">
        <v>250158</v>
      </c>
      <c r="ED97" s="146">
        <v>7950327</v>
      </c>
    </row>
    <row r="98" spans="1:134" ht="13.5" x14ac:dyDescent="0.25">
      <c r="A98" s="137" t="s">
        <v>314</v>
      </c>
      <c r="B98" s="137" t="s">
        <v>1103</v>
      </c>
      <c r="C98" s="139">
        <v>45657</v>
      </c>
      <c r="D98" s="147">
        <v>151869</v>
      </c>
      <c r="E98" s="147">
        <v>40814</v>
      </c>
      <c r="F98" s="147">
        <v>0</v>
      </c>
      <c r="G98" s="147">
        <v>18742</v>
      </c>
      <c r="H98" s="147">
        <v>9667</v>
      </c>
      <c r="I98" s="147">
        <v>3116</v>
      </c>
      <c r="J98" s="147">
        <v>2385</v>
      </c>
      <c r="K98" s="147">
        <v>306</v>
      </c>
      <c r="L98" s="147">
        <v>1249</v>
      </c>
      <c r="M98" s="147">
        <v>12154</v>
      </c>
      <c r="N98" s="147">
        <v>3989</v>
      </c>
      <c r="O98" s="147">
        <v>2954</v>
      </c>
      <c r="P98" s="147">
        <v>113357</v>
      </c>
      <c r="Q98" s="147">
        <v>46889</v>
      </c>
      <c r="R98" s="147">
        <v>5000</v>
      </c>
      <c r="S98" s="147">
        <v>0</v>
      </c>
      <c r="T98" s="147">
        <v>17485</v>
      </c>
      <c r="U98" s="147">
        <v>39498</v>
      </c>
      <c r="V98" s="147">
        <v>0</v>
      </c>
      <c r="W98" s="147">
        <v>4969</v>
      </c>
      <c r="X98" s="147">
        <v>27305</v>
      </c>
      <c r="Y98" s="147">
        <v>51265</v>
      </c>
      <c r="Z98" s="147">
        <v>6173</v>
      </c>
      <c r="AA98" s="147">
        <v>0</v>
      </c>
      <c r="AB98" s="147">
        <v>35972</v>
      </c>
      <c r="AC98" s="147">
        <v>595158</v>
      </c>
      <c r="AD98" s="147">
        <v>25538</v>
      </c>
      <c r="AE98" s="147">
        <v>83560</v>
      </c>
      <c r="AF98" s="147">
        <v>38040</v>
      </c>
      <c r="AG98" s="147">
        <v>0</v>
      </c>
      <c r="AH98" s="147">
        <v>14312</v>
      </c>
      <c r="AI98" s="147">
        <v>7382</v>
      </c>
      <c r="AJ98" s="147">
        <v>2379</v>
      </c>
      <c r="AK98" s="147">
        <v>0</v>
      </c>
      <c r="AL98" s="147">
        <v>0</v>
      </c>
      <c r="AM98" s="147">
        <v>0</v>
      </c>
      <c r="AN98" s="147">
        <v>1416</v>
      </c>
      <c r="AO98" s="147">
        <v>8503</v>
      </c>
      <c r="AP98" s="147">
        <v>3792</v>
      </c>
      <c r="AQ98" s="147">
        <v>36894</v>
      </c>
      <c r="AR98" s="147">
        <v>3021</v>
      </c>
      <c r="AS98" s="147">
        <v>4531</v>
      </c>
      <c r="AT98" s="147">
        <v>36903</v>
      </c>
      <c r="AU98" s="147">
        <v>20638</v>
      </c>
      <c r="AV98" s="147">
        <v>0</v>
      </c>
      <c r="AW98" s="147">
        <v>0</v>
      </c>
      <c r="AX98" s="147">
        <v>286909</v>
      </c>
      <c r="AY98" s="147">
        <v>4957</v>
      </c>
      <c r="AZ98" s="147">
        <v>0</v>
      </c>
      <c r="BA98" s="147">
        <v>19308</v>
      </c>
      <c r="BB98" s="147">
        <v>262391</v>
      </c>
      <c r="BC98" s="147">
        <v>0</v>
      </c>
      <c r="BD98" s="147">
        <v>10211</v>
      </c>
      <c r="BE98" s="147">
        <v>0</v>
      </c>
      <c r="BF98" s="147">
        <v>0</v>
      </c>
      <c r="BG98" s="147">
        <v>296867</v>
      </c>
      <c r="BH98" s="147">
        <v>1178934</v>
      </c>
      <c r="BI98" s="147">
        <v>97122</v>
      </c>
      <c r="BJ98" s="147">
        <v>61545</v>
      </c>
      <c r="BK98" s="147">
        <v>1497</v>
      </c>
      <c r="BL98" s="147">
        <v>2000</v>
      </c>
      <c r="BM98" s="147">
        <v>56185</v>
      </c>
      <c r="BN98" s="147">
        <v>31657</v>
      </c>
      <c r="BO98" s="147">
        <v>148177</v>
      </c>
      <c r="BP98" s="147">
        <v>0</v>
      </c>
      <c r="BQ98" s="147">
        <v>38536</v>
      </c>
      <c r="BR98" s="147">
        <v>19877</v>
      </c>
      <c r="BS98" s="147">
        <v>6406</v>
      </c>
      <c r="BT98" s="147">
        <v>0</v>
      </c>
      <c r="BU98" s="147">
        <v>0</v>
      </c>
      <c r="BV98" s="147">
        <v>523</v>
      </c>
      <c r="BW98" s="147">
        <v>37791</v>
      </c>
      <c r="BX98" s="147">
        <v>703</v>
      </c>
      <c r="BY98" s="147">
        <v>0</v>
      </c>
      <c r="BZ98" s="147">
        <v>11970</v>
      </c>
      <c r="CA98" s="147">
        <v>2273</v>
      </c>
      <c r="CB98" s="147">
        <v>0</v>
      </c>
      <c r="CC98" s="147">
        <v>1352</v>
      </c>
      <c r="CD98" s="147">
        <v>81746</v>
      </c>
      <c r="CE98" s="147">
        <v>5221</v>
      </c>
      <c r="CF98" s="147">
        <v>4243</v>
      </c>
      <c r="CG98" s="147">
        <v>0</v>
      </c>
      <c r="CH98" s="147">
        <v>0</v>
      </c>
      <c r="CI98" s="147">
        <v>0</v>
      </c>
      <c r="CJ98" s="147">
        <v>11719</v>
      </c>
      <c r="CK98" s="147">
        <v>8718</v>
      </c>
      <c r="CL98" s="147">
        <v>0</v>
      </c>
      <c r="CM98" s="147">
        <v>629261</v>
      </c>
      <c r="CN98" s="147">
        <v>1808195</v>
      </c>
      <c r="CO98" s="147">
        <v>92839</v>
      </c>
      <c r="CP98" s="147">
        <v>265606</v>
      </c>
      <c r="CQ98" s="147">
        <v>461685</v>
      </c>
      <c r="CR98" s="147">
        <v>0</v>
      </c>
      <c r="CS98" s="147">
        <v>0</v>
      </c>
      <c r="CT98" s="147">
        <v>0</v>
      </c>
      <c r="CU98" s="147">
        <v>0</v>
      </c>
      <c r="CV98" s="147">
        <v>0</v>
      </c>
      <c r="CW98" s="147">
        <v>79772</v>
      </c>
      <c r="CX98" s="147">
        <v>41148</v>
      </c>
      <c r="CY98" s="147">
        <v>13261</v>
      </c>
      <c r="CZ98" s="147">
        <v>0</v>
      </c>
      <c r="DA98" s="147">
        <v>0</v>
      </c>
      <c r="DB98" s="147">
        <v>0</v>
      </c>
      <c r="DC98" s="147">
        <v>0</v>
      </c>
      <c r="DD98" s="147">
        <v>0</v>
      </c>
      <c r="DE98" s="147">
        <v>0</v>
      </c>
      <c r="DF98" s="147">
        <v>0</v>
      </c>
      <c r="DG98" s="147">
        <v>186868</v>
      </c>
      <c r="DH98" s="147">
        <v>33142</v>
      </c>
      <c r="DI98" s="147">
        <v>0</v>
      </c>
      <c r="DJ98" s="147">
        <v>1174321</v>
      </c>
      <c r="DK98" s="147">
        <v>0</v>
      </c>
      <c r="DL98" s="147">
        <v>0</v>
      </c>
      <c r="DM98" s="147">
        <v>0</v>
      </c>
      <c r="DN98" s="147">
        <v>0</v>
      </c>
      <c r="DO98" s="147">
        <v>0</v>
      </c>
      <c r="DP98" s="147">
        <v>0</v>
      </c>
      <c r="DQ98" s="147">
        <v>0</v>
      </c>
      <c r="DR98" s="147">
        <v>0</v>
      </c>
      <c r="DS98" s="147">
        <v>0</v>
      </c>
      <c r="DT98" s="147">
        <v>0</v>
      </c>
      <c r="DU98" s="147">
        <v>34686</v>
      </c>
      <c r="DV98" s="147">
        <v>531</v>
      </c>
      <c r="DW98" s="147">
        <v>8083</v>
      </c>
      <c r="DX98" s="147">
        <v>0</v>
      </c>
      <c r="DY98" s="147">
        <v>0</v>
      </c>
      <c r="DZ98" s="147">
        <v>60074</v>
      </c>
      <c r="EA98" s="147">
        <v>0</v>
      </c>
      <c r="EB98" s="147">
        <v>-36543</v>
      </c>
      <c r="EC98" s="147">
        <v>66831</v>
      </c>
      <c r="ED98" s="147">
        <v>3049347</v>
      </c>
    </row>
    <row r="99" spans="1:134" ht="13.5" x14ac:dyDescent="0.25">
      <c r="A99" s="137" t="s">
        <v>315</v>
      </c>
      <c r="B99" s="138"/>
      <c r="C99" s="139">
        <v>45657</v>
      </c>
      <c r="D99" s="147">
        <v>89841</v>
      </c>
      <c r="E99" s="147">
        <v>0</v>
      </c>
      <c r="F99" s="147">
        <v>0</v>
      </c>
      <c r="G99" s="147">
        <v>6873</v>
      </c>
      <c r="H99" s="147">
        <v>13118</v>
      </c>
      <c r="I99" s="147">
        <v>31087</v>
      </c>
      <c r="J99" s="147">
        <v>0</v>
      </c>
      <c r="K99" s="147">
        <v>600</v>
      </c>
      <c r="L99" s="147">
        <v>610</v>
      </c>
      <c r="M99" s="147">
        <v>8390</v>
      </c>
      <c r="N99" s="147">
        <v>1402</v>
      </c>
      <c r="O99" s="147">
        <v>0</v>
      </c>
      <c r="P99" s="147">
        <v>0</v>
      </c>
      <c r="Q99" s="147">
        <v>0</v>
      </c>
      <c r="R99" s="147">
        <v>40305</v>
      </c>
      <c r="S99" s="147">
        <v>3189</v>
      </c>
      <c r="T99" s="147">
        <v>599</v>
      </c>
      <c r="U99" s="147">
        <v>11907</v>
      </c>
      <c r="V99" s="147">
        <v>0</v>
      </c>
      <c r="W99" s="147">
        <v>305</v>
      </c>
      <c r="X99" s="147">
        <v>0</v>
      </c>
      <c r="Y99" s="147">
        <v>25707</v>
      </c>
      <c r="Z99" s="147">
        <v>6649</v>
      </c>
      <c r="AA99" s="147">
        <v>6089</v>
      </c>
      <c r="AB99" s="147">
        <v>7527</v>
      </c>
      <c r="AC99" s="147">
        <v>254198</v>
      </c>
      <c r="AD99" s="147">
        <v>0</v>
      </c>
      <c r="AE99" s="147">
        <v>105303</v>
      </c>
      <c r="AF99" s="147">
        <v>29400</v>
      </c>
      <c r="AG99" s="147">
        <v>0</v>
      </c>
      <c r="AH99" s="147">
        <v>10244</v>
      </c>
      <c r="AI99" s="147">
        <v>1934</v>
      </c>
      <c r="AJ99" s="147">
        <v>0</v>
      </c>
      <c r="AK99" s="147">
        <v>0</v>
      </c>
      <c r="AL99" s="147">
        <v>0</v>
      </c>
      <c r="AM99" s="147">
        <v>0</v>
      </c>
      <c r="AN99" s="147">
        <v>9886</v>
      </c>
      <c r="AO99" s="147">
        <v>14251</v>
      </c>
      <c r="AP99" s="147">
        <v>11108</v>
      </c>
      <c r="AQ99" s="147">
        <v>85115</v>
      </c>
      <c r="AR99" s="147">
        <v>0</v>
      </c>
      <c r="AS99" s="147">
        <v>187</v>
      </c>
      <c r="AT99" s="147">
        <v>55381</v>
      </c>
      <c r="AU99" s="147">
        <v>0</v>
      </c>
      <c r="AV99" s="147">
        <v>0</v>
      </c>
      <c r="AW99" s="147">
        <v>0</v>
      </c>
      <c r="AX99" s="147">
        <v>322809</v>
      </c>
      <c r="AY99" s="147">
        <v>90112</v>
      </c>
      <c r="AZ99" s="147">
        <v>0</v>
      </c>
      <c r="BA99" s="147">
        <v>449</v>
      </c>
      <c r="BB99" s="147">
        <v>0</v>
      </c>
      <c r="BC99" s="147">
        <v>0</v>
      </c>
      <c r="BD99" s="147">
        <v>17403</v>
      </c>
      <c r="BE99" s="147">
        <v>4583</v>
      </c>
      <c r="BF99" s="147">
        <v>0</v>
      </c>
      <c r="BG99" s="147">
        <v>112547</v>
      </c>
      <c r="BH99" s="147">
        <v>689554</v>
      </c>
      <c r="BI99" s="147">
        <v>136686</v>
      </c>
      <c r="BJ99" s="147">
        <v>75115</v>
      </c>
      <c r="BK99" s="147">
        <v>0</v>
      </c>
      <c r="BL99" s="147">
        <v>300</v>
      </c>
      <c r="BM99" s="147">
        <v>48060</v>
      </c>
      <c r="BN99" s="147">
        <v>0</v>
      </c>
      <c r="BO99" s="147">
        <v>221598</v>
      </c>
      <c r="BP99" s="147">
        <v>0</v>
      </c>
      <c r="BQ99" s="147">
        <v>35420</v>
      </c>
      <c r="BR99" s="147">
        <v>27604</v>
      </c>
      <c r="BS99" s="147">
        <v>0</v>
      </c>
      <c r="BT99" s="147">
        <v>68</v>
      </c>
      <c r="BU99" s="147">
        <v>0</v>
      </c>
      <c r="BV99" s="147">
        <v>200</v>
      </c>
      <c r="BW99" s="147">
        <v>68563</v>
      </c>
      <c r="BX99" s="147">
        <v>9461</v>
      </c>
      <c r="BY99" s="147">
        <v>0</v>
      </c>
      <c r="BZ99" s="147">
        <v>14226</v>
      </c>
      <c r="CA99" s="147">
        <v>1954</v>
      </c>
      <c r="CB99" s="147">
        <v>0</v>
      </c>
      <c r="CC99" s="147">
        <v>0</v>
      </c>
      <c r="CD99" s="147">
        <v>100342</v>
      </c>
      <c r="CE99" s="147">
        <v>4846</v>
      </c>
      <c r="CF99" s="147">
        <v>2752</v>
      </c>
      <c r="CG99" s="147">
        <v>0</v>
      </c>
      <c r="CH99" s="147">
        <v>0</v>
      </c>
      <c r="CI99" s="147">
        <v>6170</v>
      </c>
      <c r="CJ99" s="147">
        <v>10336</v>
      </c>
      <c r="CK99" s="147">
        <v>0</v>
      </c>
      <c r="CL99" s="147">
        <v>0</v>
      </c>
      <c r="CM99" s="147">
        <v>763701</v>
      </c>
      <c r="CN99" s="147">
        <v>1453255</v>
      </c>
      <c r="CO99" s="147">
        <v>185533</v>
      </c>
      <c r="CP99" s="147">
        <v>127223</v>
      </c>
      <c r="CQ99" s="147">
        <v>464154</v>
      </c>
      <c r="CR99" s="147">
        <v>0</v>
      </c>
      <c r="CS99" s="147">
        <v>0</v>
      </c>
      <c r="CT99" s="147">
        <v>0</v>
      </c>
      <c r="CU99" s="147">
        <v>0</v>
      </c>
      <c r="CV99" s="147">
        <v>0</v>
      </c>
      <c r="CW99" s="147">
        <v>58964</v>
      </c>
      <c r="CX99" s="147">
        <v>24901</v>
      </c>
      <c r="CY99" s="147">
        <v>0</v>
      </c>
      <c r="CZ99" s="147">
        <v>0</v>
      </c>
      <c r="DA99" s="147">
        <v>0</v>
      </c>
      <c r="DB99" s="147">
        <v>1783</v>
      </c>
      <c r="DC99" s="147">
        <v>0</v>
      </c>
      <c r="DD99" s="147">
        <v>758</v>
      </c>
      <c r="DE99" s="147">
        <v>168328</v>
      </c>
      <c r="DF99" s="147">
        <v>305576</v>
      </c>
      <c r="DG99" s="147">
        <v>68289</v>
      </c>
      <c r="DH99" s="147">
        <v>21835</v>
      </c>
      <c r="DI99" s="147">
        <v>0</v>
      </c>
      <c r="DJ99" s="147">
        <v>1427344</v>
      </c>
      <c r="DK99" s="147">
        <v>0</v>
      </c>
      <c r="DL99" s="147">
        <v>0</v>
      </c>
      <c r="DM99" s="147">
        <v>0</v>
      </c>
      <c r="DN99" s="147">
        <v>0</v>
      </c>
      <c r="DO99" s="147">
        <v>0</v>
      </c>
      <c r="DP99" s="147">
        <v>0</v>
      </c>
      <c r="DQ99" s="147">
        <v>0</v>
      </c>
      <c r="DR99" s="147">
        <v>0</v>
      </c>
      <c r="DS99" s="147">
        <v>0</v>
      </c>
      <c r="DT99" s="147">
        <v>0</v>
      </c>
      <c r="DU99" s="147">
        <v>9431</v>
      </c>
      <c r="DV99" s="147">
        <v>813</v>
      </c>
      <c r="DW99" s="147">
        <v>1040</v>
      </c>
      <c r="DX99" s="147">
        <v>0</v>
      </c>
      <c r="DY99" s="147">
        <v>870</v>
      </c>
      <c r="DZ99" s="147">
        <v>48317</v>
      </c>
      <c r="EA99" s="147">
        <v>0</v>
      </c>
      <c r="EB99" s="147">
        <v>0</v>
      </c>
      <c r="EC99" s="147">
        <v>60471</v>
      </c>
      <c r="ED99" s="147">
        <v>2941070</v>
      </c>
    </row>
    <row r="100" spans="1:134" ht="13.5" x14ac:dyDescent="0.25">
      <c r="A100" s="137" t="s">
        <v>316</v>
      </c>
      <c r="B100" s="137" t="s">
        <v>248</v>
      </c>
      <c r="C100" s="139">
        <v>45657</v>
      </c>
      <c r="D100" s="147">
        <v>132095</v>
      </c>
      <c r="E100" s="147">
        <v>212721</v>
      </c>
      <c r="F100" s="147">
        <v>0</v>
      </c>
      <c r="G100" s="147">
        <v>25860</v>
      </c>
      <c r="H100" s="147">
        <v>8117</v>
      </c>
      <c r="I100" s="147">
        <v>4391</v>
      </c>
      <c r="J100" s="147">
        <v>413</v>
      </c>
      <c r="K100" s="147">
        <v>185</v>
      </c>
      <c r="L100" s="147">
        <v>18849</v>
      </c>
      <c r="M100" s="147">
        <v>20032</v>
      </c>
      <c r="N100" s="147">
        <v>8118</v>
      </c>
      <c r="O100" s="147">
        <v>98</v>
      </c>
      <c r="P100" s="147">
        <v>424042</v>
      </c>
      <c r="Q100" s="147">
        <v>0</v>
      </c>
      <c r="R100" s="147">
        <v>6941</v>
      </c>
      <c r="S100" s="147">
        <v>10360</v>
      </c>
      <c r="T100" s="147">
        <v>206</v>
      </c>
      <c r="U100" s="147">
        <v>86112</v>
      </c>
      <c r="V100" s="147">
        <v>4210</v>
      </c>
      <c r="W100" s="147">
        <v>0</v>
      </c>
      <c r="X100" s="147">
        <v>0</v>
      </c>
      <c r="Y100" s="147">
        <v>26457</v>
      </c>
      <c r="Z100" s="147">
        <v>60015</v>
      </c>
      <c r="AA100" s="147">
        <v>11441</v>
      </c>
      <c r="AB100" s="147">
        <v>69546</v>
      </c>
      <c r="AC100" s="147">
        <v>1130209</v>
      </c>
      <c r="AD100" s="147">
        <v>63071</v>
      </c>
      <c r="AE100" s="147">
        <v>109702</v>
      </c>
      <c r="AF100" s="147">
        <v>37982</v>
      </c>
      <c r="AG100" s="147">
        <v>0</v>
      </c>
      <c r="AH100" s="147">
        <v>15336</v>
      </c>
      <c r="AI100" s="147">
        <v>4961</v>
      </c>
      <c r="AJ100" s="147">
        <v>2684</v>
      </c>
      <c r="AK100" s="147">
        <v>252</v>
      </c>
      <c r="AL100" s="147">
        <v>113</v>
      </c>
      <c r="AM100" s="147">
        <v>0</v>
      </c>
      <c r="AN100" s="147">
        <v>10078</v>
      </c>
      <c r="AO100" s="147">
        <v>20967</v>
      </c>
      <c r="AP100" s="147">
        <v>15984</v>
      </c>
      <c r="AQ100" s="147">
        <v>151608</v>
      </c>
      <c r="AR100" s="147">
        <v>0</v>
      </c>
      <c r="AS100" s="147">
        <v>0</v>
      </c>
      <c r="AT100" s="147">
        <v>37932</v>
      </c>
      <c r="AU100" s="147">
        <v>0</v>
      </c>
      <c r="AV100" s="147">
        <v>97</v>
      </c>
      <c r="AW100" s="147">
        <v>0</v>
      </c>
      <c r="AX100" s="147">
        <v>470767</v>
      </c>
      <c r="AY100" s="147">
        <v>238850</v>
      </c>
      <c r="AZ100" s="147">
        <v>1985</v>
      </c>
      <c r="BA100" s="147">
        <v>30455</v>
      </c>
      <c r="BB100" s="147">
        <v>0</v>
      </c>
      <c r="BC100" s="147">
        <v>44752</v>
      </c>
      <c r="BD100" s="147">
        <v>27321</v>
      </c>
      <c r="BE100" s="147">
        <v>25362</v>
      </c>
      <c r="BF100" s="147">
        <v>0</v>
      </c>
      <c r="BG100" s="147">
        <v>368725</v>
      </c>
      <c r="BH100" s="147">
        <v>1969701</v>
      </c>
      <c r="BI100" s="147">
        <v>93723</v>
      </c>
      <c r="BJ100" s="147">
        <v>177300</v>
      </c>
      <c r="BK100" s="147">
        <v>5162</v>
      </c>
      <c r="BL100" s="147">
        <v>35700</v>
      </c>
      <c r="BM100" s="147">
        <v>50516</v>
      </c>
      <c r="BN100" s="147">
        <v>45917</v>
      </c>
      <c r="BO100" s="147">
        <v>263286</v>
      </c>
      <c r="BP100" s="147">
        <v>0</v>
      </c>
      <c r="BQ100" s="147">
        <v>39735</v>
      </c>
      <c r="BR100" s="147">
        <v>14887</v>
      </c>
      <c r="BS100" s="147">
        <v>8053</v>
      </c>
      <c r="BT100" s="147">
        <v>758</v>
      </c>
      <c r="BU100" s="147">
        <v>339</v>
      </c>
      <c r="BV100" s="147">
        <v>160</v>
      </c>
      <c r="BW100" s="147">
        <v>142846</v>
      </c>
      <c r="BX100" s="147">
        <v>0</v>
      </c>
      <c r="BY100" s="147">
        <v>0</v>
      </c>
      <c r="BZ100" s="147">
        <v>18801</v>
      </c>
      <c r="CA100" s="147">
        <v>3487</v>
      </c>
      <c r="CB100" s="147">
        <v>0</v>
      </c>
      <c r="CC100" s="147">
        <v>5520</v>
      </c>
      <c r="CD100" s="147">
        <v>132071</v>
      </c>
      <c r="CE100" s="147">
        <v>28625</v>
      </c>
      <c r="CF100" s="147">
        <v>6048</v>
      </c>
      <c r="CG100" s="147">
        <v>0</v>
      </c>
      <c r="CH100" s="147">
        <v>0</v>
      </c>
      <c r="CI100" s="147">
        <v>0</v>
      </c>
      <c r="CJ100" s="147">
        <v>211</v>
      </c>
      <c r="CK100" s="147">
        <v>2257</v>
      </c>
      <c r="CL100" s="147">
        <v>0</v>
      </c>
      <c r="CM100" s="147">
        <v>1075402</v>
      </c>
      <c r="CN100" s="147">
        <v>3045103</v>
      </c>
      <c r="CO100" s="147">
        <v>274794</v>
      </c>
      <c r="CP100" s="147">
        <v>422675</v>
      </c>
      <c r="CQ100" s="147">
        <v>1225190</v>
      </c>
      <c r="CR100" s="147">
        <v>0</v>
      </c>
      <c r="CS100" s="147">
        <v>0</v>
      </c>
      <c r="CT100" s="147">
        <v>0</v>
      </c>
      <c r="CU100" s="147">
        <v>0</v>
      </c>
      <c r="CV100" s="147">
        <v>0</v>
      </c>
      <c r="CW100" s="147">
        <v>153796</v>
      </c>
      <c r="CX100" s="147">
        <v>45333</v>
      </c>
      <c r="CY100" s="147">
        <v>24523</v>
      </c>
      <c r="CZ100" s="147">
        <v>2307</v>
      </c>
      <c r="DA100" s="147">
        <v>1032</v>
      </c>
      <c r="DB100" s="147">
        <v>675</v>
      </c>
      <c r="DC100" s="147">
        <v>4397</v>
      </c>
      <c r="DD100" s="147">
        <v>0</v>
      </c>
      <c r="DE100" s="147">
        <v>235915</v>
      </c>
      <c r="DF100" s="147">
        <v>13008</v>
      </c>
      <c r="DG100" s="147">
        <v>85801</v>
      </c>
      <c r="DH100" s="147">
        <v>134734</v>
      </c>
      <c r="DI100" s="147">
        <v>0</v>
      </c>
      <c r="DJ100" s="147">
        <v>2624180</v>
      </c>
      <c r="DK100" s="147">
        <v>0</v>
      </c>
      <c r="DL100" s="147">
        <v>0</v>
      </c>
      <c r="DM100" s="147">
        <v>0</v>
      </c>
      <c r="DN100" s="147">
        <v>0</v>
      </c>
      <c r="DO100" s="147">
        <v>0</v>
      </c>
      <c r="DP100" s="147">
        <v>0</v>
      </c>
      <c r="DQ100" s="147">
        <v>0</v>
      </c>
      <c r="DR100" s="147">
        <v>0</v>
      </c>
      <c r="DS100" s="147">
        <v>0</v>
      </c>
      <c r="DT100" s="147">
        <v>0</v>
      </c>
      <c r="DU100" s="147">
        <v>56227</v>
      </c>
      <c r="DV100" s="147">
        <v>2085</v>
      </c>
      <c r="DW100" s="147">
        <v>5018</v>
      </c>
      <c r="DX100" s="147">
        <v>0</v>
      </c>
      <c r="DY100" s="147">
        <v>395</v>
      </c>
      <c r="DZ100" s="147">
        <v>618200</v>
      </c>
      <c r="EA100" s="147">
        <v>53372</v>
      </c>
      <c r="EB100" s="147">
        <v>0</v>
      </c>
      <c r="EC100" s="147">
        <v>735297</v>
      </c>
      <c r="ED100" s="147">
        <v>6404580</v>
      </c>
    </row>
    <row r="101" spans="1:134" ht="13.5" x14ac:dyDescent="0.25">
      <c r="A101" s="137" t="s">
        <v>317</v>
      </c>
      <c r="B101" s="137" t="s">
        <v>248</v>
      </c>
      <c r="C101" s="139">
        <v>45657</v>
      </c>
      <c r="D101" s="147">
        <v>83297</v>
      </c>
      <c r="E101" s="147">
        <v>52426</v>
      </c>
      <c r="F101" s="147">
        <v>0</v>
      </c>
      <c r="G101" s="147">
        <v>11506</v>
      </c>
      <c r="H101" s="147">
        <v>4868</v>
      </c>
      <c r="I101" s="147">
        <v>10349</v>
      </c>
      <c r="J101" s="147">
        <v>464</v>
      </c>
      <c r="K101" s="147">
        <v>67</v>
      </c>
      <c r="L101" s="147">
        <v>24911</v>
      </c>
      <c r="M101" s="147">
        <v>14533</v>
      </c>
      <c r="N101" s="147">
        <v>8248</v>
      </c>
      <c r="O101" s="147">
        <v>0</v>
      </c>
      <c r="P101" s="147">
        <v>246984</v>
      </c>
      <c r="Q101" s="147">
        <v>0</v>
      </c>
      <c r="R101" s="147">
        <v>5228</v>
      </c>
      <c r="S101" s="147">
        <v>6588</v>
      </c>
      <c r="T101" s="147">
        <v>744</v>
      </c>
      <c r="U101" s="147">
        <v>57084</v>
      </c>
      <c r="V101" s="147">
        <v>5502</v>
      </c>
      <c r="W101" s="147">
        <v>0</v>
      </c>
      <c r="X101" s="147">
        <v>0</v>
      </c>
      <c r="Y101" s="147">
        <v>18861</v>
      </c>
      <c r="Z101" s="147">
        <v>126008</v>
      </c>
      <c r="AA101" s="147">
        <v>10355</v>
      </c>
      <c r="AB101" s="147">
        <v>23167</v>
      </c>
      <c r="AC101" s="147">
        <v>711190</v>
      </c>
      <c r="AD101" s="147">
        <v>24451</v>
      </c>
      <c r="AE101" s="147">
        <v>37020</v>
      </c>
      <c r="AF101" s="147">
        <v>85412</v>
      </c>
      <c r="AG101" s="147">
        <v>0</v>
      </c>
      <c r="AH101" s="147">
        <v>11115</v>
      </c>
      <c r="AI101" s="147">
        <v>5269</v>
      </c>
      <c r="AJ101" s="147">
        <v>11199</v>
      </c>
      <c r="AK101" s="147">
        <v>502</v>
      </c>
      <c r="AL101" s="147">
        <v>72</v>
      </c>
      <c r="AM101" s="147">
        <v>0</v>
      </c>
      <c r="AN101" s="147">
        <v>4526</v>
      </c>
      <c r="AO101" s="147">
        <v>17029</v>
      </c>
      <c r="AP101" s="147">
        <v>36635</v>
      </c>
      <c r="AQ101" s="147">
        <v>62234</v>
      </c>
      <c r="AR101" s="147">
        <v>0</v>
      </c>
      <c r="AS101" s="147">
        <v>0</v>
      </c>
      <c r="AT101" s="147">
        <v>55965</v>
      </c>
      <c r="AU101" s="147">
        <v>0</v>
      </c>
      <c r="AV101" s="147">
        <v>0</v>
      </c>
      <c r="AW101" s="147">
        <v>0</v>
      </c>
      <c r="AX101" s="147">
        <v>351429</v>
      </c>
      <c r="AY101" s="147">
        <v>86930</v>
      </c>
      <c r="AZ101" s="147">
        <v>1219</v>
      </c>
      <c r="BA101" s="147">
        <v>87213</v>
      </c>
      <c r="BB101" s="147">
        <v>0</v>
      </c>
      <c r="BC101" s="147">
        <v>25745</v>
      </c>
      <c r="BD101" s="147">
        <v>20165</v>
      </c>
      <c r="BE101" s="147">
        <v>14528</v>
      </c>
      <c r="BF101" s="147">
        <v>0</v>
      </c>
      <c r="BG101" s="147">
        <v>235800</v>
      </c>
      <c r="BH101" s="147">
        <v>1298419</v>
      </c>
      <c r="BI101" s="147">
        <v>116736</v>
      </c>
      <c r="BJ101" s="147">
        <v>93270</v>
      </c>
      <c r="BK101" s="147">
        <v>0</v>
      </c>
      <c r="BL101" s="147">
        <v>38250</v>
      </c>
      <c r="BM101" s="147">
        <v>39417</v>
      </c>
      <c r="BN101" s="147">
        <v>49058</v>
      </c>
      <c r="BO101" s="147">
        <v>169780</v>
      </c>
      <c r="BP101" s="147">
        <v>0</v>
      </c>
      <c r="BQ101" s="147">
        <v>31698</v>
      </c>
      <c r="BR101" s="147">
        <v>16439</v>
      </c>
      <c r="BS101" s="147">
        <v>34944</v>
      </c>
      <c r="BT101" s="147">
        <v>1568</v>
      </c>
      <c r="BU101" s="147">
        <v>225</v>
      </c>
      <c r="BV101" s="147">
        <v>41</v>
      </c>
      <c r="BW101" s="147">
        <v>67397</v>
      </c>
      <c r="BX101" s="147">
        <v>0</v>
      </c>
      <c r="BY101" s="147">
        <v>0</v>
      </c>
      <c r="BZ101" s="147">
        <v>14181</v>
      </c>
      <c r="CA101" s="147">
        <v>4279</v>
      </c>
      <c r="CB101" s="147">
        <v>0</v>
      </c>
      <c r="CC101" s="147">
        <v>1870</v>
      </c>
      <c r="CD101" s="147">
        <v>104104</v>
      </c>
      <c r="CE101" s="147">
        <v>23822</v>
      </c>
      <c r="CF101" s="147">
        <v>4104</v>
      </c>
      <c r="CG101" s="147">
        <v>0</v>
      </c>
      <c r="CH101" s="147">
        <v>0</v>
      </c>
      <c r="CI101" s="147">
        <v>0</v>
      </c>
      <c r="CJ101" s="147">
        <v>211</v>
      </c>
      <c r="CK101" s="147">
        <v>2400</v>
      </c>
      <c r="CL101" s="147">
        <v>0</v>
      </c>
      <c r="CM101" s="147">
        <v>813794</v>
      </c>
      <c r="CN101" s="147">
        <v>2112213</v>
      </c>
      <c r="CO101" s="147">
        <v>277405</v>
      </c>
      <c r="CP101" s="147">
        <v>180042</v>
      </c>
      <c r="CQ101" s="147">
        <v>528516</v>
      </c>
      <c r="CR101" s="147">
        <v>0</v>
      </c>
      <c r="CS101" s="147">
        <v>0</v>
      </c>
      <c r="CT101" s="147">
        <v>0</v>
      </c>
      <c r="CU101" s="147">
        <v>0</v>
      </c>
      <c r="CV101" s="147">
        <v>0</v>
      </c>
      <c r="CW101" s="147">
        <v>82799</v>
      </c>
      <c r="CX101" s="147">
        <v>35711</v>
      </c>
      <c r="CY101" s="147">
        <v>75908</v>
      </c>
      <c r="CZ101" s="147">
        <v>3406</v>
      </c>
      <c r="DA101" s="147">
        <v>490</v>
      </c>
      <c r="DB101" s="147">
        <v>6369</v>
      </c>
      <c r="DC101" s="147">
        <v>0</v>
      </c>
      <c r="DD101" s="147">
        <v>0</v>
      </c>
      <c r="DE101" s="147">
        <v>25336</v>
      </c>
      <c r="DF101" s="147">
        <v>0</v>
      </c>
      <c r="DG101" s="147">
        <v>66499</v>
      </c>
      <c r="DH101" s="147">
        <v>77719</v>
      </c>
      <c r="DI101" s="147">
        <v>864</v>
      </c>
      <c r="DJ101" s="147">
        <v>1361064</v>
      </c>
      <c r="DK101" s="147">
        <v>0</v>
      </c>
      <c r="DL101" s="147">
        <v>0</v>
      </c>
      <c r="DM101" s="147">
        <v>0</v>
      </c>
      <c r="DN101" s="147">
        <v>0</v>
      </c>
      <c r="DO101" s="147">
        <v>0</v>
      </c>
      <c r="DP101" s="147">
        <v>0</v>
      </c>
      <c r="DQ101" s="147">
        <v>0</v>
      </c>
      <c r="DR101" s="147">
        <v>0</v>
      </c>
      <c r="DS101" s="147">
        <v>0</v>
      </c>
      <c r="DT101" s="147">
        <v>0</v>
      </c>
      <c r="DU101" s="147">
        <v>38821</v>
      </c>
      <c r="DV101" s="147">
        <v>3181</v>
      </c>
      <c r="DW101" s="147">
        <v>8551</v>
      </c>
      <c r="DX101" s="147">
        <v>0</v>
      </c>
      <c r="DY101" s="147">
        <v>277</v>
      </c>
      <c r="DZ101" s="147">
        <v>318050</v>
      </c>
      <c r="EA101" s="147">
        <v>-18811</v>
      </c>
      <c r="EB101" s="147">
        <v>0</v>
      </c>
      <c r="EC101" s="147">
        <v>350069</v>
      </c>
      <c r="ED101" s="147">
        <v>3823346</v>
      </c>
    </row>
    <row r="102" spans="1:134" ht="13.5" x14ac:dyDescent="0.25">
      <c r="A102" s="137" t="s">
        <v>318</v>
      </c>
      <c r="B102" s="137" t="s">
        <v>319</v>
      </c>
      <c r="C102" s="139">
        <v>45657</v>
      </c>
      <c r="D102" s="147">
        <v>91678</v>
      </c>
      <c r="E102" s="147">
        <v>86688</v>
      </c>
      <c r="F102" s="147">
        <v>0</v>
      </c>
      <c r="G102" s="147">
        <v>17520</v>
      </c>
      <c r="H102" s="147">
        <v>5977</v>
      </c>
      <c r="I102" s="147">
        <v>1968</v>
      </c>
      <c r="J102" s="147">
        <v>80</v>
      </c>
      <c r="K102" s="147">
        <v>900</v>
      </c>
      <c r="L102" s="147">
        <v>2596</v>
      </c>
      <c r="M102" s="147">
        <v>76916</v>
      </c>
      <c r="N102" s="147">
        <v>11638</v>
      </c>
      <c r="O102" s="147">
        <v>0</v>
      </c>
      <c r="P102" s="147">
        <v>0</v>
      </c>
      <c r="Q102" s="147">
        <v>291961</v>
      </c>
      <c r="R102" s="147">
        <v>3733</v>
      </c>
      <c r="S102" s="147">
        <v>9739</v>
      </c>
      <c r="T102" s="147">
        <v>528</v>
      </c>
      <c r="U102" s="147">
        <v>67007</v>
      </c>
      <c r="V102" s="147">
        <v>0</v>
      </c>
      <c r="W102" s="147">
        <v>7542</v>
      </c>
      <c r="X102" s="147">
        <v>0</v>
      </c>
      <c r="Y102" s="147">
        <v>36762</v>
      </c>
      <c r="Z102" s="147">
        <v>1743</v>
      </c>
      <c r="AA102" s="147">
        <v>3737</v>
      </c>
      <c r="AB102" s="147">
        <v>6459</v>
      </c>
      <c r="AC102" s="147">
        <v>725172</v>
      </c>
      <c r="AD102" s="147">
        <v>74858</v>
      </c>
      <c r="AE102" s="147">
        <v>167265</v>
      </c>
      <c r="AF102" s="147">
        <v>65093</v>
      </c>
      <c r="AG102" s="147">
        <v>0</v>
      </c>
      <c r="AH102" s="147">
        <v>30176</v>
      </c>
      <c r="AI102" s="147">
        <v>6999</v>
      </c>
      <c r="AJ102" s="147">
        <v>3390</v>
      </c>
      <c r="AK102" s="147">
        <v>0</v>
      </c>
      <c r="AL102" s="147">
        <v>0</v>
      </c>
      <c r="AM102" s="147">
        <v>0</v>
      </c>
      <c r="AN102" s="147">
        <v>7328</v>
      </c>
      <c r="AO102" s="147">
        <v>25902</v>
      </c>
      <c r="AP102" s="147">
        <v>26841</v>
      </c>
      <c r="AQ102" s="147">
        <v>171002</v>
      </c>
      <c r="AR102" s="147">
        <v>0</v>
      </c>
      <c r="AS102" s="147">
        <v>0</v>
      </c>
      <c r="AT102" s="147">
        <v>18650</v>
      </c>
      <c r="AU102" s="147">
        <v>19821</v>
      </c>
      <c r="AV102" s="147">
        <v>770</v>
      </c>
      <c r="AW102" s="147">
        <v>0</v>
      </c>
      <c r="AX102" s="147">
        <v>618095</v>
      </c>
      <c r="AY102" s="147">
        <v>11558</v>
      </c>
      <c r="AZ102" s="147">
        <v>15771</v>
      </c>
      <c r="BA102" s="147">
        <v>79743</v>
      </c>
      <c r="BB102" s="147">
        <v>273150</v>
      </c>
      <c r="BC102" s="147">
        <v>41351</v>
      </c>
      <c r="BD102" s="147">
        <v>79365</v>
      </c>
      <c r="BE102" s="147">
        <v>0</v>
      </c>
      <c r="BF102" s="147">
        <v>0</v>
      </c>
      <c r="BG102" s="147">
        <v>500938</v>
      </c>
      <c r="BH102" s="147">
        <v>1844205</v>
      </c>
      <c r="BI102" s="147">
        <v>182361</v>
      </c>
      <c r="BJ102" s="147">
        <v>182284</v>
      </c>
      <c r="BK102" s="147">
        <v>5667</v>
      </c>
      <c r="BL102" s="147">
        <v>6723</v>
      </c>
      <c r="BM102" s="147">
        <v>49260</v>
      </c>
      <c r="BN102" s="147">
        <v>54704</v>
      </c>
      <c r="BO102" s="147">
        <v>315745</v>
      </c>
      <c r="BP102" s="147">
        <v>0</v>
      </c>
      <c r="BQ102" s="147">
        <v>77599</v>
      </c>
      <c r="BR102" s="147">
        <v>17999</v>
      </c>
      <c r="BS102" s="147">
        <v>8718</v>
      </c>
      <c r="BT102" s="147">
        <v>0</v>
      </c>
      <c r="BU102" s="147">
        <v>0</v>
      </c>
      <c r="BV102" s="147">
        <v>0</v>
      </c>
      <c r="BW102" s="147">
        <v>132142</v>
      </c>
      <c r="BX102" s="147">
        <v>1604</v>
      </c>
      <c r="BY102" s="147">
        <v>0</v>
      </c>
      <c r="BZ102" s="147">
        <v>10975</v>
      </c>
      <c r="CA102" s="147">
        <v>4332</v>
      </c>
      <c r="CB102" s="147">
        <v>0</v>
      </c>
      <c r="CC102" s="147">
        <v>0</v>
      </c>
      <c r="CD102" s="147">
        <v>167346</v>
      </c>
      <c r="CE102" s="147">
        <v>18056</v>
      </c>
      <c r="CF102" s="147">
        <v>3980</v>
      </c>
      <c r="CG102" s="147">
        <v>0</v>
      </c>
      <c r="CH102" s="147">
        <v>0</v>
      </c>
      <c r="CI102" s="147">
        <v>1665</v>
      </c>
      <c r="CJ102" s="147">
        <v>50579</v>
      </c>
      <c r="CK102" s="147">
        <v>1117</v>
      </c>
      <c r="CL102" s="147">
        <v>37265</v>
      </c>
      <c r="CM102" s="147">
        <v>1330121</v>
      </c>
      <c r="CN102" s="147">
        <v>3174326</v>
      </c>
      <c r="CO102" s="147">
        <v>312637</v>
      </c>
      <c r="CP102" s="147">
        <v>297366</v>
      </c>
      <c r="CQ102" s="147">
        <v>1111331</v>
      </c>
      <c r="CR102" s="147">
        <v>0</v>
      </c>
      <c r="CS102" s="147">
        <v>0</v>
      </c>
      <c r="CT102" s="147">
        <v>0</v>
      </c>
      <c r="CU102" s="147">
        <v>0</v>
      </c>
      <c r="CV102" s="147">
        <v>0</v>
      </c>
      <c r="CW102" s="147">
        <v>169077</v>
      </c>
      <c r="CX102" s="147">
        <v>39218</v>
      </c>
      <c r="CY102" s="147">
        <v>18995</v>
      </c>
      <c r="CZ102" s="147">
        <v>0</v>
      </c>
      <c r="DA102" s="147">
        <v>0</v>
      </c>
      <c r="DB102" s="147">
        <v>7330</v>
      </c>
      <c r="DC102" s="147">
        <v>0</v>
      </c>
      <c r="DD102" s="147">
        <v>0</v>
      </c>
      <c r="DE102" s="147">
        <v>8054</v>
      </c>
      <c r="DF102" s="147">
        <v>2473</v>
      </c>
      <c r="DG102" s="147">
        <v>184664</v>
      </c>
      <c r="DH102" s="147">
        <v>0</v>
      </c>
      <c r="DI102" s="147">
        <v>0</v>
      </c>
      <c r="DJ102" s="147">
        <v>2151145</v>
      </c>
      <c r="DK102" s="147">
        <v>0</v>
      </c>
      <c r="DL102" s="147">
        <v>28</v>
      </c>
      <c r="DM102" s="147">
        <v>0</v>
      </c>
      <c r="DN102" s="147">
        <v>0</v>
      </c>
      <c r="DO102" s="147">
        <v>0</v>
      </c>
      <c r="DP102" s="147">
        <v>0</v>
      </c>
      <c r="DQ102" s="147">
        <v>0</v>
      </c>
      <c r="DR102" s="147">
        <v>58392</v>
      </c>
      <c r="DS102" s="147">
        <v>0</v>
      </c>
      <c r="DT102" s="147">
        <v>0</v>
      </c>
      <c r="DU102" s="147">
        <v>64519</v>
      </c>
      <c r="DV102" s="147">
        <v>2048</v>
      </c>
      <c r="DW102" s="147">
        <v>4690</v>
      </c>
      <c r="DX102" s="147">
        <v>0</v>
      </c>
      <c r="DY102" s="147">
        <v>0</v>
      </c>
      <c r="DZ102" s="147">
        <v>548468</v>
      </c>
      <c r="EA102" s="147">
        <v>20358</v>
      </c>
      <c r="EB102" s="147">
        <v>0</v>
      </c>
      <c r="EC102" s="147">
        <v>698503</v>
      </c>
      <c r="ED102" s="147">
        <v>6023974</v>
      </c>
    </row>
    <row r="103" spans="1:134" ht="13.5" x14ac:dyDescent="0.25">
      <c r="A103" s="136" t="s">
        <v>320</v>
      </c>
      <c r="B103" s="141"/>
      <c r="C103" s="142">
        <v>45535</v>
      </c>
      <c r="D103" s="146">
        <v>213335</v>
      </c>
      <c r="E103" s="146">
        <v>421393</v>
      </c>
      <c r="F103" s="146">
        <v>0</v>
      </c>
      <c r="G103" s="146">
        <v>51465</v>
      </c>
      <c r="H103" s="146">
        <v>82895</v>
      </c>
      <c r="I103" s="146">
        <v>85444</v>
      </c>
      <c r="J103" s="146">
        <v>18924</v>
      </c>
      <c r="K103" s="146">
        <v>2400</v>
      </c>
      <c r="L103" s="146">
        <v>515</v>
      </c>
      <c r="M103" s="146">
        <v>40625</v>
      </c>
      <c r="N103" s="146">
        <v>35654</v>
      </c>
      <c r="O103" s="146">
        <v>0</v>
      </c>
      <c r="P103" s="146">
        <v>0</v>
      </c>
      <c r="Q103" s="146">
        <v>0</v>
      </c>
      <c r="R103" s="146">
        <v>137335</v>
      </c>
      <c r="S103" s="146">
        <v>22484</v>
      </c>
      <c r="T103" s="146">
        <v>3477</v>
      </c>
      <c r="U103" s="146">
        <v>48244</v>
      </c>
      <c r="V103" s="146">
        <v>0</v>
      </c>
      <c r="W103" s="146">
        <v>63348</v>
      </c>
      <c r="X103" s="146">
        <v>67456</v>
      </c>
      <c r="Y103" s="146">
        <v>151719</v>
      </c>
      <c r="Z103" s="146">
        <v>36663</v>
      </c>
      <c r="AA103" s="146">
        <v>1873</v>
      </c>
      <c r="AB103" s="146">
        <v>31627</v>
      </c>
      <c r="AC103" s="146">
        <v>1516876</v>
      </c>
      <c r="AD103" s="146">
        <v>59440</v>
      </c>
      <c r="AE103" s="146">
        <v>301829</v>
      </c>
      <c r="AF103" s="146">
        <v>183102</v>
      </c>
      <c r="AG103" s="146">
        <v>0</v>
      </c>
      <c r="AH103" s="146">
        <v>40592</v>
      </c>
      <c r="AI103" s="146">
        <v>49960</v>
      </c>
      <c r="AJ103" s="146">
        <v>0</v>
      </c>
      <c r="AK103" s="146">
        <v>0</v>
      </c>
      <c r="AL103" s="146">
        <v>0</v>
      </c>
      <c r="AM103" s="146">
        <v>99</v>
      </c>
      <c r="AN103" s="146">
        <v>28755</v>
      </c>
      <c r="AO103" s="146">
        <v>49204</v>
      </c>
      <c r="AP103" s="146">
        <v>36834</v>
      </c>
      <c r="AQ103" s="146">
        <v>540650</v>
      </c>
      <c r="AR103" s="146">
        <v>0</v>
      </c>
      <c r="AS103" s="146">
        <v>876</v>
      </c>
      <c r="AT103" s="146">
        <v>178985</v>
      </c>
      <c r="AU103" s="146">
        <v>428</v>
      </c>
      <c r="AV103" s="146">
        <v>25431</v>
      </c>
      <c r="AW103" s="146">
        <v>0</v>
      </c>
      <c r="AX103" s="146">
        <v>1496185</v>
      </c>
      <c r="AY103" s="146">
        <v>1967231</v>
      </c>
      <c r="AZ103" s="146">
        <v>1824</v>
      </c>
      <c r="BA103" s="146">
        <v>117575</v>
      </c>
      <c r="BB103" s="146">
        <v>0</v>
      </c>
      <c r="BC103" s="146">
        <v>184112</v>
      </c>
      <c r="BD103" s="146">
        <v>84848</v>
      </c>
      <c r="BE103" s="146">
        <v>76170</v>
      </c>
      <c r="BF103" s="146">
        <v>0</v>
      </c>
      <c r="BG103" s="146">
        <v>2431760</v>
      </c>
      <c r="BH103" s="146">
        <v>5444821</v>
      </c>
      <c r="BI103" s="146">
        <v>211367</v>
      </c>
      <c r="BJ103" s="146">
        <v>111804</v>
      </c>
      <c r="BK103" s="146">
        <v>80126</v>
      </c>
      <c r="BL103" s="146">
        <v>6512</v>
      </c>
      <c r="BM103" s="146">
        <v>169786</v>
      </c>
      <c r="BN103" s="146">
        <v>60971</v>
      </c>
      <c r="BO103" s="146">
        <v>611096</v>
      </c>
      <c r="BP103" s="146">
        <v>0</v>
      </c>
      <c r="BQ103" s="146">
        <v>84424</v>
      </c>
      <c r="BR103" s="146">
        <v>98792</v>
      </c>
      <c r="BS103" s="146">
        <v>0</v>
      </c>
      <c r="BT103" s="146">
        <v>0</v>
      </c>
      <c r="BU103" s="146">
        <v>0</v>
      </c>
      <c r="BV103" s="146">
        <v>215</v>
      </c>
      <c r="BW103" s="146">
        <v>198965</v>
      </c>
      <c r="BX103" s="146">
        <v>90619</v>
      </c>
      <c r="BY103" s="146">
        <v>0</v>
      </c>
      <c r="BZ103" s="146">
        <v>51832</v>
      </c>
      <c r="CA103" s="146">
        <v>15916</v>
      </c>
      <c r="CB103" s="146">
        <v>0</v>
      </c>
      <c r="CC103" s="146">
        <v>0</v>
      </c>
      <c r="CD103" s="146">
        <v>547559</v>
      </c>
      <c r="CE103" s="146">
        <v>8366</v>
      </c>
      <c r="CF103" s="146">
        <v>8584</v>
      </c>
      <c r="CG103" s="146">
        <v>0</v>
      </c>
      <c r="CH103" s="146">
        <v>0</v>
      </c>
      <c r="CI103" s="146">
        <v>0</v>
      </c>
      <c r="CJ103" s="146">
        <v>29960</v>
      </c>
      <c r="CK103" s="146">
        <v>4639</v>
      </c>
      <c r="CL103" s="146">
        <v>0</v>
      </c>
      <c r="CM103" s="146">
        <v>2391533</v>
      </c>
      <c r="CN103" s="146">
        <v>7836354</v>
      </c>
      <c r="CO103" s="146">
        <v>928952</v>
      </c>
      <c r="CP103" s="146">
        <v>701697</v>
      </c>
      <c r="CQ103" s="146">
        <v>2513011</v>
      </c>
      <c r="CR103" s="146">
        <v>247040</v>
      </c>
      <c r="CS103" s="146">
        <v>0</v>
      </c>
      <c r="CT103" s="146">
        <v>0</v>
      </c>
      <c r="CU103" s="146">
        <v>0</v>
      </c>
      <c r="CV103" s="146">
        <v>0</v>
      </c>
      <c r="CW103" s="146">
        <v>329216</v>
      </c>
      <c r="CX103" s="146">
        <v>361304</v>
      </c>
      <c r="CY103" s="146">
        <v>0</v>
      </c>
      <c r="CZ103" s="146">
        <v>0</v>
      </c>
      <c r="DA103" s="146">
        <v>0</v>
      </c>
      <c r="DB103" s="146">
        <v>8227</v>
      </c>
      <c r="DC103" s="146">
        <v>6050</v>
      </c>
      <c r="DD103" s="146">
        <v>1100</v>
      </c>
      <c r="DE103" s="146">
        <v>0</v>
      </c>
      <c r="DF103" s="146">
        <v>0</v>
      </c>
      <c r="DG103" s="146">
        <v>191617</v>
      </c>
      <c r="DH103" s="146">
        <v>99303</v>
      </c>
      <c r="DI103" s="146">
        <v>0</v>
      </c>
      <c r="DJ103" s="146">
        <v>5387517</v>
      </c>
      <c r="DK103" s="146">
        <v>25421</v>
      </c>
      <c r="DL103" s="146">
        <v>40</v>
      </c>
      <c r="DM103" s="146">
        <v>969</v>
      </c>
      <c r="DN103" s="146">
        <v>90</v>
      </c>
      <c r="DO103" s="146">
        <v>0</v>
      </c>
      <c r="DP103" s="146">
        <v>0</v>
      </c>
      <c r="DQ103" s="146">
        <v>0</v>
      </c>
      <c r="DR103" s="146">
        <v>0</v>
      </c>
      <c r="DS103" s="146">
        <v>0</v>
      </c>
      <c r="DT103" s="146">
        <v>0</v>
      </c>
      <c r="DU103" s="146">
        <v>48956</v>
      </c>
      <c r="DV103" s="146">
        <v>1921</v>
      </c>
      <c r="DW103" s="146">
        <v>2733</v>
      </c>
      <c r="DX103" s="146">
        <v>0</v>
      </c>
      <c r="DY103" s="146">
        <v>2065</v>
      </c>
      <c r="DZ103" s="146">
        <v>145557</v>
      </c>
      <c r="EA103" s="146">
        <v>361095</v>
      </c>
      <c r="EB103" s="146">
        <v>0</v>
      </c>
      <c r="EC103" s="146">
        <v>588847</v>
      </c>
      <c r="ED103" s="146">
        <v>13812718</v>
      </c>
    </row>
    <row r="104" spans="1:134" ht="13.5" x14ac:dyDescent="0.25">
      <c r="A104" s="136" t="s">
        <v>321</v>
      </c>
      <c r="B104" s="136" t="s">
        <v>322</v>
      </c>
      <c r="C104" s="142">
        <v>45535</v>
      </c>
      <c r="D104" s="146">
        <v>61353</v>
      </c>
      <c r="E104" s="146">
        <v>207498</v>
      </c>
      <c r="F104" s="146">
        <v>56524</v>
      </c>
      <c r="G104" s="146">
        <v>22255</v>
      </c>
      <c r="H104" s="146">
        <v>15186</v>
      </c>
      <c r="I104" s="146">
        <v>25809</v>
      </c>
      <c r="J104" s="146">
        <v>1552</v>
      </c>
      <c r="K104" s="146">
        <v>867</v>
      </c>
      <c r="L104" s="146">
        <v>282</v>
      </c>
      <c r="M104" s="146">
        <v>24044</v>
      </c>
      <c r="N104" s="146">
        <v>9406</v>
      </c>
      <c r="O104" s="146">
        <v>507</v>
      </c>
      <c r="P104" s="146">
        <v>0</v>
      </c>
      <c r="Q104" s="146">
        <v>0</v>
      </c>
      <c r="R104" s="146">
        <v>79137</v>
      </c>
      <c r="S104" s="146">
        <v>5850</v>
      </c>
      <c r="T104" s="146">
        <v>2005</v>
      </c>
      <c r="U104" s="146">
        <v>32598</v>
      </c>
      <c r="V104" s="146">
        <v>0</v>
      </c>
      <c r="W104" s="146">
        <v>0</v>
      </c>
      <c r="X104" s="146">
        <v>3581</v>
      </c>
      <c r="Y104" s="146">
        <v>51168</v>
      </c>
      <c r="Z104" s="146">
        <v>47191</v>
      </c>
      <c r="AA104" s="146">
        <v>13769</v>
      </c>
      <c r="AB104" s="146">
        <v>16269</v>
      </c>
      <c r="AC104" s="146">
        <v>676851</v>
      </c>
      <c r="AD104" s="146">
        <v>40435</v>
      </c>
      <c r="AE104" s="146">
        <v>113049</v>
      </c>
      <c r="AF104" s="146">
        <v>76891</v>
      </c>
      <c r="AG104" s="146">
        <v>0</v>
      </c>
      <c r="AH104" s="146">
        <v>16927</v>
      </c>
      <c r="AI104" s="146">
        <v>17668</v>
      </c>
      <c r="AJ104" s="146">
        <v>0</v>
      </c>
      <c r="AK104" s="146">
        <v>0</v>
      </c>
      <c r="AL104" s="146">
        <v>0</v>
      </c>
      <c r="AM104" s="146">
        <v>0</v>
      </c>
      <c r="AN104" s="146">
        <v>12393</v>
      </c>
      <c r="AO104" s="146">
        <v>16816</v>
      </c>
      <c r="AP104" s="146">
        <v>7285</v>
      </c>
      <c r="AQ104" s="146">
        <v>212122</v>
      </c>
      <c r="AR104" s="146">
        <v>0</v>
      </c>
      <c r="AS104" s="146">
        <v>0</v>
      </c>
      <c r="AT104" s="146">
        <v>123010</v>
      </c>
      <c r="AU104" s="146">
        <v>1530</v>
      </c>
      <c r="AV104" s="146">
        <v>79</v>
      </c>
      <c r="AW104" s="146">
        <v>0</v>
      </c>
      <c r="AX104" s="146">
        <v>638205</v>
      </c>
      <c r="AY104" s="146">
        <v>190408</v>
      </c>
      <c r="AZ104" s="146">
        <v>6750</v>
      </c>
      <c r="BA104" s="146">
        <v>15204</v>
      </c>
      <c r="BB104" s="146">
        <v>0</v>
      </c>
      <c r="BC104" s="146">
        <v>236308</v>
      </c>
      <c r="BD104" s="146">
        <v>110955</v>
      </c>
      <c r="BE104" s="146">
        <v>38725</v>
      </c>
      <c r="BF104" s="146">
        <v>0</v>
      </c>
      <c r="BG104" s="146">
        <v>598350</v>
      </c>
      <c r="BH104" s="146">
        <v>1913406</v>
      </c>
      <c r="BI104" s="146">
        <v>51162</v>
      </c>
      <c r="BJ104" s="146">
        <v>69990</v>
      </c>
      <c r="BK104" s="146">
        <v>8805</v>
      </c>
      <c r="BL104" s="146">
        <v>0</v>
      </c>
      <c r="BM104" s="146">
        <v>34887</v>
      </c>
      <c r="BN104" s="146">
        <v>29820</v>
      </c>
      <c r="BO104" s="146">
        <v>302466</v>
      </c>
      <c r="BP104" s="146">
        <v>0</v>
      </c>
      <c r="BQ104" s="146">
        <v>53706</v>
      </c>
      <c r="BR104" s="146">
        <v>27681</v>
      </c>
      <c r="BS104" s="146">
        <v>0</v>
      </c>
      <c r="BT104" s="146">
        <v>0</v>
      </c>
      <c r="BU104" s="146">
        <v>0</v>
      </c>
      <c r="BV104" s="146">
        <v>102</v>
      </c>
      <c r="BW104" s="146">
        <v>64487</v>
      </c>
      <c r="BX104" s="146">
        <v>35583</v>
      </c>
      <c r="BY104" s="146">
        <v>0</v>
      </c>
      <c r="BZ104" s="146">
        <v>24408</v>
      </c>
      <c r="CA104" s="146">
        <v>6123</v>
      </c>
      <c r="CB104" s="146">
        <v>0</v>
      </c>
      <c r="CC104" s="146">
        <v>10218</v>
      </c>
      <c r="CD104" s="146">
        <v>198099</v>
      </c>
      <c r="CE104" s="146">
        <v>3770</v>
      </c>
      <c r="CF104" s="146">
        <v>6660</v>
      </c>
      <c r="CG104" s="146">
        <v>0</v>
      </c>
      <c r="CH104" s="146">
        <v>0</v>
      </c>
      <c r="CI104" s="146">
        <v>0</v>
      </c>
      <c r="CJ104" s="146">
        <v>1820</v>
      </c>
      <c r="CK104" s="146">
        <v>0</v>
      </c>
      <c r="CL104" s="146">
        <v>0</v>
      </c>
      <c r="CM104" s="146">
        <v>929787</v>
      </c>
      <c r="CN104" s="146">
        <v>2843193</v>
      </c>
      <c r="CO104" s="146">
        <v>371126</v>
      </c>
      <c r="CP104" s="146">
        <v>127514</v>
      </c>
      <c r="CQ104" s="146">
        <v>930597</v>
      </c>
      <c r="CR104" s="146">
        <v>46184</v>
      </c>
      <c r="CS104" s="146">
        <v>0</v>
      </c>
      <c r="CT104" s="146">
        <v>0</v>
      </c>
      <c r="CU104" s="146">
        <v>0</v>
      </c>
      <c r="CV104" s="146">
        <v>0</v>
      </c>
      <c r="CW104" s="146">
        <v>110381</v>
      </c>
      <c r="CX104" s="146">
        <v>76458</v>
      </c>
      <c r="CY104" s="146">
        <v>0</v>
      </c>
      <c r="CZ104" s="146">
        <v>0</v>
      </c>
      <c r="DA104" s="146">
        <v>0</v>
      </c>
      <c r="DB104" s="146">
        <v>0</v>
      </c>
      <c r="DC104" s="146">
        <v>700</v>
      </c>
      <c r="DD104" s="146">
        <v>60211</v>
      </c>
      <c r="DE104" s="146">
        <v>2746</v>
      </c>
      <c r="DF104" s="146">
        <v>879</v>
      </c>
      <c r="DG104" s="146">
        <v>81893</v>
      </c>
      <c r="DH104" s="146">
        <v>53718</v>
      </c>
      <c r="DI104" s="146">
        <v>0</v>
      </c>
      <c r="DJ104" s="146">
        <v>1862407</v>
      </c>
      <c r="DK104" s="146">
        <v>0</v>
      </c>
      <c r="DL104" s="146">
        <v>8</v>
      </c>
      <c r="DM104" s="146">
        <v>750</v>
      </c>
      <c r="DN104" s="146">
        <v>10059</v>
      </c>
      <c r="DO104" s="146">
        <v>0</v>
      </c>
      <c r="DP104" s="146">
        <v>0</v>
      </c>
      <c r="DQ104" s="146">
        <v>0</v>
      </c>
      <c r="DR104" s="146">
        <v>0</v>
      </c>
      <c r="DS104" s="146">
        <v>1500</v>
      </c>
      <c r="DT104" s="146">
        <v>0</v>
      </c>
      <c r="DU104" s="146">
        <v>22672</v>
      </c>
      <c r="DV104" s="146">
        <v>988</v>
      </c>
      <c r="DW104" s="146">
        <v>2471</v>
      </c>
      <c r="DX104" s="146">
        <v>0</v>
      </c>
      <c r="DY104" s="146">
        <v>0</v>
      </c>
      <c r="DZ104" s="146">
        <v>87123</v>
      </c>
      <c r="EA104" s="146">
        <v>0</v>
      </c>
      <c r="EB104" s="146">
        <v>0</v>
      </c>
      <c r="EC104" s="146">
        <v>125571</v>
      </c>
      <c r="ED104" s="146">
        <v>4831171</v>
      </c>
    </row>
    <row r="105" spans="1:134" ht="13.5" x14ac:dyDescent="0.25">
      <c r="A105" s="137" t="s">
        <v>323</v>
      </c>
      <c r="B105" s="137" t="s">
        <v>269</v>
      </c>
      <c r="C105" s="139">
        <v>45657</v>
      </c>
      <c r="D105" s="147">
        <v>190652</v>
      </c>
      <c r="E105" s="147">
        <v>340585</v>
      </c>
      <c r="F105" s="147">
        <v>172141</v>
      </c>
      <c r="G105" s="147">
        <v>43236</v>
      </c>
      <c r="H105" s="147">
        <v>134726</v>
      </c>
      <c r="I105" s="147">
        <v>2622</v>
      </c>
      <c r="J105" s="147">
        <v>42694</v>
      </c>
      <c r="K105" s="147">
        <v>1838</v>
      </c>
      <c r="L105" s="147">
        <v>7102</v>
      </c>
      <c r="M105" s="147">
        <v>13455</v>
      </c>
      <c r="N105" s="147">
        <v>122661</v>
      </c>
      <c r="O105" s="147">
        <v>0</v>
      </c>
      <c r="P105" s="147">
        <v>1483357</v>
      </c>
      <c r="Q105" s="147">
        <v>0</v>
      </c>
      <c r="R105" s="147">
        <v>0</v>
      </c>
      <c r="S105" s="147">
        <v>756</v>
      </c>
      <c r="T105" s="147">
        <v>0</v>
      </c>
      <c r="U105" s="147">
        <v>185232</v>
      </c>
      <c r="V105" s="147">
        <v>0</v>
      </c>
      <c r="W105" s="147">
        <v>0</v>
      </c>
      <c r="X105" s="147">
        <v>0</v>
      </c>
      <c r="Y105" s="147">
        <v>386695</v>
      </c>
      <c r="Z105" s="147">
        <v>200</v>
      </c>
      <c r="AA105" s="147">
        <v>183950</v>
      </c>
      <c r="AB105" s="147">
        <v>135736</v>
      </c>
      <c r="AC105" s="147">
        <v>3447638</v>
      </c>
      <c r="AD105" s="147">
        <v>46606</v>
      </c>
      <c r="AE105" s="147">
        <v>426500</v>
      </c>
      <c r="AF105" s="147">
        <v>613600</v>
      </c>
      <c r="AG105" s="147">
        <v>0</v>
      </c>
      <c r="AH105" s="147">
        <v>80745</v>
      </c>
      <c r="AI105" s="147">
        <v>155567</v>
      </c>
      <c r="AJ105" s="147">
        <v>14372</v>
      </c>
      <c r="AK105" s="147">
        <v>0</v>
      </c>
      <c r="AL105" s="147">
        <v>0</v>
      </c>
      <c r="AM105" s="147">
        <v>0</v>
      </c>
      <c r="AN105" s="147">
        <v>1203</v>
      </c>
      <c r="AO105" s="147">
        <v>64958</v>
      </c>
      <c r="AP105" s="147">
        <v>22077</v>
      </c>
      <c r="AQ105" s="147">
        <v>678774</v>
      </c>
      <c r="AR105" s="147">
        <v>0</v>
      </c>
      <c r="AS105" s="147">
        <v>34459</v>
      </c>
      <c r="AT105" s="147">
        <v>500229</v>
      </c>
      <c r="AU105" s="147">
        <v>122698</v>
      </c>
      <c r="AV105" s="147">
        <v>0</v>
      </c>
      <c r="AW105" s="147">
        <v>0</v>
      </c>
      <c r="AX105" s="147">
        <v>2761788</v>
      </c>
      <c r="AY105" s="147">
        <v>3805486</v>
      </c>
      <c r="AZ105" s="147">
        <v>27180</v>
      </c>
      <c r="BA105" s="147">
        <v>1132386</v>
      </c>
      <c r="BB105" s="147">
        <v>0</v>
      </c>
      <c r="BC105" s="147">
        <v>1992624</v>
      </c>
      <c r="BD105" s="147">
        <v>0</v>
      </c>
      <c r="BE105" s="147">
        <v>289357</v>
      </c>
      <c r="BF105" s="147">
        <v>0</v>
      </c>
      <c r="BG105" s="147">
        <v>7247033</v>
      </c>
      <c r="BH105" s="147">
        <v>13456459</v>
      </c>
      <c r="BI105" s="147">
        <v>519154</v>
      </c>
      <c r="BJ105" s="147">
        <v>74873</v>
      </c>
      <c r="BK105" s="147">
        <v>53369</v>
      </c>
      <c r="BL105" s="147">
        <v>17761</v>
      </c>
      <c r="BM105" s="147">
        <v>454288</v>
      </c>
      <c r="BN105" s="147">
        <v>127798</v>
      </c>
      <c r="BO105" s="147">
        <v>1840648</v>
      </c>
      <c r="BP105" s="147">
        <v>0</v>
      </c>
      <c r="BQ105" s="147">
        <v>180531</v>
      </c>
      <c r="BR105" s="147">
        <v>249342</v>
      </c>
      <c r="BS105" s="147">
        <v>31372</v>
      </c>
      <c r="BT105" s="147">
        <v>116</v>
      </c>
      <c r="BU105" s="147">
        <v>0</v>
      </c>
      <c r="BV105" s="147">
        <v>1388</v>
      </c>
      <c r="BW105" s="147">
        <v>62898</v>
      </c>
      <c r="BX105" s="147">
        <v>7974</v>
      </c>
      <c r="BY105" s="147">
        <v>0</v>
      </c>
      <c r="BZ105" s="147">
        <v>143838</v>
      </c>
      <c r="CA105" s="147">
        <v>89230</v>
      </c>
      <c r="CB105" s="147">
        <v>0</v>
      </c>
      <c r="CC105" s="147">
        <v>13059</v>
      </c>
      <c r="CD105" s="147">
        <v>1126070</v>
      </c>
      <c r="CE105" s="147">
        <v>1748</v>
      </c>
      <c r="CF105" s="147">
        <v>0</v>
      </c>
      <c r="CG105" s="147">
        <v>0</v>
      </c>
      <c r="CH105" s="147">
        <v>0</v>
      </c>
      <c r="CI105" s="147">
        <v>0</v>
      </c>
      <c r="CJ105" s="147">
        <v>20852</v>
      </c>
      <c r="CK105" s="147">
        <v>37807</v>
      </c>
      <c r="CL105" s="147">
        <v>202976</v>
      </c>
      <c r="CM105" s="147">
        <v>5257092</v>
      </c>
      <c r="CN105" s="147">
        <v>18713551</v>
      </c>
      <c r="CO105" s="147">
        <v>717910</v>
      </c>
      <c r="CP105" s="147">
        <v>364781</v>
      </c>
      <c r="CQ105" s="147">
        <v>1388754</v>
      </c>
      <c r="CR105" s="147">
        <v>0</v>
      </c>
      <c r="CS105" s="147">
        <v>0</v>
      </c>
      <c r="CT105" s="147">
        <v>0</v>
      </c>
      <c r="CU105" s="147">
        <v>0</v>
      </c>
      <c r="CV105" s="147">
        <v>0</v>
      </c>
      <c r="CW105" s="147">
        <v>248109</v>
      </c>
      <c r="CX105" s="147">
        <v>310253</v>
      </c>
      <c r="CY105" s="147">
        <v>39123</v>
      </c>
      <c r="CZ105" s="147">
        <v>0</v>
      </c>
      <c r="DA105" s="147">
        <v>0</v>
      </c>
      <c r="DB105" s="147">
        <v>2421</v>
      </c>
      <c r="DC105" s="147">
        <v>0</v>
      </c>
      <c r="DD105" s="147">
        <v>5022</v>
      </c>
      <c r="DE105" s="147">
        <v>0</v>
      </c>
      <c r="DF105" s="147">
        <v>0</v>
      </c>
      <c r="DG105" s="147">
        <v>442353</v>
      </c>
      <c r="DH105" s="147">
        <v>165907</v>
      </c>
      <c r="DI105" s="147">
        <v>36056</v>
      </c>
      <c r="DJ105" s="147">
        <v>3720689</v>
      </c>
      <c r="DK105" s="147">
        <v>194222</v>
      </c>
      <c r="DL105" s="147">
        <v>0</v>
      </c>
      <c r="DM105" s="147">
        <v>0</v>
      </c>
      <c r="DN105" s="147">
        <v>0</v>
      </c>
      <c r="DO105" s="147">
        <v>0</v>
      </c>
      <c r="DP105" s="147">
        <v>0</v>
      </c>
      <c r="DQ105" s="147">
        <v>0</v>
      </c>
      <c r="DR105" s="147">
        <v>0</v>
      </c>
      <c r="DS105" s="147">
        <v>0</v>
      </c>
      <c r="DT105" s="147">
        <v>0</v>
      </c>
      <c r="DU105" s="147">
        <v>165171</v>
      </c>
      <c r="DV105" s="147">
        <v>2672</v>
      </c>
      <c r="DW105" s="147">
        <v>3329</v>
      </c>
      <c r="DX105" s="147">
        <v>0</v>
      </c>
      <c r="DY105" s="147">
        <v>0</v>
      </c>
      <c r="DZ105" s="147">
        <v>0</v>
      </c>
      <c r="EA105" s="147">
        <v>0</v>
      </c>
      <c r="EB105" s="147">
        <v>0</v>
      </c>
      <c r="EC105" s="147">
        <v>365394</v>
      </c>
      <c r="ED105" s="147">
        <v>22799634</v>
      </c>
    </row>
    <row r="106" spans="1:134" ht="13.5" x14ac:dyDescent="0.25">
      <c r="A106" s="137" t="s">
        <v>324</v>
      </c>
      <c r="B106" s="138"/>
      <c r="C106" s="139">
        <v>45657</v>
      </c>
      <c r="D106" s="147">
        <v>290795</v>
      </c>
      <c r="E106" s="147">
        <v>65599</v>
      </c>
      <c r="F106" s="147">
        <v>0</v>
      </c>
      <c r="G106" s="147">
        <v>27523</v>
      </c>
      <c r="H106" s="147">
        <v>24771</v>
      </c>
      <c r="I106" s="147">
        <v>70921</v>
      </c>
      <c r="J106" s="147">
        <v>1413</v>
      </c>
      <c r="K106" s="147">
        <v>2100</v>
      </c>
      <c r="L106" s="147">
        <v>3212</v>
      </c>
      <c r="M106" s="147">
        <v>11977</v>
      </c>
      <c r="N106" s="147">
        <v>13612</v>
      </c>
      <c r="O106" s="147">
        <v>7506</v>
      </c>
      <c r="P106" s="147">
        <v>0</v>
      </c>
      <c r="Q106" s="147">
        <v>0</v>
      </c>
      <c r="R106" s="147">
        <v>184288</v>
      </c>
      <c r="S106" s="147">
        <v>12311</v>
      </c>
      <c r="T106" s="147">
        <v>0</v>
      </c>
      <c r="U106" s="147">
        <v>63561</v>
      </c>
      <c r="V106" s="147">
        <v>8830</v>
      </c>
      <c r="W106" s="147">
        <v>0</v>
      </c>
      <c r="X106" s="147">
        <v>0</v>
      </c>
      <c r="Y106" s="147">
        <v>44228</v>
      </c>
      <c r="Z106" s="147">
        <v>14611</v>
      </c>
      <c r="AA106" s="147">
        <v>28475</v>
      </c>
      <c r="AB106" s="147">
        <v>0</v>
      </c>
      <c r="AC106" s="147">
        <v>875733</v>
      </c>
      <c r="AD106" s="147">
        <v>58067</v>
      </c>
      <c r="AE106" s="147">
        <v>75847</v>
      </c>
      <c r="AF106" s="147">
        <v>69402</v>
      </c>
      <c r="AG106" s="147">
        <v>0</v>
      </c>
      <c r="AH106" s="147">
        <v>14839</v>
      </c>
      <c r="AI106" s="147">
        <v>31823</v>
      </c>
      <c r="AJ106" s="147">
        <v>0</v>
      </c>
      <c r="AK106" s="147">
        <v>150</v>
      </c>
      <c r="AL106" s="147">
        <v>0</v>
      </c>
      <c r="AM106" s="147">
        <v>0</v>
      </c>
      <c r="AN106" s="147">
        <v>9433</v>
      </c>
      <c r="AO106" s="147">
        <v>12430</v>
      </c>
      <c r="AP106" s="147">
        <v>24331</v>
      </c>
      <c r="AQ106" s="147">
        <v>141022</v>
      </c>
      <c r="AR106" s="147">
        <v>10849</v>
      </c>
      <c r="AS106" s="147">
        <v>10849</v>
      </c>
      <c r="AT106" s="147">
        <v>32546</v>
      </c>
      <c r="AU106" s="147">
        <v>40913</v>
      </c>
      <c r="AV106" s="147">
        <v>2232</v>
      </c>
      <c r="AW106" s="147">
        <v>0</v>
      </c>
      <c r="AX106" s="147">
        <v>534733</v>
      </c>
      <c r="AY106" s="147">
        <v>239431</v>
      </c>
      <c r="AZ106" s="147">
        <v>0</v>
      </c>
      <c r="BA106" s="147">
        <v>128664</v>
      </c>
      <c r="BB106" s="147">
        <v>0</v>
      </c>
      <c r="BC106" s="147">
        <v>0</v>
      </c>
      <c r="BD106" s="147">
        <v>108100</v>
      </c>
      <c r="BE106" s="147">
        <v>124888</v>
      </c>
      <c r="BF106" s="147">
        <v>0</v>
      </c>
      <c r="BG106" s="147">
        <v>601083</v>
      </c>
      <c r="BH106" s="147">
        <v>2011549</v>
      </c>
      <c r="BI106" s="147">
        <v>110466</v>
      </c>
      <c r="BJ106" s="147">
        <v>0</v>
      </c>
      <c r="BK106" s="147">
        <v>3760</v>
      </c>
      <c r="BL106" s="147">
        <v>4800</v>
      </c>
      <c r="BM106" s="147">
        <v>63072</v>
      </c>
      <c r="BN106" s="147">
        <v>0</v>
      </c>
      <c r="BO106" s="147">
        <v>246501</v>
      </c>
      <c r="BP106" s="147">
        <v>0</v>
      </c>
      <c r="BQ106" s="147">
        <v>23100</v>
      </c>
      <c r="BR106" s="147">
        <v>27947</v>
      </c>
      <c r="BS106" s="147">
        <v>0</v>
      </c>
      <c r="BT106" s="147">
        <v>525</v>
      </c>
      <c r="BU106" s="147">
        <v>0</v>
      </c>
      <c r="BV106" s="147">
        <v>1541</v>
      </c>
      <c r="BW106" s="147">
        <v>57921</v>
      </c>
      <c r="BX106" s="147">
        <v>0</v>
      </c>
      <c r="BY106" s="147">
        <v>0</v>
      </c>
      <c r="BZ106" s="147">
        <v>24092</v>
      </c>
      <c r="CA106" s="147">
        <v>42204</v>
      </c>
      <c r="CB106" s="147">
        <v>0</v>
      </c>
      <c r="CC106" s="147">
        <v>0</v>
      </c>
      <c r="CD106" s="147">
        <v>244223</v>
      </c>
      <c r="CE106" s="147">
        <v>0</v>
      </c>
      <c r="CF106" s="147">
        <v>2760</v>
      </c>
      <c r="CG106" s="147">
        <v>0</v>
      </c>
      <c r="CH106" s="147">
        <v>0</v>
      </c>
      <c r="CI106" s="147">
        <v>7981</v>
      </c>
      <c r="CJ106" s="147">
        <v>43233</v>
      </c>
      <c r="CK106" s="147">
        <v>2558</v>
      </c>
      <c r="CL106" s="147">
        <v>0</v>
      </c>
      <c r="CM106" s="147">
        <v>906684</v>
      </c>
      <c r="CN106" s="147">
        <v>2918233</v>
      </c>
      <c r="CO106" s="147">
        <v>558176</v>
      </c>
      <c r="CP106" s="147">
        <v>145366</v>
      </c>
      <c r="CQ106" s="147">
        <v>914396</v>
      </c>
      <c r="CR106" s="147">
        <v>0</v>
      </c>
      <c r="CS106" s="147">
        <v>0</v>
      </c>
      <c r="CT106" s="147">
        <v>0</v>
      </c>
      <c r="CU106" s="147">
        <v>0</v>
      </c>
      <c r="CV106" s="147">
        <v>0</v>
      </c>
      <c r="CW106" s="147">
        <v>129849</v>
      </c>
      <c r="CX106" s="147">
        <v>116877</v>
      </c>
      <c r="CY106" s="147">
        <v>0</v>
      </c>
      <c r="CZ106" s="147">
        <v>8964</v>
      </c>
      <c r="DA106" s="147">
        <v>837</v>
      </c>
      <c r="DB106" s="147">
        <v>7819</v>
      </c>
      <c r="DC106" s="147">
        <v>0</v>
      </c>
      <c r="DD106" s="147">
        <v>108486</v>
      </c>
      <c r="DE106" s="147">
        <v>52100</v>
      </c>
      <c r="DF106" s="147">
        <v>12228</v>
      </c>
      <c r="DG106" s="147">
        <v>112956</v>
      </c>
      <c r="DH106" s="147">
        <v>41622</v>
      </c>
      <c r="DI106" s="147">
        <v>0</v>
      </c>
      <c r="DJ106" s="147">
        <v>2209676</v>
      </c>
      <c r="DK106" s="147">
        <v>0</v>
      </c>
      <c r="DL106" s="147">
        <v>0</v>
      </c>
      <c r="DM106" s="147">
        <v>0</v>
      </c>
      <c r="DN106" s="147">
        <v>173500</v>
      </c>
      <c r="DO106" s="147">
        <v>58500</v>
      </c>
      <c r="DP106" s="147">
        <v>0</v>
      </c>
      <c r="DQ106" s="147">
        <v>0</v>
      </c>
      <c r="DR106" s="147">
        <v>0</v>
      </c>
      <c r="DS106" s="147">
        <v>28750</v>
      </c>
      <c r="DT106" s="147">
        <v>0</v>
      </c>
      <c r="DU106" s="147">
        <v>12251</v>
      </c>
      <c r="DV106" s="147">
        <v>1434</v>
      </c>
      <c r="DW106" s="147">
        <v>7619</v>
      </c>
      <c r="DX106" s="147">
        <v>0</v>
      </c>
      <c r="DY106" s="147">
        <v>1571</v>
      </c>
      <c r="DZ106" s="147">
        <v>495279</v>
      </c>
      <c r="EA106" s="147">
        <v>0</v>
      </c>
      <c r="EB106" s="147">
        <v>0</v>
      </c>
      <c r="EC106" s="147">
        <v>778904</v>
      </c>
      <c r="ED106" s="147">
        <v>5906813</v>
      </c>
    </row>
    <row r="107" spans="1:134" ht="13.5" x14ac:dyDescent="0.25">
      <c r="A107" s="137" t="s">
        <v>325</v>
      </c>
      <c r="B107" s="137" t="s">
        <v>248</v>
      </c>
      <c r="C107" s="139">
        <v>45657</v>
      </c>
      <c r="D107" s="147">
        <v>118495</v>
      </c>
      <c r="E107" s="147">
        <v>75217</v>
      </c>
      <c r="F107" s="147">
        <v>0</v>
      </c>
      <c r="G107" s="147">
        <v>15398</v>
      </c>
      <c r="H107" s="147">
        <v>5204</v>
      </c>
      <c r="I107" s="147">
        <v>1046</v>
      </c>
      <c r="J107" s="147">
        <v>346</v>
      </c>
      <c r="K107" s="147">
        <v>37</v>
      </c>
      <c r="L107" s="147">
        <v>13765</v>
      </c>
      <c r="M107" s="147">
        <v>11064</v>
      </c>
      <c r="N107" s="147">
        <v>3377</v>
      </c>
      <c r="O107" s="147">
        <v>41</v>
      </c>
      <c r="P107" s="147">
        <v>254066</v>
      </c>
      <c r="Q107" s="147">
        <v>0</v>
      </c>
      <c r="R107" s="147">
        <v>3952</v>
      </c>
      <c r="S107" s="147">
        <v>6513</v>
      </c>
      <c r="T107" s="147">
        <v>317</v>
      </c>
      <c r="U107" s="147">
        <v>46027</v>
      </c>
      <c r="V107" s="147">
        <v>492</v>
      </c>
      <c r="W107" s="147">
        <v>0</v>
      </c>
      <c r="X107" s="147">
        <v>0</v>
      </c>
      <c r="Y107" s="147">
        <v>16527</v>
      </c>
      <c r="Z107" s="147">
        <v>43245</v>
      </c>
      <c r="AA107" s="147">
        <v>14706</v>
      </c>
      <c r="AB107" s="147">
        <v>20931</v>
      </c>
      <c r="AC107" s="147">
        <v>650766</v>
      </c>
      <c r="AD107" s="147">
        <v>36507</v>
      </c>
      <c r="AE107" s="147">
        <v>95863</v>
      </c>
      <c r="AF107" s="147">
        <v>53684</v>
      </c>
      <c r="AG107" s="147">
        <v>0</v>
      </c>
      <c r="AH107" s="147">
        <v>12663</v>
      </c>
      <c r="AI107" s="147">
        <v>4998</v>
      </c>
      <c r="AJ107" s="147">
        <v>1005</v>
      </c>
      <c r="AK107" s="147">
        <v>332</v>
      </c>
      <c r="AL107" s="147">
        <v>35</v>
      </c>
      <c r="AM107" s="147">
        <v>0</v>
      </c>
      <c r="AN107" s="147">
        <v>11412</v>
      </c>
      <c r="AO107" s="147">
        <v>15997</v>
      </c>
      <c r="AP107" s="147">
        <v>9235</v>
      </c>
      <c r="AQ107" s="147">
        <v>122653</v>
      </c>
      <c r="AR107" s="147">
        <v>0</v>
      </c>
      <c r="AS107" s="147">
        <v>0</v>
      </c>
      <c r="AT107" s="147">
        <v>28781</v>
      </c>
      <c r="AU107" s="147">
        <v>1100</v>
      </c>
      <c r="AV107" s="147">
        <v>4301</v>
      </c>
      <c r="AW107" s="147">
        <v>0</v>
      </c>
      <c r="AX107" s="147">
        <v>398566</v>
      </c>
      <c r="AY107" s="147">
        <v>61533</v>
      </c>
      <c r="AZ107" s="147">
        <v>1161</v>
      </c>
      <c r="BA107" s="147">
        <v>45383</v>
      </c>
      <c r="BB107" s="147">
        <v>0</v>
      </c>
      <c r="BC107" s="147">
        <v>28146</v>
      </c>
      <c r="BD107" s="147">
        <v>17238</v>
      </c>
      <c r="BE107" s="147">
        <v>31583</v>
      </c>
      <c r="BF107" s="147">
        <v>0</v>
      </c>
      <c r="BG107" s="147">
        <v>185044</v>
      </c>
      <c r="BH107" s="147">
        <v>1234376</v>
      </c>
      <c r="BI107" s="147">
        <v>97305</v>
      </c>
      <c r="BJ107" s="147">
        <v>85975</v>
      </c>
      <c r="BK107" s="147">
        <v>0</v>
      </c>
      <c r="BL107" s="147">
        <v>30600</v>
      </c>
      <c r="BM107" s="147">
        <v>43154</v>
      </c>
      <c r="BN107" s="147">
        <v>42652</v>
      </c>
      <c r="BO107" s="147">
        <v>189833</v>
      </c>
      <c r="BP107" s="147">
        <v>0</v>
      </c>
      <c r="BQ107" s="147">
        <v>27275</v>
      </c>
      <c r="BR107" s="147">
        <v>12232</v>
      </c>
      <c r="BS107" s="147">
        <v>2460</v>
      </c>
      <c r="BT107" s="147">
        <v>813</v>
      </c>
      <c r="BU107" s="147">
        <v>86</v>
      </c>
      <c r="BV107" s="147">
        <v>450</v>
      </c>
      <c r="BW107" s="147">
        <v>66446</v>
      </c>
      <c r="BX107" s="147">
        <v>0</v>
      </c>
      <c r="BY107" s="147">
        <v>0</v>
      </c>
      <c r="BZ107" s="147">
        <v>20819</v>
      </c>
      <c r="CA107" s="147">
        <v>14220</v>
      </c>
      <c r="CB107" s="147">
        <v>0</v>
      </c>
      <c r="CC107" s="147">
        <v>1154</v>
      </c>
      <c r="CD107" s="147">
        <v>123211</v>
      </c>
      <c r="CE107" s="147">
        <v>14787</v>
      </c>
      <c r="CF107" s="147">
        <v>3528</v>
      </c>
      <c r="CG107" s="147">
        <v>0</v>
      </c>
      <c r="CH107" s="147">
        <v>0</v>
      </c>
      <c r="CI107" s="147">
        <v>0</v>
      </c>
      <c r="CJ107" s="147">
        <v>211</v>
      </c>
      <c r="CK107" s="147">
        <v>5916</v>
      </c>
      <c r="CL107" s="147">
        <v>0</v>
      </c>
      <c r="CM107" s="147">
        <v>783127</v>
      </c>
      <c r="CN107" s="147">
        <v>2017503</v>
      </c>
      <c r="CO107" s="147">
        <v>251088</v>
      </c>
      <c r="CP107" s="147">
        <v>343517</v>
      </c>
      <c r="CQ107" s="147">
        <v>636763</v>
      </c>
      <c r="CR107" s="147">
        <v>0</v>
      </c>
      <c r="CS107" s="147">
        <v>0</v>
      </c>
      <c r="CT107" s="147">
        <v>0</v>
      </c>
      <c r="CU107" s="147">
        <v>0</v>
      </c>
      <c r="CV107" s="147">
        <v>0</v>
      </c>
      <c r="CW107" s="147">
        <v>98695</v>
      </c>
      <c r="CX107" s="147">
        <v>33138</v>
      </c>
      <c r="CY107" s="147">
        <v>6664</v>
      </c>
      <c r="CZ107" s="147">
        <v>2203</v>
      </c>
      <c r="DA107" s="147">
        <v>233</v>
      </c>
      <c r="DB107" s="147">
        <v>2794</v>
      </c>
      <c r="DC107" s="147">
        <v>46</v>
      </c>
      <c r="DD107" s="147">
        <v>0</v>
      </c>
      <c r="DE107" s="147">
        <v>0</v>
      </c>
      <c r="DF107" s="147">
        <v>0</v>
      </c>
      <c r="DG107" s="147">
        <v>35353</v>
      </c>
      <c r="DH107" s="147">
        <v>59762</v>
      </c>
      <c r="DI107" s="147">
        <v>0</v>
      </c>
      <c r="DJ107" s="147">
        <v>1470256</v>
      </c>
      <c r="DK107" s="147">
        <v>0</v>
      </c>
      <c r="DL107" s="147">
        <v>0</v>
      </c>
      <c r="DM107" s="147">
        <v>1330</v>
      </c>
      <c r="DN107" s="147">
        <v>0</v>
      </c>
      <c r="DO107" s="147">
        <v>0</v>
      </c>
      <c r="DP107" s="147">
        <v>0</v>
      </c>
      <c r="DQ107" s="147">
        <v>0</v>
      </c>
      <c r="DR107" s="147">
        <v>0</v>
      </c>
      <c r="DS107" s="147">
        <v>100</v>
      </c>
      <c r="DT107" s="147">
        <v>0</v>
      </c>
      <c r="DU107" s="147">
        <v>43471</v>
      </c>
      <c r="DV107" s="147">
        <v>929</v>
      </c>
      <c r="DW107" s="147">
        <v>3264</v>
      </c>
      <c r="DX107" s="147">
        <v>0</v>
      </c>
      <c r="DY107" s="147">
        <v>232</v>
      </c>
      <c r="DZ107" s="147">
        <v>423072</v>
      </c>
      <c r="EA107" s="147">
        <v>0</v>
      </c>
      <c r="EB107" s="147">
        <v>0</v>
      </c>
      <c r="EC107" s="147">
        <v>472398</v>
      </c>
      <c r="ED107" s="147">
        <v>3960157</v>
      </c>
    </row>
    <row r="108" spans="1:134" ht="13.5" x14ac:dyDescent="0.25">
      <c r="A108" s="137" t="s">
        <v>326</v>
      </c>
      <c r="B108" s="138"/>
      <c r="C108" s="139">
        <v>45657</v>
      </c>
      <c r="D108" s="147">
        <v>86123</v>
      </c>
      <c r="E108" s="147">
        <v>38760</v>
      </c>
      <c r="F108" s="147">
        <v>0</v>
      </c>
      <c r="G108" s="147">
        <v>9134</v>
      </c>
      <c r="H108" s="147">
        <v>15851</v>
      </c>
      <c r="I108" s="147">
        <v>43900</v>
      </c>
      <c r="J108" s="147">
        <v>995</v>
      </c>
      <c r="K108" s="147">
        <v>2100</v>
      </c>
      <c r="L108" s="147">
        <v>3222</v>
      </c>
      <c r="M108" s="147">
        <v>7502</v>
      </c>
      <c r="N108" s="147">
        <v>5315</v>
      </c>
      <c r="O108" s="147">
        <v>5687</v>
      </c>
      <c r="P108" s="147">
        <v>0</v>
      </c>
      <c r="Q108" s="147">
        <v>0</v>
      </c>
      <c r="R108" s="147">
        <v>125990</v>
      </c>
      <c r="S108" s="147">
        <v>14036</v>
      </c>
      <c r="T108" s="147">
        <v>0</v>
      </c>
      <c r="U108" s="147">
        <v>42399</v>
      </c>
      <c r="V108" s="147">
        <v>658</v>
      </c>
      <c r="W108" s="147">
        <v>0</v>
      </c>
      <c r="X108" s="147">
        <v>0</v>
      </c>
      <c r="Y108" s="147">
        <v>0</v>
      </c>
      <c r="Z108" s="147">
        <v>12333</v>
      </c>
      <c r="AA108" s="147">
        <v>17709</v>
      </c>
      <c r="AB108" s="147">
        <v>0</v>
      </c>
      <c r="AC108" s="147">
        <v>431714</v>
      </c>
      <c r="AD108" s="147">
        <v>53825</v>
      </c>
      <c r="AE108" s="147">
        <v>68958</v>
      </c>
      <c r="AF108" s="147">
        <v>33218</v>
      </c>
      <c r="AG108" s="147">
        <v>0</v>
      </c>
      <c r="AH108" s="147">
        <v>12157</v>
      </c>
      <c r="AI108" s="147">
        <v>7080</v>
      </c>
      <c r="AJ108" s="147">
        <v>0</v>
      </c>
      <c r="AK108" s="147">
        <v>75</v>
      </c>
      <c r="AL108" s="147">
        <v>0</v>
      </c>
      <c r="AM108" s="147">
        <v>0</v>
      </c>
      <c r="AN108" s="147">
        <v>5800</v>
      </c>
      <c r="AO108" s="147">
        <v>11411</v>
      </c>
      <c r="AP108" s="147">
        <v>7102</v>
      </c>
      <c r="AQ108" s="147">
        <v>86517</v>
      </c>
      <c r="AR108" s="147">
        <v>6532</v>
      </c>
      <c r="AS108" s="147">
        <v>6532</v>
      </c>
      <c r="AT108" s="147">
        <v>19596</v>
      </c>
      <c r="AU108" s="147">
        <v>17593</v>
      </c>
      <c r="AV108" s="147">
        <v>8527</v>
      </c>
      <c r="AW108" s="147">
        <v>0</v>
      </c>
      <c r="AX108" s="147">
        <v>344923</v>
      </c>
      <c r="AY108" s="147">
        <v>13656</v>
      </c>
      <c r="AZ108" s="147">
        <v>0</v>
      </c>
      <c r="BA108" s="147">
        <v>27063</v>
      </c>
      <c r="BB108" s="147">
        <v>180000</v>
      </c>
      <c r="BC108" s="147">
        <v>0</v>
      </c>
      <c r="BD108" s="147">
        <v>60181</v>
      </c>
      <c r="BE108" s="147">
        <v>24563</v>
      </c>
      <c r="BF108" s="147">
        <v>0</v>
      </c>
      <c r="BG108" s="147">
        <v>305463</v>
      </c>
      <c r="BH108" s="147">
        <v>1082100</v>
      </c>
      <c r="BI108" s="147">
        <v>96502</v>
      </c>
      <c r="BJ108" s="147">
        <v>0</v>
      </c>
      <c r="BK108" s="147">
        <v>0</v>
      </c>
      <c r="BL108" s="147">
        <v>6000</v>
      </c>
      <c r="BM108" s="147">
        <v>37768</v>
      </c>
      <c r="BN108" s="147">
        <v>0</v>
      </c>
      <c r="BO108" s="147">
        <v>195785</v>
      </c>
      <c r="BP108" s="147">
        <v>0</v>
      </c>
      <c r="BQ108" s="147">
        <v>16264</v>
      </c>
      <c r="BR108" s="147">
        <v>18302</v>
      </c>
      <c r="BS108" s="147">
        <v>0</v>
      </c>
      <c r="BT108" s="147">
        <v>1573</v>
      </c>
      <c r="BU108" s="147">
        <v>0</v>
      </c>
      <c r="BV108" s="147">
        <v>107</v>
      </c>
      <c r="BW108" s="147">
        <v>58205</v>
      </c>
      <c r="BX108" s="147">
        <v>0</v>
      </c>
      <c r="BY108" s="147">
        <v>0</v>
      </c>
      <c r="BZ108" s="147">
        <v>21571</v>
      </c>
      <c r="CA108" s="147">
        <v>35698</v>
      </c>
      <c r="CB108" s="147">
        <v>0</v>
      </c>
      <c r="CC108" s="147">
        <v>0</v>
      </c>
      <c r="CD108" s="147">
        <v>138958</v>
      </c>
      <c r="CE108" s="147">
        <v>0</v>
      </c>
      <c r="CF108" s="147">
        <v>6620</v>
      </c>
      <c r="CG108" s="147">
        <v>0</v>
      </c>
      <c r="CH108" s="147">
        <v>0</v>
      </c>
      <c r="CI108" s="147">
        <v>6676</v>
      </c>
      <c r="CJ108" s="147">
        <v>35338</v>
      </c>
      <c r="CK108" s="147">
        <v>1442</v>
      </c>
      <c r="CL108" s="147">
        <v>0</v>
      </c>
      <c r="CM108" s="147">
        <v>676809</v>
      </c>
      <c r="CN108" s="147">
        <v>1758909</v>
      </c>
      <c r="CO108" s="147">
        <v>324014</v>
      </c>
      <c r="CP108" s="147">
        <v>48277</v>
      </c>
      <c r="CQ108" s="147">
        <v>604779</v>
      </c>
      <c r="CR108" s="147">
        <v>0</v>
      </c>
      <c r="CS108" s="147">
        <v>0</v>
      </c>
      <c r="CT108" s="147">
        <v>0</v>
      </c>
      <c r="CU108" s="147">
        <v>0</v>
      </c>
      <c r="CV108" s="147">
        <v>0</v>
      </c>
      <c r="CW108" s="147">
        <v>78761</v>
      </c>
      <c r="CX108" s="147">
        <v>49713</v>
      </c>
      <c r="CY108" s="147">
        <v>0</v>
      </c>
      <c r="CZ108" s="147">
        <v>4594</v>
      </c>
      <c r="DA108" s="147">
        <v>430</v>
      </c>
      <c r="DB108" s="147">
        <v>5572</v>
      </c>
      <c r="DC108" s="147">
        <v>0</v>
      </c>
      <c r="DD108" s="147">
        <v>65320</v>
      </c>
      <c r="DE108" s="147">
        <v>120839</v>
      </c>
      <c r="DF108" s="147">
        <v>81530</v>
      </c>
      <c r="DG108" s="147">
        <v>96039</v>
      </c>
      <c r="DH108" s="147">
        <v>53617</v>
      </c>
      <c r="DI108" s="147">
        <v>0</v>
      </c>
      <c r="DJ108" s="147">
        <v>1533485</v>
      </c>
      <c r="DK108" s="147">
        <v>0</v>
      </c>
      <c r="DL108" s="147">
        <v>0</v>
      </c>
      <c r="DM108" s="147">
        <v>0</v>
      </c>
      <c r="DN108" s="147">
        <v>0</v>
      </c>
      <c r="DO108" s="147">
        <v>14000</v>
      </c>
      <c r="DP108" s="147">
        <v>0</v>
      </c>
      <c r="DQ108" s="147">
        <v>0</v>
      </c>
      <c r="DR108" s="147">
        <v>0</v>
      </c>
      <c r="DS108" s="147">
        <v>10000</v>
      </c>
      <c r="DT108" s="147">
        <v>0</v>
      </c>
      <c r="DU108" s="147">
        <v>22153</v>
      </c>
      <c r="DV108" s="147">
        <v>83</v>
      </c>
      <c r="DW108" s="147">
        <v>3553</v>
      </c>
      <c r="DX108" s="147">
        <v>0</v>
      </c>
      <c r="DY108" s="147">
        <v>1122</v>
      </c>
      <c r="DZ108" s="147">
        <v>64312</v>
      </c>
      <c r="EA108" s="147">
        <v>5850</v>
      </c>
      <c r="EB108" s="147">
        <v>0</v>
      </c>
      <c r="EC108" s="147">
        <v>121073</v>
      </c>
      <c r="ED108" s="147">
        <v>3413467</v>
      </c>
    </row>
    <row r="109" spans="1:134" ht="13.5" x14ac:dyDescent="0.25">
      <c r="A109" s="136" t="s">
        <v>327</v>
      </c>
      <c r="B109" s="136" t="s">
        <v>328</v>
      </c>
      <c r="C109" s="142">
        <v>45535</v>
      </c>
      <c r="D109" s="146">
        <v>106186</v>
      </c>
      <c r="E109" s="146">
        <v>121377</v>
      </c>
      <c r="F109" s="146">
        <v>2790</v>
      </c>
      <c r="G109" s="146">
        <v>235569</v>
      </c>
      <c r="H109" s="146">
        <v>387449</v>
      </c>
      <c r="I109" s="146">
        <v>33371</v>
      </c>
      <c r="J109" s="146">
        <v>9740</v>
      </c>
      <c r="K109" s="146">
        <v>1159</v>
      </c>
      <c r="L109" s="146">
        <v>1131</v>
      </c>
      <c r="M109" s="146">
        <v>20987</v>
      </c>
      <c r="N109" s="146">
        <v>13695</v>
      </c>
      <c r="O109" s="146">
        <v>25722</v>
      </c>
      <c r="P109" s="146">
        <v>334000</v>
      </c>
      <c r="Q109" s="146">
        <v>0</v>
      </c>
      <c r="R109" s="146">
        <v>4436</v>
      </c>
      <c r="S109" s="146">
        <v>6136</v>
      </c>
      <c r="T109" s="146">
        <v>1294</v>
      </c>
      <c r="U109" s="146">
        <v>43818</v>
      </c>
      <c r="V109" s="146">
        <v>0</v>
      </c>
      <c r="W109" s="146">
        <v>0</v>
      </c>
      <c r="X109" s="146">
        <v>0</v>
      </c>
      <c r="Y109" s="146">
        <v>77587</v>
      </c>
      <c r="Z109" s="146">
        <v>15331</v>
      </c>
      <c r="AA109" s="146">
        <v>26311</v>
      </c>
      <c r="AB109" s="146">
        <v>175090</v>
      </c>
      <c r="AC109" s="146">
        <v>1643179</v>
      </c>
      <c r="AD109" s="146">
        <v>80248</v>
      </c>
      <c r="AE109" s="146">
        <v>157553</v>
      </c>
      <c r="AF109" s="146">
        <v>213214</v>
      </c>
      <c r="AG109" s="146">
        <v>0</v>
      </c>
      <c r="AH109" s="146">
        <v>0</v>
      </c>
      <c r="AI109" s="146">
        <v>0</v>
      </c>
      <c r="AJ109" s="146">
        <v>0</v>
      </c>
      <c r="AK109" s="146">
        <v>0</v>
      </c>
      <c r="AL109" s="146">
        <v>1121</v>
      </c>
      <c r="AM109" s="146">
        <v>0</v>
      </c>
      <c r="AN109" s="146">
        <v>14839</v>
      </c>
      <c r="AO109" s="146">
        <v>31404</v>
      </c>
      <c r="AP109" s="146">
        <v>57022</v>
      </c>
      <c r="AQ109" s="146">
        <v>269277</v>
      </c>
      <c r="AR109" s="146">
        <v>0</v>
      </c>
      <c r="AS109" s="146">
        <v>343</v>
      </c>
      <c r="AT109" s="146">
        <v>35236</v>
      </c>
      <c r="AU109" s="146">
        <v>15442</v>
      </c>
      <c r="AV109" s="146">
        <v>569</v>
      </c>
      <c r="AW109" s="146">
        <v>0</v>
      </c>
      <c r="AX109" s="146">
        <v>876268</v>
      </c>
      <c r="AY109" s="146">
        <v>544716</v>
      </c>
      <c r="AZ109" s="146">
        <v>2851</v>
      </c>
      <c r="BA109" s="146">
        <v>42960</v>
      </c>
      <c r="BB109" s="146">
        <v>0</v>
      </c>
      <c r="BC109" s="146">
        <v>132164</v>
      </c>
      <c r="BD109" s="146">
        <v>49290</v>
      </c>
      <c r="BE109" s="146">
        <v>12203</v>
      </c>
      <c r="BF109" s="146">
        <v>0</v>
      </c>
      <c r="BG109" s="146">
        <v>784184</v>
      </c>
      <c r="BH109" s="146">
        <v>3303631</v>
      </c>
      <c r="BI109" s="146">
        <v>87940</v>
      </c>
      <c r="BJ109" s="146">
        <v>86644</v>
      </c>
      <c r="BK109" s="146">
        <v>8642</v>
      </c>
      <c r="BL109" s="146">
        <v>12000</v>
      </c>
      <c r="BM109" s="146">
        <v>90806</v>
      </c>
      <c r="BN109" s="146">
        <v>162902</v>
      </c>
      <c r="BO109" s="146">
        <v>466665</v>
      </c>
      <c r="BP109" s="146">
        <v>0</v>
      </c>
      <c r="BQ109" s="146">
        <v>0</v>
      </c>
      <c r="BR109" s="146">
        <v>0</v>
      </c>
      <c r="BS109" s="146">
        <v>0</v>
      </c>
      <c r="BT109" s="146">
        <v>645</v>
      </c>
      <c r="BU109" s="146">
        <v>1958</v>
      </c>
      <c r="BV109" s="146">
        <v>2069</v>
      </c>
      <c r="BW109" s="146">
        <v>78393</v>
      </c>
      <c r="BX109" s="146">
        <v>0</v>
      </c>
      <c r="BY109" s="146">
        <v>0</v>
      </c>
      <c r="BZ109" s="146">
        <v>75060</v>
      </c>
      <c r="CA109" s="146">
        <v>3215</v>
      </c>
      <c r="CB109" s="146">
        <v>905</v>
      </c>
      <c r="CC109" s="146">
        <v>45</v>
      </c>
      <c r="CD109" s="146">
        <v>243199</v>
      </c>
      <c r="CE109" s="146">
        <v>6539</v>
      </c>
      <c r="CF109" s="146">
        <v>6611</v>
      </c>
      <c r="CG109" s="146">
        <v>0</v>
      </c>
      <c r="CH109" s="146">
        <v>2184</v>
      </c>
      <c r="CI109" s="146">
        <v>0</v>
      </c>
      <c r="CJ109" s="146">
        <v>36029</v>
      </c>
      <c r="CK109" s="146">
        <v>3987</v>
      </c>
      <c r="CL109" s="146">
        <v>11961</v>
      </c>
      <c r="CM109" s="146">
        <v>1388399</v>
      </c>
      <c r="CN109" s="146">
        <v>4692030</v>
      </c>
      <c r="CO109" s="146">
        <v>556262</v>
      </c>
      <c r="CP109" s="146">
        <v>225820</v>
      </c>
      <c r="CQ109" s="146">
        <v>829654</v>
      </c>
      <c r="CR109" s="146">
        <v>0</v>
      </c>
      <c r="CS109" s="146">
        <v>0</v>
      </c>
      <c r="CT109" s="146">
        <v>0</v>
      </c>
      <c r="CU109" s="146">
        <v>0</v>
      </c>
      <c r="CV109" s="146">
        <v>0</v>
      </c>
      <c r="CW109" s="146">
        <v>0</v>
      </c>
      <c r="CX109" s="146">
        <v>0</v>
      </c>
      <c r="CY109" s="146">
        <v>0</v>
      </c>
      <c r="CZ109" s="146">
        <v>34087</v>
      </c>
      <c r="DA109" s="146">
        <v>0</v>
      </c>
      <c r="DB109" s="146">
        <v>8948</v>
      </c>
      <c r="DC109" s="146">
        <v>0</v>
      </c>
      <c r="DD109" s="146">
        <v>0</v>
      </c>
      <c r="DE109" s="146">
        <v>557284</v>
      </c>
      <c r="DF109" s="146">
        <v>943406</v>
      </c>
      <c r="DG109" s="146">
        <v>193944</v>
      </c>
      <c r="DH109" s="146">
        <v>129621</v>
      </c>
      <c r="DI109" s="146">
        <v>0</v>
      </c>
      <c r="DJ109" s="146">
        <v>3479026</v>
      </c>
      <c r="DK109" s="146">
        <v>0</v>
      </c>
      <c r="DL109" s="146">
        <v>0</v>
      </c>
      <c r="DM109" s="146">
        <v>521</v>
      </c>
      <c r="DN109" s="146">
        <v>0</v>
      </c>
      <c r="DO109" s="146">
        <v>0</v>
      </c>
      <c r="DP109" s="146">
        <v>0</v>
      </c>
      <c r="DQ109" s="146">
        <v>0</v>
      </c>
      <c r="DR109" s="146">
        <v>0</v>
      </c>
      <c r="DS109" s="146">
        <v>0</v>
      </c>
      <c r="DT109" s="146">
        <v>0</v>
      </c>
      <c r="DU109" s="146">
        <v>41161</v>
      </c>
      <c r="DV109" s="146">
        <v>6332</v>
      </c>
      <c r="DW109" s="146">
        <v>12631</v>
      </c>
      <c r="DX109" s="146">
        <v>3435</v>
      </c>
      <c r="DY109" s="146">
        <v>1155</v>
      </c>
      <c r="DZ109" s="146">
        <v>65897</v>
      </c>
      <c r="EA109" s="146">
        <v>582</v>
      </c>
      <c r="EB109" s="146">
        <v>0</v>
      </c>
      <c r="EC109" s="146">
        <v>131714</v>
      </c>
      <c r="ED109" s="146">
        <v>8302770</v>
      </c>
    </row>
    <row r="110" spans="1:134" ht="13.5" x14ac:dyDescent="0.25">
      <c r="A110" s="137" t="s">
        <v>329</v>
      </c>
      <c r="B110" s="137" t="s">
        <v>1103</v>
      </c>
      <c r="C110" s="139">
        <v>45657</v>
      </c>
      <c r="D110" s="147">
        <v>96045</v>
      </c>
      <c r="E110" s="147">
        <v>39136</v>
      </c>
      <c r="F110" s="147">
        <v>2664</v>
      </c>
      <c r="G110" s="147">
        <v>13542</v>
      </c>
      <c r="H110" s="147">
        <v>5776</v>
      </c>
      <c r="I110" s="147">
        <v>1664</v>
      </c>
      <c r="J110" s="147">
        <v>973</v>
      </c>
      <c r="K110" s="147">
        <v>0</v>
      </c>
      <c r="L110" s="147">
        <v>275</v>
      </c>
      <c r="M110" s="147">
        <v>7757</v>
      </c>
      <c r="N110" s="147">
        <v>9768</v>
      </c>
      <c r="O110" s="147">
        <v>8679</v>
      </c>
      <c r="P110" s="147">
        <v>135929</v>
      </c>
      <c r="Q110" s="147">
        <v>90915</v>
      </c>
      <c r="R110" s="147">
        <v>1569</v>
      </c>
      <c r="S110" s="147">
        <v>0</v>
      </c>
      <c r="T110" s="147">
        <v>23547</v>
      </c>
      <c r="U110" s="147">
        <v>51976</v>
      </c>
      <c r="V110" s="147">
        <v>0</v>
      </c>
      <c r="W110" s="147">
        <v>33890</v>
      </c>
      <c r="X110" s="147">
        <v>20436</v>
      </c>
      <c r="Y110" s="147">
        <v>71904</v>
      </c>
      <c r="Z110" s="147">
        <v>13328</v>
      </c>
      <c r="AA110" s="147">
        <v>3426</v>
      </c>
      <c r="AB110" s="147">
        <v>62239</v>
      </c>
      <c r="AC110" s="147">
        <v>695438</v>
      </c>
      <c r="AD110" s="147">
        <v>8817</v>
      </c>
      <c r="AE110" s="147">
        <v>125060</v>
      </c>
      <c r="AF110" s="147">
        <v>61407</v>
      </c>
      <c r="AG110" s="147">
        <v>0</v>
      </c>
      <c r="AH110" s="147">
        <v>20970</v>
      </c>
      <c r="AI110" s="147">
        <v>15597</v>
      </c>
      <c r="AJ110" s="147">
        <v>3476</v>
      </c>
      <c r="AK110" s="147">
        <v>0</v>
      </c>
      <c r="AL110" s="147">
        <v>0</v>
      </c>
      <c r="AM110" s="147">
        <v>0</v>
      </c>
      <c r="AN110" s="147">
        <v>4500</v>
      </c>
      <c r="AO110" s="147">
        <v>10559</v>
      </c>
      <c r="AP110" s="147">
        <v>16303</v>
      </c>
      <c r="AQ110" s="147">
        <v>63982</v>
      </c>
      <c r="AR110" s="147">
        <v>3982</v>
      </c>
      <c r="AS110" s="147">
        <v>8162</v>
      </c>
      <c r="AT110" s="147">
        <v>31779</v>
      </c>
      <c r="AU110" s="147">
        <v>39788</v>
      </c>
      <c r="AV110" s="147">
        <v>20</v>
      </c>
      <c r="AW110" s="147">
        <v>0</v>
      </c>
      <c r="AX110" s="147">
        <v>414402</v>
      </c>
      <c r="AY110" s="147">
        <v>18763</v>
      </c>
      <c r="AZ110" s="147">
        <v>0</v>
      </c>
      <c r="BA110" s="147">
        <v>64969</v>
      </c>
      <c r="BB110" s="147">
        <v>349005</v>
      </c>
      <c r="BC110" s="147">
        <v>0</v>
      </c>
      <c r="BD110" s="147">
        <v>4074</v>
      </c>
      <c r="BE110" s="147">
        <v>0</v>
      </c>
      <c r="BF110" s="147">
        <v>0</v>
      </c>
      <c r="BG110" s="147">
        <v>436811</v>
      </c>
      <c r="BH110" s="147">
        <v>1546651</v>
      </c>
      <c r="BI110" s="147">
        <v>102801</v>
      </c>
      <c r="BJ110" s="147">
        <v>50199</v>
      </c>
      <c r="BK110" s="147">
        <v>39135</v>
      </c>
      <c r="BL110" s="147">
        <v>5250</v>
      </c>
      <c r="BM110" s="147">
        <v>58152</v>
      </c>
      <c r="BN110" s="147">
        <v>35456</v>
      </c>
      <c r="BO110" s="147">
        <v>161368</v>
      </c>
      <c r="BP110" s="147">
        <v>0</v>
      </c>
      <c r="BQ110" s="147">
        <v>49088</v>
      </c>
      <c r="BR110" s="147">
        <v>26227</v>
      </c>
      <c r="BS110" s="147">
        <v>7843</v>
      </c>
      <c r="BT110" s="147">
        <v>0</v>
      </c>
      <c r="BU110" s="147">
        <v>0</v>
      </c>
      <c r="BV110" s="147">
        <v>0</v>
      </c>
      <c r="BW110" s="147">
        <v>74239</v>
      </c>
      <c r="BX110" s="147">
        <v>0</v>
      </c>
      <c r="BY110" s="147">
        <v>0</v>
      </c>
      <c r="BZ110" s="147">
        <v>29001</v>
      </c>
      <c r="CA110" s="147">
        <v>1955</v>
      </c>
      <c r="CB110" s="147">
        <v>361</v>
      </c>
      <c r="CC110" s="147">
        <v>54</v>
      </c>
      <c r="CD110" s="147">
        <v>147359</v>
      </c>
      <c r="CE110" s="147">
        <v>6004</v>
      </c>
      <c r="CF110" s="147">
        <v>4656</v>
      </c>
      <c r="CG110" s="147">
        <v>0</v>
      </c>
      <c r="CH110" s="147">
        <v>0</v>
      </c>
      <c r="CI110" s="147">
        <v>0</v>
      </c>
      <c r="CJ110" s="147">
        <v>19567</v>
      </c>
      <c r="CK110" s="147">
        <v>2507</v>
      </c>
      <c r="CL110" s="147">
        <v>0</v>
      </c>
      <c r="CM110" s="147">
        <v>821222</v>
      </c>
      <c r="CN110" s="147">
        <v>2367873</v>
      </c>
      <c r="CO110" s="147">
        <v>224270</v>
      </c>
      <c r="CP110" s="147">
        <v>210142</v>
      </c>
      <c r="CQ110" s="147">
        <v>682013</v>
      </c>
      <c r="CR110" s="147">
        <v>0</v>
      </c>
      <c r="CS110" s="147">
        <v>0</v>
      </c>
      <c r="CT110" s="147">
        <v>0</v>
      </c>
      <c r="CU110" s="147">
        <v>0</v>
      </c>
      <c r="CV110" s="147">
        <v>0</v>
      </c>
      <c r="CW110" s="147">
        <v>111399</v>
      </c>
      <c r="CX110" s="147">
        <v>65872</v>
      </c>
      <c r="CY110" s="147">
        <v>17468</v>
      </c>
      <c r="CZ110" s="147">
        <v>0</v>
      </c>
      <c r="DA110" s="147">
        <v>0</v>
      </c>
      <c r="DB110" s="147">
        <v>490</v>
      </c>
      <c r="DC110" s="147">
        <v>0</v>
      </c>
      <c r="DD110" s="147">
        <v>0</v>
      </c>
      <c r="DE110" s="147">
        <v>116814</v>
      </c>
      <c r="DF110" s="147">
        <v>88738</v>
      </c>
      <c r="DG110" s="147">
        <v>49940</v>
      </c>
      <c r="DH110" s="147">
        <v>45687</v>
      </c>
      <c r="DI110" s="147">
        <v>0</v>
      </c>
      <c r="DJ110" s="147">
        <v>1612833</v>
      </c>
      <c r="DK110" s="147">
        <v>0</v>
      </c>
      <c r="DL110" s="147">
        <v>0</v>
      </c>
      <c r="DM110" s="147">
        <v>0</v>
      </c>
      <c r="DN110" s="147">
        <v>0</v>
      </c>
      <c r="DO110" s="147">
        <v>0</v>
      </c>
      <c r="DP110" s="147">
        <v>0</v>
      </c>
      <c r="DQ110" s="147">
        <v>0</v>
      </c>
      <c r="DR110" s="147">
        <v>95926</v>
      </c>
      <c r="DS110" s="147">
        <v>0</v>
      </c>
      <c r="DT110" s="147">
        <v>0</v>
      </c>
      <c r="DU110" s="147">
        <v>30365</v>
      </c>
      <c r="DV110" s="147">
        <v>354</v>
      </c>
      <c r="DW110" s="147">
        <v>1387</v>
      </c>
      <c r="DX110" s="147">
        <v>0</v>
      </c>
      <c r="DY110" s="147">
        <v>0</v>
      </c>
      <c r="DZ110" s="147">
        <v>386562</v>
      </c>
      <c r="EA110" s="147">
        <v>5104</v>
      </c>
      <c r="EB110" s="147">
        <v>-418252</v>
      </c>
      <c r="EC110" s="147">
        <v>101446</v>
      </c>
      <c r="ED110" s="147">
        <v>4082152</v>
      </c>
    </row>
    <row r="111" spans="1:134" ht="13.5" x14ac:dyDescent="0.25">
      <c r="A111" s="137" t="s">
        <v>330</v>
      </c>
      <c r="B111" s="137" t="s">
        <v>331</v>
      </c>
      <c r="C111" s="139">
        <v>45657</v>
      </c>
      <c r="D111" s="147">
        <v>218167</v>
      </c>
      <c r="E111" s="147">
        <v>65044</v>
      </c>
      <c r="F111" s="147">
        <v>0</v>
      </c>
      <c r="G111" s="147">
        <v>22662</v>
      </c>
      <c r="H111" s="147">
        <v>13420</v>
      </c>
      <c r="I111" s="147">
        <v>1372</v>
      </c>
      <c r="J111" s="147">
        <v>0</v>
      </c>
      <c r="K111" s="147">
        <v>168</v>
      </c>
      <c r="L111" s="147">
        <v>1111</v>
      </c>
      <c r="M111" s="147">
        <v>7933</v>
      </c>
      <c r="N111" s="147">
        <v>10762</v>
      </c>
      <c r="O111" s="147">
        <v>5726</v>
      </c>
      <c r="P111" s="147">
        <v>371146</v>
      </c>
      <c r="Q111" s="147">
        <v>0</v>
      </c>
      <c r="R111" s="147">
        <v>7630</v>
      </c>
      <c r="S111" s="147">
        <v>11169</v>
      </c>
      <c r="T111" s="147">
        <v>836</v>
      </c>
      <c r="U111" s="147">
        <v>65448</v>
      </c>
      <c r="V111" s="147">
        <v>5984</v>
      </c>
      <c r="W111" s="147">
        <v>1903</v>
      </c>
      <c r="X111" s="147">
        <v>1960</v>
      </c>
      <c r="Y111" s="147">
        <v>41445</v>
      </c>
      <c r="Z111" s="147">
        <v>35058</v>
      </c>
      <c r="AA111" s="147">
        <v>5882</v>
      </c>
      <c r="AB111" s="147">
        <v>21007</v>
      </c>
      <c r="AC111" s="147">
        <v>915833</v>
      </c>
      <c r="AD111" s="147">
        <v>0</v>
      </c>
      <c r="AE111" s="147">
        <v>0</v>
      </c>
      <c r="AF111" s="147">
        <v>94365</v>
      </c>
      <c r="AG111" s="147">
        <v>0</v>
      </c>
      <c r="AH111" s="147">
        <v>7231</v>
      </c>
      <c r="AI111" s="147">
        <v>4869</v>
      </c>
      <c r="AJ111" s="147">
        <v>1428</v>
      </c>
      <c r="AK111" s="147">
        <v>0</v>
      </c>
      <c r="AL111" s="147">
        <v>2134</v>
      </c>
      <c r="AM111" s="147">
        <v>339</v>
      </c>
      <c r="AN111" s="147">
        <v>0</v>
      </c>
      <c r="AO111" s="147">
        <v>1935</v>
      </c>
      <c r="AP111" s="147">
        <v>8928</v>
      </c>
      <c r="AQ111" s="147">
        <v>91843</v>
      </c>
      <c r="AR111" s="147">
        <v>64377</v>
      </c>
      <c r="AS111" s="147">
        <v>89221</v>
      </c>
      <c r="AT111" s="147">
        <v>27032</v>
      </c>
      <c r="AU111" s="147">
        <v>24599</v>
      </c>
      <c r="AV111" s="147">
        <v>3066</v>
      </c>
      <c r="AW111" s="147">
        <v>820</v>
      </c>
      <c r="AX111" s="147">
        <v>422187</v>
      </c>
      <c r="AY111" s="147">
        <v>8388</v>
      </c>
      <c r="AZ111" s="147">
        <v>0</v>
      </c>
      <c r="BA111" s="147">
        <v>0</v>
      </c>
      <c r="BB111" s="147">
        <v>328000</v>
      </c>
      <c r="BC111" s="147">
        <v>0</v>
      </c>
      <c r="BD111" s="147">
        <v>7694</v>
      </c>
      <c r="BE111" s="147">
        <v>0</v>
      </c>
      <c r="BF111" s="147">
        <v>0</v>
      </c>
      <c r="BG111" s="147">
        <v>344082</v>
      </c>
      <c r="BH111" s="147">
        <v>1682102</v>
      </c>
      <c r="BI111" s="147">
        <v>102313</v>
      </c>
      <c r="BJ111" s="147">
        <v>82476</v>
      </c>
      <c r="BK111" s="147">
        <v>0</v>
      </c>
      <c r="BL111" s="147">
        <v>6500</v>
      </c>
      <c r="BM111" s="147">
        <v>37857</v>
      </c>
      <c r="BN111" s="147">
        <v>54336</v>
      </c>
      <c r="BO111" s="147">
        <v>161115</v>
      </c>
      <c r="BP111" s="147">
        <v>0</v>
      </c>
      <c r="BQ111" s="147">
        <v>26559</v>
      </c>
      <c r="BR111" s="147">
        <v>26264</v>
      </c>
      <c r="BS111" s="147">
        <v>5773</v>
      </c>
      <c r="BT111" s="147">
        <v>0</v>
      </c>
      <c r="BU111" s="147">
        <v>1501</v>
      </c>
      <c r="BV111" s="147">
        <v>1228</v>
      </c>
      <c r="BW111" s="147">
        <v>76681</v>
      </c>
      <c r="BX111" s="147">
        <v>0</v>
      </c>
      <c r="BY111" s="147">
        <v>0</v>
      </c>
      <c r="BZ111" s="147">
        <v>11865</v>
      </c>
      <c r="CA111" s="147">
        <v>4308</v>
      </c>
      <c r="CB111" s="147">
        <v>19</v>
      </c>
      <c r="CC111" s="147">
        <v>0</v>
      </c>
      <c r="CD111" s="147">
        <v>129990</v>
      </c>
      <c r="CE111" s="147">
        <v>25600</v>
      </c>
      <c r="CF111" s="147">
        <v>5863</v>
      </c>
      <c r="CG111" s="147">
        <v>0</v>
      </c>
      <c r="CH111" s="147">
        <v>0</v>
      </c>
      <c r="CI111" s="147">
        <v>0</v>
      </c>
      <c r="CJ111" s="147">
        <v>105463</v>
      </c>
      <c r="CK111" s="147">
        <v>0</v>
      </c>
      <c r="CL111" s="147">
        <v>4134</v>
      </c>
      <c r="CM111" s="147">
        <v>869845</v>
      </c>
      <c r="CN111" s="147">
        <v>2551947</v>
      </c>
      <c r="CO111" s="147">
        <v>414279</v>
      </c>
      <c r="CP111" s="147">
        <v>300079</v>
      </c>
      <c r="CQ111" s="147">
        <v>925162</v>
      </c>
      <c r="CR111" s="147">
        <v>0</v>
      </c>
      <c r="CS111" s="147">
        <v>0</v>
      </c>
      <c r="CT111" s="147">
        <v>0</v>
      </c>
      <c r="CU111" s="147">
        <v>0</v>
      </c>
      <c r="CV111" s="147">
        <v>0</v>
      </c>
      <c r="CW111" s="147">
        <v>127668</v>
      </c>
      <c r="CX111" s="147">
        <v>89536</v>
      </c>
      <c r="CY111" s="147">
        <v>25492</v>
      </c>
      <c r="CZ111" s="147">
        <v>22033</v>
      </c>
      <c r="DA111" s="147">
        <v>4822</v>
      </c>
      <c r="DB111" s="147">
        <v>6149</v>
      </c>
      <c r="DC111" s="147">
        <v>0</v>
      </c>
      <c r="DD111" s="147">
        <v>125643</v>
      </c>
      <c r="DE111" s="147">
        <v>0</v>
      </c>
      <c r="DF111" s="147">
        <v>0</v>
      </c>
      <c r="DG111" s="147">
        <v>226832</v>
      </c>
      <c r="DH111" s="147">
        <v>52000</v>
      </c>
      <c r="DI111" s="147">
        <v>3491</v>
      </c>
      <c r="DJ111" s="147">
        <v>2323186</v>
      </c>
      <c r="DK111" s="147">
        <v>0</v>
      </c>
      <c r="DL111" s="147">
        <v>0</v>
      </c>
      <c r="DM111" s="147">
        <v>479</v>
      </c>
      <c r="DN111" s="147">
        <v>0</v>
      </c>
      <c r="DO111" s="147">
        <v>0</v>
      </c>
      <c r="DP111" s="147">
        <v>0</v>
      </c>
      <c r="DQ111" s="147">
        <v>0</v>
      </c>
      <c r="DR111" s="147">
        <v>113810</v>
      </c>
      <c r="DS111" s="147">
        <v>0</v>
      </c>
      <c r="DT111" s="147">
        <v>0</v>
      </c>
      <c r="DU111" s="147">
        <v>31607</v>
      </c>
      <c r="DV111" s="147">
        <v>428</v>
      </c>
      <c r="DW111" s="147">
        <v>456</v>
      </c>
      <c r="DX111" s="147">
        <v>0</v>
      </c>
      <c r="DY111" s="147">
        <v>0</v>
      </c>
      <c r="DZ111" s="147">
        <v>0</v>
      </c>
      <c r="EA111" s="147">
        <v>2083</v>
      </c>
      <c r="EB111" s="147">
        <v>366938</v>
      </c>
      <c r="EC111" s="147">
        <v>515801</v>
      </c>
      <c r="ED111" s="147">
        <v>5390934</v>
      </c>
    </row>
    <row r="112" spans="1:134" ht="13.5" x14ac:dyDescent="0.25">
      <c r="A112" s="136" t="s">
        <v>332</v>
      </c>
      <c r="B112" s="136" t="s">
        <v>266</v>
      </c>
      <c r="C112" s="142">
        <v>45519</v>
      </c>
      <c r="D112" s="146">
        <v>43009</v>
      </c>
      <c r="E112" s="146">
        <v>110695</v>
      </c>
      <c r="F112" s="146">
        <v>0</v>
      </c>
      <c r="G112" s="146">
        <v>9374</v>
      </c>
      <c r="H112" s="146">
        <v>12231</v>
      </c>
      <c r="I112" s="146">
        <v>465</v>
      </c>
      <c r="J112" s="146">
        <v>210</v>
      </c>
      <c r="K112" s="146">
        <v>75</v>
      </c>
      <c r="L112" s="146">
        <v>38</v>
      </c>
      <c r="M112" s="146">
        <v>3863</v>
      </c>
      <c r="N112" s="146">
        <v>7267</v>
      </c>
      <c r="O112" s="146">
        <v>2786</v>
      </c>
      <c r="P112" s="146">
        <v>184270</v>
      </c>
      <c r="Q112" s="146">
        <v>0</v>
      </c>
      <c r="R112" s="146">
        <v>2316</v>
      </c>
      <c r="S112" s="146">
        <v>0</v>
      </c>
      <c r="T112" s="146">
        <v>588</v>
      </c>
      <c r="U112" s="146">
        <v>13686</v>
      </c>
      <c r="V112" s="146">
        <v>0</v>
      </c>
      <c r="W112" s="146">
        <v>0</v>
      </c>
      <c r="X112" s="146">
        <v>1789</v>
      </c>
      <c r="Y112" s="146">
        <v>13013</v>
      </c>
      <c r="Z112" s="146">
        <v>32184</v>
      </c>
      <c r="AA112" s="146">
        <v>1165</v>
      </c>
      <c r="AB112" s="146">
        <v>25474</v>
      </c>
      <c r="AC112" s="146">
        <v>464498</v>
      </c>
      <c r="AD112" s="146">
        <v>27468</v>
      </c>
      <c r="AE112" s="146">
        <v>55849</v>
      </c>
      <c r="AF112" s="146">
        <v>39893</v>
      </c>
      <c r="AG112" s="146">
        <v>0</v>
      </c>
      <c r="AH112" s="146">
        <v>9620</v>
      </c>
      <c r="AI112" s="146">
        <v>12551</v>
      </c>
      <c r="AJ112" s="146">
        <v>477</v>
      </c>
      <c r="AK112" s="146">
        <v>215</v>
      </c>
      <c r="AL112" s="146">
        <v>76</v>
      </c>
      <c r="AM112" s="146">
        <v>39</v>
      </c>
      <c r="AN112" s="146">
        <v>9797</v>
      </c>
      <c r="AO112" s="146">
        <v>13107</v>
      </c>
      <c r="AP112" s="146">
        <v>15521</v>
      </c>
      <c r="AQ112" s="146">
        <v>69543</v>
      </c>
      <c r="AR112" s="146">
        <v>0</v>
      </c>
      <c r="AS112" s="146">
        <v>0</v>
      </c>
      <c r="AT112" s="146">
        <v>16460</v>
      </c>
      <c r="AU112" s="146">
        <v>631</v>
      </c>
      <c r="AV112" s="146">
        <v>0</v>
      </c>
      <c r="AW112" s="146">
        <v>0</v>
      </c>
      <c r="AX112" s="146">
        <v>271247</v>
      </c>
      <c r="AY112" s="146">
        <v>61453</v>
      </c>
      <c r="AZ112" s="146">
        <v>0</v>
      </c>
      <c r="BA112" s="146">
        <v>38616</v>
      </c>
      <c r="BB112" s="146">
        <v>0</v>
      </c>
      <c r="BC112" s="146">
        <v>21982</v>
      </c>
      <c r="BD112" s="146">
        <v>26377</v>
      </c>
      <c r="BE112" s="146">
        <v>8477</v>
      </c>
      <c r="BF112" s="146">
        <v>0</v>
      </c>
      <c r="BG112" s="146">
        <v>156905</v>
      </c>
      <c r="BH112" s="146">
        <v>892650</v>
      </c>
      <c r="BI112" s="146">
        <v>64972</v>
      </c>
      <c r="BJ112" s="146">
        <v>49456</v>
      </c>
      <c r="BK112" s="146">
        <v>931</v>
      </c>
      <c r="BL112" s="146">
        <v>600</v>
      </c>
      <c r="BM112" s="146">
        <v>24959</v>
      </c>
      <c r="BN112" s="146">
        <v>8893</v>
      </c>
      <c r="BO112" s="146">
        <v>110542</v>
      </c>
      <c r="BP112" s="146">
        <v>0</v>
      </c>
      <c r="BQ112" s="146">
        <v>18538</v>
      </c>
      <c r="BR112" s="146">
        <v>24189</v>
      </c>
      <c r="BS112" s="146">
        <v>920</v>
      </c>
      <c r="BT112" s="146">
        <v>414</v>
      </c>
      <c r="BU112" s="146">
        <v>147</v>
      </c>
      <c r="BV112" s="146">
        <v>74</v>
      </c>
      <c r="BW112" s="146">
        <v>34057</v>
      </c>
      <c r="BX112" s="146">
        <v>48</v>
      </c>
      <c r="BY112" s="146">
        <v>0</v>
      </c>
      <c r="BZ112" s="146">
        <v>13190</v>
      </c>
      <c r="CA112" s="146">
        <v>1348</v>
      </c>
      <c r="CB112" s="146">
        <v>0</v>
      </c>
      <c r="CC112" s="146">
        <v>240</v>
      </c>
      <c r="CD112" s="146">
        <v>117154</v>
      </c>
      <c r="CE112" s="146">
        <v>0</v>
      </c>
      <c r="CF112" s="146">
        <v>2748</v>
      </c>
      <c r="CG112" s="146">
        <v>0</v>
      </c>
      <c r="CH112" s="146">
        <v>0</v>
      </c>
      <c r="CI112" s="146">
        <v>0</v>
      </c>
      <c r="CJ112" s="146">
        <v>0</v>
      </c>
      <c r="CK112" s="146">
        <v>1607</v>
      </c>
      <c r="CL112" s="146">
        <v>10255</v>
      </c>
      <c r="CM112" s="146">
        <v>485282</v>
      </c>
      <c r="CN112" s="146">
        <v>1377932</v>
      </c>
      <c r="CO112" s="146">
        <v>146423</v>
      </c>
      <c r="CP112" s="146">
        <v>138504</v>
      </c>
      <c r="CQ112" s="146">
        <v>580682</v>
      </c>
      <c r="CR112" s="146">
        <v>13759</v>
      </c>
      <c r="CS112" s="146">
        <v>0</v>
      </c>
      <c r="CT112" s="146">
        <v>0</v>
      </c>
      <c r="CU112" s="146">
        <v>36611</v>
      </c>
      <c r="CV112" s="146">
        <v>153</v>
      </c>
      <c r="CW112" s="146">
        <v>68185</v>
      </c>
      <c r="CX112" s="146">
        <v>88968</v>
      </c>
      <c r="CY112" s="146">
        <v>3383</v>
      </c>
      <c r="CZ112" s="146">
        <v>1523</v>
      </c>
      <c r="DA112" s="146">
        <v>2587</v>
      </c>
      <c r="DB112" s="146">
        <v>274</v>
      </c>
      <c r="DC112" s="146">
        <v>909</v>
      </c>
      <c r="DD112" s="146">
        <v>0</v>
      </c>
      <c r="DE112" s="146">
        <v>0</v>
      </c>
      <c r="DF112" s="146">
        <v>0</v>
      </c>
      <c r="DG112" s="146">
        <v>132887</v>
      </c>
      <c r="DH112" s="146">
        <v>7343</v>
      </c>
      <c r="DI112" s="146">
        <v>29630</v>
      </c>
      <c r="DJ112" s="146">
        <v>1251821</v>
      </c>
      <c r="DK112" s="146">
        <v>0</v>
      </c>
      <c r="DL112" s="146">
        <v>0</v>
      </c>
      <c r="DM112" s="146">
        <v>0</v>
      </c>
      <c r="DN112" s="146">
        <v>0</v>
      </c>
      <c r="DO112" s="146">
        <v>0</v>
      </c>
      <c r="DP112" s="146">
        <v>0</v>
      </c>
      <c r="DQ112" s="146">
        <v>0</v>
      </c>
      <c r="DR112" s="146">
        <v>8124</v>
      </c>
      <c r="DS112" s="146">
        <v>0</v>
      </c>
      <c r="DT112" s="146">
        <v>0</v>
      </c>
      <c r="DU112" s="146">
        <v>22341</v>
      </c>
      <c r="DV112" s="146">
        <v>0</v>
      </c>
      <c r="DW112" s="146">
        <v>0</v>
      </c>
      <c r="DX112" s="146">
        <v>0</v>
      </c>
      <c r="DY112" s="146">
        <v>0</v>
      </c>
      <c r="DZ112" s="146">
        <v>202756</v>
      </c>
      <c r="EA112" s="146">
        <v>0</v>
      </c>
      <c r="EB112" s="146">
        <v>0</v>
      </c>
      <c r="EC112" s="146">
        <v>233221</v>
      </c>
      <c r="ED112" s="146">
        <v>2862974</v>
      </c>
    </row>
    <row r="113" spans="1:134" ht="13.5" x14ac:dyDescent="0.25">
      <c r="A113" s="137" t="s">
        <v>332</v>
      </c>
      <c r="B113" s="137" t="s">
        <v>386</v>
      </c>
      <c r="C113" s="139">
        <v>45657</v>
      </c>
      <c r="D113" s="147">
        <v>24572</v>
      </c>
      <c r="E113" s="147">
        <v>55964</v>
      </c>
      <c r="F113" s="147">
        <v>0</v>
      </c>
      <c r="G113" s="147">
        <v>59592</v>
      </c>
      <c r="H113" s="147">
        <v>49626</v>
      </c>
      <c r="I113" s="147">
        <v>11833</v>
      </c>
      <c r="J113" s="147">
        <v>0</v>
      </c>
      <c r="K113" s="147">
        <v>903</v>
      </c>
      <c r="L113" s="147">
        <v>914</v>
      </c>
      <c r="M113" s="147">
        <v>0</v>
      </c>
      <c r="N113" s="147">
        <v>16865</v>
      </c>
      <c r="O113" s="147">
        <v>87</v>
      </c>
      <c r="P113" s="147">
        <v>95342</v>
      </c>
      <c r="Q113" s="147">
        <v>0</v>
      </c>
      <c r="R113" s="147">
        <v>9000</v>
      </c>
      <c r="S113" s="147">
        <v>1188</v>
      </c>
      <c r="T113" s="147">
        <v>3285</v>
      </c>
      <c r="U113" s="147">
        <v>36850</v>
      </c>
      <c r="V113" s="147">
        <v>0</v>
      </c>
      <c r="W113" s="147">
        <v>12824</v>
      </c>
      <c r="X113" s="147">
        <v>5088</v>
      </c>
      <c r="Y113" s="147">
        <v>9616</v>
      </c>
      <c r="Z113" s="147">
        <v>997</v>
      </c>
      <c r="AA113" s="147">
        <v>945</v>
      </c>
      <c r="AB113" s="147">
        <v>22196</v>
      </c>
      <c r="AC113" s="147">
        <v>417687</v>
      </c>
      <c r="AD113" s="147">
        <v>2523</v>
      </c>
      <c r="AE113" s="147">
        <v>30725</v>
      </c>
      <c r="AF113" s="147">
        <v>47257</v>
      </c>
      <c r="AG113" s="147">
        <v>0</v>
      </c>
      <c r="AH113" s="147">
        <v>0</v>
      </c>
      <c r="AI113" s="147">
        <v>0</v>
      </c>
      <c r="AJ113" s="147">
        <v>0</v>
      </c>
      <c r="AK113" s="147">
        <v>0</v>
      </c>
      <c r="AL113" s="147">
        <v>0</v>
      </c>
      <c r="AM113" s="147">
        <v>0</v>
      </c>
      <c r="AN113" s="147">
        <v>4352</v>
      </c>
      <c r="AO113" s="147">
        <v>5917</v>
      </c>
      <c r="AP113" s="147">
        <v>5202</v>
      </c>
      <c r="AQ113" s="147">
        <v>36783</v>
      </c>
      <c r="AR113" s="147">
        <v>0</v>
      </c>
      <c r="AS113" s="147">
        <v>0</v>
      </c>
      <c r="AT113" s="147">
        <v>14454</v>
      </c>
      <c r="AU113" s="147">
        <v>1955</v>
      </c>
      <c r="AV113" s="147">
        <v>0</v>
      </c>
      <c r="AW113" s="147">
        <v>0</v>
      </c>
      <c r="AX113" s="147">
        <v>149168</v>
      </c>
      <c r="AY113" s="147">
        <v>760</v>
      </c>
      <c r="AZ113" s="147">
        <v>0</v>
      </c>
      <c r="BA113" s="147">
        <v>24956</v>
      </c>
      <c r="BB113" s="147">
        <v>59124</v>
      </c>
      <c r="BC113" s="147">
        <v>0</v>
      </c>
      <c r="BD113" s="147">
        <v>12927</v>
      </c>
      <c r="BE113" s="147">
        <v>0</v>
      </c>
      <c r="BF113" s="147">
        <v>0</v>
      </c>
      <c r="BG113" s="147">
        <v>97767</v>
      </c>
      <c r="BH113" s="147">
        <v>664622</v>
      </c>
      <c r="BI113" s="147">
        <v>35474</v>
      </c>
      <c r="BJ113" s="147">
        <v>44525</v>
      </c>
      <c r="BK113" s="147">
        <v>147</v>
      </c>
      <c r="BL113" s="147">
        <v>1750</v>
      </c>
      <c r="BM113" s="147">
        <v>15527</v>
      </c>
      <c r="BN113" s="147">
        <v>6944</v>
      </c>
      <c r="BO113" s="147">
        <v>69800</v>
      </c>
      <c r="BP113" s="147">
        <v>0</v>
      </c>
      <c r="BQ113" s="147">
        <v>0</v>
      </c>
      <c r="BR113" s="147">
        <v>0</v>
      </c>
      <c r="BS113" s="147">
        <v>0</v>
      </c>
      <c r="BT113" s="147">
        <v>0</v>
      </c>
      <c r="BU113" s="147">
        <v>0</v>
      </c>
      <c r="BV113" s="147">
        <v>0</v>
      </c>
      <c r="BW113" s="147">
        <v>11533</v>
      </c>
      <c r="BX113" s="147">
        <v>0</v>
      </c>
      <c r="BY113" s="147">
        <v>158</v>
      </c>
      <c r="BZ113" s="147">
        <v>5805</v>
      </c>
      <c r="CA113" s="147">
        <v>804</v>
      </c>
      <c r="CB113" s="147">
        <v>0</v>
      </c>
      <c r="CC113" s="147">
        <v>0</v>
      </c>
      <c r="CD113" s="147">
        <v>69851</v>
      </c>
      <c r="CE113" s="147">
        <v>5686</v>
      </c>
      <c r="CF113" s="147">
        <v>1318</v>
      </c>
      <c r="CG113" s="147">
        <v>0</v>
      </c>
      <c r="CH113" s="147">
        <v>0</v>
      </c>
      <c r="CI113" s="147">
        <v>0</v>
      </c>
      <c r="CJ113" s="147">
        <v>2788</v>
      </c>
      <c r="CK113" s="147">
        <v>2242</v>
      </c>
      <c r="CL113" s="147">
        <v>198</v>
      </c>
      <c r="CM113" s="147">
        <v>274550</v>
      </c>
      <c r="CN113" s="147">
        <v>939172</v>
      </c>
      <c r="CO113" s="147">
        <v>82017</v>
      </c>
      <c r="CP113" s="147">
        <v>80124</v>
      </c>
      <c r="CQ113" s="147">
        <v>308144</v>
      </c>
      <c r="CR113" s="147">
        <v>2359</v>
      </c>
      <c r="CS113" s="147">
        <v>787</v>
      </c>
      <c r="CT113" s="147">
        <v>0</v>
      </c>
      <c r="CU113" s="147">
        <v>0</v>
      </c>
      <c r="CV113" s="147">
        <v>0</v>
      </c>
      <c r="CW113" s="147">
        <v>0</v>
      </c>
      <c r="CX113" s="147">
        <v>0</v>
      </c>
      <c r="CY113" s="147">
        <v>0</v>
      </c>
      <c r="CZ113" s="147">
        <v>0</v>
      </c>
      <c r="DA113" s="147">
        <v>0</v>
      </c>
      <c r="DB113" s="147">
        <v>0</v>
      </c>
      <c r="DC113" s="147">
        <v>0</v>
      </c>
      <c r="DD113" s="147">
        <v>0</v>
      </c>
      <c r="DE113" s="147">
        <v>52855</v>
      </c>
      <c r="DF113" s="147">
        <v>32062</v>
      </c>
      <c r="DG113" s="147">
        <v>37271</v>
      </c>
      <c r="DH113" s="147">
        <v>11529</v>
      </c>
      <c r="DI113" s="147">
        <v>0</v>
      </c>
      <c r="DJ113" s="147">
        <v>607148</v>
      </c>
      <c r="DK113" s="147">
        <v>0</v>
      </c>
      <c r="DL113" s="147">
        <v>0</v>
      </c>
      <c r="DM113" s="147">
        <v>0</v>
      </c>
      <c r="DN113" s="147">
        <v>0</v>
      </c>
      <c r="DO113" s="147">
        <v>0</v>
      </c>
      <c r="DP113" s="147">
        <v>0</v>
      </c>
      <c r="DQ113" s="147">
        <v>0</v>
      </c>
      <c r="DR113" s="147">
        <v>28602</v>
      </c>
      <c r="DS113" s="147">
        <v>3000</v>
      </c>
      <c r="DT113" s="147">
        <v>0</v>
      </c>
      <c r="DU113" s="147">
        <v>10634</v>
      </c>
      <c r="DV113" s="147">
        <v>0</v>
      </c>
      <c r="DW113" s="147">
        <v>0</v>
      </c>
      <c r="DX113" s="147">
        <v>0</v>
      </c>
      <c r="DY113" s="147">
        <v>0</v>
      </c>
      <c r="DZ113" s="147">
        <v>146821</v>
      </c>
      <c r="EA113" s="147">
        <v>32</v>
      </c>
      <c r="EB113" s="147">
        <v>0</v>
      </c>
      <c r="EC113" s="147">
        <v>189089</v>
      </c>
      <c r="ED113" s="147">
        <v>1735409</v>
      </c>
    </row>
    <row r="114" spans="1:134" ht="13.5" x14ac:dyDescent="0.25">
      <c r="A114" s="137" t="s">
        <v>333</v>
      </c>
      <c r="B114" s="138"/>
      <c r="C114" s="139">
        <v>45657</v>
      </c>
      <c r="D114" s="147">
        <v>97440</v>
      </c>
      <c r="E114" s="147">
        <v>71361</v>
      </c>
      <c r="F114" s="147">
        <v>0</v>
      </c>
      <c r="G114" s="147">
        <v>145249</v>
      </c>
      <c r="H114" s="147">
        <v>36637</v>
      </c>
      <c r="I114" s="147">
        <v>24643</v>
      </c>
      <c r="J114" s="147">
        <v>0</v>
      </c>
      <c r="K114" s="147">
        <v>0</v>
      </c>
      <c r="L114" s="147">
        <v>6205</v>
      </c>
      <c r="M114" s="147">
        <v>16459</v>
      </c>
      <c r="N114" s="147">
        <v>5141</v>
      </c>
      <c r="O114" s="147">
        <v>0</v>
      </c>
      <c r="P114" s="147">
        <v>0</v>
      </c>
      <c r="Q114" s="147">
        <v>0</v>
      </c>
      <c r="R114" s="147">
        <v>83611</v>
      </c>
      <c r="S114" s="147">
        <v>6726</v>
      </c>
      <c r="T114" s="147">
        <v>0</v>
      </c>
      <c r="U114" s="147">
        <v>0</v>
      </c>
      <c r="V114" s="147">
        <v>0</v>
      </c>
      <c r="W114" s="147">
        <v>0</v>
      </c>
      <c r="X114" s="147">
        <v>0</v>
      </c>
      <c r="Y114" s="147">
        <v>44939</v>
      </c>
      <c r="Z114" s="147">
        <v>3281</v>
      </c>
      <c r="AA114" s="147">
        <v>0</v>
      </c>
      <c r="AB114" s="147">
        <v>0</v>
      </c>
      <c r="AC114" s="147">
        <v>541692</v>
      </c>
      <c r="AD114" s="147">
        <v>59499</v>
      </c>
      <c r="AE114" s="147">
        <v>155281</v>
      </c>
      <c r="AF114" s="147">
        <v>49041</v>
      </c>
      <c r="AG114" s="147">
        <v>0</v>
      </c>
      <c r="AH114" s="147">
        <v>0</v>
      </c>
      <c r="AI114" s="147">
        <v>0</v>
      </c>
      <c r="AJ114" s="147">
        <v>0</v>
      </c>
      <c r="AK114" s="147">
        <v>0</v>
      </c>
      <c r="AL114" s="147">
        <v>0</v>
      </c>
      <c r="AM114" s="147">
        <v>0</v>
      </c>
      <c r="AN114" s="147">
        <v>13228</v>
      </c>
      <c r="AO114" s="147">
        <v>16655</v>
      </c>
      <c r="AP114" s="147">
        <v>19977</v>
      </c>
      <c r="AQ114" s="147">
        <v>79564</v>
      </c>
      <c r="AR114" s="147">
        <v>0</v>
      </c>
      <c r="AS114" s="147">
        <v>0</v>
      </c>
      <c r="AT114" s="147">
        <v>23631</v>
      </c>
      <c r="AU114" s="147">
        <v>0</v>
      </c>
      <c r="AV114" s="147">
        <v>0</v>
      </c>
      <c r="AW114" s="147">
        <v>0</v>
      </c>
      <c r="AX114" s="147">
        <v>416876</v>
      </c>
      <c r="AY114" s="147">
        <v>73525</v>
      </c>
      <c r="AZ114" s="147">
        <v>0</v>
      </c>
      <c r="BA114" s="147">
        <v>29838</v>
      </c>
      <c r="BB114" s="147">
        <v>0</v>
      </c>
      <c r="BC114" s="147">
        <v>0</v>
      </c>
      <c r="BD114" s="147">
        <v>25703</v>
      </c>
      <c r="BE114" s="147">
        <v>57716</v>
      </c>
      <c r="BF114" s="147">
        <v>0</v>
      </c>
      <c r="BG114" s="147">
        <v>186782</v>
      </c>
      <c r="BH114" s="147">
        <v>1145350</v>
      </c>
      <c r="BI114" s="147">
        <v>91927</v>
      </c>
      <c r="BJ114" s="147">
        <v>0</v>
      </c>
      <c r="BK114" s="147">
        <v>0</v>
      </c>
      <c r="BL114" s="147">
        <v>11900</v>
      </c>
      <c r="BM114" s="147">
        <v>44792</v>
      </c>
      <c r="BN114" s="147">
        <v>52196</v>
      </c>
      <c r="BO114" s="147">
        <v>241573</v>
      </c>
      <c r="BP114" s="147">
        <v>0</v>
      </c>
      <c r="BQ114" s="147">
        <v>0</v>
      </c>
      <c r="BR114" s="147">
        <v>0</v>
      </c>
      <c r="BS114" s="147">
        <v>0</v>
      </c>
      <c r="BT114" s="147">
        <v>0</v>
      </c>
      <c r="BU114" s="147">
        <v>0</v>
      </c>
      <c r="BV114" s="147">
        <v>0</v>
      </c>
      <c r="BW114" s="147">
        <v>72354</v>
      </c>
      <c r="BX114" s="147">
        <v>0</v>
      </c>
      <c r="BY114" s="147">
        <v>0</v>
      </c>
      <c r="BZ114" s="147">
        <v>21328</v>
      </c>
      <c r="CA114" s="147">
        <v>19322</v>
      </c>
      <c r="CB114" s="147">
        <v>0</v>
      </c>
      <c r="CC114" s="147">
        <v>0</v>
      </c>
      <c r="CD114" s="147">
        <v>169189</v>
      </c>
      <c r="CE114" s="147">
        <v>5663</v>
      </c>
      <c r="CF114" s="147">
        <v>2075</v>
      </c>
      <c r="CG114" s="147">
        <v>0</v>
      </c>
      <c r="CH114" s="147">
        <v>0</v>
      </c>
      <c r="CI114" s="147">
        <v>0</v>
      </c>
      <c r="CJ114" s="147">
        <v>13396</v>
      </c>
      <c r="CK114" s="147">
        <v>0</v>
      </c>
      <c r="CL114" s="147">
        <v>0</v>
      </c>
      <c r="CM114" s="147">
        <v>745715</v>
      </c>
      <c r="CN114" s="147">
        <v>1891065</v>
      </c>
      <c r="CO114" s="147">
        <v>205198</v>
      </c>
      <c r="CP114" s="147">
        <v>213609</v>
      </c>
      <c r="CQ114" s="147">
        <v>634446</v>
      </c>
      <c r="CR114" s="147">
        <v>0</v>
      </c>
      <c r="CS114" s="147">
        <v>0</v>
      </c>
      <c r="CT114" s="147">
        <v>0</v>
      </c>
      <c r="CU114" s="147">
        <v>0</v>
      </c>
      <c r="CV114" s="147">
        <v>0</v>
      </c>
      <c r="CW114" s="147">
        <v>0</v>
      </c>
      <c r="CX114" s="147">
        <v>0</v>
      </c>
      <c r="CY114" s="147">
        <v>0</v>
      </c>
      <c r="CZ114" s="147">
        <v>0</v>
      </c>
      <c r="DA114" s="147">
        <v>0</v>
      </c>
      <c r="DB114" s="147">
        <v>0</v>
      </c>
      <c r="DC114" s="147">
        <v>1057</v>
      </c>
      <c r="DD114" s="147">
        <v>76739</v>
      </c>
      <c r="DE114" s="147">
        <v>176196</v>
      </c>
      <c r="DF114" s="147">
        <v>45978</v>
      </c>
      <c r="DG114" s="147">
        <v>56084</v>
      </c>
      <c r="DH114" s="147">
        <v>55778</v>
      </c>
      <c r="DI114" s="147">
        <v>0</v>
      </c>
      <c r="DJ114" s="147">
        <v>1465085</v>
      </c>
      <c r="DK114" s="147">
        <v>8714</v>
      </c>
      <c r="DL114" s="147">
        <v>12407</v>
      </c>
      <c r="DM114" s="147">
        <v>0</v>
      </c>
      <c r="DN114" s="147">
        <v>0</v>
      </c>
      <c r="DO114" s="147">
        <v>1925</v>
      </c>
      <c r="DP114" s="147">
        <v>0</v>
      </c>
      <c r="DQ114" s="147">
        <v>0</v>
      </c>
      <c r="DR114" s="147">
        <v>0</v>
      </c>
      <c r="DS114" s="147">
        <v>4321</v>
      </c>
      <c r="DT114" s="147">
        <v>0</v>
      </c>
      <c r="DU114" s="147">
        <v>18527</v>
      </c>
      <c r="DV114" s="147">
        <v>282</v>
      </c>
      <c r="DW114" s="147">
        <v>1303</v>
      </c>
      <c r="DX114" s="147">
        <v>0</v>
      </c>
      <c r="DY114" s="147">
        <v>1432</v>
      </c>
      <c r="DZ114" s="147">
        <v>71018</v>
      </c>
      <c r="EA114" s="147">
        <v>0</v>
      </c>
      <c r="EB114" s="147">
        <v>0</v>
      </c>
      <c r="EC114" s="147">
        <v>119929</v>
      </c>
      <c r="ED114" s="147">
        <v>3476079</v>
      </c>
    </row>
    <row r="115" spans="1:134" ht="13.5" x14ac:dyDescent="0.25">
      <c r="A115" s="137" t="s">
        <v>334</v>
      </c>
      <c r="B115" s="137" t="s">
        <v>319</v>
      </c>
      <c r="C115" s="139">
        <v>45657</v>
      </c>
      <c r="D115" s="147">
        <v>137350</v>
      </c>
      <c r="E115" s="147">
        <v>124684</v>
      </c>
      <c r="F115" s="147">
        <v>0</v>
      </c>
      <c r="G115" s="147">
        <v>20501</v>
      </c>
      <c r="H115" s="147">
        <v>9098</v>
      </c>
      <c r="I115" s="147">
        <v>3419</v>
      </c>
      <c r="J115" s="147">
        <v>1900</v>
      </c>
      <c r="K115" s="147">
        <v>2100</v>
      </c>
      <c r="L115" s="147">
        <v>0</v>
      </c>
      <c r="M115" s="147">
        <v>64324</v>
      </c>
      <c r="N115" s="147">
        <v>8847</v>
      </c>
      <c r="O115" s="147">
        <v>1107</v>
      </c>
      <c r="P115" s="147">
        <v>0</v>
      </c>
      <c r="Q115" s="147">
        <v>384169</v>
      </c>
      <c r="R115" s="147">
        <v>3200</v>
      </c>
      <c r="S115" s="147">
        <v>22450</v>
      </c>
      <c r="T115" s="147">
        <v>80</v>
      </c>
      <c r="U115" s="147">
        <v>70404</v>
      </c>
      <c r="V115" s="147">
        <v>0</v>
      </c>
      <c r="W115" s="147">
        <v>71375</v>
      </c>
      <c r="X115" s="147">
        <v>13578</v>
      </c>
      <c r="Y115" s="147">
        <v>45356</v>
      </c>
      <c r="Z115" s="147">
        <v>11169</v>
      </c>
      <c r="AA115" s="147">
        <v>24324</v>
      </c>
      <c r="AB115" s="147">
        <v>9030</v>
      </c>
      <c r="AC115" s="147">
        <v>1028465</v>
      </c>
      <c r="AD115" s="147">
        <v>15592</v>
      </c>
      <c r="AE115" s="147">
        <v>234285</v>
      </c>
      <c r="AF115" s="147">
        <v>44982</v>
      </c>
      <c r="AG115" s="147">
        <v>0</v>
      </c>
      <c r="AH115" s="147">
        <v>23069</v>
      </c>
      <c r="AI115" s="147">
        <v>10238</v>
      </c>
      <c r="AJ115" s="147">
        <v>3847</v>
      </c>
      <c r="AK115" s="147">
        <v>0</v>
      </c>
      <c r="AL115" s="147">
        <v>0</v>
      </c>
      <c r="AM115" s="147">
        <v>0</v>
      </c>
      <c r="AN115" s="147">
        <v>2795</v>
      </c>
      <c r="AO115" s="147">
        <v>28902</v>
      </c>
      <c r="AP115" s="147">
        <v>22354</v>
      </c>
      <c r="AQ115" s="147">
        <v>119167</v>
      </c>
      <c r="AR115" s="147">
        <v>2487</v>
      </c>
      <c r="AS115" s="147">
        <v>1278</v>
      </c>
      <c r="AT115" s="147">
        <v>29420</v>
      </c>
      <c r="AU115" s="147">
        <v>23405</v>
      </c>
      <c r="AV115" s="147">
        <v>0</v>
      </c>
      <c r="AW115" s="147">
        <v>0</v>
      </c>
      <c r="AX115" s="147">
        <v>561821</v>
      </c>
      <c r="AY115" s="147">
        <v>5318</v>
      </c>
      <c r="AZ115" s="147">
        <v>10000</v>
      </c>
      <c r="BA115" s="147">
        <v>37568</v>
      </c>
      <c r="BB115" s="147">
        <v>750778</v>
      </c>
      <c r="BC115" s="147">
        <v>0</v>
      </c>
      <c r="BD115" s="147">
        <v>23780</v>
      </c>
      <c r="BE115" s="147">
        <v>0</v>
      </c>
      <c r="BF115" s="147">
        <v>0</v>
      </c>
      <c r="BG115" s="147">
        <v>827444</v>
      </c>
      <c r="BH115" s="147">
        <v>2417730</v>
      </c>
      <c r="BI115" s="147">
        <v>140709</v>
      </c>
      <c r="BJ115" s="147">
        <v>85724</v>
      </c>
      <c r="BK115" s="147">
        <v>0</v>
      </c>
      <c r="BL115" s="147">
        <v>24000</v>
      </c>
      <c r="BM115" s="147">
        <v>62805</v>
      </c>
      <c r="BN115" s="147">
        <v>55691</v>
      </c>
      <c r="BO115" s="147">
        <v>396852</v>
      </c>
      <c r="BP115" s="147">
        <v>0</v>
      </c>
      <c r="BQ115" s="147">
        <v>58035</v>
      </c>
      <c r="BR115" s="147">
        <v>25756</v>
      </c>
      <c r="BS115" s="147">
        <v>9678</v>
      </c>
      <c r="BT115" s="147">
        <v>0</v>
      </c>
      <c r="BU115" s="147">
        <v>0</v>
      </c>
      <c r="BV115" s="147">
        <v>0</v>
      </c>
      <c r="BW115" s="147">
        <v>113988</v>
      </c>
      <c r="BX115" s="147">
        <v>17328</v>
      </c>
      <c r="BY115" s="147">
        <v>0</v>
      </c>
      <c r="BZ115" s="147">
        <v>18058</v>
      </c>
      <c r="CA115" s="147">
        <v>5499</v>
      </c>
      <c r="CB115" s="147">
        <v>0</v>
      </c>
      <c r="CC115" s="147">
        <v>0</v>
      </c>
      <c r="CD115" s="147">
        <v>202692</v>
      </c>
      <c r="CE115" s="147">
        <v>10686</v>
      </c>
      <c r="CF115" s="147">
        <v>4858</v>
      </c>
      <c r="CG115" s="147">
        <v>0</v>
      </c>
      <c r="CH115" s="147">
        <v>0</v>
      </c>
      <c r="CI115" s="147">
        <v>8968</v>
      </c>
      <c r="CJ115" s="147">
        <v>28192</v>
      </c>
      <c r="CK115" s="147">
        <v>0</v>
      </c>
      <c r="CL115" s="147">
        <v>51161</v>
      </c>
      <c r="CM115" s="147">
        <v>1320680</v>
      </c>
      <c r="CN115" s="147">
        <v>3738410</v>
      </c>
      <c r="CO115" s="147">
        <v>531997</v>
      </c>
      <c r="CP115" s="147">
        <v>683384</v>
      </c>
      <c r="CQ115" s="147">
        <v>1285763</v>
      </c>
      <c r="CR115" s="147">
        <v>0</v>
      </c>
      <c r="CS115" s="147">
        <v>0</v>
      </c>
      <c r="CT115" s="147">
        <v>0</v>
      </c>
      <c r="CU115" s="147">
        <v>0</v>
      </c>
      <c r="CV115" s="147">
        <v>0</v>
      </c>
      <c r="CW115" s="147">
        <v>195682</v>
      </c>
      <c r="CX115" s="147">
        <v>86846</v>
      </c>
      <c r="CY115" s="147">
        <v>32633</v>
      </c>
      <c r="CZ115" s="147">
        <v>0</v>
      </c>
      <c r="DA115" s="147">
        <v>0</v>
      </c>
      <c r="DB115" s="147">
        <v>2951</v>
      </c>
      <c r="DC115" s="147">
        <v>0</v>
      </c>
      <c r="DD115" s="147">
        <v>0</v>
      </c>
      <c r="DE115" s="147">
        <v>12637</v>
      </c>
      <c r="DF115" s="147">
        <v>0</v>
      </c>
      <c r="DG115" s="147">
        <v>291404</v>
      </c>
      <c r="DH115" s="147">
        <v>0</v>
      </c>
      <c r="DI115" s="147">
        <v>0</v>
      </c>
      <c r="DJ115" s="147">
        <v>3123297</v>
      </c>
      <c r="DK115" s="147">
        <v>0</v>
      </c>
      <c r="DL115" s="147">
        <v>1658</v>
      </c>
      <c r="DM115" s="147">
        <v>0</v>
      </c>
      <c r="DN115" s="147">
        <v>0</v>
      </c>
      <c r="DO115" s="147">
        <v>0</v>
      </c>
      <c r="DP115" s="147">
        <v>0</v>
      </c>
      <c r="DQ115" s="147">
        <v>0</v>
      </c>
      <c r="DR115" s="147">
        <v>90384</v>
      </c>
      <c r="DS115" s="147">
        <v>0</v>
      </c>
      <c r="DT115" s="147">
        <v>0</v>
      </c>
      <c r="DU115" s="147">
        <v>136836</v>
      </c>
      <c r="DV115" s="147">
        <v>1272</v>
      </c>
      <c r="DW115" s="147">
        <v>9565</v>
      </c>
      <c r="DX115" s="147">
        <v>0</v>
      </c>
      <c r="DY115" s="147">
        <v>0</v>
      </c>
      <c r="DZ115" s="147">
        <v>629332</v>
      </c>
      <c r="EA115" s="147">
        <v>13806</v>
      </c>
      <c r="EB115" s="147">
        <v>0</v>
      </c>
      <c r="EC115" s="147">
        <v>882853</v>
      </c>
      <c r="ED115" s="147">
        <v>7744560</v>
      </c>
    </row>
    <row r="116" spans="1:134" ht="13.5" x14ac:dyDescent="0.25">
      <c r="A116" s="137" t="s">
        <v>335</v>
      </c>
      <c r="B116" s="138"/>
      <c r="C116" s="139">
        <v>45657</v>
      </c>
      <c r="D116" s="147">
        <v>446359</v>
      </c>
      <c r="E116" s="147">
        <v>53819</v>
      </c>
      <c r="F116" s="147">
        <v>0</v>
      </c>
      <c r="G116" s="147">
        <v>37909</v>
      </c>
      <c r="H116" s="147">
        <v>33596</v>
      </c>
      <c r="I116" s="147">
        <v>32700</v>
      </c>
      <c r="J116" s="147">
        <v>592</v>
      </c>
      <c r="K116" s="147">
        <v>2100</v>
      </c>
      <c r="L116" s="147">
        <v>4762</v>
      </c>
      <c r="M116" s="147">
        <v>7456</v>
      </c>
      <c r="N116" s="147">
        <v>12610</v>
      </c>
      <c r="O116" s="147">
        <v>6576</v>
      </c>
      <c r="P116" s="147">
        <v>0</v>
      </c>
      <c r="Q116" s="147">
        <v>0</v>
      </c>
      <c r="R116" s="147">
        <v>230877</v>
      </c>
      <c r="S116" s="147">
        <v>12390</v>
      </c>
      <c r="T116" s="147">
        <v>0</v>
      </c>
      <c r="U116" s="147">
        <v>63754</v>
      </c>
      <c r="V116" s="147">
        <v>25109</v>
      </c>
      <c r="W116" s="147">
        <v>0</v>
      </c>
      <c r="X116" s="147">
        <v>0</v>
      </c>
      <c r="Y116" s="147">
        <v>16934</v>
      </c>
      <c r="Z116" s="147">
        <v>12112</v>
      </c>
      <c r="AA116" s="147">
        <v>51708</v>
      </c>
      <c r="AB116" s="147">
        <v>0</v>
      </c>
      <c r="AC116" s="147">
        <v>1051363</v>
      </c>
      <c r="AD116" s="147">
        <v>50362</v>
      </c>
      <c r="AE116" s="147">
        <v>65824</v>
      </c>
      <c r="AF116" s="147">
        <v>47233</v>
      </c>
      <c r="AG116" s="147">
        <v>0</v>
      </c>
      <c r="AH116" s="147">
        <v>11869</v>
      </c>
      <c r="AI116" s="147">
        <v>15276</v>
      </c>
      <c r="AJ116" s="147">
        <v>0</v>
      </c>
      <c r="AK116" s="147">
        <v>21</v>
      </c>
      <c r="AL116" s="147">
        <v>30</v>
      </c>
      <c r="AM116" s="147">
        <v>486</v>
      </c>
      <c r="AN116" s="147">
        <v>7925</v>
      </c>
      <c r="AO116" s="147">
        <v>19022</v>
      </c>
      <c r="AP116" s="147">
        <v>20992</v>
      </c>
      <c r="AQ116" s="147">
        <v>151438</v>
      </c>
      <c r="AR116" s="147">
        <v>9397</v>
      </c>
      <c r="AS116" s="147">
        <v>9397</v>
      </c>
      <c r="AT116" s="147">
        <v>28190</v>
      </c>
      <c r="AU116" s="147">
        <v>65218</v>
      </c>
      <c r="AV116" s="147">
        <v>6612</v>
      </c>
      <c r="AW116" s="147">
        <v>0</v>
      </c>
      <c r="AX116" s="147">
        <v>509292</v>
      </c>
      <c r="AY116" s="147">
        <v>307270</v>
      </c>
      <c r="AZ116" s="147">
        <v>400</v>
      </c>
      <c r="BA116" s="147">
        <v>36693</v>
      </c>
      <c r="BB116" s="147">
        <v>0</v>
      </c>
      <c r="BC116" s="147">
        <v>13072</v>
      </c>
      <c r="BD116" s="147">
        <v>40329</v>
      </c>
      <c r="BE116" s="147">
        <v>95645</v>
      </c>
      <c r="BF116" s="147">
        <v>0</v>
      </c>
      <c r="BG116" s="147">
        <v>493409</v>
      </c>
      <c r="BH116" s="147">
        <v>2054064</v>
      </c>
      <c r="BI116" s="147">
        <v>90134</v>
      </c>
      <c r="BJ116" s="147">
        <v>0</v>
      </c>
      <c r="BK116" s="147">
        <v>96655</v>
      </c>
      <c r="BL116" s="147">
        <v>0</v>
      </c>
      <c r="BM116" s="147">
        <v>48927</v>
      </c>
      <c r="BN116" s="147">
        <v>5131</v>
      </c>
      <c r="BO116" s="147">
        <v>215722</v>
      </c>
      <c r="BP116" s="147">
        <v>0</v>
      </c>
      <c r="BQ116" s="147">
        <v>19371</v>
      </c>
      <c r="BR116" s="147">
        <v>26829</v>
      </c>
      <c r="BS116" s="147">
        <v>0</v>
      </c>
      <c r="BT116" s="147">
        <v>2520</v>
      </c>
      <c r="BU116" s="147">
        <v>30</v>
      </c>
      <c r="BV116" s="147">
        <v>747</v>
      </c>
      <c r="BW116" s="147">
        <v>111689</v>
      </c>
      <c r="BX116" s="147">
        <v>0</v>
      </c>
      <c r="BY116" s="147">
        <v>0</v>
      </c>
      <c r="BZ116" s="147">
        <v>27294</v>
      </c>
      <c r="CA116" s="147">
        <v>53732</v>
      </c>
      <c r="CB116" s="147">
        <v>0</v>
      </c>
      <c r="CC116" s="147">
        <v>0</v>
      </c>
      <c r="CD116" s="147">
        <v>235930</v>
      </c>
      <c r="CE116" s="147">
        <v>0</v>
      </c>
      <c r="CF116" s="147">
        <v>7443</v>
      </c>
      <c r="CG116" s="147">
        <v>0</v>
      </c>
      <c r="CH116" s="147">
        <v>0</v>
      </c>
      <c r="CI116" s="147">
        <v>0</v>
      </c>
      <c r="CJ116" s="147">
        <v>34943</v>
      </c>
      <c r="CK116" s="147">
        <v>225</v>
      </c>
      <c r="CL116" s="147">
        <v>0</v>
      </c>
      <c r="CM116" s="147">
        <v>977322</v>
      </c>
      <c r="CN116" s="147">
        <v>3031386</v>
      </c>
      <c r="CO116" s="147">
        <v>299988</v>
      </c>
      <c r="CP116" s="147">
        <v>222565</v>
      </c>
      <c r="CQ116" s="147">
        <v>685860</v>
      </c>
      <c r="CR116" s="147">
        <v>0</v>
      </c>
      <c r="CS116" s="147">
        <v>0</v>
      </c>
      <c r="CT116" s="147">
        <v>0</v>
      </c>
      <c r="CU116" s="147">
        <v>0</v>
      </c>
      <c r="CV116" s="147">
        <v>0</v>
      </c>
      <c r="CW116" s="147">
        <v>101956</v>
      </c>
      <c r="CX116" s="147">
        <v>101985</v>
      </c>
      <c r="CY116" s="147">
        <v>0</v>
      </c>
      <c r="CZ116" s="147">
        <v>6529</v>
      </c>
      <c r="DA116" s="147">
        <v>174</v>
      </c>
      <c r="DB116" s="147">
        <v>7695</v>
      </c>
      <c r="DC116" s="147">
        <v>0</v>
      </c>
      <c r="DD116" s="147">
        <v>93966</v>
      </c>
      <c r="DE116" s="147">
        <v>35969</v>
      </c>
      <c r="DF116" s="147">
        <v>34945</v>
      </c>
      <c r="DG116" s="147">
        <v>98664</v>
      </c>
      <c r="DH116" s="147">
        <v>107731</v>
      </c>
      <c r="DI116" s="147">
        <v>0</v>
      </c>
      <c r="DJ116" s="147">
        <v>1798027</v>
      </c>
      <c r="DK116" s="147">
        <v>0</v>
      </c>
      <c r="DL116" s="147">
        <v>0</v>
      </c>
      <c r="DM116" s="147">
        <v>0</v>
      </c>
      <c r="DN116" s="147">
        <v>0</v>
      </c>
      <c r="DO116" s="147">
        <v>0</v>
      </c>
      <c r="DP116" s="147">
        <v>0</v>
      </c>
      <c r="DQ116" s="147">
        <v>0</v>
      </c>
      <c r="DR116" s="147">
        <v>0</v>
      </c>
      <c r="DS116" s="147">
        <v>2500</v>
      </c>
      <c r="DT116" s="147">
        <v>0</v>
      </c>
      <c r="DU116" s="147">
        <v>17178</v>
      </c>
      <c r="DV116" s="147">
        <v>1154</v>
      </c>
      <c r="DW116" s="147">
        <v>2617</v>
      </c>
      <c r="DX116" s="147">
        <v>7431</v>
      </c>
      <c r="DY116" s="147">
        <v>1290</v>
      </c>
      <c r="DZ116" s="147">
        <v>79663</v>
      </c>
      <c r="EA116" s="147">
        <v>0</v>
      </c>
      <c r="EB116" s="147">
        <v>0</v>
      </c>
      <c r="EC116" s="147">
        <v>111833</v>
      </c>
      <c r="ED116" s="147">
        <v>4941246</v>
      </c>
    </row>
    <row r="117" spans="1:134" ht="13.5" x14ac:dyDescent="0.25">
      <c r="A117" s="136" t="s">
        <v>336</v>
      </c>
      <c r="B117" s="141"/>
      <c r="C117" s="142">
        <v>45473</v>
      </c>
      <c r="D117" s="146">
        <v>315201</v>
      </c>
      <c r="E117" s="146">
        <v>151414</v>
      </c>
      <c r="F117" s="146">
        <v>0</v>
      </c>
      <c r="G117" s="146">
        <v>35481</v>
      </c>
      <c r="H117" s="146">
        <v>48248</v>
      </c>
      <c r="I117" s="146">
        <v>673</v>
      </c>
      <c r="J117" s="146">
        <v>0</v>
      </c>
      <c r="K117" s="146">
        <v>0</v>
      </c>
      <c r="L117" s="146">
        <v>5660</v>
      </c>
      <c r="M117" s="146">
        <v>12167</v>
      </c>
      <c r="N117" s="146">
        <v>15787</v>
      </c>
      <c r="O117" s="146">
        <v>0</v>
      </c>
      <c r="P117" s="146">
        <v>0</v>
      </c>
      <c r="Q117" s="146">
        <v>0</v>
      </c>
      <c r="R117" s="146">
        <v>73788</v>
      </c>
      <c r="S117" s="146">
        <v>21949</v>
      </c>
      <c r="T117" s="146">
        <v>1327</v>
      </c>
      <c r="U117" s="146">
        <v>34633</v>
      </c>
      <c r="V117" s="146">
        <v>740</v>
      </c>
      <c r="W117" s="146">
        <v>0</v>
      </c>
      <c r="X117" s="146">
        <v>0</v>
      </c>
      <c r="Y117" s="146">
        <v>50941</v>
      </c>
      <c r="Z117" s="146">
        <v>12571</v>
      </c>
      <c r="AA117" s="146">
        <v>4934</v>
      </c>
      <c r="AB117" s="146">
        <v>40267</v>
      </c>
      <c r="AC117" s="146">
        <v>825781</v>
      </c>
      <c r="AD117" s="146">
        <v>0</v>
      </c>
      <c r="AE117" s="146">
        <v>0</v>
      </c>
      <c r="AF117" s="146">
        <v>108091</v>
      </c>
      <c r="AG117" s="146">
        <v>233489</v>
      </c>
      <c r="AH117" s="146">
        <v>25093</v>
      </c>
      <c r="AI117" s="146">
        <v>27819</v>
      </c>
      <c r="AJ117" s="146">
        <v>4336</v>
      </c>
      <c r="AK117" s="146">
        <v>359</v>
      </c>
      <c r="AL117" s="146">
        <v>135</v>
      </c>
      <c r="AM117" s="146">
        <v>1868</v>
      </c>
      <c r="AN117" s="146">
        <v>13066</v>
      </c>
      <c r="AO117" s="146">
        <v>32504</v>
      </c>
      <c r="AP117" s="146">
        <v>13176</v>
      </c>
      <c r="AQ117" s="146">
        <v>165694</v>
      </c>
      <c r="AR117" s="146">
        <v>0</v>
      </c>
      <c r="AS117" s="146">
        <v>0</v>
      </c>
      <c r="AT117" s="146">
        <v>20329</v>
      </c>
      <c r="AU117" s="146">
        <v>1200</v>
      </c>
      <c r="AV117" s="146">
        <v>0</v>
      </c>
      <c r="AW117" s="146">
        <v>2755</v>
      </c>
      <c r="AX117" s="146">
        <v>649914</v>
      </c>
      <c r="AY117" s="146">
        <v>741042</v>
      </c>
      <c r="AZ117" s="146">
        <v>0</v>
      </c>
      <c r="BA117" s="146">
        <v>4966</v>
      </c>
      <c r="BB117" s="146">
        <v>0</v>
      </c>
      <c r="BC117" s="146">
        <v>362922</v>
      </c>
      <c r="BD117" s="146">
        <v>48578</v>
      </c>
      <c r="BE117" s="146">
        <v>498112</v>
      </c>
      <c r="BF117" s="146">
        <v>0</v>
      </c>
      <c r="BG117" s="146">
        <v>1655620</v>
      </c>
      <c r="BH117" s="146">
        <v>3131315</v>
      </c>
      <c r="BI117" s="146">
        <v>102224</v>
      </c>
      <c r="BJ117" s="146">
        <v>220407</v>
      </c>
      <c r="BK117" s="146">
        <v>51029</v>
      </c>
      <c r="BL117" s="146">
        <v>2400</v>
      </c>
      <c r="BM117" s="146">
        <v>119833</v>
      </c>
      <c r="BN117" s="146">
        <v>83355</v>
      </c>
      <c r="BO117" s="146">
        <v>438231</v>
      </c>
      <c r="BP117" s="146">
        <v>0</v>
      </c>
      <c r="BQ117" s="146">
        <v>77185</v>
      </c>
      <c r="BR117" s="146">
        <v>81013</v>
      </c>
      <c r="BS117" s="146">
        <v>15027</v>
      </c>
      <c r="BT117" s="146">
        <v>730</v>
      </c>
      <c r="BU117" s="146">
        <v>225</v>
      </c>
      <c r="BV117" s="146">
        <v>3328</v>
      </c>
      <c r="BW117" s="146">
        <v>145431</v>
      </c>
      <c r="BX117" s="146">
        <v>59122</v>
      </c>
      <c r="BY117" s="146">
        <v>0</v>
      </c>
      <c r="BZ117" s="146">
        <v>30776</v>
      </c>
      <c r="CA117" s="146">
        <v>10641</v>
      </c>
      <c r="CB117" s="146">
        <v>0</v>
      </c>
      <c r="CC117" s="146">
        <v>0</v>
      </c>
      <c r="CD117" s="146">
        <v>305029</v>
      </c>
      <c r="CE117" s="146">
        <v>21226</v>
      </c>
      <c r="CF117" s="146">
        <v>7200</v>
      </c>
      <c r="CG117" s="146">
        <v>0</v>
      </c>
      <c r="CH117" s="146">
        <v>0</v>
      </c>
      <c r="CI117" s="146">
        <v>0</v>
      </c>
      <c r="CJ117" s="146">
        <v>27710</v>
      </c>
      <c r="CK117" s="146">
        <v>0</v>
      </c>
      <c r="CL117" s="146">
        <v>6813</v>
      </c>
      <c r="CM117" s="146">
        <v>1808935</v>
      </c>
      <c r="CN117" s="146">
        <v>4940250</v>
      </c>
      <c r="CO117" s="146">
        <v>695357</v>
      </c>
      <c r="CP117" s="146">
        <v>452603</v>
      </c>
      <c r="CQ117" s="146">
        <v>1138201</v>
      </c>
      <c r="CR117" s="146">
        <v>43258</v>
      </c>
      <c r="CS117" s="146">
        <v>0</v>
      </c>
      <c r="CT117" s="146">
        <v>0</v>
      </c>
      <c r="CU117" s="146">
        <v>0</v>
      </c>
      <c r="CV117" s="146">
        <v>0</v>
      </c>
      <c r="CW117" s="146">
        <v>177125</v>
      </c>
      <c r="CX117" s="146">
        <v>102777</v>
      </c>
      <c r="CY117" s="146">
        <v>33926</v>
      </c>
      <c r="CZ117" s="146">
        <v>719</v>
      </c>
      <c r="DA117" s="146">
        <v>630</v>
      </c>
      <c r="DB117" s="146">
        <v>8021</v>
      </c>
      <c r="DC117" s="146">
        <v>0</v>
      </c>
      <c r="DD117" s="146">
        <v>2100</v>
      </c>
      <c r="DE117" s="146">
        <v>101981</v>
      </c>
      <c r="DF117" s="146">
        <v>68741</v>
      </c>
      <c r="DG117" s="146">
        <v>211690</v>
      </c>
      <c r="DH117" s="146">
        <v>33964</v>
      </c>
      <c r="DI117" s="146">
        <v>575</v>
      </c>
      <c r="DJ117" s="146">
        <v>3071668</v>
      </c>
      <c r="DK117" s="146">
        <v>16332</v>
      </c>
      <c r="DL117" s="146">
        <v>0</v>
      </c>
      <c r="DM117" s="146">
        <v>0</v>
      </c>
      <c r="DN117" s="146">
        <v>0</v>
      </c>
      <c r="DO117" s="146">
        <v>0</v>
      </c>
      <c r="DP117" s="146">
        <v>0</v>
      </c>
      <c r="DQ117" s="146">
        <v>0</v>
      </c>
      <c r="DR117" s="146">
        <v>14814</v>
      </c>
      <c r="DS117" s="146">
        <v>6066</v>
      </c>
      <c r="DT117" s="146">
        <v>0</v>
      </c>
      <c r="DU117" s="146">
        <v>65572</v>
      </c>
      <c r="DV117" s="146">
        <v>2116</v>
      </c>
      <c r="DW117" s="146">
        <v>9881</v>
      </c>
      <c r="DX117" s="146">
        <v>0</v>
      </c>
      <c r="DY117" s="146">
        <v>2094</v>
      </c>
      <c r="DZ117" s="146">
        <v>144021</v>
      </c>
      <c r="EA117" s="146">
        <v>411</v>
      </c>
      <c r="EB117" s="146">
        <v>0</v>
      </c>
      <c r="EC117" s="146">
        <v>261307</v>
      </c>
      <c r="ED117" s="146">
        <v>8273225</v>
      </c>
    </row>
    <row r="118" spans="1:134" ht="13.5" x14ac:dyDescent="0.25">
      <c r="A118" s="137" t="s">
        <v>337</v>
      </c>
      <c r="B118" s="138"/>
      <c r="C118" s="139">
        <v>45657</v>
      </c>
      <c r="D118" s="147">
        <v>147721</v>
      </c>
      <c r="E118" s="147">
        <v>201472</v>
      </c>
      <c r="F118" s="147">
        <v>0</v>
      </c>
      <c r="G118" s="147">
        <v>40376</v>
      </c>
      <c r="H118" s="147">
        <v>29151</v>
      </c>
      <c r="I118" s="147">
        <v>32404</v>
      </c>
      <c r="J118" s="147">
        <v>0</v>
      </c>
      <c r="K118" s="147">
        <v>780</v>
      </c>
      <c r="L118" s="147">
        <v>3828</v>
      </c>
      <c r="M118" s="147">
        <v>20082</v>
      </c>
      <c r="N118" s="147">
        <v>12366</v>
      </c>
      <c r="O118" s="147">
        <v>0</v>
      </c>
      <c r="P118" s="147">
        <v>0</v>
      </c>
      <c r="Q118" s="147">
        <v>0</v>
      </c>
      <c r="R118" s="147">
        <v>50073</v>
      </c>
      <c r="S118" s="147">
        <v>7642</v>
      </c>
      <c r="T118" s="147">
        <v>1360</v>
      </c>
      <c r="U118" s="147">
        <v>16652</v>
      </c>
      <c r="V118" s="147">
        <v>0</v>
      </c>
      <c r="W118" s="147">
        <v>1548</v>
      </c>
      <c r="X118" s="147">
        <v>0</v>
      </c>
      <c r="Y118" s="147">
        <v>26297</v>
      </c>
      <c r="Z118" s="147">
        <v>22422</v>
      </c>
      <c r="AA118" s="147">
        <v>7369</v>
      </c>
      <c r="AB118" s="147">
        <v>11249</v>
      </c>
      <c r="AC118" s="147">
        <v>632792</v>
      </c>
      <c r="AD118" s="147">
        <v>51376</v>
      </c>
      <c r="AE118" s="147">
        <v>162808</v>
      </c>
      <c r="AF118" s="147">
        <v>107274</v>
      </c>
      <c r="AG118" s="147">
        <v>0</v>
      </c>
      <c r="AH118" s="147">
        <v>24145</v>
      </c>
      <c r="AI118" s="147">
        <v>37367</v>
      </c>
      <c r="AJ118" s="147">
        <v>0</v>
      </c>
      <c r="AK118" s="147">
        <v>0</v>
      </c>
      <c r="AL118" s="147">
        <v>0</v>
      </c>
      <c r="AM118" s="147">
        <v>335</v>
      </c>
      <c r="AN118" s="147">
        <v>8867</v>
      </c>
      <c r="AO118" s="147">
        <v>35839</v>
      </c>
      <c r="AP118" s="147">
        <v>29489</v>
      </c>
      <c r="AQ118" s="147">
        <v>147498</v>
      </c>
      <c r="AR118" s="147">
        <v>0</v>
      </c>
      <c r="AS118" s="147">
        <v>0</v>
      </c>
      <c r="AT118" s="147">
        <v>51533</v>
      </c>
      <c r="AU118" s="147">
        <v>1550</v>
      </c>
      <c r="AV118" s="147">
        <v>0</v>
      </c>
      <c r="AW118" s="147">
        <v>0</v>
      </c>
      <c r="AX118" s="147">
        <v>658081</v>
      </c>
      <c r="AY118" s="147">
        <v>405057</v>
      </c>
      <c r="AZ118" s="147">
        <v>0</v>
      </c>
      <c r="BA118" s="147">
        <v>0</v>
      </c>
      <c r="BB118" s="147">
        <v>0</v>
      </c>
      <c r="BC118" s="147">
        <v>0</v>
      </c>
      <c r="BD118" s="147">
        <v>57733</v>
      </c>
      <c r="BE118" s="147">
        <v>35735</v>
      </c>
      <c r="BF118" s="147">
        <v>0</v>
      </c>
      <c r="BG118" s="147">
        <v>498525</v>
      </c>
      <c r="BH118" s="147">
        <v>1789398</v>
      </c>
      <c r="BI118" s="147">
        <v>98491</v>
      </c>
      <c r="BJ118" s="147">
        <v>0</v>
      </c>
      <c r="BK118" s="147">
        <v>0</v>
      </c>
      <c r="BL118" s="147">
        <v>2400</v>
      </c>
      <c r="BM118" s="147">
        <v>85198</v>
      </c>
      <c r="BN118" s="147">
        <v>61683</v>
      </c>
      <c r="BO118" s="147">
        <v>222407</v>
      </c>
      <c r="BP118" s="147">
        <v>0</v>
      </c>
      <c r="BQ118" s="147">
        <v>35094</v>
      </c>
      <c r="BR118" s="147">
        <v>70263</v>
      </c>
      <c r="BS118" s="147">
        <v>0</v>
      </c>
      <c r="BT118" s="147">
        <v>0</v>
      </c>
      <c r="BU118" s="147">
        <v>0</v>
      </c>
      <c r="BV118" s="147">
        <v>1113</v>
      </c>
      <c r="BW118" s="147">
        <v>129051</v>
      </c>
      <c r="BX118" s="147">
        <v>8999</v>
      </c>
      <c r="BY118" s="147">
        <v>0</v>
      </c>
      <c r="BZ118" s="147">
        <v>31522</v>
      </c>
      <c r="CA118" s="147">
        <v>5606</v>
      </c>
      <c r="CB118" s="147">
        <v>115</v>
      </c>
      <c r="CC118" s="147">
        <v>0</v>
      </c>
      <c r="CD118" s="147">
        <v>355712</v>
      </c>
      <c r="CE118" s="147">
        <v>10826</v>
      </c>
      <c r="CF118" s="147">
        <v>7323</v>
      </c>
      <c r="CG118" s="147">
        <v>0</v>
      </c>
      <c r="CH118" s="147">
        <v>0</v>
      </c>
      <c r="CI118" s="147">
        <v>0</v>
      </c>
      <c r="CJ118" s="147">
        <v>22807</v>
      </c>
      <c r="CK118" s="147">
        <v>2104</v>
      </c>
      <c r="CL118" s="147">
        <v>0</v>
      </c>
      <c r="CM118" s="147">
        <v>1150714</v>
      </c>
      <c r="CN118" s="147">
        <v>2940112</v>
      </c>
      <c r="CO118" s="147">
        <v>364566</v>
      </c>
      <c r="CP118" s="147">
        <v>240537</v>
      </c>
      <c r="CQ118" s="147">
        <v>525274</v>
      </c>
      <c r="CR118" s="147">
        <v>3198</v>
      </c>
      <c r="CS118" s="147">
        <v>0</v>
      </c>
      <c r="CT118" s="147">
        <v>0</v>
      </c>
      <c r="CU118" s="147">
        <v>0</v>
      </c>
      <c r="CV118" s="147">
        <v>0</v>
      </c>
      <c r="CW118" s="147">
        <v>80319</v>
      </c>
      <c r="CX118" s="147">
        <v>121325</v>
      </c>
      <c r="CY118" s="147">
        <v>0</v>
      </c>
      <c r="CZ118" s="147">
        <v>0</v>
      </c>
      <c r="DA118" s="147">
        <v>0</v>
      </c>
      <c r="DB118" s="147">
        <v>6521</v>
      </c>
      <c r="DC118" s="147">
        <v>222</v>
      </c>
      <c r="DD118" s="147">
        <v>7290</v>
      </c>
      <c r="DE118" s="147">
        <v>128070</v>
      </c>
      <c r="DF118" s="147">
        <v>140590</v>
      </c>
      <c r="DG118" s="147">
        <v>118486</v>
      </c>
      <c r="DH118" s="147">
        <v>81958</v>
      </c>
      <c r="DI118" s="147">
        <v>0</v>
      </c>
      <c r="DJ118" s="147">
        <v>1818356</v>
      </c>
      <c r="DK118" s="147">
        <v>0</v>
      </c>
      <c r="DL118" s="147">
        <v>0</v>
      </c>
      <c r="DM118" s="147">
        <v>19</v>
      </c>
      <c r="DN118" s="147">
        <v>0</v>
      </c>
      <c r="DO118" s="147">
        <v>0</v>
      </c>
      <c r="DP118" s="147">
        <v>0</v>
      </c>
      <c r="DQ118" s="147">
        <v>0</v>
      </c>
      <c r="DR118" s="147">
        <v>0</v>
      </c>
      <c r="DS118" s="147">
        <v>500</v>
      </c>
      <c r="DT118" s="147">
        <v>0</v>
      </c>
      <c r="DU118" s="147">
        <v>25696</v>
      </c>
      <c r="DV118" s="147">
        <v>459</v>
      </c>
      <c r="DW118" s="147">
        <v>5873</v>
      </c>
      <c r="DX118" s="147">
        <v>0</v>
      </c>
      <c r="DY118" s="147">
        <v>2209</v>
      </c>
      <c r="DZ118" s="147">
        <v>415953</v>
      </c>
      <c r="EA118" s="147">
        <v>1209</v>
      </c>
      <c r="EB118" s="147">
        <v>0</v>
      </c>
      <c r="EC118" s="147">
        <v>451918</v>
      </c>
      <c r="ED118" s="147">
        <v>5210386</v>
      </c>
    </row>
    <row r="119" spans="1:134" ht="13.5" x14ac:dyDescent="0.25">
      <c r="A119" s="137" t="s">
        <v>338</v>
      </c>
      <c r="B119" s="138"/>
      <c r="C119" s="139">
        <v>45657</v>
      </c>
      <c r="D119" s="147">
        <v>164641</v>
      </c>
      <c r="E119" s="147">
        <v>197726</v>
      </c>
      <c r="F119" s="147">
        <v>0</v>
      </c>
      <c r="G119" s="147">
        <v>35950</v>
      </c>
      <c r="H119" s="147">
        <v>69778</v>
      </c>
      <c r="I119" s="147">
        <v>30644</v>
      </c>
      <c r="J119" s="147">
        <v>2340</v>
      </c>
      <c r="K119" s="147">
        <v>480</v>
      </c>
      <c r="L119" s="147">
        <v>742</v>
      </c>
      <c r="M119" s="147">
        <v>23428</v>
      </c>
      <c r="N119" s="147">
        <v>20143</v>
      </c>
      <c r="O119" s="147">
        <v>0</v>
      </c>
      <c r="P119" s="147">
        <v>0</v>
      </c>
      <c r="Q119" s="147">
        <v>0</v>
      </c>
      <c r="R119" s="147">
        <v>103510</v>
      </c>
      <c r="S119" s="147">
        <v>5435</v>
      </c>
      <c r="T119" s="147">
        <v>1069</v>
      </c>
      <c r="U119" s="147">
        <v>50931</v>
      </c>
      <c r="V119" s="147">
        <v>0</v>
      </c>
      <c r="W119" s="147">
        <v>704</v>
      </c>
      <c r="X119" s="147">
        <v>2262</v>
      </c>
      <c r="Y119" s="147">
        <v>44334</v>
      </c>
      <c r="Z119" s="147">
        <v>1005</v>
      </c>
      <c r="AA119" s="147">
        <v>2556</v>
      </c>
      <c r="AB119" s="147">
        <v>38377</v>
      </c>
      <c r="AC119" s="147">
        <v>796055</v>
      </c>
      <c r="AD119" s="147">
        <v>59938</v>
      </c>
      <c r="AE119" s="147">
        <v>134391</v>
      </c>
      <c r="AF119" s="147">
        <v>92838</v>
      </c>
      <c r="AG119" s="147">
        <v>0</v>
      </c>
      <c r="AH119" s="147">
        <v>20247</v>
      </c>
      <c r="AI119" s="147">
        <v>61120</v>
      </c>
      <c r="AJ119" s="147">
        <v>0</v>
      </c>
      <c r="AK119" s="147">
        <v>0</v>
      </c>
      <c r="AL119" s="147">
        <v>0</v>
      </c>
      <c r="AM119" s="147">
        <v>0</v>
      </c>
      <c r="AN119" s="147">
        <v>4337</v>
      </c>
      <c r="AO119" s="147">
        <v>41158</v>
      </c>
      <c r="AP119" s="147">
        <v>12783</v>
      </c>
      <c r="AQ119" s="147">
        <v>104485</v>
      </c>
      <c r="AR119" s="147">
        <v>0</v>
      </c>
      <c r="AS119" s="147">
        <v>0</v>
      </c>
      <c r="AT119" s="147">
        <v>47015</v>
      </c>
      <c r="AU119" s="147">
        <v>229</v>
      </c>
      <c r="AV119" s="147">
        <v>0</v>
      </c>
      <c r="AW119" s="147">
        <v>0</v>
      </c>
      <c r="AX119" s="147">
        <v>578541</v>
      </c>
      <c r="AY119" s="147">
        <v>171801</v>
      </c>
      <c r="AZ119" s="147">
        <v>0</v>
      </c>
      <c r="BA119" s="147">
        <v>49650</v>
      </c>
      <c r="BB119" s="147">
        <v>0</v>
      </c>
      <c r="BC119" s="147">
        <v>35512</v>
      </c>
      <c r="BD119" s="147">
        <v>46459</v>
      </c>
      <c r="BE119" s="147">
        <v>85171</v>
      </c>
      <c r="BF119" s="147">
        <v>0</v>
      </c>
      <c r="BG119" s="147">
        <v>388593</v>
      </c>
      <c r="BH119" s="147">
        <v>1763189</v>
      </c>
      <c r="BI119" s="147">
        <v>75250</v>
      </c>
      <c r="BJ119" s="147">
        <v>86197</v>
      </c>
      <c r="BK119" s="147">
        <v>0</v>
      </c>
      <c r="BL119" s="147">
        <v>1233</v>
      </c>
      <c r="BM119" s="147">
        <v>65249</v>
      </c>
      <c r="BN119" s="147">
        <v>16709</v>
      </c>
      <c r="BO119" s="147">
        <v>247213</v>
      </c>
      <c r="BP119" s="147">
        <v>0</v>
      </c>
      <c r="BQ119" s="147">
        <v>27409</v>
      </c>
      <c r="BR119" s="147">
        <v>62409</v>
      </c>
      <c r="BS119" s="147">
        <v>0</v>
      </c>
      <c r="BT119" s="147">
        <v>229</v>
      </c>
      <c r="BU119" s="147">
        <v>0</v>
      </c>
      <c r="BV119" s="147">
        <v>341</v>
      </c>
      <c r="BW119" s="147">
        <v>114126</v>
      </c>
      <c r="BX119" s="147">
        <v>24752</v>
      </c>
      <c r="BY119" s="147">
        <v>0</v>
      </c>
      <c r="BZ119" s="147">
        <v>20844</v>
      </c>
      <c r="CA119" s="147">
        <v>5677</v>
      </c>
      <c r="CB119" s="147">
        <v>0</v>
      </c>
      <c r="CC119" s="147">
        <v>0</v>
      </c>
      <c r="CD119" s="147">
        <v>340246</v>
      </c>
      <c r="CE119" s="147">
        <v>6673</v>
      </c>
      <c r="CF119" s="147">
        <v>12735</v>
      </c>
      <c r="CG119" s="147">
        <v>0</v>
      </c>
      <c r="CH119" s="147">
        <v>0</v>
      </c>
      <c r="CI119" s="147">
        <v>0</v>
      </c>
      <c r="CJ119" s="147">
        <v>10239</v>
      </c>
      <c r="CK119" s="147">
        <v>2285</v>
      </c>
      <c r="CL119" s="147">
        <v>0</v>
      </c>
      <c r="CM119" s="147">
        <v>1119816</v>
      </c>
      <c r="CN119" s="147">
        <v>2883005</v>
      </c>
      <c r="CO119" s="147">
        <v>623023</v>
      </c>
      <c r="CP119" s="147">
        <v>527025</v>
      </c>
      <c r="CQ119" s="147">
        <v>818090</v>
      </c>
      <c r="CR119" s="147">
        <v>31625</v>
      </c>
      <c r="CS119" s="147">
        <v>0</v>
      </c>
      <c r="CT119" s="147">
        <v>0</v>
      </c>
      <c r="CU119" s="147">
        <v>0</v>
      </c>
      <c r="CV119" s="147">
        <v>0</v>
      </c>
      <c r="CW119" s="147">
        <v>144290</v>
      </c>
      <c r="CX119" s="147">
        <v>192919</v>
      </c>
      <c r="CY119" s="147">
        <v>0</v>
      </c>
      <c r="CZ119" s="147">
        <v>0</v>
      </c>
      <c r="DA119" s="147">
        <v>0</v>
      </c>
      <c r="DB119" s="147">
        <v>6571</v>
      </c>
      <c r="DC119" s="147">
        <v>249</v>
      </c>
      <c r="DD119" s="147">
        <v>0</v>
      </c>
      <c r="DE119" s="147">
        <v>0</v>
      </c>
      <c r="DF119" s="147">
        <v>294642</v>
      </c>
      <c r="DG119" s="147">
        <v>134770</v>
      </c>
      <c r="DH119" s="147">
        <v>231691</v>
      </c>
      <c r="DI119" s="147">
        <v>1</v>
      </c>
      <c r="DJ119" s="147">
        <v>3004896</v>
      </c>
      <c r="DK119" s="147">
        <v>0</v>
      </c>
      <c r="DL119" s="147">
        <v>0</v>
      </c>
      <c r="DM119" s="147">
        <v>0</v>
      </c>
      <c r="DN119" s="147">
        <v>0</v>
      </c>
      <c r="DO119" s="147">
        <v>0</v>
      </c>
      <c r="DP119" s="147">
        <v>0</v>
      </c>
      <c r="DQ119" s="147">
        <v>0</v>
      </c>
      <c r="DR119" s="147">
        <v>0</v>
      </c>
      <c r="DS119" s="147">
        <v>0</v>
      </c>
      <c r="DT119" s="147">
        <v>0</v>
      </c>
      <c r="DU119" s="147">
        <v>28608</v>
      </c>
      <c r="DV119" s="147">
        <v>-1155</v>
      </c>
      <c r="DW119" s="147">
        <v>9547</v>
      </c>
      <c r="DX119" s="147">
        <v>0</v>
      </c>
      <c r="DY119" s="147">
        <v>1375</v>
      </c>
      <c r="DZ119" s="147">
        <v>95124</v>
      </c>
      <c r="EA119" s="147">
        <v>0</v>
      </c>
      <c r="EB119" s="147">
        <v>0</v>
      </c>
      <c r="EC119" s="147">
        <v>133499</v>
      </c>
      <c r="ED119" s="147">
        <v>6021400</v>
      </c>
    </row>
    <row r="120" spans="1:134" ht="13.5" x14ac:dyDescent="0.25">
      <c r="A120" s="137" t="s">
        <v>339</v>
      </c>
      <c r="B120" s="138"/>
      <c r="C120" s="139">
        <v>45657</v>
      </c>
      <c r="D120" s="147">
        <v>122151</v>
      </c>
      <c r="E120" s="147">
        <v>122630</v>
      </c>
      <c r="F120" s="147">
        <v>0</v>
      </c>
      <c r="G120" s="147">
        <v>16947</v>
      </c>
      <c r="H120" s="147">
        <v>55269</v>
      </c>
      <c r="I120" s="147">
        <v>87</v>
      </c>
      <c r="J120" s="147">
        <v>505</v>
      </c>
      <c r="K120" s="147">
        <v>0</v>
      </c>
      <c r="L120" s="147">
        <v>1173</v>
      </c>
      <c r="M120" s="147">
        <v>35948</v>
      </c>
      <c r="N120" s="147">
        <v>6547</v>
      </c>
      <c r="O120" s="147">
        <v>0</v>
      </c>
      <c r="P120" s="147">
        <v>0</v>
      </c>
      <c r="Q120" s="147">
        <v>19973</v>
      </c>
      <c r="R120" s="147">
        <v>79707</v>
      </c>
      <c r="S120" s="147">
        <v>7309</v>
      </c>
      <c r="T120" s="147">
        <v>594</v>
      </c>
      <c r="U120" s="147">
        <v>0</v>
      </c>
      <c r="V120" s="147">
        <v>0</v>
      </c>
      <c r="W120" s="147">
        <v>0</v>
      </c>
      <c r="X120" s="147">
        <v>0</v>
      </c>
      <c r="Y120" s="147">
        <v>24661</v>
      </c>
      <c r="Z120" s="147">
        <v>12737</v>
      </c>
      <c r="AA120" s="147">
        <v>1481</v>
      </c>
      <c r="AB120" s="147">
        <v>9758</v>
      </c>
      <c r="AC120" s="147">
        <v>517477</v>
      </c>
      <c r="AD120" s="147">
        <v>0</v>
      </c>
      <c r="AE120" s="147">
        <v>178555</v>
      </c>
      <c r="AF120" s="147">
        <v>105624</v>
      </c>
      <c r="AG120" s="147">
        <v>0</v>
      </c>
      <c r="AH120" s="147">
        <v>20976</v>
      </c>
      <c r="AI120" s="147">
        <v>9318</v>
      </c>
      <c r="AJ120" s="147">
        <v>4349</v>
      </c>
      <c r="AK120" s="147">
        <v>4127</v>
      </c>
      <c r="AL120" s="147">
        <v>0</v>
      </c>
      <c r="AM120" s="147">
        <v>940</v>
      </c>
      <c r="AN120" s="147">
        <v>7598</v>
      </c>
      <c r="AO120" s="147">
        <v>18935</v>
      </c>
      <c r="AP120" s="147">
        <v>4043</v>
      </c>
      <c r="AQ120" s="147">
        <v>58961</v>
      </c>
      <c r="AR120" s="147">
        <v>0</v>
      </c>
      <c r="AS120" s="147">
        <v>0</v>
      </c>
      <c r="AT120" s="147">
        <v>9484</v>
      </c>
      <c r="AU120" s="147">
        <v>15198</v>
      </c>
      <c r="AV120" s="147">
        <v>0</v>
      </c>
      <c r="AW120" s="147">
        <v>1306</v>
      </c>
      <c r="AX120" s="147">
        <v>439414</v>
      </c>
      <c r="AY120" s="147">
        <v>176347</v>
      </c>
      <c r="AZ120" s="147">
        <v>0</v>
      </c>
      <c r="BA120" s="147">
        <v>11987</v>
      </c>
      <c r="BB120" s="147">
        <v>0</v>
      </c>
      <c r="BC120" s="147">
        <v>8266</v>
      </c>
      <c r="BD120" s="147">
        <v>48406</v>
      </c>
      <c r="BE120" s="147">
        <v>13581</v>
      </c>
      <c r="BF120" s="147">
        <v>0</v>
      </c>
      <c r="BG120" s="147">
        <v>258587</v>
      </c>
      <c r="BH120" s="147">
        <v>1215478</v>
      </c>
      <c r="BI120" s="147">
        <v>99000</v>
      </c>
      <c r="BJ120" s="147">
        <v>90278</v>
      </c>
      <c r="BK120" s="147">
        <v>97306</v>
      </c>
      <c r="BL120" s="147">
        <v>3000</v>
      </c>
      <c r="BM120" s="147">
        <v>58348</v>
      </c>
      <c r="BN120" s="147">
        <v>38143</v>
      </c>
      <c r="BO120" s="147">
        <v>253101</v>
      </c>
      <c r="BP120" s="147">
        <v>0</v>
      </c>
      <c r="BQ120" s="147">
        <v>46358</v>
      </c>
      <c r="BR120" s="147">
        <v>37750</v>
      </c>
      <c r="BS120" s="147">
        <v>9735</v>
      </c>
      <c r="BT120" s="147">
        <v>981</v>
      </c>
      <c r="BU120" s="147">
        <v>0</v>
      </c>
      <c r="BV120" s="147">
        <v>1469</v>
      </c>
      <c r="BW120" s="147">
        <v>29871</v>
      </c>
      <c r="BX120" s="147">
        <v>14921</v>
      </c>
      <c r="BY120" s="147">
        <v>0</v>
      </c>
      <c r="BZ120" s="147">
        <v>15418</v>
      </c>
      <c r="CA120" s="147">
        <v>5163</v>
      </c>
      <c r="CB120" s="147">
        <v>0</v>
      </c>
      <c r="CC120" s="147">
        <v>0</v>
      </c>
      <c r="CD120" s="147">
        <v>119409</v>
      </c>
      <c r="CE120" s="147">
        <v>12075</v>
      </c>
      <c r="CF120" s="147">
        <v>2202</v>
      </c>
      <c r="CG120" s="147">
        <v>0</v>
      </c>
      <c r="CH120" s="147">
        <v>0</v>
      </c>
      <c r="CI120" s="147">
        <v>0</v>
      </c>
      <c r="CJ120" s="147">
        <v>8513</v>
      </c>
      <c r="CK120" s="147">
        <v>0</v>
      </c>
      <c r="CL120" s="147">
        <v>2469</v>
      </c>
      <c r="CM120" s="147">
        <v>945510</v>
      </c>
      <c r="CN120" s="147">
        <v>2160988</v>
      </c>
      <c r="CO120" s="147">
        <v>342866</v>
      </c>
      <c r="CP120" s="147">
        <v>111904</v>
      </c>
      <c r="CQ120" s="147">
        <v>1039367</v>
      </c>
      <c r="CR120" s="147">
        <v>0</v>
      </c>
      <c r="CS120" s="147">
        <v>0</v>
      </c>
      <c r="CT120" s="147">
        <v>0</v>
      </c>
      <c r="CU120" s="147">
        <v>0</v>
      </c>
      <c r="CV120" s="147">
        <v>0</v>
      </c>
      <c r="CW120" s="147">
        <v>108195</v>
      </c>
      <c r="CX120" s="147">
        <v>76281</v>
      </c>
      <c r="CY120" s="147">
        <v>22400</v>
      </c>
      <c r="CZ120" s="147">
        <v>3614</v>
      </c>
      <c r="DA120" s="147">
        <v>0</v>
      </c>
      <c r="DB120" s="147">
        <v>5638</v>
      </c>
      <c r="DC120" s="147">
        <v>0</v>
      </c>
      <c r="DD120" s="147">
        <v>0</v>
      </c>
      <c r="DE120" s="147">
        <v>106874</v>
      </c>
      <c r="DF120" s="147">
        <v>204192</v>
      </c>
      <c r="DG120" s="147">
        <v>102297</v>
      </c>
      <c r="DH120" s="147">
        <v>0</v>
      </c>
      <c r="DI120" s="147">
        <v>9624</v>
      </c>
      <c r="DJ120" s="147">
        <v>2133252</v>
      </c>
      <c r="DK120" s="147">
        <v>11573</v>
      </c>
      <c r="DL120" s="147">
        <v>0</v>
      </c>
      <c r="DM120" s="147">
        <v>0</v>
      </c>
      <c r="DN120" s="147">
        <v>0</v>
      </c>
      <c r="DO120" s="147">
        <v>0</v>
      </c>
      <c r="DP120" s="147">
        <v>0</v>
      </c>
      <c r="DQ120" s="147">
        <v>2817</v>
      </c>
      <c r="DR120" s="147">
        <v>29031</v>
      </c>
      <c r="DS120" s="147">
        <v>0</v>
      </c>
      <c r="DT120" s="147">
        <v>0</v>
      </c>
      <c r="DU120" s="147">
        <v>12578</v>
      </c>
      <c r="DV120" s="147">
        <v>669</v>
      </c>
      <c r="DW120" s="147">
        <v>0</v>
      </c>
      <c r="DX120" s="147">
        <v>0</v>
      </c>
      <c r="DY120" s="147">
        <v>982</v>
      </c>
      <c r="DZ120" s="147">
        <v>68498</v>
      </c>
      <c r="EA120" s="147">
        <v>10948</v>
      </c>
      <c r="EB120" s="147">
        <v>0</v>
      </c>
      <c r="EC120" s="147">
        <v>137096</v>
      </c>
      <c r="ED120" s="147">
        <v>4431336</v>
      </c>
    </row>
    <row r="121" spans="1:134" ht="13.5" x14ac:dyDescent="0.25">
      <c r="A121" s="137" t="s">
        <v>340</v>
      </c>
      <c r="B121" s="137" t="s">
        <v>248</v>
      </c>
      <c r="C121" s="139">
        <v>45657</v>
      </c>
      <c r="D121" s="147">
        <v>118079</v>
      </c>
      <c r="E121" s="147">
        <v>51534</v>
      </c>
      <c r="F121" s="147">
        <v>0</v>
      </c>
      <c r="G121" s="147">
        <v>14860</v>
      </c>
      <c r="H121" s="147">
        <v>4708</v>
      </c>
      <c r="I121" s="147">
        <v>18495</v>
      </c>
      <c r="J121" s="147">
        <v>326</v>
      </c>
      <c r="K121" s="147">
        <v>53</v>
      </c>
      <c r="L121" s="147">
        <v>27334</v>
      </c>
      <c r="M121" s="147">
        <v>13920</v>
      </c>
      <c r="N121" s="147">
        <v>5012</v>
      </c>
      <c r="O121" s="147">
        <v>303</v>
      </c>
      <c r="P121" s="147">
        <v>254526</v>
      </c>
      <c r="Q121" s="147">
        <v>0</v>
      </c>
      <c r="R121" s="147">
        <v>4062</v>
      </c>
      <c r="S121" s="147">
        <v>5125</v>
      </c>
      <c r="T121" s="147">
        <v>728</v>
      </c>
      <c r="U121" s="147">
        <v>52194</v>
      </c>
      <c r="V121" s="147">
        <v>60</v>
      </c>
      <c r="W121" s="147">
        <v>0</v>
      </c>
      <c r="X121" s="147">
        <v>0</v>
      </c>
      <c r="Y121" s="147">
        <v>14155</v>
      </c>
      <c r="Z121" s="147">
        <v>48783</v>
      </c>
      <c r="AA121" s="147">
        <v>2748</v>
      </c>
      <c r="AB121" s="147">
        <v>9055</v>
      </c>
      <c r="AC121" s="147">
        <v>646060</v>
      </c>
      <c r="AD121" s="147">
        <v>30511</v>
      </c>
      <c r="AE121" s="147">
        <v>62628</v>
      </c>
      <c r="AF121" s="147">
        <v>67507</v>
      </c>
      <c r="AG121" s="147">
        <v>0</v>
      </c>
      <c r="AH121" s="147">
        <v>13038</v>
      </c>
      <c r="AI121" s="147">
        <v>4459</v>
      </c>
      <c r="AJ121" s="147">
        <v>17517</v>
      </c>
      <c r="AK121" s="147">
        <v>309</v>
      </c>
      <c r="AL121" s="147">
        <v>50</v>
      </c>
      <c r="AM121" s="147">
        <v>196</v>
      </c>
      <c r="AN121" s="147">
        <v>11789</v>
      </c>
      <c r="AO121" s="147">
        <v>16930</v>
      </c>
      <c r="AP121" s="147">
        <v>18649</v>
      </c>
      <c r="AQ121" s="147">
        <v>47646</v>
      </c>
      <c r="AR121" s="147">
        <v>0</v>
      </c>
      <c r="AS121" s="147">
        <v>0</v>
      </c>
      <c r="AT121" s="147">
        <v>28371</v>
      </c>
      <c r="AU121" s="147">
        <v>0</v>
      </c>
      <c r="AV121" s="147">
        <v>0</v>
      </c>
      <c r="AW121" s="147">
        <v>0</v>
      </c>
      <c r="AX121" s="147">
        <v>319600</v>
      </c>
      <c r="AY121" s="147">
        <v>66025</v>
      </c>
      <c r="AZ121" s="147">
        <v>350</v>
      </c>
      <c r="BA121" s="147">
        <v>12266</v>
      </c>
      <c r="BB121" s="147">
        <v>0</v>
      </c>
      <c r="BC121" s="147">
        <v>4913</v>
      </c>
      <c r="BD121" s="147">
        <v>14961</v>
      </c>
      <c r="BE121" s="147">
        <v>5699</v>
      </c>
      <c r="BF121" s="147">
        <v>0</v>
      </c>
      <c r="BG121" s="147">
        <v>104214</v>
      </c>
      <c r="BH121" s="147">
        <v>1069874</v>
      </c>
      <c r="BI121" s="147">
        <v>87510</v>
      </c>
      <c r="BJ121" s="147">
        <v>74140</v>
      </c>
      <c r="BK121" s="147">
        <v>0</v>
      </c>
      <c r="BL121" s="147">
        <v>31790</v>
      </c>
      <c r="BM121" s="147">
        <v>70584</v>
      </c>
      <c r="BN121" s="147">
        <v>47905</v>
      </c>
      <c r="BO121" s="147">
        <v>187843</v>
      </c>
      <c r="BP121" s="147">
        <v>0</v>
      </c>
      <c r="BQ121" s="147">
        <v>28853</v>
      </c>
      <c r="BR121" s="147">
        <v>12814</v>
      </c>
      <c r="BS121" s="147">
        <v>50339</v>
      </c>
      <c r="BT121" s="147">
        <v>887</v>
      </c>
      <c r="BU121" s="147">
        <v>144</v>
      </c>
      <c r="BV121" s="147">
        <v>362</v>
      </c>
      <c r="BW121" s="147">
        <v>77026</v>
      </c>
      <c r="BX121" s="147">
        <v>0</v>
      </c>
      <c r="BY121" s="147">
        <v>0</v>
      </c>
      <c r="BZ121" s="147">
        <v>15516</v>
      </c>
      <c r="CA121" s="147">
        <v>1685</v>
      </c>
      <c r="CB121" s="147">
        <v>0</v>
      </c>
      <c r="CC121" s="147">
        <v>6489</v>
      </c>
      <c r="CD121" s="147">
        <v>108829</v>
      </c>
      <c r="CE121" s="147">
        <v>11509</v>
      </c>
      <c r="CF121" s="147">
        <v>3312</v>
      </c>
      <c r="CG121" s="147">
        <v>0</v>
      </c>
      <c r="CH121" s="147">
        <v>0</v>
      </c>
      <c r="CI121" s="147">
        <v>0</v>
      </c>
      <c r="CJ121" s="147">
        <v>211</v>
      </c>
      <c r="CK121" s="147">
        <v>3861</v>
      </c>
      <c r="CL121" s="147">
        <v>0</v>
      </c>
      <c r="CM121" s="147">
        <v>821609</v>
      </c>
      <c r="CN121" s="147">
        <v>1891483</v>
      </c>
      <c r="CO121" s="147">
        <v>196848</v>
      </c>
      <c r="CP121" s="147">
        <v>224420</v>
      </c>
      <c r="CQ121" s="147">
        <v>761998</v>
      </c>
      <c r="CR121" s="147">
        <v>0</v>
      </c>
      <c r="CS121" s="147">
        <v>0</v>
      </c>
      <c r="CT121" s="147">
        <v>0</v>
      </c>
      <c r="CU121" s="147">
        <v>0</v>
      </c>
      <c r="CV121" s="147">
        <v>0</v>
      </c>
      <c r="CW121" s="147">
        <v>108117</v>
      </c>
      <c r="CX121" s="147">
        <v>33011</v>
      </c>
      <c r="CY121" s="147">
        <v>129684</v>
      </c>
      <c r="CZ121" s="147">
        <v>2284</v>
      </c>
      <c r="DA121" s="147">
        <v>370</v>
      </c>
      <c r="DB121" s="147">
        <v>3915</v>
      </c>
      <c r="DC121" s="147">
        <v>0</v>
      </c>
      <c r="DD121" s="147">
        <v>0</v>
      </c>
      <c r="DE121" s="147">
        <v>0</v>
      </c>
      <c r="DF121" s="147">
        <v>0</v>
      </c>
      <c r="DG121" s="147">
        <v>31991</v>
      </c>
      <c r="DH121" s="147">
        <v>66422</v>
      </c>
      <c r="DI121" s="147">
        <v>655</v>
      </c>
      <c r="DJ121" s="147">
        <v>1559715</v>
      </c>
      <c r="DK121" s="147">
        <v>0</v>
      </c>
      <c r="DL121" s="147">
        <v>0</v>
      </c>
      <c r="DM121" s="147">
        <v>0</v>
      </c>
      <c r="DN121" s="147">
        <v>0</v>
      </c>
      <c r="DO121" s="147">
        <v>0</v>
      </c>
      <c r="DP121" s="147">
        <v>0</v>
      </c>
      <c r="DQ121" s="147">
        <v>0</v>
      </c>
      <c r="DR121" s="147">
        <v>0</v>
      </c>
      <c r="DS121" s="147">
        <v>0</v>
      </c>
      <c r="DT121" s="147">
        <v>0</v>
      </c>
      <c r="DU121" s="147">
        <v>59025</v>
      </c>
      <c r="DV121" s="147">
        <v>1380</v>
      </c>
      <c r="DW121" s="147">
        <v>6845</v>
      </c>
      <c r="DX121" s="147">
        <v>0</v>
      </c>
      <c r="DY121" s="147">
        <v>218</v>
      </c>
      <c r="DZ121" s="147">
        <v>80099</v>
      </c>
      <c r="EA121" s="147">
        <v>0</v>
      </c>
      <c r="EB121" s="147">
        <v>0</v>
      </c>
      <c r="EC121" s="147">
        <v>147567</v>
      </c>
      <c r="ED121" s="147">
        <v>3598765</v>
      </c>
    </row>
    <row r="122" spans="1:134" ht="13.5" x14ac:dyDescent="0.25">
      <c r="A122" s="137" t="s">
        <v>341</v>
      </c>
      <c r="B122" s="137" t="s">
        <v>274</v>
      </c>
      <c r="C122" s="139">
        <v>45657</v>
      </c>
      <c r="D122" s="147">
        <v>104711</v>
      </c>
      <c r="E122" s="147">
        <v>89278</v>
      </c>
      <c r="F122" s="147">
        <v>0</v>
      </c>
      <c r="G122" s="147">
        <v>14365</v>
      </c>
      <c r="H122" s="147">
        <v>63614</v>
      </c>
      <c r="I122" s="147">
        <v>-5655</v>
      </c>
      <c r="J122" s="147">
        <v>440</v>
      </c>
      <c r="K122" s="147">
        <v>0</v>
      </c>
      <c r="L122" s="147">
        <v>804</v>
      </c>
      <c r="M122" s="147">
        <v>3652</v>
      </c>
      <c r="N122" s="147">
        <v>20236</v>
      </c>
      <c r="O122" s="147">
        <v>857</v>
      </c>
      <c r="P122" s="147">
        <v>0</v>
      </c>
      <c r="Q122" s="147">
        <v>310571</v>
      </c>
      <c r="R122" s="147">
        <v>0</v>
      </c>
      <c r="S122" s="147">
        <v>0</v>
      </c>
      <c r="T122" s="147">
        <v>1106</v>
      </c>
      <c r="U122" s="147">
        <v>0</v>
      </c>
      <c r="V122" s="147">
        <v>44</v>
      </c>
      <c r="W122" s="147">
        <v>0</v>
      </c>
      <c r="X122" s="147">
        <v>0</v>
      </c>
      <c r="Y122" s="147">
        <v>49643</v>
      </c>
      <c r="Z122" s="147">
        <v>18563</v>
      </c>
      <c r="AA122" s="147">
        <v>597</v>
      </c>
      <c r="AB122" s="147">
        <v>98918</v>
      </c>
      <c r="AC122" s="147">
        <v>771744</v>
      </c>
      <c r="AD122" s="147">
        <v>40582</v>
      </c>
      <c r="AE122" s="147">
        <v>80482</v>
      </c>
      <c r="AF122" s="147">
        <v>46614</v>
      </c>
      <c r="AG122" s="147">
        <v>0</v>
      </c>
      <c r="AH122" s="147">
        <v>12730</v>
      </c>
      <c r="AI122" s="147">
        <v>11706</v>
      </c>
      <c r="AJ122" s="147">
        <v>4880</v>
      </c>
      <c r="AK122" s="147">
        <v>67</v>
      </c>
      <c r="AL122" s="147">
        <v>0</v>
      </c>
      <c r="AM122" s="147">
        <v>0</v>
      </c>
      <c r="AN122" s="147">
        <v>9054</v>
      </c>
      <c r="AO122" s="147">
        <v>19326</v>
      </c>
      <c r="AP122" s="147">
        <v>0</v>
      </c>
      <c r="AQ122" s="147">
        <v>59716</v>
      </c>
      <c r="AR122" s="147">
        <v>0</v>
      </c>
      <c r="AS122" s="147">
        <v>0</v>
      </c>
      <c r="AT122" s="147">
        <v>29819</v>
      </c>
      <c r="AU122" s="147">
        <v>10817</v>
      </c>
      <c r="AV122" s="147">
        <v>1113</v>
      </c>
      <c r="AW122" s="147">
        <v>2856</v>
      </c>
      <c r="AX122" s="147">
        <v>329762</v>
      </c>
      <c r="AY122" s="147">
        <v>124992</v>
      </c>
      <c r="AZ122" s="147">
        <v>0</v>
      </c>
      <c r="BA122" s="147">
        <v>45708</v>
      </c>
      <c r="BB122" s="147">
        <v>215563</v>
      </c>
      <c r="BC122" s="147">
        <v>8</v>
      </c>
      <c r="BD122" s="147">
        <v>14241</v>
      </c>
      <c r="BE122" s="147">
        <v>0</v>
      </c>
      <c r="BF122" s="147">
        <v>0</v>
      </c>
      <c r="BG122" s="147">
        <v>400512</v>
      </c>
      <c r="BH122" s="147">
        <v>1502018</v>
      </c>
      <c r="BI122" s="147">
        <v>97415</v>
      </c>
      <c r="BJ122" s="147">
        <v>115681</v>
      </c>
      <c r="BK122" s="147">
        <v>44035</v>
      </c>
      <c r="BL122" s="147">
        <v>4000</v>
      </c>
      <c r="BM122" s="147">
        <v>82943</v>
      </c>
      <c r="BN122" s="147">
        <v>66759</v>
      </c>
      <c r="BO122" s="147">
        <v>197293</v>
      </c>
      <c r="BP122" s="147">
        <v>0</v>
      </c>
      <c r="BQ122" s="147">
        <v>30765</v>
      </c>
      <c r="BR122" s="147">
        <v>12249</v>
      </c>
      <c r="BS122" s="147">
        <v>12783</v>
      </c>
      <c r="BT122" s="147">
        <v>327</v>
      </c>
      <c r="BU122" s="147">
        <v>0</v>
      </c>
      <c r="BV122" s="147">
        <v>0</v>
      </c>
      <c r="BW122" s="147">
        <v>71155</v>
      </c>
      <c r="BX122" s="147">
        <v>12462</v>
      </c>
      <c r="BY122" s="147">
        <v>1009</v>
      </c>
      <c r="BZ122" s="147">
        <v>16685</v>
      </c>
      <c r="CA122" s="147">
        <v>13800</v>
      </c>
      <c r="CB122" s="147">
        <v>60</v>
      </c>
      <c r="CC122" s="147">
        <v>0</v>
      </c>
      <c r="CD122" s="147">
        <v>166708</v>
      </c>
      <c r="CE122" s="147">
        <v>3975</v>
      </c>
      <c r="CF122" s="147">
        <v>7162</v>
      </c>
      <c r="CG122" s="147">
        <v>0</v>
      </c>
      <c r="CH122" s="147">
        <v>0</v>
      </c>
      <c r="CI122" s="147">
        <v>0</v>
      </c>
      <c r="CJ122" s="147">
        <v>17728</v>
      </c>
      <c r="CK122" s="147">
        <v>19215</v>
      </c>
      <c r="CL122" s="147">
        <v>15962</v>
      </c>
      <c r="CM122" s="147">
        <v>1010171</v>
      </c>
      <c r="CN122" s="147">
        <v>2512189</v>
      </c>
      <c r="CO122" s="147">
        <v>441024</v>
      </c>
      <c r="CP122" s="147">
        <v>195104</v>
      </c>
      <c r="CQ122" s="147">
        <v>909200</v>
      </c>
      <c r="CR122" s="147">
        <v>0</v>
      </c>
      <c r="CS122" s="147">
        <v>413905</v>
      </c>
      <c r="CT122" s="147">
        <v>0</v>
      </c>
      <c r="CU122" s="147">
        <v>0</v>
      </c>
      <c r="CV122" s="147">
        <v>0</v>
      </c>
      <c r="CW122" s="147">
        <v>164945</v>
      </c>
      <c r="CX122" s="147">
        <v>104346</v>
      </c>
      <c r="CY122" s="147">
        <v>75015</v>
      </c>
      <c r="CZ122" s="147">
        <v>515</v>
      </c>
      <c r="DA122" s="147">
        <v>0</v>
      </c>
      <c r="DB122" s="147">
        <v>0</v>
      </c>
      <c r="DC122" s="147">
        <v>0</v>
      </c>
      <c r="DD122" s="147">
        <v>0</v>
      </c>
      <c r="DE122" s="147">
        <v>27976</v>
      </c>
      <c r="DF122" s="147">
        <v>4180</v>
      </c>
      <c r="DG122" s="147">
        <v>7106</v>
      </c>
      <c r="DH122" s="147">
        <v>0</v>
      </c>
      <c r="DI122" s="147">
        <v>3495</v>
      </c>
      <c r="DJ122" s="147">
        <v>2346811</v>
      </c>
      <c r="DK122" s="147">
        <v>0</v>
      </c>
      <c r="DL122" s="147">
        <v>0</v>
      </c>
      <c r="DM122" s="147">
        <v>-13</v>
      </c>
      <c r="DN122" s="147">
        <v>0</v>
      </c>
      <c r="DO122" s="147">
        <v>0</v>
      </c>
      <c r="DP122" s="147">
        <v>0</v>
      </c>
      <c r="DQ122" s="147">
        <v>0</v>
      </c>
      <c r="DR122" s="147">
        <v>38466</v>
      </c>
      <c r="DS122" s="147">
        <v>0</v>
      </c>
      <c r="DT122" s="147">
        <v>0</v>
      </c>
      <c r="DU122" s="147">
        <v>70773</v>
      </c>
      <c r="DV122" s="147">
        <v>190</v>
      </c>
      <c r="DW122" s="147">
        <v>1907</v>
      </c>
      <c r="DX122" s="147">
        <v>0</v>
      </c>
      <c r="DY122" s="147">
        <v>0</v>
      </c>
      <c r="DZ122" s="147">
        <v>651728</v>
      </c>
      <c r="EA122" s="147">
        <v>4893</v>
      </c>
      <c r="EB122" s="147">
        <v>0</v>
      </c>
      <c r="EC122" s="147">
        <v>767944</v>
      </c>
      <c r="ED122" s="147">
        <v>5626944</v>
      </c>
    </row>
    <row r="123" spans="1:134" ht="13.5" x14ac:dyDescent="0.25">
      <c r="A123" s="136" t="s">
        <v>342</v>
      </c>
      <c r="B123" s="141"/>
      <c r="C123" s="142">
        <v>45473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0</v>
      </c>
      <c r="M123" s="146">
        <v>23755</v>
      </c>
      <c r="N123" s="146">
        <v>0</v>
      </c>
      <c r="O123" s="146">
        <v>0</v>
      </c>
      <c r="P123" s="146">
        <v>0</v>
      </c>
      <c r="Q123" s="146">
        <v>0</v>
      </c>
      <c r="R123" s="146">
        <v>0</v>
      </c>
      <c r="S123" s="146">
        <v>1763</v>
      </c>
      <c r="T123" s="146">
        <v>500</v>
      </c>
      <c r="U123" s="146">
        <v>0</v>
      </c>
      <c r="V123" s="146">
        <v>0</v>
      </c>
      <c r="W123" s="146">
        <v>0</v>
      </c>
      <c r="X123" s="146">
        <v>0</v>
      </c>
      <c r="Y123" s="146">
        <v>0</v>
      </c>
      <c r="Z123" s="146">
        <v>4259</v>
      </c>
      <c r="AA123" s="146">
        <v>0</v>
      </c>
      <c r="AB123" s="146">
        <v>568494</v>
      </c>
      <c r="AC123" s="146">
        <v>598771</v>
      </c>
      <c r="AD123" s="146">
        <v>0</v>
      </c>
      <c r="AE123" s="146">
        <v>0</v>
      </c>
      <c r="AF123" s="146">
        <v>0</v>
      </c>
      <c r="AG123" s="146">
        <v>0</v>
      </c>
      <c r="AH123" s="146">
        <v>0</v>
      </c>
      <c r="AI123" s="146">
        <v>0</v>
      </c>
      <c r="AJ123" s="146">
        <v>0</v>
      </c>
      <c r="AK123" s="146">
        <v>0</v>
      </c>
      <c r="AL123" s="146">
        <v>0</v>
      </c>
      <c r="AM123" s="146">
        <v>0</v>
      </c>
      <c r="AN123" s="146">
        <v>0</v>
      </c>
      <c r="AO123" s="146">
        <v>0</v>
      </c>
      <c r="AP123" s="146">
        <v>0</v>
      </c>
      <c r="AQ123" s="146">
        <v>0</v>
      </c>
      <c r="AR123" s="146">
        <v>0</v>
      </c>
      <c r="AS123" s="146">
        <v>0</v>
      </c>
      <c r="AT123" s="146">
        <v>12133</v>
      </c>
      <c r="AU123" s="146">
        <v>904</v>
      </c>
      <c r="AV123" s="146">
        <v>13978</v>
      </c>
      <c r="AW123" s="146">
        <v>590326</v>
      </c>
      <c r="AX123" s="146">
        <v>617341</v>
      </c>
      <c r="AY123" s="146">
        <v>387866</v>
      </c>
      <c r="AZ123" s="146">
        <v>0</v>
      </c>
      <c r="BA123" s="146">
        <v>0</v>
      </c>
      <c r="BB123" s="146">
        <v>0</v>
      </c>
      <c r="BC123" s="146">
        <v>3086</v>
      </c>
      <c r="BD123" s="146">
        <v>0</v>
      </c>
      <c r="BE123" s="146">
        <v>0</v>
      </c>
      <c r="BF123" s="146">
        <v>0</v>
      </c>
      <c r="BG123" s="146">
        <v>390952</v>
      </c>
      <c r="BH123" s="146">
        <v>1607064</v>
      </c>
      <c r="BI123" s="146">
        <v>83385</v>
      </c>
      <c r="BJ123" s="146">
        <v>0</v>
      </c>
      <c r="BK123" s="146">
        <v>0</v>
      </c>
      <c r="BL123" s="146">
        <v>0</v>
      </c>
      <c r="BM123" s="146">
        <v>65684</v>
      </c>
      <c r="BN123" s="146">
        <v>72442</v>
      </c>
      <c r="BO123" s="146">
        <v>21766</v>
      </c>
      <c r="BP123" s="146">
        <v>0</v>
      </c>
      <c r="BQ123" s="146">
        <v>71218</v>
      </c>
      <c r="BR123" s="146">
        <v>0</v>
      </c>
      <c r="BS123" s="146">
        <v>0</v>
      </c>
      <c r="BT123" s="146">
        <v>0</v>
      </c>
      <c r="BU123" s="146">
        <v>0</v>
      </c>
      <c r="BV123" s="146">
        <v>12680</v>
      </c>
      <c r="BW123" s="146">
        <v>38371</v>
      </c>
      <c r="BX123" s="146">
        <v>0</v>
      </c>
      <c r="BY123" s="146">
        <v>0</v>
      </c>
      <c r="BZ123" s="146">
        <v>7806</v>
      </c>
      <c r="CA123" s="146">
        <v>0</v>
      </c>
      <c r="CB123" s="146">
        <v>0</v>
      </c>
      <c r="CC123" s="146">
        <v>0</v>
      </c>
      <c r="CD123" s="146">
        <v>0</v>
      </c>
      <c r="CE123" s="146">
        <v>5148</v>
      </c>
      <c r="CF123" s="146">
        <v>0</v>
      </c>
      <c r="CG123" s="146">
        <v>0</v>
      </c>
      <c r="CH123" s="146">
        <v>0</v>
      </c>
      <c r="CI123" s="146">
        <v>0</v>
      </c>
      <c r="CJ123" s="146">
        <v>0</v>
      </c>
      <c r="CK123" s="146">
        <v>0</v>
      </c>
      <c r="CL123" s="146">
        <v>591587</v>
      </c>
      <c r="CM123" s="146">
        <v>970087</v>
      </c>
      <c r="CN123" s="146">
        <v>2577151</v>
      </c>
      <c r="CO123" s="146">
        <v>279567</v>
      </c>
      <c r="CP123" s="146">
        <v>479023</v>
      </c>
      <c r="CQ123" s="146">
        <v>637569</v>
      </c>
      <c r="CR123" s="146">
        <v>9434</v>
      </c>
      <c r="CS123" s="146">
        <v>0</v>
      </c>
      <c r="CT123" s="146">
        <v>0</v>
      </c>
      <c r="CU123" s="146">
        <v>0</v>
      </c>
      <c r="CV123" s="146">
        <v>0</v>
      </c>
      <c r="CW123" s="146">
        <v>411481</v>
      </c>
      <c r="CX123" s="146">
        <v>0</v>
      </c>
      <c r="CY123" s="146">
        <v>0</v>
      </c>
      <c r="CZ123" s="146">
        <v>0</v>
      </c>
      <c r="DA123" s="146">
        <v>0</v>
      </c>
      <c r="DB123" s="146">
        <v>0</v>
      </c>
      <c r="DC123" s="146">
        <v>0</v>
      </c>
      <c r="DD123" s="146">
        <v>0</v>
      </c>
      <c r="DE123" s="146">
        <v>154376</v>
      </c>
      <c r="DF123" s="146">
        <v>176760</v>
      </c>
      <c r="DG123" s="146">
        <v>0</v>
      </c>
      <c r="DH123" s="146">
        <v>0</v>
      </c>
      <c r="DI123" s="146">
        <v>0</v>
      </c>
      <c r="DJ123" s="146">
        <v>2148210</v>
      </c>
      <c r="DK123" s="146">
        <v>0</v>
      </c>
      <c r="DL123" s="146">
        <v>0</v>
      </c>
      <c r="DM123" s="146">
        <v>0</v>
      </c>
      <c r="DN123" s="146">
        <v>0</v>
      </c>
      <c r="DO123" s="146">
        <v>0</v>
      </c>
      <c r="DP123" s="146">
        <v>0</v>
      </c>
      <c r="DQ123" s="146">
        <v>0</v>
      </c>
      <c r="DR123" s="146">
        <v>0</v>
      </c>
      <c r="DS123" s="146">
        <v>0</v>
      </c>
      <c r="DT123" s="146">
        <v>0</v>
      </c>
      <c r="DU123" s="146">
        <v>0</v>
      </c>
      <c r="DV123" s="146">
        <v>0</v>
      </c>
      <c r="DW123" s="146">
        <v>0</v>
      </c>
      <c r="DX123" s="146">
        <v>0</v>
      </c>
      <c r="DY123" s="146">
        <v>0</v>
      </c>
      <c r="DZ123" s="146">
        <v>0</v>
      </c>
      <c r="EA123" s="146">
        <v>0</v>
      </c>
      <c r="EB123" s="146">
        <v>0</v>
      </c>
      <c r="EC123" s="146">
        <v>0</v>
      </c>
      <c r="ED123" s="146">
        <v>4725361</v>
      </c>
    </row>
    <row r="124" spans="1:134" ht="13.5" x14ac:dyDescent="0.25">
      <c r="A124" s="137" t="s">
        <v>343</v>
      </c>
      <c r="B124" s="138"/>
      <c r="C124" s="139">
        <v>45657</v>
      </c>
      <c r="D124" s="147">
        <v>140580</v>
      </c>
      <c r="E124" s="147">
        <v>1544857</v>
      </c>
      <c r="F124" s="147">
        <v>145138</v>
      </c>
      <c r="G124" s="147">
        <v>126591</v>
      </c>
      <c r="H124" s="147">
        <v>227325</v>
      </c>
      <c r="I124" s="147">
        <v>2694</v>
      </c>
      <c r="J124" s="147">
        <v>4691</v>
      </c>
      <c r="K124" s="147">
        <v>3500</v>
      </c>
      <c r="L124" s="147">
        <v>27836</v>
      </c>
      <c r="M124" s="147">
        <v>223402</v>
      </c>
      <c r="N124" s="147">
        <v>105113</v>
      </c>
      <c r="O124" s="147">
        <v>0</v>
      </c>
      <c r="P124" s="147">
        <v>0</v>
      </c>
      <c r="Q124" s="147">
        <v>0</v>
      </c>
      <c r="R124" s="147">
        <v>117854</v>
      </c>
      <c r="S124" s="147">
        <v>0</v>
      </c>
      <c r="T124" s="147">
        <v>0</v>
      </c>
      <c r="U124" s="147">
        <v>258520</v>
      </c>
      <c r="V124" s="147">
        <v>17457</v>
      </c>
      <c r="W124" s="147">
        <v>0</v>
      </c>
      <c r="X124" s="147">
        <v>0</v>
      </c>
      <c r="Y124" s="147">
        <v>211513</v>
      </c>
      <c r="Z124" s="147">
        <v>152882</v>
      </c>
      <c r="AA124" s="147">
        <v>59013</v>
      </c>
      <c r="AB124" s="147">
        <v>145735</v>
      </c>
      <c r="AC124" s="147">
        <v>3514701</v>
      </c>
      <c r="AD124" s="147">
        <v>79670</v>
      </c>
      <c r="AE124" s="147">
        <v>427734</v>
      </c>
      <c r="AF124" s="147">
        <v>851097</v>
      </c>
      <c r="AG124" s="147">
        <v>0</v>
      </c>
      <c r="AH124" s="147">
        <v>99049</v>
      </c>
      <c r="AI124" s="147">
        <v>149403</v>
      </c>
      <c r="AJ124" s="147">
        <v>11182</v>
      </c>
      <c r="AK124" s="147">
        <v>0</v>
      </c>
      <c r="AL124" s="147">
        <v>0</v>
      </c>
      <c r="AM124" s="147">
        <v>15</v>
      </c>
      <c r="AN124" s="147">
        <v>39875</v>
      </c>
      <c r="AO124" s="147">
        <v>70058</v>
      </c>
      <c r="AP124" s="147">
        <v>622653</v>
      </c>
      <c r="AQ124" s="147">
        <v>929184</v>
      </c>
      <c r="AR124" s="147">
        <v>0</v>
      </c>
      <c r="AS124" s="147">
        <v>0</v>
      </c>
      <c r="AT124" s="147">
        <v>88509</v>
      </c>
      <c r="AU124" s="147">
        <v>69485</v>
      </c>
      <c r="AV124" s="147">
        <v>20481</v>
      </c>
      <c r="AW124" s="147">
        <v>508</v>
      </c>
      <c r="AX124" s="147">
        <v>3458903</v>
      </c>
      <c r="AY124" s="147">
        <v>2972748</v>
      </c>
      <c r="AZ124" s="147">
        <v>0</v>
      </c>
      <c r="BA124" s="147">
        <v>163924</v>
      </c>
      <c r="BB124" s="147">
        <v>0</v>
      </c>
      <c r="BC124" s="147">
        <v>924716</v>
      </c>
      <c r="BD124" s="147">
        <v>606670</v>
      </c>
      <c r="BE124" s="147">
        <v>0</v>
      </c>
      <c r="BF124" s="147">
        <v>0</v>
      </c>
      <c r="BG124" s="147">
        <v>4668058</v>
      </c>
      <c r="BH124" s="147">
        <v>11641662</v>
      </c>
      <c r="BI124" s="147">
        <v>93829</v>
      </c>
      <c r="BJ124" s="147">
        <v>431653</v>
      </c>
      <c r="BK124" s="147">
        <v>9054</v>
      </c>
      <c r="BL124" s="147">
        <v>7200</v>
      </c>
      <c r="BM124" s="147">
        <v>472068</v>
      </c>
      <c r="BN124" s="147">
        <v>162782</v>
      </c>
      <c r="BO124" s="147">
        <v>1045823</v>
      </c>
      <c r="BP124" s="147">
        <v>0</v>
      </c>
      <c r="BQ124" s="147">
        <v>118082</v>
      </c>
      <c r="BR124" s="147">
        <v>181007</v>
      </c>
      <c r="BS124" s="147">
        <v>13151</v>
      </c>
      <c r="BT124" s="147">
        <v>0</v>
      </c>
      <c r="BU124" s="147">
        <v>0</v>
      </c>
      <c r="BV124" s="147">
        <v>1204</v>
      </c>
      <c r="BW124" s="147">
        <v>258669</v>
      </c>
      <c r="BX124" s="147">
        <v>0</v>
      </c>
      <c r="BY124" s="147">
        <v>0</v>
      </c>
      <c r="BZ124" s="147">
        <v>137624</v>
      </c>
      <c r="CA124" s="147">
        <v>49703</v>
      </c>
      <c r="CB124" s="147">
        <v>14852</v>
      </c>
      <c r="CC124" s="147">
        <v>48</v>
      </c>
      <c r="CD124" s="147">
        <v>764168</v>
      </c>
      <c r="CE124" s="147">
        <v>0</v>
      </c>
      <c r="CF124" s="147">
        <v>0</v>
      </c>
      <c r="CG124" s="147">
        <v>0</v>
      </c>
      <c r="CH124" s="147">
        <v>0</v>
      </c>
      <c r="CI124" s="147">
        <v>0</v>
      </c>
      <c r="CJ124" s="147">
        <v>0</v>
      </c>
      <c r="CK124" s="147">
        <v>0</v>
      </c>
      <c r="CL124" s="147">
        <v>548843</v>
      </c>
      <c r="CM124" s="147">
        <v>4309760</v>
      </c>
      <c r="CN124" s="147">
        <v>15951422</v>
      </c>
      <c r="CO124" s="147">
        <v>1220662</v>
      </c>
      <c r="CP124" s="147">
        <v>927401</v>
      </c>
      <c r="CQ124" s="147">
        <v>2630845</v>
      </c>
      <c r="CR124" s="147">
        <v>1623749</v>
      </c>
      <c r="CS124" s="147">
        <v>672395</v>
      </c>
      <c r="CT124" s="147">
        <v>0</v>
      </c>
      <c r="CU124" s="147">
        <v>0</v>
      </c>
      <c r="CV124" s="147">
        <v>0</v>
      </c>
      <c r="CW124" s="147">
        <v>580368</v>
      </c>
      <c r="CX124" s="147">
        <v>483626</v>
      </c>
      <c r="CY124" s="147">
        <v>78559</v>
      </c>
      <c r="CZ124" s="147">
        <v>0</v>
      </c>
      <c r="DA124" s="147">
        <v>0</v>
      </c>
      <c r="DB124" s="147">
        <v>18961</v>
      </c>
      <c r="DC124" s="147">
        <v>0</v>
      </c>
      <c r="DD124" s="147">
        <v>6283</v>
      </c>
      <c r="DE124" s="147">
        <v>0</v>
      </c>
      <c r="DF124" s="147">
        <v>0</v>
      </c>
      <c r="DG124" s="147">
        <v>0</v>
      </c>
      <c r="DH124" s="147">
        <v>0</v>
      </c>
      <c r="DI124" s="147">
        <v>5887</v>
      </c>
      <c r="DJ124" s="147">
        <v>8248736</v>
      </c>
      <c r="DK124" s="147">
        <v>58270</v>
      </c>
      <c r="DL124" s="147">
        <v>0</v>
      </c>
      <c r="DM124" s="147">
        <v>0</v>
      </c>
      <c r="DN124" s="147">
        <v>0</v>
      </c>
      <c r="DO124" s="147">
        <v>0</v>
      </c>
      <c r="DP124" s="147">
        <v>0</v>
      </c>
      <c r="DQ124" s="147">
        <v>0</v>
      </c>
      <c r="DR124" s="147">
        <v>368178</v>
      </c>
      <c r="DS124" s="147">
        <v>0</v>
      </c>
      <c r="DT124" s="147">
        <v>0</v>
      </c>
      <c r="DU124" s="147">
        <v>681265</v>
      </c>
      <c r="DV124" s="147">
        <v>0</v>
      </c>
      <c r="DW124" s="147">
        <v>42129</v>
      </c>
      <c r="DX124" s="147">
        <v>0</v>
      </c>
      <c r="DY124" s="147">
        <v>495</v>
      </c>
      <c r="DZ124" s="147">
        <v>218638</v>
      </c>
      <c r="EA124" s="147">
        <v>328</v>
      </c>
      <c r="EB124" s="147">
        <v>-500</v>
      </c>
      <c r="EC124" s="147">
        <v>1368803</v>
      </c>
      <c r="ED124" s="147">
        <v>25568961</v>
      </c>
    </row>
    <row r="125" spans="1:134" ht="13.5" x14ac:dyDescent="0.25">
      <c r="A125" s="137" t="s">
        <v>344</v>
      </c>
      <c r="B125" s="138"/>
      <c r="C125" s="139">
        <v>45657</v>
      </c>
      <c r="D125" s="147">
        <v>85662</v>
      </c>
      <c r="E125" s="147">
        <v>118393</v>
      </c>
      <c r="F125" s="147">
        <v>33638</v>
      </c>
      <c r="G125" s="147">
        <v>17098</v>
      </c>
      <c r="H125" s="147">
        <v>16550</v>
      </c>
      <c r="I125" s="147">
        <v>413</v>
      </c>
      <c r="J125" s="147">
        <v>4536</v>
      </c>
      <c r="K125" s="147">
        <v>15</v>
      </c>
      <c r="L125" s="147">
        <v>1459</v>
      </c>
      <c r="M125" s="147">
        <v>3911</v>
      </c>
      <c r="N125" s="147">
        <v>23229</v>
      </c>
      <c r="O125" s="147">
        <v>36629</v>
      </c>
      <c r="P125" s="147">
        <v>0</v>
      </c>
      <c r="Q125" s="147">
        <v>0</v>
      </c>
      <c r="R125" s="147">
        <v>82457</v>
      </c>
      <c r="S125" s="147">
        <v>12799</v>
      </c>
      <c r="T125" s="147">
        <v>0</v>
      </c>
      <c r="U125" s="147">
        <v>37739</v>
      </c>
      <c r="V125" s="147">
        <v>8103</v>
      </c>
      <c r="W125" s="147">
        <v>0</v>
      </c>
      <c r="X125" s="147">
        <v>0</v>
      </c>
      <c r="Y125" s="147">
        <v>43452</v>
      </c>
      <c r="Z125" s="147">
        <v>2839</v>
      </c>
      <c r="AA125" s="147">
        <v>4440</v>
      </c>
      <c r="AB125" s="147">
        <v>10736</v>
      </c>
      <c r="AC125" s="147">
        <v>544098</v>
      </c>
      <c r="AD125" s="147">
        <v>65139</v>
      </c>
      <c r="AE125" s="147">
        <v>79324</v>
      </c>
      <c r="AF125" s="147">
        <v>100261</v>
      </c>
      <c r="AG125" s="147">
        <v>0</v>
      </c>
      <c r="AH125" s="147">
        <v>21479</v>
      </c>
      <c r="AI125" s="147">
        <v>37978</v>
      </c>
      <c r="AJ125" s="147">
        <v>4083</v>
      </c>
      <c r="AK125" s="147">
        <v>0</v>
      </c>
      <c r="AL125" s="147">
        <v>150</v>
      </c>
      <c r="AM125" s="147">
        <v>36</v>
      </c>
      <c r="AN125" s="147">
        <v>5891</v>
      </c>
      <c r="AO125" s="147">
        <v>25631</v>
      </c>
      <c r="AP125" s="147">
        <v>20025</v>
      </c>
      <c r="AQ125" s="147">
        <v>126304</v>
      </c>
      <c r="AR125" s="147">
        <v>0</v>
      </c>
      <c r="AS125" s="147">
        <v>0</v>
      </c>
      <c r="AT125" s="147">
        <v>22478</v>
      </c>
      <c r="AU125" s="147">
        <v>90800</v>
      </c>
      <c r="AV125" s="147">
        <v>0</v>
      </c>
      <c r="AW125" s="147">
        <v>0</v>
      </c>
      <c r="AX125" s="147">
        <v>599579</v>
      </c>
      <c r="AY125" s="147">
        <v>214533</v>
      </c>
      <c r="AZ125" s="147">
        <v>22614</v>
      </c>
      <c r="BA125" s="147">
        <v>0</v>
      </c>
      <c r="BB125" s="147">
        <v>0</v>
      </c>
      <c r="BC125" s="147">
        <v>113220</v>
      </c>
      <c r="BD125" s="147">
        <v>31116</v>
      </c>
      <c r="BE125" s="147">
        <v>16763</v>
      </c>
      <c r="BF125" s="147">
        <v>0</v>
      </c>
      <c r="BG125" s="147">
        <v>398246</v>
      </c>
      <c r="BH125" s="147">
        <v>1541923</v>
      </c>
      <c r="BI125" s="147">
        <v>88137</v>
      </c>
      <c r="BJ125" s="147">
        <v>78831</v>
      </c>
      <c r="BK125" s="147">
        <v>0</v>
      </c>
      <c r="BL125" s="147">
        <v>2400</v>
      </c>
      <c r="BM125" s="147">
        <v>68257</v>
      </c>
      <c r="BN125" s="147">
        <v>54710</v>
      </c>
      <c r="BO125" s="147">
        <v>283247</v>
      </c>
      <c r="BP125" s="147">
        <v>0</v>
      </c>
      <c r="BQ125" s="147">
        <v>41886</v>
      </c>
      <c r="BR125" s="147">
        <v>37346</v>
      </c>
      <c r="BS125" s="147">
        <v>10061</v>
      </c>
      <c r="BT125" s="147">
        <v>0</v>
      </c>
      <c r="BU125" s="147">
        <v>255</v>
      </c>
      <c r="BV125" s="147">
        <v>1490</v>
      </c>
      <c r="BW125" s="147">
        <v>50194</v>
      </c>
      <c r="BX125" s="147">
        <v>24896</v>
      </c>
      <c r="BY125" s="147">
        <v>0</v>
      </c>
      <c r="BZ125" s="147">
        <v>24511</v>
      </c>
      <c r="CA125" s="147">
        <v>2977</v>
      </c>
      <c r="CB125" s="147">
        <v>0</v>
      </c>
      <c r="CC125" s="147">
        <v>0</v>
      </c>
      <c r="CD125" s="147">
        <v>164870</v>
      </c>
      <c r="CE125" s="147">
        <v>0</v>
      </c>
      <c r="CF125" s="147">
        <v>7041</v>
      </c>
      <c r="CG125" s="147">
        <v>0</v>
      </c>
      <c r="CH125" s="147">
        <v>0</v>
      </c>
      <c r="CI125" s="147">
        <v>0</v>
      </c>
      <c r="CJ125" s="147">
        <v>11716</v>
      </c>
      <c r="CK125" s="147">
        <v>0</v>
      </c>
      <c r="CL125" s="147">
        <v>0</v>
      </c>
      <c r="CM125" s="147">
        <v>952825</v>
      </c>
      <c r="CN125" s="147">
        <v>2494748</v>
      </c>
      <c r="CO125" s="147">
        <v>209165</v>
      </c>
      <c r="CP125" s="147">
        <v>280419</v>
      </c>
      <c r="CQ125" s="147">
        <v>766699</v>
      </c>
      <c r="CR125" s="147">
        <v>0</v>
      </c>
      <c r="CS125" s="147">
        <v>0</v>
      </c>
      <c r="CT125" s="147">
        <v>0</v>
      </c>
      <c r="CU125" s="147">
        <v>0</v>
      </c>
      <c r="CV125" s="147">
        <v>0</v>
      </c>
      <c r="CW125" s="147">
        <v>94813</v>
      </c>
      <c r="CX125" s="147">
        <v>159275</v>
      </c>
      <c r="CY125" s="147">
        <v>22051</v>
      </c>
      <c r="CZ125" s="147">
        <v>0</v>
      </c>
      <c r="DA125" s="147">
        <v>285</v>
      </c>
      <c r="DB125" s="147">
        <v>1493</v>
      </c>
      <c r="DC125" s="147">
        <v>0</v>
      </c>
      <c r="DD125" s="147">
        <v>3056</v>
      </c>
      <c r="DE125" s="147">
        <v>372803</v>
      </c>
      <c r="DF125" s="147">
        <v>500475</v>
      </c>
      <c r="DG125" s="147">
        <v>130609</v>
      </c>
      <c r="DH125" s="147">
        <v>0</v>
      </c>
      <c r="DI125" s="147">
        <v>994</v>
      </c>
      <c r="DJ125" s="147">
        <v>2542137</v>
      </c>
      <c r="DK125" s="147">
        <v>0</v>
      </c>
      <c r="DL125" s="147">
        <v>0</v>
      </c>
      <c r="DM125" s="147">
        <v>0</v>
      </c>
      <c r="DN125" s="147">
        <v>0</v>
      </c>
      <c r="DO125" s="147">
        <v>0</v>
      </c>
      <c r="DP125" s="147">
        <v>0</v>
      </c>
      <c r="DQ125" s="147">
        <v>0</v>
      </c>
      <c r="DR125" s="147">
        <v>167973</v>
      </c>
      <c r="DS125" s="147">
        <v>0</v>
      </c>
      <c r="DT125" s="147">
        <v>0</v>
      </c>
      <c r="DU125" s="147">
        <v>17785</v>
      </c>
      <c r="DV125" s="147">
        <v>1725</v>
      </c>
      <c r="DW125" s="147">
        <v>2483</v>
      </c>
      <c r="DX125" s="147">
        <v>0</v>
      </c>
      <c r="DY125" s="147">
        <v>1129</v>
      </c>
      <c r="DZ125" s="147">
        <v>94076</v>
      </c>
      <c r="EA125" s="147">
        <v>5244</v>
      </c>
      <c r="EB125" s="147">
        <v>0</v>
      </c>
      <c r="EC125" s="147">
        <v>290415</v>
      </c>
      <c r="ED125" s="147">
        <v>5327300</v>
      </c>
    </row>
    <row r="126" spans="1:134" ht="13.5" x14ac:dyDescent="0.25">
      <c r="A126" s="136" t="s">
        <v>345</v>
      </c>
      <c r="B126" s="141"/>
      <c r="C126" s="142">
        <v>45382</v>
      </c>
      <c r="D126" s="146">
        <v>305493</v>
      </c>
      <c r="E126" s="146">
        <v>1028421</v>
      </c>
      <c r="F126" s="146">
        <v>224707</v>
      </c>
      <c r="G126" s="146">
        <v>96071</v>
      </c>
      <c r="H126" s="146">
        <v>239334</v>
      </c>
      <c r="I126" s="146">
        <v>14275</v>
      </c>
      <c r="J126" s="146">
        <v>12916</v>
      </c>
      <c r="K126" s="146">
        <v>0</v>
      </c>
      <c r="L126" s="146">
        <v>11375</v>
      </c>
      <c r="M126" s="146">
        <v>34726</v>
      </c>
      <c r="N126" s="146">
        <v>68281</v>
      </c>
      <c r="O126" s="146">
        <v>0</v>
      </c>
      <c r="P126" s="146">
        <v>0</v>
      </c>
      <c r="Q126" s="146">
        <v>0</v>
      </c>
      <c r="R126" s="146">
        <v>42110</v>
      </c>
      <c r="S126" s="146">
        <v>0</v>
      </c>
      <c r="T126" s="146">
        <v>0</v>
      </c>
      <c r="U126" s="146">
        <v>125976</v>
      </c>
      <c r="V126" s="146">
        <v>0</v>
      </c>
      <c r="W126" s="146">
        <v>4485</v>
      </c>
      <c r="X126" s="146">
        <v>0</v>
      </c>
      <c r="Y126" s="146">
        <v>298743</v>
      </c>
      <c r="Z126" s="146">
        <v>54528</v>
      </c>
      <c r="AA126" s="146">
        <v>146351</v>
      </c>
      <c r="AB126" s="146">
        <v>86752</v>
      </c>
      <c r="AC126" s="146">
        <v>2794544</v>
      </c>
      <c r="AD126" s="146">
        <v>32753</v>
      </c>
      <c r="AE126" s="146">
        <v>606346</v>
      </c>
      <c r="AF126" s="146">
        <v>887698</v>
      </c>
      <c r="AG126" s="146">
        <v>77320</v>
      </c>
      <c r="AH126" s="146">
        <v>109430</v>
      </c>
      <c r="AI126" s="146">
        <v>234480</v>
      </c>
      <c r="AJ126" s="146">
        <v>14692</v>
      </c>
      <c r="AK126" s="146">
        <v>0</v>
      </c>
      <c r="AL126" s="146">
        <v>0</v>
      </c>
      <c r="AM126" s="146">
        <v>204</v>
      </c>
      <c r="AN126" s="146">
        <v>4193</v>
      </c>
      <c r="AO126" s="146">
        <v>38885</v>
      </c>
      <c r="AP126" s="146">
        <v>24384</v>
      </c>
      <c r="AQ126" s="146">
        <v>898058</v>
      </c>
      <c r="AR126" s="146">
        <v>0</v>
      </c>
      <c r="AS126" s="146">
        <v>0</v>
      </c>
      <c r="AT126" s="146">
        <v>6379</v>
      </c>
      <c r="AU126" s="146">
        <v>517724</v>
      </c>
      <c r="AV126" s="146">
        <v>6858</v>
      </c>
      <c r="AW126" s="146">
        <v>32200</v>
      </c>
      <c r="AX126" s="146">
        <v>3491604</v>
      </c>
      <c r="AY126" s="146">
        <v>2912130</v>
      </c>
      <c r="AZ126" s="146">
        <v>0</v>
      </c>
      <c r="BA126" s="146">
        <v>614821</v>
      </c>
      <c r="BB126" s="146">
        <v>0</v>
      </c>
      <c r="BC126" s="146">
        <v>2217422</v>
      </c>
      <c r="BD126" s="146">
        <v>0</v>
      </c>
      <c r="BE126" s="146">
        <v>173624</v>
      </c>
      <c r="BF126" s="146">
        <v>48776</v>
      </c>
      <c r="BG126" s="146">
        <v>5966773</v>
      </c>
      <c r="BH126" s="146">
        <v>12252921</v>
      </c>
      <c r="BI126" s="146">
        <v>105070</v>
      </c>
      <c r="BJ126" s="146">
        <v>332128</v>
      </c>
      <c r="BK126" s="146">
        <v>36400</v>
      </c>
      <c r="BL126" s="146">
        <v>0</v>
      </c>
      <c r="BM126" s="146">
        <v>135611</v>
      </c>
      <c r="BN126" s="146">
        <v>61466</v>
      </c>
      <c r="BO126" s="146">
        <v>1830401</v>
      </c>
      <c r="BP126" s="146">
        <v>0</v>
      </c>
      <c r="BQ126" s="146">
        <v>134632</v>
      </c>
      <c r="BR126" s="146">
        <v>332099</v>
      </c>
      <c r="BS126" s="146">
        <v>22906</v>
      </c>
      <c r="BT126" s="146">
        <v>0</v>
      </c>
      <c r="BU126" s="146">
        <v>0</v>
      </c>
      <c r="BV126" s="146">
        <v>0</v>
      </c>
      <c r="BW126" s="146">
        <v>167454</v>
      </c>
      <c r="BX126" s="146">
        <v>0</v>
      </c>
      <c r="BY126" s="146">
        <v>0</v>
      </c>
      <c r="BZ126" s="146">
        <v>117553</v>
      </c>
      <c r="CA126" s="146">
        <v>19987</v>
      </c>
      <c r="CB126" s="146">
        <v>0</v>
      </c>
      <c r="CC126" s="146">
        <v>0</v>
      </c>
      <c r="CD126" s="146">
        <v>988978</v>
      </c>
      <c r="CE126" s="146">
        <v>0</v>
      </c>
      <c r="CF126" s="146">
        <v>0</v>
      </c>
      <c r="CG126" s="146">
        <v>0</v>
      </c>
      <c r="CH126" s="146">
        <v>0</v>
      </c>
      <c r="CI126" s="146">
        <v>0</v>
      </c>
      <c r="CJ126" s="146">
        <v>0</v>
      </c>
      <c r="CK126" s="146">
        <v>0</v>
      </c>
      <c r="CL126" s="146">
        <v>85727</v>
      </c>
      <c r="CM126" s="146">
        <v>4370412</v>
      </c>
      <c r="CN126" s="146">
        <v>16623333</v>
      </c>
      <c r="CO126" s="146">
        <v>538379</v>
      </c>
      <c r="CP126" s="146">
        <v>761400</v>
      </c>
      <c r="CQ126" s="146">
        <v>2065005</v>
      </c>
      <c r="CR126" s="146">
        <v>428227</v>
      </c>
      <c r="CS126" s="146">
        <v>25307</v>
      </c>
      <c r="CT126" s="146">
        <v>0</v>
      </c>
      <c r="CU126" s="146">
        <v>0</v>
      </c>
      <c r="CV126" s="146">
        <v>0</v>
      </c>
      <c r="CW126" s="146">
        <v>355150</v>
      </c>
      <c r="CX126" s="146">
        <v>464690</v>
      </c>
      <c r="CY126" s="146">
        <v>34739</v>
      </c>
      <c r="CZ126" s="146">
        <v>2396</v>
      </c>
      <c r="DA126" s="146">
        <v>0</v>
      </c>
      <c r="DB126" s="146">
        <v>11113</v>
      </c>
      <c r="DC126" s="146">
        <v>0</v>
      </c>
      <c r="DD126" s="146">
        <v>56810</v>
      </c>
      <c r="DE126" s="146">
        <v>0</v>
      </c>
      <c r="DF126" s="146">
        <v>0</v>
      </c>
      <c r="DG126" s="146">
        <v>188604</v>
      </c>
      <c r="DH126" s="146">
        <v>192464</v>
      </c>
      <c r="DI126" s="146">
        <v>11121</v>
      </c>
      <c r="DJ126" s="146">
        <v>5135405</v>
      </c>
      <c r="DK126" s="146">
        <v>0</v>
      </c>
      <c r="DL126" s="146">
        <v>0</v>
      </c>
      <c r="DM126" s="146">
        <v>0</v>
      </c>
      <c r="DN126" s="146">
        <v>0</v>
      </c>
      <c r="DO126" s="146">
        <v>0</v>
      </c>
      <c r="DP126" s="146">
        <v>0</v>
      </c>
      <c r="DQ126" s="146">
        <v>1666</v>
      </c>
      <c r="DR126" s="146">
        <v>303626</v>
      </c>
      <c r="DS126" s="146">
        <v>0</v>
      </c>
      <c r="DT126" s="146">
        <v>0</v>
      </c>
      <c r="DU126" s="146">
        <v>52577</v>
      </c>
      <c r="DV126" s="146">
        <v>1416</v>
      </c>
      <c r="DW126" s="146">
        <v>0</v>
      </c>
      <c r="DX126" s="146">
        <v>0</v>
      </c>
      <c r="DY126" s="146">
        <v>650</v>
      </c>
      <c r="DZ126" s="146">
        <v>119573</v>
      </c>
      <c r="EA126" s="146">
        <v>3000</v>
      </c>
      <c r="EB126" s="146">
        <v>181025</v>
      </c>
      <c r="EC126" s="146">
        <v>663533</v>
      </c>
      <c r="ED126" s="146">
        <v>22422271</v>
      </c>
    </row>
    <row r="127" spans="1:134" ht="13.5" x14ac:dyDescent="0.25">
      <c r="A127" s="137" t="s">
        <v>346</v>
      </c>
      <c r="B127" s="137" t="s">
        <v>1103</v>
      </c>
      <c r="C127" s="139">
        <v>45657</v>
      </c>
      <c r="D127" s="147">
        <v>138040</v>
      </c>
      <c r="E127" s="147">
        <v>105866</v>
      </c>
      <c r="F127" s="147">
        <v>0</v>
      </c>
      <c r="G127" s="147">
        <v>24027</v>
      </c>
      <c r="H127" s="147">
        <v>18100</v>
      </c>
      <c r="I127" s="147">
        <v>3929</v>
      </c>
      <c r="J127" s="147">
        <v>6998</v>
      </c>
      <c r="K127" s="147">
        <v>1287</v>
      </c>
      <c r="L127" s="147">
        <v>1190</v>
      </c>
      <c r="M127" s="147">
        <v>27567</v>
      </c>
      <c r="N127" s="147">
        <v>8732</v>
      </c>
      <c r="O127" s="147">
        <v>23846</v>
      </c>
      <c r="P127" s="147">
        <v>147325</v>
      </c>
      <c r="Q127" s="147">
        <v>63298</v>
      </c>
      <c r="R127" s="147">
        <v>5000</v>
      </c>
      <c r="S127" s="147">
        <v>0</v>
      </c>
      <c r="T127" s="147">
        <v>30866</v>
      </c>
      <c r="U127" s="147">
        <v>59085</v>
      </c>
      <c r="V127" s="147">
        <v>0</v>
      </c>
      <c r="W127" s="147">
        <v>2146</v>
      </c>
      <c r="X127" s="147">
        <v>41788</v>
      </c>
      <c r="Y127" s="147">
        <v>94422</v>
      </c>
      <c r="Z127" s="147">
        <v>34466</v>
      </c>
      <c r="AA127" s="147">
        <v>0</v>
      </c>
      <c r="AB127" s="147">
        <v>41232</v>
      </c>
      <c r="AC127" s="147">
        <v>879210</v>
      </c>
      <c r="AD127" s="147">
        <v>29465</v>
      </c>
      <c r="AE127" s="147">
        <v>116575</v>
      </c>
      <c r="AF127" s="147">
        <v>45822</v>
      </c>
      <c r="AG127" s="147">
        <v>0</v>
      </c>
      <c r="AH127" s="147">
        <v>18900</v>
      </c>
      <c r="AI127" s="147">
        <v>14238</v>
      </c>
      <c r="AJ127" s="147">
        <v>3091</v>
      </c>
      <c r="AK127" s="147">
        <v>0</v>
      </c>
      <c r="AL127" s="147">
        <v>0</v>
      </c>
      <c r="AM127" s="147">
        <v>0</v>
      </c>
      <c r="AN127" s="147">
        <v>1996</v>
      </c>
      <c r="AO127" s="147">
        <v>5513</v>
      </c>
      <c r="AP127" s="147">
        <v>7694</v>
      </c>
      <c r="AQ127" s="147">
        <v>124095</v>
      </c>
      <c r="AR127" s="147">
        <v>3616</v>
      </c>
      <c r="AS127" s="147">
        <v>5424</v>
      </c>
      <c r="AT127" s="147">
        <v>24822</v>
      </c>
      <c r="AU127" s="147">
        <v>16388</v>
      </c>
      <c r="AV127" s="147">
        <v>17675</v>
      </c>
      <c r="AW127" s="147">
        <v>0</v>
      </c>
      <c r="AX127" s="147">
        <v>435314</v>
      </c>
      <c r="AY127" s="147">
        <v>13633</v>
      </c>
      <c r="AZ127" s="147">
        <v>0</v>
      </c>
      <c r="BA127" s="147">
        <v>27588</v>
      </c>
      <c r="BB127" s="147">
        <v>380680</v>
      </c>
      <c r="BC127" s="147">
        <v>0</v>
      </c>
      <c r="BD127" s="147">
        <v>23784</v>
      </c>
      <c r="BE127" s="147">
        <v>0</v>
      </c>
      <c r="BF127" s="147">
        <v>0</v>
      </c>
      <c r="BG127" s="147">
        <v>445685</v>
      </c>
      <c r="BH127" s="147">
        <v>1760209</v>
      </c>
      <c r="BI127" s="147">
        <v>47852</v>
      </c>
      <c r="BJ127" s="147">
        <v>38279</v>
      </c>
      <c r="BK127" s="147">
        <v>0</v>
      </c>
      <c r="BL127" s="147">
        <v>15000</v>
      </c>
      <c r="BM127" s="147">
        <v>89073</v>
      </c>
      <c r="BN127" s="147">
        <v>12374</v>
      </c>
      <c r="BO127" s="147">
        <v>226884</v>
      </c>
      <c r="BP127" s="147">
        <v>0</v>
      </c>
      <c r="BQ127" s="147">
        <v>40828</v>
      </c>
      <c r="BR127" s="147">
        <v>30757</v>
      </c>
      <c r="BS127" s="147">
        <v>6677</v>
      </c>
      <c r="BT127" s="147">
        <v>0</v>
      </c>
      <c r="BU127" s="147">
        <v>0</v>
      </c>
      <c r="BV127" s="147">
        <v>63</v>
      </c>
      <c r="BW127" s="147">
        <v>72477</v>
      </c>
      <c r="BX127" s="147">
        <v>6195</v>
      </c>
      <c r="BY127" s="147">
        <v>0</v>
      </c>
      <c r="BZ127" s="147">
        <v>17020</v>
      </c>
      <c r="CA127" s="147">
        <v>1174</v>
      </c>
      <c r="CB127" s="147">
        <v>322</v>
      </c>
      <c r="CC127" s="147">
        <v>0</v>
      </c>
      <c r="CD127" s="147">
        <v>132917</v>
      </c>
      <c r="CE127" s="147">
        <v>0</v>
      </c>
      <c r="CF127" s="147">
        <v>5631</v>
      </c>
      <c r="CG127" s="147">
        <v>0</v>
      </c>
      <c r="CH127" s="147">
        <v>0</v>
      </c>
      <c r="CI127" s="147">
        <v>0</v>
      </c>
      <c r="CJ127" s="147">
        <v>21066</v>
      </c>
      <c r="CK127" s="147">
        <v>14909</v>
      </c>
      <c r="CL127" s="147">
        <v>0</v>
      </c>
      <c r="CM127" s="147">
        <v>779498</v>
      </c>
      <c r="CN127" s="147">
        <v>2539707</v>
      </c>
      <c r="CO127" s="147">
        <v>45942</v>
      </c>
      <c r="CP127" s="147">
        <v>294428</v>
      </c>
      <c r="CQ127" s="147">
        <v>927877</v>
      </c>
      <c r="CR127" s="147">
        <v>0</v>
      </c>
      <c r="CS127" s="147">
        <v>0</v>
      </c>
      <c r="CT127" s="147">
        <v>0</v>
      </c>
      <c r="CU127" s="147">
        <v>0</v>
      </c>
      <c r="CV127" s="147">
        <v>0</v>
      </c>
      <c r="CW127" s="147">
        <v>124933</v>
      </c>
      <c r="CX127" s="147">
        <v>94116</v>
      </c>
      <c r="CY127" s="147">
        <v>20431</v>
      </c>
      <c r="CZ127" s="147">
        <v>0</v>
      </c>
      <c r="DA127" s="147">
        <v>0</v>
      </c>
      <c r="DB127" s="147">
        <v>0</v>
      </c>
      <c r="DC127" s="147">
        <v>0</v>
      </c>
      <c r="DD127" s="147">
        <v>0</v>
      </c>
      <c r="DE127" s="147">
        <v>201848</v>
      </c>
      <c r="DF127" s="147">
        <v>37780</v>
      </c>
      <c r="DG127" s="147">
        <v>121392</v>
      </c>
      <c r="DH127" s="147">
        <v>32970</v>
      </c>
      <c r="DI127" s="147">
        <v>0</v>
      </c>
      <c r="DJ127" s="147">
        <v>1901717</v>
      </c>
      <c r="DK127" s="147">
        <v>0</v>
      </c>
      <c r="DL127" s="147">
        <v>0</v>
      </c>
      <c r="DM127" s="147">
        <v>0</v>
      </c>
      <c r="DN127" s="147">
        <v>0</v>
      </c>
      <c r="DO127" s="147">
        <v>0</v>
      </c>
      <c r="DP127" s="147">
        <v>0</v>
      </c>
      <c r="DQ127" s="147">
        <v>0</v>
      </c>
      <c r="DR127" s="147">
        <v>0</v>
      </c>
      <c r="DS127" s="147">
        <v>0</v>
      </c>
      <c r="DT127" s="147">
        <v>0</v>
      </c>
      <c r="DU127" s="147">
        <v>69385</v>
      </c>
      <c r="DV127" s="147">
        <v>139</v>
      </c>
      <c r="DW127" s="147">
        <v>32</v>
      </c>
      <c r="DX127" s="147">
        <v>0</v>
      </c>
      <c r="DY127" s="147">
        <v>0</v>
      </c>
      <c r="DZ127" s="147">
        <v>438090</v>
      </c>
      <c r="EA127" s="147">
        <v>0</v>
      </c>
      <c r="EB127" s="147">
        <v>-58220</v>
      </c>
      <c r="EC127" s="147">
        <v>449426</v>
      </c>
      <c r="ED127" s="147">
        <v>4890850</v>
      </c>
    </row>
    <row r="128" spans="1:134" ht="13.5" x14ac:dyDescent="0.25">
      <c r="A128" s="136" t="s">
        <v>347</v>
      </c>
      <c r="B128" s="136" t="s">
        <v>231</v>
      </c>
      <c r="C128" s="142">
        <v>45504</v>
      </c>
      <c r="D128" s="146">
        <v>73972</v>
      </c>
      <c r="E128" s="146">
        <v>52228</v>
      </c>
      <c r="F128" s="146">
        <v>29089</v>
      </c>
      <c r="G128" s="146">
        <v>11553</v>
      </c>
      <c r="H128" s="146">
        <v>6697</v>
      </c>
      <c r="I128" s="146">
        <v>44169</v>
      </c>
      <c r="J128" s="146">
        <v>0</v>
      </c>
      <c r="K128" s="146">
        <v>32776</v>
      </c>
      <c r="L128" s="146">
        <v>1038</v>
      </c>
      <c r="M128" s="146">
        <v>19414</v>
      </c>
      <c r="N128" s="146">
        <v>10239</v>
      </c>
      <c r="O128" s="146">
        <v>1962</v>
      </c>
      <c r="P128" s="146">
        <v>290082</v>
      </c>
      <c r="Q128" s="146">
        <v>0</v>
      </c>
      <c r="R128" s="146">
        <v>17102</v>
      </c>
      <c r="S128" s="146">
        <v>8007</v>
      </c>
      <c r="T128" s="146">
        <v>541</v>
      </c>
      <c r="U128" s="146">
        <v>39380</v>
      </c>
      <c r="V128" s="146">
        <v>0</v>
      </c>
      <c r="W128" s="146">
        <v>8382</v>
      </c>
      <c r="X128" s="146">
        <v>0</v>
      </c>
      <c r="Y128" s="146">
        <v>28197</v>
      </c>
      <c r="Z128" s="146">
        <v>2896</v>
      </c>
      <c r="AA128" s="146">
        <v>2441</v>
      </c>
      <c r="AB128" s="146">
        <v>13843</v>
      </c>
      <c r="AC128" s="146">
        <v>694008</v>
      </c>
      <c r="AD128" s="146">
        <v>26595</v>
      </c>
      <c r="AE128" s="146">
        <v>129926</v>
      </c>
      <c r="AF128" s="146">
        <v>73022</v>
      </c>
      <c r="AG128" s="146">
        <v>0</v>
      </c>
      <c r="AH128" s="146">
        <v>19991</v>
      </c>
      <c r="AI128" s="146">
        <v>3253</v>
      </c>
      <c r="AJ128" s="146">
        <v>0</v>
      </c>
      <c r="AK128" s="146">
        <v>0</v>
      </c>
      <c r="AL128" s="146">
        <v>0</v>
      </c>
      <c r="AM128" s="146">
        <v>0</v>
      </c>
      <c r="AN128" s="146">
        <v>6998</v>
      </c>
      <c r="AO128" s="146">
        <v>855</v>
      </c>
      <c r="AP128" s="146">
        <v>27968</v>
      </c>
      <c r="AQ128" s="146">
        <v>90621</v>
      </c>
      <c r="AR128" s="146">
        <v>0</v>
      </c>
      <c r="AS128" s="146">
        <v>0</v>
      </c>
      <c r="AT128" s="146">
        <v>3971</v>
      </c>
      <c r="AU128" s="146">
        <v>5127</v>
      </c>
      <c r="AV128" s="146">
        <v>0</v>
      </c>
      <c r="AW128" s="146">
        <v>0</v>
      </c>
      <c r="AX128" s="146">
        <v>388327</v>
      </c>
      <c r="AY128" s="146">
        <v>40785</v>
      </c>
      <c r="AZ128" s="146">
        <v>0</v>
      </c>
      <c r="BA128" s="146">
        <v>31255</v>
      </c>
      <c r="BB128" s="146">
        <v>391860</v>
      </c>
      <c r="BC128" s="146">
        <v>0</v>
      </c>
      <c r="BD128" s="146">
        <v>23661</v>
      </c>
      <c r="BE128" s="146">
        <v>27828</v>
      </c>
      <c r="BF128" s="146">
        <v>0</v>
      </c>
      <c r="BG128" s="146">
        <v>515389</v>
      </c>
      <c r="BH128" s="146">
        <v>1597724</v>
      </c>
      <c r="BI128" s="146">
        <v>67582</v>
      </c>
      <c r="BJ128" s="146">
        <v>176322</v>
      </c>
      <c r="BK128" s="146">
        <v>30899</v>
      </c>
      <c r="BL128" s="146">
        <v>14000</v>
      </c>
      <c r="BM128" s="146">
        <v>26514</v>
      </c>
      <c r="BN128" s="146">
        <v>34607</v>
      </c>
      <c r="BO128" s="146">
        <v>161460</v>
      </c>
      <c r="BP128" s="146">
        <v>0</v>
      </c>
      <c r="BQ128" s="146">
        <v>18845</v>
      </c>
      <c r="BR128" s="146">
        <v>4988</v>
      </c>
      <c r="BS128" s="146">
        <v>0</v>
      </c>
      <c r="BT128" s="146">
        <v>0</v>
      </c>
      <c r="BU128" s="146">
        <v>0</v>
      </c>
      <c r="BV128" s="146">
        <v>0</v>
      </c>
      <c r="BW128" s="146">
        <v>55358</v>
      </c>
      <c r="BX128" s="146">
        <v>14208</v>
      </c>
      <c r="BY128" s="146">
        <v>0</v>
      </c>
      <c r="BZ128" s="146">
        <v>10832</v>
      </c>
      <c r="CA128" s="146">
        <v>2776</v>
      </c>
      <c r="CB128" s="146">
        <v>0</v>
      </c>
      <c r="CC128" s="146">
        <v>0</v>
      </c>
      <c r="CD128" s="146">
        <v>112995</v>
      </c>
      <c r="CE128" s="146">
        <v>282</v>
      </c>
      <c r="CF128" s="146">
        <v>8074</v>
      </c>
      <c r="CG128" s="146">
        <v>0</v>
      </c>
      <c r="CH128" s="146">
        <v>0</v>
      </c>
      <c r="CI128" s="146">
        <v>0</v>
      </c>
      <c r="CJ128" s="146">
        <v>0</v>
      </c>
      <c r="CK128" s="146">
        <v>5008</v>
      </c>
      <c r="CL128" s="146">
        <v>12549</v>
      </c>
      <c r="CM128" s="146">
        <v>757299</v>
      </c>
      <c r="CN128" s="146">
        <v>2355023</v>
      </c>
      <c r="CO128" s="146">
        <v>226486</v>
      </c>
      <c r="CP128" s="146">
        <v>313179</v>
      </c>
      <c r="CQ128" s="146">
        <v>776492</v>
      </c>
      <c r="CR128" s="146">
        <v>0</v>
      </c>
      <c r="CS128" s="146">
        <v>0</v>
      </c>
      <c r="CT128" s="146">
        <v>0</v>
      </c>
      <c r="CU128" s="146">
        <v>0</v>
      </c>
      <c r="CV128" s="146">
        <v>0</v>
      </c>
      <c r="CW128" s="146">
        <v>132799</v>
      </c>
      <c r="CX128" s="146">
        <v>29748</v>
      </c>
      <c r="CY128" s="146">
        <v>0</v>
      </c>
      <c r="CZ128" s="146">
        <v>0</v>
      </c>
      <c r="DA128" s="146">
        <v>0</v>
      </c>
      <c r="DB128" s="146">
        <v>696</v>
      </c>
      <c r="DC128" s="146">
        <v>0</v>
      </c>
      <c r="DD128" s="146">
        <v>17770</v>
      </c>
      <c r="DE128" s="146">
        <v>0</v>
      </c>
      <c r="DF128" s="146">
        <v>0</v>
      </c>
      <c r="DG128" s="146">
        <v>54108</v>
      </c>
      <c r="DH128" s="146">
        <v>61039</v>
      </c>
      <c r="DI128" s="146">
        <v>2339</v>
      </c>
      <c r="DJ128" s="146">
        <v>1614656</v>
      </c>
      <c r="DK128" s="146">
        <v>0</v>
      </c>
      <c r="DL128" s="146">
        <v>160</v>
      </c>
      <c r="DM128" s="146">
        <v>1975</v>
      </c>
      <c r="DN128" s="146">
        <v>0</v>
      </c>
      <c r="DO128" s="146">
        <v>0</v>
      </c>
      <c r="DP128" s="146">
        <v>0</v>
      </c>
      <c r="DQ128" s="146">
        <v>0</v>
      </c>
      <c r="DR128" s="146">
        <v>42096</v>
      </c>
      <c r="DS128" s="146">
        <v>0</v>
      </c>
      <c r="DT128" s="146">
        <v>0</v>
      </c>
      <c r="DU128" s="146">
        <v>39681</v>
      </c>
      <c r="DV128" s="146">
        <v>1214</v>
      </c>
      <c r="DW128" s="146">
        <v>5691</v>
      </c>
      <c r="DX128" s="146">
        <v>0</v>
      </c>
      <c r="DY128" s="146">
        <v>0</v>
      </c>
      <c r="DZ128" s="146">
        <v>383884</v>
      </c>
      <c r="EA128" s="146">
        <v>54968</v>
      </c>
      <c r="EB128" s="146">
        <v>0</v>
      </c>
      <c r="EC128" s="146">
        <v>529669</v>
      </c>
      <c r="ED128" s="146">
        <v>4499348</v>
      </c>
    </row>
    <row r="129" spans="1:134" ht="13.5" x14ac:dyDescent="0.25">
      <c r="A129" s="137" t="s">
        <v>348</v>
      </c>
      <c r="B129" s="138"/>
      <c r="C129" s="139">
        <v>45657</v>
      </c>
      <c r="D129" s="147">
        <v>144531</v>
      </c>
      <c r="E129" s="147">
        <v>162887</v>
      </c>
      <c r="F129" s="147">
        <v>0</v>
      </c>
      <c r="G129" s="147">
        <v>353337</v>
      </c>
      <c r="H129" s="147">
        <v>715045</v>
      </c>
      <c r="I129" s="147">
        <v>94327</v>
      </c>
      <c r="J129" s="147">
        <v>27666</v>
      </c>
      <c r="K129" s="147">
        <v>0</v>
      </c>
      <c r="L129" s="147">
        <v>25751</v>
      </c>
      <c r="M129" s="147">
        <v>23330</v>
      </c>
      <c r="N129" s="147">
        <v>31234</v>
      </c>
      <c r="O129" s="147">
        <v>20802</v>
      </c>
      <c r="P129" s="147">
        <v>0</v>
      </c>
      <c r="Q129" s="147">
        <v>0</v>
      </c>
      <c r="R129" s="147">
        <v>146138</v>
      </c>
      <c r="S129" s="147">
        <v>21674</v>
      </c>
      <c r="T129" s="147">
        <v>0</v>
      </c>
      <c r="U129" s="147">
        <v>59986</v>
      </c>
      <c r="V129" s="147">
        <v>3260</v>
      </c>
      <c r="W129" s="147">
        <v>0</v>
      </c>
      <c r="X129" s="147">
        <v>0</v>
      </c>
      <c r="Y129" s="147">
        <v>0</v>
      </c>
      <c r="Z129" s="147">
        <v>139174</v>
      </c>
      <c r="AA129" s="147">
        <v>6461</v>
      </c>
      <c r="AB129" s="147">
        <v>0</v>
      </c>
      <c r="AC129" s="147">
        <v>1975603</v>
      </c>
      <c r="AD129" s="147">
        <v>0</v>
      </c>
      <c r="AE129" s="147">
        <v>69817</v>
      </c>
      <c r="AF129" s="147">
        <v>136363</v>
      </c>
      <c r="AG129" s="147">
        <v>0</v>
      </c>
      <c r="AH129" s="147">
        <v>0</v>
      </c>
      <c r="AI129" s="147">
        <v>0</v>
      </c>
      <c r="AJ129" s="147">
        <v>0</v>
      </c>
      <c r="AK129" s="147">
        <v>0</v>
      </c>
      <c r="AL129" s="147">
        <v>0</v>
      </c>
      <c r="AM129" s="147">
        <v>0</v>
      </c>
      <c r="AN129" s="147">
        <v>7804</v>
      </c>
      <c r="AO129" s="147">
        <v>21539</v>
      </c>
      <c r="AP129" s="147">
        <v>17412</v>
      </c>
      <c r="AQ129" s="147">
        <v>120037</v>
      </c>
      <c r="AR129" s="147">
        <v>0</v>
      </c>
      <c r="AS129" s="147">
        <v>0</v>
      </c>
      <c r="AT129" s="147">
        <v>91589</v>
      </c>
      <c r="AU129" s="147">
        <v>8889</v>
      </c>
      <c r="AV129" s="147">
        <v>0</v>
      </c>
      <c r="AW129" s="147">
        <v>0</v>
      </c>
      <c r="AX129" s="147">
        <v>473450</v>
      </c>
      <c r="AY129" s="147">
        <v>263527</v>
      </c>
      <c r="AZ129" s="147">
        <v>0</v>
      </c>
      <c r="BA129" s="147">
        <v>35836</v>
      </c>
      <c r="BB129" s="147">
        <v>128436</v>
      </c>
      <c r="BC129" s="147">
        <v>141440</v>
      </c>
      <c r="BD129" s="147">
        <v>114259</v>
      </c>
      <c r="BE129" s="147">
        <v>26098</v>
      </c>
      <c r="BF129" s="147">
        <v>0</v>
      </c>
      <c r="BG129" s="147">
        <v>709596</v>
      </c>
      <c r="BH129" s="147">
        <v>3158649</v>
      </c>
      <c r="BI129" s="147">
        <v>112943</v>
      </c>
      <c r="BJ129" s="147">
        <v>547728</v>
      </c>
      <c r="BK129" s="147">
        <v>107091</v>
      </c>
      <c r="BL129" s="147">
        <v>18400</v>
      </c>
      <c r="BM129" s="147">
        <v>119841</v>
      </c>
      <c r="BN129" s="147">
        <v>153481</v>
      </c>
      <c r="BO129" s="147">
        <v>688848</v>
      </c>
      <c r="BP129" s="147">
        <v>0</v>
      </c>
      <c r="BQ129" s="147">
        <v>0</v>
      </c>
      <c r="BR129" s="147">
        <v>0</v>
      </c>
      <c r="BS129" s="147">
        <v>0</v>
      </c>
      <c r="BT129" s="147">
        <v>0</v>
      </c>
      <c r="BU129" s="147">
        <v>0</v>
      </c>
      <c r="BV129" s="147">
        <v>0</v>
      </c>
      <c r="BW129" s="147">
        <v>146470</v>
      </c>
      <c r="BX129" s="147">
        <v>0</v>
      </c>
      <c r="BY129" s="147">
        <v>0</v>
      </c>
      <c r="BZ129" s="147">
        <v>54889</v>
      </c>
      <c r="CA129" s="147">
        <v>19151</v>
      </c>
      <c r="CB129" s="147">
        <v>0</v>
      </c>
      <c r="CC129" s="147">
        <v>0</v>
      </c>
      <c r="CD129" s="147">
        <v>258100</v>
      </c>
      <c r="CE129" s="147">
        <v>0</v>
      </c>
      <c r="CF129" s="147">
        <v>12119</v>
      </c>
      <c r="CG129" s="147">
        <v>0</v>
      </c>
      <c r="CH129" s="147">
        <v>0</v>
      </c>
      <c r="CI129" s="147">
        <v>0</v>
      </c>
      <c r="CJ129" s="147">
        <v>13368</v>
      </c>
      <c r="CK129" s="147">
        <v>0</v>
      </c>
      <c r="CL129" s="147">
        <v>0</v>
      </c>
      <c r="CM129" s="147">
        <v>2252429</v>
      </c>
      <c r="CN129" s="147">
        <v>5411078</v>
      </c>
      <c r="CO129" s="147">
        <v>299926</v>
      </c>
      <c r="CP129" s="147">
        <v>456875</v>
      </c>
      <c r="CQ129" s="147">
        <v>1595423</v>
      </c>
      <c r="CR129" s="147">
        <v>0</v>
      </c>
      <c r="CS129" s="147">
        <v>0</v>
      </c>
      <c r="CT129" s="147">
        <v>0</v>
      </c>
      <c r="CU129" s="147">
        <v>0</v>
      </c>
      <c r="CV129" s="147">
        <v>0</v>
      </c>
      <c r="CW129" s="147">
        <v>0</v>
      </c>
      <c r="CX129" s="147">
        <v>0</v>
      </c>
      <c r="CY129" s="147">
        <v>0</v>
      </c>
      <c r="CZ129" s="147">
        <v>0</v>
      </c>
      <c r="DA129" s="147">
        <v>0</v>
      </c>
      <c r="DB129" s="147">
        <v>0</v>
      </c>
      <c r="DC129" s="147">
        <v>0</v>
      </c>
      <c r="DD129" s="147">
        <v>89193</v>
      </c>
      <c r="DE129" s="147">
        <v>0</v>
      </c>
      <c r="DF129" s="147">
        <v>835039</v>
      </c>
      <c r="DG129" s="147">
        <v>217367</v>
      </c>
      <c r="DH129" s="147">
        <v>66253</v>
      </c>
      <c r="DI129" s="147">
        <v>0</v>
      </c>
      <c r="DJ129" s="147">
        <v>3560076</v>
      </c>
      <c r="DK129" s="147">
        <v>77</v>
      </c>
      <c r="DL129" s="147">
        <v>3159</v>
      </c>
      <c r="DM129" s="147">
        <v>0</v>
      </c>
      <c r="DN129" s="147">
        <v>0</v>
      </c>
      <c r="DO129" s="147">
        <v>0</v>
      </c>
      <c r="DP129" s="147">
        <v>0</v>
      </c>
      <c r="DQ129" s="147">
        <v>0</v>
      </c>
      <c r="DR129" s="147">
        <v>153451</v>
      </c>
      <c r="DS129" s="147">
        <v>0</v>
      </c>
      <c r="DT129" s="147">
        <v>0</v>
      </c>
      <c r="DU129" s="147">
        <v>130234</v>
      </c>
      <c r="DV129" s="147">
        <v>15539</v>
      </c>
      <c r="DW129" s="147">
        <v>0</v>
      </c>
      <c r="DX129" s="147">
        <v>0</v>
      </c>
      <c r="DY129" s="147">
        <v>0</v>
      </c>
      <c r="DZ129" s="147">
        <v>641387</v>
      </c>
      <c r="EA129" s="147">
        <v>4513</v>
      </c>
      <c r="EB129" s="147">
        <v>0</v>
      </c>
      <c r="EC129" s="147">
        <v>948360</v>
      </c>
      <c r="ED129" s="147">
        <v>9919514</v>
      </c>
    </row>
    <row r="130" spans="1:134" ht="13.5" x14ac:dyDescent="0.25">
      <c r="A130" s="137" t="s">
        <v>349</v>
      </c>
      <c r="B130" s="138"/>
      <c r="C130" s="139">
        <v>45657</v>
      </c>
      <c r="D130" s="147">
        <v>85607</v>
      </c>
      <c r="E130" s="147">
        <v>140337</v>
      </c>
      <c r="F130" s="147">
        <v>0</v>
      </c>
      <c r="G130" s="147">
        <v>12618</v>
      </c>
      <c r="H130" s="147">
        <v>15724</v>
      </c>
      <c r="I130" s="147">
        <v>33085</v>
      </c>
      <c r="J130" s="147">
        <v>0</v>
      </c>
      <c r="K130" s="147">
        <v>400</v>
      </c>
      <c r="L130" s="147">
        <v>344</v>
      </c>
      <c r="M130" s="147">
        <v>34773</v>
      </c>
      <c r="N130" s="147">
        <v>5927</v>
      </c>
      <c r="O130" s="147">
        <v>0</v>
      </c>
      <c r="P130" s="147">
        <v>0</v>
      </c>
      <c r="Q130" s="147">
        <v>0</v>
      </c>
      <c r="R130" s="147">
        <v>57254</v>
      </c>
      <c r="S130" s="147">
        <v>9031</v>
      </c>
      <c r="T130" s="147">
        <v>499</v>
      </c>
      <c r="U130" s="147">
        <v>12394</v>
      </c>
      <c r="V130" s="147">
        <v>0</v>
      </c>
      <c r="W130" s="147">
        <v>0</v>
      </c>
      <c r="X130" s="147">
        <v>0</v>
      </c>
      <c r="Y130" s="147">
        <v>30215</v>
      </c>
      <c r="Z130" s="147">
        <v>18456</v>
      </c>
      <c r="AA130" s="147">
        <v>9857</v>
      </c>
      <c r="AB130" s="147">
        <v>29170</v>
      </c>
      <c r="AC130" s="147">
        <v>495691</v>
      </c>
      <c r="AD130" s="147">
        <v>36759</v>
      </c>
      <c r="AE130" s="147">
        <v>122326</v>
      </c>
      <c r="AF130" s="147">
        <v>62221</v>
      </c>
      <c r="AG130" s="147">
        <v>0</v>
      </c>
      <c r="AH130" s="147">
        <v>19157</v>
      </c>
      <c r="AI130" s="147">
        <v>9863</v>
      </c>
      <c r="AJ130" s="147">
        <v>0</v>
      </c>
      <c r="AK130" s="147">
        <v>0</v>
      </c>
      <c r="AL130" s="147">
        <v>0</v>
      </c>
      <c r="AM130" s="147">
        <v>588</v>
      </c>
      <c r="AN130" s="147">
        <v>2289</v>
      </c>
      <c r="AO130" s="147">
        <v>24581</v>
      </c>
      <c r="AP130" s="147">
        <v>20056</v>
      </c>
      <c r="AQ130" s="147">
        <v>132795</v>
      </c>
      <c r="AR130" s="147">
        <v>0</v>
      </c>
      <c r="AS130" s="147">
        <v>0</v>
      </c>
      <c r="AT130" s="147">
        <v>34258</v>
      </c>
      <c r="AU130" s="147">
        <v>0</v>
      </c>
      <c r="AV130" s="147">
        <v>0</v>
      </c>
      <c r="AW130" s="147">
        <v>0</v>
      </c>
      <c r="AX130" s="147">
        <v>464893</v>
      </c>
      <c r="AY130" s="147">
        <v>21566</v>
      </c>
      <c r="AZ130" s="147">
        <v>0</v>
      </c>
      <c r="BA130" s="147">
        <v>60481</v>
      </c>
      <c r="BB130" s="147">
        <v>168000</v>
      </c>
      <c r="BC130" s="147">
        <v>0</v>
      </c>
      <c r="BD130" s="147">
        <v>42930</v>
      </c>
      <c r="BE130" s="147">
        <v>19068</v>
      </c>
      <c r="BF130" s="147">
        <v>0</v>
      </c>
      <c r="BG130" s="147">
        <v>312045</v>
      </c>
      <c r="BH130" s="147">
        <v>1272629</v>
      </c>
      <c r="BI130" s="147">
        <v>94992</v>
      </c>
      <c r="BJ130" s="147">
        <v>128018</v>
      </c>
      <c r="BK130" s="147">
        <v>0</v>
      </c>
      <c r="BL130" s="147">
        <v>5900</v>
      </c>
      <c r="BM130" s="147">
        <v>81926</v>
      </c>
      <c r="BN130" s="147">
        <v>50106</v>
      </c>
      <c r="BO130" s="147">
        <v>197347</v>
      </c>
      <c r="BP130" s="147">
        <v>0</v>
      </c>
      <c r="BQ130" s="147">
        <v>39239</v>
      </c>
      <c r="BR130" s="147">
        <v>19392</v>
      </c>
      <c r="BS130" s="147">
        <v>0</v>
      </c>
      <c r="BT130" s="147">
        <v>0</v>
      </c>
      <c r="BU130" s="147">
        <v>0</v>
      </c>
      <c r="BV130" s="147">
        <v>386</v>
      </c>
      <c r="BW130" s="147">
        <v>113977</v>
      </c>
      <c r="BX130" s="147">
        <v>33820</v>
      </c>
      <c r="BY130" s="147">
        <v>0</v>
      </c>
      <c r="BZ130" s="147">
        <v>21716</v>
      </c>
      <c r="CA130" s="147">
        <v>7482</v>
      </c>
      <c r="CB130" s="147">
        <v>0</v>
      </c>
      <c r="CC130" s="147">
        <v>0</v>
      </c>
      <c r="CD130" s="147">
        <v>213779</v>
      </c>
      <c r="CE130" s="147">
        <v>398</v>
      </c>
      <c r="CF130" s="147">
        <v>3820</v>
      </c>
      <c r="CG130" s="147">
        <v>0</v>
      </c>
      <c r="CH130" s="147">
        <v>0</v>
      </c>
      <c r="CI130" s="147">
        <v>0</v>
      </c>
      <c r="CJ130" s="147">
        <v>30247</v>
      </c>
      <c r="CK130" s="147">
        <v>2228</v>
      </c>
      <c r="CL130" s="147">
        <v>0</v>
      </c>
      <c r="CM130" s="147">
        <v>1044773</v>
      </c>
      <c r="CN130" s="147">
        <v>2317402</v>
      </c>
      <c r="CO130" s="147">
        <v>239237</v>
      </c>
      <c r="CP130" s="147">
        <v>331782</v>
      </c>
      <c r="CQ130" s="147">
        <v>802986</v>
      </c>
      <c r="CR130" s="147">
        <v>849</v>
      </c>
      <c r="CS130" s="147">
        <v>0</v>
      </c>
      <c r="CT130" s="147">
        <v>0</v>
      </c>
      <c r="CU130" s="147">
        <v>0</v>
      </c>
      <c r="CV130" s="147">
        <v>0</v>
      </c>
      <c r="CW130" s="147">
        <v>122494</v>
      </c>
      <c r="CX130" s="147">
        <v>58820</v>
      </c>
      <c r="CY130" s="147">
        <v>0</v>
      </c>
      <c r="CZ130" s="147">
        <v>0</v>
      </c>
      <c r="DA130" s="147">
        <v>0</v>
      </c>
      <c r="DB130" s="147">
        <v>3863</v>
      </c>
      <c r="DC130" s="147">
        <v>0</v>
      </c>
      <c r="DD130" s="147">
        <v>20026</v>
      </c>
      <c r="DE130" s="147">
        <v>17109</v>
      </c>
      <c r="DF130" s="147">
        <v>35623</v>
      </c>
      <c r="DG130" s="147">
        <v>126783</v>
      </c>
      <c r="DH130" s="147">
        <v>84430</v>
      </c>
      <c r="DI130" s="147">
        <v>0</v>
      </c>
      <c r="DJ130" s="147">
        <v>1844002</v>
      </c>
      <c r="DK130" s="147">
        <v>2653</v>
      </c>
      <c r="DL130" s="147">
        <v>975</v>
      </c>
      <c r="DM130" s="147">
        <v>8545</v>
      </c>
      <c r="DN130" s="147">
        <v>247</v>
      </c>
      <c r="DO130" s="147">
        <v>0</v>
      </c>
      <c r="DP130" s="147">
        <v>0</v>
      </c>
      <c r="DQ130" s="147">
        <v>0</v>
      </c>
      <c r="DR130" s="147">
        <v>0</v>
      </c>
      <c r="DS130" s="147">
        <v>0</v>
      </c>
      <c r="DT130" s="147">
        <v>0</v>
      </c>
      <c r="DU130" s="147">
        <v>20133</v>
      </c>
      <c r="DV130" s="147">
        <v>1276</v>
      </c>
      <c r="DW130" s="147">
        <v>2057</v>
      </c>
      <c r="DX130" s="147">
        <v>0</v>
      </c>
      <c r="DY130" s="147">
        <v>1374</v>
      </c>
      <c r="DZ130" s="147">
        <v>76707</v>
      </c>
      <c r="EA130" s="147">
        <v>3659</v>
      </c>
      <c r="EB130" s="147">
        <v>0</v>
      </c>
      <c r="EC130" s="147">
        <v>117626</v>
      </c>
      <c r="ED130" s="147">
        <v>4279030</v>
      </c>
    </row>
    <row r="131" spans="1:134" ht="13.5" x14ac:dyDescent="0.25">
      <c r="A131" s="137" t="s">
        <v>350</v>
      </c>
      <c r="B131" s="138"/>
      <c r="C131" s="139">
        <v>45657</v>
      </c>
      <c r="D131" s="147">
        <v>130061</v>
      </c>
      <c r="E131" s="147">
        <v>368681</v>
      </c>
      <c r="F131" s="147">
        <v>0</v>
      </c>
      <c r="G131" s="147">
        <v>556724</v>
      </c>
      <c r="H131" s="147">
        <v>828291</v>
      </c>
      <c r="I131" s="147">
        <v>52480</v>
      </c>
      <c r="J131" s="147">
        <v>902</v>
      </c>
      <c r="K131" s="147">
        <v>3002</v>
      </c>
      <c r="L131" s="147">
        <v>1867</v>
      </c>
      <c r="M131" s="147">
        <v>40966</v>
      </c>
      <c r="N131" s="147">
        <v>22754</v>
      </c>
      <c r="O131" s="147">
        <v>0</v>
      </c>
      <c r="P131" s="147">
        <v>0</v>
      </c>
      <c r="Q131" s="147">
        <v>0</v>
      </c>
      <c r="R131" s="147">
        <v>113841</v>
      </c>
      <c r="S131" s="147">
        <v>60190</v>
      </c>
      <c r="T131" s="147">
        <v>0</v>
      </c>
      <c r="U131" s="147">
        <v>91905</v>
      </c>
      <c r="V131" s="147">
        <v>918</v>
      </c>
      <c r="W131" s="147">
        <v>0</v>
      </c>
      <c r="X131" s="147">
        <v>0</v>
      </c>
      <c r="Y131" s="147">
        <v>74648</v>
      </c>
      <c r="Z131" s="147">
        <v>24394</v>
      </c>
      <c r="AA131" s="147">
        <v>11000</v>
      </c>
      <c r="AB131" s="147">
        <v>49041</v>
      </c>
      <c r="AC131" s="147">
        <v>2431665</v>
      </c>
      <c r="AD131" s="147">
        <v>0</v>
      </c>
      <c r="AE131" s="147">
        <v>376898</v>
      </c>
      <c r="AF131" s="147">
        <v>360505</v>
      </c>
      <c r="AG131" s="147">
        <v>0</v>
      </c>
      <c r="AH131" s="147">
        <v>0</v>
      </c>
      <c r="AI131" s="147">
        <v>0</v>
      </c>
      <c r="AJ131" s="147">
        <v>0</v>
      </c>
      <c r="AK131" s="147">
        <v>0</v>
      </c>
      <c r="AL131" s="147">
        <v>0</v>
      </c>
      <c r="AM131" s="147">
        <v>834</v>
      </c>
      <c r="AN131" s="147">
        <v>17629</v>
      </c>
      <c r="AO131" s="147">
        <v>58787</v>
      </c>
      <c r="AP131" s="147">
        <v>21922</v>
      </c>
      <c r="AQ131" s="147">
        <v>348281</v>
      </c>
      <c r="AR131" s="147">
        <v>0</v>
      </c>
      <c r="AS131" s="147">
        <v>0</v>
      </c>
      <c r="AT131" s="147">
        <v>175</v>
      </c>
      <c r="AU131" s="147">
        <v>57336</v>
      </c>
      <c r="AV131" s="147">
        <v>0</v>
      </c>
      <c r="AW131" s="147">
        <v>0</v>
      </c>
      <c r="AX131" s="147">
        <v>1242367</v>
      </c>
      <c r="AY131" s="147">
        <v>467004</v>
      </c>
      <c r="AZ131" s="147">
        <v>0</v>
      </c>
      <c r="BA131" s="147">
        <v>38</v>
      </c>
      <c r="BB131" s="147">
        <v>0</v>
      </c>
      <c r="BC131" s="147">
        <v>144559</v>
      </c>
      <c r="BD131" s="147">
        <v>50745</v>
      </c>
      <c r="BE131" s="147">
        <v>80904</v>
      </c>
      <c r="BF131" s="147">
        <v>0</v>
      </c>
      <c r="BG131" s="147">
        <v>743250</v>
      </c>
      <c r="BH131" s="147">
        <v>4417282</v>
      </c>
      <c r="BI131" s="147">
        <v>110889</v>
      </c>
      <c r="BJ131" s="147">
        <v>493078</v>
      </c>
      <c r="BK131" s="147">
        <v>74357</v>
      </c>
      <c r="BL131" s="147">
        <v>18000</v>
      </c>
      <c r="BM131" s="147">
        <v>148496</v>
      </c>
      <c r="BN131" s="147">
        <v>81724</v>
      </c>
      <c r="BO131" s="147">
        <v>732222</v>
      </c>
      <c r="BP131" s="147">
        <v>0</v>
      </c>
      <c r="BQ131" s="147">
        <v>0</v>
      </c>
      <c r="BR131" s="147">
        <v>2110</v>
      </c>
      <c r="BS131" s="147">
        <v>0</v>
      </c>
      <c r="BT131" s="147">
        <v>0</v>
      </c>
      <c r="BU131" s="147">
        <v>0</v>
      </c>
      <c r="BV131" s="147">
        <v>1683</v>
      </c>
      <c r="BW131" s="147">
        <v>283973</v>
      </c>
      <c r="BX131" s="147">
        <v>0</v>
      </c>
      <c r="BY131" s="147">
        <v>0</v>
      </c>
      <c r="BZ131" s="147">
        <v>57406</v>
      </c>
      <c r="CA131" s="147">
        <v>17236</v>
      </c>
      <c r="CB131" s="147">
        <v>0</v>
      </c>
      <c r="CC131" s="147">
        <v>0</v>
      </c>
      <c r="CD131" s="147">
        <v>506819</v>
      </c>
      <c r="CE131" s="147">
        <v>60530</v>
      </c>
      <c r="CF131" s="147">
        <v>4104</v>
      </c>
      <c r="CG131" s="147">
        <v>0</v>
      </c>
      <c r="CH131" s="147">
        <v>0</v>
      </c>
      <c r="CI131" s="147">
        <v>0</v>
      </c>
      <c r="CJ131" s="147">
        <v>74454</v>
      </c>
      <c r="CK131" s="147">
        <v>2592</v>
      </c>
      <c r="CL131" s="147">
        <v>0</v>
      </c>
      <c r="CM131" s="147">
        <v>2669673</v>
      </c>
      <c r="CN131" s="147">
        <v>7086955</v>
      </c>
      <c r="CO131" s="147">
        <v>1257101</v>
      </c>
      <c r="CP131" s="147">
        <v>546135</v>
      </c>
      <c r="CQ131" s="147">
        <v>2709436</v>
      </c>
      <c r="CR131" s="147">
        <v>0</v>
      </c>
      <c r="CS131" s="147">
        <v>25098</v>
      </c>
      <c r="CT131" s="147">
        <v>112546</v>
      </c>
      <c r="CU131" s="147">
        <v>0</v>
      </c>
      <c r="CV131" s="147">
        <v>0</v>
      </c>
      <c r="CW131" s="147">
        <v>0</v>
      </c>
      <c r="CX131" s="147">
        <v>4168</v>
      </c>
      <c r="CY131" s="147">
        <v>0</v>
      </c>
      <c r="CZ131" s="147">
        <v>0</v>
      </c>
      <c r="DA131" s="147">
        <v>0</v>
      </c>
      <c r="DB131" s="147">
        <v>0</v>
      </c>
      <c r="DC131" s="147">
        <v>12002</v>
      </c>
      <c r="DD131" s="147">
        <v>0</v>
      </c>
      <c r="DE131" s="147">
        <v>0</v>
      </c>
      <c r="DF131" s="147">
        <v>120979</v>
      </c>
      <c r="DG131" s="147">
        <v>102826</v>
      </c>
      <c r="DH131" s="147">
        <v>541029</v>
      </c>
      <c r="DI131" s="147">
        <v>0</v>
      </c>
      <c r="DJ131" s="147">
        <v>5431320</v>
      </c>
      <c r="DK131" s="147">
        <v>0</v>
      </c>
      <c r="DL131" s="147">
        <v>0</v>
      </c>
      <c r="DM131" s="147">
        <v>0</v>
      </c>
      <c r="DN131" s="147">
        <v>0</v>
      </c>
      <c r="DO131" s="147">
        <v>0</v>
      </c>
      <c r="DP131" s="147">
        <v>0</v>
      </c>
      <c r="DQ131" s="147">
        <v>0</v>
      </c>
      <c r="DR131" s="147">
        <v>34433</v>
      </c>
      <c r="DS131" s="147">
        <v>0</v>
      </c>
      <c r="DT131" s="147">
        <v>0</v>
      </c>
      <c r="DU131" s="147">
        <v>70317</v>
      </c>
      <c r="DV131" s="147">
        <v>0</v>
      </c>
      <c r="DW131" s="147">
        <v>50992</v>
      </c>
      <c r="DX131" s="147">
        <v>0</v>
      </c>
      <c r="DY131" s="147">
        <v>3289</v>
      </c>
      <c r="DZ131" s="147">
        <v>204766</v>
      </c>
      <c r="EA131" s="147">
        <v>0</v>
      </c>
      <c r="EB131" s="147">
        <v>0</v>
      </c>
      <c r="EC131" s="147">
        <v>363797</v>
      </c>
      <c r="ED131" s="147">
        <v>12882072</v>
      </c>
    </row>
    <row r="132" spans="1:134" ht="13.5" x14ac:dyDescent="0.25">
      <c r="A132" s="137" t="s">
        <v>351</v>
      </c>
      <c r="B132" s="137" t="s">
        <v>352</v>
      </c>
      <c r="C132" s="139">
        <v>45657</v>
      </c>
      <c r="D132" s="147">
        <v>98248</v>
      </c>
      <c r="E132" s="147">
        <v>175578</v>
      </c>
      <c r="F132" s="147">
        <v>98330</v>
      </c>
      <c r="G132" s="147">
        <v>19765</v>
      </c>
      <c r="H132" s="147">
        <v>59781</v>
      </c>
      <c r="I132" s="147">
        <v>30498</v>
      </c>
      <c r="J132" s="147">
        <v>614</v>
      </c>
      <c r="K132" s="147">
        <v>0</v>
      </c>
      <c r="L132" s="147">
        <v>2886</v>
      </c>
      <c r="M132" s="147">
        <v>48561</v>
      </c>
      <c r="N132" s="147">
        <v>10228</v>
      </c>
      <c r="O132" s="147">
        <v>3000</v>
      </c>
      <c r="P132" s="147">
        <v>714871</v>
      </c>
      <c r="Q132" s="147">
        <v>0</v>
      </c>
      <c r="R132" s="147">
        <v>110434</v>
      </c>
      <c r="S132" s="147">
        <v>21035</v>
      </c>
      <c r="T132" s="147">
        <v>0</v>
      </c>
      <c r="U132" s="147">
        <v>0</v>
      </c>
      <c r="V132" s="147">
        <v>0</v>
      </c>
      <c r="W132" s="147">
        <v>0</v>
      </c>
      <c r="X132" s="147">
        <v>0</v>
      </c>
      <c r="Y132" s="147">
        <v>49461</v>
      </c>
      <c r="Z132" s="147">
        <v>48089</v>
      </c>
      <c r="AA132" s="147">
        <v>15343</v>
      </c>
      <c r="AB132" s="147">
        <v>0</v>
      </c>
      <c r="AC132" s="147">
        <v>1506722</v>
      </c>
      <c r="AD132" s="147">
        <v>70112</v>
      </c>
      <c r="AE132" s="147">
        <v>95223</v>
      </c>
      <c r="AF132" s="147">
        <v>178803</v>
      </c>
      <c r="AG132" s="147">
        <v>0</v>
      </c>
      <c r="AH132" s="147">
        <v>23954</v>
      </c>
      <c r="AI132" s="147">
        <v>69968</v>
      </c>
      <c r="AJ132" s="147">
        <v>0</v>
      </c>
      <c r="AK132" s="147">
        <v>0</v>
      </c>
      <c r="AL132" s="147">
        <v>0</v>
      </c>
      <c r="AM132" s="147">
        <v>0</v>
      </c>
      <c r="AN132" s="147">
        <v>18662</v>
      </c>
      <c r="AO132" s="147">
        <v>22126</v>
      </c>
      <c r="AP132" s="147">
        <v>0</v>
      </c>
      <c r="AQ132" s="147">
        <v>236603</v>
      </c>
      <c r="AR132" s="147">
        <v>822</v>
      </c>
      <c r="AS132" s="147">
        <v>83</v>
      </c>
      <c r="AT132" s="147">
        <v>78410</v>
      </c>
      <c r="AU132" s="147">
        <v>6003</v>
      </c>
      <c r="AV132" s="147">
        <v>0</v>
      </c>
      <c r="AW132" s="147">
        <v>0</v>
      </c>
      <c r="AX132" s="147">
        <v>800769</v>
      </c>
      <c r="AY132" s="147">
        <v>353388</v>
      </c>
      <c r="AZ132" s="147">
        <v>0</v>
      </c>
      <c r="BA132" s="147">
        <v>74118</v>
      </c>
      <c r="BB132" s="147">
        <v>0</v>
      </c>
      <c r="BC132" s="147">
        <v>0</v>
      </c>
      <c r="BD132" s="147">
        <v>107660</v>
      </c>
      <c r="BE132" s="147">
        <v>74429</v>
      </c>
      <c r="BF132" s="147">
        <v>0</v>
      </c>
      <c r="BG132" s="147">
        <v>609595</v>
      </c>
      <c r="BH132" s="147">
        <v>2917086</v>
      </c>
      <c r="BI132" s="147">
        <v>100034</v>
      </c>
      <c r="BJ132" s="147">
        <v>130042</v>
      </c>
      <c r="BK132" s="147">
        <v>28296</v>
      </c>
      <c r="BL132" s="147">
        <v>14904</v>
      </c>
      <c r="BM132" s="147">
        <v>91400</v>
      </c>
      <c r="BN132" s="147">
        <v>43699</v>
      </c>
      <c r="BO132" s="147">
        <v>360514</v>
      </c>
      <c r="BP132" s="147">
        <v>0</v>
      </c>
      <c r="BQ132" s="147">
        <v>37901</v>
      </c>
      <c r="BR132" s="147">
        <v>111389</v>
      </c>
      <c r="BS132" s="147">
        <v>0</v>
      </c>
      <c r="BT132" s="147">
        <v>0</v>
      </c>
      <c r="BU132" s="147">
        <v>0</v>
      </c>
      <c r="BV132" s="147">
        <v>1310</v>
      </c>
      <c r="BW132" s="147">
        <v>99252</v>
      </c>
      <c r="BX132" s="147">
        <v>0</v>
      </c>
      <c r="BY132" s="147">
        <v>0</v>
      </c>
      <c r="BZ132" s="147">
        <v>35846</v>
      </c>
      <c r="CA132" s="147">
        <v>14698</v>
      </c>
      <c r="CB132" s="147">
        <v>0</v>
      </c>
      <c r="CC132" s="147">
        <v>278</v>
      </c>
      <c r="CD132" s="147">
        <v>236633</v>
      </c>
      <c r="CE132" s="147">
        <v>20315</v>
      </c>
      <c r="CF132" s="147">
        <v>6524</v>
      </c>
      <c r="CG132" s="147">
        <v>0</v>
      </c>
      <c r="CH132" s="147">
        <v>0</v>
      </c>
      <c r="CI132" s="147">
        <v>0</v>
      </c>
      <c r="CJ132" s="147">
        <v>20457</v>
      </c>
      <c r="CK132" s="147">
        <v>0</v>
      </c>
      <c r="CL132" s="147">
        <v>0</v>
      </c>
      <c r="CM132" s="147">
        <v>1353492</v>
      </c>
      <c r="CN132" s="147">
        <v>4270578</v>
      </c>
      <c r="CO132" s="147">
        <v>481631</v>
      </c>
      <c r="CP132" s="147">
        <v>440013</v>
      </c>
      <c r="CQ132" s="147">
        <v>1250291</v>
      </c>
      <c r="CR132" s="147">
        <v>0</v>
      </c>
      <c r="CS132" s="147">
        <v>9760</v>
      </c>
      <c r="CT132" s="147">
        <v>0</v>
      </c>
      <c r="CU132" s="147">
        <v>0</v>
      </c>
      <c r="CV132" s="147">
        <v>0</v>
      </c>
      <c r="CW132" s="147">
        <v>175798</v>
      </c>
      <c r="CX132" s="147">
        <v>288488</v>
      </c>
      <c r="CY132" s="147">
        <v>0</v>
      </c>
      <c r="CZ132" s="147">
        <v>364</v>
      </c>
      <c r="DA132" s="147">
        <v>0</v>
      </c>
      <c r="DB132" s="147">
        <v>1310</v>
      </c>
      <c r="DC132" s="147">
        <v>0</v>
      </c>
      <c r="DD132" s="147">
        <v>6623</v>
      </c>
      <c r="DE132" s="147">
        <v>256</v>
      </c>
      <c r="DF132" s="147">
        <v>219045</v>
      </c>
      <c r="DG132" s="147">
        <v>197347</v>
      </c>
      <c r="DH132" s="147">
        <v>60168</v>
      </c>
      <c r="DI132" s="147">
        <v>0</v>
      </c>
      <c r="DJ132" s="147">
        <v>3131094</v>
      </c>
      <c r="DK132" s="147">
        <v>-40</v>
      </c>
      <c r="DL132" s="147">
        <v>0</v>
      </c>
      <c r="DM132" s="147">
        <v>0</v>
      </c>
      <c r="DN132" s="147">
        <v>0</v>
      </c>
      <c r="DO132" s="147">
        <v>0</v>
      </c>
      <c r="DP132" s="147">
        <v>0</v>
      </c>
      <c r="DQ132" s="147">
        <v>0</v>
      </c>
      <c r="DR132" s="147">
        <v>0</v>
      </c>
      <c r="DS132" s="147">
        <v>0</v>
      </c>
      <c r="DT132" s="147">
        <v>0</v>
      </c>
      <c r="DU132" s="147">
        <v>25986</v>
      </c>
      <c r="DV132" s="147">
        <v>1069</v>
      </c>
      <c r="DW132" s="147">
        <v>5866</v>
      </c>
      <c r="DX132" s="147">
        <v>0</v>
      </c>
      <c r="DY132" s="147">
        <v>2600</v>
      </c>
      <c r="DZ132" s="147">
        <v>631591</v>
      </c>
      <c r="EA132" s="147">
        <v>434</v>
      </c>
      <c r="EB132" s="147">
        <v>0</v>
      </c>
      <c r="EC132" s="147">
        <v>667506</v>
      </c>
      <c r="ED132" s="147">
        <v>8069178</v>
      </c>
    </row>
    <row r="133" spans="1:134" ht="13.5" x14ac:dyDescent="0.25">
      <c r="A133" s="137" t="s">
        <v>353</v>
      </c>
      <c r="B133" s="137" t="s">
        <v>352</v>
      </c>
      <c r="C133" s="139">
        <v>45657</v>
      </c>
      <c r="D133" s="147">
        <v>143466</v>
      </c>
      <c r="E133" s="147">
        <v>251447</v>
      </c>
      <c r="F133" s="147">
        <v>60227</v>
      </c>
      <c r="G133" s="147">
        <v>29154</v>
      </c>
      <c r="H133" s="147">
        <v>38042</v>
      </c>
      <c r="I133" s="147">
        <v>168297</v>
      </c>
      <c r="J133" s="147">
        <v>2078</v>
      </c>
      <c r="K133" s="147">
        <v>0</v>
      </c>
      <c r="L133" s="147">
        <v>2015</v>
      </c>
      <c r="M133" s="147">
        <v>53673</v>
      </c>
      <c r="N133" s="147">
        <v>28271</v>
      </c>
      <c r="O133" s="147">
        <v>-106</v>
      </c>
      <c r="P133" s="147">
        <v>1347539</v>
      </c>
      <c r="Q133" s="147">
        <v>0</v>
      </c>
      <c r="R133" s="147">
        <v>133824</v>
      </c>
      <c r="S133" s="147">
        <v>19825</v>
      </c>
      <c r="T133" s="147">
        <v>0</v>
      </c>
      <c r="U133" s="147">
        <v>0</v>
      </c>
      <c r="V133" s="147">
        <v>8158</v>
      </c>
      <c r="W133" s="147">
        <v>0</v>
      </c>
      <c r="X133" s="147">
        <v>0</v>
      </c>
      <c r="Y133" s="147">
        <v>114617</v>
      </c>
      <c r="Z133" s="147">
        <v>16630</v>
      </c>
      <c r="AA133" s="147">
        <v>9082</v>
      </c>
      <c r="AB133" s="147">
        <v>2786</v>
      </c>
      <c r="AC133" s="147">
        <v>2429025</v>
      </c>
      <c r="AD133" s="147">
        <v>41278</v>
      </c>
      <c r="AE133" s="147">
        <v>251223</v>
      </c>
      <c r="AF133" s="147">
        <v>259007</v>
      </c>
      <c r="AG133" s="147">
        <v>0</v>
      </c>
      <c r="AH133" s="147">
        <v>41096</v>
      </c>
      <c r="AI133" s="147">
        <v>84523</v>
      </c>
      <c r="AJ133" s="147">
        <v>0</v>
      </c>
      <c r="AK133" s="147">
        <v>0</v>
      </c>
      <c r="AL133" s="147">
        <v>0</v>
      </c>
      <c r="AM133" s="147">
        <v>0</v>
      </c>
      <c r="AN133" s="147">
        <v>24421</v>
      </c>
      <c r="AO133" s="147">
        <v>37306</v>
      </c>
      <c r="AP133" s="147">
        <v>3251</v>
      </c>
      <c r="AQ133" s="147">
        <v>430013</v>
      </c>
      <c r="AR133" s="147">
        <v>0</v>
      </c>
      <c r="AS133" s="147">
        <v>0</v>
      </c>
      <c r="AT133" s="147">
        <v>95971</v>
      </c>
      <c r="AU133" s="147">
        <v>176660</v>
      </c>
      <c r="AV133" s="147">
        <v>0</v>
      </c>
      <c r="AW133" s="147">
        <v>0</v>
      </c>
      <c r="AX133" s="147">
        <v>1444749</v>
      </c>
      <c r="AY133" s="147">
        <v>1102645</v>
      </c>
      <c r="AZ133" s="147">
        <v>1875</v>
      </c>
      <c r="BA133" s="147">
        <v>161183</v>
      </c>
      <c r="BB133" s="147">
        <v>0</v>
      </c>
      <c r="BC133" s="147">
        <v>0</v>
      </c>
      <c r="BD133" s="147">
        <v>154275</v>
      </c>
      <c r="BE133" s="147">
        <v>192152</v>
      </c>
      <c r="BF133" s="147">
        <v>0</v>
      </c>
      <c r="BG133" s="147">
        <v>1612130</v>
      </c>
      <c r="BH133" s="147">
        <v>5485904</v>
      </c>
      <c r="BI133" s="147">
        <v>121810</v>
      </c>
      <c r="BJ133" s="147">
        <v>464362</v>
      </c>
      <c r="BK133" s="147">
        <v>68377</v>
      </c>
      <c r="BL133" s="147">
        <v>14125</v>
      </c>
      <c r="BM133" s="147">
        <v>96040</v>
      </c>
      <c r="BN133" s="147">
        <v>45878</v>
      </c>
      <c r="BO133" s="147">
        <v>614839</v>
      </c>
      <c r="BP133" s="147">
        <v>0</v>
      </c>
      <c r="BQ133" s="147">
        <v>62891</v>
      </c>
      <c r="BR133" s="147">
        <v>111504</v>
      </c>
      <c r="BS133" s="147">
        <v>0</v>
      </c>
      <c r="BT133" s="147">
        <v>0</v>
      </c>
      <c r="BU133" s="147">
        <v>0</v>
      </c>
      <c r="BV133" s="147">
        <v>253</v>
      </c>
      <c r="BW133" s="147">
        <v>214157</v>
      </c>
      <c r="BX133" s="147">
        <v>0</v>
      </c>
      <c r="BY133" s="147">
        <v>0</v>
      </c>
      <c r="BZ133" s="147">
        <v>51435</v>
      </c>
      <c r="CA133" s="147">
        <v>2353</v>
      </c>
      <c r="CB133" s="147">
        <v>9</v>
      </c>
      <c r="CC133" s="147">
        <v>4229</v>
      </c>
      <c r="CD133" s="147">
        <v>364766</v>
      </c>
      <c r="CE133" s="147">
        <v>47935</v>
      </c>
      <c r="CF133" s="147">
        <v>9792</v>
      </c>
      <c r="CG133" s="147">
        <v>0</v>
      </c>
      <c r="CH133" s="147">
        <v>0</v>
      </c>
      <c r="CI133" s="147">
        <v>0</v>
      </c>
      <c r="CJ133" s="147">
        <v>33923</v>
      </c>
      <c r="CK133" s="147">
        <v>0</v>
      </c>
      <c r="CL133" s="147">
        <v>0</v>
      </c>
      <c r="CM133" s="147">
        <v>2328678</v>
      </c>
      <c r="CN133" s="147">
        <v>7814582</v>
      </c>
      <c r="CO133" s="147">
        <v>674139</v>
      </c>
      <c r="CP133" s="147">
        <v>784008</v>
      </c>
      <c r="CQ133" s="147">
        <v>1707672</v>
      </c>
      <c r="CR133" s="147">
        <v>0</v>
      </c>
      <c r="CS133" s="147">
        <v>309746</v>
      </c>
      <c r="CT133" s="147">
        <v>259880</v>
      </c>
      <c r="CU133" s="147">
        <v>0</v>
      </c>
      <c r="CV133" s="147">
        <v>0</v>
      </c>
      <c r="CW133" s="147">
        <v>315742</v>
      </c>
      <c r="CX133" s="147">
        <v>587610</v>
      </c>
      <c r="CY133" s="147">
        <v>0</v>
      </c>
      <c r="CZ133" s="147">
        <v>6700</v>
      </c>
      <c r="DA133" s="147">
        <v>0</v>
      </c>
      <c r="DB133" s="147">
        <v>430</v>
      </c>
      <c r="DC133" s="147">
        <v>0</v>
      </c>
      <c r="DD133" s="147">
        <v>9637</v>
      </c>
      <c r="DE133" s="147">
        <v>0</v>
      </c>
      <c r="DF133" s="147">
        <v>0</v>
      </c>
      <c r="DG133" s="147">
        <v>4775</v>
      </c>
      <c r="DH133" s="147">
        <v>0</v>
      </c>
      <c r="DI133" s="147">
        <v>0</v>
      </c>
      <c r="DJ133" s="147">
        <v>4660339</v>
      </c>
      <c r="DK133" s="147">
        <v>691</v>
      </c>
      <c r="DL133" s="147">
        <v>0</v>
      </c>
      <c r="DM133" s="147">
        <v>0</v>
      </c>
      <c r="DN133" s="147">
        <v>0</v>
      </c>
      <c r="DO133" s="147">
        <v>0</v>
      </c>
      <c r="DP133" s="147">
        <v>0</v>
      </c>
      <c r="DQ133" s="147">
        <v>-47712</v>
      </c>
      <c r="DR133" s="147">
        <v>0</v>
      </c>
      <c r="DS133" s="147">
        <v>0</v>
      </c>
      <c r="DT133" s="147">
        <v>0</v>
      </c>
      <c r="DU133" s="147">
        <v>150681</v>
      </c>
      <c r="DV133" s="147">
        <v>7466</v>
      </c>
      <c r="DW133" s="147">
        <v>19199</v>
      </c>
      <c r="DX133" s="147">
        <v>0</v>
      </c>
      <c r="DY133" s="147">
        <v>5138</v>
      </c>
      <c r="DZ133" s="147">
        <v>762614</v>
      </c>
      <c r="EA133" s="147">
        <v>1126</v>
      </c>
      <c r="EB133" s="147">
        <v>0</v>
      </c>
      <c r="EC133" s="147">
        <v>899203</v>
      </c>
      <c r="ED133" s="147">
        <v>13374124</v>
      </c>
    </row>
    <row r="134" spans="1:134" ht="13.5" x14ac:dyDescent="0.25">
      <c r="A134" s="137" t="s">
        <v>354</v>
      </c>
      <c r="B134" s="137" t="s">
        <v>352</v>
      </c>
      <c r="C134" s="139">
        <v>45657</v>
      </c>
      <c r="D134" s="147">
        <v>98021</v>
      </c>
      <c r="E134" s="147">
        <v>264202</v>
      </c>
      <c r="F134" s="147">
        <v>28132</v>
      </c>
      <c r="G134" s="147">
        <v>26146</v>
      </c>
      <c r="H134" s="147">
        <v>52033</v>
      </c>
      <c r="I134" s="147">
        <v>43967</v>
      </c>
      <c r="J134" s="147">
        <v>0</v>
      </c>
      <c r="K134" s="147">
        <v>0</v>
      </c>
      <c r="L134" s="147">
        <v>1996</v>
      </c>
      <c r="M134" s="147">
        <v>33358</v>
      </c>
      <c r="N134" s="147">
        <v>18414</v>
      </c>
      <c r="O134" s="147">
        <v>0</v>
      </c>
      <c r="P134" s="147">
        <v>584469</v>
      </c>
      <c r="Q134" s="147">
        <v>0</v>
      </c>
      <c r="R134" s="147">
        <v>103213</v>
      </c>
      <c r="S134" s="147">
        <v>13594</v>
      </c>
      <c r="T134" s="147">
        <v>0</v>
      </c>
      <c r="U134" s="147">
        <v>0</v>
      </c>
      <c r="V134" s="147">
        <v>0</v>
      </c>
      <c r="W134" s="147">
        <v>0</v>
      </c>
      <c r="X134" s="147">
        <v>0</v>
      </c>
      <c r="Y134" s="147">
        <v>317309</v>
      </c>
      <c r="Z134" s="147">
        <v>84363</v>
      </c>
      <c r="AA134" s="147">
        <v>4998</v>
      </c>
      <c r="AB134" s="147">
        <v>5602</v>
      </c>
      <c r="AC134" s="147">
        <v>1679817</v>
      </c>
      <c r="AD134" s="147">
        <v>51588</v>
      </c>
      <c r="AE134" s="147">
        <v>132423</v>
      </c>
      <c r="AF134" s="147">
        <v>110134</v>
      </c>
      <c r="AG134" s="147">
        <v>0</v>
      </c>
      <c r="AH134" s="147">
        <v>21534</v>
      </c>
      <c r="AI134" s="147">
        <v>27065</v>
      </c>
      <c r="AJ134" s="147">
        <v>0</v>
      </c>
      <c r="AK134" s="147">
        <v>0</v>
      </c>
      <c r="AL134" s="147">
        <v>0</v>
      </c>
      <c r="AM134" s="147">
        <v>0</v>
      </c>
      <c r="AN134" s="147">
        <v>15141</v>
      </c>
      <c r="AO134" s="147">
        <v>16484</v>
      </c>
      <c r="AP134" s="147">
        <v>3351</v>
      </c>
      <c r="AQ134" s="147">
        <v>241539</v>
      </c>
      <c r="AR134" s="147">
        <v>0</v>
      </c>
      <c r="AS134" s="147">
        <v>0</v>
      </c>
      <c r="AT134" s="147">
        <v>40908</v>
      </c>
      <c r="AU134" s="147">
        <v>17054</v>
      </c>
      <c r="AV134" s="147">
        <v>0</v>
      </c>
      <c r="AW134" s="147">
        <v>0</v>
      </c>
      <c r="AX134" s="147">
        <v>677221</v>
      </c>
      <c r="AY134" s="147">
        <v>388409</v>
      </c>
      <c r="AZ134" s="147">
        <v>0</v>
      </c>
      <c r="BA134" s="147">
        <v>66439</v>
      </c>
      <c r="BB134" s="147">
        <v>0</v>
      </c>
      <c r="BC134" s="147">
        <v>0</v>
      </c>
      <c r="BD134" s="147">
        <v>7136</v>
      </c>
      <c r="BE134" s="147">
        <v>85399</v>
      </c>
      <c r="BF134" s="147">
        <v>0</v>
      </c>
      <c r="BG134" s="147">
        <v>547383</v>
      </c>
      <c r="BH134" s="147">
        <v>2904421</v>
      </c>
      <c r="BI134" s="147">
        <v>88044</v>
      </c>
      <c r="BJ134" s="147">
        <v>101830</v>
      </c>
      <c r="BK134" s="147">
        <v>43405</v>
      </c>
      <c r="BL134" s="147">
        <v>11424</v>
      </c>
      <c r="BM134" s="147">
        <v>40962</v>
      </c>
      <c r="BN134" s="147">
        <v>47276</v>
      </c>
      <c r="BO134" s="147">
        <v>368511</v>
      </c>
      <c r="BP134" s="147">
        <v>0</v>
      </c>
      <c r="BQ134" s="147">
        <v>37175</v>
      </c>
      <c r="BR134" s="147">
        <v>25435</v>
      </c>
      <c r="BS134" s="147">
        <v>0</v>
      </c>
      <c r="BT134" s="147">
        <v>1000</v>
      </c>
      <c r="BU134" s="147">
        <v>0</v>
      </c>
      <c r="BV134" s="147">
        <v>1409</v>
      </c>
      <c r="BW134" s="147">
        <v>163186</v>
      </c>
      <c r="BX134" s="147">
        <v>75</v>
      </c>
      <c r="BY134" s="147">
        <v>0</v>
      </c>
      <c r="BZ134" s="147">
        <v>36504</v>
      </c>
      <c r="CA134" s="147">
        <v>2255</v>
      </c>
      <c r="CB134" s="147">
        <v>180</v>
      </c>
      <c r="CC134" s="147">
        <v>1161</v>
      </c>
      <c r="CD134" s="147">
        <v>207869</v>
      </c>
      <c r="CE134" s="147">
        <v>4841</v>
      </c>
      <c r="CF134" s="147">
        <v>58292</v>
      </c>
      <c r="CG134" s="147">
        <v>0</v>
      </c>
      <c r="CH134" s="147">
        <v>0</v>
      </c>
      <c r="CI134" s="147">
        <v>0</v>
      </c>
      <c r="CJ134" s="147">
        <v>31004</v>
      </c>
      <c r="CK134" s="147">
        <v>0</v>
      </c>
      <c r="CL134" s="147">
        <v>0</v>
      </c>
      <c r="CM134" s="147">
        <v>1271838</v>
      </c>
      <c r="CN134" s="147">
        <v>4176259</v>
      </c>
      <c r="CO134" s="147">
        <v>513794</v>
      </c>
      <c r="CP134" s="147">
        <v>288830</v>
      </c>
      <c r="CQ134" s="147">
        <v>866195</v>
      </c>
      <c r="CR134" s="147">
        <v>0</v>
      </c>
      <c r="CS134" s="147">
        <v>89704</v>
      </c>
      <c r="CT134" s="147">
        <v>40479</v>
      </c>
      <c r="CU134" s="147">
        <v>0</v>
      </c>
      <c r="CV134" s="147">
        <v>0</v>
      </c>
      <c r="CW134" s="147">
        <v>147673</v>
      </c>
      <c r="CX134" s="147">
        <v>214709</v>
      </c>
      <c r="CY134" s="147">
        <v>0</v>
      </c>
      <c r="CZ134" s="147">
        <v>0</v>
      </c>
      <c r="DA134" s="147">
        <v>0</v>
      </c>
      <c r="DB134" s="147">
        <v>1170</v>
      </c>
      <c r="DC134" s="147">
        <v>0</v>
      </c>
      <c r="DD134" s="147">
        <v>24890</v>
      </c>
      <c r="DE134" s="147">
        <v>214006</v>
      </c>
      <c r="DF134" s="147">
        <v>170193</v>
      </c>
      <c r="DG134" s="147">
        <v>9437</v>
      </c>
      <c r="DH134" s="147">
        <v>4963</v>
      </c>
      <c r="DI134" s="147">
        <v>0</v>
      </c>
      <c r="DJ134" s="147">
        <v>2586043</v>
      </c>
      <c r="DK134" s="147">
        <v>1121</v>
      </c>
      <c r="DL134" s="147">
        <v>0</v>
      </c>
      <c r="DM134" s="147">
        <v>104</v>
      </c>
      <c r="DN134" s="147">
        <v>0</v>
      </c>
      <c r="DO134" s="147">
        <v>0</v>
      </c>
      <c r="DP134" s="147">
        <v>0</v>
      </c>
      <c r="DQ134" s="147">
        <v>-146</v>
      </c>
      <c r="DR134" s="147">
        <v>0</v>
      </c>
      <c r="DS134" s="147">
        <v>0</v>
      </c>
      <c r="DT134" s="147">
        <v>0</v>
      </c>
      <c r="DU134" s="147">
        <v>73495</v>
      </c>
      <c r="DV134" s="147">
        <v>733</v>
      </c>
      <c r="DW134" s="147">
        <v>15634</v>
      </c>
      <c r="DX134" s="147">
        <v>0</v>
      </c>
      <c r="DY134" s="147">
        <v>2525</v>
      </c>
      <c r="DZ134" s="147">
        <v>460667</v>
      </c>
      <c r="EA134" s="147">
        <v>0</v>
      </c>
      <c r="EB134" s="147">
        <v>0</v>
      </c>
      <c r="EC134" s="147">
        <v>554133</v>
      </c>
      <c r="ED134" s="147">
        <v>7316435</v>
      </c>
    </row>
    <row r="135" spans="1:134" ht="13.5" x14ac:dyDescent="0.25">
      <c r="A135" s="137" t="s">
        <v>355</v>
      </c>
      <c r="B135" s="137" t="s">
        <v>352</v>
      </c>
      <c r="C135" s="139">
        <v>45657</v>
      </c>
      <c r="D135" s="147">
        <v>141885</v>
      </c>
      <c r="E135" s="147">
        <v>54302</v>
      </c>
      <c r="F135" s="147">
        <v>25129</v>
      </c>
      <c r="G135" s="147">
        <v>14566</v>
      </c>
      <c r="H135" s="147">
        <v>29983</v>
      </c>
      <c r="I135" s="147">
        <v>20306</v>
      </c>
      <c r="J135" s="147">
        <v>3714</v>
      </c>
      <c r="K135" s="147">
        <v>0</v>
      </c>
      <c r="L135" s="147">
        <v>2871</v>
      </c>
      <c r="M135" s="147">
        <v>12257</v>
      </c>
      <c r="N135" s="147">
        <v>6852</v>
      </c>
      <c r="O135" s="147">
        <v>0</v>
      </c>
      <c r="P135" s="147">
        <v>451186</v>
      </c>
      <c r="Q135" s="147">
        <v>0</v>
      </c>
      <c r="R135" s="147">
        <v>73</v>
      </c>
      <c r="S135" s="147">
        <v>8493</v>
      </c>
      <c r="T135" s="147">
        <v>0</v>
      </c>
      <c r="U135" s="147">
        <v>0</v>
      </c>
      <c r="V135" s="147">
        <v>0</v>
      </c>
      <c r="W135" s="147">
        <v>0</v>
      </c>
      <c r="X135" s="147">
        <v>0</v>
      </c>
      <c r="Y135" s="147">
        <v>26173</v>
      </c>
      <c r="Z135" s="147">
        <v>16180</v>
      </c>
      <c r="AA135" s="147">
        <v>7188</v>
      </c>
      <c r="AB135" s="147">
        <v>0</v>
      </c>
      <c r="AC135" s="147">
        <v>821158</v>
      </c>
      <c r="AD135" s="147">
        <v>11090</v>
      </c>
      <c r="AE135" s="147">
        <v>59010</v>
      </c>
      <c r="AF135" s="147">
        <v>44473</v>
      </c>
      <c r="AG135" s="147">
        <v>0</v>
      </c>
      <c r="AH135" s="147">
        <v>8552</v>
      </c>
      <c r="AI135" s="147">
        <v>17253</v>
      </c>
      <c r="AJ135" s="147">
        <v>0</v>
      </c>
      <c r="AK135" s="147">
        <v>0</v>
      </c>
      <c r="AL135" s="147">
        <v>0</v>
      </c>
      <c r="AM135" s="147">
        <v>0</v>
      </c>
      <c r="AN135" s="147">
        <v>10822</v>
      </c>
      <c r="AO135" s="147">
        <v>19388</v>
      </c>
      <c r="AP135" s="147">
        <v>175</v>
      </c>
      <c r="AQ135" s="147">
        <v>77758</v>
      </c>
      <c r="AR135" s="147">
        <v>0</v>
      </c>
      <c r="AS135" s="147">
        <v>0</v>
      </c>
      <c r="AT135" s="147">
        <v>30206</v>
      </c>
      <c r="AU135" s="147">
        <v>25027</v>
      </c>
      <c r="AV135" s="147">
        <v>0</v>
      </c>
      <c r="AW135" s="147">
        <v>0</v>
      </c>
      <c r="AX135" s="147">
        <v>303754</v>
      </c>
      <c r="AY135" s="147">
        <v>165686</v>
      </c>
      <c r="AZ135" s="147">
        <v>0</v>
      </c>
      <c r="BA135" s="147">
        <v>0</v>
      </c>
      <c r="BB135" s="147">
        <v>0</v>
      </c>
      <c r="BC135" s="147">
        <v>0</v>
      </c>
      <c r="BD135" s="147">
        <v>47213</v>
      </c>
      <c r="BE135" s="147">
        <v>16904</v>
      </c>
      <c r="BF135" s="147">
        <v>0</v>
      </c>
      <c r="BG135" s="147">
        <v>229803</v>
      </c>
      <c r="BH135" s="147">
        <v>1354715</v>
      </c>
      <c r="BI135" s="147">
        <v>102282</v>
      </c>
      <c r="BJ135" s="147">
        <v>167518</v>
      </c>
      <c r="BK135" s="147">
        <v>25042</v>
      </c>
      <c r="BL135" s="147">
        <v>5616</v>
      </c>
      <c r="BM135" s="147">
        <v>39628</v>
      </c>
      <c r="BN135" s="147">
        <v>0</v>
      </c>
      <c r="BO135" s="147">
        <v>227139</v>
      </c>
      <c r="BP135" s="147">
        <v>0</v>
      </c>
      <c r="BQ135" s="147">
        <v>21386</v>
      </c>
      <c r="BR135" s="147">
        <v>36083</v>
      </c>
      <c r="BS135" s="147">
        <v>0</v>
      </c>
      <c r="BT135" s="147">
        <v>0</v>
      </c>
      <c r="BU135" s="147">
        <v>0</v>
      </c>
      <c r="BV135" s="147">
        <v>109</v>
      </c>
      <c r="BW135" s="147">
        <v>73319</v>
      </c>
      <c r="BX135" s="147">
        <v>0</v>
      </c>
      <c r="BY135" s="147">
        <v>0</v>
      </c>
      <c r="BZ135" s="147">
        <v>21301</v>
      </c>
      <c r="CA135" s="147">
        <v>1788</v>
      </c>
      <c r="CB135" s="147">
        <v>0</v>
      </c>
      <c r="CC135" s="147">
        <v>270</v>
      </c>
      <c r="CD135" s="147">
        <v>124652</v>
      </c>
      <c r="CE135" s="147">
        <v>11688</v>
      </c>
      <c r="CF135" s="147">
        <v>4200</v>
      </c>
      <c r="CG135" s="147">
        <v>0</v>
      </c>
      <c r="CH135" s="147">
        <v>0</v>
      </c>
      <c r="CI135" s="147">
        <v>0</v>
      </c>
      <c r="CJ135" s="147">
        <v>16927</v>
      </c>
      <c r="CK135" s="147">
        <v>0</v>
      </c>
      <c r="CL135" s="147">
        <v>0</v>
      </c>
      <c r="CM135" s="147">
        <v>878948</v>
      </c>
      <c r="CN135" s="147">
        <v>2233663</v>
      </c>
      <c r="CO135" s="147">
        <v>184441</v>
      </c>
      <c r="CP135" s="147">
        <v>200415</v>
      </c>
      <c r="CQ135" s="147">
        <v>754449</v>
      </c>
      <c r="CR135" s="147">
        <v>0</v>
      </c>
      <c r="CS135" s="147">
        <v>7367</v>
      </c>
      <c r="CT135" s="147">
        <v>0</v>
      </c>
      <c r="CU135" s="147">
        <v>0</v>
      </c>
      <c r="CV135" s="147">
        <v>0</v>
      </c>
      <c r="CW135" s="147">
        <v>103316</v>
      </c>
      <c r="CX135" s="147">
        <v>185898</v>
      </c>
      <c r="CY135" s="147">
        <v>0</v>
      </c>
      <c r="CZ135" s="147">
        <v>0</v>
      </c>
      <c r="DA135" s="147">
        <v>0</v>
      </c>
      <c r="DB135" s="147">
        <v>4381</v>
      </c>
      <c r="DC135" s="147">
        <v>0</v>
      </c>
      <c r="DD135" s="147">
        <v>2261</v>
      </c>
      <c r="DE135" s="147">
        <v>0</v>
      </c>
      <c r="DF135" s="147">
        <v>0</v>
      </c>
      <c r="DG135" s="147">
        <v>114250</v>
      </c>
      <c r="DH135" s="147">
        <v>57262</v>
      </c>
      <c r="DI135" s="147">
        <v>0</v>
      </c>
      <c r="DJ135" s="147">
        <v>1614040</v>
      </c>
      <c r="DK135" s="147">
        <v>477</v>
      </c>
      <c r="DL135" s="147">
        <v>0</v>
      </c>
      <c r="DM135" s="147">
        <v>0</v>
      </c>
      <c r="DN135" s="147">
        <v>0</v>
      </c>
      <c r="DO135" s="147">
        <v>0</v>
      </c>
      <c r="DP135" s="147">
        <v>0</v>
      </c>
      <c r="DQ135" s="147">
        <v>0</v>
      </c>
      <c r="DR135" s="147">
        <v>0</v>
      </c>
      <c r="DS135" s="147">
        <v>0</v>
      </c>
      <c r="DT135" s="147">
        <v>0</v>
      </c>
      <c r="DU135" s="147">
        <v>25682</v>
      </c>
      <c r="DV135" s="147">
        <v>0</v>
      </c>
      <c r="DW135" s="147">
        <v>0</v>
      </c>
      <c r="DX135" s="147">
        <v>0</v>
      </c>
      <c r="DY135" s="147">
        <v>1226</v>
      </c>
      <c r="DZ135" s="147">
        <v>72892</v>
      </c>
      <c r="EA135" s="147">
        <v>17121</v>
      </c>
      <c r="EB135" s="147">
        <v>0</v>
      </c>
      <c r="EC135" s="147">
        <v>117398</v>
      </c>
      <c r="ED135" s="147">
        <v>3965101</v>
      </c>
    </row>
    <row r="136" spans="1:134" ht="13.5" x14ac:dyDescent="0.25">
      <c r="A136" s="137" t="s">
        <v>356</v>
      </c>
      <c r="B136" s="137" t="s">
        <v>352</v>
      </c>
      <c r="C136" s="139">
        <v>45657</v>
      </c>
      <c r="D136" s="147">
        <v>86536</v>
      </c>
      <c r="E136" s="147">
        <v>48476</v>
      </c>
      <c r="F136" s="147">
        <v>16776</v>
      </c>
      <c r="G136" s="147">
        <v>9627</v>
      </c>
      <c r="H136" s="147">
        <v>33486</v>
      </c>
      <c r="I136" s="147">
        <v>25919</v>
      </c>
      <c r="J136" s="147">
        <v>3100</v>
      </c>
      <c r="K136" s="147">
        <v>0</v>
      </c>
      <c r="L136" s="147">
        <v>11096</v>
      </c>
      <c r="M136" s="147">
        <v>20438</v>
      </c>
      <c r="N136" s="147">
        <v>4182</v>
      </c>
      <c r="O136" s="147">
        <v>0</v>
      </c>
      <c r="P136" s="147">
        <v>367155</v>
      </c>
      <c r="Q136" s="147">
        <v>0</v>
      </c>
      <c r="R136" s="147">
        <v>10185</v>
      </c>
      <c r="S136" s="147">
        <v>7562</v>
      </c>
      <c r="T136" s="147">
        <v>0</v>
      </c>
      <c r="U136" s="147">
        <v>0</v>
      </c>
      <c r="V136" s="147">
        <v>0</v>
      </c>
      <c r="W136" s="147">
        <v>0</v>
      </c>
      <c r="X136" s="147">
        <v>0</v>
      </c>
      <c r="Y136" s="147">
        <v>156297</v>
      </c>
      <c r="Z136" s="147">
        <v>40294</v>
      </c>
      <c r="AA136" s="147">
        <v>1501</v>
      </c>
      <c r="AB136" s="147">
        <v>0</v>
      </c>
      <c r="AC136" s="147">
        <v>842630</v>
      </c>
      <c r="AD136" s="147">
        <v>10125</v>
      </c>
      <c r="AE136" s="147">
        <v>76017</v>
      </c>
      <c r="AF136" s="147">
        <v>49945</v>
      </c>
      <c r="AG136" s="147">
        <v>0</v>
      </c>
      <c r="AH136" s="147">
        <v>9648</v>
      </c>
      <c r="AI136" s="147">
        <v>15704</v>
      </c>
      <c r="AJ136" s="147">
        <v>0</v>
      </c>
      <c r="AK136" s="147">
        <v>0</v>
      </c>
      <c r="AL136" s="147">
        <v>0</v>
      </c>
      <c r="AM136" s="147">
        <v>0</v>
      </c>
      <c r="AN136" s="147">
        <v>12836</v>
      </c>
      <c r="AO136" s="147">
        <v>8555</v>
      </c>
      <c r="AP136" s="147">
        <v>405</v>
      </c>
      <c r="AQ136" s="147">
        <v>99654</v>
      </c>
      <c r="AR136" s="147">
        <v>0</v>
      </c>
      <c r="AS136" s="147">
        <v>0</v>
      </c>
      <c r="AT136" s="147">
        <v>34029</v>
      </c>
      <c r="AU136" s="147">
        <v>2619</v>
      </c>
      <c r="AV136" s="147">
        <v>0</v>
      </c>
      <c r="AW136" s="147">
        <v>0</v>
      </c>
      <c r="AX136" s="147">
        <v>319537</v>
      </c>
      <c r="AY136" s="147">
        <v>76790</v>
      </c>
      <c r="AZ136" s="147">
        <v>0</v>
      </c>
      <c r="BA136" s="147">
        <v>0</v>
      </c>
      <c r="BB136" s="147">
        <v>0</v>
      </c>
      <c r="BC136" s="147">
        <v>0</v>
      </c>
      <c r="BD136" s="147">
        <v>30987</v>
      </c>
      <c r="BE136" s="147">
        <v>56675</v>
      </c>
      <c r="BF136" s="147">
        <v>0</v>
      </c>
      <c r="BG136" s="147">
        <v>164452</v>
      </c>
      <c r="BH136" s="147">
        <v>1326619</v>
      </c>
      <c r="BI136" s="147">
        <v>96667</v>
      </c>
      <c r="BJ136" s="147">
        <v>58253</v>
      </c>
      <c r="BK136" s="147">
        <v>19384</v>
      </c>
      <c r="BL136" s="147">
        <v>0</v>
      </c>
      <c r="BM136" s="147">
        <v>36221</v>
      </c>
      <c r="BN136" s="147">
        <v>25367</v>
      </c>
      <c r="BO136" s="147">
        <v>169816</v>
      </c>
      <c r="BP136" s="147">
        <v>0</v>
      </c>
      <c r="BQ136" s="147">
        <v>18689</v>
      </c>
      <c r="BR136" s="147">
        <v>33364</v>
      </c>
      <c r="BS136" s="147">
        <v>0</v>
      </c>
      <c r="BT136" s="147">
        <v>0</v>
      </c>
      <c r="BU136" s="147">
        <v>0</v>
      </c>
      <c r="BV136" s="147">
        <v>0</v>
      </c>
      <c r="BW136" s="147">
        <v>55042</v>
      </c>
      <c r="BX136" s="147">
        <v>0</v>
      </c>
      <c r="BY136" s="147">
        <v>0</v>
      </c>
      <c r="BZ136" s="147">
        <v>8745</v>
      </c>
      <c r="CA136" s="147">
        <v>791</v>
      </c>
      <c r="CB136" s="147">
        <v>0</v>
      </c>
      <c r="CC136" s="147">
        <v>408</v>
      </c>
      <c r="CD136" s="147">
        <v>102124</v>
      </c>
      <c r="CE136" s="147">
        <v>4538</v>
      </c>
      <c r="CF136" s="147">
        <v>18024</v>
      </c>
      <c r="CG136" s="147">
        <v>0</v>
      </c>
      <c r="CH136" s="147">
        <v>0</v>
      </c>
      <c r="CI136" s="147">
        <v>0</v>
      </c>
      <c r="CJ136" s="147">
        <v>0</v>
      </c>
      <c r="CK136" s="147">
        <v>0</v>
      </c>
      <c r="CL136" s="147">
        <v>0</v>
      </c>
      <c r="CM136" s="147">
        <v>647433</v>
      </c>
      <c r="CN136" s="147">
        <v>1974052</v>
      </c>
      <c r="CO136" s="147">
        <v>354826</v>
      </c>
      <c r="CP136" s="147">
        <v>67836</v>
      </c>
      <c r="CQ136" s="147">
        <v>464193</v>
      </c>
      <c r="CR136" s="147">
        <v>0</v>
      </c>
      <c r="CS136" s="147">
        <v>69902</v>
      </c>
      <c r="CT136" s="147">
        <v>34306</v>
      </c>
      <c r="CU136" s="147">
        <v>0</v>
      </c>
      <c r="CV136" s="147">
        <v>0</v>
      </c>
      <c r="CW136" s="147">
        <v>85141</v>
      </c>
      <c r="CX136" s="147">
        <v>126439</v>
      </c>
      <c r="CY136" s="147">
        <v>0</v>
      </c>
      <c r="CZ136" s="147">
        <v>0</v>
      </c>
      <c r="DA136" s="147">
        <v>0</v>
      </c>
      <c r="DB136" s="147">
        <v>820</v>
      </c>
      <c r="DC136" s="147">
        <v>0</v>
      </c>
      <c r="DD136" s="147">
        <v>2839</v>
      </c>
      <c r="DE136" s="147">
        <v>80551</v>
      </c>
      <c r="DF136" s="147">
        <v>54959</v>
      </c>
      <c r="DG136" s="147">
        <v>343</v>
      </c>
      <c r="DH136" s="147">
        <v>0</v>
      </c>
      <c r="DI136" s="147">
        <v>0</v>
      </c>
      <c r="DJ136" s="147">
        <v>1342155</v>
      </c>
      <c r="DK136" s="147">
        <v>0</v>
      </c>
      <c r="DL136" s="147">
        <v>0</v>
      </c>
      <c r="DM136" s="147">
        <v>0</v>
      </c>
      <c r="DN136" s="147">
        <v>0</v>
      </c>
      <c r="DO136" s="147">
        <v>0</v>
      </c>
      <c r="DP136" s="147">
        <v>0</v>
      </c>
      <c r="DQ136" s="147">
        <v>-20379</v>
      </c>
      <c r="DR136" s="147">
        <v>0</v>
      </c>
      <c r="DS136" s="147">
        <v>0</v>
      </c>
      <c r="DT136" s="147">
        <v>0</v>
      </c>
      <c r="DU136" s="147">
        <v>39245</v>
      </c>
      <c r="DV136" s="147">
        <v>167</v>
      </c>
      <c r="DW136" s="147">
        <v>295</v>
      </c>
      <c r="DX136" s="147">
        <v>0</v>
      </c>
      <c r="DY136" s="147">
        <v>307</v>
      </c>
      <c r="DZ136" s="147">
        <v>48070</v>
      </c>
      <c r="EA136" s="147">
        <v>9965</v>
      </c>
      <c r="EB136" s="147">
        <v>0</v>
      </c>
      <c r="EC136" s="147">
        <v>77670</v>
      </c>
      <c r="ED136" s="147">
        <v>3393877</v>
      </c>
    </row>
    <row r="137" spans="1:134" ht="13.5" x14ac:dyDescent="0.25">
      <c r="A137" s="137" t="s">
        <v>357</v>
      </c>
      <c r="B137" s="137" t="s">
        <v>352</v>
      </c>
      <c r="C137" s="139">
        <v>45657</v>
      </c>
      <c r="D137" s="147">
        <v>128794</v>
      </c>
      <c r="E137" s="147">
        <v>68084</v>
      </c>
      <c r="F137" s="147">
        <v>27051</v>
      </c>
      <c r="G137" s="147">
        <v>36890</v>
      </c>
      <c r="H137" s="147">
        <v>121917</v>
      </c>
      <c r="I137" s="147">
        <v>49801</v>
      </c>
      <c r="J137" s="147">
        <v>571</v>
      </c>
      <c r="K137" s="147">
        <v>0</v>
      </c>
      <c r="L137" s="147">
        <v>2243</v>
      </c>
      <c r="M137" s="147">
        <v>29117</v>
      </c>
      <c r="N137" s="147">
        <v>19391</v>
      </c>
      <c r="O137" s="147">
        <v>0</v>
      </c>
      <c r="P137" s="147">
        <v>630014</v>
      </c>
      <c r="Q137" s="147">
        <v>0</v>
      </c>
      <c r="R137" s="147">
        <v>3839</v>
      </c>
      <c r="S137" s="147">
        <v>7447</v>
      </c>
      <c r="T137" s="147">
        <v>0</v>
      </c>
      <c r="U137" s="147">
        <v>0</v>
      </c>
      <c r="V137" s="147">
        <v>0</v>
      </c>
      <c r="W137" s="147">
        <v>0</v>
      </c>
      <c r="X137" s="147">
        <v>0</v>
      </c>
      <c r="Y137" s="147">
        <v>31373</v>
      </c>
      <c r="Z137" s="147">
        <v>23512</v>
      </c>
      <c r="AA137" s="147">
        <v>13559</v>
      </c>
      <c r="AB137" s="147">
        <v>0</v>
      </c>
      <c r="AC137" s="147">
        <v>1193603</v>
      </c>
      <c r="AD137" s="147">
        <v>57511</v>
      </c>
      <c r="AE137" s="147">
        <v>67492</v>
      </c>
      <c r="AF137" s="147">
        <v>92410</v>
      </c>
      <c r="AG137" s="147">
        <v>0</v>
      </c>
      <c r="AH137" s="147">
        <v>15678</v>
      </c>
      <c r="AI137" s="147">
        <v>48974</v>
      </c>
      <c r="AJ137" s="147">
        <v>0</v>
      </c>
      <c r="AK137" s="147">
        <v>63</v>
      </c>
      <c r="AL137" s="147">
        <v>0</v>
      </c>
      <c r="AM137" s="147">
        <v>555</v>
      </c>
      <c r="AN137" s="147">
        <v>11208</v>
      </c>
      <c r="AO137" s="147">
        <v>12525</v>
      </c>
      <c r="AP137" s="147">
        <v>1934</v>
      </c>
      <c r="AQ137" s="147">
        <v>74445</v>
      </c>
      <c r="AR137" s="147">
        <v>105</v>
      </c>
      <c r="AS137" s="147">
        <v>0</v>
      </c>
      <c r="AT137" s="147">
        <v>12917</v>
      </c>
      <c r="AU137" s="147">
        <v>6823</v>
      </c>
      <c r="AV137" s="147">
        <v>0</v>
      </c>
      <c r="AW137" s="147">
        <v>0</v>
      </c>
      <c r="AX137" s="147">
        <v>402640</v>
      </c>
      <c r="AY137" s="147">
        <v>126775</v>
      </c>
      <c r="AZ137" s="147">
        <v>0</v>
      </c>
      <c r="BA137" s="147">
        <v>0</v>
      </c>
      <c r="BB137" s="147">
        <v>0</v>
      </c>
      <c r="BC137" s="147">
        <v>0</v>
      </c>
      <c r="BD137" s="147">
        <v>31854</v>
      </c>
      <c r="BE137" s="147">
        <v>32443</v>
      </c>
      <c r="BF137" s="147">
        <v>0</v>
      </c>
      <c r="BG137" s="147">
        <v>191072</v>
      </c>
      <c r="BH137" s="147">
        <v>1787315</v>
      </c>
      <c r="BI137" s="147">
        <v>138615</v>
      </c>
      <c r="BJ137" s="147">
        <v>226224</v>
      </c>
      <c r="BK137" s="147">
        <v>21384</v>
      </c>
      <c r="BL137" s="147">
        <v>72</v>
      </c>
      <c r="BM137" s="147">
        <v>57602</v>
      </c>
      <c r="BN137" s="147">
        <v>0</v>
      </c>
      <c r="BO137" s="147">
        <v>276963</v>
      </c>
      <c r="BP137" s="147">
        <v>0</v>
      </c>
      <c r="BQ137" s="147">
        <v>24964</v>
      </c>
      <c r="BR137" s="147">
        <v>84504</v>
      </c>
      <c r="BS137" s="147">
        <v>0</v>
      </c>
      <c r="BT137" s="147">
        <v>63</v>
      </c>
      <c r="BU137" s="147">
        <v>0</v>
      </c>
      <c r="BV137" s="147">
        <v>885</v>
      </c>
      <c r="BW137" s="147">
        <v>87767</v>
      </c>
      <c r="BX137" s="147">
        <v>0</v>
      </c>
      <c r="BY137" s="147">
        <v>0</v>
      </c>
      <c r="BZ137" s="147">
        <v>12929</v>
      </c>
      <c r="CA137" s="147">
        <v>5244</v>
      </c>
      <c r="CB137" s="147">
        <v>0</v>
      </c>
      <c r="CC137" s="147">
        <v>245</v>
      </c>
      <c r="CD137" s="147">
        <v>152183</v>
      </c>
      <c r="CE137" s="147">
        <v>17981</v>
      </c>
      <c r="CF137" s="147">
        <v>3621</v>
      </c>
      <c r="CG137" s="147">
        <v>0</v>
      </c>
      <c r="CH137" s="147">
        <v>0</v>
      </c>
      <c r="CI137" s="147">
        <v>0</v>
      </c>
      <c r="CJ137" s="147">
        <v>17604</v>
      </c>
      <c r="CK137" s="147">
        <v>0</v>
      </c>
      <c r="CL137" s="147">
        <v>0</v>
      </c>
      <c r="CM137" s="147">
        <v>1128850</v>
      </c>
      <c r="CN137" s="147">
        <v>2916165</v>
      </c>
      <c r="CO137" s="147">
        <v>502841</v>
      </c>
      <c r="CP137" s="147">
        <v>329553</v>
      </c>
      <c r="CQ137" s="147">
        <v>1462743</v>
      </c>
      <c r="CR137" s="147">
        <v>0</v>
      </c>
      <c r="CS137" s="147">
        <v>7558</v>
      </c>
      <c r="CT137" s="147">
        <v>2427</v>
      </c>
      <c r="CU137" s="147">
        <v>0</v>
      </c>
      <c r="CV137" s="147">
        <v>0</v>
      </c>
      <c r="CW137" s="147">
        <v>170764</v>
      </c>
      <c r="CX137" s="147">
        <v>329535</v>
      </c>
      <c r="CY137" s="147">
        <v>0</v>
      </c>
      <c r="CZ137" s="147">
        <v>950</v>
      </c>
      <c r="DA137" s="147">
        <v>0</v>
      </c>
      <c r="DB137" s="147">
        <v>2670</v>
      </c>
      <c r="DC137" s="147">
        <v>0</v>
      </c>
      <c r="DD137" s="147">
        <v>2721</v>
      </c>
      <c r="DE137" s="147">
        <v>66799</v>
      </c>
      <c r="DF137" s="147">
        <v>17009</v>
      </c>
      <c r="DG137" s="147">
        <v>92112</v>
      </c>
      <c r="DH137" s="147">
        <v>78805</v>
      </c>
      <c r="DI137" s="147">
        <v>0</v>
      </c>
      <c r="DJ137" s="147">
        <v>3066487</v>
      </c>
      <c r="DK137" s="147">
        <v>0</v>
      </c>
      <c r="DL137" s="147">
        <v>0</v>
      </c>
      <c r="DM137" s="147">
        <v>282</v>
      </c>
      <c r="DN137" s="147">
        <v>0</v>
      </c>
      <c r="DO137" s="147">
        <v>0</v>
      </c>
      <c r="DP137" s="147">
        <v>0</v>
      </c>
      <c r="DQ137" s="147">
        <v>0</v>
      </c>
      <c r="DR137" s="147">
        <v>0</v>
      </c>
      <c r="DS137" s="147">
        <v>0</v>
      </c>
      <c r="DT137" s="147">
        <v>0</v>
      </c>
      <c r="DU137" s="147">
        <v>50814</v>
      </c>
      <c r="DV137" s="147">
        <v>131</v>
      </c>
      <c r="DW137" s="147">
        <v>3155</v>
      </c>
      <c r="DX137" s="147">
        <v>0</v>
      </c>
      <c r="DY137" s="147">
        <v>1683</v>
      </c>
      <c r="DZ137" s="147">
        <v>531620</v>
      </c>
      <c r="EA137" s="147">
        <v>0</v>
      </c>
      <c r="EB137" s="147">
        <v>0</v>
      </c>
      <c r="EC137" s="147">
        <v>587685</v>
      </c>
      <c r="ED137" s="147">
        <v>6570337</v>
      </c>
    </row>
    <row r="138" spans="1:134" ht="13.5" x14ac:dyDescent="0.25">
      <c r="A138" s="137" t="s">
        <v>358</v>
      </c>
      <c r="B138" s="137" t="s">
        <v>352</v>
      </c>
      <c r="C138" s="139">
        <v>45657</v>
      </c>
      <c r="D138" s="147">
        <v>116016</v>
      </c>
      <c r="E138" s="147">
        <v>202419</v>
      </c>
      <c r="F138" s="147">
        <v>36970</v>
      </c>
      <c r="G138" s="147">
        <v>27780</v>
      </c>
      <c r="H138" s="147">
        <v>57011</v>
      </c>
      <c r="I138" s="147">
        <v>48010</v>
      </c>
      <c r="J138" s="147">
        <v>103</v>
      </c>
      <c r="K138" s="147">
        <v>0</v>
      </c>
      <c r="L138" s="147">
        <v>2408</v>
      </c>
      <c r="M138" s="147">
        <v>36742</v>
      </c>
      <c r="N138" s="147">
        <v>13325</v>
      </c>
      <c r="O138" s="147">
        <v>0</v>
      </c>
      <c r="P138" s="147">
        <v>1007109</v>
      </c>
      <c r="Q138" s="147">
        <v>0</v>
      </c>
      <c r="R138" s="147">
        <v>49447</v>
      </c>
      <c r="S138" s="147">
        <v>14433</v>
      </c>
      <c r="T138" s="147">
        <v>0</v>
      </c>
      <c r="U138" s="147">
        <v>0</v>
      </c>
      <c r="V138" s="147">
        <v>0</v>
      </c>
      <c r="W138" s="147">
        <v>0</v>
      </c>
      <c r="X138" s="147">
        <v>0</v>
      </c>
      <c r="Y138" s="147">
        <v>52088</v>
      </c>
      <c r="Z138" s="147">
        <v>53300</v>
      </c>
      <c r="AA138" s="147">
        <v>6888</v>
      </c>
      <c r="AB138" s="147">
        <v>1267</v>
      </c>
      <c r="AC138" s="147">
        <v>1725316</v>
      </c>
      <c r="AD138" s="147">
        <v>130827</v>
      </c>
      <c r="AE138" s="147">
        <v>176611</v>
      </c>
      <c r="AF138" s="147">
        <v>172856</v>
      </c>
      <c r="AG138" s="147">
        <v>0</v>
      </c>
      <c r="AH138" s="147">
        <v>36640</v>
      </c>
      <c r="AI138" s="147">
        <v>45661</v>
      </c>
      <c r="AJ138" s="147">
        <v>0</v>
      </c>
      <c r="AK138" s="147">
        <v>0</v>
      </c>
      <c r="AL138" s="147">
        <v>0</v>
      </c>
      <c r="AM138" s="147">
        <v>320</v>
      </c>
      <c r="AN138" s="147">
        <v>36336</v>
      </c>
      <c r="AO138" s="147">
        <v>42711</v>
      </c>
      <c r="AP138" s="147">
        <v>10952</v>
      </c>
      <c r="AQ138" s="147">
        <v>482445</v>
      </c>
      <c r="AR138" s="147">
        <v>0</v>
      </c>
      <c r="AS138" s="147">
        <v>5772</v>
      </c>
      <c r="AT138" s="147">
        <v>67569</v>
      </c>
      <c r="AU138" s="147">
        <v>146375</v>
      </c>
      <c r="AV138" s="147">
        <v>0</v>
      </c>
      <c r="AW138" s="147">
        <v>0</v>
      </c>
      <c r="AX138" s="147">
        <v>1355075</v>
      </c>
      <c r="AY138" s="147">
        <v>640793</v>
      </c>
      <c r="AZ138" s="147">
        <v>0</v>
      </c>
      <c r="BA138" s="147">
        <v>67123</v>
      </c>
      <c r="BB138" s="147">
        <v>0</v>
      </c>
      <c r="BC138" s="147">
        <v>75</v>
      </c>
      <c r="BD138" s="147">
        <v>129690</v>
      </c>
      <c r="BE138" s="147">
        <v>145257</v>
      </c>
      <c r="BF138" s="147">
        <v>0</v>
      </c>
      <c r="BG138" s="147">
        <v>982938</v>
      </c>
      <c r="BH138" s="147">
        <v>4063329</v>
      </c>
      <c r="BI138" s="147">
        <v>74066</v>
      </c>
      <c r="BJ138" s="147">
        <v>125982</v>
      </c>
      <c r="BK138" s="147">
        <v>27281</v>
      </c>
      <c r="BL138" s="147">
        <v>19200</v>
      </c>
      <c r="BM138" s="147">
        <v>98153</v>
      </c>
      <c r="BN138" s="147">
        <v>34535</v>
      </c>
      <c r="BO138" s="147">
        <v>509551</v>
      </c>
      <c r="BP138" s="147">
        <v>0</v>
      </c>
      <c r="BQ138" s="147">
        <v>51017</v>
      </c>
      <c r="BR138" s="147">
        <v>91672</v>
      </c>
      <c r="BS138" s="147">
        <v>0</v>
      </c>
      <c r="BT138" s="147">
        <v>0</v>
      </c>
      <c r="BU138" s="147">
        <v>0</v>
      </c>
      <c r="BV138" s="147">
        <v>1198</v>
      </c>
      <c r="BW138" s="147">
        <v>192610</v>
      </c>
      <c r="BX138" s="147">
        <v>0</v>
      </c>
      <c r="BY138" s="147">
        <v>0</v>
      </c>
      <c r="BZ138" s="147">
        <v>50194</v>
      </c>
      <c r="CA138" s="147">
        <v>7242</v>
      </c>
      <c r="CB138" s="147">
        <v>0</v>
      </c>
      <c r="CC138" s="147">
        <v>3028</v>
      </c>
      <c r="CD138" s="147">
        <v>260207</v>
      </c>
      <c r="CE138" s="147">
        <v>28516</v>
      </c>
      <c r="CF138" s="147">
        <v>4561</v>
      </c>
      <c r="CG138" s="147">
        <v>0</v>
      </c>
      <c r="CH138" s="147">
        <v>0</v>
      </c>
      <c r="CI138" s="147">
        <v>0</v>
      </c>
      <c r="CJ138" s="147">
        <v>27152</v>
      </c>
      <c r="CK138" s="147">
        <v>0</v>
      </c>
      <c r="CL138" s="147">
        <v>0</v>
      </c>
      <c r="CM138" s="147">
        <v>1606165</v>
      </c>
      <c r="CN138" s="147">
        <v>5669494</v>
      </c>
      <c r="CO138" s="147">
        <v>493646</v>
      </c>
      <c r="CP138" s="147">
        <v>561918</v>
      </c>
      <c r="CQ138" s="147">
        <v>2271258</v>
      </c>
      <c r="CR138" s="147">
        <v>0</v>
      </c>
      <c r="CS138" s="147">
        <v>233190</v>
      </c>
      <c r="CT138" s="147">
        <v>119871</v>
      </c>
      <c r="CU138" s="147">
        <v>0</v>
      </c>
      <c r="CV138" s="147">
        <v>0</v>
      </c>
      <c r="CW138" s="147">
        <v>284817</v>
      </c>
      <c r="CX138" s="147">
        <v>454569</v>
      </c>
      <c r="CY138" s="147">
        <v>0</v>
      </c>
      <c r="CZ138" s="147">
        <v>3350</v>
      </c>
      <c r="DA138" s="147">
        <v>0</v>
      </c>
      <c r="DB138" s="147">
        <v>2587</v>
      </c>
      <c r="DC138" s="147">
        <v>0</v>
      </c>
      <c r="DD138" s="147">
        <v>141826</v>
      </c>
      <c r="DE138" s="147">
        <v>253416</v>
      </c>
      <c r="DF138" s="147">
        <v>36756</v>
      </c>
      <c r="DG138" s="147">
        <v>3034</v>
      </c>
      <c r="DH138" s="147">
        <v>1280</v>
      </c>
      <c r="DI138" s="147">
        <v>0</v>
      </c>
      <c r="DJ138" s="147">
        <v>4861518</v>
      </c>
      <c r="DK138" s="147">
        <v>0</v>
      </c>
      <c r="DL138" s="147">
        <v>0</v>
      </c>
      <c r="DM138" s="147">
        <v>0</v>
      </c>
      <c r="DN138" s="147">
        <v>0</v>
      </c>
      <c r="DO138" s="147">
        <v>0</v>
      </c>
      <c r="DP138" s="147">
        <v>0</v>
      </c>
      <c r="DQ138" s="147">
        <v>0</v>
      </c>
      <c r="DR138" s="147">
        <v>0</v>
      </c>
      <c r="DS138" s="147">
        <v>0</v>
      </c>
      <c r="DT138" s="147">
        <v>0</v>
      </c>
      <c r="DU138" s="147">
        <v>350881</v>
      </c>
      <c r="DV138" s="147">
        <v>13963</v>
      </c>
      <c r="DW138" s="147">
        <v>15458</v>
      </c>
      <c r="DX138" s="147">
        <v>0</v>
      </c>
      <c r="DY138" s="147">
        <v>3491</v>
      </c>
      <c r="DZ138" s="147">
        <v>939437</v>
      </c>
      <c r="EA138" s="147">
        <v>7878</v>
      </c>
      <c r="EB138" s="147">
        <v>0</v>
      </c>
      <c r="EC138" s="147">
        <v>1331108</v>
      </c>
      <c r="ED138" s="147">
        <v>11862120</v>
      </c>
    </row>
    <row r="139" spans="1:134" ht="13.5" x14ac:dyDescent="0.25">
      <c r="A139" s="137" t="s">
        <v>359</v>
      </c>
      <c r="B139" s="137" t="s">
        <v>352</v>
      </c>
      <c r="C139" s="139">
        <v>45657</v>
      </c>
      <c r="D139" s="147">
        <v>78771</v>
      </c>
      <c r="E139" s="147">
        <v>117710</v>
      </c>
      <c r="F139" s="147">
        <v>30898</v>
      </c>
      <c r="G139" s="147">
        <v>13432</v>
      </c>
      <c r="H139" s="147">
        <v>48422</v>
      </c>
      <c r="I139" s="147">
        <v>15855</v>
      </c>
      <c r="J139" s="147">
        <v>0</v>
      </c>
      <c r="K139" s="147">
        <v>0</v>
      </c>
      <c r="L139" s="147">
        <v>2259</v>
      </c>
      <c r="M139" s="147">
        <v>18243</v>
      </c>
      <c r="N139" s="147">
        <v>18824</v>
      </c>
      <c r="O139" s="147">
        <v>0</v>
      </c>
      <c r="P139" s="147">
        <v>698988</v>
      </c>
      <c r="Q139" s="147">
        <v>0</v>
      </c>
      <c r="R139" s="147">
        <v>151</v>
      </c>
      <c r="S139" s="147">
        <v>12648</v>
      </c>
      <c r="T139" s="147">
        <v>0</v>
      </c>
      <c r="U139" s="147">
        <v>0</v>
      </c>
      <c r="V139" s="147">
        <v>0</v>
      </c>
      <c r="W139" s="147">
        <v>0</v>
      </c>
      <c r="X139" s="147">
        <v>0</v>
      </c>
      <c r="Y139" s="147">
        <v>33198</v>
      </c>
      <c r="Z139" s="147">
        <v>22755</v>
      </c>
      <c r="AA139" s="147">
        <v>7326</v>
      </c>
      <c r="AB139" s="147">
        <v>0</v>
      </c>
      <c r="AC139" s="147">
        <v>1119480</v>
      </c>
      <c r="AD139" s="147">
        <v>2006</v>
      </c>
      <c r="AE139" s="147">
        <v>109130</v>
      </c>
      <c r="AF139" s="147">
        <v>107995</v>
      </c>
      <c r="AG139" s="147">
        <v>0</v>
      </c>
      <c r="AH139" s="147">
        <v>15901</v>
      </c>
      <c r="AI139" s="147">
        <v>29180</v>
      </c>
      <c r="AJ139" s="147">
        <v>0</v>
      </c>
      <c r="AK139" s="147">
        <v>0</v>
      </c>
      <c r="AL139" s="147">
        <v>0</v>
      </c>
      <c r="AM139" s="147">
        <v>0</v>
      </c>
      <c r="AN139" s="147">
        <v>16277</v>
      </c>
      <c r="AO139" s="147">
        <v>24146</v>
      </c>
      <c r="AP139" s="147">
        <v>7175</v>
      </c>
      <c r="AQ139" s="147">
        <v>101621</v>
      </c>
      <c r="AR139" s="147">
        <v>53327</v>
      </c>
      <c r="AS139" s="147">
        <v>4891</v>
      </c>
      <c r="AT139" s="147">
        <v>57484</v>
      </c>
      <c r="AU139" s="147">
        <v>58505</v>
      </c>
      <c r="AV139" s="147">
        <v>0</v>
      </c>
      <c r="AW139" s="147">
        <v>0</v>
      </c>
      <c r="AX139" s="147">
        <v>587638</v>
      </c>
      <c r="AY139" s="147">
        <v>342823</v>
      </c>
      <c r="AZ139" s="147">
        <v>1667</v>
      </c>
      <c r="BA139" s="147">
        <v>0</v>
      </c>
      <c r="BB139" s="147">
        <v>0</v>
      </c>
      <c r="BC139" s="147">
        <v>0</v>
      </c>
      <c r="BD139" s="147">
        <v>52609</v>
      </c>
      <c r="BE139" s="147">
        <v>83895</v>
      </c>
      <c r="BF139" s="147">
        <v>0</v>
      </c>
      <c r="BG139" s="147">
        <v>480994</v>
      </c>
      <c r="BH139" s="147">
        <v>2188112</v>
      </c>
      <c r="BI139" s="147">
        <v>120696</v>
      </c>
      <c r="BJ139" s="147">
        <v>175022</v>
      </c>
      <c r="BK139" s="147">
        <v>63766</v>
      </c>
      <c r="BL139" s="147">
        <v>2100</v>
      </c>
      <c r="BM139" s="147">
        <v>59747</v>
      </c>
      <c r="BN139" s="147">
        <v>22969</v>
      </c>
      <c r="BO139" s="147">
        <v>342225</v>
      </c>
      <c r="BP139" s="147">
        <v>0</v>
      </c>
      <c r="BQ139" s="147">
        <v>35587</v>
      </c>
      <c r="BR139" s="147">
        <v>74136</v>
      </c>
      <c r="BS139" s="147">
        <v>0</v>
      </c>
      <c r="BT139" s="147">
        <v>0</v>
      </c>
      <c r="BU139" s="147">
        <v>0</v>
      </c>
      <c r="BV139" s="147">
        <v>0</v>
      </c>
      <c r="BW139" s="147">
        <v>105925</v>
      </c>
      <c r="BX139" s="147">
        <v>0</v>
      </c>
      <c r="BY139" s="147">
        <v>0</v>
      </c>
      <c r="BZ139" s="147">
        <v>25237</v>
      </c>
      <c r="CA139" s="147">
        <v>13106</v>
      </c>
      <c r="CB139" s="147">
        <v>23</v>
      </c>
      <c r="CC139" s="147">
        <v>1955</v>
      </c>
      <c r="CD139" s="147">
        <v>197921</v>
      </c>
      <c r="CE139" s="147">
        <v>344</v>
      </c>
      <c r="CF139" s="147">
        <v>109449</v>
      </c>
      <c r="CG139" s="147">
        <v>0</v>
      </c>
      <c r="CH139" s="147">
        <v>0</v>
      </c>
      <c r="CI139" s="147">
        <v>0</v>
      </c>
      <c r="CJ139" s="147">
        <v>9720</v>
      </c>
      <c r="CK139" s="147">
        <v>0</v>
      </c>
      <c r="CL139" s="147">
        <v>0</v>
      </c>
      <c r="CM139" s="147">
        <v>1359928</v>
      </c>
      <c r="CN139" s="147">
        <v>3548040</v>
      </c>
      <c r="CO139" s="147">
        <v>131920</v>
      </c>
      <c r="CP139" s="147">
        <v>403729</v>
      </c>
      <c r="CQ139" s="147">
        <v>1082083</v>
      </c>
      <c r="CR139" s="147">
        <v>0</v>
      </c>
      <c r="CS139" s="147">
        <v>150183</v>
      </c>
      <c r="CT139" s="147">
        <v>93243</v>
      </c>
      <c r="CU139" s="147">
        <v>0</v>
      </c>
      <c r="CV139" s="147">
        <v>0</v>
      </c>
      <c r="CW139" s="147">
        <v>157508</v>
      </c>
      <c r="CX139" s="147">
        <v>240277</v>
      </c>
      <c r="CY139" s="147">
        <v>0</v>
      </c>
      <c r="CZ139" s="147">
        <v>0</v>
      </c>
      <c r="DA139" s="147">
        <v>0</v>
      </c>
      <c r="DB139" s="147">
        <v>3119</v>
      </c>
      <c r="DC139" s="147">
        <v>0</v>
      </c>
      <c r="DD139" s="147">
        <v>7525</v>
      </c>
      <c r="DE139" s="147">
        <v>134603</v>
      </c>
      <c r="DF139" s="147">
        <v>204552</v>
      </c>
      <c r="DG139" s="147">
        <v>778</v>
      </c>
      <c r="DH139" s="147">
        <v>0</v>
      </c>
      <c r="DI139" s="147">
        <v>0</v>
      </c>
      <c r="DJ139" s="147">
        <v>2609520</v>
      </c>
      <c r="DK139" s="147">
        <v>0</v>
      </c>
      <c r="DL139" s="147">
        <v>0</v>
      </c>
      <c r="DM139" s="147">
        <v>0</v>
      </c>
      <c r="DN139" s="147">
        <v>0</v>
      </c>
      <c r="DO139" s="147">
        <v>0</v>
      </c>
      <c r="DP139" s="147">
        <v>0</v>
      </c>
      <c r="DQ139" s="147">
        <v>14343</v>
      </c>
      <c r="DR139" s="147">
        <v>0</v>
      </c>
      <c r="DS139" s="147">
        <v>0</v>
      </c>
      <c r="DT139" s="147">
        <v>0</v>
      </c>
      <c r="DU139" s="147">
        <v>27166</v>
      </c>
      <c r="DV139" s="147">
        <v>0</v>
      </c>
      <c r="DW139" s="147">
        <v>2438</v>
      </c>
      <c r="DX139" s="147">
        <v>0</v>
      </c>
      <c r="DY139" s="147">
        <v>1865</v>
      </c>
      <c r="DZ139" s="147">
        <v>658406</v>
      </c>
      <c r="EA139" s="147">
        <v>-19667</v>
      </c>
      <c r="EB139" s="147">
        <v>0</v>
      </c>
      <c r="EC139" s="147">
        <v>684551</v>
      </c>
      <c r="ED139" s="147">
        <v>6842111</v>
      </c>
    </row>
    <row r="140" spans="1:134" ht="13.5" x14ac:dyDescent="0.25">
      <c r="A140" s="137" t="s">
        <v>360</v>
      </c>
      <c r="B140" s="137" t="s">
        <v>352</v>
      </c>
      <c r="C140" s="139">
        <v>45657</v>
      </c>
      <c r="D140" s="147">
        <v>83526</v>
      </c>
      <c r="E140" s="147">
        <v>59624</v>
      </c>
      <c r="F140" s="147">
        <v>15056</v>
      </c>
      <c r="G140" s="147">
        <v>10544</v>
      </c>
      <c r="H140" s="147">
        <v>21332</v>
      </c>
      <c r="I140" s="147">
        <v>31286</v>
      </c>
      <c r="J140" s="147">
        <v>6</v>
      </c>
      <c r="K140" s="147">
        <v>0</v>
      </c>
      <c r="L140" s="147">
        <v>2055</v>
      </c>
      <c r="M140" s="147">
        <v>16404</v>
      </c>
      <c r="N140" s="147">
        <v>8106</v>
      </c>
      <c r="O140" s="147">
        <v>0</v>
      </c>
      <c r="P140" s="147">
        <v>366072</v>
      </c>
      <c r="Q140" s="147">
        <v>0</v>
      </c>
      <c r="R140" s="147">
        <v>72</v>
      </c>
      <c r="S140" s="147">
        <v>7159</v>
      </c>
      <c r="T140" s="147">
        <v>0</v>
      </c>
      <c r="U140" s="147">
        <v>0</v>
      </c>
      <c r="V140" s="147">
        <v>10703</v>
      </c>
      <c r="W140" s="147">
        <v>0</v>
      </c>
      <c r="X140" s="147">
        <v>0</v>
      </c>
      <c r="Y140" s="147">
        <v>15208</v>
      </c>
      <c r="Z140" s="147">
        <v>13666</v>
      </c>
      <c r="AA140" s="147">
        <v>6882</v>
      </c>
      <c r="AB140" s="147">
        <v>0</v>
      </c>
      <c r="AC140" s="147">
        <v>667701</v>
      </c>
      <c r="AD140" s="147">
        <v>36332</v>
      </c>
      <c r="AE140" s="147">
        <v>34836</v>
      </c>
      <c r="AF140" s="147">
        <v>81813</v>
      </c>
      <c r="AG140" s="147">
        <v>0</v>
      </c>
      <c r="AH140" s="147">
        <v>10396</v>
      </c>
      <c r="AI140" s="147">
        <v>35904</v>
      </c>
      <c r="AJ140" s="147">
        <v>0</v>
      </c>
      <c r="AK140" s="147">
        <v>0</v>
      </c>
      <c r="AL140" s="147">
        <v>0</v>
      </c>
      <c r="AM140" s="147">
        <v>288</v>
      </c>
      <c r="AN140" s="147">
        <v>7525</v>
      </c>
      <c r="AO140" s="147">
        <v>9709</v>
      </c>
      <c r="AP140" s="147">
        <v>1242</v>
      </c>
      <c r="AQ140" s="147">
        <v>58945</v>
      </c>
      <c r="AR140" s="147">
        <v>0</v>
      </c>
      <c r="AS140" s="147">
        <v>0</v>
      </c>
      <c r="AT140" s="147">
        <v>28391</v>
      </c>
      <c r="AU140" s="147">
        <v>10520</v>
      </c>
      <c r="AV140" s="147">
        <v>0</v>
      </c>
      <c r="AW140" s="147">
        <v>0</v>
      </c>
      <c r="AX140" s="147">
        <v>315901</v>
      </c>
      <c r="AY140" s="147">
        <v>63761</v>
      </c>
      <c r="AZ140" s="147">
        <v>0</v>
      </c>
      <c r="BA140" s="147">
        <v>0</v>
      </c>
      <c r="BB140" s="147">
        <v>0</v>
      </c>
      <c r="BC140" s="147">
        <v>0</v>
      </c>
      <c r="BD140" s="147">
        <v>26716</v>
      </c>
      <c r="BE140" s="147">
        <v>49599</v>
      </c>
      <c r="BF140" s="147">
        <v>0</v>
      </c>
      <c r="BG140" s="147">
        <v>140076</v>
      </c>
      <c r="BH140" s="147">
        <v>1123678</v>
      </c>
      <c r="BI140" s="147">
        <v>101303</v>
      </c>
      <c r="BJ140" s="147">
        <v>85804</v>
      </c>
      <c r="BK140" s="147">
        <v>22954</v>
      </c>
      <c r="BL140" s="147">
        <v>1827</v>
      </c>
      <c r="BM140" s="147">
        <v>45117</v>
      </c>
      <c r="BN140" s="147">
        <v>38812</v>
      </c>
      <c r="BO140" s="147">
        <v>221919</v>
      </c>
      <c r="BP140" s="147">
        <v>0</v>
      </c>
      <c r="BQ140" s="147">
        <v>23593</v>
      </c>
      <c r="BR140" s="147">
        <v>55048</v>
      </c>
      <c r="BS140" s="147">
        <v>0</v>
      </c>
      <c r="BT140" s="147">
        <v>115</v>
      </c>
      <c r="BU140" s="147">
        <v>0</v>
      </c>
      <c r="BV140" s="147">
        <v>1936</v>
      </c>
      <c r="BW140" s="147">
        <v>81449</v>
      </c>
      <c r="BX140" s="147">
        <v>75</v>
      </c>
      <c r="BY140" s="147">
        <v>0</v>
      </c>
      <c r="BZ140" s="147">
        <v>18719</v>
      </c>
      <c r="CA140" s="147">
        <v>4811</v>
      </c>
      <c r="CB140" s="147">
        <v>0</v>
      </c>
      <c r="CC140" s="147">
        <v>414</v>
      </c>
      <c r="CD140" s="147">
        <v>124253</v>
      </c>
      <c r="CE140" s="147">
        <v>6778</v>
      </c>
      <c r="CF140" s="147">
        <v>3938</v>
      </c>
      <c r="CG140" s="147">
        <v>0</v>
      </c>
      <c r="CH140" s="147">
        <v>0</v>
      </c>
      <c r="CI140" s="147">
        <v>0</v>
      </c>
      <c r="CJ140" s="147">
        <v>3415</v>
      </c>
      <c r="CK140" s="147">
        <v>0</v>
      </c>
      <c r="CL140" s="147">
        <v>0</v>
      </c>
      <c r="CM140" s="147">
        <v>842280</v>
      </c>
      <c r="CN140" s="147">
        <v>1965958</v>
      </c>
      <c r="CO140" s="147">
        <v>202565</v>
      </c>
      <c r="CP140" s="147">
        <v>177472</v>
      </c>
      <c r="CQ140" s="147">
        <v>522381</v>
      </c>
      <c r="CR140" s="147">
        <v>0</v>
      </c>
      <c r="CS140" s="147">
        <v>6516</v>
      </c>
      <c r="CT140" s="147">
        <v>3483</v>
      </c>
      <c r="CU140" s="147">
        <v>0</v>
      </c>
      <c r="CV140" s="147">
        <v>0</v>
      </c>
      <c r="CW140" s="147">
        <v>78171</v>
      </c>
      <c r="CX140" s="147">
        <v>205558</v>
      </c>
      <c r="CY140" s="147">
        <v>0</v>
      </c>
      <c r="CZ140" s="147">
        <v>2000</v>
      </c>
      <c r="DA140" s="147">
        <v>0</v>
      </c>
      <c r="DB140" s="147">
        <v>1618</v>
      </c>
      <c r="DC140" s="147">
        <v>0</v>
      </c>
      <c r="DD140" s="147">
        <v>4172</v>
      </c>
      <c r="DE140" s="147">
        <v>0</v>
      </c>
      <c r="DF140" s="147">
        <v>0</v>
      </c>
      <c r="DG140" s="147">
        <v>52128</v>
      </c>
      <c r="DH140" s="147">
        <v>28051</v>
      </c>
      <c r="DI140" s="147">
        <v>0</v>
      </c>
      <c r="DJ140" s="147">
        <v>1284115</v>
      </c>
      <c r="DK140" s="147">
        <v>0</v>
      </c>
      <c r="DL140" s="147">
        <v>0</v>
      </c>
      <c r="DM140" s="147">
        <v>146</v>
      </c>
      <c r="DN140" s="147">
        <v>0</v>
      </c>
      <c r="DO140" s="147">
        <v>0</v>
      </c>
      <c r="DP140" s="147">
        <v>0</v>
      </c>
      <c r="DQ140" s="147">
        <v>0</v>
      </c>
      <c r="DR140" s="147">
        <v>0</v>
      </c>
      <c r="DS140" s="147">
        <v>0</v>
      </c>
      <c r="DT140" s="147">
        <v>0</v>
      </c>
      <c r="DU140" s="147">
        <v>30757</v>
      </c>
      <c r="DV140" s="147">
        <v>0</v>
      </c>
      <c r="DW140" s="147">
        <v>0</v>
      </c>
      <c r="DX140" s="147">
        <v>0</v>
      </c>
      <c r="DY140" s="147">
        <v>1119</v>
      </c>
      <c r="DZ140" s="147">
        <v>65959</v>
      </c>
      <c r="EA140" s="147">
        <v>0</v>
      </c>
      <c r="EB140" s="147">
        <v>0</v>
      </c>
      <c r="EC140" s="147">
        <v>97981</v>
      </c>
      <c r="ED140" s="147">
        <v>3348054</v>
      </c>
    </row>
    <row r="141" spans="1:134" ht="13.5" x14ac:dyDescent="0.25">
      <c r="A141" s="137" t="s">
        <v>361</v>
      </c>
      <c r="B141" s="137" t="s">
        <v>352</v>
      </c>
      <c r="C141" s="139">
        <v>45657</v>
      </c>
      <c r="D141" s="147">
        <v>149313</v>
      </c>
      <c r="E141" s="147">
        <v>365765</v>
      </c>
      <c r="F141" s="147">
        <v>57001</v>
      </c>
      <c r="G141" s="147">
        <v>38762</v>
      </c>
      <c r="H141" s="147">
        <v>59748</v>
      </c>
      <c r="I141" s="147">
        <v>87463</v>
      </c>
      <c r="J141" s="147">
        <v>12544</v>
      </c>
      <c r="K141" s="147">
        <v>0</v>
      </c>
      <c r="L141" s="147">
        <v>3251</v>
      </c>
      <c r="M141" s="147">
        <v>41717</v>
      </c>
      <c r="N141" s="147">
        <v>17794</v>
      </c>
      <c r="O141" s="147">
        <v>0</v>
      </c>
      <c r="P141" s="147">
        <v>1587740</v>
      </c>
      <c r="Q141" s="147">
        <v>0</v>
      </c>
      <c r="R141" s="147">
        <v>195279</v>
      </c>
      <c r="S141" s="147">
        <v>21434</v>
      </c>
      <c r="T141" s="147">
        <v>0</v>
      </c>
      <c r="U141" s="147">
        <v>0</v>
      </c>
      <c r="V141" s="147">
        <v>6866</v>
      </c>
      <c r="W141" s="147">
        <v>0</v>
      </c>
      <c r="X141" s="147">
        <v>0</v>
      </c>
      <c r="Y141" s="147">
        <v>324324</v>
      </c>
      <c r="Z141" s="147">
        <v>34192</v>
      </c>
      <c r="AA141" s="147">
        <v>4673</v>
      </c>
      <c r="AB141" s="147">
        <v>567</v>
      </c>
      <c r="AC141" s="147">
        <v>3008433</v>
      </c>
      <c r="AD141" s="147">
        <v>102327</v>
      </c>
      <c r="AE141" s="147">
        <v>217938</v>
      </c>
      <c r="AF141" s="147">
        <v>212010</v>
      </c>
      <c r="AG141" s="147">
        <v>0</v>
      </c>
      <c r="AH141" s="147">
        <v>39601</v>
      </c>
      <c r="AI141" s="147">
        <v>50875</v>
      </c>
      <c r="AJ141" s="147">
        <v>0</v>
      </c>
      <c r="AK141" s="147">
        <v>0</v>
      </c>
      <c r="AL141" s="147">
        <v>0</v>
      </c>
      <c r="AM141" s="147">
        <v>195</v>
      </c>
      <c r="AN141" s="147">
        <v>38813</v>
      </c>
      <c r="AO141" s="147">
        <v>49009</v>
      </c>
      <c r="AP141" s="147">
        <v>1977</v>
      </c>
      <c r="AQ141" s="147">
        <v>437392</v>
      </c>
      <c r="AR141" s="147">
        <v>0</v>
      </c>
      <c r="AS141" s="147">
        <v>400</v>
      </c>
      <c r="AT141" s="147">
        <v>62314</v>
      </c>
      <c r="AU141" s="147">
        <v>36170</v>
      </c>
      <c r="AV141" s="147">
        <v>0</v>
      </c>
      <c r="AW141" s="147">
        <v>0</v>
      </c>
      <c r="AX141" s="147">
        <v>1249021</v>
      </c>
      <c r="AY141" s="147">
        <v>662121</v>
      </c>
      <c r="AZ141" s="147">
        <v>833</v>
      </c>
      <c r="BA141" s="147">
        <v>71745</v>
      </c>
      <c r="BB141" s="147">
        <v>0</v>
      </c>
      <c r="BC141" s="147">
        <v>0</v>
      </c>
      <c r="BD141" s="147">
        <v>161165</v>
      </c>
      <c r="BE141" s="147">
        <v>253840</v>
      </c>
      <c r="BF141" s="147">
        <v>0</v>
      </c>
      <c r="BG141" s="147">
        <v>1149704</v>
      </c>
      <c r="BH141" s="147">
        <v>5407158</v>
      </c>
      <c r="BI141" s="147">
        <v>120330</v>
      </c>
      <c r="BJ141" s="147">
        <v>159476</v>
      </c>
      <c r="BK141" s="147">
        <v>52329</v>
      </c>
      <c r="BL141" s="147">
        <v>33600</v>
      </c>
      <c r="BM141" s="147">
        <v>121952</v>
      </c>
      <c r="BN141" s="147">
        <v>124599</v>
      </c>
      <c r="BO141" s="147">
        <v>632658</v>
      </c>
      <c r="BP141" s="147">
        <v>0</v>
      </c>
      <c r="BQ141" s="147">
        <v>69537</v>
      </c>
      <c r="BR141" s="147">
        <v>70993</v>
      </c>
      <c r="BS141" s="147">
        <v>0</v>
      </c>
      <c r="BT141" s="147">
        <v>0</v>
      </c>
      <c r="BU141" s="147">
        <v>0</v>
      </c>
      <c r="BV141" s="147">
        <v>1005</v>
      </c>
      <c r="BW141" s="147">
        <v>251911</v>
      </c>
      <c r="BX141" s="147">
        <v>61</v>
      </c>
      <c r="BY141" s="147">
        <v>0</v>
      </c>
      <c r="BZ141" s="147">
        <v>51756</v>
      </c>
      <c r="CA141" s="147">
        <v>2955</v>
      </c>
      <c r="CB141" s="147">
        <v>0</v>
      </c>
      <c r="CC141" s="147">
        <v>7695</v>
      </c>
      <c r="CD141" s="147">
        <v>402172</v>
      </c>
      <c r="CE141" s="147">
        <v>36495</v>
      </c>
      <c r="CF141" s="147">
        <v>0</v>
      </c>
      <c r="CG141" s="147">
        <v>0</v>
      </c>
      <c r="CH141" s="147">
        <v>0</v>
      </c>
      <c r="CI141" s="147">
        <v>0</v>
      </c>
      <c r="CJ141" s="147">
        <v>50842</v>
      </c>
      <c r="CK141" s="147">
        <v>0</v>
      </c>
      <c r="CL141" s="147">
        <v>0</v>
      </c>
      <c r="CM141" s="147">
        <v>2190366</v>
      </c>
      <c r="CN141" s="147">
        <v>7597524</v>
      </c>
      <c r="CO141" s="147">
        <v>1832763</v>
      </c>
      <c r="CP141" s="147">
        <v>591977</v>
      </c>
      <c r="CQ141" s="147">
        <v>2671706</v>
      </c>
      <c r="CR141" s="147">
        <v>0</v>
      </c>
      <c r="CS141" s="147">
        <v>309936</v>
      </c>
      <c r="CT141" s="147">
        <v>168473</v>
      </c>
      <c r="CU141" s="147">
        <v>0</v>
      </c>
      <c r="CV141" s="147">
        <v>0</v>
      </c>
      <c r="CW141" s="147">
        <v>443370</v>
      </c>
      <c r="CX141" s="147">
        <v>730960</v>
      </c>
      <c r="CY141" s="147">
        <v>0</v>
      </c>
      <c r="CZ141" s="147">
        <v>8562</v>
      </c>
      <c r="DA141" s="147">
        <v>0</v>
      </c>
      <c r="DB141" s="147">
        <v>8895</v>
      </c>
      <c r="DC141" s="147">
        <v>0</v>
      </c>
      <c r="DD141" s="147">
        <v>26259</v>
      </c>
      <c r="DE141" s="147">
        <v>4667</v>
      </c>
      <c r="DF141" s="147">
        <v>15230</v>
      </c>
      <c r="DG141" s="147">
        <v>92371</v>
      </c>
      <c r="DH141" s="147">
        <v>62965</v>
      </c>
      <c r="DI141" s="147">
        <v>0</v>
      </c>
      <c r="DJ141" s="147">
        <v>6968134</v>
      </c>
      <c r="DK141" s="147">
        <v>0</v>
      </c>
      <c r="DL141" s="147">
        <v>0</v>
      </c>
      <c r="DM141" s="147">
        <v>24</v>
      </c>
      <c r="DN141" s="147">
        <v>0</v>
      </c>
      <c r="DO141" s="147">
        <v>0</v>
      </c>
      <c r="DP141" s="147">
        <v>0</v>
      </c>
      <c r="DQ141" s="147">
        <v>-23599</v>
      </c>
      <c r="DR141" s="147">
        <v>0</v>
      </c>
      <c r="DS141" s="147">
        <v>0</v>
      </c>
      <c r="DT141" s="147">
        <v>0</v>
      </c>
      <c r="DU141" s="147">
        <v>242807</v>
      </c>
      <c r="DV141" s="147">
        <v>82</v>
      </c>
      <c r="DW141" s="147">
        <v>8868</v>
      </c>
      <c r="DX141" s="147">
        <v>0</v>
      </c>
      <c r="DY141" s="147">
        <v>4096</v>
      </c>
      <c r="DZ141" s="147">
        <v>225943</v>
      </c>
      <c r="EA141" s="147">
        <v>55692</v>
      </c>
      <c r="EB141" s="147">
        <v>0</v>
      </c>
      <c r="EC141" s="147">
        <v>513913</v>
      </c>
      <c r="ED141" s="147">
        <v>15079571</v>
      </c>
    </row>
    <row r="142" spans="1:134" ht="13.5" x14ac:dyDescent="0.25">
      <c r="A142" s="137" t="s">
        <v>362</v>
      </c>
      <c r="B142" s="137" t="s">
        <v>352</v>
      </c>
      <c r="C142" s="139">
        <v>45657</v>
      </c>
      <c r="D142" s="147">
        <v>61891</v>
      </c>
      <c r="E142" s="147">
        <v>45757</v>
      </c>
      <c r="F142" s="147">
        <v>23756</v>
      </c>
      <c r="G142" s="147">
        <v>7651</v>
      </c>
      <c r="H142" s="147">
        <v>28184</v>
      </c>
      <c r="I142" s="147">
        <v>92109</v>
      </c>
      <c r="J142" s="147">
        <v>0</v>
      </c>
      <c r="K142" s="147">
        <v>0</v>
      </c>
      <c r="L142" s="147">
        <v>2071</v>
      </c>
      <c r="M142" s="147">
        <v>17150</v>
      </c>
      <c r="N142" s="147">
        <v>10772</v>
      </c>
      <c r="O142" s="147">
        <v>0</v>
      </c>
      <c r="P142" s="147">
        <v>553611</v>
      </c>
      <c r="Q142" s="147">
        <v>0</v>
      </c>
      <c r="R142" s="147">
        <v>242</v>
      </c>
      <c r="S142" s="147">
        <v>8978</v>
      </c>
      <c r="T142" s="147">
        <v>0</v>
      </c>
      <c r="U142" s="147">
        <v>0</v>
      </c>
      <c r="V142" s="147">
        <v>0</v>
      </c>
      <c r="W142" s="147">
        <v>0</v>
      </c>
      <c r="X142" s="147">
        <v>0</v>
      </c>
      <c r="Y142" s="147">
        <v>27680</v>
      </c>
      <c r="Z142" s="147">
        <v>31805</v>
      </c>
      <c r="AA142" s="147">
        <v>6489</v>
      </c>
      <c r="AB142" s="147">
        <v>0</v>
      </c>
      <c r="AC142" s="147">
        <v>918146</v>
      </c>
      <c r="AD142" s="147">
        <v>55176</v>
      </c>
      <c r="AE142" s="147">
        <v>69007</v>
      </c>
      <c r="AF142" s="147">
        <v>98223</v>
      </c>
      <c r="AG142" s="147">
        <v>0</v>
      </c>
      <c r="AH142" s="147">
        <v>18984</v>
      </c>
      <c r="AI142" s="147">
        <v>46729</v>
      </c>
      <c r="AJ142" s="147">
        <v>0</v>
      </c>
      <c r="AK142" s="147">
        <v>927</v>
      </c>
      <c r="AL142" s="147">
        <v>0</v>
      </c>
      <c r="AM142" s="147">
        <v>195</v>
      </c>
      <c r="AN142" s="147">
        <v>5811</v>
      </c>
      <c r="AO142" s="147">
        <v>12965</v>
      </c>
      <c r="AP142" s="147">
        <v>471</v>
      </c>
      <c r="AQ142" s="147">
        <v>120192</v>
      </c>
      <c r="AR142" s="147">
        <v>0</v>
      </c>
      <c r="AS142" s="147">
        <v>0</v>
      </c>
      <c r="AT142" s="147">
        <v>10426</v>
      </c>
      <c r="AU142" s="147">
        <v>7136</v>
      </c>
      <c r="AV142" s="147">
        <v>0</v>
      </c>
      <c r="AW142" s="147">
        <v>0</v>
      </c>
      <c r="AX142" s="147">
        <v>446242</v>
      </c>
      <c r="AY142" s="147">
        <v>186018</v>
      </c>
      <c r="AZ142" s="147">
        <v>0</v>
      </c>
      <c r="BA142" s="147">
        <v>0</v>
      </c>
      <c r="BB142" s="147">
        <v>0</v>
      </c>
      <c r="BC142" s="147">
        <v>0</v>
      </c>
      <c r="BD142" s="147">
        <v>45622</v>
      </c>
      <c r="BE142" s="147">
        <v>119190</v>
      </c>
      <c r="BF142" s="147">
        <v>0</v>
      </c>
      <c r="BG142" s="147">
        <v>350830</v>
      </c>
      <c r="BH142" s="147">
        <v>1715218</v>
      </c>
      <c r="BI142" s="147">
        <v>103426</v>
      </c>
      <c r="BJ142" s="147">
        <v>315960</v>
      </c>
      <c r="BK142" s="147">
        <v>32378</v>
      </c>
      <c r="BL142" s="147">
        <v>12600</v>
      </c>
      <c r="BM142" s="147">
        <v>48292</v>
      </c>
      <c r="BN142" s="147">
        <v>65916</v>
      </c>
      <c r="BO142" s="147">
        <v>203774</v>
      </c>
      <c r="BP142" s="147">
        <v>0</v>
      </c>
      <c r="BQ142" s="147">
        <v>26869</v>
      </c>
      <c r="BR142" s="147">
        <v>26913</v>
      </c>
      <c r="BS142" s="147">
        <v>0</v>
      </c>
      <c r="BT142" s="147">
        <v>0</v>
      </c>
      <c r="BU142" s="147">
        <v>0</v>
      </c>
      <c r="BV142" s="147">
        <v>535</v>
      </c>
      <c r="BW142" s="147">
        <v>69463</v>
      </c>
      <c r="BX142" s="147">
        <v>0</v>
      </c>
      <c r="BY142" s="147">
        <v>0</v>
      </c>
      <c r="BZ142" s="147">
        <v>11315</v>
      </c>
      <c r="CA142" s="147">
        <v>2607</v>
      </c>
      <c r="CB142" s="147">
        <v>0</v>
      </c>
      <c r="CC142" s="147">
        <v>1457</v>
      </c>
      <c r="CD142" s="147">
        <v>137110</v>
      </c>
      <c r="CE142" s="147">
        <v>10350</v>
      </c>
      <c r="CF142" s="147">
        <v>3619</v>
      </c>
      <c r="CG142" s="147">
        <v>0</v>
      </c>
      <c r="CH142" s="147">
        <v>0</v>
      </c>
      <c r="CI142" s="147">
        <v>0</v>
      </c>
      <c r="CJ142" s="147">
        <v>18514</v>
      </c>
      <c r="CK142" s="147">
        <v>0</v>
      </c>
      <c r="CL142" s="147">
        <v>0</v>
      </c>
      <c r="CM142" s="147">
        <v>1091098</v>
      </c>
      <c r="CN142" s="147">
        <v>2806316</v>
      </c>
      <c r="CO142" s="147">
        <v>45593</v>
      </c>
      <c r="CP142" s="147">
        <v>379830</v>
      </c>
      <c r="CQ142" s="147">
        <v>720255</v>
      </c>
      <c r="CR142" s="147">
        <v>0</v>
      </c>
      <c r="CS142" s="147">
        <v>76800</v>
      </c>
      <c r="CT142" s="147">
        <v>65110</v>
      </c>
      <c r="CU142" s="147">
        <v>0</v>
      </c>
      <c r="CV142" s="147">
        <v>0</v>
      </c>
      <c r="CW142" s="147">
        <v>125065</v>
      </c>
      <c r="CX142" s="147">
        <v>223306</v>
      </c>
      <c r="CY142" s="147">
        <v>0</v>
      </c>
      <c r="CZ142" s="147">
        <v>212</v>
      </c>
      <c r="DA142" s="147">
        <v>0</v>
      </c>
      <c r="DB142" s="147">
        <v>910</v>
      </c>
      <c r="DC142" s="147">
        <v>0</v>
      </c>
      <c r="DD142" s="147">
        <v>0</v>
      </c>
      <c r="DE142" s="147">
        <v>0</v>
      </c>
      <c r="DF142" s="147">
        <v>0</v>
      </c>
      <c r="DG142" s="147">
        <v>814</v>
      </c>
      <c r="DH142" s="147">
        <v>0</v>
      </c>
      <c r="DI142" s="147">
        <v>0</v>
      </c>
      <c r="DJ142" s="147">
        <v>1637895</v>
      </c>
      <c r="DK142" s="147">
        <v>0</v>
      </c>
      <c r="DL142" s="147">
        <v>0</v>
      </c>
      <c r="DM142" s="147">
        <v>927</v>
      </c>
      <c r="DN142" s="147">
        <v>0</v>
      </c>
      <c r="DO142" s="147">
        <v>0</v>
      </c>
      <c r="DP142" s="147">
        <v>0</v>
      </c>
      <c r="DQ142" s="147">
        <v>0</v>
      </c>
      <c r="DR142" s="147">
        <v>0</v>
      </c>
      <c r="DS142" s="147">
        <v>0</v>
      </c>
      <c r="DT142" s="147">
        <v>0</v>
      </c>
      <c r="DU142" s="147">
        <v>44013</v>
      </c>
      <c r="DV142" s="147">
        <v>1488</v>
      </c>
      <c r="DW142" s="147">
        <v>947</v>
      </c>
      <c r="DX142" s="147">
        <v>0</v>
      </c>
      <c r="DY142" s="147">
        <v>1918</v>
      </c>
      <c r="DZ142" s="147">
        <v>452870</v>
      </c>
      <c r="EA142" s="147">
        <v>0</v>
      </c>
      <c r="EB142" s="147">
        <v>0</v>
      </c>
      <c r="EC142" s="147">
        <v>502163</v>
      </c>
      <c r="ED142" s="147">
        <v>4946374</v>
      </c>
    </row>
    <row r="143" spans="1:134" ht="13.5" x14ac:dyDescent="0.25">
      <c r="A143" s="137" t="s">
        <v>363</v>
      </c>
      <c r="B143" s="137" t="s">
        <v>352</v>
      </c>
      <c r="C143" s="139">
        <v>45657</v>
      </c>
      <c r="D143" s="147">
        <v>99291</v>
      </c>
      <c r="E143" s="147">
        <v>5038</v>
      </c>
      <c r="F143" s="147">
        <v>19834</v>
      </c>
      <c r="G143" s="147">
        <v>7607</v>
      </c>
      <c r="H143" s="147">
        <v>20036</v>
      </c>
      <c r="I143" s="147">
        <v>9524</v>
      </c>
      <c r="J143" s="147">
        <v>0</v>
      </c>
      <c r="K143" s="147">
        <v>0</v>
      </c>
      <c r="L143" s="147">
        <v>3120</v>
      </c>
      <c r="M143" s="147">
        <v>14590</v>
      </c>
      <c r="N143" s="147">
        <v>990</v>
      </c>
      <c r="O143" s="147">
        <v>0</v>
      </c>
      <c r="P143" s="147">
        <v>392248</v>
      </c>
      <c r="Q143" s="147">
        <v>0</v>
      </c>
      <c r="R143" s="147">
        <v>6421</v>
      </c>
      <c r="S143" s="147">
        <v>8355</v>
      </c>
      <c r="T143" s="147">
        <v>0</v>
      </c>
      <c r="U143" s="147">
        <v>0</v>
      </c>
      <c r="V143" s="147">
        <v>0</v>
      </c>
      <c r="W143" s="147">
        <v>0</v>
      </c>
      <c r="X143" s="147">
        <v>0</v>
      </c>
      <c r="Y143" s="147">
        <v>20540</v>
      </c>
      <c r="Z143" s="147">
        <v>15620</v>
      </c>
      <c r="AA143" s="147">
        <v>2854</v>
      </c>
      <c r="AB143" s="147">
        <v>0</v>
      </c>
      <c r="AC143" s="147">
        <v>626068</v>
      </c>
      <c r="AD143" s="147">
        <v>8980</v>
      </c>
      <c r="AE143" s="147">
        <v>43900</v>
      </c>
      <c r="AF143" s="147">
        <v>76031</v>
      </c>
      <c r="AG143" s="147">
        <v>0</v>
      </c>
      <c r="AH143" s="147">
        <v>9494</v>
      </c>
      <c r="AI143" s="147">
        <v>19041</v>
      </c>
      <c r="AJ143" s="147">
        <v>0</v>
      </c>
      <c r="AK143" s="147">
        <v>0</v>
      </c>
      <c r="AL143" s="147">
        <v>0</v>
      </c>
      <c r="AM143" s="147">
        <v>0</v>
      </c>
      <c r="AN143" s="147">
        <v>8743</v>
      </c>
      <c r="AO143" s="147">
        <v>10833</v>
      </c>
      <c r="AP143" s="147">
        <v>90</v>
      </c>
      <c r="AQ143" s="147">
        <v>74326</v>
      </c>
      <c r="AR143" s="147">
        <v>0</v>
      </c>
      <c r="AS143" s="147">
        <v>0</v>
      </c>
      <c r="AT143" s="147">
        <v>11302</v>
      </c>
      <c r="AU143" s="147">
        <v>15678</v>
      </c>
      <c r="AV143" s="147">
        <v>0</v>
      </c>
      <c r="AW143" s="147">
        <v>0</v>
      </c>
      <c r="AX143" s="147">
        <v>278418</v>
      </c>
      <c r="AY143" s="147">
        <v>77183</v>
      </c>
      <c r="AZ143" s="147">
        <v>0</v>
      </c>
      <c r="BA143" s="147">
        <v>0</v>
      </c>
      <c r="BB143" s="147">
        <v>0</v>
      </c>
      <c r="BC143" s="147">
        <v>0</v>
      </c>
      <c r="BD143" s="147">
        <v>35243</v>
      </c>
      <c r="BE143" s="147">
        <v>19521</v>
      </c>
      <c r="BF143" s="147">
        <v>0</v>
      </c>
      <c r="BG143" s="147">
        <v>131947</v>
      </c>
      <c r="BH143" s="147">
        <v>1036433</v>
      </c>
      <c r="BI143" s="147">
        <v>90843</v>
      </c>
      <c r="BJ143" s="147">
        <v>0</v>
      </c>
      <c r="BK143" s="147">
        <v>21462</v>
      </c>
      <c r="BL143" s="147">
        <v>0</v>
      </c>
      <c r="BM143" s="147">
        <v>50419</v>
      </c>
      <c r="BN143" s="147">
        <v>49705</v>
      </c>
      <c r="BO143" s="147">
        <v>195169</v>
      </c>
      <c r="BP143" s="147">
        <v>0</v>
      </c>
      <c r="BQ143" s="147">
        <v>24083</v>
      </c>
      <c r="BR143" s="147">
        <v>40883</v>
      </c>
      <c r="BS143" s="147">
        <v>0</v>
      </c>
      <c r="BT143" s="147">
        <v>0</v>
      </c>
      <c r="BU143" s="147">
        <v>0</v>
      </c>
      <c r="BV143" s="147">
        <v>54</v>
      </c>
      <c r="BW143" s="147">
        <v>55196</v>
      </c>
      <c r="BX143" s="147">
        <v>0</v>
      </c>
      <c r="BY143" s="147">
        <v>0</v>
      </c>
      <c r="BZ143" s="147">
        <v>9138</v>
      </c>
      <c r="CA143" s="147">
        <v>2939</v>
      </c>
      <c r="CB143" s="147">
        <v>0</v>
      </c>
      <c r="CC143" s="147">
        <v>389</v>
      </c>
      <c r="CD143" s="147">
        <v>91336</v>
      </c>
      <c r="CE143" s="147">
        <v>6847</v>
      </c>
      <c r="CF143" s="147">
        <v>4950</v>
      </c>
      <c r="CG143" s="147">
        <v>0</v>
      </c>
      <c r="CH143" s="147">
        <v>0</v>
      </c>
      <c r="CI143" s="147">
        <v>0</v>
      </c>
      <c r="CJ143" s="147">
        <v>963</v>
      </c>
      <c r="CK143" s="147">
        <v>0</v>
      </c>
      <c r="CL143" s="147">
        <v>0</v>
      </c>
      <c r="CM143" s="147">
        <v>644376</v>
      </c>
      <c r="CN143" s="147">
        <v>1680809</v>
      </c>
      <c r="CO143" s="147">
        <v>487836</v>
      </c>
      <c r="CP143" s="147">
        <v>80907</v>
      </c>
      <c r="CQ143" s="147">
        <v>560823</v>
      </c>
      <c r="CR143" s="147">
        <v>0</v>
      </c>
      <c r="CS143" s="147">
        <v>42314</v>
      </c>
      <c r="CT143" s="147">
        <v>13620</v>
      </c>
      <c r="CU143" s="147">
        <v>0</v>
      </c>
      <c r="CV143" s="147">
        <v>0</v>
      </c>
      <c r="CW143" s="147">
        <v>92540</v>
      </c>
      <c r="CX143" s="147">
        <v>208285</v>
      </c>
      <c r="CY143" s="147">
        <v>0</v>
      </c>
      <c r="CZ143" s="147">
        <v>0</v>
      </c>
      <c r="DA143" s="147">
        <v>0</v>
      </c>
      <c r="DB143" s="147">
        <v>1524</v>
      </c>
      <c r="DC143" s="147">
        <v>0</v>
      </c>
      <c r="DD143" s="147">
        <v>0</v>
      </c>
      <c r="DE143" s="147">
        <v>15953</v>
      </c>
      <c r="DF143" s="147">
        <v>27634</v>
      </c>
      <c r="DG143" s="147">
        <v>164</v>
      </c>
      <c r="DH143" s="147">
        <v>0</v>
      </c>
      <c r="DI143" s="147">
        <v>0</v>
      </c>
      <c r="DJ143" s="147">
        <v>1531600</v>
      </c>
      <c r="DK143" s="147">
        <v>0</v>
      </c>
      <c r="DL143" s="147">
        <v>0</v>
      </c>
      <c r="DM143" s="147">
        <v>1846</v>
      </c>
      <c r="DN143" s="147">
        <v>0</v>
      </c>
      <c r="DO143" s="147">
        <v>0</v>
      </c>
      <c r="DP143" s="147">
        <v>0</v>
      </c>
      <c r="DQ143" s="147">
        <v>0</v>
      </c>
      <c r="DR143" s="147">
        <v>0</v>
      </c>
      <c r="DS143" s="147">
        <v>0</v>
      </c>
      <c r="DT143" s="147">
        <v>0</v>
      </c>
      <c r="DU143" s="147">
        <v>25808</v>
      </c>
      <c r="DV143" s="147">
        <v>28</v>
      </c>
      <c r="DW143" s="147">
        <v>6499</v>
      </c>
      <c r="DX143" s="147">
        <v>0</v>
      </c>
      <c r="DY143" s="147">
        <v>1119</v>
      </c>
      <c r="DZ143" s="147">
        <v>81889</v>
      </c>
      <c r="EA143" s="147">
        <v>0</v>
      </c>
      <c r="EB143" s="147">
        <v>0</v>
      </c>
      <c r="EC143" s="147">
        <v>117189</v>
      </c>
      <c r="ED143" s="147">
        <v>3329598</v>
      </c>
    </row>
    <row r="144" spans="1:134" ht="13.5" x14ac:dyDescent="0.25">
      <c r="A144" s="137" t="s">
        <v>364</v>
      </c>
      <c r="B144" s="137" t="s">
        <v>352</v>
      </c>
      <c r="C144" s="139">
        <v>45657</v>
      </c>
      <c r="D144" s="147">
        <v>95569</v>
      </c>
      <c r="E144" s="147">
        <v>156927</v>
      </c>
      <c r="F144" s="147">
        <v>0</v>
      </c>
      <c r="G144" s="147">
        <v>18376</v>
      </c>
      <c r="H144" s="147">
        <v>76794</v>
      </c>
      <c r="I144" s="147">
        <v>73254</v>
      </c>
      <c r="J144" s="147">
        <v>852</v>
      </c>
      <c r="K144" s="147">
        <v>0</v>
      </c>
      <c r="L144" s="147">
        <v>2232</v>
      </c>
      <c r="M144" s="147">
        <v>40100</v>
      </c>
      <c r="N144" s="147">
        <v>48708</v>
      </c>
      <c r="O144" s="147">
        <v>1233</v>
      </c>
      <c r="P144" s="147">
        <v>0</v>
      </c>
      <c r="Q144" s="147">
        <v>302332</v>
      </c>
      <c r="R144" s="147">
        <v>131084</v>
      </c>
      <c r="S144" s="147">
        <v>8496</v>
      </c>
      <c r="T144" s="147">
        <v>0</v>
      </c>
      <c r="U144" s="147">
        <v>0</v>
      </c>
      <c r="V144" s="147">
        <v>2411</v>
      </c>
      <c r="W144" s="147">
        <v>0</v>
      </c>
      <c r="X144" s="147">
        <v>0</v>
      </c>
      <c r="Y144" s="147">
        <v>100877</v>
      </c>
      <c r="Z144" s="147">
        <v>79738</v>
      </c>
      <c r="AA144" s="147">
        <v>8597</v>
      </c>
      <c r="AB144" s="147">
        <v>0</v>
      </c>
      <c r="AC144" s="147">
        <v>1147580</v>
      </c>
      <c r="AD144" s="147">
        <v>40904</v>
      </c>
      <c r="AE144" s="147">
        <v>91971</v>
      </c>
      <c r="AF144" s="147">
        <v>114398</v>
      </c>
      <c r="AG144" s="147">
        <v>0</v>
      </c>
      <c r="AH144" s="147">
        <v>18319</v>
      </c>
      <c r="AI144" s="147">
        <v>40006</v>
      </c>
      <c r="AJ144" s="147">
        <v>0</v>
      </c>
      <c r="AK144" s="147">
        <v>0</v>
      </c>
      <c r="AL144" s="147">
        <v>0</v>
      </c>
      <c r="AM144" s="147">
        <v>350</v>
      </c>
      <c r="AN144" s="147">
        <v>14455</v>
      </c>
      <c r="AO144" s="147">
        <v>18388</v>
      </c>
      <c r="AP144" s="147">
        <v>3263</v>
      </c>
      <c r="AQ144" s="147">
        <v>148168</v>
      </c>
      <c r="AR144" s="147">
        <v>0</v>
      </c>
      <c r="AS144" s="147">
        <v>0</v>
      </c>
      <c r="AT144" s="147">
        <v>35208</v>
      </c>
      <c r="AU144" s="147">
        <v>62039</v>
      </c>
      <c r="AV144" s="147">
        <v>0</v>
      </c>
      <c r="AW144" s="147">
        <v>0</v>
      </c>
      <c r="AX144" s="147">
        <v>587469</v>
      </c>
      <c r="AY144" s="147">
        <v>265258</v>
      </c>
      <c r="AZ144" s="147">
        <v>0</v>
      </c>
      <c r="BA144" s="147">
        <v>2146</v>
      </c>
      <c r="BB144" s="147">
        <v>0</v>
      </c>
      <c r="BC144" s="147">
        <v>0</v>
      </c>
      <c r="BD144" s="147">
        <v>0</v>
      </c>
      <c r="BE144" s="147">
        <v>23669</v>
      </c>
      <c r="BF144" s="147">
        <v>0</v>
      </c>
      <c r="BG144" s="147">
        <v>291073</v>
      </c>
      <c r="BH144" s="147">
        <v>2026122</v>
      </c>
      <c r="BI144" s="147">
        <v>107329</v>
      </c>
      <c r="BJ144" s="147">
        <v>84727</v>
      </c>
      <c r="BK144" s="147">
        <v>50111</v>
      </c>
      <c r="BL144" s="147">
        <v>1380</v>
      </c>
      <c r="BM144" s="147">
        <v>70904</v>
      </c>
      <c r="BN144" s="147">
        <v>52156</v>
      </c>
      <c r="BO144" s="147">
        <v>291576</v>
      </c>
      <c r="BP144" s="147">
        <v>0</v>
      </c>
      <c r="BQ144" s="147">
        <v>32911</v>
      </c>
      <c r="BR144" s="147">
        <v>76560</v>
      </c>
      <c r="BS144" s="147">
        <v>0</v>
      </c>
      <c r="BT144" s="147">
        <v>0</v>
      </c>
      <c r="BU144" s="147">
        <v>0</v>
      </c>
      <c r="BV144" s="147">
        <v>633</v>
      </c>
      <c r="BW144" s="147">
        <v>66345</v>
      </c>
      <c r="BX144" s="147">
        <v>0</v>
      </c>
      <c r="BY144" s="147">
        <v>0</v>
      </c>
      <c r="BZ144" s="147">
        <v>11497</v>
      </c>
      <c r="CA144" s="147">
        <v>4643</v>
      </c>
      <c r="CB144" s="147">
        <v>49</v>
      </c>
      <c r="CC144" s="147">
        <v>4705</v>
      </c>
      <c r="CD144" s="147">
        <v>154072</v>
      </c>
      <c r="CE144" s="147">
        <v>21298</v>
      </c>
      <c r="CF144" s="147">
        <v>53450</v>
      </c>
      <c r="CG144" s="147">
        <v>0</v>
      </c>
      <c r="CH144" s="147">
        <v>0</v>
      </c>
      <c r="CI144" s="147">
        <v>0</v>
      </c>
      <c r="CJ144" s="147">
        <v>16301</v>
      </c>
      <c r="CK144" s="147">
        <v>0</v>
      </c>
      <c r="CL144" s="147">
        <v>0</v>
      </c>
      <c r="CM144" s="147">
        <v>1100647</v>
      </c>
      <c r="CN144" s="147">
        <v>3126769</v>
      </c>
      <c r="CO144" s="147">
        <v>216500</v>
      </c>
      <c r="CP144" s="147">
        <v>242883</v>
      </c>
      <c r="CQ144" s="147">
        <v>720076</v>
      </c>
      <c r="CR144" s="147">
        <v>0</v>
      </c>
      <c r="CS144" s="147">
        <v>115017</v>
      </c>
      <c r="CT144" s="147">
        <v>167022</v>
      </c>
      <c r="CU144" s="147">
        <v>0</v>
      </c>
      <c r="CV144" s="147">
        <v>0</v>
      </c>
      <c r="CW144" s="147">
        <v>121732</v>
      </c>
      <c r="CX144" s="147">
        <v>271218</v>
      </c>
      <c r="CY144" s="147">
        <v>0</v>
      </c>
      <c r="CZ144" s="147">
        <v>0</v>
      </c>
      <c r="DA144" s="147">
        <v>0</v>
      </c>
      <c r="DB144" s="147">
        <v>5800</v>
      </c>
      <c r="DC144" s="147">
        <v>0</v>
      </c>
      <c r="DD144" s="147">
        <v>84876</v>
      </c>
      <c r="DE144" s="147">
        <v>615935</v>
      </c>
      <c r="DF144" s="147">
        <v>389026</v>
      </c>
      <c r="DG144" s="147">
        <v>1163</v>
      </c>
      <c r="DH144" s="147">
        <v>534</v>
      </c>
      <c r="DI144" s="147">
        <v>0</v>
      </c>
      <c r="DJ144" s="147">
        <v>2951782</v>
      </c>
      <c r="DK144" s="147">
        <v>0</v>
      </c>
      <c r="DL144" s="147">
        <v>0</v>
      </c>
      <c r="DM144" s="147">
        <v>0</v>
      </c>
      <c r="DN144" s="147">
        <v>0</v>
      </c>
      <c r="DO144" s="147">
        <v>0</v>
      </c>
      <c r="DP144" s="147">
        <v>0</v>
      </c>
      <c r="DQ144" s="147">
        <v>0</v>
      </c>
      <c r="DR144" s="147">
        <v>0</v>
      </c>
      <c r="DS144" s="147">
        <v>0</v>
      </c>
      <c r="DT144" s="147">
        <v>0</v>
      </c>
      <c r="DU144" s="147">
        <v>51359</v>
      </c>
      <c r="DV144" s="147">
        <v>2182</v>
      </c>
      <c r="DW144" s="147">
        <v>6496</v>
      </c>
      <c r="DX144" s="147">
        <v>0</v>
      </c>
      <c r="DY144" s="147">
        <v>1972</v>
      </c>
      <c r="DZ144" s="147">
        <v>560062</v>
      </c>
      <c r="EA144" s="147">
        <v>25762</v>
      </c>
      <c r="EB144" s="147">
        <v>0</v>
      </c>
      <c r="EC144" s="147">
        <v>647833</v>
      </c>
      <c r="ED144" s="147">
        <v>6726384</v>
      </c>
    </row>
    <row r="145" spans="1:134" ht="13.5" x14ac:dyDescent="0.25">
      <c r="A145" s="137" t="s">
        <v>365</v>
      </c>
      <c r="B145" s="137" t="s">
        <v>352</v>
      </c>
      <c r="C145" s="139">
        <v>45657</v>
      </c>
      <c r="D145" s="147">
        <v>82642</v>
      </c>
      <c r="E145" s="147">
        <v>41722</v>
      </c>
      <c r="F145" s="147">
        <v>17625</v>
      </c>
      <c r="G145" s="147">
        <v>8479</v>
      </c>
      <c r="H145" s="147">
        <v>34447</v>
      </c>
      <c r="I145" s="147">
        <v>54611</v>
      </c>
      <c r="J145" s="147">
        <v>0</v>
      </c>
      <c r="K145" s="147">
        <v>0</v>
      </c>
      <c r="L145" s="147">
        <v>2017</v>
      </c>
      <c r="M145" s="147">
        <v>12528</v>
      </c>
      <c r="N145" s="147">
        <v>5181</v>
      </c>
      <c r="O145" s="147">
        <v>0</v>
      </c>
      <c r="P145" s="147">
        <v>443577</v>
      </c>
      <c r="Q145" s="147">
        <v>0</v>
      </c>
      <c r="R145" s="147">
        <v>1052</v>
      </c>
      <c r="S145" s="147">
        <v>7080</v>
      </c>
      <c r="T145" s="147">
        <v>0</v>
      </c>
      <c r="U145" s="147">
        <v>0</v>
      </c>
      <c r="V145" s="147">
        <v>43</v>
      </c>
      <c r="W145" s="147">
        <v>0</v>
      </c>
      <c r="X145" s="147">
        <v>0</v>
      </c>
      <c r="Y145" s="147">
        <v>20357</v>
      </c>
      <c r="Z145" s="147">
        <v>18710</v>
      </c>
      <c r="AA145" s="147">
        <v>1427</v>
      </c>
      <c r="AB145" s="147">
        <v>0</v>
      </c>
      <c r="AC145" s="147">
        <v>751498</v>
      </c>
      <c r="AD145" s="147">
        <v>21708</v>
      </c>
      <c r="AE145" s="147">
        <v>86237</v>
      </c>
      <c r="AF145" s="147">
        <v>14231</v>
      </c>
      <c r="AG145" s="147">
        <v>0</v>
      </c>
      <c r="AH145" s="147">
        <v>8862</v>
      </c>
      <c r="AI145" s="147">
        <v>19565</v>
      </c>
      <c r="AJ145" s="147">
        <v>0</v>
      </c>
      <c r="AK145" s="147">
        <v>0</v>
      </c>
      <c r="AL145" s="147">
        <v>0</v>
      </c>
      <c r="AM145" s="147">
        <v>0</v>
      </c>
      <c r="AN145" s="147">
        <v>13183</v>
      </c>
      <c r="AO145" s="147">
        <v>13305</v>
      </c>
      <c r="AP145" s="147">
        <v>1931</v>
      </c>
      <c r="AQ145" s="147">
        <v>92053</v>
      </c>
      <c r="AR145" s="147">
        <v>0</v>
      </c>
      <c r="AS145" s="147">
        <v>0</v>
      </c>
      <c r="AT145" s="147">
        <v>15384</v>
      </c>
      <c r="AU145" s="147">
        <v>4930</v>
      </c>
      <c r="AV145" s="147">
        <v>18</v>
      </c>
      <c r="AW145" s="147">
        <v>0</v>
      </c>
      <c r="AX145" s="147">
        <v>291407</v>
      </c>
      <c r="AY145" s="147">
        <v>66149</v>
      </c>
      <c r="AZ145" s="147">
        <v>0</v>
      </c>
      <c r="BA145" s="147">
        <v>3797</v>
      </c>
      <c r="BB145" s="147">
        <v>0</v>
      </c>
      <c r="BC145" s="147">
        <v>0</v>
      </c>
      <c r="BD145" s="147">
        <v>31358</v>
      </c>
      <c r="BE145" s="147">
        <v>66289</v>
      </c>
      <c r="BF145" s="147">
        <v>0</v>
      </c>
      <c r="BG145" s="147">
        <v>167593</v>
      </c>
      <c r="BH145" s="147">
        <v>1210498</v>
      </c>
      <c r="BI145" s="147">
        <v>94922</v>
      </c>
      <c r="BJ145" s="147">
        <v>155232</v>
      </c>
      <c r="BK145" s="147">
        <v>12733</v>
      </c>
      <c r="BL145" s="147">
        <v>3798</v>
      </c>
      <c r="BM145" s="147">
        <v>43985</v>
      </c>
      <c r="BN145" s="147">
        <v>42677</v>
      </c>
      <c r="BO145" s="147">
        <v>206744</v>
      </c>
      <c r="BP145" s="147">
        <v>0</v>
      </c>
      <c r="BQ145" s="147">
        <v>22568</v>
      </c>
      <c r="BR145" s="147">
        <v>54651</v>
      </c>
      <c r="BS145" s="147">
        <v>0</v>
      </c>
      <c r="BT145" s="147">
        <v>0</v>
      </c>
      <c r="BU145" s="147">
        <v>0</v>
      </c>
      <c r="BV145" s="147">
        <v>704</v>
      </c>
      <c r="BW145" s="147">
        <v>88496</v>
      </c>
      <c r="BX145" s="147">
        <v>0</v>
      </c>
      <c r="BY145" s="147">
        <v>0</v>
      </c>
      <c r="BZ145" s="147">
        <v>13629</v>
      </c>
      <c r="CA145" s="147">
        <v>3802</v>
      </c>
      <c r="CB145" s="147">
        <v>188</v>
      </c>
      <c r="CC145" s="147">
        <v>1534</v>
      </c>
      <c r="CD145" s="147">
        <v>120294</v>
      </c>
      <c r="CE145" s="147">
        <v>12389</v>
      </c>
      <c r="CF145" s="147">
        <v>0</v>
      </c>
      <c r="CG145" s="147">
        <v>0</v>
      </c>
      <c r="CH145" s="147">
        <v>0</v>
      </c>
      <c r="CI145" s="147">
        <v>0</v>
      </c>
      <c r="CJ145" s="147">
        <v>15610</v>
      </c>
      <c r="CK145" s="147">
        <v>0</v>
      </c>
      <c r="CL145" s="147">
        <v>0</v>
      </c>
      <c r="CM145" s="147">
        <v>893956</v>
      </c>
      <c r="CN145" s="147">
        <v>2104454</v>
      </c>
      <c r="CO145" s="147">
        <v>265334</v>
      </c>
      <c r="CP145" s="147">
        <v>342861</v>
      </c>
      <c r="CQ145" s="147">
        <v>567279</v>
      </c>
      <c r="CR145" s="147">
        <v>0</v>
      </c>
      <c r="CS145" s="147">
        <v>88263</v>
      </c>
      <c r="CT145" s="147">
        <v>71075</v>
      </c>
      <c r="CU145" s="147">
        <v>0</v>
      </c>
      <c r="CV145" s="147">
        <v>0</v>
      </c>
      <c r="CW145" s="147">
        <v>112560</v>
      </c>
      <c r="CX145" s="147">
        <v>311034</v>
      </c>
      <c r="CY145" s="147">
        <v>0</v>
      </c>
      <c r="CZ145" s="147">
        <v>0</v>
      </c>
      <c r="DA145" s="147">
        <v>0</v>
      </c>
      <c r="DB145" s="147">
        <v>485</v>
      </c>
      <c r="DC145" s="147">
        <v>0</v>
      </c>
      <c r="DD145" s="147">
        <v>23919</v>
      </c>
      <c r="DE145" s="147">
        <v>0</v>
      </c>
      <c r="DF145" s="147">
        <v>0</v>
      </c>
      <c r="DG145" s="147">
        <v>2384</v>
      </c>
      <c r="DH145" s="147">
        <v>0</v>
      </c>
      <c r="DI145" s="147">
        <v>0</v>
      </c>
      <c r="DJ145" s="147">
        <v>1785194</v>
      </c>
      <c r="DK145" s="147">
        <v>0</v>
      </c>
      <c r="DL145" s="147">
        <v>0</v>
      </c>
      <c r="DM145" s="147">
        <v>2057</v>
      </c>
      <c r="DN145" s="147">
        <v>0</v>
      </c>
      <c r="DO145" s="147">
        <v>0</v>
      </c>
      <c r="DP145" s="147">
        <v>0</v>
      </c>
      <c r="DQ145" s="147">
        <v>0</v>
      </c>
      <c r="DR145" s="147">
        <v>0</v>
      </c>
      <c r="DS145" s="147">
        <v>0</v>
      </c>
      <c r="DT145" s="147">
        <v>0</v>
      </c>
      <c r="DU145" s="147">
        <v>33966</v>
      </c>
      <c r="DV145" s="147">
        <v>554</v>
      </c>
      <c r="DW145" s="147">
        <v>56</v>
      </c>
      <c r="DX145" s="147">
        <v>0</v>
      </c>
      <c r="DY145" s="147">
        <v>1290</v>
      </c>
      <c r="DZ145" s="147">
        <v>78947</v>
      </c>
      <c r="EA145" s="147">
        <v>0</v>
      </c>
      <c r="EB145" s="147">
        <v>0</v>
      </c>
      <c r="EC145" s="147">
        <v>116870</v>
      </c>
      <c r="ED145" s="147">
        <v>4006518</v>
      </c>
    </row>
    <row r="146" spans="1:134" ht="13.5" x14ac:dyDescent="0.25">
      <c r="A146" s="137" t="s">
        <v>366</v>
      </c>
      <c r="B146" s="137" t="s">
        <v>352</v>
      </c>
      <c r="C146" s="139">
        <v>45657</v>
      </c>
      <c r="D146" s="147">
        <v>121282</v>
      </c>
      <c r="E146" s="147">
        <v>141188</v>
      </c>
      <c r="F146" s="147">
        <v>27664</v>
      </c>
      <c r="G146" s="147">
        <v>17898</v>
      </c>
      <c r="H146" s="147">
        <v>45322</v>
      </c>
      <c r="I146" s="147">
        <v>19047</v>
      </c>
      <c r="J146" s="147">
        <v>429</v>
      </c>
      <c r="K146" s="147">
        <v>0</v>
      </c>
      <c r="L146" s="147">
        <v>4507</v>
      </c>
      <c r="M146" s="147">
        <v>28630</v>
      </c>
      <c r="N146" s="147">
        <v>18776</v>
      </c>
      <c r="O146" s="147">
        <v>425</v>
      </c>
      <c r="P146" s="147">
        <v>597541</v>
      </c>
      <c r="Q146" s="147">
        <v>0</v>
      </c>
      <c r="R146" s="147">
        <v>23466</v>
      </c>
      <c r="S146" s="147">
        <v>13725</v>
      </c>
      <c r="T146" s="147">
        <v>0</v>
      </c>
      <c r="U146" s="147">
        <v>0</v>
      </c>
      <c r="V146" s="147">
        <v>5611</v>
      </c>
      <c r="W146" s="147">
        <v>0</v>
      </c>
      <c r="X146" s="147">
        <v>0</v>
      </c>
      <c r="Y146" s="147">
        <v>35303</v>
      </c>
      <c r="Z146" s="147">
        <v>55413</v>
      </c>
      <c r="AA146" s="147">
        <v>4877</v>
      </c>
      <c r="AB146" s="147">
        <v>90</v>
      </c>
      <c r="AC146" s="147">
        <v>1161194</v>
      </c>
      <c r="AD146" s="147">
        <v>21188</v>
      </c>
      <c r="AE146" s="147">
        <v>107062</v>
      </c>
      <c r="AF146" s="147">
        <v>121780</v>
      </c>
      <c r="AG146" s="147">
        <v>0</v>
      </c>
      <c r="AH146" s="147">
        <v>17788</v>
      </c>
      <c r="AI146" s="147">
        <v>69945</v>
      </c>
      <c r="AJ146" s="147">
        <v>0</v>
      </c>
      <c r="AK146" s="147">
        <v>0</v>
      </c>
      <c r="AL146" s="147">
        <v>0</v>
      </c>
      <c r="AM146" s="147">
        <v>41</v>
      </c>
      <c r="AN146" s="147">
        <v>13553</v>
      </c>
      <c r="AO146" s="147">
        <v>12605</v>
      </c>
      <c r="AP146" s="147">
        <v>5621</v>
      </c>
      <c r="AQ146" s="147">
        <v>152411</v>
      </c>
      <c r="AR146" s="147">
        <v>0</v>
      </c>
      <c r="AS146" s="147">
        <v>0</v>
      </c>
      <c r="AT146" s="147">
        <v>17553</v>
      </c>
      <c r="AU146" s="147">
        <v>16361</v>
      </c>
      <c r="AV146" s="147">
        <v>154</v>
      </c>
      <c r="AW146" s="147">
        <v>0</v>
      </c>
      <c r="AX146" s="147">
        <v>556062</v>
      </c>
      <c r="AY146" s="147">
        <v>347956</v>
      </c>
      <c r="AZ146" s="147">
        <v>0</v>
      </c>
      <c r="BA146" s="147">
        <v>18991</v>
      </c>
      <c r="BB146" s="147">
        <v>0</v>
      </c>
      <c r="BC146" s="147">
        <v>0</v>
      </c>
      <c r="BD146" s="147">
        <v>63448</v>
      </c>
      <c r="BE146" s="147">
        <v>66103</v>
      </c>
      <c r="BF146" s="147">
        <v>0</v>
      </c>
      <c r="BG146" s="147">
        <v>496498</v>
      </c>
      <c r="BH146" s="147">
        <v>2213754</v>
      </c>
      <c r="BI146" s="147">
        <v>111793</v>
      </c>
      <c r="BJ146" s="147">
        <v>207908</v>
      </c>
      <c r="BK146" s="147">
        <v>39822</v>
      </c>
      <c r="BL146" s="147">
        <v>2307</v>
      </c>
      <c r="BM146" s="147">
        <v>62044</v>
      </c>
      <c r="BN146" s="147">
        <v>54440</v>
      </c>
      <c r="BO146" s="147">
        <v>307813</v>
      </c>
      <c r="BP146" s="147">
        <v>0</v>
      </c>
      <c r="BQ146" s="147">
        <v>33141</v>
      </c>
      <c r="BR146" s="147">
        <v>94680</v>
      </c>
      <c r="BS146" s="147">
        <v>0</v>
      </c>
      <c r="BT146" s="147">
        <v>0</v>
      </c>
      <c r="BU146" s="147">
        <v>0</v>
      </c>
      <c r="BV146" s="147">
        <v>229</v>
      </c>
      <c r="BW146" s="147">
        <v>88525</v>
      </c>
      <c r="BX146" s="147">
        <v>0</v>
      </c>
      <c r="BY146" s="147">
        <v>0</v>
      </c>
      <c r="BZ146" s="147">
        <v>10007</v>
      </c>
      <c r="CA146" s="147">
        <v>750</v>
      </c>
      <c r="CB146" s="147">
        <v>37</v>
      </c>
      <c r="CC146" s="147">
        <v>1823</v>
      </c>
      <c r="CD146" s="147">
        <v>161685</v>
      </c>
      <c r="CE146" s="147">
        <v>10730</v>
      </c>
      <c r="CF146" s="147">
        <v>175</v>
      </c>
      <c r="CG146" s="147">
        <v>0</v>
      </c>
      <c r="CH146" s="147">
        <v>0</v>
      </c>
      <c r="CI146" s="147">
        <v>0</v>
      </c>
      <c r="CJ146" s="147">
        <v>895</v>
      </c>
      <c r="CK146" s="147">
        <v>0</v>
      </c>
      <c r="CL146" s="147">
        <v>0</v>
      </c>
      <c r="CM146" s="147">
        <v>1188804</v>
      </c>
      <c r="CN146" s="147">
        <v>3402558</v>
      </c>
      <c r="CO146" s="147">
        <v>556874</v>
      </c>
      <c r="CP146" s="147">
        <v>195766</v>
      </c>
      <c r="CQ146" s="147">
        <v>828346</v>
      </c>
      <c r="CR146" s="147">
        <v>0</v>
      </c>
      <c r="CS146" s="147">
        <v>71264</v>
      </c>
      <c r="CT146" s="147">
        <v>78364</v>
      </c>
      <c r="CU146" s="147">
        <v>0</v>
      </c>
      <c r="CV146" s="147">
        <v>0</v>
      </c>
      <c r="CW146" s="147">
        <v>148388</v>
      </c>
      <c r="CX146" s="147">
        <v>325029</v>
      </c>
      <c r="CY146" s="147">
        <v>0</v>
      </c>
      <c r="CZ146" s="147">
        <v>0</v>
      </c>
      <c r="DA146" s="147">
        <v>0</v>
      </c>
      <c r="DB146" s="147">
        <v>844</v>
      </c>
      <c r="DC146" s="147">
        <v>0</v>
      </c>
      <c r="DD146" s="147">
        <v>92676</v>
      </c>
      <c r="DE146" s="147">
        <v>273774</v>
      </c>
      <c r="DF146" s="147">
        <v>255964</v>
      </c>
      <c r="DG146" s="147">
        <v>30572</v>
      </c>
      <c r="DH146" s="147">
        <v>36566</v>
      </c>
      <c r="DI146" s="147">
        <v>0</v>
      </c>
      <c r="DJ146" s="147">
        <v>2894427</v>
      </c>
      <c r="DK146" s="147">
        <v>-6223</v>
      </c>
      <c r="DL146" s="147">
        <v>0</v>
      </c>
      <c r="DM146" s="147">
        <v>0</v>
      </c>
      <c r="DN146" s="147">
        <v>0</v>
      </c>
      <c r="DO146" s="147">
        <v>0</v>
      </c>
      <c r="DP146" s="147">
        <v>0</v>
      </c>
      <c r="DQ146" s="147">
        <v>-50095</v>
      </c>
      <c r="DR146" s="147">
        <v>0</v>
      </c>
      <c r="DS146" s="147">
        <v>0</v>
      </c>
      <c r="DT146" s="147">
        <v>0</v>
      </c>
      <c r="DU146" s="147">
        <v>62785</v>
      </c>
      <c r="DV146" s="147">
        <v>105</v>
      </c>
      <c r="DW146" s="147">
        <v>3667</v>
      </c>
      <c r="DX146" s="147">
        <v>0</v>
      </c>
      <c r="DY146" s="147">
        <v>2182</v>
      </c>
      <c r="DZ146" s="147">
        <v>524331</v>
      </c>
      <c r="EA146" s="147">
        <v>0</v>
      </c>
      <c r="EB146" s="147">
        <v>0</v>
      </c>
      <c r="EC146" s="147">
        <v>536752</v>
      </c>
      <c r="ED146" s="147">
        <v>6833737</v>
      </c>
    </row>
    <row r="147" spans="1:134" ht="13.5" x14ac:dyDescent="0.25">
      <c r="A147" s="137" t="s">
        <v>367</v>
      </c>
      <c r="B147" s="137" t="s">
        <v>352</v>
      </c>
      <c r="C147" s="139">
        <v>45657</v>
      </c>
      <c r="D147" s="147">
        <v>88218</v>
      </c>
      <c r="E147" s="147">
        <v>123022</v>
      </c>
      <c r="F147" s="147">
        <v>22541</v>
      </c>
      <c r="G147" s="147">
        <v>16043</v>
      </c>
      <c r="H147" s="147">
        <v>29795</v>
      </c>
      <c r="I147" s="147">
        <v>31225</v>
      </c>
      <c r="J147" s="147">
        <v>10000</v>
      </c>
      <c r="K147" s="147">
        <v>0</v>
      </c>
      <c r="L147" s="147">
        <v>586</v>
      </c>
      <c r="M147" s="147">
        <v>12846</v>
      </c>
      <c r="N147" s="147">
        <v>7612</v>
      </c>
      <c r="O147" s="147">
        <v>0</v>
      </c>
      <c r="P147" s="147">
        <v>549326</v>
      </c>
      <c r="Q147" s="147">
        <v>0</v>
      </c>
      <c r="R147" s="147">
        <v>17890</v>
      </c>
      <c r="S147" s="147">
        <v>8272</v>
      </c>
      <c r="T147" s="147">
        <v>0</v>
      </c>
      <c r="U147" s="147">
        <v>0</v>
      </c>
      <c r="V147" s="147">
        <v>0</v>
      </c>
      <c r="W147" s="147">
        <v>0</v>
      </c>
      <c r="X147" s="147">
        <v>0</v>
      </c>
      <c r="Y147" s="147">
        <v>105136</v>
      </c>
      <c r="Z147" s="147">
        <v>60481</v>
      </c>
      <c r="AA147" s="147">
        <v>6299</v>
      </c>
      <c r="AB147" s="147">
        <v>0</v>
      </c>
      <c r="AC147" s="147">
        <v>1089292</v>
      </c>
      <c r="AD147" s="147">
        <v>17155</v>
      </c>
      <c r="AE147" s="147">
        <v>84267</v>
      </c>
      <c r="AF147" s="147">
        <v>68285</v>
      </c>
      <c r="AG147" s="147">
        <v>0</v>
      </c>
      <c r="AH147" s="147">
        <v>11734</v>
      </c>
      <c r="AI147" s="147">
        <v>48453</v>
      </c>
      <c r="AJ147" s="147">
        <v>0</v>
      </c>
      <c r="AK147" s="147">
        <v>0</v>
      </c>
      <c r="AL147" s="147">
        <v>0</v>
      </c>
      <c r="AM147" s="147">
        <v>348</v>
      </c>
      <c r="AN147" s="147">
        <v>10352</v>
      </c>
      <c r="AO147" s="147">
        <v>10071</v>
      </c>
      <c r="AP147" s="147">
        <v>9164</v>
      </c>
      <c r="AQ147" s="147">
        <v>125187</v>
      </c>
      <c r="AR147" s="147">
        <v>0</v>
      </c>
      <c r="AS147" s="147">
        <v>0</v>
      </c>
      <c r="AT147" s="147">
        <v>11911</v>
      </c>
      <c r="AU147" s="147">
        <v>12360</v>
      </c>
      <c r="AV147" s="147">
        <v>0</v>
      </c>
      <c r="AW147" s="147">
        <v>0</v>
      </c>
      <c r="AX147" s="147">
        <v>409287</v>
      </c>
      <c r="AY147" s="147">
        <v>179801</v>
      </c>
      <c r="AZ147" s="147">
        <v>0</v>
      </c>
      <c r="BA147" s="147">
        <v>22839</v>
      </c>
      <c r="BB147" s="147">
        <v>0</v>
      </c>
      <c r="BC147" s="147">
        <v>3</v>
      </c>
      <c r="BD147" s="147">
        <v>45734</v>
      </c>
      <c r="BE147" s="147">
        <v>62218</v>
      </c>
      <c r="BF147" s="147">
        <v>0</v>
      </c>
      <c r="BG147" s="147">
        <v>310595</v>
      </c>
      <c r="BH147" s="147">
        <v>1809174</v>
      </c>
      <c r="BI147" s="147">
        <v>104766</v>
      </c>
      <c r="BJ147" s="147">
        <v>74681</v>
      </c>
      <c r="BK147" s="147">
        <v>42837</v>
      </c>
      <c r="BL147" s="147">
        <v>4081</v>
      </c>
      <c r="BM147" s="147">
        <v>63926</v>
      </c>
      <c r="BN147" s="147">
        <v>54081</v>
      </c>
      <c r="BO147" s="147">
        <v>234533</v>
      </c>
      <c r="BP147" s="147">
        <v>0</v>
      </c>
      <c r="BQ147" s="147">
        <v>34648</v>
      </c>
      <c r="BR147" s="147">
        <v>72428</v>
      </c>
      <c r="BS147" s="147">
        <v>0</v>
      </c>
      <c r="BT147" s="147">
        <v>276</v>
      </c>
      <c r="BU147" s="147">
        <v>0</v>
      </c>
      <c r="BV147" s="147">
        <v>2224</v>
      </c>
      <c r="BW147" s="147">
        <v>63717</v>
      </c>
      <c r="BX147" s="147">
        <v>0</v>
      </c>
      <c r="BY147" s="147">
        <v>0</v>
      </c>
      <c r="BZ147" s="147">
        <v>10209</v>
      </c>
      <c r="CA147" s="147">
        <v>3420</v>
      </c>
      <c r="CB147" s="147">
        <v>338</v>
      </c>
      <c r="CC147" s="147">
        <v>592</v>
      </c>
      <c r="CD147" s="147">
        <v>129967</v>
      </c>
      <c r="CE147" s="147">
        <v>13110</v>
      </c>
      <c r="CF147" s="147">
        <v>42777</v>
      </c>
      <c r="CG147" s="147">
        <v>0</v>
      </c>
      <c r="CH147" s="147">
        <v>0</v>
      </c>
      <c r="CI147" s="147">
        <v>0</v>
      </c>
      <c r="CJ147" s="147">
        <v>2475</v>
      </c>
      <c r="CK147" s="147">
        <v>0</v>
      </c>
      <c r="CL147" s="147">
        <v>0</v>
      </c>
      <c r="CM147" s="147">
        <v>955086</v>
      </c>
      <c r="CN147" s="147">
        <v>2764260</v>
      </c>
      <c r="CO147" s="147">
        <v>317823</v>
      </c>
      <c r="CP147" s="147">
        <v>199615</v>
      </c>
      <c r="CQ147" s="147">
        <v>673016</v>
      </c>
      <c r="CR147" s="147">
        <v>0</v>
      </c>
      <c r="CS147" s="147">
        <v>52809</v>
      </c>
      <c r="CT147" s="147">
        <v>46868</v>
      </c>
      <c r="CU147" s="147">
        <v>0</v>
      </c>
      <c r="CV147" s="147">
        <v>0</v>
      </c>
      <c r="CW147" s="147">
        <v>106541</v>
      </c>
      <c r="CX147" s="147">
        <v>225672</v>
      </c>
      <c r="CY147" s="147">
        <v>0</v>
      </c>
      <c r="CZ147" s="147">
        <v>0</v>
      </c>
      <c r="DA147" s="147">
        <v>0</v>
      </c>
      <c r="DB147" s="147">
        <v>3800</v>
      </c>
      <c r="DC147" s="147">
        <v>0</v>
      </c>
      <c r="DD147" s="147">
        <v>34321</v>
      </c>
      <c r="DE147" s="147">
        <v>196083</v>
      </c>
      <c r="DF147" s="147">
        <v>185186</v>
      </c>
      <c r="DG147" s="147">
        <v>20112</v>
      </c>
      <c r="DH147" s="147">
        <v>14881</v>
      </c>
      <c r="DI147" s="147">
        <v>0</v>
      </c>
      <c r="DJ147" s="147">
        <v>2076727</v>
      </c>
      <c r="DK147" s="147">
        <v>-5756</v>
      </c>
      <c r="DL147" s="147">
        <v>0</v>
      </c>
      <c r="DM147" s="147">
        <v>1000</v>
      </c>
      <c r="DN147" s="147">
        <v>0</v>
      </c>
      <c r="DO147" s="147">
        <v>0</v>
      </c>
      <c r="DP147" s="147">
        <v>0</v>
      </c>
      <c r="DQ147" s="147">
        <v>0</v>
      </c>
      <c r="DR147" s="147">
        <v>0</v>
      </c>
      <c r="DS147" s="147">
        <v>0</v>
      </c>
      <c r="DT147" s="147">
        <v>0</v>
      </c>
      <c r="DU147" s="147">
        <v>15169</v>
      </c>
      <c r="DV147" s="147">
        <v>0</v>
      </c>
      <c r="DW147" s="147">
        <v>11</v>
      </c>
      <c r="DX147" s="147">
        <v>0</v>
      </c>
      <c r="DY147" s="147">
        <v>1622</v>
      </c>
      <c r="DZ147" s="147">
        <v>467176</v>
      </c>
      <c r="EA147" s="147">
        <v>0</v>
      </c>
      <c r="EB147" s="147">
        <v>0</v>
      </c>
      <c r="EC147" s="147">
        <v>479222</v>
      </c>
      <c r="ED147" s="147">
        <v>5320209</v>
      </c>
    </row>
    <row r="148" spans="1:134" ht="13.5" x14ac:dyDescent="0.25">
      <c r="A148" s="136" t="s">
        <v>368</v>
      </c>
      <c r="B148" s="141"/>
      <c r="C148" s="142">
        <v>45565</v>
      </c>
      <c r="D148" s="146">
        <v>398997</v>
      </c>
      <c r="E148" s="146">
        <v>799098</v>
      </c>
      <c r="F148" s="146">
        <v>0</v>
      </c>
      <c r="G148" s="146">
        <v>739355</v>
      </c>
      <c r="H148" s="146">
        <v>805365</v>
      </c>
      <c r="I148" s="146">
        <v>229334</v>
      </c>
      <c r="J148" s="146">
        <v>0</v>
      </c>
      <c r="K148" s="146">
        <v>0</v>
      </c>
      <c r="L148" s="146">
        <v>9122</v>
      </c>
      <c r="M148" s="146">
        <v>58171</v>
      </c>
      <c r="N148" s="146">
        <v>73189</v>
      </c>
      <c r="O148" s="146">
        <v>13244</v>
      </c>
      <c r="P148" s="146">
        <v>0</v>
      </c>
      <c r="Q148" s="146">
        <v>0</v>
      </c>
      <c r="R148" s="146">
        <v>128033</v>
      </c>
      <c r="S148" s="146">
        <v>37073</v>
      </c>
      <c r="T148" s="146">
        <v>0</v>
      </c>
      <c r="U148" s="146">
        <v>117721</v>
      </c>
      <c r="V148" s="146">
        <v>11401</v>
      </c>
      <c r="W148" s="146">
        <v>0</v>
      </c>
      <c r="X148" s="146">
        <v>30952</v>
      </c>
      <c r="Y148" s="146">
        <v>333525</v>
      </c>
      <c r="Z148" s="146">
        <v>35928</v>
      </c>
      <c r="AA148" s="146">
        <v>120303</v>
      </c>
      <c r="AB148" s="146">
        <v>7740</v>
      </c>
      <c r="AC148" s="146">
        <v>3948551</v>
      </c>
      <c r="AD148" s="146">
        <v>166299</v>
      </c>
      <c r="AE148" s="146">
        <v>509086</v>
      </c>
      <c r="AF148" s="146">
        <v>339762</v>
      </c>
      <c r="AG148" s="146">
        <v>0</v>
      </c>
      <c r="AH148" s="146">
        <v>0</v>
      </c>
      <c r="AI148" s="146">
        <v>0</v>
      </c>
      <c r="AJ148" s="146">
        <v>0</v>
      </c>
      <c r="AK148" s="146">
        <v>0</v>
      </c>
      <c r="AL148" s="146">
        <v>0</v>
      </c>
      <c r="AM148" s="146">
        <v>1040</v>
      </c>
      <c r="AN148" s="146">
        <v>53010</v>
      </c>
      <c r="AO148" s="146">
        <v>87719</v>
      </c>
      <c r="AP148" s="146">
        <v>0</v>
      </c>
      <c r="AQ148" s="146">
        <v>719568</v>
      </c>
      <c r="AR148" s="146">
        <v>0</v>
      </c>
      <c r="AS148" s="146">
        <v>0</v>
      </c>
      <c r="AT148" s="146">
        <v>232970</v>
      </c>
      <c r="AU148" s="146">
        <v>95118</v>
      </c>
      <c r="AV148" s="146">
        <v>0</v>
      </c>
      <c r="AW148" s="146">
        <v>0</v>
      </c>
      <c r="AX148" s="146">
        <v>2204572</v>
      </c>
      <c r="AY148" s="146">
        <v>1271682</v>
      </c>
      <c r="AZ148" s="146">
        <v>0</v>
      </c>
      <c r="BA148" s="146">
        <v>8706</v>
      </c>
      <c r="BB148" s="146">
        <v>0</v>
      </c>
      <c r="BC148" s="146">
        <v>0</v>
      </c>
      <c r="BD148" s="146">
        <v>0</v>
      </c>
      <c r="BE148" s="146">
        <v>45332</v>
      </c>
      <c r="BF148" s="146">
        <v>0</v>
      </c>
      <c r="BG148" s="146">
        <v>1325720</v>
      </c>
      <c r="BH148" s="146">
        <v>7478843</v>
      </c>
      <c r="BI148" s="146">
        <v>101261</v>
      </c>
      <c r="BJ148" s="146">
        <v>316285</v>
      </c>
      <c r="BK148" s="146">
        <v>76689</v>
      </c>
      <c r="BL148" s="146">
        <v>6825</v>
      </c>
      <c r="BM148" s="146">
        <v>334945</v>
      </c>
      <c r="BN148" s="146">
        <v>315156</v>
      </c>
      <c r="BO148" s="146">
        <v>1115568</v>
      </c>
      <c r="BP148" s="146">
        <v>0</v>
      </c>
      <c r="BQ148" s="146">
        <v>0</v>
      </c>
      <c r="BR148" s="146">
        <v>0</v>
      </c>
      <c r="BS148" s="146">
        <v>0</v>
      </c>
      <c r="BT148" s="146">
        <v>0</v>
      </c>
      <c r="BU148" s="146">
        <v>0</v>
      </c>
      <c r="BV148" s="146">
        <v>2289</v>
      </c>
      <c r="BW148" s="146">
        <v>410852</v>
      </c>
      <c r="BX148" s="146">
        <v>0</v>
      </c>
      <c r="BY148" s="146">
        <v>0</v>
      </c>
      <c r="BZ148" s="146">
        <v>127115</v>
      </c>
      <c r="CA148" s="146">
        <v>106074</v>
      </c>
      <c r="CB148" s="146">
        <v>0</v>
      </c>
      <c r="CC148" s="146">
        <v>0</v>
      </c>
      <c r="CD148" s="146">
        <v>1122543</v>
      </c>
      <c r="CE148" s="146">
        <v>136295</v>
      </c>
      <c r="CF148" s="146">
        <v>49610</v>
      </c>
      <c r="CG148" s="146">
        <v>0</v>
      </c>
      <c r="CH148" s="146">
        <v>0</v>
      </c>
      <c r="CI148" s="146">
        <v>11202</v>
      </c>
      <c r="CJ148" s="146">
        <v>0</v>
      </c>
      <c r="CK148" s="146">
        <v>0</v>
      </c>
      <c r="CL148" s="146">
        <v>0</v>
      </c>
      <c r="CM148" s="146">
        <v>4232709</v>
      </c>
      <c r="CN148" s="146">
        <v>11711552</v>
      </c>
      <c r="CO148" s="146">
        <v>1711680</v>
      </c>
      <c r="CP148" s="146">
        <v>1180689</v>
      </c>
      <c r="CQ148" s="146">
        <v>2181274</v>
      </c>
      <c r="CR148" s="146">
        <v>0</v>
      </c>
      <c r="CS148" s="146">
        <v>0</v>
      </c>
      <c r="CT148" s="146">
        <v>0</v>
      </c>
      <c r="CU148" s="146">
        <v>0</v>
      </c>
      <c r="CV148" s="146">
        <v>0</v>
      </c>
      <c r="CW148" s="146">
        <v>0</v>
      </c>
      <c r="CX148" s="146">
        <v>0</v>
      </c>
      <c r="CY148" s="146">
        <v>0</v>
      </c>
      <c r="CZ148" s="146">
        <v>138</v>
      </c>
      <c r="DA148" s="146">
        <v>0</v>
      </c>
      <c r="DB148" s="146">
        <v>26412</v>
      </c>
      <c r="DC148" s="146">
        <v>0</v>
      </c>
      <c r="DD148" s="146">
        <v>26357</v>
      </c>
      <c r="DE148" s="146">
        <v>776502</v>
      </c>
      <c r="DF148" s="146">
        <v>2597213</v>
      </c>
      <c r="DG148" s="146">
        <v>286594</v>
      </c>
      <c r="DH148" s="146">
        <v>451156</v>
      </c>
      <c r="DI148" s="146">
        <v>0</v>
      </c>
      <c r="DJ148" s="146">
        <v>9238015</v>
      </c>
      <c r="DK148" s="146">
        <v>0</v>
      </c>
      <c r="DL148" s="146">
        <v>0</v>
      </c>
      <c r="DM148" s="146">
        <v>0</v>
      </c>
      <c r="DN148" s="146">
        <v>0</v>
      </c>
      <c r="DO148" s="146">
        <v>0</v>
      </c>
      <c r="DP148" s="146">
        <v>0</v>
      </c>
      <c r="DQ148" s="146">
        <v>0</v>
      </c>
      <c r="DR148" s="146">
        <v>0</v>
      </c>
      <c r="DS148" s="146">
        <v>8100</v>
      </c>
      <c r="DT148" s="146">
        <v>0</v>
      </c>
      <c r="DU148" s="146">
        <v>122503</v>
      </c>
      <c r="DV148" s="146">
        <v>0</v>
      </c>
      <c r="DW148" s="146">
        <v>12252</v>
      </c>
      <c r="DX148" s="146">
        <v>0</v>
      </c>
      <c r="DY148" s="146">
        <v>5278</v>
      </c>
      <c r="DZ148" s="146">
        <v>329556</v>
      </c>
      <c r="EA148" s="146">
        <v>0</v>
      </c>
      <c r="EB148" s="146">
        <v>0</v>
      </c>
      <c r="EC148" s="146">
        <v>477689</v>
      </c>
      <c r="ED148" s="146">
        <v>21427256</v>
      </c>
    </row>
    <row r="149" spans="1:134" ht="13.5" x14ac:dyDescent="0.25">
      <c r="A149" s="137" t="s">
        <v>369</v>
      </c>
      <c r="B149" s="138"/>
      <c r="C149" s="139">
        <v>45657</v>
      </c>
      <c r="D149" s="147">
        <v>0</v>
      </c>
      <c r="E149" s="147">
        <v>55059</v>
      </c>
      <c r="F149" s="147">
        <v>0</v>
      </c>
      <c r="G149" s="147">
        <v>115556</v>
      </c>
      <c r="H149" s="147">
        <v>61260</v>
      </c>
      <c r="I149" s="147">
        <v>14626</v>
      </c>
      <c r="J149" s="147">
        <v>818</v>
      </c>
      <c r="K149" s="147">
        <v>0</v>
      </c>
      <c r="L149" s="147">
        <v>13439</v>
      </c>
      <c r="M149" s="147">
        <v>125472</v>
      </c>
      <c r="N149" s="147">
        <v>6222</v>
      </c>
      <c r="O149" s="147">
        <v>0</v>
      </c>
      <c r="P149" s="147">
        <v>0</v>
      </c>
      <c r="Q149" s="147">
        <v>172337</v>
      </c>
      <c r="R149" s="147">
        <v>55695</v>
      </c>
      <c r="S149" s="147">
        <v>6084</v>
      </c>
      <c r="T149" s="147">
        <v>0</v>
      </c>
      <c r="U149" s="147">
        <v>114367</v>
      </c>
      <c r="V149" s="147">
        <v>0</v>
      </c>
      <c r="W149" s="147">
        <v>0</v>
      </c>
      <c r="X149" s="147">
        <v>0</v>
      </c>
      <c r="Y149" s="147">
        <v>128475</v>
      </c>
      <c r="Z149" s="147">
        <v>5812</v>
      </c>
      <c r="AA149" s="147">
        <v>6889</v>
      </c>
      <c r="AB149" s="147">
        <v>60268</v>
      </c>
      <c r="AC149" s="147">
        <v>942379</v>
      </c>
      <c r="AD149" s="147">
        <v>24021</v>
      </c>
      <c r="AE149" s="147">
        <v>27723</v>
      </c>
      <c r="AF149" s="147">
        <v>84908</v>
      </c>
      <c r="AG149" s="147">
        <v>0</v>
      </c>
      <c r="AH149" s="147">
        <v>0</v>
      </c>
      <c r="AI149" s="147">
        <v>0</v>
      </c>
      <c r="AJ149" s="147">
        <v>0</v>
      </c>
      <c r="AK149" s="147">
        <v>0</v>
      </c>
      <c r="AL149" s="147">
        <v>0</v>
      </c>
      <c r="AM149" s="147">
        <v>0</v>
      </c>
      <c r="AN149" s="147">
        <v>821</v>
      </c>
      <c r="AO149" s="147">
        <v>0</v>
      </c>
      <c r="AP149" s="147">
        <v>5094</v>
      </c>
      <c r="AQ149" s="147">
        <v>131530</v>
      </c>
      <c r="AR149" s="147">
        <v>0</v>
      </c>
      <c r="AS149" s="147">
        <v>1365</v>
      </c>
      <c r="AT149" s="147">
        <v>10508</v>
      </c>
      <c r="AU149" s="147">
        <v>58643</v>
      </c>
      <c r="AV149" s="147">
        <v>0</v>
      </c>
      <c r="AW149" s="147">
        <v>0</v>
      </c>
      <c r="AX149" s="147">
        <v>344613</v>
      </c>
      <c r="AY149" s="147">
        <v>269716</v>
      </c>
      <c r="AZ149" s="147">
        <v>8517</v>
      </c>
      <c r="BA149" s="147">
        <v>0</v>
      </c>
      <c r="BB149" s="147">
        <v>0</v>
      </c>
      <c r="BC149" s="147">
        <v>99784</v>
      </c>
      <c r="BD149" s="147">
        <v>0</v>
      </c>
      <c r="BE149" s="147">
        <v>0</v>
      </c>
      <c r="BF149" s="147">
        <v>6031</v>
      </c>
      <c r="BG149" s="147">
        <v>384048</v>
      </c>
      <c r="BH149" s="147">
        <v>1671040</v>
      </c>
      <c r="BI149" s="147">
        <v>0</v>
      </c>
      <c r="BJ149" s="147">
        <v>84278</v>
      </c>
      <c r="BK149" s="147">
        <v>0</v>
      </c>
      <c r="BL149" s="147">
        <v>0</v>
      </c>
      <c r="BM149" s="147">
        <v>75680</v>
      </c>
      <c r="BN149" s="147">
        <v>0</v>
      </c>
      <c r="BO149" s="147">
        <v>206543</v>
      </c>
      <c r="BP149" s="147">
        <v>0</v>
      </c>
      <c r="BQ149" s="147">
        <v>0</v>
      </c>
      <c r="BR149" s="147">
        <v>0</v>
      </c>
      <c r="BS149" s="147">
        <v>0</v>
      </c>
      <c r="BT149" s="147">
        <v>0</v>
      </c>
      <c r="BU149" s="147">
        <v>0</v>
      </c>
      <c r="BV149" s="147">
        <v>0</v>
      </c>
      <c r="BW149" s="147">
        <v>9039</v>
      </c>
      <c r="BX149" s="147">
        <v>5089</v>
      </c>
      <c r="BY149" s="147">
        <v>0</v>
      </c>
      <c r="BZ149" s="147">
        <v>0</v>
      </c>
      <c r="CA149" s="147">
        <v>14380</v>
      </c>
      <c r="CB149" s="147">
        <v>70</v>
      </c>
      <c r="CC149" s="147">
        <v>0</v>
      </c>
      <c r="CD149" s="147">
        <v>135247</v>
      </c>
      <c r="CE149" s="147">
        <v>0</v>
      </c>
      <c r="CF149" s="147">
        <v>0</v>
      </c>
      <c r="CG149" s="147">
        <v>0</v>
      </c>
      <c r="CH149" s="147">
        <v>0</v>
      </c>
      <c r="CI149" s="147">
        <v>0</v>
      </c>
      <c r="CJ149" s="147">
        <v>0</v>
      </c>
      <c r="CK149" s="147">
        <v>0</v>
      </c>
      <c r="CL149" s="147">
        <v>41652</v>
      </c>
      <c r="CM149" s="147">
        <v>571978</v>
      </c>
      <c r="CN149" s="147">
        <v>2243018</v>
      </c>
      <c r="CO149" s="147">
        <v>318932</v>
      </c>
      <c r="CP149" s="147">
        <v>68545</v>
      </c>
      <c r="CQ149" s="147">
        <v>512403</v>
      </c>
      <c r="CR149" s="147">
        <v>0</v>
      </c>
      <c r="CS149" s="147">
        <v>0</v>
      </c>
      <c r="CT149" s="147">
        <v>0</v>
      </c>
      <c r="CU149" s="147">
        <v>0</v>
      </c>
      <c r="CV149" s="147">
        <v>0</v>
      </c>
      <c r="CW149" s="147">
        <v>0</v>
      </c>
      <c r="CX149" s="147">
        <v>0</v>
      </c>
      <c r="CY149" s="147">
        <v>0</v>
      </c>
      <c r="CZ149" s="147">
        <v>0</v>
      </c>
      <c r="DA149" s="147">
        <v>0</v>
      </c>
      <c r="DB149" s="147">
        <v>0</v>
      </c>
      <c r="DC149" s="147">
        <v>0</v>
      </c>
      <c r="DD149" s="147">
        <v>0</v>
      </c>
      <c r="DE149" s="147">
        <v>569610</v>
      </c>
      <c r="DF149" s="147">
        <v>290371</v>
      </c>
      <c r="DG149" s="147">
        <v>162972</v>
      </c>
      <c r="DH149" s="147">
        <v>0</v>
      </c>
      <c r="DI149" s="147">
        <v>8925</v>
      </c>
      <c r="DJ149" s="147">
        <v>1931758</v>
      </c>
      <c r="DK149" s="147">
        <v>0</v>
      </c>
      <c r="DL149" s="147">
        <v>0</v>
      </c>
      <c r="DM149" s="147">
        <v>0</v>
      </c>
      <c r="DN149" s="147">
        <v>0</v>
      </c>
      <c r="DO149" s="147">
        <v>0</v>
      </c>
      <c r="DP149" s="147">
        <v>0</v>
      </c>
      <c r="DQ149" s="147">
        <v>0</v>
      </c>
      <c r="DR149" s="147">
        <v>51832</v>
      </c>
      <c r="DS149" s="147">
        <v>250</v>
      </c>
      <c r="DT149" s="147">
        <v>0</v>
      </c>
      <c r="DU149" s="147">
        <v>13027</v>
      </c>
      <c r="DV149" s="147">
        <v>1193</v>
      </c>
      <c r="DW149" s="147">
        <v>3452</v>
      </c>
      <c r="DX149" s="147">
        <v>0</v>
      </c>
      <c r="DY149" s="147">
        <v>0</v>
      </c>
      <c r="DZ149" s="147">
        <v>70614</v>
      </c>
      <c r="EA149" s="147">
        <v>0</v>
      </c>
      <c r="EB149" s="147">
        <v>0</v>
      </c>
      <c r="EC149" s="147">
        <v>140368</v>
      </c>
      <c r="ED149" s="147">
        <v>4315144</v>
      </c>
    </row>
    <row r="150" spans="1:134" ht="13.5" x14ac:dyDescent="0.25">
      <c r="A150" s="137" t="s">
        <v>370</v>
      </c>
      <c r="B150" s="137" t="s">
        <v>371</v>
      </c>
      <c r="C150" s="139">
        <v>45565</v>
      </c>
      <c r="D150" s="147">
        <v>104077</v>
      </c>
      <c r="E150" s="147">
        <v>161721</v>
      </c>
      <c r="F150" s="147">
        <v>17050</v>
      </c>
      <c r="G150" s="147">
        <v>42904</v>
      </c>
      <c r="H150" s="147">
        <v>38748</v>
      </c>
      <c r="I150" s="147">
        <v>1563</v>
      </c>
      <c r="J150" s="147">
        <v>0</v>
      </c>
      <c r="K150" s="147">
        <v>0</v>
      </c>
      <c r="L150" s="147">
        <v>0</v>
      </c>
      <c r="M150" s="147">
        <v>48349</v>
      </c>
      <c r="N150" s="147">
        <v>7995</v>
      </c>
      <c r="O150" s="147">
        <v>0</v>
      </c>
      <c r="P150" s="147">
        <v>0</v>
      </c>
      <c r="Q150" s="147">
        <v>360000</v>
      </c>
      <c r="R150" s="147">
        <v>2900</v>
      </c>
      <c r="S150" s="147">
        <v>8650</v>
      </c>
      <c r="T150" s="147">
        <v>0</v>
      </c>
      <c r="U150" s="147">
        <v>0</v>
      </c>
      <c r="V150" s="147">
        <v>0</v>
      </c>
      <c r="W150" s="147">
        <v>0</v>
      </c>
      <c r="X150" s="147">
        <v>0</v>
      </c>
      <c r="Y150" s="147">
        <v>38294</v>
      </c>
      <c r="Z150" s="147">
        <v>6979</v>
      </c>
      <c r="AA150" s="147">
        <v>3143</v>
      </c>
      <c r="AB150" s="147">
        <v>23304</v>
      </c>
      <c r="AC150" s="147">
        <v>865677</v>
      </c>
      <c r="AD150" s="147">
        <v>0</v>
      </c>
      <c r="AE150" s="147">
        <v>0</v>
      </c>
      <c r="AF150" s="147">
        <v>110400</v>
      </c>
      <c r="AG150" s="147">
        <v>0</v>
      </c>
      <c r="AH150" s="147">
        <v>3166</v>
      </c>
      <c r="AI150" s="147">
        <v>16067</v>
      </c>
      <c r="AJ150" s="147">
        <v>1563</v>
      </c>
      <c r="AK150" s="147">
        <v>0</v>
      </c>
      <c r="AL150" s="147">
        <v>0</v>
      </c>
      <c r="AM150" s="147">
        <v>0</v>
      </c>
      <c r="AN150" s="147">
        <v>0</v>
      </c>
      <c r="AO150" s="147">
        <v>2366</v>
      </c>
      <c r="AP150" s="147">
        <v>5824</v>
      </c>
      <c r="AQ150" s="147">
        <v>187834</v>
      </c>
      <c r="AR150" s="147">
        <v>45537</v>
      </c>
      <c r="AS150" s="147">
        <v>68718</v>
      </c>
      <c r="AT150" s="147">
        <v>57842</v>
      </c>
      <c r="AU150" s="147">
        <v>1625</v>
      </c>
      <c r="AV150" s="147">
        <v>0</v>
      </c>
      <c r="AW150" s="147">
        <v>0</v>
      </c>
      <c r="AX150" s="147">
        <v>500942</v>
      </c>
      <c r="AY150" s="147">
        <v>582741</v>
      </c>
      <c r="AZ150" s="147">
        <v>4790</v>
      </c>
      <c r="BA150" s="147">
        <v>0</v>
      </c>
      <c r="BB150" s="147">
        <v>0</v>
      </c>
      <c r="BC150" s="147">
        <v>831</v>
      </c>
      <c r="BD150" s="147">
        <v>82406</v>
      </c>
      <c r="BE150" s="147">
        <v>11531</v>
      </c>
      <c r="BF150" s="147">
        <v>0</v>
      </c>
      <c r="BG150" s="147">
        <v>682299</v>
      </c>
      <c r="BH150" s="147">
        <v>2048918</v>
      </c>
      <c r="BI150" s="147">
        <v>72648</v>
      </c>
      <c r="BJ150" s="147">
        <v>98725</v>
      </c>
      <c r="BK150" s="147">
        <v>0</v>
      </c>
      <c r="BL150" s="147">
        <v>0</v>
      </c>
      <c r="BM150" s="147">
        <v>105935</v>
      </c>
      <c r="BN150" s="147">
        <v>128027</v>
      </c>
      <c r="BO150" s="147">
        <v>15711</v>
      </c>
      <c r="BP150" s="147">
        <v>0</v>
      </c>
      <c r="BQ150" s="147">
        <v>6876</v>
      </c>
      <c r="BR150" s="147">
        <v>15633</v>
      </c>
      <c r="BS150" s="147">
        <v>5451</v>
      </c>
      <c r="BT150" s="147">
        <v>0</v>
      </c>
      <c r="BU150" s="147">
        <v>0</v>
      </c>
      <c r="BV150" s="147">
        <v>3606</v>
      </c>
      <c r="BW150" s="147">
        <v>0</v>
      </c>
      <c r="BX150" s="147">
        <v>16908</v>
      </c>
      <c r="BY150" s="147">
        <v>0</v>
      </c>
      <c r="BZ150" s="147">
        <v>3028</v>
      </c>
      <c r="CA150" s="147">
        <v>278</v>
      </c>
      <c r="CB150" s="147">
        <v>0</v>
      </c>
      <c r="CC150" s="147">
        <v>0</v>
      </c>
      <c r="CD150" s="147">
        <v>206</v>
      </c>
      <c r="CE150" s="147">
        <v>0</v>
      </c>
      <c r="CF150" s="147">
        <v>0</v>
      </c>
      <c r="CG150" s="147">
        <v>0</v>
      </c>
      <c r="CH150" s="147">
        <v>0</v>
      </c>
      <c r="CI150" s="147">
        <v>0</v>
      </c>
      <c r="CJ150" s="147">
        <v>525004</v>
      </c>
      <c r="CK150" s="147">
        <v>0</v>
      </c>
      <c r="CL150" s="147">
        <v>55421</v>
      </c>
      <c r="CM150" s="147">
        <v>1053457</v>
      </c>
      <c r="CN150" s="147">
        <v>3102375</v>
      </c>
      <c r="CO150" s="147">
        <v>438065</v>
      </c>
      <c r="CP150" s="147">
        <v>99768</v>
      </c>
      <c r="CQ150" s="147">
        <v>1334166</v>
      </c>
      <c r="CR150" s="147">
        <v>0</v>
      </c>
      <c r="CS150" s="147">
        <v>0</v>
      </c>
      <c r="CT150" s="147">
        <v>0</v>
      </c>
      <c r="CU150" s="147">
        <v>0</v>
      </c>
      <c r="CV150" s="147">
        <v>0</v>
      </c>
      <c r="CW150" s="147">
        <v>164240</v>
      </c>
      <c r="CX150" s="147">
        <v>154344</v>
      </c>
      <c r="CY150" s="147">
        <v>25970</v>
      </c>
      <c r="CZ150" s="147">
        <v>0</v>
      </c>
      <c r="DA150" s="147">
        <v>0</v>
      </c>
      <c r="DB150" s="147">
        <v>0</v>
      </c>
      <c r="DC150" s="147">
        <v>0</v>
      </c>
      <c r="DD150" s="147">
        <v>0</v>
      </c>
      <c r="DE150" s="147">
        <v>0</v>
      </c>
      <c r="DF150" s="147">
        <v>175967</v>
      </c>
      <c r="DG150" s="147">
        <v>255308</v>
      </c>
      <c r="DH150" s="147">
        <v>0</v>
      </c>
      <c r="DI150" s="147">
        <v>0</v>
      </c>
      <c r="DJ150" s="147">
        <v>2647828</v>
      </c>
      <c r="DK150" s="147">
        <v>0</v>
      </c>
      <c r="DL150" s="147">
        <v>0</v>
      </c>
      <c r="DM150" s="147">
        <v>0</v>
      </c>
      <c r="DN150" s="147">
        <v>0</v>
      </c>
      <c r="DO150" s="147">
        <v>0</v>
      </c>
      <c r="DP150" s="147">
        <v>0</v>
      </c>
      <c r="DQ150" s="147">
        <v>0</v>
      </c>
      <c r="DR150" s="147">
        <v>28399</v>
      </c>
      <c r="DS150" s="147">
        <v>0</v>
      </c>
      <c r="DT150" s="147">
        <v>0</v>
      </c>
      <c r="DU150" s="147">
        <v>93611</v>
      </c>
      <c r="DV150" s="147">
        <v>0</v>
      </c>
      <c r="DW150" s="147">
        <v>4037</v>
      </c>
      <c r="DX150" s="147">
        <v>0</v>
      </c>
      <c r="DY150" s="147">
        <v>0</v>
      </c>
      <c r="DZ150" s="147">
        <v>36554</v>
      </c>
      <c r="EA150" s="147">
        <v>27883</v>
      </c>
      <c r="EB150" s="147">
        <v>0</v>
      </c>
      <c r="EC150" s="147">
        <v>190484</v>
      </c>
      <c r="ED150" s="147">
        <v>5940687</v>
      </c>
    </row>
    <row r="151" spans="1:134" ht="13.5" x14ac:dyDescent="0.25">
      <c r="A151" s="137" t="s">
        <v>1105</v>
      </c>
      <c r="B151" s="138"/>
      <c r="C151" s="139">
        <v>45657</v>
      </c>
      <c r="D151" s="147">
        <v>35077</v>
      </c>
      <c r="E151" s="147">
        <v>52972</v>
      </c>
      <c r="F151" s="147">
        <v>8901</v>
      </c>
      <c r="G151" s="147">
        <v>9269</v>
      </c>
      <c r="H151" s="147">
        <v>1325</v>
      </c>
      <c r="I151" s="147">
        <v>75</v>
      </c>
      <c r="J151" s="147">
        <v>0</v>
      </c>
      <c r="K151" s="147">
        <v>0</v>
      </c>
      <c r="L151" s="147">
        <v>0</v>
      </c>
      <c r="M151" s="147">
        <v>9680</v>
      </c>
      <c r="N151" s="147">
        <v>17961</v>
      </c>
      <c r="O151" s="147">
        <v>0</v>
      </c>
      <c r="P151" s="147">
        <v>0</v>
      </c>
      <c r="Q151" s="147">
        <v>105000</v>
      </c>
      <c r="R151" s="147">
        <v>0</v>
      </c>
      <c r="S151" s="147">
        <v>1762</v>
      </c>
      <c r="T151" s="147">
        <v>3038</v>
      </c>
      <c r="U151" s="147">
        <v>10816</v>
      </c>
      <c r="V151" s="147">
        <v>19176</v>
      </c>
      <c r="W151" s="147">
        <v>0</v>
      </c>
      <c r="X151" s="147">
        <v>0</v>
      </c>
      <c r="Y151" s="147">
        <v>0</v>
      </c>
      <c r="Z151" s="147">
        <v>6394</v>
      </c>
      <c r="AA151" s="147">
        <v>15079</v>
      </c>
      <c r="AB151" s="147">
        <v>16291</v>
      </c>
      <c r="AC151" s="147">
        <v>312816</v>
      </c>
      <c r="AD151" s="147">
        <v>0</v>
      </c>
      <c r="AE151" s="147">
        <v>0</v>
      </c>
      <c r="AF151" s="147">
        <v>28820</v>
      </c>
      <c r="AG151" s="147">
        <v>0</v>
      </c>
      <c r="AH151" s="147">
        <v>2119</v>
      </c>
      <c r="AI151" s="147">
        <v>2899</v>
      </c>
      <c r="AJ151" s="147">
        <v>427</v>
      </c>
      <c r="AK151" s="147">
        <v>0</v>
      </c>
      <c r="AL151" s="147">
        <v>0</v>
      </c>
      <c r="AM151" s="147">
        <v>0</v>
      </c>
      <c r="AN151" s="147">
        <v>2400</v>
      </c>
      <c r="AO151" s="147">
        <v>4766</v>
      </c>
      <c r="AP151" s="147">
        <v>1777</v>
      </c>
      <c r="AQ151" s="147">
        <v>62771</v>
      </c>
      <c r="AR151" s="147">
        <v>15483</v>
      </c>
      <c r="AS151" s="147">
        <v>22423</v>
      </c>
      <c r="AT151" s="147">
        <v>10337</v>
      </c>
      <c r="AU151" s="147">
        <v>419</v>
      </c>
      <c r="AV151" s="147">
        <v>0</v>
      </c>
      <c r="AW151" s="147">
        <v>0</v>
      </c>
      <c r="AX151" s="147">
        <v>154641</v>
      </c>
      <c r="AY151" s="147">
        <v>0</v>
      </c>
      <c r="AZ151" s="147">
        <v>0</v>
      </c>
      <c r="BA151" s="147">
        <v>27500</v>
      </c>
      <c r="BB151" s="147">
        <v>75050</v>
      </c>
      <c r="BC151" s="147">
        <v>0</v>
      </c>
      <c r="BD151" s="147">
        <v>27639</v>
      </c>
      <c r="BE151" s="147">
        <v>4325</v>
      </c>
      <c r="BF151" s="147">
        <v>0</v>
      </c>
      <c r="BG151" s="147">
        <v>134514</v>
      </c>
      <c r="BH151" s="147">
        <v>601971</v>
      </c>
      <c r="BI151" s="147">
        <v>0</v>
      </c>
      <c r="BJ151" s="147">
        <v>60254</v>
      </c>
      <c r="BK151" s="147">
        <v>0</v>
      </c>
      <c r="BL151" s="147">
        <v>0</v>
      </c>
      <c r="BM151" s="147">
        <v>45200</v>
      </c>
      <c r="BN151" s="147">
        <v>16536</v>
      </c>
      <c r="BO151" s="147">
        <v>9514</v>
      </c>
      <c r="BP151" s="147">
        <v>0</v>
      </c>
      <c r="BQ151" s="147">
        <v>10158</v>
      </c>
      <c r="BR151" s="147">
        <v>8811</v>
      </c>
      <c r="BS151" s="147">
        <v>984</v>
      </c>
      <c r="BT151" s="147">
        <v>0</v>
      </c>
      <c r="BU151" s="147">
        <v>0</v>
      </c>
      <c r="BV151" s="147">
        <v>0</v>
      </c>
      <c r="BW151" s="147">
        <v>33</v>
      </c>
      <c r="BX151" s="147">
        <v>11836</v>
      </c>
      <c r="BY151" s="147">
        <v>0</v>
      </c>
      <c r="BZ151" s="147">
        <v>9202</v>
      </c>
      <c r="CA151" s="147">
        <v>908</v>
      </c>
      <c r="CB151" s="147">
        <v>0</v>
      </c>
      <c r="CC151" s="147">
        <v>0</v>
      </c>
      <c r="CD151" s="147">
        <v>48179</v>
      </c>
      <c r="CE151" s="147">
        <v>40</v>
      </c>
      <c r="CF151" s="147">
        <v>0</v>
      </c>
      <c r="CG151" s="147">
        <v>0</v>
      </c>
      <c r="CH151" s="147">
        <v>0</v>
      </c>
      <c r="CI151" s="147">
        <v>0</v>
      </c>
      <c r="CJ151" s="147">
        <v>116167</v>
      </c>
      <c r="CK151" s="147">
        <v>650</v>
      </c>
      <c r="CL151" s="147">
        <v>1865</v>
      </c>
      <c r="CM151" s="147">
        <v>340337</v>
      </c>
      <c r="CN151" s="147">
        <v>942308</v>
      </c>
      <c r="CO151" s="147">
        <v>113838</v>
      </c>
      <c r="CP151" s="147">
        <v>57153</v>
      </c>
      <c r="CQ151" s="147">
        <v>470264</v>
      </c>
      <c r="CR151" s="147">
        <v>0</v>
      </c>
      <c r="CS151" s="147">
        <v>0</v>
      </c>
      <c r="CT151" s="147">
        <v>0</v>
      </c>
      <c r="CU151" s="147">
        <v>0</v>
      </c>
      <c r="CV151" s="147">
        <v>0</v>
      </c>
      <c r="CW151" s="147">
        <v>52729</v>
      </c>
      <c r="CX151" s="147">
        <v>18687</v>
      </c>
      <c r="CY151" s="147">
        <v>6626</v>
      </c>
      <c r="CZ151" s="147">
        <v>0</v>
      </c>
      <c r="DA151" s="147">
        <v>0</v>
      </c>
      <c r="DB151" s="147">
        <v>0</v>
      </c>
      <c r="DC151" s="147">
        <v>0</v>
      </c>
      <c r="DD151" s="147">
        <v>0</v>
      </c>
      <c r="DE151" s="147">
        <v>0</v>
      </c>
      <c r="DF151" s="147">
        <v>504</v>
      </c>
      <c r="DG151" s="147">
        <v>73712</v>
      </c>
      <c r="DH151" s="147">
        <v>0</v>
      </c>
      <c r="DI151" s="147">
        <v>0</v>
      </c>
      <c r="DJ151" s="147">
        <v>793513</v>
      </c>
      <c r="DK151" s="147">
        <v>1811</v>
      </c>
      <c r="DL151" s="147">
        <v>0</v>
      </c>
      <c r="DM151" s="147">
        <v>0</v>
      </c>
      <c r="DN151" s="147">
        <v>0</v>
      </c>
      <c r="DO151" s="147">
        <v>0</v>
      </c>
      <c r="DP151" s="147">
        <v>0</v>
      </c>
      <c r="DQ151" s="147">
        <v>0</v>
      </c>
      <c r="DR151" s="147">
        <v>3822</v>
      </c>
      <c r="DS151" s="147">
        <v>0</v>
      </c>
      <c r="DT151" s="147">
        <v>0</v>
      </c>
      <c r="DU151" s="147">
        <v>21956</v>
      </c>
      <c r="DV151" s="147">
        <v>0</v>
      </c>
      <c r="DW151" s="147">
        <v>1085</v>
      </c>
      <c r="DX151" s="147">
        <v>0</v>
      </c>
      <c r="DY151" s="147">
        <v>0</v>
      </c>
      <c r="DZ151" s="147">
        <v>15578</v>
      </c>
      <c r="EA151" s="147">
        <v>0</v>
      </c>
      <c r="EB151" s="147">
        <v>0</v>
      </c>
      <c r="EC151" s="147">
        <v>44252</v>
      </c>
      <c r="ED151" s="147">
        <v>1780073</v>
      </c>
    </row>
    <row r="152" spans="1:134" ht="13.5" x14ac:dyDescent="0.25">
      <c r="A152" s="136" t="s">
        <v>372</v>
      </c>
      <c r="B152" s="136" t="s">
        <v>266</v>
      </c>
      <c r="C152" s="142">
        <v>45519</v>
      </c>
      <c r="D152" s="146">
        <v>50926</v>
      </c>
      <c r="E152" s="146">
        <v>82599</v>
      </c>
      <c r="F152" s="146">
        <v>0</v>
      </c>
      <c r="G152" s="146">
        <v>8225</v>
      </c>
      <c r="H152" s="146">
        <v>7930</v>
      </c>
      <c r="I152" s="146">
        <v>337</v>
      </c>
      <c r="J152" s="146">
        <v>122</v>
      </c>
      <c r="K152" s="146">
        <v>18</v>
      </c>
      <c r="L152" s="146">
        <v>0</v>
      </c>
      <c r="M152" s="146">
        <v>16474</v>
      </c>
      <c r="N152" s="146">
        <v>5597</v>
      </c>
      <c r="O152" s="146">
        <v>921</v>
      </c>
      <c r="P152" s="146">
        <v>225164</v>
      </c>
      <c r="Q152" s="146">
        <v>0</v>
      </c>
      <c r="R152" s="146">
        <v>2830</v>
      </c>
      <c r="S152" s="146">
        <v>0</v>
      </c>
      <c r="T152" s="146">
        <v>481</v>
      </c>
      <c r="U152" s="146">
        <v>17625</v>
      </c>
      <c r="V152" s="146">
        <v>0</v>
      </c>
      <c r="W152" s="146">
        <v>0</v>
      </c>
      <c r="X152" s="146">
        <v>2185</v>
      </c>
      <c r="Y152" s="146">
        <v>15901</v>
      </c>
      <c r="Z152" s="146">
        <v>38791</v>
      </c>
      <c r="AA152" s="146">
        <v>1076</v>
      </c>
      <c r="AB152" s="146">
        <v>27722</v>
      </c>
      <c r="AC152" s="146">
        <v>504924</v>
      </c>
      <c r="AD152" s="146">
        <v>40135</v>
      </c>
      <c r="AE152" s="146">
        <v>54918</v>
      </c>
      <c r="AF152" s="146">
        <v>66878</v>
      </c>
      <c r="AG152" s="146">
        <v>0</v>
      </c>
      <c r="AH152" s="146">
        <v>12734</v>
      </c>
      <c r="AI152" s="146">
        <v>12278</v>
      </c>
      <c r="AJ152" s="146">
        <v>522</v>
      </c>
      <c r="AK152" s="146">
        <v>189</v>
      </c>
      <c r="AL152" s="146">
        <v>28</v>
      </c>
      <c r="AM152" s="146">
        <v>0</v>
      </c>
      <c r="AN152" s="146">
        <v>6963</v>
      </c>
      <c r="AO152" s="146">
        <v>20416</v>
      </c>
      <c r="AP152" s="146">
        <v>2626</v>
      </c>
      <c r="AQ152" s="146">
        <v>88405</v>
      </c>
      <c r="AR152" s="146">
        <v>0</v>
      </c>
      <c r="AS152" s="146">
        <v>0</v>
      </c>
      <c r="AT152" s="146">
        <v>14755</v>
      </c>
      <c r="AU152" s="146">
        <v>794</v>
      </c>
      <c r="AV152" s="146">
        <v>0</v>
      </c>
      <c r="AW152" s="146">
        <v>0</v>
      </c>
      <c r="AX152" s="146">
        <v>321641</v>
      </c>
      <c r="AY152" s="146">
        <v>42111</v>
      </c>
      <c r="AZ152" s="146">
        <v>0</v>
      </c>
      <c r="BA152" s="146">
        <v>19599</v>
      </c>
      <c r="BB152" s="146">
        <v>0</v>
      </c>
      <c r="BC152" s="146">
        <v>0</v>
      </c>
      <c r="BD152" s="146">
        <v>13440</v>
      </c>
      <c r="BE152" s="146">
        <v>15690</v>
      </c>
      <c r="BF152" s="146">
        <v>0</v>
      </c>
      <c r="BG152" s="146">
        <v>90840</v>
      </c>
      <c r="BH152" s="146">
        <v>917405</v>
      </c>
      <c r="BI152" s="146">
        <v>112099</v>
      </c>
      <c r="BJ152" s="146">
        <v>85025</v>
      </c>
      <c r="BK152" s="146">
        <v>0</v>
      </c>
      <c r="BL152" s="146">
        <v>4000</v>
      </c>
      <c r="BM152" s="146">
        <v>37530</v>
      </c>
      <c r="BN152" s="146">
        <v>23112</v>
      </c>
      <c r="BO152" s="146">
        <v>261810</v>
      </c>
      <c r="BP152" s="146">
        <v>0</v>
      </c>
      <c r="BQ152" s="146">
        <v>38716</v>
      </c>
      <c r="BR152" s="146">
        <v>37328</v>
      </c>
      <c r="BS152" s="146">
        <v>1587</v>
      </c>
      <c r="BT152" s="146">
        <v>575</v>
      </c>
      <c r="BU152" s="146">
        <v>84</v>
      </c>
      <c r="BV152" s="146">
        <v>0</v>
      </c>
      <c r="BW152" s="146">
        <v>157613</v>
      </c>
      <c r="BX152" s="146">
        <v>2916</v>
      </c>
      <c r="BY152" s="146">
        <v>0</v>
      </c>
      <c r="BZ152" s="146">
        <v>37329</v>
      </c>
      <c r="CA152" s="146">
        <v>6444</v>
      </c>
      <c r="CB152" s="146">
        <v>0</v>
      </c>
      <c r="CC152" s="146">
        <v>3586</v>
      </c>
      <c r="CD152" s="146">
        <v>224467</v>
      </c>
      <c r="CE152" s="146">
        <v>0</v>
      </c>
      <c r="CF152" s="146">
        <v>3900</v>
      </c>
      <c r="CG152" s="146">
        <v>0</v>
      </c>
      <c r="CH152" s="146">
        <v>0</v>
      </c>
      <c r="CI152" s="146">
        <v>0</v>
      </c>
      <c r="CJ152" s="146">
        <v>0</v>
      </c>
      <c r="CK152" s="146">
        <v>5608</v>
      </c>
      <c r="CL152" s="146">
        <v>6208</v>
      </c>
      <c r="CM152" s="146">
        <v>1049937</v>
      </c>
      <c r="CN152" s="146">
        <v>1967342</v>
      </c>
      <c r="CO152" s="146">
        <v>313020</v>
      </c>
      <c r="CP152" s="146">
        <v>178684</v>
      </c>
      <c r="CQ152" s="146">
        <v>1245419</v>
      </c>
      <c r="CR152" s="146">
        <v>91529</v>
      </c>
      <c r="CS152" s="146">
        <v>219397</v>
      </c>
      <c r="CT152" s="146">
        <v>0</v>
      </c>
      <c r="CU152" s="146">
        <v>2400</v>
      </c>
      <c r="CV152" s="146">
        <v>0</v>
      </c>
      <c r="CW152" s="146">
        <v>162557</v>
      </c>
      <c r="CX152" s="146">
        <v>156730</v>
      </c>
      <c r="CY152" s="146">
        <v>6664</v>
      </c>
      <c r="CZ152" s="146">
        <v>2415</v>
      </c>
      <c r="DA152" s="146">
        <v>2977</v>
      </c>
      <c r="DB152" s="146">
        <v>0</v>
      </c>
      <c r="DC152" s="146">
        <v>2200</v>
      </c>
      <c r="DD152" s="146">
        <v>0</v>
      </c>
      <c r="DE152" s="146">
        <v>0</v>
      </c>
      <c r="DF152" s="146">
        <v>0</v>
      </c>
      <c r="DG152" s="146">
        <v>209727</v>
      </c>
      <c r="DH152" s="146">
        <v>6500</v>
      </c>
      <c r="DI152" s="146">
        <v>44716</v>
      </c>
      <c r="DJ152" s="146">
        <v>2644935</v>
      </c>
      <c r="DK152" s="146">
        <v>0</v>
      </c>
      <c r="DL152" s="146">
        <v>0</v>
      </c>
      <c r="DM152" s="146">
        <v>0</v>
      </c>
      <c r="DN152" s="146">
        <v>0</v>
      </c>
      <c r="DO152" s="146">
        <v>0</v>
      </c>
      <c r="DP152" s="146">
        <v>0</v>
      </c>
      <c r="DQ152" s="146">
        <v>0</v>
      </c>
      <c r="DR152" s="146">
        <v>16671</v>
      </c>
      <c r="DS152" s="146">
        <v>0</v>
      </c>
      <c r="DT152" s="146">
        <v>0</v>
      </c>
      <c r="DU152" s="146">
        <v>29339</v>
      </c>
      <c r="DV152" s="146">
        <v>2643</v>
      </c>
      <c r="DW152" s="146">
        <v>6452</v>
      </c>
      <c r="DX152" s="146">
        <v>0</v>
      </c>
      <c r="DY152" s="146">
        <v>0</v>
      </c>
      <c r="DZ152" s="146">
        <v>316897</v>
      </c>
      <c r="EA152" s="146">
        <v>0</v>
      </c>
      <c r="EB152" s="146">
        <v>0</v>
      </c>
      <c r="EC152" s="146">
        <v>372002</v>
      </c>
      <c r="ED152" s="146">
        <v>4984279</v>
      </c>
    </row>
    <row r="153" spans="1:134" ht="13.5" x14ac:dyDescent="0.25">
      <c r="A153" s="137" t="s">
        <v>372</v>
      </c>
      <c r="B153" s="137" t="s">
        <v>386</v>
      </c>
      <c r="C153" s="139">
        <v>45657</v>
      </c>
      <c r="D153" s="147">
        <v>29472</v>
      </c>
      <c r="E153" s="147">
        <v>42595</v>
      </c>
      <c r="F153" s="147">
        <v>0</v>
      </c>
      <c r="G153" s="147">
        <v>126053</v>
      </c>
      <c r="H153" s="147">
        <v>59442</v>
      </c>
      <c r="I153" s="147">
        <v>25041</v>
      </c>
      <c r="J153" s="147">
        <v>0</v>
      </c>
      <c r="K153" s="147">
        <v>644</v>
      </c>
      <c r="L153" s="147">
        <v>1497</v>
      </c>
      <c r="M153" s="147">
        <v>0</v>
      </c>
      <c r="N153" s="147">
        <v>11810</v>
      </c>
      <c r="O153" s="147">
        <v>0</v>
      </c>
      <c r="P153" s="147">
        <v>162954</v>
      </c>
      <c r="Q153" s="147">
        <v>0</v>
      </c>
      <c r="R153" s="147">
        <v>9000</v>
      </c>
      <c r="S153" s="147">
        <v>1143</v>
      </c>
      <c r="T153" s="147">
        <v>2104</v>
      </c>
      <c r="U153" s="147">
        <v>34953</v>
      </c>
      <c r="V153" s="147">
        <v>0</v>
      </c>
      <c r="W153" s="147">
        <v>8674</v>
      </c>
      <c r="X153" s="147">
        <v>6393</v>
      </c>
      <c r="Y153" s="147">
        <v>12958</v>
      </c>
      <c r="Z153" s="147">
        <v>1871</v>
      </c>
      <c r="AA153" s="147">
        <v>793</v>
      </c>
      <c r="AB153" s="147">
        <v>30940</v>
      </c>
      <c r="AC153" s="147">
        <v>568337</v>
      </c>
      <c r="AD153" s="147">
        <v>28347</v>
      </c>
      <c r="AE153" s="147">
        <v>39271</v>
      </c>
      <c r="AF153" s="147">
        <v>46245</v>
      </c>
      <c r="AG153" s="147">
        <v>0</v>
      </c>
      <c r="AH153" s="147">
        <v>0</v>
      </c>
      <c r="AI153" s="147">
        <v>0</v>
      </c>
      <c r="AJ153" s="147">
        <v>0</v>
      </c>
      <c r="AK153" s="147">
        <v>0</v>
      </c>
      <c r="AL153" s="147">
        <v>0</v>
      </c>
      <c r="AM153" s="147">
        <v>0</v>
      </c>
      <c r="AN153" s="147">
        <v>2445</v>
      </c>
      <c r="AO153" s="147">
        <v>8983</v>
      </c>
      <c r="AP153" s="147">
        <v>5838</v>
      </c>
      <c r="AQ153" s="147">
        <v>54174</v>
      </c>
      <c r="AR153" s="147">
        <v>0</v>
      </c>
      <c r="AS153" s="147">
        <v>0</v>
      </c>
      <c r="AT153" s="147">
        <v>6553</v>
      </c>
      <c r="AU153" s="147">
        <v>12354</v>
      </c>
      <c r="AV153" s="147">
        <v>0</v>
      </c>
      <c r="AW153" s="147">
        <v>0</v>
      </c>
      <c r="AX153" s="147">
        <v>204210</v>
      </c>
      <c r="AY153" s="147">
        <v>373</v>
      </c>
      <c r="AZ153" s="147">
        <v>0</v>
      </c>
      <c r="BA153" s="147">
        <v>12948</v>
      </c>
      <c r="BB153" s="147">
        <v>176800</v>
      </c>
      <c r="BC153" s="147">
        <v>0</v>
      </c>
      <c r="BD153" s="147">
        <v>14620</v>
      </c>
      <c r="BE153" s="147">
        <v>0</v>
      </c>
      <c r="BF153" s="147">
        <v>0</v>
      </c>
      <c r="BG153" s="147">
        <v>204741</v>
      </c>
      <c r="BH153" s="147">
        <v>977288</v>
      </c>
      <c r="BI153" s="147">
        <v>66941</v>
      </c>
      <c r="BJ153" s="147">
        <v>46182</v>
      </c>
      <c r="BK153" s="147">
        <v>22894</v>
      </c>
      <c r="BL153" s="147">
        <v>2500</v>
      </c>
      <c r="BM153" s="147">
        <v>40748</v>
      </c>
      <c r="BN153" s="147">
        <v>27024</v>
      </c>
      <c r="BO153" s="147">
        <v>179554</v>
      </c>
      <c r="BP153" s="147">
        <v>0</v>
      </c>
      <c r="BQ153" s="147">
        <v>0</v>
      </c>
      <c r="BR153" s="147">
        <v>0</v>
      </c>
      <c r="BS153" s="147">
        <v>0</v>
      </c>
      <c r="BT153" s="147">
        <v>0</v>
      </c>
      <c r="BU153" s="147">
        <v>0</v>
      </c>
      <c r="BV153" s="147">
        <v>0</v>
      </c>
      <c r="BW153" s="147">
        <v>67072</v>
      </c>
      <c r="BX153" s="147">
        <v>0</v>
      </c>
      <c r="BY153" s="147">
        <v>5034</v>
      </c>
      <c r="BZ153" s="147">
        <v>10963</v>
      </c>
      <c r="CA153" s="147">
        <v>4532</v>
      </c>
      <c r="CB153" s="147">
        <v>0</v>
      </c>
      <c r="CC153" s="147">
        <v>0</v>
      </c>
      <c r="CD153" s="147">
        <v>98335</v>
      </c>
      <c r="CE153" s="147">
        <v>7707</v>
      </c>
      <c r="CF153" s="147">
        <v>1070</v>
      </c>
      <c r="CG153" s="147">
        <v>0</v>
      </c>
      <c r="CH153" s="147">
        <v>0</v>
      </c>
      <c r="CI153" s="147">
        <v>1200</v>
      </c>
      <c r="CJ153" s="147">
        <v>2475</v>
      </c>
      <c r="CK153" s="147">
        <v>7642</v>
      </c>
      <c r="CL153" s="147">
        <v>0</v>
      </c>
      <c r="CM153" s="147">
        <v>591873</v>
      </c>
      <c r="CN153" s="147">
        <v>1569161</v>
      </c>
      <c r="CO153" s="147">
        <v>144271</v>
      </c>
      <c r="CP153" s="147">
        <v>77482</v>
      </c>
      <c r="CQ153" s="147">
        <v>746724</v>
      </c>
      <c r="CR153" s="147">
        <v>31563</v>
      </c>
      <c r="CS153" s="147">
        <v>222297</v>
      </c>
      <c r="CT153" s="147">
        <v>0</v>
      </c>
      <c r="CU153" s="147">
        <v>0</v>
      </c>
      <c r="CV153" s="147">
        <v>0</v>
      </c>
      <c r="CW153" s="147">
        <v>0</v>
      </c>
      <c r="CX153" s="147">
        <v>0</v>
      </c>
      <c r="CY153" s="147">
        <v>0</v>
      </c>
      <c r="CZ153" s="147">
        <v>0</v>
      </c>
      <c r="DA153" s="147">
        <v>0</v>
      </c>
      <c r="DB153" s="147">
        <v>0</v>
      </c>
      <c r="DC153" s="147">
        <v>0</v>
      </c>
      <c r="DD153" s="147">
        <v>84</v>
      </c>
      <c r="DE153" s="147">
        <v>893</v>
      </c>
      <c r="DF153" s="147">
        <v>2414</v>
      </c>
      <c r="DG153" s="147">
        <v>0</v>
      </c>
      <c r="DH153" s="147">
        <v>0</v>
      </c>
      <c r="DI153" s="147">
        <v>0</v>
      </c>
      <c r="DJ153" s="147">
        <v>1225728</v>
      </c>
      <c r="DK153" s="147">
        <v>0</v>
      </c>
      <c r="DL153" s="147">
        <v>0</v>
      </c>
      <c r="DM153" s="147">
        <v>0</v>
      </c>
      <c r="DN153" s="147">
        <v>0</v>
      </c>
      <c r="DO153" s="147">
        <v>0</v>
      </c>
      <c r="DP153" s="147">
        <v>0</v>
      </c>
      <c r="DQ153" s="147">
        <v>0</v>
      </c>
      <c r="DR153" s="147">
        <v>48886</v>
      </c>
      <c r="DS153" s="147">
        <v>3000</v>
      </c>
      <c r="DT153" s="147">
        <v>0</v>
      </c>
      <c r="DU153" s="147">
        <v>17837</v>
      </c>
      <c r="DV153" s="147">
        <v>0</v>
      </c>
      <c r="DW153" s="147">
        <v>0</v>
      </c>
      <c r="DX153" s="147">
        <v>0</v>
      </c>
      <c r="DY153" s="147">
        <v>0</v>
      </c>
      <c r="DZ153" s="147">
        <v>215943</v>
      </c>
      <c r="EA153" s="147">
        <v>489</v>
      </c>
      <c r="EB153" s="147">
        <v>0</v>
      </c>
      <c r="EC153" s="147">
        <v>286155</v>
      </c>
      <c r="ED153" s="147">
        <v>3081044</v>
      </c>
    </row>
    <row r="154" spans="1:134" ht="13.5" x14ac:dyDescent="0.25">
      <c r="A154" s="137" t="s">
        <v>372</v>
      </c>
      <c r="B154" s="137" t="s">
        <v>1103</v>
      </c>
      <c r="C154" s="139">
        <v>45657</v>
      </c>
      <c r="D154" s="147">
        <v>143749</v>
      </c>
      <c r="E154" s="147">
        <v>105355</v>
      </c>
      <c r="F154" s="147">
        <v>0</v>
      </c>
      <c r="G154" s="147">
        <v>10149</v>
      </c>
      <c r="H154" s="147">
        <v>7619</v>
      </c>
      <c r="I154" s="147">
        <v>1670</v>
      </c>
      <c r="J154" s="147">
        <v>522</v>
      </c>
      <c r="K154" s="147">
        <v>200</v>
      </c>
      <c r="L154" s="147">
        <v>1310</v>
      </c>
      <c r="M154" s="147">
        <v>20638</v>
      </c>
      <c r="N154" s="147">
        <v>4202</v>
      </c>
      <c r="O154" s="147">
        <v>593</v>
      </c>
      <c r="P154" s="147">
        <v>103972</v>
      </c>
      <c r="Q154" s="147">
        <v>49404</v>
      </c>
      <c r="R154" s="147">
        <v>5000</v>
      </c>
      <c r="S154" s="147">
        <v>0</v>
      </c>
      <c r="T154" s="147">
        <v>15480</v>
      </c>
      <c r="U154" s="147">
        <v>32830</v>
      </c>
      <c r="V154" s="147">
        <v>0</v>
      </c>
      <c r="W154" s="147">
        <v>1500</v>
      </c>
      <c r="X154" s="147">
        <v>26423</v>
      </c>
      <c r="Y154" s="147">
        <v>41229</v>
      </c>
      <c r="Z154" s="147">
        <v>14929</v>
      </c>
      <c r="AA154" s="147">
        <v>0</v>
      </c>
      <c r="AB154" s="147">
        <v>34007</v>
      </c>
      <c r="AC154" s="147">
        <v>620781</v>
      </c>
      <c r="AD154" s="147">
        <v>26527</v>
      </c>
      <c r="AE154" s="147">
        <v>71081</v>
      </c>
      <c r="AF154" s="147">
        <v>39081</v>
      </c>
      <c r="AG154" s="147">
        <v>0</v>
      </c>
      <c r="AH154" s="147">
        <v>14296</v>
      </c>
      <c r="AI154" s="147">
        <v>10732</v>
      </c>
      <c r="AJ154" s="147">
        <v>2353</v>
      </c>
      <c r="AK154" s="147">
        <v>0</v>
      </c>
      <c r="AL154" s="147">
        <v>0</v>
      </c>
      <c r="AM154" s="147">
        <v>0</v>
      </c>
      <c r="AN154" s="147">
        <v>4996</v>
      </c>
      <c r="AO154" s="147">
        <v>10070</v>
      </c>
      <c r="AP154" s="147">
        <v>11572</v>
      </c>
      <c r="AQ154" s="147">
        <v>50076</v>
      </c>
      <c r="AR154" s="147">
        <v>4220</v>
      </c>
      <c r="AS154" s="147">
        <v>6444</v>
      </c>
      <c r="AT154" s="147">
        <v>20668</v>
      </c>
      <c r="AU154" s="147">
        <v>13413</v>
      </c>
      <c r="AV154" s="147">
        <v>9</v>
      </c>
      <c r="AW154" s="147">
        <v>0</v>
      </c>
      <c r="AX154" s="147">
        <v>285538</v>
      </c>
      <c r="AY154" s="147">
        <v>2973</v>
      </c>
      <c r="AZ154" s="147">
        <v>0</v>
      </c>
      <c r="BA154" s="147">
        <v>14056</v>
      </c>
      <c r="BB154" s="147">
        <v>154831</v>
      </c>
      <c r="BC154" s="147">
        <v>0</v>
      </c>
      <c r="BD154" s="147">
        <v>9674</v>
      </c>
      <c r="BE154" s="147">
        <v>0</v>
      </c>
      <c r="BF154" s="147">
        <v>0</v>
      </c>
      <c r="BG154" s="147">
        <v>181534</v>
      </c>
      <c r="BH154" s="147">
        <v>1087853</v>
      </c>
      <c r="BI154" s="147">
        <v>95877</v>
      </c>
      <c r="BJ154" s="147">
        <v>35946</v>
      </c>
      <c r="BK154" s="147">
        <v>0</v>
      </c>
      <c r="BL154" s="147">
        <v>27775</v>
      </c>
      <c r="BM154" s="147">
        <v>44640</v>
      </c>
      <c r="BN154" s="147">
        <v>0</v>
      </c>
      <c r="BO154" s="147">
        <v>180087</v>
      </c>
      <c r="BP154" s="147">
        <v>0</v>
      </c>
      <c r="BQ154" s="147">
        <v>37291</v>
      </c>
      <c r="BR154" s="147">
        <v>27994</v>
      </c>
      <c r="BS154" s="147">
        <v>6137</v>
      </c>
      <c r="BT154" s="147">
        <v>0</v>
      </c>
      <c r="BU154" s="147">
        <v>0</v>
      </c>
      <c r="BV154" s="147">
        <v>744</v>
      </c>
      <c r="BW154" s="147">
        <v>44432</v>
      </c>
      <c r="BX154" s="147">
        <v>7255</v>
      </c>
      <c r="BY154" s="147">
        <v>0</v>
      </c>
      <c r="BZ154" s="147">
        <v>12007</v>
      </c>
      <c r="CA154" s="147">
        <v>2037</v>
      </c>
      <c r="CB154" s="147">
        <v>131</v>
      </c>
      <c r="CC154" s="147">
        <v>0</v>
      </c>
      <c r="CD154" s="147">
        <v>81882</v>
      </c>
      <c r="CE154" s="147">
        <v>8646</v>
      </c>
      <c r="CF154" s="147">
        <v>4272</v>
      </c>
      <c r="CG154" s="147">
        <v>0</v>
      </c>
      <c r="CH154" s="147">
        <v>0</v>
      </c>
      <c r="CI154" s="147">
        <v>0</v>
      </c>
      <c r="CJ154" s="147">
        <v>13401</v>
      </c>
      <c r="CK154" s="147">
        <v>14831</v>
      </c>
      <c r="CL154" s="147">
        <v>0</v>
      </c>
      <c r="CM154" s="147">
        <v>645385</v>
      </c>
      <c r="CN154" s="147">
        <v>1733238</v>
      </c>
      <c r="CO154" s="147">
        <v>210024</v>
      </c>
      <c r="CP154" s="147">
        <v>252954</v>
      </c>
      <c r="CQ154" s="147">
        <v>456186</v>
      </c>
      <c r="CR154" s="147">
        <v>0</v>
      </c>
      <c r="CS154" s="147">
        <v>0</v>
      </c>
      <c r="CT154" s="147">
        <v>0</v>
      </c>
      <c r="CU154" s="147">
        <v>0</v>
      </c>
      <c r="CV154" s="147">
        <v>0</v>
      </c>
      <c r="CW154" s="147">
        <v>96134</v>
      </c>
      <c r="CX154" s="147">
        <v>72168</v>
      </c>
      <c r="CY154" s="147">
        <v>15820</v>
      </c>
      <c r="CZ154" s="147">
        <v>0</v>
      </c>
      <c r="DA154" s="147">
        <v>0</v>
      </c>
      <c r="DB154" s="147">
        <v>0</v>
      </c>
      <c r="DC154" s="147">
        <v>0</v>
      </c>
      <c r="DD154" s="147">
        <v>0</v>
      </c>
      <c r="DE154" s="147">
        <v>49235</v>
      </c>
      <c r="DF154" s="147">
        <v>31404</v>
      </c>
      <c r="DG154" s="147">
        <v>49824</v>
      </c>
      <c r="DH154" s="147">
        <v>5415</v>
      </c>
      <c r="DI154" s="147">
        <v>0</v>
      </c>
      <c r="DJ154" s="147">
        <v>1239164</v>
      </c>
      <c r="DK154" s="147">
        <v>0</v>
      </c>
      <c r="DL154" s="147">
        <v>0</v>
      </c>
      <c r="DM154" s="147">
        <v>0</v>
      </c>
      <c r="DN154" s="147">
        <v>0</v>
      </c>
      <c r="DO154" s="147">
        <v>0</v>
      </c>
      <c r="DP154" s="147">
        <v>0</v>
      </c>
      <c r="DQ154" s="147">
        <v>0</v>
      </c>
      <c r="DR154" s="147">
        <v>0</v>
      </c>
      <c r="DS154" s="147">
        <v>0</v>
      </c>
      <c r="DT154" s="147">
        <v>0</v>
      </c>
      <c r="DU154" s="147">
        <v>21543</v>
      </c>
      <c r="DV154" s="147">
        <v>116</v>
      </c>
      <c r="DW154" s="147">
        <v>74</v>
      </c>
      <c r="DX154" s="147">
        <v>0</v>
      </c>
      <c r="DY154" s="147">
        <v>0</v>
      </c>
      <c r="DZ154" s="147">
        <v>60615</v>
      </c>
      <c r="EA154" s="147">
        <v>0</v>
      </c>
      <c r="EB154" s="147">
        <v>-40721</v>
      </c>
      <c r="EC154" s="147">
        <v>41627</v>
      </c>
      <c r="ED154" s="147">
        <v>3014029</v>
      </c>
    </row>
    <row r="155" spans="1:134" ht="13.5" x14ac:dyDescent="0.25">
      <c r="A155" s="137" t="s">
        <v>373</v>
      </c>
      <c r="B155" s="138"/>
      <c r="C155" s="139">
        <v>45519</v>
      </c>
      <c r="D155" s="147">
        <v>63187</v>
      </c>
      <c r="E155" s="147">
        <v>230386</v>
      </c>
      <c r="F155" s="147">
        <v>0</v>
      </c>
      <c r="G155" s="147">
        <v>23670</v>
      </c>
      <c r="H155" s="147">
        <v>41867</v>
      </c>
      <c r="I155" s="147">
        <v>2327</v>
      </c>
      <c r="J155" s="147">
        <v>0</v>
      </c>
      <c r="K155" s="147">
        <v>1000</v>
      </c>
      <c r="L155" s="147">
        <v>1260</v>
      </c>
      <c r="M155" s="147">
        <v>25559</v>
      </c>
      <c r="N155" s="147">
        <v>13935</v>
      </c>
      <c r="O155" s="147">
        <v>0</v>
      </c>
      <c r="P155" s="147">
        <v>0</v>
      </c>
      <c r="Q155" s="147">
        <v>0</v>
      </c>
      <c r="R155" s="147">
        <v>76658</v>
      </c>
      <c r="S155" s="147">
        <v>0</v>
      </c>
      <c r="T155" s="147">
        <v>1158</v>
      </c>
      <c r="U155" s="147">
        <v>7529</v>
      </c>
      <c r="V155" s="147">
        <v>0</v>
      </c>
      <c r="W155" s="147">
        <v>2343</v>
      </c>
      <c r="X155" s="147">
        <v>13706</v>
      </c>
      <c r="Y155" s="147">
        <v>28520</v>
      </c>
      <c r="Z155" s="147">
        <v>1023</v>
      </c>
      <c r="AA155" s="147">
        <v>1011</v>
      </c>
      <c r="AB155" s="147">
        <v>26922</v>
      </c>
      <c r="AC155" s="147">
        <v>562061</v>
      </c>
      <c r="AD155" s="147">
        <v>49183</v>
      </c>
      <c r="AE155" s="147">
        <v>70282</v>
      </c>
      <c r="AF155" s="147">
        <v>74002</v>
      </c>
      <c r="AG155" s="147">
        <v>0</v>
      </c>
      <c r="AH155" s="147">
        <v>15432</v>
      </c>
      <c r="AI155" s="147">
        <v>12760</v>
      </c>
      <c r="AJ155" s="147">
        <v>1533</v>
      </c>
      <c r="AK155" s="147">
        <v>0</v>
      </c>
      <c r="AL155" s="147">
        <v>0</v>
      </c>
      <c r="AM155" s="147">
        <v>0</v>
      </c>
      <c r="AN155" s="147">
        <v>12213</v>
      </c>
      <c r="AO155" s="147">
        <v>28144</v>
      </c>
      <c r="AP155" s="147">
        <v>14036</v>
      </c>
      <c r="AQ155" s="147">
        <v>90631</v>
      </c>
      <c r="AR155" s="147">
        <v>0</v>
      </c>
      <c r="AS155" s="147">
        <v>2625</v>
      </c>
      <c r="AT155" s="147">
        <v>19265</v>
      </c>
      <c r="AU155" s="147">
        <v>11099</v>
      </c>
      <c r="AV155" s="147">
        <v>0</v>
      </c>
      <c r="AW155" s="147">
        <v>35</v>
      </c>
      <c r="AX155" s="147">
        <v>401240</v>
      </c>
      <c r="AY155" s="147">
        <v>49946</v>
      </c>
      <c r="AZ155" s="147">
        <v>0</v>
      </c>
      <c r="BA155" s="147">
        <v>35499</v>
      </c>
      <c r="BB155" s="147">
        <v>5200</v>
      </c>
      <c r="BC155" s="147">
        <v>111797</v>
      </c>
      <c r="BD155" s="147">
        <v>49586</v>
      </c>
      <c r="BE155" s="147">
        <v>9435</v>
      </c>
      <c r="BF155" s="147">
        <v>0</v>
      </c>
      <c r="BG155" s="147">
        <v>261463</v>
      </c>
      <c r="BH155" s="147">
        <v>1224764</v>
      </c>
      <c r="BI155" s="147">
        <v>55962</v>
      </c>
      <c r="BJ155" s="147">
        <v>0</v>
      </c>
      <c r="BK155" s="147">
        <v>0</v>
      </c>
      <c r="BL155" s="147">
        <v>5250</v>
      </c>
      <c r="BM155" s="147">
        <v>60947</v>
      </c>
      <c r="BN155" s="147">
        <v>44202</v>
      </c>
      <c r="BO155" s="147">
        <v>198615</v>
      </c>
      <c r="BP155" s="147">
        <v>0</v>
      </c>
      <c r="BQ155" s="147">
        <v>28785</v>
      </c>
      <c r="BR155" s="147">
        <v>6153</v>
      </c>
      <c r="BS155" s="147">
        <v>2851</v>
      </c>
      <c r="BT155" s="147">
        <v>0</v>
      </c>
      <c r="BU155" s="147">
        <v>0</v>
      </c>
      <c r="BV155" s="147">
        <v>0</v>
      </c>
      <c r="BW155" s="147">
        <v>48076</v>
      </c>
      <c r="BX155" s="147">
        <v>777</v>
      </c>
      <c r="BY155" s="147">
        <v>0</v>
      </c>
      <c r="BZ155" s="147">
        <v>37408</v>
      </c>
      <c r="CA155" s="147">
        <v>4530</v>
      </c>
      <c r="CB155" s="147">
        <v>0</v>
      </c>
      <c r="CC155" s="147">
        <v>0</v>
      </c>
      <c r="CD155" s="147">
        <v>214534</v>
      </c>
      <c r="CE155" s="147">
        <v>13512</v>
      </c>
      <c r="CF155" s="147">
        <v>1374</v>
      </c>
      <c r="CG155" s="147">
        <v>0</v>
      </c>
      <c r="CH155" s="147">
        <v>0</v>
      </c>
      <c r="CI155" s="147">
        <v>0</v>
      </c>
      <c r="CJ155" s="147">
        <v>18916</v>
      </c>
      <c r="CK155" s="147">
        <v>70</v>
      </c>
      <c r="CL155" s="147">
        <v>25717</v>
      </c>
      <c r="CM155" s="147">
        <v>767679</v>
      </c>
      <c r="CN155" s="147">
        <v>1992443</v>
      </c>
      <c r="CO155" s="147">
        <v>270170</v>
      </c>
      <c r="CP155" s="147">
        <v>205741</v>
      </c>
      <c r="CQ155" s="147">
        <v>1100042</v>
      </c>
      <c r="CR155" s="147">
        <v>0</v>
      </c>
      <c r="CS155" s="147">
        <v>0</v>
      </c>
      <c r="CT155" s="147">
        <v>0</v>
      </c>
      <c r="CU155" s="147">
        <v>0</v>
      </c>
      <c r="CV155" s="147">
        <v>0</v>
      </c>
      <c r="CW155" s="147">
        <v>125983</v>
      </c>
      <c r="CX155" s="147">
        <v>72573</v>
      </c>
      <c r="CY155" s="147">
        <v>12490</v>
      </c>
      <c r="CZ155" s="147">
        <v>0</v>
      </c>
      <c r="DA155" s="147">
        <v>0</v>
      </c>
      <c r="DB155" s="147">
        <v>6421</v>
      </c>
      <c r="DC155" s="147">
        <v>0</v>
      </c>
      <c r="DD155" s="147">
        <v>0</v>
      </c>
      <c r="DE155" s="147">
        <v>34008</v>
      </c>
      <c r="DF155" s="147">
        <v>95873</v>
      </c>
      <c r="DG155" s="147">
        <v>252128</v>
      </c>
      <c r="DH155" s="147">
        <v>580</v>
      </c>
      <c r="DI155" s="147">
        <v>21614</v>
      </c>
      <c r="DJ155" s="147">
        <v>2197623</v>
      </c>
      <c r="DK155" s="147">
        <v>0</v>
      </c>
      <c r="DL155" s="147">
        <v>11082</v>
      </c>
      <c r="DM155" s="147">
        <v>0</v>
      </c>
      <c r="DN155" s="147">
        <v>-636966</v>
      </c>
      <c r="DO155" s="147">
        <v>0</v>
      </c>
      <c r="DP155" s="147">
        <v>0</v>
      </c>
      <c r="DQ155" s="147">
        <v>0</v>
      </c>
      <c r="DR155" s="147">
        <v>0</v>
      </c>
      <c r="DS155" s="147">
        <v>0</v>
      </c>
      <c r="DT155" s="147">
        <v>0</v>
      </c>
      <c r="DU155" s="147">
        <v>29883</v>
      </c>
      <c r="DV155" s="147">
        <v>1614</v>
      </c>
      <c r="DW155" s="147">
        <v>1789</v>
      </c>
      <c r="DX155" s="147">
        <v>0</v>
      </c>
      <c r="DY155" s="147">
        <v>0</v>
      </c>
      <c r="DZ155" s="147">
        <v>371069</v>
      </c>
      <c r="EA155" s="147">
        <v>9750</v>
      </c>
      <c r="EB155" s="147">
        <v>0</v>
      </c>
      <c r="EC155" s="147">
        <v>-211779</v>
      </c>
      <c r="ED155" s="147">
        <v>3978287</v>
      </c>
    </row>
    <row r="156" spans="1:134" ht="13.5" x14ac:dyDescent="0.25">
      <c r="A156" s="137" t="s">
        <v>374</v>
      </c>
      <c r="B156" s="137" t="s">
        <v>236</v>
      </c>
      <c r="C156" s="139">
        <v>45657</v>
      </c>
      <c r="D156" s="147">
        <v>120104</v>
      </c>
      <c r="E156" s="147">
        <v>143778</v>
      </c>
      <c r="F156" s="147">
        <v>0</v>
      </c>
      <c r="G156" s="147">
        <v>212062</v>
      </c>
      <c r="H156" s="147">
        <v>127012</v>
      </c>
      <c r="I156" s="147">
        <v>49652</v>
      </c>
      <c r="J156" s="147">
        <v>13123</v>
      </c>
      <c r="K156" s="147">
        <v>1179</v>
      </c>
      <c r="L156" s="147">
        <v>9987</v>
      </c>
      <c r="M156" s="147">
        <v>22649</v>
      </c>
      <c r="N156" s="147">
        <v>10437</v>
      </c>
      <c r="O156" s="147">
        <v>7524</v>
      </c>
      <c r="P156" s="147">
        <v>308263</v>
      </c>
      <c r="Q156" s="147">
        <v>0</v>
      </c>
      <c r="R156" s="147">
        <v>27600</v>
      </c>
      <c r="S156" s="147">
        <v>10600</v>
      </c>
      <c r="T156" s="147">
        <v>0</v>
      </c>
      <c r="U156" s="147">
        <v>83062</v>
      </c>
      <c r="V156" s="147">
        <v>3756</v>
      </c>
      <c r="W156" s="147">
        <v>0</v>
      </c>
      <c r="X156" s="147">
        <v>32392</v>
      </c>
      <c r="Y156" s="147">
        <v>32070</v>
      </c>
      <c r="Z156" s="147">
        <v>28059</v>
      </c>
      <c r="AA156" s="147">
        <v>3122</v>
      </c>
      <c r="AB156" s="147">
        <v>54349</v>
      </c>
      <c r="AC156" s="147">
        <v>1300780</v>
      </c>
      <c r="AD156" s="147">
        <v>43240</v>
      </c>
      <c r="AE156" s="147">
        <v>106054</v>
      </c>
      <c r="AF156" s="147">
        <v>47698</v>
      </c>
      <c r="AG156" s="147">
        <v>0</v>
      </c>
      <c r="AH156" s="147">
        <v>0</v>
      </c>
      <c r="AI156" s="147">
        <v>0</v>
      </c>
      <c r="AJ156" s="147">
        <v>0</v>
      </c>
      <c r="AK156" s="147">
        <v>0</v>
      </c>
      <c r="AL156" s="147">
        <v>0</v>
      </c>
      <c r="AM156" s="147">
        <v>0</v>
      </c>
      <c r="AN156" s="147">
        <v>3977</v>
      </c>
      <c r="AO156" s="147">
        <v>21693</v>
      </c>
      <c r="AP156" s="147">
        <v>5434</v>
      </c>
      <c r="AQ156" s="147">
        <v>94039</v>
      </c>
      <c r="AR156" s="147">
        <v>0</v>
      </c>
      <c r="AS156" s="147">
        <v>1843</v>
      </c>
      <c r="AT156" s="147">
        <v>11025</v>
      </c>
      <c r="AU156" s="147">
        <v>-22637</v>
      </c>
      <c r="AV156" s="147">
        <v>522</v>
      </c>
      <c r="AW156" s="147">
        <v>0</v>
      </c>
      <c r="AX156" s="147">
        <v>312888</v>
      </c>
      <c r="AY156" s="147">
        <v>5279</v>
      </c>
      <c r="AZ156" s="147">
        <v>0</v>
      </c>
      <c r="BA156" s="147">
        <v>0</v>
      </c>
      <c r="BB156" s="147">
        <v>248433</v>
      </c>
      <c r="BC156" s="147">
        <v>574</v>
      </c>
      <c r="BD156" s="147">
        <v>265</v>
      </c>
      <c r="BE156" s="147">
        <v>54687</v>
      </c>
      <c r="BF156" s="147">
        <v>0</v>
      </c>
      <c r="BG156" s="147">
        <v>309238</v>
      </c>
      <c r="BH156" s="147">
        <v>1922906</v>
      </c>
      <c r="BI156" s="147">
        <v>145943</v>
      </c>
      <c r="BJ156" s="147">
        <v>149436</v>
      </c>
      <c r="BK156" s="147">
        <v>41252</v>
      </c>
      <c r="BL156" s="147">
        <v>28931</v>
      </c>
      <c r="BM156" s="147">
        <v>54093</v>
      </c>
      <c r="BN156" s="147">
        <v>55753</v>
      </c>
      <c r="BO156" s="147">
        <v>228370</v>
      </c>
      <c r="BP156" s="147">
        <v>0</v>
      </c>
      <c r="BQ156" s="147">
        <v>0</v>
      </c>
      <c r="BR156" s="147">
        <v>0</v>
      </c>
      <c r="BS156" s="147">
        <v>0</v>
      </c>
      <c r="BT156" s="147">
        <v>0</v>
      </c>
      <c r="BU156" s="147">
        <v>0</v>
      </c>
      <c r="BV156" s="147">
        <v>0</v>
      </c>
      <c r="BW156" s="147">
        <v>73861</v>
      </c>
      <c r="BX156" s="147">
        <v>14684</v>
      </c>
      <c r="BY156" s="147">
        <v>0</v>
      </c>
      <c r="BZ156" s="147">
        <v>12740</v>
      </c>
      <c r="CA156" s="147">
        <v>4291</v>
      </c>
      <c r="CB156" s="147">
        <v>230</v>
      </c>
      <c r="CC156" s="147">
        <v>427</v>
      </c>
      <c r="CD156" s="147">
        <v>120492</v>
      </c>
      <c r="CE156" s="147">
        <v>9925</v>
      </c>
      <c r="CF156" s="147">
        <v>6450</v>
      </c>
      <c r="CG156" s="147">
        <v>0</v>
      </c>
      <c r="CH156" s="147">
        <v>0</v>
      </c>
      <c r="CI156" s="147">
        <v>0</v>
      </c>
      <c r="CJ156" s="147">
        <v>85063</v>
      </c>
      <c r="CK156" s="147">
        <v>287</v>
      </c>
      <c r="CL156" s="147">
        <v>728</v>
      </c>
      <c r="CM156" s="147">
        <v>1032956</v>
      </c>
      <c r="CN156" s="147">
        <v>2955862</v>
      </c>
      <c r="CO156" s="147">
        <v>226919</v>
      </c>
      <c r="CP156" s="147">
        <v>117770</v>
      </c>
      <c r="CQ156" s="147">
        <v>1208349</v>
      </c>
      <c r="CR156" s="147">
        <v>0</v>
      </c>
      <c r="CS156" s="147">
        <v>0</v>
      </c>
      <c r="CT156" s="147">
        <v>0</v>
      </c>
      <c r="CU156" s="147">
        <v>0</v>
      </c>
      <c r="CV156" s="147">
        <v>0</v>
      </c>
      <c r="CW156" s="147">
        <v>0</v>
      </c>
      <c r="CX156" s="147">
        <v>0</v>
      </c>
      <c r="CY156" s="147">
        <v>0</v>
      </c>
      <c r="CZ156" s="147">
        <v>0</v>
      </c>
      <c r="DA156" s="147">
        <v>0</v>
      </c>
      <c r="DB156" s="147">
        <v>1164</v>
      </c>
      <c r="DC156" s="147">
        <v>0</v>
      </c>
      <c r="DD156" s="147">
        <v>0</v>
      </c>
      <c r="DE156" s="147">
        <v>5261</v>
      </c>
      <c r="DF156" s="147">
        <v>0</v>
      </c>
      <c r="DG156" s="147">
        <v>34110</v>
      </c>
      <c r="DH156" s="147">
        <v>150814</v>
      </c>
      <c r="DI156" s="147">
        <v>614</v>
      </c>
      <c r="DJ156" s="147">
        <v>1745001</v>
      </c>
      <c r="DK156" s="147">
        <v>0</v>
      </c>
      <c r="DL156" s="147">
        <v>0</v>
      </c>
      <c r="DM156" s="147">
        <v>0</v>
      </c>
      <c r="DN156" s="147">
        <v>0</v>
      </c>
      <c r="DO156" s="147">
        <v>0</v>
      </c>
      <c r="DP156" s="147">
        <v>0</v>
      </c>
      <c r="DQ156" s="147">
        <v>0</v>
      </c>
      <c r="DR156" s="147">
        <v>0</v>
      </c>
      <c r="DS156" s="147">
        <v>0</v>
      </c>
      <c r="DT156" s="147">
        <v>0</v>
      </c>
      <c r="DU156" s="147">
        <v>16261</v>
      </c>
      <c r="DV156" s="147">
        <v>1013</v>
      </c>
      <c r="DW156" s="147">
        <v>5378</v>
      </c>
      <c r="DX156" s="147">
        <v>0</v>
      </c>
      <c r="DY156" s="147">
        <v>1906</v>
      </c>
      <c r="DZ156" s="147">
        <v>492520</v>
      </c>
      <c r="EA156" s="147">
        <v>10438</v>
      </c>
      <c r="EB156" s="147">
        <v>0</v>
      </c>
      <c r="EC156" s="147">
        <v>527516</v>
      </c>
      <c r="ED156" s="147">
        <v>5228379</v>
      </c>
    </row>
    <row r="157" spans="1:134" ht="13.5" x14ac:dyDescent="0.25">
      <c r="A157" s="137" t="s">
        <v>375</v>
      </c>
      <c r="B157" s="138"/>
      <c r="C157" s="139">
        <v>45657</v>
      </c>
      <c r="D157" s="147">
        <v>107976</v>
      </c>
      <c r="E157" s="147">
        <v>31853</v>
      </c>
      <c r="F157" s="147">
        <v>0</v>
      </c>
      <c r="G157" s="147">
        <v>11307</v>
      </c>
      <c r="H157" s="147">
        <v>17727</v>
      </c>
      <c r="I157" s="147">
        <v>34828</v>
      </c>
      <c r="J157" s="147">
        <v>386</v>
      </c>
      <c r="K157" s="147">
        <v>2315</v>
      </c>
      <c r="L157" s="147">
        <v>4525</v>
      </c>
      <c r="M157" s="147">
        <v>6768</v>
      </c>
      <c r="N157" s="147">
        <v>9461</v>
      </c>
      <c r="O157" s="147">
        <v>4067</v>
      </c>
      <c r="P157" s="147">
        <v>0</v>
      </c>
      <c r="Q157" s="147">
        <v>0</v>
      </c>
      <c r="R157" s="147">
        <v>160351</v>
      </c>
      <c r="S157" s="147">
        <v>11281</v>
      </c>
      <c r="T157" s="147">
        <v>0</v>
      </c>
      <c r="U157" s="147">
        <v>42504</v>
      </c>
      <c r="V157" s="147">
        <v>562</v>
      </c>
      <c r="W157" s="147">
        <v>0</v>
      </c>
      <c r="X157" s="147">
        <v>0</v>
      </c>
      <c r="Y157" s="147">
        <v>19412</v>
      </c>
      <c r="Z157" s="147">
        <v>16685</v>
      </c>
      <c r="AA157" s="147">
        <v>17645</v>
      </c>
      <c r="AB157" s="147">
        <v>0</v>
      </c>
      <c r="AC157" s="147">
        <v>499653</v>
      </c>
      <c r="AD157" s="147">
        <v>43348</v>
      </c>
      <c r="AE157" s="147">
        <v>25965</v>
      </c>
      <c r="AF157" s="147">
        <v>48251</v>
      </c>
      <c r="AG157" s="147">
        <v>0</v>
      </c>
      <c r="AH157" s="147">
        <v>9009</v>
      </c>
      <c r="AI157" s="147">
        <v>7453</v>
      </c>
      <c r="AJ157" s="147">
        <v>0</v>
      </c>
      <c r="AK157" s="147">
        <v>150</v>
      </c>
      <c r="AL157" s="147">
        <v>30</v>
      </c>
      <c r="AM157" s="147">
        <v>0</v>
      </c>
      <c r="AN157" s="147">
        <v>3072</v>
      </c>
      <c r="AO157" s="147">
        <v>11384</v>
      </c>
      <c r="AP157" s="147">
        <v>14451</v>
      </c>
      <c r="AQ157" s="147">
        <v>87188</v>
      </c>
      <c r="AR157" s="147">
        <v>6064</v>
      </c>
      <c r="AS157" s="147">
        <v>6064</v>
      </c>
      <c r="AT157" s="147">
        <v>18193</v>
      </c>
      <c r="AU157" s="147">
        <v>25604</v>
      </c>
      <c r="AV157" s="147">
        <v>7976</v>
      </c>
      <c r="AW157" s="147">
        <v>0</v>
      </c>
      <c r="AX157" s="147">
        <v>314202</v>
      </c>
      <c r="AY157" s="147">
        <v>1059</v>
      </c>
      <c r="AZ157" s="147">
        <v>0</v>
      </c>
      <c r="BA157" s="147">
        <v>26445</v>
      </c>
      <c r="BB157" s="147">
        <v>100800</v>
      </c>
      <c r="BC157" s="147">
        <v>0</v>
      </c>
      <c r="BD157" s="147">
        <v>49436</v>
      </c>
      <c r="BE157" s="147">
        <v>19831</v>
      </c>
      <c r="BF157" s="147">
        <v>0</v>
      </c>
      <c r="BG157" s="147">
        <v>197571</v>
      </c>
      <c r="BH157" s="147">
        <v>1011426</v>
      </c>
      <c r="BI157" s="147">
        <v>115630</v>
      </c>
      <c r="BJ157" s="147">
        <v>0</v>
      </c>
      <c r="BK157" s="147">
        <v>0</v>
      </c>
      <c r="BL157" s="147">
        <v>2868</v>
      </c>
      <c r="BM157" s="147">
        <v>34491</v>
      </c>
      <c r="BN157" s="147">
        <v>0</v>
      </c>
      <c r="BO157" s="147">
        <v>203703</v>
      </c>
      <c r="BP157" s="147">
        <v>0</v>
      </c>
      <c r="BQ157" s="147">
        <v>15480</v>
      </c>
      <c r="BR157" s="147">
        <v>14085</v>
      </c>
      <c r="BS157" s="147">
        <v>0</v>
      </c>
      <c r="BT157" s="147">
        <v>369</v>
      </c>
      <c r="BU157" s="147">
        <v>0</v>
      </c>
      <c r="BV157" s="147">
        <v>657</v>
      </c>
      <c r="BW157" s="147">
        <v>44897</v>
      </c>
      <c r="BX157" s="147">
        <v>0</v>
      </c>
      <c r="BY157" s="147">
        <v>0</v>
      </c>
      <c r="BZ157" s="147">
        <v>16808</v>
      </c>
      <c r="CA157" s="147">
        <v>33925</v>
      </c>
      <c r="CB157" s="147">
        <v>0</v>
      </c>
      <c r="CC157" s="147">
        <v>0</v>
      </c>
      <c r="CD157" s="147">
        <v>106160</v>
      </c>
      <c r="CE157" s="147">
        <v>0</v>
      </c>
      <c r="CF157" s="147">
        <v>6050</v>
      </c>
      <c r="CG157" s="147">
        <v>0</v>
      </c>
      <c r="CH157" s="147">
        <v>0</v>
      </c>
      <c r="CI157" s="147">
        <v>0</v>
      </c>
      <c r="CJ157" s="147">
        <v>34272</v>
      </c>
      <c r="CK157" s="147">
        <v>1827</v>
      </c>
      <c r="CL157" s="147">
        <v>0</v>
      </c>
      <c r="CM157" s="147">
        <v>631222</v>
      </c>
      <c r="CN157" s="147">
        <v>1642648</v>
      </c>
      <c r="CO157" s="147">
        <v>226482</v>
      </c>
      <c r="CP157" s="147">
        <v>198582</v>
      </c>
      <c r="CQ157" s="147">
        <v>364157</v>
      </c>
      <c r="CR157" s="147">
        <v>0</v>
      </c>
      <c r="CS157" s="147">
        <v>0</v>
      </c>
      <c r="CT157" s="147">
        <v>0</v>
      </c>
      <c r="CU157" s="147">
        <v>0</v>
      </c>
      <c r="CV157" s="147">
        <v>0</v>
      </c>
      <c r="CW157" s="147">
        <v>65255</v>
      </c>
      <c r="CX157" s="147">
        <v>26956</v>
      </c>
      <c r="CY157" s="147">
        <v>0</v>
      </c>
      <c r="CZ157" s="147">
        <v>14053</v>
      </c>
      <c r="DA157" s="147">
        <v>372</v>
      </c>
      <c r="DB157" s="147">
        <v>2120</v>
      </c>
      <c r="DC157" s="147">
        <v>0</v>
      </c>
      <c r="DD157" s="147">
        <v>60645</v>
      </c>
      <c r="DE157" s="147">
        <v>88127</v>
      </c>
      <c r="DF157" s="147">
        <v>197905</v>
      </c>
      <c r="DG157" s="147">
        <v>61225</v>
      </c>
      <c r="DH157" s="147">
        <v>39468</v>
      </c>
      <c r="DI157" s="147">
        <v>0</v>
      </c>
      <c r="DJ157" s="147">
        <v>1345347</v>
      </c>
      <c r="DK157" s="147">
        <v>0</v>
      </c>
      <c r="DL157" s="147">
        <v>0</v>
      </c>
      <c r="DM157" s="147">
        <v>0</v>
      </c>
      <c r="DN157" s="147">
        <v>0</v>
      </c>
      <c r="DO157" s="147">
        <v>14000</v>
      </c>
      <c r="DP157" s="147">
        <v>0</v>
      </c>
      <c r="DQ157" s="147">
        <v>0</v>
      </c>
      <c r="DR157" s="147">
        <v>0</v>
      </c>
      <c r="DS157" s="147">
        <v>10417</v>
      </c>
      <c r="DT157" s="147">
        <v>0</v>
      </c>
      <c r="DU157" s="147">
        <v>9408</v>
      </c>
      <c r="DV157" s="147">
        <v>0</v>
      </c>
      <c r="DW157" s="147">
        <v>169</v>
      </c>
      <c r="DX157" s="147">
        <v>0</v>
      </c>
      <c r="DY157" s="147">
        <v>1094</v>
      </c>
      <c r="DZ157" s="147">
        <v>58251</v>
      </c>
      <c r="EA157" s="147">
        <v>0</v>
      </c>
      <c r="EB157" s="147">
        <v>0</v>
      </c>
      <c r="EC157" s="147">
        <v>93339</v>
      </c>
      <c r="ED157" s="147">
        <v>3081334</v>
      </c>
    </row>
    <row r="158" spans="1:134" ht="13.5" x14ac:dyDescent="0.25">
      <c r="A158" s="136" t="s">
        <v>376</v>
      </c>
      <c r="B158" s="136" t="s">
        <v>377</v>
      </c>
      <c r="C158" s="142">
        <v>45473</v>
      </c>
      <c r="D158" s="146">
        <v>0</v>
      </c>
      <c r="E158" s="146">
        <v>173545</v>
      </c>
      <c r="F158" s="146">
        <v>0</v>
      </c>
      <c r="G158" s="146">
        <v>12450</v>
      </c>
      <c r="H158" s="146">
        <v>23948</v>
      </c>
      <c r="I158" s="146">
        <v>0</v>
      </c>
      <c r="J158" s="146">
        <v>1742</v>
      </c>
      <c r="K158" s="146">
        <v>0</v>
      </c>
      <c r="L158" s="146">
        <v>0</v>
      </c>
      <c r="M158" s="146">
        <v>15562</v>
      </c>
      <c r="N158" s="146">
        <v>0</v>
      </c>
      <c r="O158" s="146">
        <v>0</v>
      </c>
      <c r="P158" s="146">
        <v>0</v>
      </c>
      <c r="Q158" s="146">
        <v>0</v>
      </c>
      <c r="R158" s="146">
        <v>0</v>
      </c>
      <c r="S158" s="146">
        <v>779</v>
      </c>
      <c r="T158" s="146">
        <v>0</v>
      </c>
      <c r="U158" s="146">
        <v>43401</v>
      </c>
      <c r="V158" s="146">
        <v>0</v>
      </c>
      <c r="W158" s="146">
        <v>0</v>
      </c>
      <c r="X158" s="146">
        <v>0</v>
      </c>
      <c r="Y158" s="146">
        <v>0</v>
      </c>
      <c r="Z158" s="146">
        <v>984</v>
      </c>
      <c r="AA158" s="146">
        <v>710</v>
      </c>
      <c r="AB158" s="146">
        <v>2298</v>
      </c>
      <c r="AC158" s="146">
        <v>275419</v>
      </c>
      <c r="AD158" s="146">
        <v>0</v>
      </c>
      <c r="AE158" s="146">
        <v>159382</v>
      </c>
      <c r="AF158" s="146">
        <v>0</v>
      </c>
      <c r="AG158" s="146">
        <v>0</v>
      </c>
      <c r="AH158" s="146">
        <v>10695</v>
      </c>
      <c r="AI158" s="146">
        <v>49420</v>
      </c>
      <c r="AJ158" s="146">
        <v>0</v>
      </c>
      <c r="AK158" s="146">
        <v>0</v>
      </c>
      <c r="AL158" s="146">
        <v>0</v>
      </c>
      <c r="AM158" s="146">
        <v>0</v>
      </c>
      <c r="AN158" s="146">
        <v>60778</v>
      </c>
      <c r="AO158" s="146">
        <v>0</v>
      </c>
      <c r="AP158" s="146">
        <v>12706</v>
      </c>
      <c r="AQ158" s="146">
        <v>591</v>
      </c>
      <c r="AR158" s="146">
        <v>0</v>
      </c>
      <c r="AS158" s="146">
        <v>0</v>
      </c>
      <c r="AT158" s="146">
        <v>12992</v>
      </c>
      <c r="AU158" s="146">
        <v>4934</v>
      </c>
      <c r="AV158" s="146">
        <v>0</v>
      </c>
      <c r="AW158" s="146">
        <v>15942</v>
      </c>
      <c r="AX158" s="146">
        <v>327440</v>
      </c>
      <c r="AY158" s="146">
        <v>20122</v>
      </c>
      <c r="AZ158" s="146">
        <v>0</v>
      </c>
      <c r="BA158" s="146">
        <v>0</v>
      </c>
      <c r="BB158" s="146">
        <v>0</v>
      </c>
      <c r="BC158" s="146">
        <v>0</v>
      </c>
      <c r="BD158" s="146">
        <v>0</v>
      </c>
      <c r="BE158" s="146">
        <v>86019</v>
      </c>
      <c r="BF158" s="146">
        <v>0</v>
      </c>
      <c r="BG158" s="146">
        <v>106141</v>
      </c>
      <c r="BH158" s="146">
        <v>709000</v>
      </c>
      <c r="BI158" s="146">
        <v>68219</v>
      </c>
      <c r="BJ158" s="146">
        <v>884406</v>
      </c>
      <c r="BK158" s="146">
        <v>0</v>
      </c>
      <c r="BL158" s="146">
        <v>6325</v>
      </c>
      <c r="BM158" s="146">
        <v>130473</v>
      </c>
      <c r="BN158" s="146">
        <v>52818</v>
      </c>
      <c r="BO158" s="146">
        <v>257840</v>
      </c>
      <c r="BP158" s="146">
        <v>0</v>
      </c>
      <c r="BQ158" s="146">
        <v>34156</v>
      </c>
      <c r="BR158" s="146">
        <v>68946</v>
      </c>
      <c r="BS158" s="146">
        <v>0</v>
      </c>
      <c r="BT158" s="146">
        <v>519</v>
      </c>
      <c r="BU158" s="146">
        <v>0</v>
      </c>
      <c r="BV158" s="146">
        <v>165</v>
      </c>
      <c r="BW158" s="146">
        <v>100942</v>
      </c>
      <c r="BX158" s="146">
        <v>2521</v>
      </c>
      <c r="BY158" s="146">
        <v>0</v>
      </c>
      <c r="BZ158" s="146">
        <v>177868</v>
      </c>
      <c r="CA158" s="146">
        <v>4101</v>
      </c>
      <c r="CB158" s="146">
        <v>0</v>
      </c>
      <c r="CC158" s="146">
        <v>3295</v>
      </c>
      <c r="CD158" s="146">
        <v>243277</v>
      </c>
      <c r="CE158" s="146">
        <v>0</v>
      </c>
      <c r="CF158" s="146">
        <v>0</v>
      </c>
      <c r="CG158" s="146">
        <v>0</v>
      </c>
      <c r="CH158" s="146">
        <v>0</v>
      </c>
      <c r="CI158" s="146">
        <v>0</v>
      </c>
      <c r="CJ158" s="146">
        <v>517130</v>
      </c>
      <c r="CK158" s="146">
        <v>0</v>
      </c>
      <c r="CL158" s="146">
        <v>895</v>
      </c>
      <c r="CM158" s="146">
        <v>2553896</v>
      </c>
      <c r="CN158" s="146">
        <v>3262896</v>
      </c>
      <c r="CO158" s="146">
        <v>1951467</v>
      </c>
      <c r="CP158" s="146">
        <v>621202</v>
      </c>
      <c r="CQ158" s="146">
        <v>2219044</v>
      </c>
      <c r="CR158" s="146">
        <v>0</v>
      </c>
      <c r="CS158" s="146">
        <v>174116</v>
      </c>
      <c r="CT158" s="146">
        <v>0</v>
      </c>
      <c r="CU158" s="146">
        <v>0</v>
      </c>
      <c r="CV158" s="146">
        <v>0</v>
      </c>
      <c r="CW158" s="146">
        <v>437368</v>
      </c>
      <c r="CX158" s="146">
        <v>672321</v>
      </c>
      <c r="CY158" s="146">
        <v>0</v>
      </c>
      <c r="CZ158" s="146">
        <v>47342</v>
      </c>
      <c r="DA158" s="146">
        <v>0</v>
      </c>
      <c r="DB158" s="146">
        <v>13838</v>
      </c>
      <c r="DC158" s="146">
        <v>0</v>
      </c>
      <c r="DD158" s="146">
        <v>0</v>
      </c>
      <c r="DE158" s="146">
        <v>435511</v>
      </c>
      <c r="DF158" s="146">
        <v>383220</v>
      </c>
      <c r="DG158" s="146">
        <v>5776</v>
      </c>
      <c r="DH158" s="146">
        <v>0</v>
      </c>
      <c r="DI158" s="146">
        <v>40285</v>
      </c>
      <c r="DJ158" s="146">
        <v>7001490</v>
      </c>
      <c r="DK158" s="146">
        <v>0</v>
      </c>
      <c r="DL158" s="146">
        <v>0</v>
      </c>
      <c r="DM158" s="146">
        <v>0</v>
      </c>
      <c r="DN158" s="146">
        <v>0</v>
      </c>
      <c r="DO158" s="146">
        <v>0</v>
      </c>
      <c r="DP158" s="146">
        <v>0</v>
      </c>
      <c r="DQ158" s="146">
        <v>0</v>
      </c>
      <c r="DR158" s="146">
        <v>-9490</v>
      </c>
      <c r="DS158" s="146">
        <v>0</v>
      </c>
      <c r="DT158" s="146">
        <v>0</v>
      </c>
      <c r="DU158" s="146">
        <v>26907</v>
      </c>
      <c r="DV158" s="146">
        <v>0</v>
      </c>
      <c r="DW158" s="146">
        <v>0</v>
      </c>
      <c r="DX158" s="146">
        <v>0</v>
      </c>
      <c r="DY158" s="146">
        <v>0</v>
      </c>
      <c r="DZ158" s="146">
        <v>1035340</v>
      </c>
      <c r="EA158" s="146">
        <v>0</v>
      </c>
      <c r="EB158" s="146">
        <v>0</v>
      </c>
      <c r="EC158" s="146">
        <v>1052757</v>
      </c>
      <c r="ED158" s="146">
        <v>11317143</v>
      </c>
    </row>
    <row r="159" spans="1:134" ht="13.5" x14ac:dyDescent="0.25">
      <c r="A159" s="137" t="s">
        <v>1106</v>
      </c>
      <c r="B159" s="137" t="s">
        <v>274</v>
      </c>
      <c r="C159" s="139">
        <v>45657</v>
      </c>
      <c r="D159" s="147">
        <v>41667</v>
      </c>
      <c r="E159" s="147">
        <v>53434</v>
      </c>
      <c r="F159" s="147">
        <v>0</v>
      </c>
      <c r="G159" s="147">
        <v>8397</v>
      </c>
      <c r="H159" s="147">
        <v>3204</v>
      </c>
      <c r="I159" s="147">
        <v>1590</v>
      </c>
      <c r="J159" s="147">
        <v>733</v>
      </c>
      <c r="K159" s="147">
        <v>0</v>
      </c>
      <c r="L159" s="147">
        <v>68</v>
      </c>
      <c r="M159" s="147">
        <v>3112</v>
      </c>
      <c r="N159" s="147">
        <v>4333</v>
      </c>
      <c r="O159" s="147">
        <v>241</v>
      </c>
      <c r="P159" s="147">
        <v>0</v>
      </c>
      <c r="Q159" s="147">
        <v>168705</v>
      </c>
      <c r="R159" s="147">
        <v>0</v>
      </c>
      <c r="S159" s="147">
        <v>0</v>
      </c>
      <c r="T159" s="147">
        <v>95</v>
      </c>
      <c r="U159" s="147">
        <v>0</v>
      </c>
      <c r="V159" s="147">
        <v>592</v>
      </c>
      <c r="W159" s="147">
        <v>0</v>
      </c>
      <c r="X159" s="147">
        <v>0</v>
      </c>
      <c r="Y159" s="147">
        <v>19021</v>
      </c>
      <c r="Z159" s="147">
        <v>7596</v>
      </c>
      <c r="AA159" s="147">
        <v>711</v>
      </c>
      <c r="AB159" s="147">
        <v>40884</v>
      </c>
      <c r="AC159" s="147">
        <v>354383</v>
      </c>
      <c r="AD159" s="147">
        <v>24347</v>
      </c>
      <c r="AE159" s="147">
        <v>94944</v>
      </c>
      <c r="AF159" s="147">
        <v>36397</v>
      </c>
      <c r="AG159" s="147">
        <v>0</v>
      </c>
      <c r="AH159" s="147">
        <v>13182</v>
      </c>
      <c r="AI159" s="147">
        <v>4112</v>
      </c>
      <c r="AJ159" s="147">
        <v>1564</v>
      </c>
      <c r="AK159" s="147">
        <v>94</v>
      </c>
      <c r="AL159" s="147">
        <v>0</v>
      </c>
      <c r="AM159" s="147">
        <v>0</v>
      </c>
      <c r="AN159" s="147">
        <v>36</v>
      </c>
      <c r="AO159" s="147">
        <v>18916</v>
      </c>
      <c r="AP159" s="147">
        <v>0</v>
      </c>
      <c r="AQ159" s="147">
        <v>39789</v>
      </c>
      <c r="AR159" s="147">
        <v>0</v>
      </c>
      <c r="AS159" s="147">
        <v>0</v>
      </c>
      <c r="AT159" s="147">
        <v>10916</v>
      </c>
      <c r="AU159" s="147">
        <v>3784</v>
      </c>
      <c r="AV159" s="147">
        <v>9511</v>
      </c>
      <c r="AW159" s="147">
        <v>6793</v>
      </c>
      <c r="AX159" s="147">
        <v>264385</v>
      </c>
      <c r="AY159" s="147">
        <v>56965</v>
      </c>
      <c r="AZ159" s="147">
        <v>0</v>
      </c>
      <c r="BA159" s="147">
        <v>21426</v>
      </c>
      <c r="BB159" s="147">
        <v>227531</v>
      </c>
      <c r="BC159" s="147">
        <v>0</v>
      </c>
      <c r="BD159" s="147">
        <v>1238</v>
      </c>
      <c r="BE159" s="147">
        <v>0</v>
      </c>
      <c r="BF159" s="147">
        <v>0</v>
      </c>
      <c r="BG159" s="147">
        <v>307160</v>
      </c>
      <c r="BH159" s="147">
        <v>925928</v>
      </c>
      <c r="BI159" s="147">
        <v>44318</v>
      </c>
      <c r="BJ159" s="147">
        <v>101124</v>
      </c>
      <c r="BK159" s="147">
        <v>17068</v>
      </c>
      <c r="BL159" s="147">
        <v>10000</v>
      </c>
      <c r="BM159" s="147">
        <v>42576</v>
      </c>
      <c r="BN159" s="147">
        <v>28574</v>
      </c>
      <c r="BO159" s="147">
        <v>140437</v>
      </c>
      <c r="BP159" s="147">
        <v>0</v>
      </c>
      <c r="BQ159" s="147">
        <v>20508</v>
      </c>
      <c r="BR159" s="147">
        <v>6926</v>
      </c>
      <c r="BS159" s="147">
        <v>2533</v>
      </c>
      <c r="BT159" s="147">
        <v>165</v>
      </c>
      <c r="BU159" s="147">
        <v>0</v>
      </c>
      <c r="BV159" s="147">
        <v>0</v>
      </c>
      <c r="BW159" s="147">
        <v>38859</v>
      </c>
      <c r="BX159" s="147">
        <v>7968</v>
      </c>
      <c r="BY159" s="147">
        <v>3080</v>
      </c>
      <c r="BZ159" s="147">
        <v>11079</v>
      </c>
      <c r="CA159" s="147">
        <v>3037</v>
      </c>
      <c r="CB159" s="147">
        <v>25</v>
      </c>
      <c r="CC159" s="147">
        <v>0</v>
      </c>
      <c r="CD159" s="147">
        <v>79875</v>
      </c>
      <c r="CE159" s="147">
        <v>2721</v>
      </c>
      <c r="CF159" s="147">
        <v>2040</v>
      </c>
      <c r="CG159" s="147">
        <v>0</v>
      </c>
      <c r="CH159" s="147">
        <v>0</v>
      </c>
      <c r="CI159" s="147">
        <v>0</v>
      </c>
      <c r="CJ159" s="147">
        <v>10736</v>
      </c>
      <c r="CK159" s="147">
        <v>3302</v>
      </c>
      <c r="CL159" s="147">
        <v>9027</v>
      </c>
      <c r="CM159" s="147">
        <v>585978</v>
      </c>
      <c r="CN159" s="147">
        <v>1511906</v>
      </c>
      <c r="CO159" s="147">
        <v>173327</v>
      </c>
      <c r="CP159" s="147">
        <v>193068</v>
      </c>
      <c r="CQ159" s="147">
        <v>564959</v>
      </c>
      <c r="CR159" s="147">
        <v>0</v>
      </c>
      <c r="CS159" s="147">
        <v>268432</v>
      </c>
      <c r="CT159" s="147">
        <v>0</v>
      </c>
      <c r="CU159" s="147">
        <v>0</v>
      </c>
      <c r="CV159" s="147">
        <v>0</v>
      </c>
      <c r="CW159" s="147">
        <v>115892</v>
      </c>
      <c r="CX159" s="147">
        <v>41640</v>
      </c>
      <c r="CY159" s="147">
        <v>16144</v>
      </c>
      <c r="CZ159" s="147">
        <v>564</v>
      </c>
      <c r="DA159" s="147">
        <v>0</v>
      </c>
      <c r="DB159" s="147">
        <v>0</v>
      </c>
      <c r="DC159" s="147">
        <v>0</v>
      </c>
      <c r="DD159" s="147">
        <v>0</v>
      </c>
      <c r="DE159" s="147">
        <v>65908</v>
      </c>
      <c r="DF159" s="147">
        <v>50433</v>
      </c>
      <c r="DG159" s="147">
        <v>18522</v>
      </c>
      <c r="DH159" s="147">
        <v>0</v>
      </c>
      <c r="DI159" s="147">
        <v>3916</v>
      </c>
      <c r="DJ159" s="147">
        <v>1512805</v>
      </c>
      <c r="DK159" s="147">
        <v>0</v>
      </c>
      <c r="DL159" s="147">
        <v>0</v>
      </c>
      <c r="DM159" s="147">
        <v>0</v>
      </c>
      <c r="DN159" s="147">
        <v>0</v>
      </c>
      <c r="DO159" s="147">
        <v>0</v>
      </c>
      <c r="DP159" s="147">
        <v>0</v>
      </c>
      <c r="DQ159" s="147">
        <v>0</v>
      </c>
      <c r="DR159" s="147">
        <v>58073</v>
      </c>
      <c r="DS159" s="147">
        <v>0</v>
      </c>
      <c r="DT159" s="147">
        <v>0</v>
      </c>
      <c r="DU159" s="147">
        <v>25262</v>
      </c>
      <c r="DV159" s="147">
        <v>250</v>
      </c>
      <c r="DW159" s="147">
        <v>812</v>
      </c>
      <c r="DX159" s="147">
        <v>0</v>
      </c>
      <c r="DY159" s="147">
        <v>0</v>
      </c>
      <c r="DZ159" s="147">
        <v>294320</v>
      </c>
      <c r="EA159" s="147">
        <v>25995</v>
      </c>
      <c r="EB159" s="147">
        <v>0</v>
      </c>
      <c r="EC159" s="147">
        <v>404712</v>
      </c>
      <c r="ED159" s="147">
        <v>3429423</v>
      </c>
    </row>
    <row r="160" spans="1:134" ht="13.5" x14ac:dyDescent="0.25">
      <c r="A160" s="137" t="s">
        <v>378</v>
      </c>
      <c r="B160" s="137" t="s">
        <v>379</v>
      </c>
      <c r="C160" s="139">
        <v>45657</v>
      </c>
      <c r="D160" s="147">
        <v>291646</v>
      </c>
      <c r="E160" s="147">
        <v>42027</v>
      </c>
      <c r="F160" s="147">
        <v>0</v>
      </c>
      <c r="G160" s="147">
        <v>29746</v>
      </c>
      <c r="H160" s="147">
        <v>13576</v>
      </c>
      <c r="I160" s="147">
        <v>2402</v>
      </c>
      <c r="J160" s="147">
        <v>16624</v>
      </c>
      <c r="K160" s="147">
        <v>0</v>
      </c>
      <c r="L160" s="147">
        <v>950</v>
      </c>
      <c r="M160" s="147">
        <v>9412</v>
      </c>
      <c r="N160" s="147">
        <v>39344</v>
      </c>
      <c r="O160" s="147">
        <v>0</v>
      </c>
      <c r="P160" s="147">
        <v>0</v>
      </c>
      <c r="Q160" s="147">
        <v>272437</v>
      </c>
      <c r="R160" s="147">
        <v>41729</v>
      </c>
      <c r="S160" s="147">
        <v>4848</v>
      </c>
      <c r="T160" s="147">
        <v>4573</v>
      </c>
      <c r="U160" s="147">
        <v>0</v>
      </c>
      <c r="V160" s="147">
        <v>2916</v>
      </c>
      <c r="W160" s="147">
        <v>0</v>
      </c>
      <c r="X160" s="147">
        <v>0</v>
      </c>
      <c r="Y160" s="147">
        <v>36542</v>
      </c>
      <c r="Z160" s="147">
        <v>15947</v>
      </c>
      <c r="AA160" s="147">
        <v>3512</v>
      </c>
      <c r="AB160" s="147">
        <v>0</v>
      </c>
      <c r="AC160" s="147">
        <v>828231</v>
      </c>
      <c r="AD160" s="147">
        <v>32966</v>
      </c>
      <c r="AE160" s="147">
        <v>100318</v>
      </c>
      <c r="AF160" s="147">
        <v>86418</v>
      </c>
      <c r="AG160" s="147">
        <v>0</v>
      </c>
      <c r="AH160" s="147">
        <v>17980</v>
      </c>
      <c r="AI160" s="147">
        <v>16798</v>
      </c>
      <c r="AJ160" s="147">
        <v>14803</v>
      </c>
      <c r="AK160" s="147">
        <v>0</v>
      </c>
      <c r="AL160" s="147">
        <v>0</v>
      </c>
      <c r="AM160" s="147">
        <v>0</v>
      </c>
      <c r="AN160" s="147">
        <v>7252</v>
      </c>
      <c r="AO160" s="147">
        <v>12741</v>
      </c>
      <c r="AP160" s="147">
        <v>38442</v>
      </c>
      <c r="AQ160" s="147">
        <v>108849</v>
      </c>
      <c r="AR160" s="147">
        <v>2762</v>
      </c>
      <c r="AS160" s="147">
        <v>0</v>
      </c>
      <c r="AT160" s="147">
        <v>23879</v>
      </c>
      <c r="AU160" s="147">
        <v>0</v>
      </c>
      <c r="AV160" s="147">
        <v>3194</v>
      </c>
      <c r="AW160" s="147">
        <v>0</v>
      </c>
      <c r="AX160" s="147">
        <v>466402</v>
      </c>
      <c r="AY160" s="147">
        <v>46416</v>
      </c>
      <c r="AZ160" s="147">
        <v>0</v>
      </c>
      <c r="BA160" s="147">
        <v>53057</v>
      </c>
      <c r="BB160" s="147">
        <v>141167</v>
      </c>
      <c r="BC160" s="147">
        <v>0</v>
      </c>
      <c r="BD160" s="147">
        <v>11919</v>
      </c>
      <c r="BE160" s="147">
        <v>20453</v>
      </c>
      <c r="BF160" s="147">
        <v>0</v>
      </c>
      <c r="BG160" s="147">
        <v>273012</v>
      </c>
      <c r="BH160" s="147">
        <v>1567645</v>
      </c>
      <c r="BI160" s="147">
        <v>65978</v>
      </c>
      <c r="BJ160" s="147">
        <v>81775</v>
      </c>
      <c r="BK160" s="147">
        <v>0</v>
      </c>
      <c r="BL160" s="147">
        <v>2400</v>
      </c>
      <c r="BM160" s="147">
        <v>48384</v>
      </c>
      <c r="BN160" s="147">
        <v>8180</v>
      </c>
      <c r="BO160" s="147">
        <v>102194</v>
      </c>
      <c r="BP160" s="147">
        <v>0</v>
      </c>
      <c r="BQ160" s="147">
        <v>19617</v>
      </c>
      <c r="BR160" s="147">
        <v>3491</v>
      </c>
      <c r="BS160" s="147">
        <v>10047</v>
      </c>
      <c r="BT160" s="147">
        <v>0</v>
      </c>
      <c r="BU160" s="147">
        <v>0</v>
      </c>
      <c r="BV160" s="147">
        <v>465</v>
      </c>
      <c r="BW160" s="147">
        <v>39239</v>
      </c>
      <c r="BX160" s="147">
        <v>0</v>
      </c>
      <c r="BY160" s="147">
        <v>0</v>
      </c>
      <c r="BZ160" s="147">
        <v>6807</v>
      </c>
      <c r="CA160" s="147">
        <v>8693</v>
      </c>
      <c r="CB160" s="147">
        <v>0</v>
      </c>
      <c r="CC160" s="147">
        <v>0</v>
      </c>
      <c r="CD160" s="147">
        <v>84707</v>
      </c>
      <c r="CE160" s="147">
        <v>900</v>
      </c>
      <c r="CF160" s="147">
        <v>0</v>
      </c>
      <c r="CG160" s="147">
        <v>0</v>
      </c>
      <c r="CH160" s="147">
        <v>0</v>
      </c>
      <c r="CI160" s="147">
        <v>2962</v>
      </c>
      <c r="CJ160" s="147">
        <v>164847</v>
      </c>
      <c r="CK160" s="147">
        <v>1119</v>
      </c>
      <c r="CL160" s="147">
        <v>0</v>
      </c>
      <c r="CM160" s="147">
        <v>651805</v>
      </c>
      <c r="CN160" s="147">
        <v>2219450</v>
      </c>
      <c r="CO160" s="147">
        <v>108774</v>
      </c>
      <c r="CP160" s="147">
        <v>139758</v>
      </c>
      <c r="CQ160" s="147">
        <v>524745</v>
      </c>
      <c r="CR160" s="147">
        <v>0</v>
      </c>
      <c r="CS160" s="147">
        <v>0</v>
      </c>
      <c r="CT160" s="147">
        <v>0</v>
      </c>
      <c r="CU160" s="147">
        <v>0</v>
      </c>
      <c r="CV160" s="147">
        <v>0</v>
      </c>
      <c r="CW160" s="147">
        <v>62275</v>
      </c>
      <c r="CX160" s="147">
        <v>25408</v>
      </c>
      <c r="CY160" s="147">
        <v>31766</v>
      </c>
      <c r="CZ160" s="147">
        <v>0</v>
      </c>
      <c r="DA160" s="147">
        <v>0</v>
      </c>
      <c r="DB160" s="147">
        <v>0</v>
      </c>
      <c r="DC160" s="147">
        <v>0</v>
      </c>
      <c r="DD160" s="147">
        <v>40723</v>
      </c>
      <c r="DE160" s="147">
        <v>394038</v>
      </c>
      <c r="DF160" s="147">
        <v>76631</v>
      </c>
      <c r="DG160" s="147">
        <v>45022</v>
      </c>
      <c r="DH160" s="147">
        <v>90759</v>
      </c>
      <c r="DI160" s="147">
        <v>0</v>
      </c>
      <c r="DJ160" s="147">
        <v>1539899</v>
      </c>
      <c r="DK160" s="147">
        <v>34</v>
      </c>
      <c r="DL160" s="147">
        <v>0</v>
      </c>
      <c r="DM160" s="147">
        <v>0</v>
      </c>
      <c r="DN160" s="147">
        <v>0</v>
      </c>
      <c r="DO160" s="147">
        <v>0</v>
      </c>
      <c r="DP160" s="147">
        <v>0</v>
      </c>
      <c r="DQ160" s="147">
        <v>0</v>
      </c>
      <c r="DR160" s="147">
        <v>24129</v>
      </c>
      <c r="DS160" s="147">
        <v>0</v>
      </c>
      <c r="DT160" s="147">
        <v>0</v>
      </c>
      <c r="DU160" s="147">
        <v>26593</v>
      </c>
      <c r="DV160" s="147">
        <v>1218</v>
      </c>
      <c r="DW160" s="147">
        <v>6725</v>
      </c>
      <c r="DX160" s="147">
        <v>0</v>
      </c>
      <c r="DY160" s="147">
        <v>916</v>
      </c>
      <c r="DZ160" s="147">
        <v>62012</v>
      </c>
      <c r="EA160" s="147">
        <v>4516</v>
      </c>
      <c r="EB160" s="147">
        <v>0</v>
      </c>
      <c r="EC160" s="147">
        <v>126143</v>
      </c>
      <c r="ED160" s="147">
        <v>3885492</v>
      </c>
    </row>
    <row r="161" spans="1:134" ht="13.5" x14ac:dyDescent="0.25">
      <c r="A161" s="137" t="s">
        <v>380</v>
      </c>
      <c r="B161" s="137" t="s">
        <v>1103</v>
      </c>
      <c r="C161" s="139">
        <v>45657</v>
      </c>
      <c r="D161" s="147">
        <v>116906</v>
      </c>
      <c r="E161" s="147">
        <v>100204</v>
      </c>
      <c r="F161" s="147">
        <v>0</v>
      </c>
      <c r="G161" s="147">
        <v>21251</v>
      </c>
      <c r="H161" s="147">
        <v>11309</v>
      </c>
      <c r="I161" s="147">
        <v>3423</v>
      </c>
      <c r="J161" s="147">
        <v>22976</v>
      </c>
      <c r="K161" s="147">
        <v>400</v>
      </c>
      <c r="L161" s="147">
        <v>1720</v>
      </c>
      <c r="M161" s="147">
        <v>14120</v>
      </c>
      <c r="N161" s="147">
        <v>4313</v>
      </c>
      <c r="O161" s="147">
        <v>15353</v>
      </c>
      <c r="P161" s="147">
        <v>112218</v>
      </c>
      <c r="Q161" s="147">
        <v>55366</v>
      </c>
      <c r="R161" s="147">
        <v>5000</v>
      </c>
      <c r="S161" s="147">
        <v>0</v>
      </c>
      <c r="T161" s="147">
        <v>16025</v>
      </c>
      <c r="U161" s="147">
        <v>20109</v>
      </c>
      <c r="V161" s="147">
        <v>0</v>
      </c>
      <c r="W161" s="147">
        <v>6291</v>
      </c>
      <c r="X161" s="147">
        <v>25010</v>
      </c>
      <c r="Y161" s="147">
        <v>42604</v>
      </c>
      <c r="Z161" s="147">
        <v>37055</v>
      </c>
      <c r="AA161" s="147">
        <v>1702</v>
      </c>
      <c r="AB161" s="147">
        <v>37337</v>
      </c>
      <c r="AC161" s="147">
        <v>670692</v>
      </c>
      <c r="AD161" s="147">
        <v>58302</v>
      </c>
      <c r="AE161" s="147">
        <v>81819</v>
      </c>
      <c r="AF161" s="147">
        <v>36466</v>
      </c>
      <c r="AG161" s="147">
        <v>0</v>
      </c>
      <c r="AH161" s="147">
        <v>17284</v>
      </c>
      <c r="AI161" s="147">
        <v>9198</v>
      </c>
      <c r="AJ161" s="147">
        <v>2784</v>
      </c>
      <c r="AK161" s="147">
        <v>0</v>
      </c>
      <c r="AL161" s="147">
        <v>0</v>
      </c>
      <c r="AM161" s="147">
        <v>0</v>
      </c>
      <c r="AN161" s="147">
        <v>4286</v>
      </c>
      <c r="AO161" s="147">
        <v>10039</v>
      </c>
      <c r="AP161" s="147">
        <v>1948</v>
      </c>
      <c r="AQ161" s="147">
        <v>44519</v>
      </c>
      <c r="AR161" s="147">
        <v>3841</v>
      </c>
      <c r="AS161" s="147">
        <v>5761</v>
      </c>
      <c r="AT161" s="147">
        <v>29935</v>
      </c>
      <c r="AU161" s="147">
        <v>5244</v>
      </c>
      <c r="AV161" s="147">
        <v>0</v>
      </c>
      <c r="AW161" s="147">
        <v>0</v>
      </c>
      <c r="AX161" s="147">
        <v>311426</v>
      </c>
      <c r="AY161" s="147">
        <v>5692</v>
      </c>
      <c r="AZ161" s="147">
        <v>0</v>
      </c>
      <c r="BA161" s="147">
        <v>14401</v>
      </c>
      <c r="BB161" s="147">
        <v>226168</v>
      </c>
      <c r="BC161" s="147">
        <v>0</v>
      </c>
      <c r="BD161" s="147">
        <v>7738</v>
      </c>
      <c r="BE161" s="147">
        <v>0</v>
      </c>
      <c r="BF161" s="147">
        <v>0</v>
      </c>
      <c r="BG161" s="147">
        <v>253999</v>
      </c>
      <c r="BH161" s="147">
        <v>1236117</v>
      </c>
      <c r="BI161" s="147">
        <v>75701</v>
      </c>
      <c r="BJ161" s="147">
        <v>67836</v>
      </c>
      <c r="BK161" s="147">
        <v>910</v>
      </c>
      <c r="BL161" s="147">
        <v>17125</v>
      </c>
      <c r="BM161" s="147">
        <v>25921</v>
      </c>
      <c r="BN161" s="147">
        <v>31645</v>
      </c>
      <c r="BO161" s="147">
        <v>161257</v>
      </c>
      <c r="BP161" s="147">
        <v>0</v>
      </c>
      <c r="BQ161" s="147">
        <v>35557</v>
      </c>
      <c r="BR161" s="147">
        <v>18922</v>
      </c>
      <c r="BS161" s="147">
        <v>5728</v>
      </c>
      <c r="BT161" s="147">
        <v>0</v>
      </c>
      <c r="BU161" s="147">
        <v>0</v>
      </c>
      <c r="BV161" s="147">
        <v>0</v>
      </c>
      <c r="BW161" s="147">
        <v>42353</v>
      </c>
      <c r="BX161" s="147">
        <v>2660</v>
      </c>
      <c r="BY161" s="147">
        <v>0</v>
      </c>
      <c r="BZ161" s="147">
        <v>10260</v>
      </c>
      <c r="CA161" s="147">
        <v>1418</v>
      </c>
      <c r="CB161" s="147">
        <v>197</v>
      </c>
      <c r="CC161" s="147">
        <v>0</v>
      </c>
      <c r="CD161" s="147">
        <v>80324</v>
      </c>
      <c r="CE161" s="147">
        <v>10306</v>
      </c>
      <c r="CF161" s="147">
        <v>3796</v>
      </c>
      <c r="CG161" s="147">
        <v>0</v>
      </c>
      <c r="CH161" s="147">
        <v>0</v>
      </c>
      <c r="CI161" s="147">
        <v>0</v>
      </c>
      <c r="CJ161" s="147">
        <v>13810</v>
      </c>
      <c r="CK161" s="147">
        <v>29729</v>
      </c>
      <c r="CL161" s="147">
        <v>0</v>
      </c>
      <c r="CM161" s="147">
        <v>635455</v>
      </c>
      <c r="CN161" s="147">
        <v>1871572</v>
      </c>
      <c r="CO161" s="147">
        <v>124158</v>
      </c>
      <c r="CP161" s="147">
        <v>147881</v>
      </c>
      <c r="CQ161" s="147">
        <v>510800</v>
      </c>
      <c r="CR161" s="147">
        <v>0</v>
      </c>
      <c r="CS161" s="147">
        <v>0</v>
      </c>
      <c r="CT161" s="147">
        <v>0</v>
      </c>
      <c r="CU161" s="147">
        <v>0</v>
      </c>
      <c r="CV161" s="147">
        <v>0</v>
      </c>
      <c r="CW161" s="147">
        <v>76624</v>
      </c>
      <c r="CX161" s="147">
        <v>40776</v>
      </c>
      <c r="CY161" s="147">
        <v>12343</v>
      </c>
      <c r="CZ161" s="147">
        <v>0</v>
      </c>
      <c r="DA161" s="147">
        <v>0</v>
      </c>
      <c r="DB161" s="147">
        <v>0</v>
      </c>
      <c r="DC161" s="147">
        <v>0</v>
      </c>
      <c r="DD161" s="147">
        <v>0</v>
      </c>
      <c r="DE161" s="147">
        <v>306777</v>
      </c>
      <c r="DF161" s="147">
        <v>52605</v>
      </c>
      <c r="DG161" s="147">
        <v>84463</v>
      </c>
      <c r="DH161" s="147">
        <v>18910</v>
      </c>
      <c r="DI161" s="147">
        <v>0</v>
      </c>
      <c r="DJ161" s="147">
        <v>1375337</v>
      </c>
      <c r="DK161" s="147">
        <v>0</v>
      </c>
      <c r="DL161" s="147">
        <v>0</v>
      </c>
      <c r="DM161" s="147">
        <v>0</v>
      </c>
      <c r="DN161" s="147">
        <v>0</v>
      </c>
      <c r="DO161" s="147">
        <v>0</v>
      </c>
      <c r="DP161" s="147">
        <v>0</v>
      </c>
      <c r="DQ161" s="147">
        <v>0</v>
      </c>
      <c r="DR161" s="147">
        <v>0</v>
      </c>
      <c r="DS161" s="147">
        <v>0</v>
      </c>
      <c r="DT161" s="147">
        <v>0</v>
      </c>
      <c r="DU161" s="147">
        <v>33515</v>
      </c>
      <c r="DV161" s="147">
        <v>1391</v>
      </c>
      <c r="DW161" s="147">
        <v>7790</v>
      </c>
      <c r="DX161" s="147">
        <v>0</v>
      </c>
      <c r="DY161" s="147">
        <v>0</v>
      </c>
      <c r="DZ161" s="147">
        <v>65660</v>
      </c>
      <c r="EA161" s="147">
        <v>0</v>
      </c>
      <c r="EB161" s="147">
        <v>-56656</v>
      </c>
      <c r="EC161" s="147">
        <v>51700</v>
      </c>
      <c r="ED161" s="147">
        <v>3298609</v>
      </c>
    </row>
    <row r="162" spans="1:134" ht="13.5" x14ac:dyDescent="0.25">
      <c r="A162" s="136" t="s">
        <v>381</v>
      </c>
      <c r="B162" s="136" t="s">
        <v>266</v>
      </c>
      <c r="C162" s="142">
        <v>45519</v>
      </c>
      <c r="D162" s="146">
        <v>73432</v>
      </c>
      <c r="E162" s="146">
        <v>113795</v>
      </c>
      <c r="F162" s="146">
        <v>0</v>
      </c>
      <c r="G162" s="146">
        <v>10491</v>
      </c>
      <c r="H162" s="146">
        <v>12980</v>
      </c>
      <c r="I162" s="146">
        <v>349</v>
      </c>
      <c r="J162" s="146">
        <v>249</v>
      </c>
      <c r="K162" s="146">
        <v>60</v>
      </c>
      <c r="L162" s="146">
        <v>0</v>
      </c>
      <c r="M162" s="146">
        <v>945</v>
      </c>
      <c r="N162" s="146">
        <v>5409</v>
      </c>
      <c r="O162" s="146">
        <v>0</v>
      </c>
      <c r="P162" s="146">
        <v>169534</v>
      </c>
      <c r="Q162" s="146">
        <v>0</v>
      </c>
      <c r="R162" s="146">
        <v>2013</v>
      </c>
      <c r="S162" s="146">
        <v>0</v>
      </c>
      <c r="T162" s="146">
        <v>1038</v>
      </c>
      <c r="U162" s="146">
        <v>17687</v>
      </c>
      <c r="V162" s="146">
        <v>0</v>
      </c>
      <c r="W162" s="146">
        <v>13713</v>
      </c>
      <c r="X162" s="146">
        <v>1555</v>
      </c>
      <c r="Y162" s="146">
        <v>11314</v>
      </c>
      <c r="Z162" s="146">
        <v>37803</v>
      </c>
      <c r="AA162" s="146">
        <v>1324</v>
      </c>
      <c r="AB162" s="146">
        <v>20850</v>
      </c>
      <c r="AC162" s="146">
        <v>494541</v>
      </c>
      <c r="AD162" s="146">
        <v>34055</v>
      </c>
      <c r="AE162" s="146">
        <v>69663</v>
      </c>
      <c r="AF162" s="146">
        <v>44057</v>
      </c>
      <c r="AG162" s="146">
        <v>0</v>
      </c>
      <c r="AH162" s="146">
        <v>11708</v>
      </c>
      <c r="AI162" s="146">
        <v>14484</v>
      </c>
      <c r="AJ162" s="146">
        <v>390</v>
      </c>
      <c r="AK162" s="146">
        <v>278</v>
      </c>
      <c r="AL162" s="146">
        <v>67</v>
      </c>
      <c r="AM162" s="146">
        <v>0</v>
      </c>
      <c r="AN162" s="146">
        <v>3830</v>
      </c>
      <c r="AO162" s="146">
        <v>11988</v>
      </c>
      <c r="AP162" s="146">
        <v>5107</v>
      </c>
      <c r="AQ162" s="146">
        <v>69793</v>
      </c>
      <c r="AR162" s="146">
        <v>92</v>
      </c>
      <c r="AS162" s="146">
        <v>0</v>
      </c>
      <c r="AT162" s="146">
        <v>23355</v>
      </c>
      <c r="AU162" s="146">
        <v>159</v>
      </c>
      <c r="AV162" s="146">
        <v>0</v>
      </c>
      <c r="AW162" s="146">
        <v>0</v>
      </c>
      <c r="AX162" s="146">
        <v>289026</v>
      </c>
      <c r="AY162" s="146">
        <v>238480</v>
      </c>
      <c r="AZ162" s="146">
        <v>2768</v>
      </c>
      <c r="BA162" s="146">
        <v>37600</v>
      </c>
      <c r="BB162" s="146">
        <v>0</v>
      </c>
      <c r="BC162" s="146">
        <v>48399</v>
      </c>
      <c r="BD162" s="146">
        <v>21693</v>
      </c>
      <c r="BE162" s="146">
        <v>2363</v>
      </c>
      <c r="BF162" s="146">
        <v>0</v>
      </c>
      <c r="BG162" s="146">
        <v>351303</v>
      </c>
      <c r="BH162" s="146">
        <v>1134870</v>
      </c>
      <c r="BI162" s="146">
        <v>47604</v>
      </c>
      <c r="BJ162" s="146">
        <v>46059</v>
      </c>
      <c r="BK162" s="146">
        <v>11104</v>
      </c>
      <c r="BL162" s="146">
        <v>2235</v>
      </c>
      <c r="BM162" s="146">
        <v>23911</v>
      </c>
      <c r="BN162" s="146">
        <v>22032</v>
      </c>
      <c r="BO162" s="146">
        <v>126412</v>
      </c>
      <c r="BP162" s="146">
        <v>0</v>
      </c>
      <c r="BQ162" s="146">
        <v>20418</v>
      </c>
      <c r="BR162" s="146">
        <v>25260</v>
      </c>
      <c r="BS162" s="146">
        <v>679</v>
      </c>
      <c r="BT162" s="146">
        <v>485</v>
      </c>
      <c r="BU162" s="146">
        <v>117</v>
      </c>
      <c r="BV162" s="146">
        <v>0</v>
      </c>
      <c r="BW162" s="146">
        <v>49579</v>
      </c>
      <c r="BX162" s="146">
        <v>321</v>
      </c>
      <c r="BY162" s="146">
        <v>0</v>
      </c>
      <c r="BZ162" s="146">
        <v>11021</v>
      </c>
      <c r="CA162" s="146">
        <v>2606</v>
      </c>
      <c r="CB162" s="146">
        <v>0</v>
      </c>
      <c r="CC162" s="146">
        <v>0</v>
      </c>
      <c r="CD162" s="146">
        <v>100952</v>
      </c>
      <c r="CE162" s="146">
        <v>0</v>
      </c>
      <c r="CF162" s="146">
        <v>2048</v>
      </c>
      <c r="CG162" s="146">
        <v>0</v>
      </c>
      <c r="CH162" s="146">
        <v>0</v>
      </c>
      <c r="CI162" s="146">
        <v>0</v>
      </c>
      <c r="CJ162" s="146">
        <v>0</v>
      </c>
      <c r="CK162" s="146">
        <v>70</v>
      </c>
      <c r="CL162" s="146">
        <v>7445</v>
      </c>
      <c r="CM162" s="146">
        <v>500358</v>
      </c>
      <c r="CN162" s="146">
        <v>1635228</v>
      </c>
      <c r="CO162" s="146">
        <v>98950</v>
      </c>
      <c r="CP162" s="146">
        <v>200393</v>
      </c>
      <c r="CQ162" s="146">
        <v>476716</v>
      </c>
      <c r="CR162" s="146">
        <v>51453</v>
      </c>
      <c r="CS162" s="146">
        <v>0</v>
      </c>
      <c r="CT162" s="146">
        <v>0</v>
      </c>
      <c r="CU162" s="146">
        <v>11866</v>
      </c>
      <c r="CV162" s="146">
        <v>0</v>
      </c>
      <c r="CW162" s="146">
        <v>65053</v>
      </c>
      <c r="CX162" s="146">
        <v>80480</v>
      </c>
      <c r="CY162" s="146">
        <v>2163</v>
      </c>
      <c r="CZ162" s="146">
        <v>1546</v>
      </c>
      <c r="DA162" s="146">
        <v>1627</v>
      </c>
      <c r="DB162" s="146">
        <v>0</v>
      </c>
      <c r="DC162" s="146">
        <v>675</v>
      </c>
      <c r="DD162" s="146">
        <v>0</v>
      </c>
      <c r="DE162" s="146">
        <v>0</v>
      </c>
      <c r="DF162" s="146">
        <v>0</v>
      </c>
      <c r="DG162" s="146">
        <v>62831</v>
      </c>
      <c r="DH162" s="146">
        <v>14953</v>
      </c>
      <c r="DI162" s="146">
        <v>3224</v>
      </c>
      <c r="DJ162" s="146">
        <v>1071930</v>
      </c>
      <c r="DK162" s="146">
        <v>0</v>
      </c>
      <c r="DL162" s="146">
        <v>0</v>
      </c>
      <c r="DM162" s="146">
        <v>0</v>
      </c>
      <c r="DN162" s="146">
        <v>0</v>
      </c>
      <c r="DO162" s="146">
        <v>0</v>
      </c>
      <c r="DP162" s="146">
        <v>0</v>
      </c>
      <c r="DQ162" s="146">
        <v>0</v>
      </c>
      <c r="DR162" s="146">
        <v>15901</v>
      </c>
      <c r="DS162" s="146">
        <v>0</v>
      </c>
      <c r="DT162" s="146">
        <v>0</v>
      </c>
      <c r="DU162" s="146">
        <v>3945</v>
      </c>
      <c r="DV162" s="146">
        <v>807</v>
      </c>
      <c r="DW162" s="146">
        <v>898</v>
      </c>
      <c r="DX162" s="146">
        <v>0</v>
      </c>
      <c r="DY162" s="146">
        <v>0</v>
      </c>
      <c r="DZ162" s="146">
        <v>182958</v>
      </c>
      <c r="EA162" s="146">
        <v>0</v>
      </c>
      <c r="EB162" s="146">
        <v>0</v>
      </c>
      <c r="EC162" s="146">
        <v>204509</v>
      </c>
      <c r="ED162" s="146">
        <v>2911667</v>
      </c>
    </row>
    <row r="163" spans="1:134" ht="13.5" x14ac:dyDescent="0.25">
      <c r="A163" s="137" t="s">
        <v>381</v>
      </c>
      <c r="B163" s="137" t="s">
        <v>386</v>
      </c>
      <c r="C163" s="139">
        <v>45657</v>
      </c>
      <c r="D163" s="147">
        <v>38907</v>
      </c>
      <c r="E163" s="147">
        <v>71262</v>
      </c>
      <c r="F163" s="147">
        <v>0</v>
      </c>
      <c r="G163" s="147">
        <v>64694</v>
      </c>
      <c r="H163" s="147">
        <v>31951</v>
      </c>
      <c r="I163" s="147">
        <v>12742</v>
      </c>
      <c r="J163" s="147">
        <v>0</v>
      </c>
      <c r="K163" s="147">
        <v>410</v>
      </c>
      <c r="L163" s="147">
        <v>243</v>
      </c>
      <c r="M163" s="147">
        <v>0</v>
      </c>
      <c r="N163" s="147">
        <v>10717</v>
      </c>
      <c r="O163" s="147">
        <v>73</v>
      </c>
      <c r="P163" s="147">
        <v>90590</v>
      </c>
      <c r="Q163" s="147">
        <v>0</v>
      </c>
      <c r="R163" s="147">
        <v>9000</v>
      </c>
      <c r="S163" s="147">
        <v>580</v>
      </c>
      <c r="T163" s="147">
        <v>1270</v>
      </c>
      <c r="U163" s="147">
        <v>34793</v>
      </c>
      <c r="V163" s="147">
        <v>0</v>
      </c>
      <c r="W163" s="147">
        <v>10846</v>
      </c>
      <c r="X163" s="147">
        <v>4640</v>
      </c>
      <c r="Y163" s="147">
        <v>12131</v>
      </c>
      <c r="Z163" s="147">
        <v>739</v>
      </c>
      <c r="AA163" s="147">
        <v>1039</v>
      </c>
      <c r="AB163" s="147">
        <v>26363</v>
      </c>
      <c r="AC163" s="147">
        <v>422990</v>
      </c>
      <c r="AD163" s="147">
        <v>0</v>
      </c>
      <c r="AE163" s="147">
        <v>34893</v>
      </c>
      <c r="AF163" s="147">
        <v>58327</v>
      </c>
      <c r="AG163" s="147">
        <v>0</v>
      </c>
      <c r="AH163" s="147">
        <v>0</v>
      </c>
      <c r="AI163" s="147">
        <v>0</v>
      </c>
      <c r="AJ163" s="147">
        <v>0</v>
      </c>
      <c r="AK163" s="147">
        <v>0</v>
      </c>
      <c r="AL163" s="147">
        <v>0</v>
      </c>
      <c r="AM163" s="147">
        <v>0</v>
      </c>
      <c r="AN163" s="147">
        <v>2582</v>
      </c>
      <c r="AO163" s="147">
        <v>6856</v>
      </c>
      <c r="AP163" s="147">
        <v>2565</v>
      </c>
      <c r="AQ163" s="147">
        <v>38912</v>
      </c>
      <c r="AR163" s="147">
        <v>0</v>
      </c>
      <c r="AS163" s="147">
        <v>0</v>
      </c>
      <c r="AT163" s="147">
        <v>14154</v>
      </c>
      <c r="AU163" s="147">
        <v>9322</v>
      </c>
      <c r="AV163" s="147">
        <v>73</v>
      </c>
      <c r="AW163" s="147">
        <v>0</v>
      </c>
      <c r="AX163" s="147">
        <v>167684</v>
      </c>
      <c r="AY163" s="147">
        <v>1143</v>
      </c>
      <c r="AZ163" s="147">
        <v>0</v>
      </c>
      <c r="BA163" s="147">
        <v>22636</v>
      </c>
      <c r="BB163" s="147">
        <v>30180</v>
      </c>
      <c r="BC163" s="147">
        <v>0</v>
      </c>
      <c r="BD163" s="147">
        <v>16895</v>
      </c>
      <c r="BE163" s="147">
        <v>0</v>
      </c>
      <c r="BF163" s="147">
        <v>0</v>
      </c>
      <c r="BG163" s="147">
        <v>70854</v>
      </c>
      <c r="BH163" s="147">
        <v>661528</v>
      </c>
      <c r="BI163" s="147">
        <v>36400</v>
      </c>
      <c r="BJ163" s="147">
        <v>24051</v>
      </c>
      <c r="BK163" s="147">
        <v>8312</v>
      </c>
      <c r="BL163" s="147">
        <v>1200</v>
      </c>
      <c r="BM163" s="147">
        <v>22800</v>
      </c>
      <c r="BN163" s="147">
        <v>12636</v>
      </c>
      <c r="BO163" s="147">
        <v>77996</v>
      </c>
      <c r="BP163" s="147">
        <v>0</v>
      </c>
      <c r="BQ163" s="147">
        <v>0</v>
      </c>
      <c r="BR163" s="147">
        <v>0</v>
      </c>
      <c r="BS163" s="147">
        <v>0</v>
      </c>
      <c r="BT163" s="147">
        <v>0</v>
      </c>
      <c r="BU163" s="147">
        <v>0</v>
      </c>
      <c r="BV163" s="147">
        <v>0</v>
      </c>
      <c r="BW163" s="147">
        <v>13394</v>
      </c>
      <c r="BX163" s="147">
        <v>0</v>
      </c>
      <c r="BY163" s="147">
        <v>303</v>
      </c>
      <c r="BZ163" s="147">
        <v>5613</v>
      </c>
      <c r="CA163" s="147">
        <v>1786</v>
      </c>
      <c r="CB163" s="147">
        <v>0</v>
      </c>
      <c r="CC163" s="147">
        <v>0</v>
      </c>
      <c r="CD163" s="147">
        <v>62286</v>
      </c>
      <c r="CE163" s="147">
        <v>4110</v>
      </c>
      <c r="CF163" s="147">
        <v>725</v>
      </c>
      <c r="CG163" s="147">
        <v>0</v>
      </c>
      <c r="CH163" s="147">
        <v>0</v>
      </c>
      <c r="CI163" s="147">
        <v>1064</v>
      </c>
      <c r="CJ163" s="147">
        <v>4424</v>
      </c>
      <c r="CK163" s="147">
        <v>186</v>
      </c>
      <c r="CL163" s="147">
        <v>0</v>
      </c>
      <c r="CM163" s="147">
        <v>277286</v>
      </c>
      <c r="CN163" s="147">
        <v>938814</v>
      </c>
      <c r="CO163" s="147">
        <v>40535</v>
      </c>
      <c r="CP163" s="147">
        <v>126807</v>
      </c>
      <c r="CQ163" s="147">
        <v>280306</v>
      </c>
      <c r="CR163" s="147">
        <v>35876</v>
      </c>
      <c r="CS163" s="147">
        <v>85123</v>
      </c>
      <c r="CT163" s="147">
        <v>0</v>
      </c>
      <c r="CU163" s="147">
        <v>0</v>
      </c>
      <c r="CV163" s="147">
        <v>0</v>
      </c>
      <c r="CW163" s="147">
        <v>0</v>
      </c>
      <c r="CX163" s="147">
        <v>0</v>
      </c>
      <c r="CY163" s="147">
        <v>0</v>
      </c>
      <c r="CZ163" s="147">
        <v>0</v>
      </c>
      <c r="DA163" s="147">
        <v>0</v>
      </c>
      <c r="DB163" s="147">
        <v>0</v>
      </c>
      <c r="DC163" s="147">
        <v>0</v>
      </c>
      <c r="DD163" s="147">
        <v>84</v>
      </c>
      <c r="DE163" s="147">
        <v>27744</v>
      </c>
      <c r="DF163" s="147">
        <v>5027</v>
      </c>
      <c r="DG163" s="147">
        <v>0</v>
      </c>
      <c r="DH163" s="147">
        <v>0</v>
      </c>
      <c r="DI163" s="147">
        <v>0</v>
      </c>
      <c r="DJ163" s="147">
        <v>601502</v>
      </c>
      <c r="DK163" s="147">
        <v>0</v>
      </c>
      <c r="DL163" s="147">
        <v>0</v>
      </c>
      <c r="DM163" s="147">
        <v>0</v>
      </c>
      <c r="DN163" s="147">
        <v>0</v>
      </c>
      <c r="DO163" s="147">
        <v>0</v>
      </c>
      <c r="DP163" s="147">
        <v>0</v>
      </c>
      <c r="DQ163" s="147">
        <v>0</v>
      </c>
      <c r="DR163" s="147">
        <v>27177</v>
      </c>
      <c r="DS163" s="147">
        <v>4000</v>
      </c>
      <c r="DT163" s="147">
        <v>0</v>
      </c>
      <c r="DU163" s="147">
        <v>5879</v>
      </c>
      <c r="DV163" s="147">
        <v>0</v>
      </c>
      <c r="DW163" s="147">
        <v>0</v>
      </c>
      <c r="DX163" s="147">
        <v>0</v>
      </c>
      <c r="DY163" s="147">
        <v>0</v>
      </c>
      <c r="DZ163" s="147">
        <v>23358</v>
      </c>
      <c r="EA163" s="147">
        <v>51</v>
      </c>
      <c r="EB163" s="147">
        <v>0</v>
      </c>
      <c r="EC163" s="147">
        <v>60465</v>
      </c>
      <c r="ED163" s="147">
        <v>1600781</v>
      </c>
    </row>
    <row r="164" spans="1:134" ht="13.5" x14ac:dyDescent="0.25">
      <c r="A164" s="137" t="s">
        <v>382</v>
      </c>
      <c r="B164" s="137" t="s">
        <v>269</v>
      </c>
      <c r="C164" s="139">
        <v>45657</v>
      </c>
      <c r="D164" s="147">
        <v>133910</v>
      </c>
      <c r="E164" s="147">
        <v>190726</v>
      </c>
      <c r="F164" s="147">
        <v>66845</v>
      </c>
      <c r="G164" s="147">
        <v>19256</v>
      </c>
      <c r="H164" s="147">
        <v>91887</v>
      </c>
      <c r="I164" s="147">
        <v>1120</v>
      </c>
      <c r="J164" s="147">
        <v>31026</v>
      </c>
      <c r="K164" s="147">
        <v>13</v>
      </c>
      <c r="L164" s="147">
        <v>5128</v>
      </c>
      <c r="M164" s="147">
        <v>22235</v>
      </c>
      <c r="N164" s="147">
        <v>136017</v>
      </c>
      <c r="O164" s="147">
        <v>0</v>
      </c>
      <c r="P164" s="147">
        <v>753042</v>
      </c>
      <c r="Q164" s="147">
        <v>0</v>
      </c>
      <c r="R164" s="147">
        <v>0</v>
      </c>
      <c r="S164" s="147">
        <v>850</v>
      </c>
      <c r="T164" s="147">
        <v>0</v>
      </c>
      <c r="U164" s="147">
        <v>212258</v>
      </c>
      <c r="V164" s="147">
        <v>0</v>
      </c>
      <c r="W164" s="147">
        <v>0</v>
      </c>
      <c r="X164" s="147">
        <v>0</v>
      </c>
      <c r="Y164" s="147">
        <v>186830</v>
      </c>
      <c r="Z164" s="147">
        <v>6491</v>
      </c>
      <c r="AA164" s="147">
        <v>73895</v>
      </c>
      <c r="AB164" s="147">
        <v>134747</v>
      </c>
      <c r="AC164" s="147">
        <v>2066276</v>
      </c>
      <c r="AD164" s="147">
        <v>56872</v>
      </c>
      <c r="AE164" s="147">
        <v>273039</v>
      </c>
      <c r="AF164" s="147">
        <v>284739</v>
      </c>
      <c r="AG164" s="147">
        <v>0</v>
      </c>
      <c r="AH164" s="147">
        <v>43720</v>
      </c>
      <c r="AI164" s="147">
        <v>88463</v>
      </c>
      <c r="AJ164" s="147">
        <v>7968</v>
      </c>
      <c r="AK164" s="147">
        <v>0</v>
      </c>
      <c r="AL164" s="147">
        <v>0</v>
      </c>
      <c r="AM164" s="147">
        <v>607</v>
      </c>
      <c r="AN164" s="147">
        <v>10276</v>
      </c>
      <c r="AO164" s="147">
        <v>37752</v>
      </c>
      <c r="AP164" s="147">
        <v>24297</v>
      </c>
      <c r="AQ164" s="147">
        <v>343225</v>
      </c>
      <c r="AR164" s="147">
        <v>0</v>
      </c>
      <c r="AS164" s="147">
        <v>-2051</v>
      </c>
      <c r="AT164" s="147">
        <v>108737</v>
      </c>
      <c r="AU164" s="147">
        <v>72022</v>
      </c>
      <c r="AV164" s="147">
        <v>2006</v>
      </c>
      <c r="AW164" s="147">
        <v>-542</v>
      </c>
      <c r="AX164" s="147">
        <v>1351130</v>
      </c>
      <c r="AY164" s="147">
        <v>939049</v>
      </c>
      <c r="AZ164" s="147">
        <v>0</v>
      </c>
      <c r="BA164" s="147">
        <v>112764</v>
      </c>
      <c r="BB164" s="147">
        <v>0</v>
      </c>
      <c r="BC164" s="147">
        <v>335894</v>
      </c>
      <c r="BD164" s="147">
        <v>0</v>
      </c>
      <c r="BE164" s="147">
        <v>32069</v>
      </c>
      <c r="BF164" s="147">
        <v>0</v>
      </c>
      <c r="BG164" s="147">
        <v>1419776</v>
      </c>
      <c r="BH164" s="147">
        <v>4837182</v>
      </c>
      <c r="BI164" s="147">
        <v>193795</v>
      </c>
      <c r="BJ164" s="147">
        <v>149789</v>
      </c>
      <c r="BK164" s="147">
        <v>48509</v>
      </c>
      <c r="BL164" s="147">
        <v>14050</v>
      </c>
      <c r="BM164" s="147">
        <v>265555</v>
      </c>
      <c r="BN164" s="147">
        <v>71822</v>
      </c>
      <c r="BO164" s="147">
        <v>868312</v>
      </c>
      <c r="BP164" s="147">
        <v>0</v>
      </c>
      <c r="BQ164" s="147">
        <v>93432</v>
      </c>
      <c r="BR164" s="147">
        <v>156248</v>
      </c>
      <c r="BS164" s="147">
        <v>48154</v>
      </c>
      <c r="BT164" s="147">
        <v>0</v>
      </c>
      <c r="BU164" s="147">
        <v>0</v>
      </c>
      <c r="BV164" s="147">
        <v>80</v>
      </c>
      <c r="BW164" s="147">
        <v>92935</v>
      </c>
      <c r="BX164" s="147">
        <v>94629</v>
      </c>
      <c r="BY164" s="147">
        <v>0</v>
      </c>
      <c r="BZ164" s="147">
        <v>35326</v>
      </c>
      <c r="CA164" s="147">
        <v>34109</v>
      </c>
      <c r="CB164" s="147">
        <v>0</v>
      </c>
      <c r="CC164" s="147">
        <v>0</v>
      </c>
      <c r="CD164" s="147">
        <v>456928</v>
      </c>
      <c r="CE164" s="147">
        <v>199</v>
      </c>
      <c r="CF164" s="147">
        <v>208</v>
      </c>
      <c r="CG164" s="147">
        <v>0</v>
      </c>
      <c r="CH164" s="147">
        <v>0</v>
      </c>
      <c r="CI164" s="147">
        <v>0</v>
      </c>
      <c r="CJ164" s="147">
        <v>30079</v>
      </c>
      <c r="CK164" s="147">
        <v>19507</v>
      </c>
      <c r="CL164" s="147">
        <v>13676</v>
      </c>
      <c r="CM164" s="147">
        <v>2687342</v>
      </c>
      <c r="CN164" s="147">
        <v>7524524</v>
      </c>
      <c r="CO164" s="147">
        <v>692268</v>
      </c>
      <c r="CP164" s="147">
        <v>275531</v>
      </c>
      <c r="CQ164" s="147">
        <v>1903162</v>
      </c>
      <c r="CR164" s="147">
        <v>0</v>
      </c>
      <c r="CS164" s="147">
        <v>0</v>
      </c>
      <c r="CT164" s="147">
        <v>0</v>
      </c>
      <c r="CU164" s="147">
        <v>0</v>
      </c>
      <c r="CV164" s="147">
        <v>0</v>
      </c>
      <c r="CW164" s="147">
        <v>254051</v>
      </c>
      <c r="CX164" s="147">
        <v>326038</v>
      </c>
      <c r="CY164" s="147">
        <v>6203</v>
      </c>
      <c r="CZ164" s="147">
        <v>0</v>
      </c>
      <c r="DA164" s="147">
        <v>0</v>
      </c>
      <c r="DB164" s="147">
        <v>1880</v>
      </c>
      <c r="DC164" s="147">
        <v>1740</v>
      </c>
      <c r="DD164" s="147">
        <v>295</v>
      </c>
      <c r="DE164" s="147">
        <v>0</v>
      </c>
      <c r="DF164" s="147">
        <v>74133</v>
      </c>
      <c r="DG164" s="147">
        <v>194433</v>
      </c>
      <c r="DH164" s="147">
        <v>42300</v>
      </c>
      <c r="DI164" s="147">
        <v>15846</v>
      </c>
      <c r="DJ164" s="147">
        <v>3787880</v>
      </c>
      <c r="DK164" s="147">
        <v>0</v>
      </c>
      <c r="DL164" s="147">
        <v>4855</v>
      </c>
      <c r="DM164" s="147">
        <v>0</v>
      </c>
      <c r="DN164" s="147">
        <v>0</v>
      </c>
      <c r="DO164" s="147">
        <v>0</v>
      </c>
      <c r="DP164" s="147">
        <v>0</v>
      </c>
      <c r="DQ164" s="147">
        <v>0</v>
      </c>
      <c r="DR164" s="147">
        <v>0</v>
      </c>
      <c r="DS164" s="147">
        <v>2116</v>
      </c>
      <c r="DT164" s="147">
        <v>0</v>
      </c>
      <c r="DU164" s="147">
        <v>57231</v>
      </c>
      <c r="DV164" s="147">
        <v>600</v>
      </c>
      <c r="DW164" s="147">
        <v>5277</v>
      </c>
      <c r="DX164" s="147">
        <v>0</v>
      </c>
      <c r="DY164" s="147">
        <v>0</v>
      </c>
      <c r="DZ164" s="147">
        <v>0</v>
      </c>
      <c r="EA164" s="147">
        <v>0</v>
      </c>
      <c r="EB164" s="147">
        <v>0</v>
      </c>
      <c r="EC164" s="147">
        <v>70079</v>
      </c>
      <c r="ED164" s="147">
        <v>11382483</v>
      </c>
    </row>
    <row r="165" spans="1:134" ht="13.5" x14ac:dyDescent="0.25">
      <c r="A165" s="136" t="s">
        <v>1101</v>
      </c>
      <c r="B165" s="136" t="s">
        <v>404</v>
      </c>
      <c r="C165" s="142">
        <v>45565</v>
      </c>
      <c r="D165" s="146">
        <v>141939</v>
      </c>
      <c r="E165" s="146">
        <v>168183</v>
      </c>
      <c r="F165" s="146">
        <v>0</v>
      </c>
      <c r="G165" s="146">
        <v>22495</v>
      </c>
      <c r="H165" s="146">
        <v>28967</v>
      </c>
      <c r="I165" s="146">
        <v>3516</v>
      </c>
      <c r="J165" s="146">
        <v>2956</v>
      </c>
      <c r="K165" s="146">
        <v>913</v>
      </c>
      <c r="L165" s="146">
        <v>361</v>
      </c>
      <c r="M165" s="146">
        <v>51755</v>
      </c>
      <c r="N165" s="146">
        <v>63935</v>
      </c>
      <c r="O165" s="146">
        <v>0</v>
      </c>
      <c r="P165" s="146">
        <v>371069</v>
      </c>
      <c r="Q165" s="146">
        <v>0</v>
      </c>
      <c r="R165" s="146">
        <v>12705</v>
      </c>
      <c r="S165" s="146">
        <v>0</v>
      </c>
      <c r="T165" s="146">
        <v>0</v>
      </c>
      <c r="U165" s="146">
        <v>126132</v>
      </c>
      <c r="V165" s="146">
        <v>0</v>
      </c>
      <c r="W165" s="146">
        <v>46821</v>
      </c>
      <c r="X165" s="146">
        <v>0</v>
      </c>
      <c r="Y165" s="146">
        <v>16356</v>
      </c>
      <c r="Z165" s="146">
        <v>16866</v>
      </c>
      <c r="AA165" s="146">
        <v>303215</v>
      </c>
      <c r="AB165" s="146">
        <v>74369</v>
      </c>
      <c r="AC165" s="146">
        <v>1452553</v>
      </c>
      <c r="AD165" s="146">
        <v>0</v>
      </c>
      <c r="AE165" s="146">
        <v>216090</v>
      </c>
      <c r="AF165" s="146">
        <v>192577</v>
      </c>
      <c r="AG165" s="146">
        <v>0</v>
      </c>
      <c r="AH165" s="146">
        <v>29644</v>
      </c>
      <c r="AI165" s="146">
        <v>38172</v>
      </c>
      <c r="AJ165" s="146">
        <v>4634</v>
      </c>
      <c r="AK165" s="146">
        <v>3895</v>
      </c>
      <c r="AL165" s="146">
        <v>1203</v>
      </c>
      <c r="AM165" s="146">
        <v>475</v>
      </c>
      <c r="AN165" s="146">
        <v>0</v>
      </c>
      <c r="AO165" s="146">
        <v>36109</v>
      </c>
      <c r="AP165" s="146">
        <v>84603</v>
      </c>
      <c r="AQ165" s="146">
        <v>405604</v>
      </c>
      <c r="AR165" s="146">
        <v>0</v>
      </c>
      <c r="AS165" s="146">
        <v>91944</v>
      </c>
      <c r="AT165" s="146">
        <v>88185</v>
      </c>
      <c r="AU165" s="146">
        <v>194</v>
      </c>
      <c r="AV165" s="146">
        <v>0</v>
      </c>
      <c r="AW165" s="146">
        <v>0</v>
      </c>
      <c r="AX165" s="146">
        <v>1193329</v>
      </c>
      <c r="AY165" s="146">
        <v>2899668</v>
      </c>
      <c r="AZ165" s="146">
        <v>212927</v>
      </c>
      <c r="BA165" s="146">
        <v>0</v>
      </c>
      <c r="BB165" s="146">
        <v>0</v>
      </c>
      <c r="BC165" s="146">
        <v>4017776</v>
      </c>
      <c r="BD165" s="146">
        <v>119777</v>
      </c>
      <c r="BE165" s="146">
        <v>199456</v>
      </c>
      <c r="BF165" s="146">
        <v>0</v>
      </c>
      <c r="BG165" s="146">
        <v>7449604</v>
      </c>
      <c r="BH165" s="146">
        <v>10095486</v>
      </c>
      <c r="BI165" s="146">
        <v>191587</v>
      </c>
      <c r="BJ165" s="146">
        <v>125930</v>
      </c>
      <c r="BK165" s="146">
        <v>40350</v>
      </c>
      <c r="BL165" s="146">
        <v>20000</v>
      </c>
      <c r="BM165" s="146">
        <v>194542</v>
      </c>
      <c r="BN165" s="146">
        <v>113577</v>
      </c>
      <c r="BO165" s="146">
        <v>636171</v>
      </c>
      <c r="BP165" s="146">
        <v>0</v>
      </c>
      <c r="BQ165" s="146">
        <v>95538</v>
      </c>
      <c r="BR165" s="146">
        <v>123023</v>
      </c>
      <c r="BS165" s="146">
        <v>14934</v>
      </c>
      <c r="BT165" s="146">
        <v>12554</v>
      </c>
      <c r="BU165" s="146">
        <v>3877</v>
      </c>
      <c r="BV165" s="146">
        <v>1532</v>
      </c>
      <c r="BW165" s="146">
        <v>102342</v>
      </c>
      <c r="BX165" s="146">
        <v>0</v>
      </c>
      <c r="BY165" s="146">
        <v>0</v>
      </c>
      <c r="BZ165" s="146">
        <v>60365</v>
      </c>
      <c r="CA165" s="146">
        <v>22375</v>
      </c>
      <c r="CB165" s="146">
        <v>4168</v>
      </c>
      <c r="CC165" s="146">
        <v>0</v>
      </c>
      <c r="CD165" s="146">
        <v>221455</v>
      </c>
      <c r="CE165" s="146">
        <v>3874</v>
      </c>
      <c r="CF165" s="146">
        <v>1965</v>
      </c>
      <c r="CG165" s="146">
        <v>0</v>
      </c>
      <c r="CH165" s="146">
        <v>0</v>
      </c>
      <c r="CI165" s="146">
        <v>0</v>
      </c>
      <c r="CJ165" s="146">
        <v>35882</v>
      </c>
      <c r="CK165" s="146">
        <v>0</v>
      </c>
      <c r="CL165" s="146">
        <v>0</v>
      </c>
      <c r="CM165" s="146">
        <v>2026041</v>
      </c>
      <c r="CN165" s="146">
        <v>12121527</v>
      </c>
      <c r="CO165" s="146">
        <v>513581</v>
      </c>
      <c r="CP165" s="146">
        <v>319881</v>
      </c>
      <c r="CQ165" s="146">
        <v>1605597</v>
      </c>
      <c r="CR165" s="146">
        <v>0</v>
      </c>
      <c r="CS165" s="146">
        <v>139395</v>
      </c>
      <c r="CT165" s="146">
        <v>0</v>
      </c>
      <c r="CU165" s="146">
        <v>0</v>
      </c>
      <c r="CV165" s="146">
        <v>0</v>
      </c>
      <c r="CW165" s="146">
        <v>187034</v>
      </c>
      <c r="CX165" s="146">
        <v>240843</v>
      </c>
      <c r="CY165" s="146">
        <v>29236</v>
      </c>
      <c r="CZ165" s="146">
        <v>24577</v>
      </c>
      <c r="DA165" s="146">
        <v>7590</v>
      </c>
      <c r="DB165" s="146">
        <v>2998</v>
      </c>
      <c r="DC165" s="146">
        <v>1485</v>
      </c>
      <c r="DD165" s="146">
        <v>0</v>
      </c>
      <c r="DE165" s="146">
        <v>24833</v>
      </c>
      <c r="DF165" s="146">
        <v>43517</v>
      </c>
      <c r="DG165" s="146">
        <v>0</v>
      </c>
      <c r="DH165" s="146">
        <v>0</v>
      </c>
      <c r="DI165" s="146">
        <v>13023</v>
      </c>
      <c r="DJ165" s="146">
        <v>3153590</v>
      </c>
      <c r="DK165" s="146">
        <v>5273</v>
      </c>
      <c r="DL165" s="146">
        <v>0</v>
      </c>
      <c r="DM165" s="146">
        <v>0</v>
      </c>
      <c r="DN165" s="146">
        <v>0</v>
      </c>
      <c r="DO165" s="146">
        <v>0</v>
      </c>
      <c r="DP165" s="146">
        <v>0</v>
      </c>
      <c r="DQ165" s="146">
        <v>0</v>
      </c>
      <c r="DR165" s="146">
        <v>13268</v>
      </c>
      <c r="DS165" s="146">
        <v>0</v>
      </c>
      <c r="DT165" s="146">
        <v>0</v>
      </c>
      <c r="DU165" s="146">
        <v>2167</v>
      </c>
      <c r="DV165" s="146">
        <v>0</v>
      </c>
      <c r="DW165" s="146">
        <v>0</v>
      </c>
      <c r="DX165" s="146">
        <v>0</v>
      </c>
      <c r="DY165" s="146">
        <v>968</v>
      </c>
      <c r="DZ165" s="146">
        <v>37602</v>
      </c>
      <c r="EA165" s="146">
        <v>0</v>
      </c>
      <c r="EB165" s="146">
        <v>0</v>
      </c>
      <c r="EC165" s="146">
        <v>59278</v>
      </c>
      <c r="ED165" s="146">
        <v>15334395</v>
      </c>
    </row>
    <row r="166" spans="1:134" ht="13.5" x14ac:dyDescent="0.25">
      <c r="A166" s="137" t="s">
        <v>1107</v>
      </c>
      <c r="B166" s="137" t="s">
        <v>386</v>
      </c>
      <c r="C166" s="139">
        <v>45657</v>
      </c>
      <c r="D166" s="147">
        <v>32214</v>
      </c>
      <c r="E166" s="147">
        <v>78195</v>
      </c>
      <c r="F166" s="147">
        <v>0</v>
      </c>
      <c r="G166" s="147">
        <v>90924</v>
      </c>
      <c r="H166" s="147">
        <v>52651</v>
      </c>
      <c r="I166" s="147">
        <v>17936</v>
      </c>
      <c r="J166" s="147">
        <v>0</v>
      </c>
      <c r="K166" s="147">
        <v>1221</v>
      </c>
      <c r="L166" s="147">
        <v>36</v>
      </c>
      <c r="M166" s="147">
        <v>0</v>
      </c>
      <c r="N166" s="147">
        <v>12468</v>
      </c>
      <c r="O166" s="147">
        <v>0</v>
      </c>
      <c r="P166" s="147">
        <v>91988</v>
      </c>
      <c r="Q166" s="147">
        <v>0</v>
      </c>
      <c r="R166" s="147">
        <v>9000</v>
      </c>
      <c r="S166" s="147">
        <v>1113</v>
      </c>
      <c r="T166" s="147">
        <v>869</v>
      </c>
      <c r="U166" s="147">
        <v>33258</v>
      </c>
      <c r="V166" s="147">
        <v>0</v>
      </c>
      <c r="W166" s="147">
        <v>9546</v>
      </c>
      <c r="X166" s="147">
        <v>5076</v>
      </c>
      <c r="Y166" s="147">
        <v>8248</v>
      </c>
      <c r="Z166" s="147">
        <v>1019</v>
      </c>
      <c r="AA166" s="147">
        <v>932</v>
      </c>
      <c r="AB166" s="147">
        <v>24065</v>
      </c>
      <c r="AC166" s="147">
        <v>470759</v>
      </c>
      <c r="AD166" s="147">
        <v>22866</v>
      </c>
      <c r="AE166" s="147">
        <v>41245</v>
      </c>
      <c r="AF166" s="147">
        <v>49366</v>
      </c>
      <c r="AG166" s="147">
        <v>0</v>
      </c>
      <c r="AH166" s="147">
        <v>0</v>
      </c>
      <c r="AI166" s="147">
        <v>0</v>
      </c>
      <c r="AJ166" s="147">
        <v>0</v>
      </c>
      <c r="AK166" s="147">
        <v>0</v>
      </c>
      <c r="AL166" s="147">
        <v>0</v>
      </c>
      <c r="AM166" s="147">
        <v>0</v>
      </c>
      <c r="AN166" s="147">
        <v>1768</v>
      </c>
      <c r="AO166" s="147">
        <v>4355</v>
      </c>
      <c r="AP166" s="147">
        <v>6239</v>
      </c>
      <c r="AQ166" s="147">
        <v>46512</v>
      </c>
      <c r="AR166" s="147">
        <v>0</v>
      </c>
      <c r="AS166" s="147">
        <v>0</v>
      </c>
      <c r="AT166" s="147">
        <v>7739</v>
      </c>
      <c r="AU166" s="147">
        <v>8811</v>
      </c>
      <c r="AV166" s="147">
        <v>366</v>
      </c>
      <c r="AW166" s="147">
        <v>0</v>
      </c>
      <c r="AX166" s="147">
        <v>189267</v>
      </c>
      <c r="AY166" s="147">
        <v>542</v>
      </c>
      <c r="AZ166" s="147">
        <v>0</v>
      </c>
      <c r="BA166" s="147">
        <v>17733</v>
      </c>
      <c r="BB166" s="147">
        <v>90729</v>
      </c>
      <c r="BC166" s="147">
        <v>0</v>
      </c>
      <c r="BD166" s="147">
        <v>10790</v>
      </c>
      <c r="BE166" s="147">
        <v>0</v>
      </c>
      <c r="BF166" s="147">
        <v>0</v>
      </c>
      <c r="BG166" s="147">
        <v>119794</v>
      </c>
      <c r="BH166" s="147">
        <v>779820</v>
      </c>
      <c r="BI166" s="147">
        <v>44178</v>
      </c>
      <c r="BJ166" s="147">
        <v>40490</v>
      </c>
      <c r="BK166" s="147">
        <v>4967</v>
      </c>
      <c r="BL166" s="147">
        <v>1575</v>
      </c>
      <c r="BM166" s="147">
        <v>27477</v>
      </c>
      <c r="BN166" s="147">
        <v>18093</v>
      </c>
      <c r="BO166" s="147">
        <v>108166</v>
      </c>
      <c r="BP166" s="147">
        <v>0</v>
      </c>
      <c r="BQ166" s="147">
        <v>0</v>
      </c>
      <c r="BR166" s="147">
        <v>0</v>
      </c>
      <c r="BS166" s="147">
        <v>0</v>
      </c>
      <c r="BT166" s="147">
        <v>0</v>
      </c>
      <c r="BU166" s="147">
        <v>0</v>
      </c>
      <c r="BV166" s="147">
        <v>0</v>
      </c>
      <c r="BW166" s="147">
        <v>15716</v>
      </c>
      <c r="BX166" s="147">
        <v>0</v>
      </c>
      <c r="BY166" s="147">
        <v>1521</v>
      </c>
      <c r="BZ166" s="147">
        <v>5578</v>
      </c>
      <c r="CA166" s="147">
        <v>3198</v>
      </c>
      <c r="CB166" s="147">
        <v>0</v>
      </c>
      <c r="CC166" s="147">
        <v>0</v>
      </c>
      <c r="CD166" s="147">
        <v>72657</v>
      </c>
      <c r="CE166" s="147">
        <v>13005</v>
      </c>
      <c r="CF166" s="147">
        <v>905</v>
      </c>
      <c r="CG166" s="147">
        <v>0</v>
      </c>
      <c r="CH166" s="147">
        <v>0</v>
      </c>
      <c r="CI166" s="147">
        <v>0</v>
      </c>
      <c r="CJ166" s="147">
        <v>3990</v>
      </c>
      <c r="CK166" s="147">
        <v>772</v>
      </c>
      <c r="CL166" s="147">
        <v>0</v>
      </c>
      <c r="CM166" s="147">
        <v>362288</v>
      </c>
      <c r="CN166" s="147">
        <v>1142108</v>
      </c>
      <c r="CO166" s="147">
        <v>97450</v>
      </c>
      <c r="CP166" s="147">
        <v>181940</v>
      </c>
      <c r="CQ166" s="147">
        <v>451083</v>
      </c>
      <c r="CR166" s="147">
        <v>0</v>
      </c>
      <c r="CS166" s="147">
        <v>25437</v>
      </c>
      <c r="CT166" s="147">
        <v>0</v>
      </c>
      <c r="CU166" s="147">
        <v>0</v>
      </c>
      <c r="CV166" s="147">
        <v>0</v>
      </c>
      <c r="CW166" s="147">
        <v>0</v>
      </c>
      <c r="CX166" s="147">
        <v>0</v>
      </c>
      <c r="CY166" s="147">
        <v>0</v>
      </c>
      <c r="CZ166" s="147">
        <v>0</v>
      </c>
      <c r="DA166" s="147">
        <v>0</v>
      </c>
      <c r="DB166" s="147">
        <v>0</v>
      </c>
      <c r="DC166" s="147">
        <v>0</v>
      </c>
      <c r="DD166" s="147">
        <v>252</v>
      </c>
      <c r="DE166" s="147">
        <v>0</v>
      </c>
      <c r="DF166" s="147">
        <v>2035</v>
      </c>
      <c r="DG166" s="147">
        <v>0</v>
      </c>
      <c r="DH166" s="147">
        <v>0</v>
      </c>
      <c r="DI166" s="147">
        <v>0</v>
      </c>
      <c r="DJ166" s="147">
        <v>758197</v>
      </c>
      <c r="DK166" s="147">
        <v>0</v>
      </c>
      <c r="DL166" s="147">
        <v>0</v>
      </c>
      <c r="DM166" s="147">
        <v>0</v>
      </c>
      <c r="DN166" s="147">
        <v>0</v>
      </c>
      <c r="DO166" s="147">
        <v>0</v>
      </c>
      <c r="DP166" s="147">
        <v>0</v>
      </c>
      <c r="DQ166" s="147">
        <v>0</v>
      </c>
      <c r="DR166" s="147">
        <v>27598</v>
      </c>
      <c r="DS166" s="147">
        <v>2000</v>
      </c>
      <c r="DT166" s="147">
        <v>0</v>
      </c>
      <c r="DU166" s="147">
        <v>2226</v>
      </c>
      <c r="DV166" s="147">
        <v>0</v>
      </c>
      <c r="DW166" s="147">
        <v>0</v>
      </c>
      <c r="DX166" s="147">
        <v>0</v>
      </c>
      <c r="DY166" s="147">
        <v>0</v>
      </c>
      <c r="DZ166" s="147">
        <v>25083</v>
      </c>
      <c r="EA166" s="147">
        <v>52</v>
      </c>
      <c r="EB166" s="147">
        <v>0</v>
      </c>
      <c r="EC166" s="147">
        <v>56959</v>
      </c>
      <c r="ED166" s="147">
        <v>1957264</v>
      </c>
    </row>
    <row r="167" spans="1:134" ht="13.5" x14ac:dyDescent="0.25">
      <c r="A167" s="136" t="s">
        <v>383</v>
      </c>
      <c r="B167" s="136" t="s">
        <v>266</v>
      </c>
      <c r="C167" s="142">
        <v>45519</v>
      </c>
      <c r="D167" s="146">
        <v>54805</v>
      </c>
      <c r="E167" s="146">
        <v>163929</v>
      </c>
      <c r="F167" s="146">
        <v>0</v>
      </c>
      <c r="G167" s="146">
        <v>13670</v>
      </c>
      <c r="H167" s="146">
        <v>14722</v>
      </c>
      <c r="I167" s="146">
        <v>388</v>
      </c>
      <c r="J167" s="146">
        <v>220</v>
      </c>
      <c r="K167" s="146">
        <v>69</v>
      </c>
      <c r="L167" s="146">
        <v>27</v>
      </c>
      <c r="M167" s="146">
        <v>3225</v>
      </c>
      <c r="N167" s="146">
        <v>8486</v>
      </c>
      <c r="O167" s="146">
        <v>2452</v>
      </c>
      <c r="P167" s="146">
        <v>151947</v>
      </c>
      <c r="Q167" s="146">
        <v>0</v>
      </c>
      <c r="R167" s="146">
        <v>1839</v>
      </c>
      <c r="S167" s="146">
        <v>0</v>
      </c>
      <c r="T167" s="146">
        <v>718</v>
      </c>
      <c r="U167" s="146">
        <v>15318</v>
      </c>
      <c r="V167" s="146">
        <v>0</v>
      </c>
      <c r="W167" s="146">
        <v>0</v>
      </c>
      <c r="X167" s="146">
        <v>1420</v>
      </c>
      <c r="Y167" s="146">
        <v>10332</v>
      </c>
      <c r="Z167" s="146">
        <v>26853</v>
      </c>
      <c r="AA167" s="146">
        <v>1387</v>
      </c>
      <c r="AB167" s="146">
        <v>17467</v>
      </c>
      <c r="AC167" s="146">
        <v>489274</v>
      </c>
      <c r="AD167" s="146">
        <v>39528</v>
      </c>
      <c r="AE167" s="146">
        <v>94864</v>
      </c>
      <c r="AF167" s="146">
        <v>30725</v>
      </c>
      <c r="AG167" s="146">
        <v>0</v>
      </c>
      <c r="AH167" s="146">
        <v>12785</v>
      </c>
      <c r="AI167" s="146">
        <v>13768</v>
      </c>
      <c r="AJ167" s="146">
        <v>363</v>
      </c>
      <c r="AK167" s="146">
        <v>205</v>
      </c>
      <c r="AL167" s="146">
        <v>65</v>
      </c>
      <c r="AM167" s="146">
        <v>24</v>
      </c>
      <c r="AN167" s="146">
        <v>4694</v>
      </c>
      <c r="AO167" s="146">
        <v>13071</v>
      </c>
      <c r="AP167" s="146">
        <v>36482</v>
      </c>
      <c r="AQ167" s="146">
        <v>66342</v>
      </c>
      <c r="AR167" s="146">
        <v>0</v>
      </c>
      <c r="AS167" s="146">
        <v>0</v>
      </c>
      <c r="AT167" s="146">
        <v>33193</v>
      </c>
      <c r="AU167" s="146">
        <v>369</v>
      </c>
      <c r="AV167" s="146">
        <v>0</v>
      </c>
      <c r="AW167" s="146">
        <v>0</v>
      </c>
      <c r="AX167" s="146">
        <v>346478</v>
      </c>
      <c r="AY167" s="146">
        <v>53529</v>
      </c>
      <c r="AZ167" s="146">
        <v>0</v>
      </c>
      <c r="BA167" s="146">
        <v>25775</v>
      </c>
      <c r="BB167" s="146">
        <v>0</v>
      </c>
      <c r="BC167" s="146">
        <v>0</v>
      </c>
      <c r="BD167" s="146">
        <v>15068</v>
      </c>
      <c r="BE167" s="146">
        <v>9996</v>
      </c>
      <c r="BF167" s="146">
        <v>0</v>
      </c>
      <c r="BG167" s="146">
        <v>104368</v>
      </c>
      <c r="BH167" s="146">
        <v>940120</v>
      </c>
      <c r="BI167" s="146">
        <v>102401</v>
      </c>
      <c r="BJ167" s="146">
        <v>47501</v>
      </c>
      <c r="BK167" s="146">
        <v>0</v>
      </c>
      <c r="BL167" s="146">
        <v>4200</v>
      </c>
      <c r="BM167" s="146">
        <v>37551</v>
      </c>
      <c r="BN167" s="146">
        <v>22402</v>
      </c>
      <c r="BO167" s="146">
        <v>179791</v>
      </c>
      <c r="BP167" s="146">
        <v>0</v>
      </c>
      <c r="BQ167" s="146">
        <v>28798</v>
      </c>
      <c r="BR167" s="146">
        <v>31014</v>
      </c>
      <c r="BS167" s="146">
        <v>816</v>
      </c>
      <c r="BT167" s="146">
        <v>463</v>
      </c>
      <c r="BU167" s="146">
        <v>147</v>
      </c>
      <c r="BV167" s="146">
        <v>56</v>
      </c>
      <c r="BW167" s="146">
        <v>58078</v>
      </c>
      <c r="BX167" s="146">
        <v>309</v>
      </c>
      <c r="BY167" s="146">
        <v>0</v>
      </c>
      <c r="BZ167" s="146">
        <v>13016</v>
      </c>
      <c r="CA167" s="146">
        <v>4517</v>
      </c>
      <c r="CB167" s="146">
        <v>0</v>
      </c>
      <c r="CC167" s="146">
        <v>0</v>
      </c>
      <c r="CD167" s="146">
        <v>142687</v>
      </c>
      <c r="CE167" s="146">
        <v>0</v>
      </c>
      <c r="CF167" s="146">
        <v>1875</v>
      </c>
      <c r="CG167" s="146">
        <v>0</v>
      </c>
      <c r="CH167" s="146">
        <v>0</v>
      </c>
      <c r="CI167" s="146">
        <v>0</v>
      </c>
      <c r="CJ167" s="146">
        <v>0</v>
      </c>
      <c r="CK167" s="146">
        <v>70</v>
      </c>
      <c r="CL167" s="146">
        <v>15967</v>
      </c>
      <c r="CM167" s="146">
        <v>691659</v>
      </c>
      <c r="CN167" s="146">
        <v>1631779</v>
      </c>
      <c r="CO167" s="146">
        <v>106001</v>
      </c>
      <c r="CP167" s="146">
        <v>325190</v>
      </c>
      <c r="CQ167" s="146">
        <v>747617</v>
      </c>
      <c r="CR167" s="146">
        <v>6445</v>
      </c>
      <c r="CS167" s="146">
        <v>0</v>
      </c>
      <c r="CT167" s="146">
        <v>0</v>
      </c>
      <c r="CU167" s="146">
        <v>24745</v>
      </c>
      <c r="CV167" s="146">
        <v>0</v>
      </c>
      <c r="CW167" s="146">
        <v>98808</v>
      </c>
      <c r="CX167" s="146">
        <v>106410</v>
      </c>
      <c r="CY167" s="146">
        <v>2801</v>
      </c>
      <c r="CZ167" s="146">
        <v>1588</v>
      </c>
      <c r="DA167" s="146">
        <v>806</v>
      </c>
      <c r="DB167" s="146">
        <v>192</v>
      </c>
      <c r="DC167" s="146">
        <v>2710</v>
      </c>
      <c r="DD167" s="146">
        <v>0</v>
      </c>
      <c r="DE167" s="146">
        <v>0</v>
      </c>
      <c r="DF167" s="146">
        <v>0</v>
      </c>
      <c r="DG167" s="146">
        <v>46940</v>
      </c>
      <c r="DH167" s="146">
        <v>3100</v>
      </c>
      <c r="DI167" s="146">
        <v>4622</v>
      </c>
      <c r="DJ167" s="146">
        <v>1477975</v>
      </c>
      <c r="DK167" s="146">
        <v>0</v>
      </c>
      <c r="DL167" s="146">
        <v>0</v>
      </c>
      <c r="DM167" s="146">
        <v>0</v>
      </c>
      <c r="DN167" s="146">
        <v>0</v>
      </c>
      <c r="DO167" s="146">
        <v>0</v>
      </c>
      <c r="DP167" s="146">
        <v>0</v>
      </c>
      <c r="DQ167" s="146">
        <v>0</v>
      </c>
      <c r="DR167" s="146">
        <v>4989</v>
      </c>
      <c r="DS167" s="146">
        <v>0</v>
      </c>
      <c r="DT167" s="146">
        <v>0</v>
      </c>
      <c r="DU167" s="146">
        <v>1496</v>
      </c>
      <c r="DV167" s="146">
        <v>592</v>
      </c>
      <c r="DW167" s="146">
        <v>1101</v>
      </c>
      <c r="DX167" s="146">
        <v>0</v>
      </c>
      <c r="DY167" s="146">
        <v>0</v>
      </c>
      <c r="DZ167" s="146">
        <v>230249</v>
      </c>
      <c r="EA167" s="146">
        <v>0</v>
      </c>
      <c r="EB167" s="146">
        <v>0</v>
      </c>
      <c r="EC167" s="146">
        <v>238427</v>
      </c>
      <c r="ED167" s="146">
        <v>3348181</v>
      </c>
    </row>
    <row r="168" spans="1:134" ht="13.5" x14ac:dyDescent="0.25">
      <c r="A168" s="137" t="s">
        <v>384</v>
      </c>
      <c r="B168" s="138"/>
      <c r="C168" s="139">
        <v>45657</v>
      </c>
      <c r="D168" s="147">
        <v>93435</v>
      </c>
      <c r="E168" s="147">
        <v>78953</v>
      </c>
      <c r="F168" s="147">
        <v>0</v>
      </c>
      <c r="G168" s="147">
        <v>13230</v>
      </c>
      <c r="H168" s="147">
        <v>14936</v>
      </c>
      <c r="I168" s="147">
        <v>405</v>
      </c>
      <c r="J168" s="147">
        <v>217</v>
      </c>
      <c r="K168" s="147">
        <v>200</v>
      </c>
      <c r="L168" s="147">
        <v>9030</v>
      </c>
      <c r="M168" s="147">
        <v>12473</v>
      </c>
      <c r="N168" s="147">
        <v>11872</v>
      </c>
      <c r="O168" s="147">
        <v>6644</v>
      </c>
      <c r="P168" s="147">
        <v>0</v>
      </c>
      <c r="Q168" s="147">
        <v>253038</v>
      </c>
      <c r="R168" s="147">
        <v>307666</v>
      </c>
      <c r="S168" s="147">
        <v>12113</v>
      </c>
      <c r="T168" s="147">
        <v>790</v>
      </c>
      <c r="U168" s="147">
        <v>25141</v>
      </c>
      <c r="V168" s="147">
        <v>0</v>
      </c>
      <c r="W168" s="147">
        <v>0</v>
      </c>
      <c r="X168" s="147">
        <v>0</v>
      </c>
      <c r="Y168" s="147">
        <v>49044</v>
      </c>
      <c r="Z168" s="147">
        <v>3545</v>
      </c>
      <c r="AA168" s="147">
        <v>9038</v>
      </c>
      <c r="AB168" s="147">
        <v>13365</v>
      </c>
      <c r="AC168" s="147">
        <v>915135</v>
      </c>
      <c r="AD168" s="147">
        <v>35752</v>
      </c>
      <c r="AE168" s="147">
        <v>108503</v>
      </c>
      <c r="AF168" s="147">
        <v>55878</v>
      </c>
      <c r="AG168" s="147">
        <v>0</v>
      </c>
      <c r="AH168" s="147">
        <v>15735</v>
      </c>
      <c r="AI168" s="147">
        <v>12522</v>
      </c>
      <c r="AJ168" s="147">
        <v>4888</v>
      </c>
      <c r="AK168" s="147">
        <v>0</v>
      </c>
      <c r="AL168" s="147">
        <v>0</v>
      </c>
      <c r="AM168" s="147">
        <v>0</v>
      </c>
      <c r="AN168" s="147">
        <v>7899</v>
      </c>
      <c r="AO168" s="147">
        <v>22201</v>
      </c>
      <c r="AP168" s="147">
        <v>29898</v>
      </c>
      <c r="AQ168" s="147">
        <v>90487</v>
      </c>
      <c r="AR168" s="147">
        <v>603</v>
      </c>
      <c r="AS168" s="147">
        <v>0</v>
      </c>
      <c r="AT168" s="147">
        <v>50459</v>
      </c>
      <c r="AU168" s="147">
        <v>792</v>
      </c>
      <c r="AV168" s="147">
        <v>0</v>
      </c>
      <c r="AW168" s="147">
        <v>0</v>
      </c>
      <c r="AX168" s="147">
        <v>435617</v>
      </c>
      <c r="AY168" s="147">
        <v>119613</v>
      </c>
      <c r="AZ168" s="147">
        <v>16542</v>
      </c>
      <c r="BA168" s="147">
        <v>36267</v>
      </c>
      <c r="BB168" s="147">
        <v>0</v>
      </c>
      <c r="BC168" s="147">
        <v>63744</v>
      </c>
      <c r="BD168" s="147">
        <v>54777</v>
      </c>
      <c r="BE168" s="147">
        <v>1866</v>
      </c>
      <c r="BF168" s="147">
        <v>0</v>
      </c>
      <c r="BG168" s="147">
        <v>292809</v>
      </c>
      <c r="BH168" s="147">
        <v>1643561</v>
      </c>
      <c r="BI168" s="147">
        <v>61811</v>
      </c>
      <c r="BJ168" s="147">
        <v>101955</v>
      </c>
      <c r="BK168" s="147">
        <v>0</v>
      </c>
      <c r="BL168" s="147">
        <v>3000</v>
      </c>
      <c r="BM168" s="147">
        <v>69982</v>
      </c>
      <c r="BN168" s="147">
        <v>51963</v>
      </c>
      <c r="BO168" s="147">
        <v>235634</v>
      </c>
      <c r="BP168" s="147">
        <v>0</v>
      </c>
      <c r="BQ168" s="147">
        <v>41261</v>
      </c>
      <c r="BR168" s="147">
        <v>22319</v>
      </c>
      <c r="BS168" s="147">
        <v>12734</v>
      </c>
      <c r="BT168" s="147">
        <v>0</v>
      </c>
      <c r="BU168" s="147">
        <v>0</v>
      </c>
      <c r="BV168" s="147">
        <v>1383</v>
      </c>
      <c r="BW168" s="147">
        <v>110664</v>
      </c>
      <c r="BX168" s="147">
        <v>0</v>
      </c>
      <c r="BY168" s="147">
        <v>0</v>
      </c>
      <c r="BZ168" s="147">
        <v>16780</v>
      </c>
      <c r="CA168" s="147">
        <v>4096</v>
      </c>
      <c r="CB168" s="147">
        <v>0</v>
      </c>
      <c r="CC168" s="147">
        <v>114</v>
      </c>
      <c r="CD168" s="147">
        <v>185176</v>
      </c>
      <c r="CE168" s="147">
        <v>13569</v>
      </c>
      <c r="CF168" s="147">
        <v>3073</v>
      </c>
      <c r="CG168" s="147">
        <v>0</v>
      </c>
      <c r="CH168" s="147">
        <v>0</v>
      </c>
      <c r="CI168" s="147">
        <v>0</v>
      </c>
      <c r="CJ168" s="147">
        <v>30500</v>
      </c>
      <c r="CK168" s="147">
        <v>9581</v>
      </c>
      <c r="CL168" s="147">
        <v>6547</v>
      </c>
      <c r="CM168" s="147">
        <v>982142</v>
      </c>
      <c r="CN168" s="147">
        <v>2625703</v>
      </c>
      <c r="CO168" s="147">
        <v>620604</v>
      </c>
      <c r="CP168" s="147">
        <v>82655</v>
      </c>
      <c r="CQ168" s="147">
        <v>930369</v>
      </c>
      <c r="CR168" s="147">
        <v>0</v>
      </c>
      <c r="CS168" s="147">
        <v>0</v>
      </c>
      <c r="CT168" s="147">
        <v>0</v>
      </c>
      <c r="CU168" s="147">
        <v>0</v>
      </c>
      <c r="CV168" s="147">
        <v>0</v>
      </c>
      <c r="CW168" s="147">
        <v>127221</v>
      </c>
      <c r="CX168" s="147">
        <v>69219</v>
      </c>
      <c r="CY168" s="147">
        <v>39047</v>
      </c>
      <c r="CZ168" s="147">
        <v>16422</v>
      </c>
      <c r="DA168" s="147">
        <v>0</v>
      </c>
      <c r="DB168" s="147">
        <v>5412</v>
      </c>
      <c r="DC168" s="147">
        <v>7090</v>
      </c>
      <c r="DD168" s="147">
        <v>2863</v>
      </c>
      <c r="DE168" s="147">
        <v>154170</v>
      </c>
      <c r="DF168" s="147">
        <v>316304</v>
      </c>
      <c r="DG168" s="147">
        <v>107056</v>
      </c>
      <c r="DH168" s="147">
        <v>82298</v>
      </c>
      <c r="DI168" s="147">
        <v>27628</v>
      </c>
      <c r="DJ168" s="147">
        <v>2588358</v>
      </c>
      <c r="DK168" s="147">
        <v>0</v>
      </c>
      <c r="DL168" s="147">
        <v>0</v>
      </c>
      <c r="DM168" s="147">
        <v>0</v>
      </c>
      <c r="DN168" s="147">
        <v>0</v>
      </c>
      <c r="DO168" s="147">
        <v>0</v>
      </c>
      <c r="DP168" s="147">
        <v>0</v>
      </c>
      <c r="DQ168" s="147">
        <v>0</v>
      </c>
      <c r="DR168" s="147">
        <v>26136</v>
      </c>
      <c r="DS168" s="147">
        <v>2100</v>
      </c>
      <c r="DT168" s="147">
        <v>0</v>
      </c>
      <c r="DU168" s="147">
        <v>43474</v>
      </c>
      <c r="DV168" s="147">
        <v>89</v>
      </c>
      <c r="DW168" s="147">
        <v>358</v>
      </c>
      <c r="DX168" s="147">
        <v>0</v>
      </c>
      <c r="DY168" s="147">
        <v>1212</v>
      </c>
      <c r="DZ168" s="147">
        <v>554841</v>
      </c>
      <c r="EA168" s="147">
        <v>27403</v>
      </c>
      <c r="EB168" s="147">
        <v>0</v>
      </c>
      <c r="EC168" s="147">
        <v>655613</v>
      </c>
      <c r="ED168" s="147">
        <v>5869674</v>
      </c>
    </row>
    <row r="169" spans="1:134" ht="13.5" x14ac:dyDescent="0.25">
      <c r="A169" s="137" t="s">
        <v>385</v>
      </c>
      <c r="B169" s="137" t="s">
        <v>386</v>
      </c>
      <c r="C169" s="139">
        <v>45657</v>
      </c>
      <c r="D169" s="147">
        <v>159285</v>
      </c>
      <c r="E169" s="147">
        <v>164965</v>
      </c>
      <c r="F169" s="147">
        <v>0</v>
      </c>
      <c r="G169" s="147">
        <v>294501</v>
      </c>
      <c r="H169" s="147">
        <v>362957</v>
      </c>
      <c r="I169" s="147">
        <v>53744</v>
      </c>
      <c r="J169" s="147">
        <v>1887</v>
      </c>
      <c r="K169" s="147">
        <v>4497</v>
      </c>
      <c r="L169" s="147">
        <v>3048</v>
      </c>
      <c r="M169" s="147">
        <v>0</v>
      </c>
      <c r="N169" s="147">
        <v>27672</v>
      </c>
      <c r="O169" s="147">
        <v>3114</v>
      </c>
      <c r="P169" s="147">
        <v>471173</v>
      </c>
      <c r="Q169" s="147">
        <v>0</v>
      </c>
      <c r="R169" s="147">
        <v>15200</v>
      </c>
      <c r="S169" s="147">
        <v>11983</v>
      </c>
      <c r="T169" s="147">
        <v>2601</v>
      </c>
      <c r="U169" s="147">
        <v>89598</v>
      </c>
      <c r="V169" s="147">
        <v>0</v>
      </c>
      <c r="W169" s="147">
        <v>64230</v>
      </c>
      <c r="X169" s="147">
        <v>107518</v>
      </c>
      <c r="Y169" s="147">
        <v>53163</v>
      </c>
      <c r="Z169" s="147">
        <v>14356</v>
      </c>
      <c r="AA169" s="147">
        <v>8258</v>
      </c>
      <c r="AB169" s="147">
        <v>69244</v>
      </c>
      <c r="AC169" s="147">
        <v>1982994</v>
      </c>
      <c r="AD169" s="147">
        <v>25280</v>
      </c>
      <c r="AE169" s="147">
        <v>137371</v>
      </c>
      <c r="AF169" s="147">
        <v>98971</v>
      </c>
      <c r="AG169" s="147">
        <v>0</v>
      </c>
      <c r="AH169" s="147">
        <v>0</v>
      </c>
      <c r="AI169" s="147">
        <v>0</v>
      </c>
      <c r="AJ169" s="147">
        <v>0</v>
      </c>
      <c r="AK169" s="147">
        <v>0</v>
      </c>
      <c r="AL169" s="147">
        <v>0</v>
      </c>
      <c r="AM169" s="147">
        <v>0</v>
      </c>
      <c r="AN169" s="147">
        <v>13704</v>
      </c>
      <c r="AO169" s="147">
        <v>21584</v>
      </c>
      <c r="AP169" s="147">
        <v>46846</v>
      </c>
      <c r="AQ169" s="147">
        <v>115667</v>
      </c>
      <c r="AR169" s="147">
        <v>0</v>
      </c>
      <c r="AS169" s="147">
        <v>0</v>
      </c>
      <c r="AT169" s="147">
        <v>25192</v>
      </c>
      <c r="AU169" s="147">
        <v>91528</v>
      </c>
      <c r="AV169" s="147">
        <v>50</v>
      </c>
      <c r="AW169" s="147">
        <v>0</v>
      </c>
      <c r="AX169" s="147">
        <v>576193</v>
      </c>
      <c r="AY169" s="147">
        <v>20206</v>
      </c>
      <c r="AZ169" s="147">
        <v>0</v>
      </c>
      <c r="BA169" s="147">
        <v>51017</v>
      </c>
      <c r="BB169" s="147">
        <v>559251</v>
      </c>
      <c r="BC169" s="147">
        <v>0</v>
      </c>
      <c r="BD169" s="147">
        <v>22686</v>
      </c>
      <c r="BE169" s="147">
        <v>0</v>
      </c>
      <c r="BF169" s="147">
        <v>0</v>
      </c>
      <c r="BG169" s="147">
        <v>653160</v>
      </c>
      <c r="BH169" s="147">
        <v>3212347</v>
      </c>
      <c r="BI169" s="147">
        <v>120452</v>
      </c>
      <c r="BJ169" s="147">
        <v>252340</v>
      </c>
      <c r="BK169" s="147">
        <v>142173</v>
      </c>
      <c r="BL169" s="147">
        <v>0</v>
      </c>
      <c r="BM169" s="147">
        <v>87063</v>
      </c>
      <c r="BN169" s="147">
        <v>51751</v>
      </c>
      <c r="BO169" s="147">
        <v>397089</v>
      </c>
      <c r="BP169" s="147">
        <v>0</v>
      </c>
      <c r="BQ169" s="147">
        <v>0</v>
      </c>
      <c r="BR169" s="147">
        <v>0</v>
      </c>
      <c r="BS169" s="147">
        <v>0</v>
      </c>
      <c r="BT169" s="147">
        <v>0</v>
      </c>
      <c r="BU169" s="147">
        <v>0</v>
      </c>
      <c r="BV169" s="147">
        <v>0</v>
      </c>
      <c r="BW169" s="147">
        <v>106561</v>
      </c>
      <c r="BX169" s="147">
        <v>0</v>
      </c>
      <c r="BY169" s="147">
        <v>10359</v>
      </c>
      <c r="BZ169" s="147">
        <v>0</v>
      </c>
      <c r="CA169" s="147">
        <v>46847</v>
      </c>
      <c r="CB169" s="147">
        <v>0</v>
      </c>
      <c r="CC169" s="147">
        <v>0</v>
      </c>
      <c r="CD169" s="147">
        <v>281687</v>
      </c>
      <c r="CE169" s="147">
        <v>22071</v>
      </c>
      <c r="CF169" s="147">
        <v>11848</v>
      </c>
      <c r="CG169" s="147">
        <v>0</v>
      </c>
      <c r="CH169" s="147">
        <v>0</v>
      </c>
      <c r="CI169" s="147">
        <v>52800</v>
      </c>
      <c r="CJ169" s="147">
        <v>0</v>
      </c>
      <c r="CK169" s="147">
        <v>8240</v>
      </c>
      <c r="CL169" s="147">
        <v>253</v>
      </c>
      <c r="CM169" s="147">
        <v>1591534</v>
      </c>
      <c r="CN169" s="147">
        <v>4803881</v>
      </c>
      <c r="CO169" s="147">
        <v>316055</v>
      </c>
      <c r="CP169" s="147">
        <v>255115</v>
      </c>
      <c r="CQ169" s="147">
        <v>1246323</v>
      </c>
      <c r="CR169" s="147">
        <v>0</v>
      </c>
      <c r="CS169" s="147">
        <v>290456</v>
      </c>
      <c r="CT169" s="147">
        <v>0</v>
      </c>
      <c r="CU169" s="147">
        <v>0</v>
      </c>
      <c r="CV169" s="147">
        <v>0</v>
      </c>
      <c r="CW169" s="147">
        <v>23894</v>
      </c>
      <c r="CX169" s="147">
        <v>23836</v>
      </c>
      <c r="CY169" s="147">
        <v>4357</v>
      </c>
      <c r="CZ169" s="147">
        <v>0</v>
      </c>
      <c r="DA169" s="147">
        <v>0</v>
      </c>
      <c r="DB169" s="147">
        <v>0</v>
      </c>
      <c r="DC169" s="147">
        <v>0</v>
      </c>
      <c r="DD169" s="147">
        <v>84</v>
      </c>
      <c r="DE169" s="147">
        <v>619289</v>
      </c>
      <c r="DF169" s="147">
        <v>211156</v>
      </c>
      <c r="DG169" s="147">
        <v>0</v>
      </c>
      <c r="DH169" s="147">
        <v>0</v>
      </c>
      <c r="DI169" s="147">
        <v>0</v>
      </c>
      <c r="DJ169" s="147">
        <v>2990565</v>
      </c>
      <c r="DK169" s="147">
        <v>0</v>
      </c>
      <c r="DL169" s="147">
        <v>0</v>
      </c>
      <c r="DM169" s="147">
        <v>0</v>
      </c>
      <c r="DN169" s="147">
        <v>0</v>
      </c>
      <c r="DO169" s="147">
        <v>0</v>
      </c>
      <c r="DP169" s="147">
        <v>0</v>
      </c>
      <c r="DQ169" s="147">
        <v>0</v>
      </c>
      <c r="DR169" s="147">
        <v>186251</v>
      </c>
      <c r="DS169" s="147">
        <v>15000</v>
      </c>
      <c r="DT169" s="147">
        <v>0</v>
      </c>
      <c r="DU169" s="147">
        <v>214100</v>
      </c>
      <c r="DV169" s="147">
        <v>3409</v>
      </c>
      <c r="DW169" s="147">
        <v>6652</v>
      </c>
      <c r="DX169" s="147">
        <v>0</v>
      </c>
      <c r="DY169" s="147">
        <v>0</v>
      </c>
      <c r="DZ169" s="147">
        <v>776785</v>
      </c>
      <c r="EA169" s="147">
        <v>46524</v>
      </c>
      <c r="EB169" s="147">
        <v>0</v>
      </c>
      <c r="EC169" s="147">
        <v>1248721</v>
      </c>
      <c r="ED169" s="147">
        <v>9043167</v>
      </c>
    </row>
    <row r="170" spans="1:134" ht="13.5" x14ac:dyDescent="0.25">
      <c r="A170" s="137" t="s">
        <v>387</v>
      </c>
      <c r="B170" s="137" t="s">
        <v>386</v>
      </c>
      <c r="C170" s="139">
        <v>45657</v>
      </c>
      <c r="D170" s="147">
        <v>168316</v>
      </c>
      <c r="E170" s="147">
        <v>185276</v>
      </c>
      <c r="F170" s="147">
        <v>0</v>
      </c>
      <c r="G170" s="147">
        <v>305629</v>
      </c>
      <c r="H170" s="147">
        <v>317306</v>
      </c>
      <c r="I170" s="147">
        <v>55327</v>
      </c>
      <c r="J170" s="147">
        <v>499</v>
      </c>
      <c r="K170" s="147">
        <v>5102</v>
      </c>
      <c r="L170" s="147">
        <v>4</v>
      </c>
      <c r="M170" s="147">
        <v>0</v>
      </c>
      <c r="N170" s="147">
        <v>31038</v>
      </c>
      <c r="O170" s="147">
        <v>2254</v>
      </c>
      <c r="P170" s="147">
        <v>416294</v>
      </c>
      <c r="Q170" s="147">
        <v>0</v>
      </c>
      <c r="R170" s="147">
        <v>15200</v>
      </c>
      <c r="S170" s="147">
        <v>12581</v>
      </c>
      <c r="T170" s="147">
        <v>2102</v>
      </c>
      <c r="U170" s="147">
        <v>93307</v>
      </c>
      <c r="V170" s="147">
        <v>0</v>
      </c>
      <c r="W170" s="147">
        <v>37444</v>
      </c>
      <c r="X170" s="147">
        <v>107594</v>
      </c>
      <c r="Y170" s="147">
        <v>63170</v>
      </c>
      <c r="Z170" s="147">
        <v>8111</v>
      </c>
      <c r="AA170" s="147">
        <v>9485</v>
      </c>
      <c r="AB170" s="147">
        <v>96570</v>
      </c>
      <c r="AC170" s="147">
        <v>1932609</v>
      </c>
      <c r="AD170" s="147">
        <v>37813</v>
      </c>
      <c r="AE170" s="147">
        <v>189704</v>
      </c>
      <c r="AF170" s="147">
        <v>70238</v>
      </c>
      <c r="AG170" s="147">
        <v>0</v>
      </c>
      <c r="AH170" s="147">
        <v>0</v>
      </c>
      <c r="AI170" s="147">
        <v>0</v>
      </c>
      <c r="AJ170" s="147">
        <v>0</v>
      </c>
      <c r="AK170" s="147">
        <v>0</v>
      </c>
      <c r="AL170" s="147">
        <v>0</v>
      </c>
      <c r="AM170" s="147">
        <v>0</v>
      </c>
      <c r="AN170" s="147">
        <v>0</v>
      </c>
      <c r="AO170" s="147">
        <v>0</v>
      </c>
      <c r="AP170" s="147">
        <v>46617</v>
      </c>
      <c r="AQ170" s="147">
        <v>121286</v>
      </c>
      <c r="AR170" s="147">
        <v>10056</v>
      </c>
      <c r="AS170" s="147">
        <v>14305</v>
      </c>
      <c r="AT170" s="147">
        <v>21471</v>
      </c>
      <c r="AU170" s="147">
        <v>82938</v>
      </c>
      <c r="AV170" s="147">
        <v>0</v>
      </c>
      <c r="AW170" s="147">
        <v>0</v>
      </c>
      <c r="AX170" s="147">
        <v>594428</v>
      </c>
      <c r="AY170" s="147">
        <v>110303</v>
      </c>
      <c r="AZ170" s="147">
        <v>0</v>
      </c>
      <c r="BA170" s="147">
        <v>66525</v>
      </c>
      <c r="BB170" s="147">
        <v>324786</v>
      </c>
      <c r="BC170" s="147">
        <v>0</v>
      </c>
      <c r="BD170" s="147">
        <v>21843</v>
      </c>
      <c r="BE170" s="147">
        <v>0</v>
      </c>
      <c r="BF170" s="147">
        <v>0</v>
      </c>
      <c r="BG170" s="147">
        <v>523457</v>
      </c>
      <c r="BH170" s="147">
        <v>3050494</v>
      </c>
      <c r="BI170" s="147">
        <v>111602</v>
      </c>
      <c r="BJ170" s="147">
        <v>205643</v>
      </c>
      <c r="BK170" s="147">
        <v>61828</v>
      </c>
      <c r="BL170" s="147">
        <v>17940</v>
      </c>
      <c r="BM170" s="147">
        <v>85872</v>
      </c>
      <c r="BN170" s="147">
        <v>52410</v>
      </c>
      <c r="BO170" s="147">
        <v>370005</v>
      </c>
      <c r="BP170" s="147">
        <v>0</v>
      </c>
      <c r="BQ170" s="147">
        <v>0</v>
      </c>
      <c r="BR170" s="147">
        <v>0</v>
      </c>
      <c r="BS170" s="147">
        <v>0</v>
      </c>
      <c r="BT170" s="147">
        <v>0</v>
      </c>
      <c r="BU170" s="147">
        <v>0</v>
      </c>
      <c r="BV170" s="147">
        <v>0</v>
      </c>
      <c r="BW170" s="147">
        <v>114580</v>
      </c>
      <c r="BX170" s="147">
        <v>3207</v>
      </c>
      <c r="BY170" s="147">
        <v>18066</v>
      </c>
      <c r="BZ170" s="147">
        <v>0</v>
      </c>
      <c r="CA170" s="147">
        <v>39338</v>
      </c>
      <c r="CB170" s="147">
        <v>0</v>
      </c>
      <c r="CC170" s="147">
        <v>0</v>
      </c>
      <c r="CD170" s="147">
        <v>246651</v>
      </c>
      <c r="CE170" s="147">
        <v>15801</v>
      </c>
      <c r="CF170" s="147">
        <v>11248</v>
      </c>
      <c r="CG170" s="147">
        <v>0</v>
      </c>
      <c r="CH170" s="147">
        <v>0</v>
      </c>
      <c r="CI170" s="147">
        <v>48000</v>
      </c>
      <c r="CJ170" s="147">
        <v>0</v>
      </c>
      <c r="CK170" s="147">
        <v>14687</v>
      </c>
      <c r="CL170" s="147">
        <v>666</v>
      </c>
      <c r="CM170" s="147">
        <v>1417544</v>
      </c>
      <c r="CN170" s="147">
        <v>4468038</v>
      </c>
      <c r="CO170" s="147">
        <v>297417</v>
      </c>
      <c r="CP170" s="147">
        <v>512424</v>
      </c>
      <c r="CQ170" s="147">
        <v>1292648</v>
      </c>
      <c r="CR170" s="147">
        <v>0</v>
      </c>
      <c r="CS170" s="147">
        <v>224253</v>
      </c>
      <c r="CT170" s="147">
        <v>0</v>
      </c>
      <c r="CU170" s="147">
        <v>0</v>
      </c>
      <c r="CV170" s="147">
        <v>0</v>
      </c>
      <c r="CW170" s="147">
        <v>18903</v>
      </c>
      <c r="CX170" s="147">
        <v>12891</v>
      </c>
      <c r="CY170" s="147">
        <v>3333</v>
      </c>
      <c r="CZ170" s="147">
        <v>0</v>
      </c>
      <c r="DA170" s="147">
        <v>0</v>
      </c>
      <c r="DB170" s="147">
        <v>0</v>
      </c>
      <c r="DC170" s="147">
        <v>0</v>
      </c>
      <c r="DD170" s="147">
        <v>168</v>
      </c>
      <c r="DE170" s="147">
        <v>169139</v>
      </c>
      <c r="DF170" s="147">
        <v>127853</v>
      </c>
      <c r="DG170" s="147">
        <v>0</v>
      </c>
      <c r="DH170" s="147">
        <v>0</v>
      </c>
      <c r="DI170" s="147">
        <v>0</v>
      </c>
      <c r="DJ170" s="147">
        <v>2659029</v>
      </c>
      <c r="DK170" s="147">
        <v>0</v>
      </c>
      <c r="DL170" s="147">
        <v>0</v>
      </c>
      <c r="DM170" s="147">
        <v>0</v>
      </c>
      <c r="DN170" s="147">
        <v>0</v>
      </c>
      <c r="DO170" s="147">
        <v>0</v>
      </c>
      <c r="DP170" s="147">
        <v>0</v>
      </c>
      <c r="DQ170" s="147">
        <v>0</v>
      </c>
      <c r="DR170" s="147">
        <v>138416</v>
      </c>
      <c r="DS170" s="147">
        <v>15000</v>
      </c>
      <c r="DT170" s="147">
        <v>0</v>
      </c>
      <c r="DU170" s="147">
        <v>194648</v>
      </c>
      <c r="DV170" s="147">
        <v>3315</v>
      </c>
      <c r="DW170" s="147">
        <v>7958</v>
      </c>
      <c r="DX170" s="147">
        <v>0</v>
      </c>
      <c r="DY170" s="147">
        <v>0</v>
      </c>
      <c r="DZ170" s="147">
        <v>726748</v>
      </c>
      <c r="EA170" s="147">
        <v>30186</v>
      </c>
      <c r="EB170" s="147">
        <v>0</v>
      </c>
      <c r="EC170" s="147">
        <v>1116271</v>
      </c>
      <c r="ED170" s="147">
        <v>8243338</v>
      </c>
    </row>
    <row r="171" spans="1:134" ht="13.5" x14ac:dyDescent="0.25">
      <c r="A171" s="137" t="s">
        <v>388</v>
      </c>
      <c r="B171" s="137" t="s">
        <v>386</v>
      </c>
      <c r="C171" s="139">
        <v>45657</v>
      </c>
      <c r="D171" s="147">
        <v>82439</v>
      </c>
      <c r="E171" s="147">
        <v>71372</v>
      </c>
      <c r="F171" s="147">
        <v>0</v>
      </c>
      <c r="G171" s="147">
        <v>245913</v>
      </c>
      <c r="H171" s="147">
        <v>252851</v>
      </c>
      <c r="I171" s="147">
        <v>44397</v>
      </c>
      <c r="J171" s="147">
        <v>472</v>
      </c>
      <c r="K171" s="147">
        <v>4883</v>
      </c>
      <c r="L171" s="147">
        <v>1709</v>
      </c>
      <c r="M171" s="147">
        <v>0</v>
      </c>
      <c r="N171" s="147">
        <v>14997</v>
      </c>
      <c r="O171" s="147">
        <v>2307</v>
      </c>
      <c r="P171" s="147">
        <v>399091</v>
      </c>
      <c r="Q171" s="147">
        <v>0</v>
      </c>
      <c r="R171" s="147">
        <v>15200</v>
      </c>
      <c r="S171" s="147">
        <v>15258</v>
      </c>
      <c r="T171" s="147">
        <v>1535</v>
      </c>
      <c r="U171" s="147">
        <v>93042</v>
      </c>
      <c r="V171" s="147">
        <v>0</v>
      </c>
      <c r="W171" s="147">
        <v>109386</v>
      </c>
      <c r="X171" s="147">
        <v>106760</v>
      </c>
      <c r="Y171" s="147">
        <v>40876</v>
      </c>
      <c r="Z171" s="147">
        <v>2976</v>
      </c>
      <c r="AA171" s="147">
        <v>9369</v>
      </c>
      <c r="AB171" s="147">
        <v>82889</v>
      </c>
      <c r="AC171" s="147">
        <v>1597722</v>
      </c>
      <c r="AD171" s="147">
        <v>0</v>
      </c>
      <c r="AE171" s="147">
        <v>177639</v>
      </c>
      <c r="AF171" s="147">
        <v>82606</v>
      </c>
      <c r="AG171" s="147">
        <v>0</v>
      </c>
      <c r="AH171" s="147">
        <v>0</v>
      </c>
      <c r="AI171" s="147">
        <v>0</v>
      </c>
      <c r="AJ171" s="147">
        <v>0</v>
      </c>
      <c r="AK171" s="147">
        <v>0</v>
      </c>
      <c r="AL171" s="147">
        <v>0</v>
      </c>
      <c r="AM171" s="147">
        <v>0</v>
      </c>
      <c r="AN171" s="147">
        <v>17588</v>
      </c>
      <c r="AO171" s="147">
        <v>14886</v>
      </c>
      <c r="AP171" s="147">
        <v>32193</v>
      </c>
      <c r="AQ171" s="147">
        <v>152102</v>
      </c>
      <c r="AR171" s="147">
        <v>0</v>
      </c>
      <c r="AS171" s="147">
        <v>0</v>
      </c>
      <c r="AT171" s="147">
        <v>22396</v>
      </c>
      <c r="AU171" s="147">
        <v>53666</v>
      </c>
      <c r="AV171" s="147">
        <v>0</v>
      </c>
      <c r="AW171" s="147">
        <v>0</v>
      </c>
      <c r="AX171" s="147">
        <v>553076</v>
      </c>
      <c r="AY171" s="147">
        <v>22868</v>
      </c>
      <c r="AZ171" s="147">
        <v>0</v>
      </c>
      <c r="BA171" s="147">
        <v>44672</v>
      </c>
      <c r="BB171" s="147">
        <v>317542</v>
      </c>
      <c r="BC171" s="147">
        <v>0</v>
      </c>
      <c r="BD171" s="147">
        <v>17102</v>
      </c>
      <c r="BE171" s="147">
        <v>0</v>
      </c>
      <c r="BF171" s="147">
        <v>0</v>
      </c>
      <c r="BG171" s="147">
        <v>402184</v>
      </c>
      <c r="BH171" s="147">
        <v>2552982</v>
      </c>
      <c r="BI171" s="147">
        <v>99122</v>
      </c>
      <c r="BJ171" s="147">
        <v>217794</v>
      </c>
      <c r="BK171" s="147">
        <v>61409</v>
      </c>
      <c r="BL171" s="147">
        <v>14260</v>
      </c>
      <c r="BM171" s="147">
        <v>84279</v>
      </c>
      <c r="BN171" s="147">
        <v>54146</v>
      </c>
      <c r="BO171" s="147">
        <v>369753</v>
      </c>
      <c r="BP171" s="147">
        <v>0</v>
      </c>
      <c r="BQ171" s="147">
        <v>0</v>
      </c>
      <c r="BR171" s="147">
        <v>0</v>
      </c>
      <c r="BS171" s="147">
        <v>0</v>
      </c>
      <c r="BT171" s="147">
        <v>0</v>
      </c>
      <c r="BU171" s="147">
        <v>0</v>
      </c>
      <c r="BV171" s="147">
        <v>0</v>
      </c>
      <c r="BW171" s="147">
        <v>107149</v>
      </c>
      <c r="BX171" s="147">
        <v>24872</v>
      </c>
      <c r="BY171" s="147">
        <v>13830</v>
      </c>
      <c r="BZ171" s="147">
        <v>0</v>
      </c>
      <c r="CA171" s="147">
        <v>26242</v>
      </c>
      <c r="CB171" s="147">
        <v>0</v>
      </c>
      <c r="CC171" s="147">
        <v>0</v>
      </c>
      <c r="CD171" s="147">
        <v>228659</v>
      </c>
      <c r="CE171" s="147">
        <v>20436</v>
      </c>
      <c r="CF171" s="147">
        <v>10173</v>
      </c>
      <c r="CG171" s="147">
        <v>0</v>
      </c>
      <c r="CH171" s="147">
        <v>0</v>
      </c>
      <c r="CI171" s="147">
        <v>47557</v>
      </c>
      <c r="CJ171" s="147">
        <v>0</v>
      </c>
      <c r="CK171" s="147">
        <v>45985</v>
      </c>
      <c r="CL171" s="147">
        <v>4395</v>
      </c>
      <c r="CM171" s="147">
        <v>1430061</v>
      </c>
      <c r="CN171" s="147">
        <v>3983043</v>
      </c>
      <c r="CO171" s="147">
        <v>398374</v>
      </c>
      <c r="CP171" s="147">
        <v>421552</v>
      </c>
      <c r="CQ171" s="147">
        <v>710618</v>
      </c>
      <c r="CR171" s="147">
        <v>0</v>
      </c>
      <c r="CS171" s="147">
        <v>372040</v>
      </c>
      <c r="CT171" s="147">
        <v>0</v>
      </c>
      <c r="CU171" s="147">
        <v>0</v>
      </c>
      <c r="CV171" s="147">
        <v>0</v>
      </c>
      <c r="CW171" s="147">
        <v>31005</v>
      </c>
      <c r="CX171" s="147">
        <v>22455</v>
      </c>
      <c r="CY171" s="147">
        <v>5581</v>
      </c>
      <c r="CZ171" s="147">
        <v>0</v>
      </c>
      <c r="DA171" s="147">
        <v>0</v>
      </c>
      <c r="DB171" s="147">
        <v>0</v>
      </c>
      <c r="DC171" s="147">
        <v>0</v>
      </c>
      <c r="DD171" s="147">
        <v>252</v>
      </c>
      <c r="DE171" s="147">
        <v>465226</v>
      </c>
      <c r="DF171" s="147">
        <v>482779</v>
      </c>
      <c r="DG171" s="147">
        <v>0</v>
      </c>
      <c r="DH171" s="147">
        <v>0</v>
      </c>
      <c r="DI171" s="147">
        <v>0</v>
      </c>
      <c r="DJ171" s="147">
        <v>2909882</v>
      </c>
      <c r="DK171" s="147">
        <v>0</v>
      </c>
      <c r="DL171" s="147">
        <v>0</v>
      </c>
      <c r="DM171" s="147">
        <v>0</v>
      </c>
      <c r="DN171" s="147">
        <v>0</v>
      </c>
      <c r="DO171" s="147">
        <v>0</v>
      </c>
      <c r="DP171" s="147">
        <v>0</v>
      </c>
      <c r="DQ171" s="147">
        <v>0</v>
      </c>
      <c r="DR171" s="147">
        <v>161985</v>
      </c>
      <c r="DS171" s="147">
        <v>15000</v>
      </c>
      <c r="DT171" s="147">
        <v>0</v>
      </c>
      <c r="DU171" s="147">
        <v>147257</v>
      </c>
      <c r="DV171" s="147">
        <v>929</v>
      </c>
      <c r="DW171" s="147">
        <v>6446</v>
      </c>
      <c r="DX171" s="147">
        <v>0</v>
      </c>
      <c r="DY171" s="147">
        <v>0</v>
      </c>
      <c r="DZ171" s="147">
        <v>559553</v>
      </c>
      <c r="EA171" s="147">
        <v>19420</v>
      </c>
      <c r="EB171" s="147">
        <v>0</v>
      </c>
      <c r="EC171" s="147">
        <v>910590</v>
      </c>
      <c r="ED171" s="147">
        <v>7803515</v>
      </c>
    </row>
    <row r="172" spans="1:134" ht="13.5" x14ac:dyDescent="0.25">
      <c r="A172" s="137" t="s">
        <v>1108</v>
      </c>
      <c r="B172" s="137" t="s">
        <v>386</v>
      </c>
      <c r="C172" s="139">
        <v>45657</v>
      </c>
      <c r="D172" s="147">
        <v>43041</v>
      </c>
      <c r="E172" s="147">
        <v>70743</v>
      </c>
      <c r="F172" s="147">
        <v>0</v>
      </c>
      <c r="G172" s="147">
        <v>185284</v>
      </c>
      <c r="H172" s="147">
        <v>90883</v>
      </c>
      <c r="I172" s="147">
        <v>46992</v>
      </c>
      <c r="J172" s="147">
        <v>0</v>
      </c>
      <c r="K172" s="147">
        <v>675</v>
      </c>
      <c r="L172" s="147">
        <v>153</v>
      </c>
      <c r="M172" s="147">
        <v>0</v>
      </c>
      <c r="N172" s="147">
        <v>10871</v>
      </c>
      <c r="O172" s="147">
        <v>0</v>
      </c>
      <c r="P172" s="147">
        <v>215360</v>
      </c>
      <c r="Q172" s="147">
        <v>0</v>
      </c>
      <c r="R172" s="147">
        <v>9000</v>
      </c>
      <c r="S172" s="147">
        <v>608</v>
      </c>
      <c r="T172" s="147">
        <v>4676</v>
      </c>
      <c r="U172" s="147">
        <v>41213</v>
      </c>
      <c r="V172" s="147">
        <v>0</v>
      </c>
      <c r="W172" s="147">
        <v>13194</v>
      </c>
      <c r="X172" s="147">
        <v>7171</v>
      </c>
      <c r="Y172" s="147">
        <v>18481</v>
      </c>
      <c r="Z172" s="147">
        <v>6345</v>
      </c>
      <c r="AA172" s="147">
        <v>793</v>
      </c>
      <c r="AB172" s="147">
        <v>35498</v>
      </c>
      <c r="AC172" s="147">
        <v>800981</v>
      </c>
      <c r="AD172" s="147">
        <v>51209</v>
      </c>
      <c r="AE172" s="147">
        <v>79306</v>
      </c>
      <c r="AF172" s="147">
        <v>59132</v>
      </c>
      <c r="AG172" s="147">
        <v>0</v>
      </c>
      <c r="AH172" s="147">
        <v>0</v>
      </c>
      <c r="AI172" s="147">
        <v>0</v>
      </c>
      <c r="AJ172" s="147">
        <v>0</v>
      </c>
      <c r="AK172" s="147">
        <v>0</v>
      </c>
      <c r="AL172" s="147">
        <v>0</v>
      </c>
      <c r="AM172" s="147">
        <v>0</v>
      </c>
      <c r="AN172" s="147">
        <v>6361</v>
      </c>
      <c r="AO172" s="147">
        <v>18030</v>
      </c>
      <c r="AP172" s="147">
        <v>6834</v>
      </c>
      <c r="AQ172" s="147">
        <v>48945</v>
      </c>
      <c r="AR172" s="147">
        <v>0</v>
      </c>
      <c r="AS172" s="147">
        <v>0</v>
      </c>
      <c r="AT172" s="147">
        <v>11624</v>
      </c>
      <c r="AU172" s="147">
        <v>10522</v>
      </c>
      <c r="AV172" s="147">
        <v>356</v>
      </c>
      <c r="AW172" s="147">
        <v>0</v>
      </c>
      <c r="AX172" s="147">
        <v>292319</v>
      </c>
      <c r="AY172" s="147">
        <v>572</v>
      </c>
      <c r="AZ172" s="147">
        <v>0</v>
      </c>
      <c r="BA172" s="147">
        <v>29814</v>
      </c>
      <c r="BB172" s="147">
        <v>160814</v>
      </c>
      <c r="BC172" s="147">
        <v>0</v>
      </c>
      <c r="BD172" s="147">
        <v>24618</v>
      </c>
      <c r="BE172" s="147">
        <v>0</v>
      </c>
      <c r="BF172" s="147">
        <v>0</v>
      </c>
      <c r="BG172" s="147">
        <v>215818</v>
      </c>
      <c r="BH172" s="147">
        <v>1309118</v>
      </c>
      <c r="BI172" s="147">
        <v>37290</v>
      </c>
      <c r="BJ172" s="147">
        <v>0</v>
      </c>
      <c r="BK172" s="147">
        <v>6973</v>
      </c>
      <c r="BL172" s="147">
        <v>5800</v>
      </c>
      <c r="BM172" s="147">
        <v>58900</v>
      </c>
      <c r="BN172" s="147">
        <v>154492</v>
      </c>
      <c r="BO172" s="147">
        <v>185552</v>
      </c>
      <c r="BP172" s="147">
        <v>0</v>
      </c>
      <c r="BQ172" s="147">
        <v>0</v>
      </c>
      <c r="BR172" s="147">
        <v>0</v>
      </c>
      <c r="BS172" s="147">
        <v>0</v>
      </c>
      <c r="BT172" s="147">
        <v>0</v>
      </c>
      <c r="BU172" s="147">
        <v>0</v>
      </c>
      <c r="BV172" s="147">
        <v>0</v>
      </c>
      <c r="BW172" s="147">
        <v>62911</v>
      </c>
      <c r="BX172" s="147">
        <v>995</v>
      </c>
      <c r="BY172" s="147">
        <v>3888</v>
      </c>
      <c r="BZ172" s="147">
        <v>11492</v>
      </c>
      <c r="CA172" s="147">
        <v>937</v>
      </c>
      <c r="CB172" s="147">
        <v>0</v>
      </c>
      <c r="CC172" s="147">
        <v>0</v>
      </c>
      <c r="CD172" s="147">
        <v>139216</v>
      </c>
      <c r="CE172" s="147">
        <v>14495</v>
      </c>
      <c r="CF172" s="147">
        <v>1015</v>
      </c>
      <c r="CG172" s="147">
        <v>0</v>
      </c>
      <c r="CH172" s="147">
        <v>0</v>
      </c>
      <c r="CI172" s="147">
        <v>0</v>
      </c>
      <c r="CJ172" s="147">
        <v>1699</v>
      </c>
      <c r="CK172" s="147">
        <v>1881</v>
      </c>
      <c r="CL172" s="147">
        <v>40</v>
      </c>
      <c r="CM172" s="147">
        <v>687576</v>
      </c>
      <c r="CN172" s="147">
        <v>1996694</v>
      </c>
      <c r="CO172" s="147">
        <v>174134</v>
      </c>
      <c r="CP172" s="147">
        <v>291315</v>
      </c>
      <c r="CQ172" s="147">
        <v>676417</v>
      </c>
      <c r="CR172" s="147">
        <v>334195</v>
      </c>
      <c r="CS172" s="147">
        <v>165607</v>
      </c>
      <c r="CT172" s="147">
        <v>0</v>
      </c>
      <c r="CU172" s="147">
        <v>0</v>
      </c>
      <c r="CV172" s="147">
        <v>0</v>
      </c>
      <c r="CW172" s="147">
        <v>0</v>
      </c>
      <c r="CX172" s="147">
        <v>0</v>
      </c>
      <c r="CY172" s="147">
        <v>0</v>
      </c>
      <c r="CZ172" s="147">
        <v>0</v>
      </c>
      <c r="DA172" s="147">
        <v>0</v>
      </c>
      <c r="DB172" s="147">
        <v>0</v>
      </c>
      <c r="DC172" s="147">
        <v>0</v>
      </c>
      <c r="DD172" s="147">
        <v>336</v>
      </c>
      <c r="DE172" s="147">
        <v>13303</v>
      </c>
      <c r="DF172" s="147">
        <v>8512</v>
      </c>
      <c r="DG172" s="147">
        <v>57552</v>
      </c>
      <c r="DH172" s="147">
        <v>14658</v>
      </c>
      <c r="DI172" s="147">
        <v>0</v>
      </c>
      <c r="DJ172" s="147">
        <v>1736029</v>
      </c>
      <c r="DK172" s="147">
        <v>0</v>
      </c>
      <c r="DL172" s="147">
        <v>0</v>
      </c>
      <c r="DM172" s="147">
        <v>0</v>
      </c>
      <c r="DN172" s="147">
        <v>0</v>
      </c>
      <c r="DO172" s="147">
        <v>0</v>
      </c>
      <c r="DP172" s="147">
        <v>0</v>
      </c>
      <c r="DQ172" s="147">
        <v>0</v>
      </c>
      <c r="DR172" s="147">
        <v>64608</v>
      </c>
      <c r="DS172" s="147">
        <v>3800</v>
      </c>
      <c r="DT172" s="147">
        <v>0</v>
      </c>
      <c r="DU172" s="147">
        <v>20629</v>
      </c>
      <c r="DV172" s="147">
        <v>0</v>
      </c>
      <c r="DW172" s="147">
        <v>0</v>
      </c>
      <c r="DX172" s="147">
        <v>0</v>
      </c>
      <c r="DY172" s="147">
        <v>0</v>
      </c>
      <c r="DZ172" s="147">
        <v>283312</v>
      </c>
      <c r="EA172" s="147">
        <v>38</v>
      </c>
      <c r="EB172" s="147">
        <v>0</v>
      </c>
      <c r="EC172" s="147">
        <v>372387</v>
      </c>
      <c r="ED172" s="147">
        <v>4105110</v>
      </c>
    </row>
    <row r="173" spans="1:134" ht="13.5" x14ac:dyDescent="0.25">
      <c r="A173" s="136" t="s">
        <v>389</v>
      </c>
      <c r="B173" s="136" t="s">
        <v>266</v>
      </c>
      <c r="C173" s="142">
        <v>45519</v>
      </c>
      <c r="D173" s="146">
        <v>80335</v>
      </c>
      <c r="E173" s="146">
        <v>170090</v>
      </c>
      <c r="F173" s="146">
        <v>0</v>
      </c>
      <c r="G173" s="146">
        <v>15332</v>
      </c>
      <c r="H173" s="146">
        <v>16866</v>
      </c>
      <c r="I173" s="146">
        <v>3963</v>
      </c>
      <c r="J173" s="146">
        <v>281</v>
      </c>
      <c r="K173" s="146">
        <v>54</v>
      </c>
      <c r="L173" s="146">
        <v>32</v>
      </c>
      <c r="M173" s="146">
        <v>6295</v>
      </c>
      <c r="N173" s="146">
        <v>10626</v>
      </c>
      <c r="O173" s="146">
        <v>909</v>
      </c>
      <c r="P173" s="146">
        <v>286444</v>
      </c>
      <c r="Q173" s="146">
        <v>0</v>
      </c>
      <c r="R173" s="146">
        <v>3599</v>
      </c>
      <c r="S173" s="146">
        <v>0</v>
      </c>
      <c r="T173" s="146">
        <v>287</v>
      </c>
      <c r="U173" s="146">
        <v>34917</v>
      </c>
      <c r="V173" s="146">
        <v>0</v>
      </c>
      <c r="W173" s="146">
        <v>0</v>
      </c>
      <c r="X173" s="146">
        <v>2783</v>
      </c>
      <c r="Y173" s="146">
        <v>20230</v>
      </c>
      <c r="Z173" s="146">
        <v>41360</v>
      </c>
      <c r="AA173" s="146">
        <v>238</v>
      </c>
      <c r="AB173" s="146">
        <v>31561</v>
      </c>
      <c r="AC173" s="146">
        <v>726202</v>
      </c>
      <c r="AD173" s="146">
        <v>101649</v>
      </c>
      <c r="AE173" s="146">
        <v>177522</v>
      </c>
      <c r="AF173" s="146">
        <v>77458</v>
      </c>
      <c r="AG173" s="146">
        <v>0</v>
      </c>
      <c r="AH173" s="146">
        <v>28056</v>
      </c>
      <c r="AI173" s="146">
        <v>30861</v>
      </c>
      <c r="AJ173" s="146">
        <v>7251</v>
      </c>
      <c r="AK173" s="146">
        <v>514</v>
      </c>
      <c r="AL173" s="146">
        <v>99</v>
      </c>
      <c r="AM173" s="146">
        <v>59</v>
      </c>
      <c r="AN173" s="146">
        <v>10657</v>
      </c>
      <c r="AO173" s="146">
        <v>31324</v>
      </c>
      <c r="AP173" s="146">
        <v>13401</v>
      </c>
      <c r="AQ173" s="146">
        <v>80300</v>
      </c>
      <c r="AR173" s="146">
        <v>0</v>
      </c>
      <c r="AS173" s="146">
        <v>0</v>
      </c>
      <c r="AT173" s="146">
        <v>25648</v>
      </c>
      <c r="AU173" s="146">
        <v>1341</v>
      </c>
      <c r="AV173" s="146">
        <v>0</v>
      </c>
      <c r="AW173" s="146">
        <v>0</v>
      </c>
      <c r="AX173" s="146">
        <v>586140</v>
      </c>
      <c r="AY173" s="146">
        <v>63513</v>
      </c>
      <c r="AZ173" s="146">
        <v>1428</v>
      </c>
      <c r="BA173" s="146">
        <v>51896</v>
      </c>
      <c r="BB173" s="146">
        <v>0</v>
      </c>
      <c r="BC173" s="146">
        <v>66080</v>
      </c>
      <c r="BD173" s="146">
        <v>26387</v>
      </c>
      <c r="BE173" s="146">
        <v>9356</v>
      </c>
      <c r="BF173" s="146">
        <v>0</v>
      </c>
      <c r="BG173" s="146">
        <v>218660</v>
      </c>
      <c r="BH173" s="146">
        <v>1531002</v>
      </c>
      <c r="BI173" s="146">
        <v>89044</v>
      </c>
      <c r="BJ173" s="146">
        <v>34687</v>
      </c>
      <c r="BK173" s="146">
        <v>11987</v>
      </c>
      <c r="BL173" s="146">
        <v>11600</v>
      </c>
      <c r="BM173" s="146">
        <v>92956</v>
      </c>
      <c r="BN173" s="146">
        <v>60344</v>
      </c>
      <c r="BO173" s="146">
        <v>304100</v>
      </c>
      <c r="BP173" s="146">
        <v>0</v>
      </c>
      <c r="BQ173" s="146">
        <v>43931</v>
      </c>
      <c r="BR173" s="146">
        <v>48324</v>
      </c>
      <c r="BS173" s="146">
        <v>11354</v>
      </c>
      <c r="BT173" s="146">
        <v>806</v>
      </c>
      <c r="BU173" s="146">
        <v>155</v>
      </c>
      <c r="BV173" s="146">
        <v>93</v>
      </c>
      <c r="BW173" s="146">
        <v>100125</v>
      </c>
      <c r="BX173" s="146">
        <v>7336</v>
      </c>
      <c r="BY173" s="146">
        <v>0</v>
      </c>
      <c r="BZ173" s="146">
        <v>29761</v>
      </c>
      <c r="CA173" s="146">
        <v>8250</v>
      </c>
      <c r="CB173" s="146">
        <v>0</v>
      </c>
      <c r="CC173" s="146">
        <v>306</v>
      </c>
      <c r="CD173" s="146">
        <v>221801</v>
      </c>
      <c r="CE173" s="146">
        <v>0</v>
      </c>
      <c r="CF173" s="146">
        <v>2770</v>
      </c>
      <c r="CG173" s="146">
        <v>0</v>
      </c>
      <c r="CH173" s="146">
        <v>0</v>
      </c>
      <c r="CI173" s="146">
        <v>0</v>
      </c>
      <c r="CJ173" s="146">
        <v>0</v>
      </c>
      <c r="CK173" s="146">
        <v>0</v>
      </c>
      <c r="CL173" s="146">
        <v>6465</v>
      </c>
      <c r="CM173" s="146">
        <v>1086195</v>
      </c>
      <c r="CN173" s="146">
        <v>2617197</v>
      </c>
      <c r="CO173" s="146">
        <v>299329</v>
      </c>
      <c r="CP173" s="146">
        <v>414997</v>
      </c>
      <c r="CQ173" s="146">
        <v>989268</v>
      </c>
      <c r="CR173" s="146">
        <v>566252</v>
      </c>
      <c r="CS173" s="146">
        <v>235883</v>
      </c>
      <c r="CT173" s="146">
        <v>0</v>
      </c>
      <c r="CU173" s="146">
        <v>2289</v>
      </c>
      <c r="CV173" s="146">
        <v>231144</v>
      </c>
      <c r="CW173" s="146">
        <v>215438</v>
      </c>
      <c r="CX173" s="146">
        <v>236980</v>
      </c>
      <c r="CY173" s="146">
        <v>55681</v>
      </c>
      <c r="CZ173" s="146">
        <v>3952</v>
      </c>
      <c r="DA173" s="146">
        <v>1178</v>
      </c>
      <c r="DB173" s="146">
        <v>455</v>
      </c>
      <c r="DC173" s="146">
        <v>1398</v>
      </c>
      <c r="DD173" s="146">
        <v>0</v>
      </c>
      <c r="DE173" s="146">
        <v>0</v>
      </c>
      <c r="DF173" s="146">
        <v>0</v>
      </c>
      <c r="DG173" s="146">
        <v>137806</v>
      </c>
      <c r="DH173" s="146">
        <v>12980</v>
      </c>
      <c r="DI173" s="146">
        <v>3791</v>
      </c>
      <c r="DJ173" s="146">
        <v>3408821</v>
      </c>
      <c r="DK173" s="146">
        <v>0</v>
      </c>
      <c r="DL173" s="146">
        <v>0</v>
      </c>
      <c r="DM173" s="146">
        <v>0</v>
      </c>
      <c r="DN173" s="146">
        <v>0</v>
      </c>
      <c r="DO173" s="146">
        <v>0</v>
      </c>
      <c r="DP173" s="146">
        <v>0</v>
      </c>
      <c r="DQ173" s="146">
        <v>0</v>
      </c>
      <c r="DR173" s="146">
        <v>49027</v>
      </c>
      <c r="DS173" s="146">
        <v>0</v>
      </c>
      <c r="DT173" s="146">
        <v>0</v>
      </c>
      <c r="DU173" s="146">
        <v>2669</v>
      </c>
      <c r="DV173" s="146">
        <v>0</v>
      </c>
      <c r="DW173" s="146">
        <v>444</v>
      </c>
      <c r="DX173" s="146">
        <v>0</v>
      </c>
      <c r="DY173" s="146">
        <v>0</v>
      </c>
      <c r="DZ173" s="146">
        <v>448898</v>
      </c>
      <c r="EA173" s="146">
        <v>325</v>
      </c>
      <c r="EB173" s="146">
        <v>0</v>
      </c>
      <c r="EC173" s="146">
        <v>501363</v>
      </c>
      <c r="ED173" s="146">
        <v>6527381</v>
      </c>
    </row>
    <row r="174" spans="1:134" ht="13.5" x14ac:dyDescent="0.25">
      <c r="A174" s="137" t="s">
        <v>1109</v>
      </c>
      <c r="B174" s="137" t="s">
        <v>386</v>
      </c>
      <c r="C174" s="139">
        <v>45657</v>
      </c>
      <c r="D174" s="147">
        <v>41578</v>
      </c>
      <c r="E174" s="147">
        <v>85059</v>
      </c>
      <c r="F174" s="147">
        <v>0</v>
      </c>
      <c r="G174" s="147">
        <v>107169</v>
      </c>
      <c r="H174" s="147">
        <v>77179</v>
      </c>
      <c r="I174" s="147">
        <v>18854</v>
      </c>
      <c r="J174" s="147">
        <v>0</v>
      </c>
      <c r="K174" s="147">
        <v>932</v>
      </c>
      <c r="L174" s="147">
        <v>2482</v>
      </c>
      <c r="M174" s="147">
        <v>0</v>
      </c>
      <c r="N174" s="147">
        <v>38112</v>
      </c>
      <c r="O174" s="147">
        <v>0</v>
      </c>
      <c r="P174" s="147">
        <v>129758</v>
      </c>
      <c r="Q174" s="147">
        <v>0</v>
      </c>
      <c r="R174" s="147">
        <v>0</v>
      </c>
      <c r="S174" s="147">
        <v>3347</v>
      </c>
      <c r="T174" s="147">
        <v>634</v>
      </c>
      <c r="U174" s="147">
        <v>39367</v>
      </c>
      <c r="V174" s="147">
        <v>0</v>
      </c>
      <c r="W174" s="147">
        <v>14663</v>
      </c>
      <c r="X174" s="147">
        <v>476</v>
      </c>
      <c r="Y174" s="147">
        <v>4707</v>
      </c>
      <c r="Z174" s="147">
        <v>400</v>
      </c>
      <c r="AA174" s="147">
        <v>11068</v>
      </c>
      <c r="AB174" s="147">
        <v>31096</v>
      </c>
      <c r="AC174" s="147">
        <v>606881</v>
      </c>
      <c r="AD174" s="147">
        <v>33291</v>
      </c>
      <c r="AE174" s="147">
        <v>49922</v>
      </c>
      <c r="AF174" s="147">
        <v>33052</v>
      </c>
      <c r="AG174" s="147">
        <v>0</v>
      </c>
      <c r="AH174" s="147">
        <v>0</v>
      </c>
      <c r="AI174" s="147">
        <v>0</v>
      </c>
      <c r="AJ174" s="147">
        <v>0</v>
      </c>
      <c r="AK174" s="147">
        <v>0</v>
      </c>
      <c r="AL174" s="147">
        <v>0</v>
      </c>
      <c r="AM174" s="147">
        <v>0</v>
      </c>
      <c r="AN174" s="147">
        <v>2984</v>
      </c>
      <c r="AO174" s="147">
        <v>8645</v>
      </c>
      <c r="AP174" s="147">
        <v>31128</v>
      </c>
      <c r="AQ174" s="147">
        <v>40483</v>
      </c>
      <c r="AR174" s="147">
        <v>0</v>
      </c>
      <c r="AS174" s="147">
        <v>0</v>
      </c>
      <c r="AT174" s="147">
        <v>8657</v>
      </c>
      <c r="AU174" s="147">
        <v>10698</v>
      </c>
      <c r="AV174" s="147">
        <v>0</v>
      </c>
      <c r="AW174" s="147">
        <v>0</v>
      </c>
      <c r="AX174" s="147">
        <v>218860</v>
      </c>
      <c r="AY174" s="147">
        <v>98</v>
      </c>
      <c r="AZ174" s="147">
        <v>0</v>
      </c>
      <c r="BA174" s="147">
        <v>23255</v>
      </c>
      <c r="BB174" s="147">
        <v>153318</v>
      </c>
      <c r="BC174" s="147">
        <v>0</v>
      </c>
      <c r="BD174" s="147">
        <v>13585</v>
      </c>
      <c r="BE174" s="147">
        <v>0</v>
      </c>
      <c r="BF174" s="147">
        <v>0</v>
      </c>
      <c r="BG174" s="147">
        <v>190256</v>
      </c>
      <c r="BH174" s="147">
        <v>1015997</v>
      </c>
      <c r="BI174" s="147">
        <v>32477</v>
      </c>
      <c r="BJ174" s="147">
        <v>0</v>
      </c>
      <c r="BK174" s="147">
        <v>7515</v>
      </c>
      <c r="BL174" s="147">
        <v>3700</v>
      </c>
      <c r="BM174" s="147">
        <v>34890</v>
      </c>
      <c r="BN174" s="147">
        <v>13042</v>
      </c>
      <c r="BO174" s="147">
        <v>124265</v>
      </c>
      <c r="BP174" s="147">
        <v>0</v>
      </c>
      <c r="BQ174" s="147">
        <v>0</v>
      </c>
      <c r="BR174" s="147">
        <v>0</v>
      </c>
      <c r="BS174" s="147">
        <v>0</v>
      </c>
      <c r="BT174" s="147">
        <v>0</v>
      </c>
      <c r="BU174" s="147">
        <v>0</v>
      </c>
      <c r="BV174" s="147">
        <v>0</v>
      </c>
      <c r="BW174" s="147">
        <v>25740</v>
      </c>
      <c r="BX174" s="147">
        <v>0</v>
      </c>
      <c r="BY174" s="147">
        <v>5393</v>
      </c>
      <c r="BZ174" s="147">
        <v>13205</v>
      </c>
      <c r="CA174" s="147">
        <v>13488</v>
      </c>
      <c r="CB174" s="147">
        <v>0</v>
      </c>
      <c r="CC174" s="147">
        <v>0</v>
      </c>
      <c r="CD174" s="147">
        <v>81185</v>
      </c>
      <c r="CE174" s="147">
        <v>7218</v>
      </c>
      <c r="CF174" s="147">
        <v>0</v>
      </c>
      <c r="CG174" s="147">
        <v>0</v>
      </c>
      <c r="CH174" s="147">
        <v>0</v>
      </c>
      <c r="CI174" s="147">
        <v>0</v>
      </c>
      <c r="CJ174" s="147">
        <v>532</v>
      </c>
      <c r="CK174" s="147">
        <v>3317</v>
      </c>
      <c r="CL174" s="147">
        <v>219</v>
      </c>
      <c r="CM174" s="147">
        <v>366186</v>
      </c>
      <c r="CN174" s="147">
        <v>1382183</v>
      </c>
      <c r="CO174" s="147">
        <v>140035</v>
      </c>
      <c r="CP174" s="147">
        <v>104040</v>
      </c>
      <c r="CQ174" s="147">
        <v>574380</v>
      </c>
      <c r="CR174" s="147">
        <v>0</v>
      </c>
      <c r="CS174" s="147">
        <v>0</v>
      </c>
      <c r="CT174" s="147">
        <v>0</v>
      </c>
      <c r="CU174" s="147">
        <v>0</v>
      </c>
      <c r="CV174" s="147">
        <v>0</v>
      </c>
      <c r="CW174" s="147">
        <v>0</v>
      </c>
      <c r="CX174" s="147">
        <v>0</v>
      </c>
      <c r="CY174" s="147">
        <v>0</v>
      </c>
      <c r="CZ174" s="147">
        <v>0</v>
      </c>
      <c r="DA174" s="147">
        <v>0</v>
      </c>
      <c r="DB174" s="147">
        <v>0</v>
      </c>
      <c r="DC174" s="147">
        <v>0</v>
      </c>
      <c r="DD174" s="147">
        <v>336</v>
      </c>
      <c r="DE174" s="147">
        <v>93271</v>
      </c>
      <c r="DF174" s="147">
        <v>91193</v>
      </c>
      <c r="DG174" s="147">
        <v>0</v>
      </c>
      <c r="DH174" s="147">
        <v>157243</v>
      </c>
      <c r="DI174" s="147">
        <v>0</v>
      </c>
      <c r="DJ174" s="147">
        <v>1160498</v>
      </c>
      <c r="DK174" s="147">
        <v>0</v>
      </c>
      <c r="DL174" s="147">
        <v>0</v>
      </c>
      <c r="DM174" s="147">
        <v>0</v>
      </c>
      <c r="DN174" s="147">
        <v>0</v>
      </c>
      <c r="DO174" s="147">
        <v>0</v>
      </c>
      <c r="DP174" s="147">
        <v>0</v>
      </c>
      <c r="DQ174" s="147">
        <v>0</v>
      </c>
      <c r="DR174" s="147">
        <v>43069</v>
      </c>
      <c r="DS174" s="147">
        <v>2000</v>
      </c>
      <c r="DT174" s="147">
        <v>0</v>
      </c>
      <c r="DU174" s="147">
        <v>17524</v>
      </c>
      <c r="DV174" s="147">
        <v>0</v>
      </c>
      <c r="DW174" s="147">
        <v>0</v>
      </c>
      <c r="DX174" s="147">
        <v>0</v>
      </c>
      <c r="DY174" s="147">
        <v>0</v>
      </c>
      <c r="DZ174" s="147">
        <v>162652</v>
      </c>
      <c r="EA174" s="147">
        <v>0</v>
      </c>
      <c r="EB174" s="147">
        <v>0</v>
      </c>
      <c r="EC174" s="147">
        <v>225245</v>
      </c>
      <c r="ED174" s="147">
        <v>2767926</v>
      </c>
    </row>
    <row r="175" spans="1:134" ht="13.5" x14ac:dyDescent="0.25">
      <c r="A175" s="137" t="s">
        <v>390</v>
      </c>
      <c r="B175" s="137" t="s">
        <v>386</v>
      </c>
      <c r="C175" s="139">
        <v>45657</v>
      </c>
      <c r="D175" s="147">
        <v>192467</v>
      </c>
      <c r="E175" s="147">
        <v>169134</v>
      </c>
      <c r="F175" s="147">
        <v>0</v>
      </c>
      <c r="G175" s="147">
        <v>430084</v>
      </c>
      <c r="H175" s="147">
        <v>375378</v>
      </c>
      <c r="I175" s="147">
        <v>77056</v>
      </c>
      <c r="J175" s="147">
        <v>859</v>
      </c>
      <c r="K175" s="147">
        <v>5737</v>
      </c>
      <c r="L175" s="147">
        <v>2616</v>
      </c>
      <c r="M175" s="147">
        <v>0</v>
      </c>
      <c r="N175" s="147">
        <v>31268</v>
      </c>
      <c r="O175" s="147">
        <v>1953</v>
      </c>
      <c r="P175" s="147">
        <v>646705</v>
      </c>
      <c r="Q175" s="147">
        <v>0</v>
      </c>
      <c r="R175" s="147">
        <v>15200</v>
      </c>
      <c r="S175" s="147">
        <v>14214</v>
      </c>
      <c r="T175" s="147">
        <v>2251</v>
      </c>
      <c r="U175" s="147">
        <v>103768</v>
      </c>
      <c r="V175" s="147">
        <v>0</v>
      </c>
      <c r="W175" s="147">
        <v>72915</v>
      </c>
      <c r="X175" s="147">
        <v>109027</v>
      </c>
      <c r="Y175" s="147">
        <v>102278</v>
      </c>
      <c r="Z175" s="147">
        <v>13745</v>
      </c>
      <c r="AA175" s="147">
        <v>10864</v>
      </c>
      <c r="AB175" s="147">
        <v>137413</v>
      </c>
      <c r="AC175" s="147">
        <v>2514932</v>
      </c>
      <c r="AD175" s="147">
        <v>0</v>
      </c>
      <c r="AE175" s="147">
        <v>217805</v>
      </c>
      <c r="AF175" s="147">
        <v>174309</v>
      </c>
      <c r="AG175" s="147">
        <v>0</v>
      </c>
      <c r="AH175" s="147">
        <v>0</v>
      </c>
      <c r="AI175" s="147">
        <v>0</v>
      </c>
      <c r="AJ175" s="147">
        <v>0</v>
      </c>
      <c r="AK175" s="147">
        <v>0</v>
      </c>
      <c r="AL175" s="147">
        <v>0</v>
      </c>
      <c r="AM175" s="147">
        <v>0</v>
      </c>
      <c r="AN175" s="147">
        <v>19761</v>
      </c>
      <c r="AO175" s="147">
        <v>29395</v>
      </c>
      <c r="AP175" s="147">
        <v>44369</v>
      </c>
      <c r="AQ175" s="147">
        <v>168654</v>
      </c>
      <c r="AR175" s="147">
        <v>0</v>
      </c>
      <c r="AS175" s="147">
        <v>0</v>
      </c>
      <c r="AT175" s="147">
        <v>25240</v>
      </c>
      <c r="AU175" s="147">
        <v>63222</v>
      </c>
      <c r="AV175" s="147">
        <v>0</v>
      </c>
      <c r="AW175" s="147">
        <v>0</v>
      </c>
      <c r="AX175" s="147">
        <v>742755</v>
      </c>
      <c r="AY175" s="147">
        <v>40145</v>
      </c>
      <c r="AZ175" s="147">
        <v>0</v>
      </c>
      <c r="BA175" s="147">
        <v>218537</v>
      </c>
      <c r="BB175" s="147">
        <v>722147</v>
      </c>
      <c r="BC175" s="147">
        <v>0</v>
      </c>
      <c r="BD175" s="147">
        <v>26929</v>
      </c>
      <c r="BE175" s="147">
        <v>0</v>
      </c>
      <c r="BF175" s="147">
        <v>0</v>
      </c>
      <c r="BG175" s="147">
        <v>1007758</v>
      </c>
      <c r="BH175" s="147">
        <v>4265445</v>
      </c>
      <c r="BI175" s="147">
        <v>198456</v>
      </c>
      <c r="BJ175" s="147">
        <v>358975</v>
      </c>
      <c r="BK175" s="147">
        <v>129134</v>
      </c>
      <c r="BL175" s="147">
        <v>19500</v>
      </c>
      <c r="BM175" s="147">
        <v>134072</v>
      </c>
      <c r="BN175" s="147">
        <v>95388</v>
      </c>
      <c r="BO175" s="147">
        <v>444044</v>
      </c>
      <c r="BP175" s="147">
        <v>0</v>
      </c>
      <c r="BQ175" s="147">
        <v>0</v>
      </c>
      <c r="BR175" s="147">
        <v>0</v>
      </c>
      <c r="BS175" s="147">
        <v>0</v>
      </c>
      <c r="BT175" s="147">
        <v>0</v>
      </c>
      <c r="BU175" s="147">
        <v>0</v>
      </c>
      <c r="BV175" s="147">
        <v>0</v>
      </c>
      <c r="BW175" s="147">
        <v>214945</v>
      </c>
      <c r="BX175" s="147">
        <v>5813</v>
      </c>
      <c r="BY175" s="147">
        <v>17547</v>
      </c>
      <c r="BZ175" s="147">
        <v>0</v>
      </c>
      <c r="CA175" s="147">
        <v>53087</v>
      </c>
      <c r="CB175" s="147">
        <v>0</v>
      </c>
      <c r="CC175" s="147">
        <v>0</v>
      </c>
      <c r="CD175" s="147">
        <v>346682</v>
      </c>
      <c r="CE175" s="147">
        <v>53620</v>
      </c>
      <c r="CF175" s="147">
        <v>17184</v>
      </c>
      <c r="CG175" s="147">
        <v>0</v>
      </c>
      <c r="CH175" s="147">
        <v>0</v>
      </c>
      <c r="CI175" s="147">
        <v>48000</v>
      </c>
      <c r="CJ175" s="147">
        <v>0</v>
      </c>
      <c r="CK175" s="147">
        <v>24838</v>
      </c>
      <c r="CL175" s="147">
        <v>9709</v>
      </c>
      <c r="CM175" s="147">
        <v>2170994</v>
      </c>
      <c r="CN175" s="147">
        <v>6436439</v>
      </c>
      <c r="CO175" s="147">
        <v>638840</v>
      </c>
      <c r="CP175" s="147">
        <v>708127</v>
      </c>
      <c r="CQ175" s="147">
        <v>1549174</v>
      </c>
      <c r="CR175" s="147">
        <v>0</v>
      </c>
      <c r="CS175" s="147">
        <v>719691</v>
      </c>
      <c r="CT175" s="147">
        <v>0</v>
      </c>
      <c r="CU175" s="147">
        <v>0</v>
      </c>
      <c r="CV175" s="147">
        <v>0</v>
      </c>
      <c r="CW175" s="147">
        <v>58204</v>
      </c>
      <c r="CX175" s="147">
        <v>30317</v>
      </c>
      <c r="CY175" s="147">
        <v>10451</v>
      </c>
      <c r="CZ175" s="147">
        <v>0</v>
      </c>
      <c r="DA175" s="147">
        <v>0</v>
      </c>
      <c r="DB175" s="147">
        <v>0</v>
      </c>
      <c r="DC175" s="147">
        <v>0</v>
      </c>
      <c r="DD175" s="147">
        <v>420</v>
      </c>
      <c r="DE175" s="147">
        <v>524728</v>
      </c>
      <c r="DF175" s="147">
        <v>217216</v>
      </c>
      <c r="DG175" s="147">
        <v>0</v>
      </c>
      <c r="DH175" s="147">
        <v>0</v>
      </c>
      <c r="DI175" s="147">
        <v>0</v>
      </c>
      <c r="DJ175" s="147">
        <v>4457168</v>
      </c>
      <c r="DK175" s="147">
        <v>0</v>
      </c>
      <c r="DL175" s="147">
        <v>0</v>
      </c>
      <c r="DM175" s="147">
        <v>0</v>
      </c>
      <c r="DN175" s="147">
        <v>0</v>
      </c>
      <c r="DO175" s="147">
        <v>0</v>
      </c>
      <c r="DP175" s="147">
        <v>0</v>
      </c>
      <c r="DQ175" s="147">
        <v>0</v>
      </c>
      <c r="DR175" s="147">
        <v>225713</v>
      </c>
      <c r="DS175" s="147">
        <v>18000</v>
      </c>
      <c r="DT175" s="147">
        <v>0</v>
      </c>
      <c r="DU175" s="147">
        <v>384272</v>
      </c>
      <c r="DV175" s="147">
        <v>12641</v>
      </c>
      <c r="DW175" s="147">
        <v>17047</v>
      </c>
      <c r="DX175" s="147">
        <v>0</v>
      </c>
      <c r="DY175" s="147">
        <v>0</v>
      </c>
      <c r="DZ175" s="147">
        <v>806820</v>
      </c>
      <c r="EA175" s="147">
        <v>52050</v>
      </c>
      <c r="EB175" s="147">
        <v>0</v>
      </c>
      <c r="EC175" s="147">
        <v>1516543</v>
      </c>
      <c r="ED175" s="147">
        <v>12410150</v>
      </c>
    </row>
    <row r="176" spans="1:134" ht="13.5" x14ac:dyDescent="0.25">
      <c r="A176" s="137" t="s">
        <v>391</v>
      </c>
      <c r="B176" s="137" t="s">
        <v>386</v>
      </c>
      <c r="C176" s="139">
        <v>45657</v>
      </c>
      <c r="D176" s="147">
        <v>140274</v>
      </c>
      <c r="E176" s="147">
        <v>208467</v>
      </c>
      <c r="F176" s="147">
        <v>0</v>
      </c>
      <c r="G176" s="147">
        <v>339511</v>
      </c>
      <c r="H176" s="147">
        <v>312304</v>
      </c>
      <c r="I176" s="147">
        <v>61913</v>
      </c>
      <c r="J176" s="147">
        <v>498</v>
      </c>
      <c r="K176" s="147">
        <v>5108</v>
      </c>
      <c r="L176" s="147">
        <v>3827</v>
      </c>
      <c r="M176" s="147">
        <v>0</v>
      </c>
      <c r="N176" s="147">
        <v>19738</v>
      </c>
      <c r="O176" s="147">
        <v>2478</v>
      </c>
      <c r="P176" s="147">
        <v>451404</v>
      </c>
      <c r="Q176" s="147">
        <v>0</v>
      </c>
      <c r="R176" s="147">
        <v>15200</v>
      </c>
      <c r="S176" s="147">
        <v>13436</v>
      </c>
      <c r="T176" s="147">
        <v>1769</v>
      </c>
      <c r="U176" s="147">
        <v>92229</v>
      </c>
      <c r="V176" s="147">
        <v>0</v>
      </c>
      <c r="W176" s="147">
        <v>37207</v>
      </c>
      <c r="X176" s="147">
        <v>107102</v>
      </c>
      <c r="Y176" s="147">
        <v>48233</v>
      </c>
      <c r="Z176" s="147">
        <v>8782</v>
      </c>
      <c r="AA176" s="147">
        <v>13031</v>
      </c>
      <c r="AB176" s="147">
        <v>87215</v>
      </c>
      <c r="AC176" s="147">
        <v>1969726</v>
      </c>
      <c r="AD176" s="147">
        <v>41396</v>
      </c>
      <c r="AE176" s="147">
        <v>169230</v>
      </c>
      <c r="AF176" s="147">
        <v>62471</v>
      </c>
      <c r="AG176" s="147">
        <v>0</v>
      </c>
      <c r="AH176" s="147">
        <v>0</v>
      </c>
      <c r="AI176" s="147">
        <v>0</v>
      </c>
      <c r="AJ176" s="147">
        <v>0</v>
      </c>
      <c r="AK176" s="147">
        <v>0</v>
      </c>
      <c r="AL176" s="147">
        <v>0</v>
      </c>
      <c r="AM176" s="147">
        <v>0</v>
      </c>
      <c r="AN176" s="147">
        <v>12535</v>
      </c>
      <c r="AO176" s="147">
        <v>32521</v>
      </c>
      <c r="AP176" s="147">
        <v>45888</v>
      </c>
      <c r="AQ176" s="147">
        <v>101050</v>
      </c>
      <c r="AR176" s="147">
        <v>0</v>
      </c>
      <c r="AS176" s="147">
        <v>0</v>
      </c>
      <c r="AT176" s="147">
        <v>18790</v>
      </c>
      <c r="AU176" s="147">
        <v>72626</v>
      </c>
      <c r="AV176" s="147">
        <v>0</v>
      </c>
      <c r="AW176" s="147">
        <v>0</v>
      </c>
      <c r="AX176" s="147">
        <v>556507</v>
      </c>
      <c r="AY176" s="147">
        <v>25866</v>
      </c>
      <c r="AZ176" s="147">
        <v>0</v>
      </c>
      <c r="BA176" s="147">
        <v>59439</v>
      </c>
      <c r="BB176" s="147">
        <v>457046</v>
      </c>
      <c r="BC176" s="147">
        <v>0</v>
      </c>
      <c r="BD176" s="147">
        <v>20578</v>
      </c>
      <c r="BE176" s="147">
        <v>0</v>
      </c>
      <c r="BF176" s="147">
        <v>0</v>
      </c>
      <c r="BG176" s="147">
        <v>562929</v>
      </c>
      <c r="BH176" s="147">
        <v>3089162</v>
      </c>
      <c r="BI176" s="147">
        <v>142253</v>
      </c>
      <c r="BJ176" s="147">
        <v>84370</v>
      </c>
      <c r="BK176" s="147">
        <v>94305</v>
      </c>
      <c r="BL176" s="147">
        <v>11970</v>
      </c>
      <c r="BM176" s="147">
        <v>86211</v>
      </c>
      <c r="BN176" s="147">
        <v>56074</v>
      </c>
      <c r="BO176" s="147">
        <v>362980</v>
      </c>
      <c r="BP176" s="147">
        <v>0</v>
      </c>
      <c r="BQ176" s="147">
        <v>0</v>
      </c>
      <c r="BR176" s="147">
        <v>0</v>
      </c>
      <c r="BS176" s="147">
        <v>0</v>
      </c>
      <c r="BT176" s="147">
        <v>0</v>
      </c>
      <c r="BU176" s="147">
        <v>0</v>
      </c>
      <c r="BV176" s="147">
        <v>0</v>
      </c>
      <c r="BW176" s="147">
        <v>125639</v>
      </c>
      <c r="BX176" s="147">
        <v>0</v>
      </c>
      <c r="BY176" s="147">
        <v>62942</v>
      </c>
      <c r="BZ176" s="147">
        <v>0</v>
      </c>
      <c r="CA176" s="147">
        <v>98139</v>
      </c>
      <c r="CB176" s="147">
        <v>0</v>
      </c>
      <c r="CC176" s="147">
        <v>0</v>
      </c>
      <c r="CD176" s="147">
        <v>329755</v>
      </c>
      <c r="CE176" s="147">
        <v>23560</v>
      </c>
      <c r="CF176" s="147">
        <v>12605</v>
      </c>
      <c r="CG176" s="147">
        <v>0</v>
      </c>
      <c r="CH176" s="147">
        <v>0</v>
      </c>
      <c r="CI176" s="147">
        <v>44000</v>
      </c>
      <c r="CJ176" s="147">
        <v>0</v>
      </c>
      <c r="CK176" s="147">
        <v>10603</v>
      </c>
      <c r="CL176" s="147">
        <v>833</v>
      </c>
      <c r="CM176" s="147">
        <v>1546239</v>
      </c>
      <c r="CN176" s="147">
        <v>4635401</v>
      </c>
      <c r="CO176" s="147">
        <v>688634</v>
      </c>
      <c r="CP176" s="147">
        <v>632218</v>
      </c>
      <c r="CQ176" s="147">
        <v>1340892</v>
      </c>
      <c r="CR176" s="147">
        <v>0</v>
      </c>
      <c r="CS176" s="147">
        <v>219470</v>
      </c>
      <c r="CT176" s="147">
        <v>0</v>
      </c>
      <c r="CU176" s="147">
        <v>0</v>
      </c>
      <c r="CV176" s="147">
        <v>0</v>
      </c>
      <c r="CW176" s="147">
        <v>22612</v>
      </c>
      <c r="CX176" s="147">
        <v>10407</v>
      </c>
      <c r="CY176" s="147">
        <v>3376</v>
      </c>
      <c r="CZ176" s="147">
        <v>0</v>
      </c>
      <c r="DA176" s="147">
        <v>0</v>
      </c>
      <c r="DB176" s="147">
        <v>0</v>
      </c>
      <c r="DC176" s="147">
        <v>0</v>
      </c>
      <c r="DD176" s="147">
        <v>252</v>
      </c>
      <c r="DE176" s="147">
        <v>0</v>
      </c>
      <c r="DF176" s="147">
        <v>0</v>
      </c>
      <c r="DG176" s="147">
        <v>0</v>
      </c>
      <c r="DH176" s="147">
        <v>0</v>
      </c>
      <c r="DI176" s="147">
        <v>-59</v>
      </c>
      <c r="DJ176" s="147">
        <v>2917802</v>
      </c>
      <c r="DK176" s="147">
        <v>0</v>
      </c>
      <c r="DL176" s="147">
        <v>0</v>
      </c>
      <c r="DM176" s="147">
        <v>0</v>
      </c>
      <c r="DN176" s="147">
        <v>0</v>
      </c>
      <c r="DO176" s="147">
        <v>0</v>
      </c>
      <c r="DP176" s="147">
        <v>0</v>
      </c>
      <c r="DQ176" s="147">
        <v>0</v>
      </c>
      <c r="DR176" s="147">
        <v>161072</v>
      </c>
      <c r="DS176" s="147">
        <v>15000</v>
      </c>
      <c r="DT176" s="147">
        <v>0</v>
      </c>
      <c r="DU176" s="147">
        <v>198871</v>
      </c>
      <c r="DV176" s="147">
        <v>4750</v>
      </c>
      <c r="DW176" s="147">
        <v>2205</v>
      </c>
      <c r="DX176" s="147">
        <v>0</v>
      </c>
      <c r="DY176" s="147">
        <v>0</v>
      </c>
      <c r="DZ176" s="147">
        <v>792040</v>
      </c>
      <c r="EA176" s="147">
        <v>10557</v>
      </c>
      <c r="EB176" s="147">
        <v>0</v>
      </c>
      <c r="EC176" s="147">
        <v>1184495</v>
      </c>
      <c r="ED176" s="147">
        <v>8737698</v>
      </c>
    </row>
    <row r="177" spans="1:134" ht="13.5" x14ac:dyDescent="0.25">
      <c r="A177" s="137" t="s">
        <v>392</v>
      </c>
      <c r="B177" s="137" t="s">
        <v>386</v>
      </c>
      <c r="C177" s="139">
        <v>45657</v>
      </c>
      <c r="D177" s="147">
        <v>161012</v>
      </c>
      <c r="E177" s="147">
        <v>249453</v>
      </c>
      <c r="F177" s="147">
        <v>0</v>
      </c>
      <c r="G177" s="147">
        <v>416080</v>
      </c>
      <c r="H177" s="147">
        <v>298873</v>
      </c>
      <c r="I177" s="147">
        <v>93883</v>
      </c>
      <c r="J177" s="147">
        <v>330</v>
      </c>
      <c r="K177" s="147">
        <v>5614</v>
      </c>
      <c r="L177" s="147">
        <v>9915</v>
      </c>
      <c r="M177" s="147">
        <v>0</v>
      </c>
      <c r="N177" s="147">
        <v>36093</v>
      </c>
      <c r="O177" s="147">
        <v>179</v>
      </c>
      <c r="P177" s="147">
        <v>578224</v>
      </c>
      <c r="Q177" s="147">
        <v>0</v>
      </c>
      <c r="R177" s="147">
        <v>15200</v>
      </c>
      <c r="S177" s="147">
        <v>16469</v>
      </c>
      <c r="T177" s="147">
        <v>1739</v>
      </c>
      <c r="U177" s="147">
        <v>106526</v>
      </c>
      <c r="V177" s="147">
        <v>0</v>
      </c>
      <c r="W177" s="147">
        <v>46915</v>
      </c>
      <c r="X177" s="147">
        <v>109450</v>
      </c>
      <c r="Y177" s="147">
        <v>119836</v>
      </c>
      <c r="Z177" s="147">
        <v>16520</v>
      </c>
      <c r="AA177" s="147">
        <v>12770</v>
      </c>
      <c r="AB177" s="147">
        <v>117568</v>
      </c>
      <c r="AC177" s="147">
        <v>2412649</v>
      </c>
      <c r="AD177" s="147">
        <v>0</v>
      </c>
      <c r="AE177" s="147">
        <v>0</v>
      </c>
      <c r="AF177" s="147">
        <v>61554</v>
      </c>
      <c r="AG177" s="147">
        <v>0</v>
      </c>
      <c r="AH177" s="147">
        <v>0</v>
      </c>
      <c r="AI177" s="147">
        <v>0</v>
      </c>
      <c r="AJ177" s="147">
        <v>0</v>
      </c>
      <c r="AK177" s="147">
        <v>0</v>
      </c>
      <c r="AL177" s="147">
        <v>0</v>
      </c>
      <c r="AM177" s="147">
        <v>0</v>
      </c>
      <c r="AN177" s="147">
        <v>26433</v>
      </c>
      <c r="AO177" s="147">
        <v>21950</v>
      </c>
      <c r="AP177" s="147">
        <v>48171</v>
      </c>
      <c r="AQ177" s="147">
        <v>140866</v>
      </c>
      <c r="AR177" s="147">
        <v>0</v>
      </c>
      <c r="AS177" s="147">
        <v>386780</v>
      </c>
      <c r="AT177" s="147">
        <v>25702</v>
      </c>
      <c r="AU177" s="147">
        <v>89028</v>
      </c>
      <c r="AV177" s="147">
        <v>0</v>
      </c>
      <c r="AW177" s="147">
        <v>0</v>
      </c>
      <c r="AX177" s="147">
        <v>800484</v>
      </c>
      <c r="AY177" s="147">
        <v>30392</v>
      </c>
      <c r="AZ177" s="147">
        <v>0</v>
      </c>
      <c r="BA177" s="147">
        <v>122043</v>
      </c>
      <c r="BB177" s="147">
        <v>703408</v>
      </c>
      <c r="BC177" s="147">
        <v>0</v>
      </c>
      <c r="BD177" s="147">
        <v>14395</v>
      </c>
      <c r="BE177" s="147">
        <v>0</v>
      </c>
      <c r="BF177" s="147">
        <v>0</v>
      </c>
      <c r="BG177" s="147">
        <v>870238</v>
      </c>
      <c r="BH177" s="147">
        <v>4083371</v>
      </c>
      <c r="BI177" s="147">
        <v>114805</v>
      </c>
      <c r="BJ177" s="147">
        <v>158295</v>
      </c>
      <c r="BK177" s="147">
        <v>137669</v>
      </c>
      <c r="BL177" s="147">
        <v>24173</v>
      </c>
      <c r="BM177" s="147">
        <v>185142</v>
      </c>
      <c r="BN177" s="147">
        <v>73080</v>
      </c>
      <c r="BO177" s="147">
        <v>476382</v>
      </c>
      <c r="BP177" s="147">
        <v>0</v>
      </c>
      <c r="BQ177" s="147">
        <v>0</v>
      </c>
      <c r="BR177" s="147">
        <v>0</v>
      </c>
      <c r="BS177" s="147">
        <v>0</v>
      </c>
      <c r="BT177" s="147">
        <v>0</v>
      </c>
      <c r="BU177" s="147">
        <v>0</v>
      </c>
      <c r="BV177" s="147">
        <v>0</v>
      </c>
      <c r="BW177" s="147">
        <v>172373</v>
      </c>
      <c r="BX177" s="147">
        <v>0</v>
      </c>
      <c r="BY177" s="147">
        <v>17896</v>
      </c>
      <c r="BZ177" s="147">
        <v>0</v>
      </c>
      <c r="CA177" s="147">
        <v>20674</v>
      </c>
      <c r="CB177" s="147">
        <v>0</v>
      </c>
      <c r="CC177" s="147">
        <v>0</v>
      </c>
      <c r="CD177" s="147">
        <v>366721</v>
      </c>
      <c r="CE177" s="147">
        <v>52847</v>
      </c>
      <c r="CF177" s="147">
        <v>14900</v>
      </c>
      <c r="CG177" s="147">
        <v>0</v>
      </c>
      <c r="CH177" s="147">
        <v>0</v>
      </c>
      <c r="CI177" s="147">
        <v>48000</v>
      </c>
      <c r="CJ177" s="147">
        <v>0</v>
      </c>
      <c r="CK177" s="147">
        <v>14311</v>
      </c>
      <c r="CL177" s="147">
        <v>4072</v>
      </c>
      <c r="CM177" s="147">
        <v>1881340</v>
      </c>
      <c r="CN177" s="147">
        <v>5964711</v>
      </c>
      <c r="CO177" s="147">
        <v>505522</v>
      </c>
      <c r="CP177" s="147">
        <v>903919</v>
      </c>
      <c r="CQ177" s="147">
        <v>1897412</v>
      </c>
      <c r="CR177" s="147">
        <v>0</v>
      </c>
      <c r="CS177" s="147">
        <v>377089</v>
      </c>
      <c r="CT177" s="147">
        <v>0</v>
      </c>
      <c r="CU177" s="147">
        <v>0</v>
      </c>
      <c r="CV177" s="147">
        <v>0</v>
      </c>
      <c r="CW177" s="147">
        <v>31610</v>
      </c>
      <c r="CX177" s="147">
        <v>18745</v>
      </c>
      <c r="CY177" s="147">
        <v>7198</v>
      </c>
      <c r="CZ177" s="147">
        <v>0</v>
      </c>
      <c r="DA177" s="147">
        <v>0</v>
      </c>
      <c r="DB177" s="147">
        <v>0</v>
      </c>
      <c r="DC177" s="147">
        <v>0</v>
      </c>
      <c r="DD177" s="147">
        <v>1428</v>
      </c>
      <c r="DE177" s="147">
        <v>451677</v>
      </c>
      <c r="DF177" s="147">
        <v>248909</v>
      </c>
      <c r="DG177" s="147">
        <v>0</v>
      </c>
      <c r="DH177" s="147">
        <v>0</v>
      </c>
      <c r="DI177" s="147">
        <v>0</v>
      </c>
      <c r="DJ177" s="147">
        <v>4443509</v>
      </c>
      <c r="DK177" s="147">
        <v>0</v>
      </c>
      <c r="DL177" s="147">
        <v>0</v>
      </c>
      <c r="DM177" s="147">
        <v>0</v>
      </c>
      <c r="DN177" s="147">
        <v>0</v>
      </c>
      <c r="DO177" s="147">
        <v>0</v>
      </c>
      <c r="DP177" s="147">
        <v>0</v>
      </c>
      <c r="DQ177" s="147">
        <v>0</v>
      </c>
      <c r="DR177" s="147">
        <v>194148</v>
      </c>
      <c r="DS177" s="147">
        <v>15000</v>
      </c>
      <c r="DT177" s="147">
        <v>0</v>
      </c>
      <c r="DU177" s="147">
        <v>135289</v>
      </c>
      <c r="DV177" s="147">
        <v>3608</v>
      </c>
      <c r="DW177" s="147">
        <v>17668</v>
      </c>
      <c r="DX177" s="147">
        <v>0</v>
      </c>
      <c r="DY177" s="147">
        <v>0</v>
      </c>
      <c r="DZ177" s="147">
        <v>190802</v>
      </c>
      <c r="EA177" s="147">
        <v>101197</v>
      </c>
      <c r="EB177" s="147">
        <v>0</v>
      </c>
      <c r="EC177" s="147">
        <v>657712</v>
      </c>
      <c r="ED177" s="147">
        <v>11065932</v>
      </c>
    </row>
    <row r="178" spans="1:134" ht="13.5" x14ac:dyDescent="0.25">
      <c r="A178" s="137" t="s">
        <v>393</v>
      </c>
      <c r="B178" s="137" t="s">
        <v>394</v>
      </c>
      <c r="C178" s="139">
        <v>45657</v>
      </c>
      <c r="D178" s="147">
        <v>106147</v>
      </c>
      <c r="E178" s="147">
        <v>177698</v>
      </c>
      <c r="F178" s="147">
        <v>77332</v>
      </c>
      <c r="G178" s="147">
        <v>27329</v>
      </c>
      <c r="H178" s="147">
        <v>26977</v>
      </c>
      <c r="I178" s="147">
        <v>6809</v>
      </c>
      <c r="J178" s="147">
        <v>10972</v>
      </c>
      <c r="K178" s="147">
        <v>0</v>
      </c>
      <c r="L178" s="147">
        <v>4853</v>
      </c>
      <c r="M178" s="147">
        <v>10600</v>
      </c>
      <c r="N178" s="147">
        <v>30041</v>
      </c>
      <c r="O178" s="147">
        <v>16581</v>
      </c>
      <c r="P178" s="147">
        <v>0</v>
      </c>
      <c r="Q178" s="147">
        <v>441451</v>
      </c>
      <c r="R178" s="147">
        <v>430192</v>
      </c>
      <c r="S178" s="147">
        <v>32740</v>
      </c>
      <c r="T178" s="147">
        <v>0</v>
      </c>
      <c r="U178" s="147">
        <v>63593</v>
      </c>
      <c r="V178" s="147">
        <v>0</v>
      </c>
      <c r="W178" s="147">
        <v>0</v>
      </c>
      <c r="X178" s="147">
        <v>0</v>
      </c>
      <c r="Y178" s="147">
        <v>56742</v>
      </c>
      <c r="Z178" s="147">
        <v>23336</v>
      </c>
      <c r="AA178" s="147">
        <v>19465</v>
      </c>
      <c r="AB178" s="147">
        <v>0</v>
      </c>
      <c r="AC178" s="147">
        <v>1562858</v>
      </c>
      <c r="AD178" s="147">
        <v>99937</v>
      </c>
      <c r="AE178" s="147">
        <v>168579</v>
      </c>
      <c r="AF178" s="147">
        <v>125803</v>
      </c>
      <c r="AG178" s="147">
        <v>0</v>
      </c>
      <c r="AH178" s="147">
        <v>30711</v>
      </c>
      <c r="AI178" s="147">
        <v>21037</v>
      </c>
      <c r="AJ178" s="147">
        <v>5365</v>
      </c>
      <c r="AK178" s="147">
        <v>0</v>
      </c>
      <c r="AL178" s="147">
        <v>235</v>
      </c>
      <c r="AM178" s="147">
        <v>175</v>
      </c>
      <c r="AN178" s="147">
        <v>29277</v>
      </c>
      <c r="AO178" s="147">
        <v>52648</v>
      </c>
      <c r="AP178" s="147">
        <v>48226</v>
      </c>
      <c r="AQ178" s="147">
        <v>150313</v>
      </c>
      <c r="AR178" s="147">
        <v>856</v>
      </c>
      <c r="AS178" s="147">
        <v>0</v>
      </c>
      <c r="AT178" s="147">
        <v>36535</v>
      </c>
      <c r="AU178" s="147">
        <v>131</v>
      </c>
      <c r="AV178" s="147">
        <v>2782</v>
      </c>
      <c r="AW178" s="147">
        <v>0</v>
      </c>
      <c r="AX178" s="147">
        <v>772610</v>
      </c>
      <c r="AY178" s="147">
        <v>602801</v>
      </c>
      <c r="AZ178" s="147">
        <v>2731</v>
      </c>
      <c r="BA178" s="147">
        <v>132627</v>
      </c>
      <c r="BB178" s="147">
        <v>0</v>
      </c>
      <c r="BC178" s="147">
        <v>322085</v>
      </c>
      <c r="BD178" s="147">
        <v>80569</v>
      </c>
      <c r="BE178" s="147">
        <v>16450</v>
      </c>
      <c r="BF178" s="147">
        <v>0</v>
      </c>
      <c r="BG178" s="147">
        <v>1157263</v>
      </c>
      <c r="BH178" s="147">
        <v>3492731</v>
      </c>
      <c r="BI178" s="147">
        <v>91744</v>
      </c>
      <c r="BJ178" s="147">
        <v>178110</v>
      </c>
      <c r="BK178" s="147">
        <v>0</v>
      </c>
      <c r="BL178" s="147">
        <v>12360</v>
      </c>
      <c r="BM178" s="147">
        <v>57613</v>
      </c>
      <c r="BN178" s="147">
        <v>40953</v>
      </c>
      <c r="BO178" s="147">
        <v>565468</v>
      </c>
      <c r="BP178" s="147">
        <v>0</v>
      </c>
      <c r="BQ178" s="147">
        <v>72376</v>
      </c>
      <c r="BR178" s="147">
        <v>74844</v>
      </c>
      <c r="BS178" s="147">
        <v>9263</v>
      </c>
      <c r="BT178" s="147">
        <v>625</v>
      </c>
      <c r="BU178" s="147">
        <v>549</v>
      </c>
      <c r="BV178" s="147">
        <v>5679</v>
      </c>
      <c r="BW178" s="147">
        <v>217105</v>
      </c>
      <c r="BX178" s="147">
        <v>6296</v>
      </c>
      <c r="BY178" s="147">
        <v>0</v>
      </c>
      <c r="BZ178" s="147">
        <v>43528</v>
      </c>
      <c r="CA178" s="147">
        <v>3027</v>
      </c>
      <c r="CB178" s="147">
        <v>91</v>
      </c>
      <c r="CC178" s="147">
        <v>26813</v>
      </c>
      <c r="CD178" s="147">
        <v>227958</v>
      </c>
      <c r="CE178" s="147">
        <v>32306</v>
      </c>
      <c r="CF178" s="147">
        <v>7985</v>
      </c>
      <c r="CG178" s="147">
        <v>0</v>
      </c>
      <c r="CH178" s="147">
        <v>0</v>
      </c>
      <c r="CI178" s="147">
        <v>4150</v>
      </c>
      <c r="CJ178" s="147">
        <v>48513</v>
      </c>
      <c r="CK178" s="147">
        <v>0</v>
      </c>
      <c r="CL178" s="147">
        <v>0</v>
      </c>
      <c r="CM178" s="147">
        <v>1727356</v>
      </c>
      <c r="CN178" s="147">
        <v>5220087</v>
      </c>
      <c r="CO178" s="147">
        <v>1074378</v>
      </c>
      <c r="CP178" s="147">
        <v>449609</v>
      </c>
      <c r="CQ178" s="147">
        <v>1428841</v>
      </c>
      <c r="CR178" s="147">
        <v>0</v>
      </c>
      <c r="CS178" s="147">
        <v>0</v>
      </c>
      <c r="CT178" s="147">
        <v>0</v>
      </c>
      <c r="CU178" s="147">
        <v>0</v>
      </c>
      <c r="CV178" s="147">
        <v>0</v>
      </c>
      <c r="CW178" s="147">
        <v>225576</v>
      </c>
      <c r="CX178" s="147">
        <v>184450</v>
      </c>
      <c r="CY178" s="147">
        <v>43262</v>
      </c>
      <c r="CZ178" s="147">
        <v>0</v>
      </c>
      <c r="DA178" s="147">
        <v>1723</v>
      </c>
      <c r="DB178" s="147">
        <v>0</v>
      </c>
      <c r="DC178" s="147">
        <v>2272</v>
      </c>
      <c r="DD178" s="147">
        <v>5538</v>
      </c>
      <c r="DE178" s="147">
        <v>212760</v>
      </c>
      <c r="DF178" s="147">
        <v>176671</v>
      </c>
      <c r="DG178" s="147">
        <v>467336</v>
      </c>
      <c r="DH178" s="147">
        <v>202451</v>
      </c>
      <c r="DI178" s="147">
        <v>0</v>
      </c>
      <c r="DJ178" s="147">
        <v>4474867</v>
      </c>
      <c r="DK178" s="147">
        <v>0</v>
      </c>
      <c r="DL178" s="147">
        <v>38</v>
      </c>
      <c r="DM178" s="147">
        <v>0</v>
      </c>
      <c r="DN178" s="147">
        <v>14000</v>
      </c>
      <c r="DO178" s="147">
        <v>0</v>
      </c>
      <c r="DP178" s="147">
        <v>0</v>
      </c>
      <c r="DQ178" s="147">
        <v>0</v>
      </c>
      <c r="DR178" s="147">
        <v>173291</v>
      </c>
      <c r="DS178" s="147">
        <v>50</v>
      </c>
      <c r="DT178" s="147">
        <v>0</v>
      </c>
      <c r="DU178" s="147">
        <v>235513</v>
      </c>
      <c r="DV178" s="147">
        <v>4939</v>
      </c>
      <c r="DW178" s="147">
        <v>20346</v>
      </c>
      <c r="DX178" s="147">
        <v>0</v>
      </c>
      <c r="DY178" s="147">
        <v>0</v>
      </c>
      <c r="DZ178" s="147">
        <v>118365</v>
      </c>
      <c r="EA178" s="147">
        <v>1463</v>
      </c>
      <c r="EB178" s="147">
        <v>0</v>
      </c>
      <c r="EC178" s="147">
        <v>568005</v>
      </c>
      <c r="ED178" s="147">
        <v>10262959</v>
      </c>
    </row>
    <row r="179" spans="1:134" ht="13.5" x14ac:dyDescent="0.25">
      <c r="A179" s="137" t="s">
        <v>395</v>
      </c>
      <c r="B179" s="138"/>
      <c r="C179" s="139">
        <v>45657</v>
      </c>
      <c r="D179" s="147">
        <v>78143</v>
      </c>
      <c r="E179" s="147">
        <v>41733</v>
      </c>
      <c r="F179" s="147">
        <v>0</v>
      </c>
      <c r="G179" s="147">
        <v>4089</v>
      </c>
      <c r="H179" s="147">
        <v>21415</v>
      </c>
      <c r="I179" s="147">
        <v>2006</v>
      </c>
      <c r="J179" s="147">
        <v>0</v>
      </c>
      <c r="K179" s="147">
        <v>0</v>
      </c>
      <c r="L179" s="147">
        <v>85</v>
      </c>
      <c r="M179" s="147">
        <v>2632</v>
      </c>
      <c r="N179" s="147">
        <v>2731</v>
      </c>
      <c r="O179" s="147">
        <v>0</v>
      </c>
      <c r="P179" s="147">
        <v>0</v>
      </c>
      <c r="Q179" s="147">
        <v>21484</v>
      </c>
      <c r="R179" s="147">
        <v>29310</v>
      </c>
      <c r="S179" s="147">
        <v>3018</v>
      </c>
      <c r="T179" s="147">
        <v>51</v>
      </c>
      <c r="U179" s="147">
        <v>19959</v>
      </c>
      <c r="V179" s="147">
        <v>0</v>
      </c>
      <c r="W179" s="147">
        <v>0</v>
      </c>
      <c r="X179" s="147">
        <v>0</v>
      </c>
      <c r="Y179" s="147">
        <v>3657</v>
      </c>
      <c r="Z179" s="147">
        <v>713</v>
      </c>
      <c r="AA179" s="147">
        <v>1378</v>
      </c>
      <c r="AB179" s="147">
        <v>13125</v>
      </c>
      <c r="AC179" s="147">
        <v>245529</v>
      </c>
      <c r="AD179" s="147">
        <v>18756</v>
      </c>
      <c r="AE179" s="147">
        <v>52108</v>
      </c>
      <c r="AF179" s="147">
        <v>28248</v>
      </c>
      <c r="AG179" s="147">
        <v>3140</v>
      </c>
      <c r="AH179" s="147">
        <v>7351</v>
      </c>
      <c r="AI179" s="147">
        <v>14027</v>
      </c>
      <c r="AJ179" s="147">
        <v>1658</v>
      </c>
      <c r="AK179" s="147">
        <v>0</v>
      </c>
      <c r="AL179" s="147">
        <v>0</v>
      </c>
      <c r="AM179" s="147">
        <v>0</v>
      </c>
      <c r="AN179" s="147">
        <v>1270</v>
      </c>
      <c r="AO179" s="147">
        <v>14538</v>
      </c>
      <c r="AP179" s="147">
        <v>5268</v>
      </c>
      <c r="AQ179" s="147">
        <v>42392</v>
      </c>
      <c r="AR179" s="147">
        <v>0</v>
      </c>
      <c r="AS179" s="147">
        <v>7091</v>
      </c>
      <c r="AT179" s="147">
        <v>8156</v>
      </c>
      <c r="AU179" s="147">
        <v>12677</v>
      </c>
      <c r="AV179" s="147">
        <v>0</v>
      </c>
      <c r="AW179" s="147">
        <v>0</v>
      </c>
      <c r="AX179" s="147">
        <v>216680</v>
      </c>
      <c r="AY179" s="147">
        <v>93052</v>
      </c>
      <c r="AZ179" s="147">
        <v>0</v>
      </c>
      <c r="BA179" s="147">
        <v>0</v>
      </c>
      <c r="BB179" s="147">
        <v>0</v>
      </c>
      <c r="BC179" s="147">
        <v>47912</v>
      </c>
      <c r="BD179" s="147">
        <v>21360</v>
      </c>
      <c r="BE179" s="147">
        <v>0</v>
      </c>
      <c r="BF179" s="147">
        <v>0</v>
      </c>
      <c r="BG179" s="147">
        <v>162324</v>
      </c>
      <c r="BH179" s="147">
        <v>624533</v>
      </c>
      <c r="BI179" s="147">
        <v>44708</v>
      </c>
      <c r="BJ179" s="147">
        <v>107107</v>
      </c>
      <c r="BK179" s="147">
        <v>0</v>
      </c>
      <c r="BL179" s="147">
        <v>1500</v>
      </c>
      <c r="BM179" s="147">
        <v>33575</v>
      </c>
      <c r="BN179" s="147">
        <v>0</v>
      </c>
      <c r="BO179" s="147">
        <v>138500</v>
      </c>
      <c r="BP179" s="147">
        <v>0</v>
      </c>
      <c r="BQ179" s="147">
        <v>39480</v>
      </c>
      <c r="BR179" s="147">
        <v>38129</v>
      </c>
      <c r="BS179" s="147">
        <v>5419</v>
      </c>
      <c r="BT179" s="147">
        <v>0</v>
      </c>
      <c r="BU179" s="147">
        <v>0</v>
      </c>
      <c r="BV179" s="147">
        <v>0</v>
      </c>
      <c r="BW179" s="147">
        <v>46701</v>
      </c>
      <c r="BX179" s="147">
        <v>0</v>
      </c>
      <c r="BY179" s="147">
        <v>0</v>
      </c>
      <c r="BZ179" s="147">
        <v>8986</v>
      </c>
      <c r="CA179" s="147">
        <v>1253</v>
      </c>
      <c r="CB179" s="147">
        <v>0</v>
      </c>
      <c r="CC179" s="147">
        <v>0</v>
      </c>
      <c r="CD179" s="147">
        <v>69802</v>
      </c>
      <c r="CE179" s="147">
        <v>11478</v>
      </c>
      <c r="CF179" s="147">
        <v>990</v>
      </c>
      <c r="CG179" s="147">
        <v>0</v>
      </c>
      <c r="CH179" s="147">
        <v>0</v>
      </c>
      <c r="CI179" s="147">
        <v>0</v>
      </c>
      <c r="CJ179" s="147">
        <v>1683</v>
      </c>
      <c r="CK179" s="147">
        <v>0</v>
      </c>
      <c r="CL179" s="147">
        <v>0</v>
      </c>
      <c r="CM179" s="147">
        <v>549311</v>
      </c>
      <c r="CN179" s="147">
        <v>1173844</v>
      </c>
      <c r="CO179" s="147">
        <v>146831</v>
      </c>
      <c r="CP179" s="147">
        <v>146389</v>
      </c>
      <c r="CQ179" s="147">
        <v>331552</v>
      </c>
      <c r="CR179" s="147">
        <v>0</v>
      </c>
      <c r="CS179" s="147">
        <v>0</v>
      </c>
      <c r="CT179" s="147">
        <v>0</v>
      </c>
      <c r="CU179" s="147">
        <v>0</v>
      </c>
      <c r="CV179" s="147">
        <v>0</v>
      </c>
      <c r="CW179" s="147">
        <v>31417</v>
      </c>
      <c r="CX179" s="147">
        <v>68291</v>
      </c>
      <c r="CY179" s="147">
        <v>10453</v>
      </c>
      <c r="CZ179" s="147">
        <v>0</v>
      </c>
      <c r="DA179" s="147">
        <v>0</v>
      </c>
      <c r="DB179" s="147">
        <v>309</v>
      </c>
      <c r="DC179" s="147">
        <v>0</v>
      </c>
      <c r="DD179" s="147">
        <v>0</v>
      </c>
      <c r="DE179" s="147">
        <v>11185</v>
      </c>
      <c r="DF179" s="147">
        <v>13642</v>
      </c>
      <c r="DG179" s="147">
        <v>55437</v>
      </c>
      <c r="DH179" s="147">
        <v>1892</v>
      </c>
      <c r="DI179" s="147">
        <v>0</v>
      </c>
      <c r="DJ179" s="147">
        <v>817398</v>
      </c>
      <c r="DK179" s="147">
        <v>4725</v>
      </c>
      <c r="DL179" s="147">
        <v>0</v>
      </c>
      <c r="DM179" s="147">
        <v>0</v>
      </c>
      <c r="DN179" s="147">
        <v>0</v>
      </c>
      <c r="DO179" s="147">
        <v>0</v>
      </c>
      <c r="DP179" s="147">
        <v>0</v>
      </c>
      <c r="DQ179" s="147">
        <v>0</v>
      </c>
      <c r="DR179" s="147">
        <v>14953</v>
      </c>
      <c r="DS179" s="147">
        <v>100</v>
      </c>
      <c r="DT179" s="147">
        <v>0</v>
      </c>
      <c r="DU179" s="147">
        <v>21111</v>
      </c>
      <c r="DV179" s="147">
        <v>0</v>
      </c>
      <c r="DW179" s="147">
        <v>661</v>
      </c>
      <c r="DX179" s="147">
        <v>0</v>
      </c>
      <c r="DY179" s="147">
        <v>0</v>
      </c>
      <c r="DZ179" s="147">
        <v>28407</v>
      </c>
      <c r="EA179" s="147">
        <v>8</v>
      </c>
      <c r="EB179" s="147">
        <v>0</v>
      </c>
      <c r="EC179" s="147">
        <v>69965</v>
      </c>
      <c r="ED179" s="147">
        <v>2061207</v>
      </c>
    </row>
    <row r="180" spans="1:134" ht="13.5" x14ac:dyDescent="0.25">
      <c r="A180" s="136" t="s">
        <v>396</v>
      </c>
      <c r="B180" s="136" t="s">
        <v>397</v>
      </c>
      <c r="C180" s="142">
        <v>45473</v>
      </c>
      <c r="D180" s="146">
        <v>0</v>
      </c>
      <c r="E180" s="146">
        <v>0</v>
      </c>
      <c r="F180" s="146">
        <v>0</v>
      </c>
      <c r="G180" s="146">
        <v>0</v>
      </c>
      <c r="H180" s="146">
        <v>0</v>
      </c>
      <c r="I180" s="146">
        <v>0</v>
      </c>
      <c r="J180" s="146">
        <v>0</v>
      </c>
      <c r="K180" s="146">
        <v>0</v>
      </c>
      <c r="L180" s="146">
        <v>0</v>
      </c>
      <c r="M180" s="146">
        <v>109810</v>
      </c>
      <c r="N180" s="146">
        <v>0</v>
      </c>
      <c r="O180" s="146">
        <v>0</v>
      </c>
      <c r="P180" s="146">
        <v>0</v>
      </c>
      <c r="Q180" s="146">
        <v>0</v>
      </c>
      <c r="R180" s="146">
        <v>0</v>
      </c>
      <c r="S180" s="146">
        <v>0</v>
      </c>
      <c r="T180" s="146">
        <v>0</v>
      </c>
      <c r="U180" s="146">
        <v>0</v>
      </c>
      <c r="V180" s="146">
        <v>0</v>
      </c>
      <c r="W180" s="146">
        <v>0</v>
      </c>
      <c r="X180" s="146">
        <v>0</v>
      </c>
      <c r="Y180" s="146">
        <v>0</v>
      </c>
      <c r="Z180" s="146">
        <v>0</v>
      </c>
      <c r="AA180" s="146">
        <v>0</v>
      </c>
      <c r="AB180" s="146">
        <v>976550</v>
      </c>
      <c r="AC180" s="146">
        <v>1086360</v>
      </c>
      <c r="AD180" s="146">
        <v>0</v>
      </c>
      <c r="AE180" s="146">
        <v>94474</v>
      </c>
      <c r="AF180" s="146">
        <v>150233</v>
      </c>
      <c r="AG180" s="146">
        <v>0</v>
      </c>
      <c r="AH180" s="146">
        <v>0</v>
      </c>
      <c r="AI180" s="146">
        <v>62346</v>
      </c>
      <c r="AJ180" s="146">
        <v>0</v>
      </c>
      <c r="AK180" s="146">
        <v>0</v>
      </c>
      <c r="AL180" s="146">
        <v>0</v>
      </c>
      <c r="AM180" s="146">
        <v>0</v>
      </c>
      <c r="AN180" s="146">
        <v>0</v>
      </c>
      <c r="AO180" s="146">
        <v>0</v>
      </c>
      <c r="AP180" s="146">
        <v>0</v>
      </c>
      <c r="AQ180" s="146">
        <v>92105</v>
      </c>
      <c r="AR180" s="146">
        <v>0</v>
      </c>
      <c r="AS180" s="146">
        <v>21431</v>
      </c>
      <c r="AT180" s="146">
        <v>90277</v>
      </c>
      <c r="AU180" s="146">
        <v>0</v>
      </c>
      <c r="AV180" s="146">
        <v>0</v>
      </c>
      <c r="AW180" s="146">
        <v>142326</v>
      </c>
      <c r="AX180" s="146">
        <v>653192</v>
      </c>
      <c r="AY180" s="146">
        <v>348991</v>
      </c>
      <c r="AZ180" s="146">
        <v>0</v>
      </c>
      <c r="BA180" s="146">
        <v>0</v>
      </c>
      <c r="BB180" s="146">
        <v>0</v>
      </c>
      <c r="BC180" s="146">
        <v>0</v>
      </c>
      <c r="BD180" s="146">
        <v>9520</v>
      </c>
      <c r="BE180" s="146">
        <v>0</v>
      </c>
      <c r="BF180" s="146">
        <v>0</v>
      </c>
      <c r="BG180" s="146">
        <v>358511</v>
      </c>
      <c r="BH180" s="146">
        <v>2098063</v>
      </c>
      <c r="BI180" s="146">
        <v>97912</v>
      </c>
      <c r="BJ180" s="146">
        <v>0</v>
      </c>
      <c r="BK180" s="146">
        <v>0</v>
      </c>
      <c r="BL180" s="146">
        <v>0</v>
      </c>
      <c r="BM180" s="146">
        <v>46167</v>
      </c>
      <c r="BN180" s="146">
        <v>0</v>
      </c>
      <c r="BO180" s="146">
        <v>0</v>
      </c>
      <c r="BP180" s="146">
        <v>0</v>
      </c>
      <c r="BQ180" s="146">
        <v>0</v>
      </c>
      <c r="BR180" s="146">
        <v>53274</v>
      </c>
      <c r="BS180" s="146">
        <v>0</v>
      </c>
      <c r="BT180" s="146">
        <v>0</v>
      </c>
      <c r="BU180" s="146">
        <v>0</v>
      </c>
      <c r="BV180" s="146">
        <v>14152</v>
      </c>
      <c r="BW180" s="146">
        <v>65224</v>
      </c>
      <c r="BX180" s="146">
        <v>0</v>
      </c>
      <c r="BY180" s="146">
        <v>0</v>
      </c>
      <c r="BZ180" s="146">
        <v>0</v>
      </c>
      <c r="CA180" s="146">
        <v>7449</v>
      </c>
      <c r="CB180" s="146">
        <v>1</v>
      </c>
      <c r="CC180" s="146">
        <v>0</v>
      </c>
      <c r="CD180" s="146">
        <v>2188</v>
      </c>
      <c r="CE180" s="146">
        <v>0</v>
      </c>
      <c r="CF180" s="146">
        <v>6951</v>
      </c>
      <c r="CG180" s="146">
        <v>0</v>
      </c>
      <c r="CH180" s="146">
        <v>0</v>
      </c>
      <c r="CI180" s="146">
        <v>0</v>
      </c>
      <c r="CJ180" s="146">
        <v>0</v>
      </c>
      <c r="CK180" s="146">
        <v>0</v>
      </c>
      <c r="CL180" s="146">
        <v>1082602</v>
      </c>
      <c r="CM180" s="146">
        <v>1375920</v>
      </c>
      <c r="CN180" s="146">
        <v>3473983</v>
      </c>
      <c r="CO180" s="146">
        <v>538784</v>
      </c>
      <c r="CP180" s="146">
        <v>311020</v>
      </c>
      <c r="CQ180" s="146">
        <v>1575523</v>
      </c>
      <c r="CR180" s="146">
        <v>0</v>
      </c>
      <c r="CS180" s="146">
        <v>0</v>
      </c>
      <c r="CT180" s="146">
        <v>0</v>
      </c>
      <c r="CU180" s="146">
        <v>0</v>
      </c>
      <c r="CV180" s="146">
        <v>0</v>
      </c>
      <c r="CW180" s="146">
        <v>0</v>
      </c>
      <c r="CX180" s="146">
        <v>617916</v>
      </c>
      <c r="CY180" s="146">
        <v>0</v>
      </c>
      <c r="CZ180" s="146">
        <v>0</v>
      </c>
      <c r="DA180" s="146">
        <v>0</v>
      </c>
      <c r="DB180" s="146">
        <v>0</v>
      </c>
      <c r="DC180" s="146">
        <v>0</v>
      </c>
      <c r="DD180" s="146">
        <v>0</v>
      </c>
      <c r="DE180" s="146">
        <v>5342</v>
      </c>
      <c r="DF180" s="146">
        <v>0</v>
      </c>
      <c r="DG180" s="146">
        <v>0</v>
      </c>
      <c r="DH180" s="146">
        <v>0</v>
      </c>
      <c r="DI180" s="146">
        <v>0</v>
      </c>
      <c r="DJ180" s="146">
        <v>3048585</v>
      </c>
      <c r="DK180" s="146">
        <v>0</v>
      </c>
      <c r="DL180" s="146">
        <v>0</v>
      </c>
      <c r="DM180" s="146">
        <v>0</v>
      </c>
      <c r="DN180" s="146">
        <v>0</v>
      </c>
      <c r="DO180" s="146">
        <v>0</v>
      </c>
      <c r="DP180" s="146">
        <v>0</v>
      </c>
      <c r="DQ180" s="146">
        <v>0</v>
      </c>
      <c r="DR180" s="146">
        <v>0</v>
      </c>
      <c r="DS180" s="146">
        <v>0</v>
      </c>
      <c r="DT180" s="146">
        <v>0</v>
      </c>
      <c r="DU180" s="146">
        <v>9190</v>
      </c>
      <c r="DV180" s="146">
        <v>0</v>
      </c>
      <c r="DW180" s="146">
        <v>0</v>
      </c>
      <c r="DX180" s="146">
        <v>0</v>
      </c>
      <c r="DY180" s="146">
        <v>0</v>
      </c>
      <c r="DZ180" s="146">
        <v>0</v>
      </c>
      <c r="EA180" s="146">
        <v>0</v>
      </c>
      <c r="EB180" s="146">
        <v>0</v>
      </c>
      <c r="EC180" s="146">
        <v>9190</v>
      </c>
      <c r="ED180" s="146">
        <v>6531758</v>
      </c>
    </row>
    <row r="181" spans="1:134" ht="13.5" x14ac:dyDescent="0.25">
      <c r="A181" s="136" t="s">
        <v>398</v>
      </c>
      <c r="B181" s="141"/>
      <c r="C181" s="142">
        <v>45473</v>
      </c>
      <c r="D181" s="146">
        <v>78648</v>
      </c>
      <c r="E181" s="146">
        <v>0</v>
      </c>
      <c r="F181" s="146">
        <v>0</v>
      </c>
      <c r="G181" s="146">
        <v>14386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146">
        <v>0</v>
      </c>
      <c r="P181" s="146">
        <v>229151</v>
      </c>
      <c r="Q181" s="146">
        <v>0</v>
      </c>
      <c r="R181" s="146">
        <v>0</v>
      </c>
      <c r="S181" s="146">
        <v>0</v>
      </c>
      <c r="T181" s="146">
        <v>0</v>
      </c>
      <c r="U181" s="146">
        <v>0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465040</v>
      </c>
      <c r="AC181" s="146">
        <v>787225</v>
      </c>
      <c r="AD181" s="146">
        <v>0</v>
      </c>
      <c r="AE181" s="146">
        <v>39742</v>
      </c>
      <c r="AF181" s="146">
        <v>51401</v>
      </c>
      <c r="AG181" s="146">
        <v>0</v>
      </c>
      <c r="AH181" s="146">
        <v>16672</v>
      </c>
      <c r="AI181" s="146">
        <v>0</v>
      </c>
      <c r="AJ181" s="146">
        <v>0</v>
      </c>
      <c r="AK181" s="146">
        <v>0</v>
      </c>
      <c r="AL181" s="146">
        <v>0</v>
      </c>
      <c r="AM181" s="146">
        <v>0</v>
      </c>
      <c r="AN181" s="146">
        <v>0</v>
      </c>
      <c r="AO181" s="146">
        <v>0</v>
      </c>
      <c r="AP181" s="146">
        <v>18057</v>
      </c>
      <c r="AQ181" s="146">
        <v>79365</v>
      </c>
      <c r="AR181" s="146">
        <v>0</v>
      </c>
      <c r="AS181" s="146">
        <v>0</v>
      </c>
      <c r="AT181" s="146">
        <v>0</v>
      </c>
      <c r="AU181" s="146">
        <v>0</v>
      </c>
      <c r="AV181" s="146">
        <v>0</v>
      </c>
      <c r="AW181" s="146">
        <v>0</v>
      </c>
      <c r="AX181" s="146">
        <v>205237</v>
      </c>
      <c r="AY181" s="146">
        <v>45508</v>
      </c>
      <c r="AZ181" s="146">
        <v>0</v>
      </c>
      <c r="BA181" s="146">
        <v>0</v>
      </c>
      <c r="BB181" s="146">
        <v>0</v>
      </c>
      <c r="BC181" s="146">
        <v>0</v>
      </c>
      <c r="BD181" s="146">
        <v>0</v>
      </c>
      <c r="BE181" s="146">
        <v>0</v>
      </c>
      <c r="BF181" s="146">
        <v>0</v>
      </c>
      <c r="BG181" s="146">
        <v>45508</v>
      </c>
      <c r="BH181" s="146">
        <v>1037970</v>
      </c>
      <c r="BI181" s="146">
        <v>85835</v>
      </c>
      <c r="BJ181" s="146">
        <v>0</v>
      </c>
      <c r="BK181" s="146">
        <v>39580</v>
      </c>
      <c r="BL181" s="146">
        <v>0</v>
      </c>
      <c r="BM181" s="146">
        <v>58713</v>
      </c>
      <c r="BN181" s="146">
        <v>0</v>
      </c>
      <c r="BO181" s="146">
        <v>378958</v>
      </c>
      <c r="BP181" s="146">
        <v>0</v>
      </c>
      <c r="BQ181" s="146">
        <v>107408</v>
      </c>
      <c r="BR181" s="146">
        <v>0</v>
      </c>
      <c r="BS181" s="146">
        <v>0</v>
      </c>
      <c r="BT181" s="146">
        <v>0</v>
      </c>
      <c r="BU181" s="146">
        <v>0</v>
      </c>
      <c r="BV181" s="146">
        <v>0</v>
      </c>
      <c r="BW181" s="146">
        <v>0</v>
      </c>
      <c r="BX181" s="146">
        <v>0</v>
      </c>
      <c r="BY181" s="146">
        <v>0</v>
      </c>
      <c r="BZ181" s="146">
        <v>463932</v>
      </c>
      <c r="CA181" s="146">
        <v>0</v>
      </c>
      <c r="CB181" s="146">
        <v>0</v>
      </c>
      <c r="CC181" s="146">
        <v>0</v>
      </c>
      <c r="CD181" s="146">
        <v>0</v>
      </c>
      <c r="CE181" s="146">
        <v>0</v>
      </c>
      <c r="CF181" s="146">
        <v>0</v>
      </c>
      <c r="CG181" s="146">
        <v>0</v>
      </c>
      <c r="CH181" s="146">
        <v>376</v>
      </c>
      <c r="CI181" s="146">
        <v>0</v>
      </c>
      <c r="CJ181" s="146">
        <v>0</v>
      </c>
      <c r="CK181" s="146">
        <v>0</v>
      </c>
      <c r="CL181" s="146">
        <v>476203</v>
      </c>
      <c r="CM181" s="146">
        <v>1611005</v>
      </c>
      <c r="CN181" s="146">
        <v>2648975</v>
      </c>
      <c r="CO181" s="146">
        <v>515108</v>
      </c>
      <c r="CP181" s="146">
        <v>79143</v>
      </c>
      <c r="CQ181" s="146">
        <v>446494</v>
      </c>
      <c r="CR181" s="146">
        <v>0</v>
      </c>
      <c r="CS181" s="146">
        <v>0</v>
      </c>
      <c r="CT181" s="146">
        <v>0</v>
      </c>
      <c r="CU181" s="146">
        <v>0</v>
      </c>
      <c r="CV181" s="146">
        <v>0</v>
      </c>
      <c r="CW181" s="146">
        <v>190374</v>
      </c>
      <c r="CX181" s="146">
        <v>0</v>
      </c>
      <c r="CY181" s="146">
        <v>0</v>
      </c>
      <c r="CZ181" s="146">
        <v>0</v>
      </c>
      <c r="DA181" s="146">
        <v>0</v>
      </c>
      <c r="DB181" s="146">
        <v>0</v>
      </c>
      <c r="DC181" s="146">
        <v>0</v>
      </c>
      <c r="DD181" s="146">
        <v>0</v>
      </c>
      <c r="DE181" s="146">
        <v>268859</v>
      </c>
      <c r="DF181" s="146">
        <v>460162</v>
      </c>
      <c r="DG181" s="146">
        <v>0</v>
      </c>
      <c r="DH181" s="146">
        <v>0</v>
      </c>
      <c r="DI181" s="146">
        <v>0</v>
      </c>
      <c r="DJ181" s="146">
        <v>1960140</v>
      </c>
      <c r="DK181" s="146">
        <v>0</v>
      </c>
      <c r="DL181" s="146">
        <v>0</v>
      </c>
      <c r="DM181" s="146">
        <v>0</v>
      </c>
      <c r="DN181" s="146">
        <v>0</v>
      </c>
      <c r="DO181" s="146">
        <v>0</v>
      </c>
      <c r="DP181" s="146">
        <v>0</v>
      </c>
      <c r="DQ181" s="146">
        <v>0</v>
      </c>
      <c r="DR181" s="146">
        <v>0</v>
      </c>
      <c r="DS181" s="146">
        <v>0</v>
      </c>
      <c r="DT181" s="146">
        <v>0</v>
      </c>
      <c r="DU181" s="146">
        <v>0</v>
      </c>
      <c r="DV181" s="146">
        <v>0</v>
      </c>
      <c r="DW181" s="146">
        <v>0</v>
      </c>
      <c r="DX181" s="146">
        <v>0</v>
      </c>
      <c r="DY181" s="146">
        <v>0</v>
      </c>
      <c r="DZ181" s="146">
        <v>0</v>
      </c>
      <c r="EA181" s="146">
        <v>0</v>
      </c>
      <c r="EB181" s="146">
        <v>0</v>
      </c>
      <c r="EC181" s="146">
        <v>0</v>
      </c>
      <c r="ED181" s="146">
        <v>4609115</v>
      </c>
    </row>
    <row r="182" spans="1:134" ht="13.5" x14ac:dyDescent="0.25">
      <c r="A182" s="136" t="s">
        <v>399</v>
      </c>
      <c r="B182" s="136" t="s">
        <v>266</v>
      </c>
      <c r="C182" s="142">
        <v>45519</v>
      </c>
      <c r="D182" s="146">
        <v>61679</v>
      </c>
      <c r="E182" s="146">
        <v>117552</v>
      </c>
      <c r="F182" s="146">
        <v>562</v>
      </c>
      <c r="G182" s="146">
        <v>12126</v>
      </c>
      <c r="H182" s="146">
        <v>17397</v>
      </c>
      <c r="I182" s="146">
        <v>745</v>
      </c>
      <c r="J182" s="146">
        <v>190</v>
      </c>
      <c r="K182" s="146">
        <v>48</v>
      </c>
      <c r="L182" s="146">
        <v>0</v>
      </c>
      <c r="M182" s="146">
        <v>5368</v>
      </c>
      <c r="N182" s="146">
        <v>11270</v>
      </c>
      <c r="O182" s="146">
        <v>0</v>
      </c>
      <c r="P182" s="146">
        <v>329181</v>
      </c>
      <c r="Q182" s="146">
        <v>0</v>
      </c>
      <c r="R182" s="146">
        <v>3918</v>
      </c>
      <c r="S182" s="146">
        <v>0</v>
      </c>
      <c r="T182" s="146">
        <v>488</v>
      </c>
      <c r="U182" s="146">
        <v>17245</v>
      </c>
      <c r="V182" s="146">
        <v>0</v>
      </c>
      <c r="W182" s="146">
        <v>0</v>
      </c>
      <c r="X182" s="146">
        <v>3026</v>
      </c>
      <c r="Y182" s="146">
        <v>22019</v>
      </c>
      <c r="Z182" s="146">
        <v>57178</v>
      </c>
      <c r="AA182" s="146">
        <v>452</v>
      </c>
      <c r="AB182" s="146">
        <v>17303</v>
      </c>
      <c r="AC182" s="146">
        <v>677747</v>
      </c>
      <c r="AD182" s="146">
        <v>44162</v>
      </c>
      <c r="AE182" s="146">
        <v>98559</v>
      </c>
      <c r="AF182" s="146">
        <v>57751</v>
      </c>
      <c r="AG182" s="146">
        <v>0</v>
      </c>
      <c r="AH182" s="146">
        <v>15610</v>
      </c>
      <c r="AI182" s="146">
        <v>22396</v>
      </c>
      <c r="AJ182" s="146">
        <v>959</v>
      </c>
      <c r="AK182" s="146">
        <v>245</v>
      </c>
      <c r="AL182" s="146">
        <v>61</v>
      </c>
      <c r="AM182" s="146">
        <v>0</v>
      </c>
      <c r="AN182" s="146">
        <v>8524</v>
      </c>
      <c r="AO182" s="146">
        <v>25888</v>
      </c>
      <c r="AP182" s="146">
        <v>12014</v>
      </c>
      <c r="AQ182" s="146">
        <v>53672</v>
      </c>
      <c r="AR182" s="146">
        <v>0</v>
      </c>
      <c r="AS182" s="146">
        <v>0</v>
      </c>
      <c r="AT182" s="146">
        <v>16453</v>
      </c>
      <c r="AU182" s="146">
        <v>55</v>
      </c>
      <c r="AV182" s="146">
        <v>0</v>
      </c>
      <c r="AW182" s="146">
        <v>0</v>
      </c>
      <c r="AX182" s="146">
        <v>356349</v>
      </c>
      <c r="AY182" s="146">
        <v>31683</v>
      </c>
      <c r="AZ182" s="146">
        <v>0</v>
      </c>
      <c r="BA182" s="146">
        <v>29789</v>
      </c>
      <c r="BB182" s="146">
        <v>0</v>
      </c>
      <c r="BC182" s="146">
        <v>0</v>
      </c>
      <c r="BD182" s="146">
        <v>19461</v>
      </c>
      <c r="BE182" s="146">
        <v>8366</v>
      </c>
      <c r="BF182" s="146">
        <v>0</v>
      </c>
      <c r="BG182" s="146">
        <v>89299</v>
      </c>
      <c r="BH182" s="146">
        <v>1123395</v>
      </c>
      <c r="BI182" s="146">
        <v>59962</v>
      </c>
      <c r="BJ182" s="146">
        <v>161060</v>
      </c>
      <c r="BK182" s="146">
        <v>14226</v>
      </c>
      <c r="BL182" s="146">
        <v>16000</v>
      </c>
      <c r="BM182" s="146">
        <v>60536</v>
      </c>
      <c r="BN182" s="146">
        <v>31496</v>
      </c>
      <c r="BO182" s="146">
        <v>199182</v>
      </c>
      <c r="BP182" s="146">
        <v>0</v>
      </c>
      <c r="BQ182" s="146">
        <v>38054</v>
      </c>
      <c r="BR182" s="146">
        <v>54597</v>
      </c>
      <c r="BS182" s="146">
        <v>2338</v>
      </c>
      <c r="BT182" s="146">
        <v>597</v>
      </c>
      <c r="BU182" s="146">
        <v>150</v>
      </c>
      <c r="BV182" s="146">
        <v>0</v>
      </c>
      <c r="BW182" s="146">
        <v>93370</v>
      </c>
      <c r="BX182" s="146">
        <v>3398</v>
      </c>
      <c r="BY182" s="146">
        <v>0</v>
      </c>
      <c r="BZ182" s="146">
        <v>18355</v>
      </c>
      <c r="CA182" s="146">
        <v>3093</v>
      </c>
      <c r="CB182" s="146">
        <v>0</v>
      </c>
      <c r="CC182" s="146">
        <v>1315</v>
      </c>
      <c r="CD182" s="146">
        <v>153642</v>
      </c>
      <c r="CE182" s="146">
        <v>0</v>
      </c>
      <c r="CF182" s="146">
        <v>4200</v>
      </c>
      <c r="CG182" s="146">
        <v>0</v>
      </c>
      <c r="CH182" s="146">
        <v>0</v>
      </c>
      <c r="CI182" s="146">
        <v>0</v>
      </c>
      <c r="CJ182" s="146">
        <v>0</v>
      </c>
      <c r="CK182" s="146">
        <v>560</v>
      </c>
      <c r="CL182" s="146">
        <v>8395</v>
      </c>
      <c r="CM182" s="146">
        <v>924526</v>
      </c>
      <c r="CN182" s="146">
        <v>2047921</v>
      </c>
      <c r="CO182" s="146">
        <v>97563</v>
      </c>
      <c r="CP182" s="146">
        <v>397603</v>
      </c>
      <c r="CQ182" s="146">
        <v>781182</v>
      </c>
      <c r="CR182" s="146">
        <v>24218</v>
      </c>
      <c r="CS182" s="146">
        <v>0</v>
      </c>
      <c r="CT182" s="146">
        <v>0</v>
      </c>
      <c r="CU182" s="146">
        <v>11034</v>
      </c>
      <c r="CV182" s="146">
        <v>0</v>
      </c>
      <c r="CW182" s="146">
        <v>98307</v>
      </c>
      <c r="CX182" s="146">
        <v>141045</v>
      </c>
      <c r="CY182" s="146">
        <v>6041</v>
      </c>
      <c r="CZ182" s="146">
        <v>1541</v>
      </c>
      <c r="DA182" s="146">
        <v>716</v>
      </c>
      <c r="DB182" s="146">
        <v>0</v>
      </c>
      <c r="DC182" s="146">
        <v>1298</v>
      </c>
      <c r="DD182" s="146">
        <v>0</v>
      </c>
      <c r="DE182" s="146">
        <v>0</v>
      </c>
      <c r="DF182" s="146">
        <v>0</v>
      </c>
      <c r="DG182" s="146">
        <v>149647</v>
      </c>
      <c r="DH182" s="146">
        <v>0</v>
      </c>
      <c r="DI182" s="146">
        <v>18460</v>
      </c>
      <c r="DJ182" s="146">
        <v>1728655</v>
      </c>
      <c r="DK182" s="146">
        <v>0</v>
      </c>
      <c r="DL182" s="146">
        <v>0</v>
      </c>
      <c r="DM182" s="146">
        <v>0</v>
      </c>
      <c r="DN182" s="146">
        <v>0</v>
      </c>
      <c r="DO182" s="146">
        <v>0</v>
      </c>
      <c r="DP182" s="146">
        <v>0</v>
      </c>
      <c r="DQ182" s="146">
        <v>0</v>
      </c>
      <c r="DR182" s="146">
        <v>3015</v>
      </c>
      <c r="DS182" s="146">
        <v>0</v>
      </c>
      <c r="DT182" s="146">
        <v>0</v>
      </c>
      <c r="DU182" s="146">
        <v>19215</v>
      </c>
      <c r="DV182" s="146">
        <v>2676</v>
      </c>
      <c r="DW182" s="146">
        <v>3093</v>
      </c>
      <c r="DX182" s="146">
        <v>0</v>
      </c>
      <c r="DY182" s="146">
        <v>0</v>
      </c>
      <c r="DZ182" s="146">
        <v>333034</v>
      </c>
      <c r="EA182" s="146">
        <v>3253</v>
      </c>
      <c r="EB182" s="146">
        <v>0</v>
      </c>
      <c r="EC182" s="146">
        <v>364286</v>
      </c>
      <c r="ED182" s="146">
        <v>4140862</v>
      </c>
    </row>
    <row r="183" spans="1:134" ht="13.5" x14ac:dyDescent="0.25">
      <c r="A183" s="137" t="s">
        <v>1110</v>
      </c>
      <c r="B183" s="137" t="s">
        <v>386</v>
      </c>
      <c r="C183" s="139">
        <v>45657</v>
      </c>
      <c r="D183" s="147">
        <v>34098</v>
      </c>
      <c r="E183" s="147">
        <v>49368</v>
      </c>
      <c r="F183" s="147">
        <v>0</v>
      </c>
      <c r="G183" s="147">
        <v>93076</v>
      </c>
      <c r="H183" s="147">
        <v>81509</v>
      </c>
      <c r="I183" s="147">
        <v>19354</v>
      </c>
      <c r="J183" s="147">
        <v>0</v>
      </c>
      <c r="K183" s="147">
        <v>657</v>
      </c>
      <c r="L183" s="147">
        <v>0</v>
      </c>
      <c r="M183" s="147">
        <v>0</v>
      </c>
      <c r="N183" s="147">
        <v>13652</v>
      </c>
      <c r="O183" s="147">
        <v>0</v>
      </c>
      <c r="P183" s="147">
        <v>124452</v>
      </c>
      <c r="Q183" s="147">
        <v>0</v>
      </c>
      <c r="R183" s="147">
        <v>9000</v>
      </c>
      <c r="S183" s="147">
        <v>422</v>
      </c>
      <c r="T183" s="147">
        <v>2839</v>
      </c>
      <c r="U183" s="147">
        <v>34565</v>
      </c>
      <c r="V183" s="147">
        <v>0</v>
      </c>
      <c r="W183" s="147">
        <v>9251</v>
      </c>
      <c r="X183" s="147">
        <v>5864</v>
      </c>
      <c r="Y183" s="147">
        <v>12260</v>
      </c>
      <c r="Z183" s="147">
        <v>172</v>
      </c>
      <c r="AA183" s="147">
        <v>793</v>
      </c>
      <c r="AB183" s="147">
        <v>24941</v>
      </c>
      <c r="AC183" s="147">
        <v>516273</v>
      </c>
      <c r="AD183" s="147">
        <v>19998</v>
      </c>
      <c r="AE183" s="147">
        <v>63816</v>
      </c>
      <c r="AF183" s="147">
        <v>53326</v>
      </c>
      <c r="AG183" s="147">
        <v>0</v>
      </c>
      <c r="AH183" s="147">
        <v>0</v>
      </c>
      <c r="AI183" s="147">
        <v>0</v>
      </c>
      <c r="AJ183" s="147">
        <v>0</v>
      </c>
      <c r="AK183" s="147">
        <v>0</v>
      </c>
      <c r="AL183" s="147">
        <v>0</v>
      </c>
      <c r="AM183" s="147">
        <v>0</v>
      </c>
      <c r="AN183" s="147">
        <v>3756</v>
      </c>
      <c r="AO183" s="147">
        <v>11394</v>
      </c>
      <c r="AP183" s="147">
        <v>8644</v>
      </c>
      <c r="AQ183" s="147">
        <v>30991</v>
      </c>
      <c r="AR183" s="147">
        <v>0</v>
      </c>
      <c r="AS183" s="147">
        <v>0</v>
      </c>
      <c r="AT183" s="147">
        <v>9457</v>
      </c>
      <c r="AU183" s="147">
        <v>8531</v>
      </c>
      <c r="AV183" s="147">
        <v>0</v>
      </c>
      <c r="AW183" s="147">
        <v>0</v>
      </c>
      <c r="AX183" s="147">
        <v>209913</v>
      </c>
      <c r="AY183" s="147">
        <v>678</v>
      </c>
      <c r="AZ183" s="147">
        <v>0</v>
      </c>
      <c r="BA183" s="147">
        <v>17934</v>
      </c>
      <c r="BB183" s="147">
        <v>114170</v>
      </c>
      <c r="BC183" s="147">
        <v>0</v>
      </c>
      <c r="BD183" s="147">
        <v>15029</v>
      </c>
      <c r="BE183" s="147">
        <v>0</v>
      </c>
      <c r="BF183" s="147">
        <v>0</v>
      </c>
      <c r="BG183" s="147">
        <v>147811</v>
      </c>
      <c r="BH183" s="147">
        <v>873997</v>
      </c>
      <c r="BI183" s="147">
        <v>35772</v>
      </c>
      <c r="BJ183" s="147">
        <v>41214</v>
      </c>
      <c r="BK183" s="147">
        <v>3462</v>
      </c>
      <c r="BL183" s="147">
        <v>6600</v>
      </c>
      <c r="BM183" s="147">
        <v>58383</v>
      </c>
      <c r="BN183" s="147">
        <v>21375</v>
      </c>
      <c r="BO183" s="147">
        <v>117600</v>
      </c>
      <c r="BP183" s="147">
        <v>0</v>
      </c>
      <c r="BQ183" s="147">
        <v>0</v>
      </c>
      <c r="BR183" s="147">
        <v>0</v>
      </c>
      <c r="BS183" s="147">
        <v>0</v>
      </c>
      <c r="BT183" s="147">
        <v>0</v>
      </c>
      <c r="BU183" s="147">
        <v>0</v>
      </c>
      <c r="BV183" s="147">
        <v>0</v>
      </c>
      <c r="BW183" s="147">
        <v>32571</v>
      </c>
      <c r="BX183" s="147">
        <v>0</v>
      </c>
      <c r="BY183" s="147">
        <v>7902</v>
      </c>
      <c r="BZ183" s="147">
        <v>7171</v>
      </c>
      <c r="CA183" s="147">
        <v>1791</v>
      </c>
      <c r="CB183" s="147">
        <v>0</v>
      </c>
      <c r="CC183" s="147">
        <v>0</v>
      </c>
      <c r="CD183" s="147">
        <v>73353</v>
      </c>
      <c r="CE183" s="147">
        <v>10548</v>
      </c>
      <c r="CF183" s="147">
        <v>1970</v>
      </c>
      <c r="CG183" s="147">
        <v>0</v>
      </c>
      <c r="CH183" s="147">
        <v>0</v>
      </c>
      <c r="CI183" s="147">
        <v>0</v>
      </c>
      <c r="CJ183" s="147">
        <v>4119</v>
      </c>
      <c r="CK183" s="147">
        <v>1156</v>
      </c>
      <c r="CL183" s="147">
        <v>0</v>
      </c>
      <c r="CM183" s="147">
        <v>424987</v>
      </c>
      <c r="CN183" s="147">
        <v>1298984</v>
      </c>
      <c r="CO183" s="147">
        <v>122606</v>
      </c>
      <c r="CP183" s="147">
        <v>209145</v>
      </c>
      <c r="CQ183" s="147">
        <v>459896</v>
      </c>
      <c r="CR183" s="147">
        <v>0</v>
      </c>
      <c r="CS183" s="147">
        <v>71101</v>
      </c>
      <c r="CT183" s="147">
        <v>0</v>
      </c>
      <c r="CU183" s="147">
        <v>0</v>
      </c>
      <c r="CV183" s="147">
        <v>0</v>
      </c>
      <c r="CW183" s="147">
        <v>0</v>
      </c>
      <c r="CX183" s="147">
        <v>0</v>
      </c>
      <c r="CY183" s="147">
        <v>0</v>
      </c>
      <c r="CZ183" s="147">
        <v>0</v>
      </c>
      <c r="DA183" s="147">
        <v>0</v>
      </c>
      <c r="DB183" s="147">
        <v>0</v>
      </c>
      <c r="DC183" s="147">
        <v>0</v>
      </c>
      <c r="DD183" s="147">
        <v>0</v>
      </c>
      <c r="DE183" s="147">
        <v>323</v>
      </c>
      <c r="DF183" s="147">
        <v>3594</v>
      </c>
      <c r="DG183" s="147">
        <v>0</v>
      </c>
      <c r="DH183" s="147">
        <v>0</v>
      </c>
      <c r="DI183" s="147">
        <v>0</v>
      </c>
      <c r="DJ183" s="147">
        <v>866665</v>
      </c>
      <c r="DK183" s="147">
        <v>0</v>
      </c>
      <c r="DL183" s="147">
        <v>0</v>
      </c>
      <c r="DM183" s="147">
        <v>0</v>
      </c>
      <c r="DN183" s="147">
        <v>0</v>
      </c>
      <c r="DO183" s="147">
        <v>0</v>
      </c>
      <c r="DP183" s="147">
        <v>0</v>
      </c>
      <c r="DQ183" s="147">
        <v>0</v>
      </c>
      <c r="DR183" s="147">
        <v>37335</v>
      </c>
      <c r="DS183" s="147">
        <v>3000</v>
      </c>
      <c r="DT183" s="147">
        <v>0</v>
      </c>
      <c r="DU183" s="147">
        <v>10448</v>
      </c>
      <c r="DV183" s="147">
        <v>0</v>
      </c>
      <c r="DW183" s="147">
        <v>0</v>
      </c>
      <c r="DX183" s="147">
        <v>0</v>
      </c>
      <c r="DY183" s="147">
        <v>0</v>
      </c>
      <c r="DZ183" s="147">
        <v>213672</v>
      </c>
      <c r="EA183" s="147">
        <v>288</v>
      </c>
      <c r="EB183" s="147">
        <v>0</v>
      </c>
      <c r="EC183" s="147">
        <v>264743</v>
      </c>
      <c r="ED183" s="147">
        <v>2430392</v>
      </c>
    </row>
    <row r="184" spans="1:134" ht="13.5" x14ac:dyDescent="0.25">
      <c r="A184" s="137" t="s">
        <v>400</v>
      </c>
      <c r="B184" s="137" t="s">
        <v>269</v>
      </c>
      <c r="C184" s="139">
        <v>45657</v>
      </c>
      <c r="D184" s="147">
        <v>151774</v>
      </c>
      <c r="E184" s="147">
        <v>260189</v>
      </c>
      <c r="F184" s="147">
        <v>68999</v>
      </c>
      <c r="G184" s="147">
        <v>23521</v>
      </c>
      <c r="H184" s="147">
        <v>90878</v>
      </c>
      <c r="I184" s="147">
        <v>1656</v>
      </c>
      <c r="J184" s="147">
        <v>28069</v>
      </c>
      <c r="K184" s="147">
        <v>1000</v>
      </c>
      <c r="L184" s="147">
        <v>6931</v>
      </c>
      <c r="M184" s="147">
        <v>12955</v>
      </c>
      <c r="N184" s="147">
        <v>140868</v>
      </c>
      <c r="O184" s="147">
        <v>12328</v>
      </c>
      <c r="P184" s="147">
        <v>756561</v>
      </c>
      <c r="Q184" s="147">
        <v>0</v>
      </c>
      <c r="R184" s="147">
        <v>0</v>
      </c>
      <c r="S184" s="147">
        <v>1019</v>
      </c>
      <c r="T184" s="147">
        <v>0</v>
      </c>
      <c r="U184" s="147">
        <v>232366</v>
      </c>
      <c r="V184" s="147">
        <v>0</v>
      </c>
      <c r="W184" s="147">
        <v>0</v>
      </c>
      <c r="X184" s="147">
        <v>0</v>
      </c>
      <c r="Y184" s="147">
        <v>186708</v>
      </c>
      <c r="Z184" s="147">
        <v>5537</v>
      </c>
      <c r="AA184" s="147">
        <v>67781</v>
      </c>
      <c r="AB184" s="147">
        <v>156297</v>
      </c>
      <c r="AC184" s="147">
        <v>2205437</v>
      </c>
      <c r="AD184" s="147">
        <v>104559</v>
      </c>
      <c r="AE184" s="147">
        <v>328557</v>
      </c>
      <c r="AF184" s="147">
        <v>339201</v>
      </c>
      <c r="AG184" s="147">
        <v>0</v>
      </c>
      <c r="AH184" s="147">
        <v>55086</v>
      </c>
      <c r="AI184" s="147">
        <v>93479</v>
      </c>
      <c r="AJ184" s="147">
        <v>9976</v>
      </c>
      <c r="AK184" s="147">
        <v>0</v>
      </c>
      <c r="AL184" s="147">
        <v>0</v>
      </c>
      <c r="AM184" s="147">
        <v>0</v>
      </c>
      <c r="AN184" s="147">
        <v>12818</v>
      </c>
      <c r="AO184" s="147">
        <v>51793</v>
      </c>
      <c r="AP184" s="147">
        <v>87232</v>
      </c>
      <c r="AQ184" s="147">
        <v>261423</v>
      </c>
      <c r="AR184" s="147">
        <v>209</v>
      </c>
      <c r="AS184" s="147">
        <v>0</v>
      </c>
      <c r="AT184" s="147">
        <v>152362</v>
      </c>
      <c r="AU184" s="147">
        <v>-30532</v>
      </c>
      <c r="AV184" s="147">
        <v>6807</v>
      </c>
      <c r="AW184" s="147">
        <v>-76</v>
      </c>
      <c r="AX184" s="147">
        <v>1472894</v>
      </c>
      <c r="AY184" s="147">
        <v>872279</v>
      </c>
      <c r="AZ184" s="147">
        <v>0</v>
      </c>
      <c r="BA184" s="147">
        <v>17844</v>
      </c>
      <c r="BB184" s="147">
        <v>0</v>
      </c>
      <c r="BC184" s="147">
        <v>336113</v>
      </c>
      <c r="BD184" s="147">
        <v>0</v>
      </c>
      <c r="BE184" s="147">
        <v>29754</v>
      </c>
      <c r="BF184" s="147">
        <v>0</v>
      </c>
      <c r="BG184" s="147">
        <v>1255990</v>
      </c>
      <c r="BH184" s="147">
        <v>4934321</v>
      </c>
      <c r="BI184" s="147">
        <v>217026</v>
      </c>
      <c r="BJ184" s="147">
        <v>200658</v>
      </c>
      <c r="BK184" s="147">
        <v>74208.88</v>
      </c>
      <c r="BL184" s="147">
        <v>0</v>
      </c>
      <c r="BM184" s="147">
        <v>239939</v>
      </c>
      <c r="BN184" s="147">
        <v>58207</v>
      </c>
      <c r="BO184" s="147">
        <v>907094</v>
      </c>
      <c r="BP184" s="147">
        <v>0</v>
      </c>
      <c r="BQ184" s="147">
        <v>89944</v>
      </c>
      <c r="BR184" s="147">
        <v>109618</v>
      </c>
      <c r="BS184" s="147">
        <v>15861</v>
      </c>
      <c r="BT184" s="147">
        <v>0</v>
      </c>
      <c r="BU184" s="147">
        <v>0</v>
      </c>
      <c r="BV184" s="147">
        <v>726</v>
      </c>
      <c r="BW184" s="147">
        <v>82577</v>
      </c>
      <c r="BX184" s="147">
        <v>2926</v>
      </c>
      <c r="BY184" s="147">
        <v>0</v>
      </c>
      <c r="BZ184" s="147">
        <v>30211</v>
      </c>
      <c r="CA184" s="147">
        <v>59749</v>
      </c>
      <c r="CB184" s="147">
        <v>1926</v>
      </c>
      <c r="CC184" s="147">
        <v>0</v>
      </c>
      <c r="CD184" s="147">
        <v>526833</v>
      </c>
      <c r="CE184" s="147">
        <v>235</v>
      </c>
      <c r="CF184" s="147">
        <v>12844</v>
      </c>
      <c r="CG184" s="147">
        <v>0</v>
      </c>
      <c r="CH184" s="147">
        <v>0</v>
      </c>
      <c r="CI184" s="147">
        <v>0</v>
      </c>
      <c r="CJ184" s="147">
        <v>31980</v>
      </c>
      <c r="CK184" s="147">
        <v>64</v>
      </c>
      <c r="CL184" s="147">
        <v>25660</v>
      </c>
      <c r="CM184" s="147">
        <v>2688286.88</v>
      </c>
      <c r="CN184" s="147">
        <v>7622607.8799999999</v>
      </c>
      <c r="CO184" s="147">
        <v>562013</v>
      </c>
      <c r="CP184" s="147">
        <v>618238</v>
      </c>
      <c r="CQ184" s="147">
        <v>1906241</v>
      </c>
      <c r="CR184" s="147">
        <v>0</v>
      </c>
      <c r="CS184" s="147">
        <v>0</v>
      </c>
      <c r="CT184" s="147">
        <v>0</v>
      </c>
      <c r="CU184" s="147">
        <v>0</v>
      </c>
      <c r="CV184" s="147">
        <v>0</v>
      </c>
      <c r="CW184" s="147">
        <v>276035</v>
      </c>
      <c r="CX184" s="147">
        <v>330430</v>
      </c>
      <c r="CY184" s="147">
        <v>42123</v>
      </c>
      <c r="CZ184" s="147">
        <v>0</v>
      </c>
      <c r="DA184" s="147">
        <v>0</v>
      </c>
      <c r="DB184" s="147">
        <v>2184</v>
      </c>
      <c r="DC184" s="147">
        <v>303</v>
      </c>
      <c r="DD184" s="147">
        <v>0</v>
      </c>
      <c r="DE184" s="147">
        <v>3829</v>
      </c>
      <c r="DF184" s="147">
        <v>3565</v>
      </c>
      <c r="DG184" s="147">
        <v>120466</v>
      </c>
      <c r="DH184" s="147">
        <v>131934</v>
      </c>
      <c r="DI184" s="147">
        <v>20123</v>
      </c>
      <c r="DJ184" s="147">
        <v>4017484</v>
      </c>
      <c r="DK184" s="147">
        <v>0</v>
      </c>
      <c r="DL184" s="147">
        <v>0</v>
      </c>
      <c r="DM184" s="147">
        <v>0</v>
      </c>
      <c r="DN184" s="147">
        <v>0</v>
      </c>
      <c r="DO184" s="147">
        <v>0</v>
      </c>
      <c r="DP184" s="147">
        <v>0</v>
      </c>
      <c r="DQ184" s="147">
        <v>0</v>
      </c>
      <c r="DR184" s="147">
        <v>0</v>
      </c>
      <c r="DS184" s="147">
        <v>4631</v>
      </c>
      <c r="DT184" s="147">
        <v>0</v>
      </c>
      <c r="DU184" s="147">
        <v>41428</v>
      </c>
      <c r="DV184" s="147">
        <v>1666</v>
      </c>
      <c r="DW184" s="147">
        <v>479</v>
      </c>
      <c r="DX184" s="147">
        <v>0</v>
      </c>
      <c r="DY184" s="147">
        <v>0</v>
      </c>
      <c r="DZ184" s="147">
        <v>0</v>
      </c>
      <c r="EA184" s="147">
        <v>-845</v>
      </c>
      <c r="EB184" s="147">
        <v>0</v>
      </c>
      <c r="EC184" s="147">
        <v>47359</v>
      </c>
      <c r="ED184" s="147">
        <v>11687450.880000001</v>
      </c>
    </row>
    <row r="185" spans="1:134" ht="13.5" x14ac:dyDescent="0.25">
      <c r="A185" s="137" t="s">
        <v>401</v>
      </c>
      <c r="B185" s="137" t="s">
        <v>248</v>
      </c>
      <c r="C185" s="139">
        <v>45657</v>
      </c>
      <c r="D185" s="147">
        <v>176518</v>
      </c>
      <c r="E185" s="147">
        <v>332111</v>
      </c>
      <c r="F185" s="147">
        <v>0</v>
      </c>
      <c r="G185" s="147">
        <v>48410</v>
      </c>
      <c r="H185" s="147">
        <v>17206</v>
      </c>
      <c r="I185" s="147">
        <v>11399</v>
      </c>
      <c r="J185" s="147">
        <v>16248</v>
      </c>
      <c r="K185" s="147">
        <v>149</v>
      </c>
      <c r="L185" s="147">
        <v>75536</v>
      </c>
      <c r="M185" s="147">
        <v>27212</v>
      </c>
      <c r="N185" s="147">
        <v>17151</v>
      </c>
      <c r="O185" s="147">
        <v>1381</v>
      </c>
      <c r="P185" s="147">
        <v>1110299</v>
      </c>
      <c r="Q185" s="147">
        <v>0</v>
      </c>
      <c r="R185" s="147">
        <v>15803</v>
      </c>
      <c r="S185" s="147">
        <v>24064</v>
      </c>
      <c r="T185" s="147">
        <v>100</v>
      </c>
      <c r="U185" s="147">
        <v>125332</v>
      </c>
      <c r="V185" s="147">
        <v>11771</v>
      </c>
      <c r="W185" s="147">
        <v>0</v>
      </c>
      <c r="X185" s="147">
        <v>0</v>
      </c>
      <c r="Y185" s="147">
        <v>61809</v>
      </c>
      <c r="Z185" s="147">
        <v>184425</v>
      </c>
      <c r="AA185" s="147">
        <v>2074</v>
      </c>
      <c r="AB185" s="147">
        <v>175842</v>
      </c>
      <c r="AC185" s="147">
        <v>2434840</v>
      </c>
      <c r="AD185" s="147">
        <v>138415</v>
      </c>
      <c r="AE185" s="147">
        <v>275723</v>
      </c>
      <c r="AF185" s="147">
        <v>162583</v>
      </c>
      <c r="AG185" s="147">
        <v>0</v>
      </c>
      <c r="AH185" s="147">
        <v>43914</v>
      </c>
      <c r="AI185" s="147">
        <v>19510</v>
      </c>
      <c r="AJ185" s="147">
        <v>12925</v>
      </c>
      <c r="AK185" s="147">
        <v>281</v>
      </c>
      <c r="AL185" s="147">
        <v>169</v>
      </c>
      <c r="AM185" s="147">
        <v>0</v>
      </c>
      <c r="AN185" s="147">
        <v>15359</v>
      </c>
      <c r="AO185" s="147">
        <v>44170</v>
      </c>
      <c r="AP185" s="147">
        <v>49043</v>
      </c>
      <c r="AQ185" s="147">
        <v>209390</v>
      </c>
      <c r="AR185" s="147">
        <v>0</v>
      </c>
      <c r="AS185" s="147">
        <v>0</v>
      </c>
      <c r="AT185" s="147">
        <v>88417</v>
      </c>
      <c r="AU185" s="147">
        <v>0</v>
      </c>
      <c r="AV185" s="147">
        <v>367</v>
      </c>
      <c r="AW185" s="147">
        <v>0</v>
      </c>
      <c r="AX185" s="147">
        <v>1060266</v>
      </c>
      <c r="AY185" s="147">
        <v>447701</v>
      </c>
      <c r="AZ185" s="147">
        <v>1597</v>
      </c>
      <c r="BA185" s="147">
        <v>84946</v>
      </c>
      <c r="BB185" s="147">
        <v>1085965</v>
      </c>
      <c r="BC185" s="147">
        <v>34583</v>
      </c>
      <c r="BD185" s="147">
        <v>65375</v>
      </c>
      <c r="BE185" s="147">
        <v>30216</v>
      </c>
      <c r="BF185" s="147">
        <v>0</v>
      </c>
      <c r="BG185" s="147">
        <v>1750383</v>
      </c>
      <c r="BH185" s="147">
        <v>5245489</v>
      </c>
      <c r="BI185" s="147">
        <v>126170</v>
      </c>
      <c r="BJ185" s="147">
        <v>540590</v>
      </c>
      <c r="BK185" s="147">
        <v>37841</v>
      </c>
      <c r="BL185" s="147">
        <v>28350</v>
      </c>
      <c r="BM185" s="147">
        <v>143193</v>
      </c>
      <c r="BN185" s="147">
        <v>113554</v>
      </c>
      <c r="BO185" s="147">
        <v>661550</v>
      </c>
      <c r="BP185" s="147">
        <v>0</v>
      </c>
      <c r="BQ185" s="147">
        <v>118058</v>
      </c>
      <c r="BR185" s="147">
        <v>54679</v>
      </c>
      <c r="BS185" s="147">
        <v>36225</v>
      </c>
      <c r="BT185" s="147">
        <v>789</v>
      </c>
      <c r="BU185" s="147">
        <v>473</v>
      </c>
      <c r="BV185" s="147">
        <v>824</v>
      </c>
      <c r="BW185" s="147">
        <v>288690</v>
      </c>
      <c r="BX185" s="147">
        <v>0</v>
      </c>
      <c r="BY185" s="147">
        <v>0</v>
      </c>
      <c r="BZ185" s="147">
        <v>93478</v>
      </c>
      <c r="CA185" s="147">
        <v>9066</v>
      </c>
      <c r="CB185" s="147">
        <v>0</v>
      </c>
      <c r="CC185" s="147">
        <v>20850</v>
      </c>
      <c r="CD185" s="147">
        <v>442957</v>
      </c>
      <c r="CE185" s="147">
        <v>75388</v>
      </c>
      <c r="CF185" s="147">
        <v>14472</v>
      </c>
      <c r="CG185" s="147">
        <v>0</v>
      </c>
      <c r="CH185" s="147">
        <v>0</v>
      </c>
      <c r="CI185" s="147">
        <v>0</v>
      </c>
      <c r="CJ185" s="147">
        <v>211</v>
      </c>
      <c r="CK185" s="147">
        <v>57926</v>
      </c>
      <c r="CL185" s="147">
        <v>0</v>
      </c>
      <c r="CM185" s="147">
        <v>2865334</v>
      </c>
      <c r="CN185" s="147">
        <v>8110823</v>
      </c>
      <c r="CO185" s="147">
        <v>765327</v>
      </c>
      <c r="CP185" s="147">
        <v>988994</v>
      </c>
      <c r="CQ185" s="147">
        <v>3823377</v>
      </c>
      <c r="CR185" s="147">
        <v>0</v>
      </c>
      <c r="CS185" s="147">
        <v>0</v>
      </c>
      <c r="CT185" s="147">
        <v>0</v>
      </c>
      <c r="CU185" s="147">
        <v>0</v>
      </c>
      <c r="CV185" s="147">
        <v>0</v>
      </c>
      <c r="CW185" s="147">
        <v>445540</v>
      </c>
      <c r="CX185" s="147">
        <v>188828</v>
      </c>
      <c r="CY185" s="147">
        <v>125100</v>
      </c>
      <c r="CZ185" s="147">
        <v>2723</v>
      </c>
      <c r="DA185" s="147">
        <v>1633</v>
      </c>
      <c r="DB185" s="147">
        <v>1500</v>
      </c>
      <c r="DC185" s="147">
        <v>0</v>
      </c>
      <c r="DD185" s="147">
        <v>111</v>
      </c>
      <c r="DE185" s="147">
        <v>131945</v>
      </c>
      <c r="DF185" s="147">
        <v>0</v>
      </c>
      <c r="DG185" s="147">
        <v>277923</v>
      </c>
      <c r="DH185" s="147">
        <v>487628</v>
      </c>
      <c r="DI185" s="147">
        <v>5222</v>
      </c>
      <c r="DJ185" s="147">
        <v>7245851</v>
      </c>
      <c r="DK185" s="147">
        <v>0</v>
      </c>
      <c r="DL185" s="147">
        <v>0</v>
      </c>
      <c r="DM185" s="147">
        <v>0</v>
      </c>
      <c r="DN185" s="147">
        <v>0</v>
      </c>
      <c r="DO185" s="147">
        <v>0</v>
      </c>
      <c r="DP185" s="147">
        <v>0</v>
      </c>
      <c r="DQ185" s="147">
        <v>0</v>
      </c>
      <c r="DR185" s="147">
        <v>0</v>
      </c>
      <c r="DS185" s="147">
        <v>0</v>
      </c>
      <c r="DT185" s="147">
        <v>0</v>
      </c>
      <c r="DU185" s="147">
        <v>222328</v>
      </c>
      <c r="DV185" s="147">
        <v>4073</v>
      </c>
      <c r="DW185" s="147">
        <v>13655</v>
      </c>
      <c r="DX185" s="147">
        <v>0</v>
      </c>
      <c r="DY185" s="147">
        <v>938</v>
      </c>
      <c r="DZ185" s="147">
        <v>299662</v>
      </c>
      <c r="EA185" s="147">
        <v>-34276</v>
      </c>
      <c r="EB185" s="147">
        <v>0</v>
      </c>
      <c r="EC185" s="147">
        <v>506380</v>
      </c>
      <c r="ED185" s="147">
        <v>15863054</v>
      </c>
    </row>
    <row r="186" spans="1:134" ht="13.5" x14ac:dyDescent="0.25">
      <c r="A186" s="137" t="s">
        <v>402</v>
      </c>
      <c r="B186" s="138"/>
      <c r="C186" s="139">
        <v>45657</v>
      </c>
      <c r="D186" s="147">
        <v>224379</v>
      </c>
      <c r="E186" s="147">
        <v>183879</v>
      </c>
      <c r="F186" s="147">
        <v>0</v>
      </c>
      <c r="G186" s="147">
        <v>560121</v>
      </c>
      <c r="H186" s="147">
        <v>611111</v>
      </c>
      <c r="I186" s="147">
        <v>141262</v>
      </c>
      <c r="J186" s="147">
        <v>939</v>
      </c>
      <c r="K186" s="147">
        <v>0</v>
      </c>
      <c r="L186" s="147">
        <v>1219</v>
      </c>
      <c r="M186" s="147">
        <v>41435</v>
      </c>
      <c r="N186" s="147">
        <v>22087</v>
      </c>
      <c r="O186" s="147">
        <v>0</v>
      </c>
      <c r="P186" s="147">
        <v>0</v>
      </c>
      <c r="Q186" s="147">
        <v>48000</v>
      </c>
      <c r="R186" s="147">
        <v>60315</v>
      </c>
      <c r="S186" s="147">
        <v>9302</v>
      </c>
      <c r="T186" s="147">
        <v>254</v>
      </c>
      <c r="U186" s="147">
        <v>117294</v>
      </c>
      <c r="V186" s="147">
        <v>0</v>
      </c>
      <c r="W186" s="147">
        <v>0</v>
      </c>
      <c r="X186" s="147">
        <v>0</v>
      </c>
      <c r="Y186" s="147">
        <v>76377</v>
      </c>
      <c r="Z186" s="147">
        <v>74285</v>
      </c>
      <c r="AA186" s="147">
        <v>7691</v>
      </c>
      <c r="AB186" s="147">
        <v>0</v>
      </c>
      <c r="AC186" s="147">
        <v>2179950</v>
      </c>
      <c r="AD186" s="147">
        <v>158383</v>
      </c>
      <c r="AE186" s="147">
        <v>250230</v>
      </c>
      <c r="AF186" s="147">
        <v>168534</v>
      </c>
      <c r="AG186" s="147">
        <v>0</v>
      </c>
      <c r="AH186" s="147">
        <v>0</v>
      </c>
      <c r="AI186" s="147">
        <v>0</v>
      </c>
      <c r="AJ186" s="147">
        <v>0</v>
      </c>
      <c r="AK186" s="147">
        <v>786</v>
      </c>
      <c r="AL186" s="147">
        <v>0</v>
      </c>
      <c r="AM186" s="147">
        <v>678</v>
      </c>
      <c r="AN186" s="147">
        <v>30900</v>
      </c>
      <c r="AO186" s="147">
        <v>56263</v>
      </c>
      <c r="AP186" s="147">
        <v>84250</v>
      </c>
      <c r="AQ186" s="147">
        <v>202030</v>
      </c>
      <c r="AR186" s="147">
        <v>0</v>
      </c>
      <c r="AS186" s="147">
        <v>0</v>
      </c>
      <c r="AT186" s="147">
        <v>53681</v>
      </c>
      <c r="AU186" s="147">
        <v>84586</v>
      </c>
      <c r="AV186" s="147">
        <v>0</v>
      </c>
      <c r="AW186" s="147">
        <v>0</v>
      </c>
      <c r="AX186" s="147">
        <v>1090321</v>
      </c>
      <c r="AY186" s="147">
        <v>119111</v>
      </c>
      <c r="AZ186" s="147">
        <v>0</v>
      </c>
      <c r="BA186" s="147">
        <v>148842</v>
      </c>
      <c r="BB186" s="147">
        <v>0</v>
      </c>
      <c r="BC186" s="147">
        <v>0</v>
      </c>
      <c r="BD186" s="147">
        <v>22090</v>
      </c>
      <c r="BE186" s="147">
        <v>0</v>
      </c>
      <c r="BF186" s="147">
        <v>0</v>
      </c>
      <c r="BG186" s="147">
        <v>290043</v>
      </c>
      <c r="BH186" s="147">
        <v>3560314</v>
      </c>
      <c r="BI186" s="147">
        <v>221715</v>
      </c>
      <c r="BJ186" s="147">
        <v>90172</v>
      </c>
      <c r="BK186" s="147">
        <v>76115</v>
      </c>
      <c r="BL186" s="147">
        <v>9000</v>
      </c>
      <c r="BM186" s="147">
        <v>119579</v>
      </c>
      <c r="BN186" s="147">
        <v>147932</v>
      </c>
      <c r="BO186" s="147">
        <v>562391</v>
      </c>
      <c r="BP186" s="147">
        <v>0</v>
      </c>
      <c r="BQ186" s="147">
        <v>0</v>
      </c>
      <c r="BR186" s="147">
        <v>0</v>
      </c>
      <c r="BS186" s="147">
        <v>0</v>
      </c>
      <c r="BT186" s="147">
        <v>856</v>
      </c>
      <c r="BU186" s="147">
        <v>0</v>
      </c>
      <c r="BV186" s="147">
        <v>2106</v>
      </c>
      <c r="BW186" s="147">
        <v>386057</v>
      </c>
      <c r="BX186" s="147">
        <v>0</v>
      </c>
      <c r="BY186" s="147">
        <v>0</v>
      </c>
      <c r="BZ186" s="147">
        <v>66102</v>
      </c>
      <c r="CA186" s="147">
        <v>45661</v>
      </c>
      <c r="CB186" s="147">
        <v>265</v>
      </c>
      <c r="CC186" s="147">
        <v>0</v>
      </c>
      <c r="CD186" s="147">
        <v>387763</v>
      </c>
      <c r="CE186" s="147">
        <v>11524</v>
      </c>
      <c r="CF186" s="147">
        <v>0</v>
      </c>
      <c r="CG186" s="147">
        <v>0</v>
      </c>
      <c r="CH186" s="147">
        <v>0</v>
      </c>
      <c r="CI186" s="147">
        <v>0</v>
      </c>
      <c r="CJ186" s="147">
        <v>50623</v>
      </c>
      <c r="CK186" s="147">
        <v>0</v>
      </c>
      <c r="CL186" s="147">
        <v>0</v>
      </c>
      <c r="CM186" s="147">
        <v>2177861</v>
      </c>
      <c r="CN186" s="147">
        <v>5738175</v>
      </c>
      <c r="CO186" s="147">
        <v>1118616</v>
      </c>
      <c r="CP186" s="147">
        <v>1115934</v>
      </c>
      <c r="CQ186" s="147">
        <v>2772409</v>
      </c>
      <c r="CR186" s="147">
        <v>0</v>
      </c>
      <c r="CS186" s="147">
        <v>0</v>
      </c>
      <c r="CT186" s="147">
        <v>0</v>
      </c>
      <c r="CU186" s="147">
        <v>0</v>
      </c>
      <c r="CV186" s="147">
        <v>0</v>
      </c>
      <c r="CW186" s="147">
        <v>0</v>
      </c>
      <c r="CX186" s="147">
        <v>0</v>
      </c>
      <c r="CY186" s="147">
        <v>0</v>
      </c>
      <c r="CZ186" s="147">
        <v>8414</v>
      </c>
      <c r="DA186" s="147">
        <v>2800</v>
      </c>
      <c r="DB186" s="147">
        <v>1006</v>
      </c>
      <c r="DC186" s="147">
        <v>0</v>
      </c>
      <c r="DD186" s="147">
        <v>0</v>
      </c>
      <c r="DE186" s="147">
        <v>0</v>
      </c>
      <c r="DF186" s="147">
        <v>0</v>
      </c>
      <c r="DG186" s="147">
        <v>694318</v>
      </c>
      <c r="DH186" s="147">
        <v>71196</v>
      </c>
      <c r="DI186" s="147">
        <v>0</v>
      </c>
      <c r="DJ186" s="147">
        <v>5784693</v>
      </c>
      <c r="DK186" s="147">
        <v>18711</v>
      </c>
      <c r="DL186" s="147">
        <v>6331</v>
      </c>
      <c r="DM186" s="147">
        <v>0</v>
      </c>
      <c r="DN186" s="147">
        <v>62316</v>
      </c>
      <c r="DO186" s="147">
        <v>0</v>
      </c>
      <c r="DP186" s="147">
        <v>0</v>
      </c>
      <c r="DQ186" s="147">
        <v>0</v>
      </c>
      <c r="DR186" s="147">
        <v>266689</v>
      </c>
      <c r="DS186" s="147">
        <v>0</v>
      </c>
      <c r="DT186" s="147">
        <v>0</v>
      </c>
      <c r="DU186" s="147">
        <v>180189</v>
      </c>
      <c r="DV186" s="147">
        <v>0</v>
      </c>
      <c r="DW186" s="147">
        <v>59243</v>
      </c>
      <c r="DX186" s="147">
        <v>0</v>
      </c>
      <c r="DY186" s="147">
        <v>3058</v>
      </c>
      <c r="DZ186" s="147">
        <v>205273</v>
      </c>
      <c r="EA186" s="147">
        <v>0</v>
      </c>
      <c r="EB186" s="147">
        <v>0</v>
      </c>
      <c r="EC186" s="147">
        <v>801810</v>
      </c>
      <c r="ED186" s="147">
        <v>12324678</v>
      </c>
    </row>
    <row r="187" spans="1:134" ht="13.5" x14ac:dyDescent="0.25">
      <c r="A187" s="136" t="s">
        <v>403</v>
      </c>
      <c r="B187" s="136" t="s">
        <v>404</v>
      </c>
      <c r="C187" s="142">
        <v>45565</v>
      </c>
      <c r="D187" s="146">
        <v>110572</v>
      </c>
      <c r="E187" s="146">
        <v>270527</v>
      </c>
      <c r="F187" s="146">
        <v>0</v>
      </c>
      <c r="G187" s="146">
        <v>28709</v>
      </c>
      <c r="H187" s="146">
        <v>37434</v>
      </c>
      <c r="I187" s="146">
        <v>3742</v>
      </c>
      <c r="J187" s="146">
        <v>1938</v>
      </c>
      <c r="K187" s="146">
        <v>414</v>
      </c>
      <c r="L187" s="146">
        <v>657</v>
      </c>
      <c r="M187" s="146">
        <v>37449</v>
      </c>
      <c r="N187" s="146">
        <v>108102</v>
      </c>
      <c r="O187" s="146">
        <v>0</v>
      </c>
      <c r="P187" s="146">
        <v>416744</v>
      </c>
      <c r="Q187" s="146">
        <v>0</v>
      </c>
      <c r="R187" s="146">
        <v>8530</v>
      </c>
      <c r="S187" s="146">
        <v>0</v>
      </c>
      <c r="T187" s="146">
        <v>0</v>
      </c>
      <c r="U187" s="146">
        <v>115740</v>
      </c>
      <c r="V187" s="146">
        <v>69684</v>
      </c>
      <c r="W187" s="146">
        <v>0</v>
      </c>
      <c r="X187" s="146">
        <v>0</v>
      </c>
      <c r="Y187" s="146">
        <v>77019</v>
      </c>
      <c r="Z187" s="146">
        <v>14464</v>
      </c>
      <c r="AA187" s="146">
        <v>13378</v>
      </c>
      <c r="AB187" s="146">
        <v>106526</v>
      </c>
      <c r="AC187" s="146">
        <v>1421629</v>
      </c>
      <c r="AD187" s="146">
        <v>115924</v>
      </c>
      <c r="AE187" s="146">
        <v>241326</v>
      </c>
      <c r="AF187" s="146">
        <v>288084</v>
      </c>
      <c r="AG187" s="146">
        <v>0</v>
      </c>
      <c r="AH187" s="146">
        <v>48614</v>
      </c>
      <c r="AI187" s="146">
        <v>63389</v>
      </c>
      <c r="AJ187" s="146">
        <v>6337</v>
      </c>
      <c r="AK187" s="146">
        <v>3282</v>
      </c>
      <c r="AL187" s="146">
        <v>701</v>
      </c>
      <c r="AM187" s="146">
        <v>1113</v>
      </c>
      <c r="AN187" s="146">
        <v>20846</v>
      </c>
      <c r="AO187" s="146">
        <v>26987</v>
      </c>
      <c r="AP187" s="146">
        <v>63455</v>
      </c>
      <c r="AQ187" s="146">
        <v>437638</v>
      </c>
      <c r="AR187" s="146">
        <v>0</v>
      </c>
      <c r="AS187" s="146">
        <v>0</v>
      </c>
      <c r="AT187" s="146">
        <v>112072</v>
      </c>
      <c r="AU187" s="146">
        <v>52207</v>
      </c>
      <c r="AV187" s="146">
        <v>0</v>
      </c>
      <c r="AW187" s="146">
        <v>0</v>
      </c>
      <c r="AX187" s="146">
        <v>1481975</v>
      </c>
      <c r="AY187" s="146">
        <v>1376059</v>
      </c>
      <c r="AZ187" s="146">
        <v>1875</v>
      </c>
      <c r="BA187" s="146">
        <v>54486</v>
      </c>
      <c r="BB187" s="146">
        <v>0</v>
      </c>
      <c r="BC187" s="146">
        <v>125596</v>
      </c>
      <c r="BD187" s="146">
        <v>91792</v>
      </c>
      <c r="BE187" s="146">
        <v>8000</v>
      </c>
      <c r="BF187" s="146">
        <v>0</v>
      </c>
      <c r="BG187" s="146">
        <v>1657808</v>
      </c>
      <c r="BH187" s="146">
        <v>4561412</v>
      </c>
      <c r="BI187" s="146">
        <v>172898</v>
      </c>
      <c r="BJ187" s="146">
        <v>238861</v>
      </c>
      <c r="BK187" s="146">
        <v>87987</v>
      </c>
      <c r="BL187" s="146">
        <v>9000</v>
      </c>
      <c r="BM187" s="146">
        <v>209706</v>
      </c>
      <c r="BN187" s="146">
        <v>159260</v>
      </c>
      <c r="BO187" s="146">
        <v>767023</v>
      </c>
      <c r="BP187" s="146">
        <v>0</v>
      </c>
      <c r="BQ187" s="146">
        <v>123222</v>
      </c>
      <c r="BR187" s="146">
        <v>160674</v>
      </c>
      <c r="BS187" s="146">
        <v>16062</v>
      </c>
      <c r="BT187" s="146">
        <v>8318</v>
      </c>
      <c r="BU187" s="146">
        <v>1776</v>
      </c>
      <c r="BV187" s="146">
        <v>2820</v>
      </c>
      <c r="BW187" s="146">
        <v>125523</v>
      </c>
      <c r="BX187" s="146">
        <v>0</v>
      </c>
      <c r="BY187" s="146">
        <v>0</v>
      </c>
      <c r="BZ187" s="146">
        <v>67281</v>
      </c>
      <c r="CA187" s="146">
        <v>33165</v>
      </c>
      <c r="CB187" s="146">
        <v>2739</v>
      </c>
      <c r="CC187" s="146">
        <v>0</v>
      </c>
      <c r="CD187" s="146">
        <v>359168</v>
      </c>
      <c r="CE187" s="146">
        <v>17764</v>
      </c>
      <c r="CF187" s="146">
        <v>9000</v>
      </c>
      <c r="CG187" s="146">
        <v>0</v>
      </c>
      <c r="CH187" s="146">
        <v>0</v>
      </c>
      <c r="CI187" s="146">
        <v>0</v>
      </c>
      <c r="CJ187" s="146">
        <v>14052</v>
      </c>
      <c r="CK187" s="146">
        <v>0</v>
      </c>
      <c r="CL187" s="146">
        <v>0</v>
      </c>
      <c r="CM187" s="146">
        <v>2586299</v>
      </c>
      <c r="CN187" s="146">
        <v>7147711</v>
      </c>
      <c r="CO187" s="146">
        <v>572959</v>
      </c>
      <c r="CP187" s="146">
        <v>118637</v>
      </c>
      <c r="CQ187" s="146">
        <v>2167888</v>
      </c>
      <c r="CR187" s="146">
        <v>0</v>
      </c>
      <c r="CS187" s="146">
        <v>0</v>
      </c>
      <c r="CT187" s="146">
        <v>0</v>
      </c>
      <c r="CU187" s="146">
        <v>0</v>
      </c>
      <c r="CV187" s="146">
        <v>0</v>
      </c>
      <c r="CW187" s="146">
        <v>215409</v>
      </c>
      <c r="CX187" s="146">
        <v>280879</v>
      </c>
      <c r="CY187" s="146">
        <v>28078</v>
      </c>
      <c r="CZ187" s="146">
        <v>14541</v>
      </c>
      <c r="DA187" s="146">
        <v>3105</v>
      </c>
      <c r="DB187" s="146">
        <v>4930</v>
      </c>
      <c r="DC187" s="146">
        <v>12751</v>
      </c>
      <c r="DD187" s="146">
        <v>0</v>
      </c>
      <c r="DE187" s="146">
        <v>88458</v>
      </c>
      <c r="DF187" s="146">
        <v>152541</v>
      </c>
      <c r="DG187" s="146">
        <v>179398</v>
      </c>
      <c r="DH187" s="146">
        <v>0</v>
      </c>
      <c r="DI187" s="146">
        <v>39157</v>
      </c>
      <c r="DJ187" s="146">
        <v>3878731</v>
      </c>
      <c r="DK187" s="146">
        <v>39801</v>
      </c>
      <c r="DL187" s="146">
        <v>0</v>
      </c>
      <c r="DM187" s="146">
        <v>0</v>
      </c>
      <c r="DN187" s="146">
        <v>0</v>
      </c>
      <c r="DO187" s="146">
        <v>0</v>
      </c>
      <c r="DP187" s="146">
        <v>0</v>
      </c>
      <c r="DQ187" s="146">
        <v>0</v>
      </c>
      <c r="DR187" s="146">
        <v>4691</v>
      </c>
      <c r="DS187" s="146">
        <v>0</v>
      </c>
      <c r="DT187" s="146">
        <v>0</v>
      </c>
      <c r="DU187" s="146">
        <v>30286</v>
      </c>
      <c r="DV187" s="146">
        <v>3082</v>
      </c>
      <c r="DW187" s="146">
        <v>3361</v>
      </c>
      <c r="DX187" s="146">
        <v>5649</v>
      </c>
      <c r="DY187" s="146">
        <v>7575</v>
      </c>
      <c r="DZ187" s="146">
        <v>102083</v>
      </c>
      <c r="EA187" s="146">
        <v>0</v>
      </c>
      <c r="EB187" s="146">
        <v>1511</v>
      </c>
      <c r="EC187" s="146">
        <v>198039</v>
      </c>
      <c r="ED187" s="146">
        <v>11224481</v>
      </c>
    </row>
    <row r="188" spans="1:134" ht="13.5" x14ac:dyDescent="0.25">
      <c r="A188" s="137" t="s">
        <v>405</v>
      </c>
      <c r="B188" s="137" t="s">
        <v>274</v>
      </c>
      <c r="C188" s="139">
        <v>45657</v>
      </c>
      <c r="D188" s="147">
        <v>70574</v>
      </c>
      <c r="E188" s="147">
        <v>78591</v>
      </c>
      <c r="F188" s="147">
        <v>0</v>
      </c>
      <c r="G188" s="147">
        <v>11252</v>
      </c>
      <c r="H188" s="147">
        <v>36048</v>
      </c>
      <c r="I188" s="147">
        <v>8025</v>
      </c>
      <c r="J188" s="147">
        <v>313</v>
      </c>
      <c r="K188" s="147">
        <v>0</v>
      </c>
      <c r="L188" s="147">
        <v>976</v>
      </c>
      <c r="M188" s="147">
        <v>5087</v>
      </c>
      <c r="N188" s="147">
        <v>7427</v>
      </c>
      <c r="O188" s="147">
        <v>3961</v>
      </c>
      <c r="P188" s="147">
        <v>0</v>
      </c>
      <c r="Q188" s="147">
        <v>245035</v>
      </c>
      <c r="R188" s="147">
        <v>0</v>
      </c>
      <c r="S188" s="147">
        <v>0</v>
      </c>
      <c r="T188" s="147">
        <v>2615</v>
      </c>
      <c r="U188" s="147">
        <v>0</v>
      </c>
      <c r="V188" s="147">
        <v>38</v>
      </c>
      <c r="W188" s="147">
        <v>0</v>
      </c>
      <c r="X188" s="147">
        <v>0</v>
      </c>
      <c r="Y188" s="147">
        <v>70404</v>
      </c>
      <c r="Z188" s="147">
        <v>33518</v>
      </c>
      <c r="AA188" s="147">
        <v>2490</v>
      </c>
      <c r="AB188" s="147">
        <v>96056</v>
      </c>
      <c r="AC188" s="147">
        <v>672410</v>
      </c>
      <c r="AD188" s="147">
        <v>50232</v>
      </c>
      <c r="AE188" s="147">
        <v>62066</v>
      </c>
      <c r="AF188" s="147">
        <v>53943</v>
      </c>
      <c r="AG188" s="147">
        <v>0</v>
      </c>
      <c r="AH188" s="147">
        <v>13689</v>
      </c>
      <c r="AI188" s="147">
        <v>3384</v>
      </c>
      <c r="AJ188" s="147">
        <v>4927</v>
      </c>
      <c r="AK188" s="147">
        <v>259</v>
      </c>
      <c r="AL188" s="147">
        <v>0</v>
      </c>
      <c r="AM188" s="147">
        <v>0</v>
      </c>
      <c r="AN188" s="147">
        <v>7448</v>
      </c>
      <c r="AO188" s="147">
        <v>24514</v>
      </c>
      <c r="AP188" s="147">
        <v>0</v>
      </c>
      <c r="AQ188" s="147">
        <v>63533</v>
      </c>
      <c r="AR188" s="147">
        <v>389</v>
      </c>
      <c r="AS188" s="147">
        <v>679</v>
      </c>
      <c r="AT188" s="147">
        <v>23364</v>
      </c>
      <c r="AU188" s="147">
        <v>12305</v>
      </c>
      <c r="AV188" s="147">
        <v>1742</v>
      </c>
      <c r="AW188" s="147">
        <v>7040</v>
      </c>
      <c r="AX188" s="147">
        <v>329514</v>
      </c>
      <c r="AY188" s="147">
        <v>122526</v>
      </c>
      <c r="AZ188" s="147">
        <v>0</v>
      </c>
      <c r="BA188" s="147">
        <v>68564</v>
      </c>
      <c r="BB188" s="147">
        <v>176387</v>
      </c>
      <c r="BC188" s="147">
        <v>0</v>
      </c>
      <c r="BD188" s="147">
        <v>16492</v>
      </c>
      <c r="BE188" s="147">
        <v>0</v>
      </c>
      <c r="BF188" s="147">
        <v>0</v>
      </c>
      <c r="BG188" s="147">
        <v>383969</v>
      </c>
      <c r="BH188" s="147">
        <v>1385893</v>
      </c>
      <c r="BI188" s="147">
        <v>96336</v>
      </c>
      <c r="BJ188" s="147">
        <v>71895</v>
      </c>
      <c r="BK188" s="147">
        <v>10059</v>
      </c>
      <c r="BL188" s="147">
        <v>2538</v>
      </c>
      <c r="BM188" s="147">
        <v>71768</v>
      </c>
      <c r="BN188" s="147">
        <v>49585</v>
      </c>
      <c r="BO188" s="147">
        <v>183066</v>
      </c>
      <c r="BP188" s="147">
        <v>0</v>
      </c>
      <c r="BQ188" s="147">
        <v>25746</v>
      </c>
      <c r="BR188" s="147">
        <v>9124</v>
      </c>
      <c r="BS188" s="147">
        <v>10844</v>
      </c>
      <c r="BT188" s="147">
        <v>220</v>
      </c>
      <c r="BU188" s="147">
        <v>0</v>
      </c>
      <c r="BV188" s="147">
        <v>0</v>
      </c>
      <c r="BW188" s="147">
        <v>47538</v>
      </c>
      <c r="BX188" s="147">
        <v>7499</v>
      </c>
      <c r="BY188" s="147">
        <v>550</v>
      </c>
      <c r="BZ188" s="147">
        <v>15862</v>
      </c>
      <c r="CA188" s="147">
        <v>6355</v>
      </c>
      <c r="CB188" s="147">
        <v>1207</v>
      </c>
      <c r="CC188" s="147">
        <v>0</v>
      </c>
      <c r="CD188" s="147">
        <v>117752</v>
      </c>
      <c r="CE188" s="147">
        <v>5675</v>
      </c>
      <c r="CF188" s="147">
        <v>6205</v>
      </c>
      <c r="CG188" s="147">
        <v>0</v>
      </c>
      <c r="CH188" s="147">
        <v>0</v>
      </c>
      <c r="CI188" s="147">
        <v>0</v>
      </c>
      <c r="CJ188" s="147">
        <v>21421</v>
      </c>
      <c r="CK188" s="147">
        <v>13949</v>
      </c>
      <c r="CL188" s="147">
        <v>12018</v>
      </c>
      <c r="CM188" s="147">
        <v>787212</v>
      </c>
      <c r="CN188" s="147">
        <v>2173105</v>
      </c>
      <c r="CO188" s="147">
        <v>247761</v>
      </c>
      <c r="CP188" s="147">
        <v>464162</v>
      </c>
      <c r="CQ188" s="147">
        <v>635010</v>
      </c>
      <c r="CR188" s="147">
        <v>0</v>
      </c>
      <c r="CS188" s="147">
        <v>347195</v>
      </c>
      <c r="CT188" s="147">
        <v>0</v>
      </c>
      <c r="CU188" s="147">
        <v>0</v>
      </c>
      <c r="CV188" s="147">
        <v>0</v>
      </c>
      <c r="CW188" s="147">
        <v>149203</v>
      </c>
      <c r="CX188" s="147">
        <v>62007</v>
      </c>
      <c r="CY188" s="147">
        <v>60620</v>
      </c>
      <c r="CZ188" s="147">
        <v>2009</v>
      </c>
      <c r="DA188" s="147">
        <v>0</v>
      </c>
      <c r="DB188" s="147">
        <v>131</v>
      </c>
      <c r="DC188" s="147">
        <v>0</v>
      </c>
      <c r="DD188" s="147">
        <v>0</v>
      </c>
      <c r="DE188" s="147">
        <v>161027</v>
      </c>
      <c r="DF188" s="147">
        <v>208561</v>
      </c>
      <c r="DG188" s="147">
        <v>4241</v>
      </c>
      <c r="DH188" s="147">
        <v>0</v>
      </c>
      <c r="DI188" s="147">
        <v>905</v>
      </c>
      <c r="DJ188" s="147">
        <v>2342832</v>
      </c>
      <c r="DK188" s="147">
        <v>0</v>
      </c>
      <c r="DL188" s="147">
        <v>0</v>
      </c>
      <c r="DM188" s="147">
        <v>282</v>
      </c>
      <c r="DN188" s="147">
        <v>0</v>
      </c>
      <c r="DO188" s="147">
        <v>0</v>
      </c>
      <c r="DP188" s="147">
        <v>0</v>
      </c>
      <c r="DQ188" s="147">
        <v>0</v>
      </c>
      <c r="DR188" s="147">
        <v>179122</v>
      </c>
      <c r="DS188" s="147">
        <v>40</v>
      </c>
      <c r="DT188" s="147">
        <v>0</v>
      </c>
      <c r="DU188" s="147">
        <v>50567</v>
      </c>
      <c r="DV188" s="147">
        <v>-100</v>
      </c>
      <c r="DW188" s="147">
        <v>5800</v>
      </c>
      <c r="DX188" s="147">
        <v>0</v>
      </c>
      <c r="DY188" s="147">
        <v>0</v>
      </c>
      <c r="DZ188" s="147">
        <v>423953</v>
      </c>
      <c r="EA188" s="147">
        <v>26429</v>
      </c>
      <c r="EB188" s="147">
        <v>0</v>
      </c>
      <c r="EC188" s="147">
        <v>686093</v>
      </c>
      <c r="ED188" s="147">
        <v>5202030</v>
      </c>
    </row>
    <row r="189" spans="1:134" ht="13.5" x14ac:dyDescent="0.25">
      <c r="A189" s="137" t="s">
        <v>406</v>
      </c>
      <c r="B189" s="138"/>
      <c r="C189" s="139">
        <v>45657</v>
      </c>
      <c r="D189" s="147">
        <v>122145</v>
      </c>
      <c r="E189" s="147">
        <v>343051</v>
      </c>
      <c r="F189" s="147">
        <v>0</v>
      </c>
      <c r="G189" s="147">
        <v>37711</v>
      </c>
      <c r="H189" s="147">
        <v>85474</v>
      </c>
      <c r="I189" s="147">
        <v>48656</v>
      </c>
      <c r="J189" s="147">
        <v>293</v>
      </c>
      <c r="K189" s="147">
        <v>1020</v>
      </c>
      <c r="L189" s="147">
        <v>4251</v>
      </c>
      <c r="M189" s="147">
        <v>34775</v>
      </c>
      <c r="N189" s="147">
        <v>6586</v>
      </c>
      <c r="O189" s="147">
        <v>0</v>
      </c>
      <c r="P189" s="147">
        <v>0</v>
      </c>
      <c r="Q189" s="147">
        <v>0</v>
      </c>
      <c r="R189" s="147">
        <v>81093</v>
      </c>
      <c r="S189" s="147">
        <v>20727</v>
      </c>
      <c r="T189" s="147">
        <v>2359</v>
      </c>
      <c r="U189" s="147">
        <v>25511</v>
      </c>
      <c r="V189" s="147">
        <v>0</v>
      </c>
      <c r="W189" s="147">
        <v>511</v>
      </c>
      <c r="X189" s="147">
        <v>8009</v>
      </c>
      <c r="Y189" s="147">
        <v>56723</v>
      </c>
      <c r="Z189" s="147">
        <v>13942</v>
      </c>
      <c r="AA189" s="147">
        <v>4794</v>
      </c>
      <c r="AB189" s="147">
        <v>21358</v>
      </c>
      <c r="AC189" s="147">
        <v>918989</v>
      </c>
      <c r="AD189" s="147">
        <v>68675</v>
      </c>
      <c r="AE189" s="147">
        <v>245635</v>
      </c>
      <c r="AF189" s="147">
        <v>133978</v>
      </c>
      <c r="AG189" s="147">
        <v>0</v>
      </c>
      <c r="AH189" s="147">
        <v>32147</v>
      </c>
      <c r="AI189" s="147">
        <v>67693</v>
      </c>
      <c r="AJ189" s="147">
        <v>0</v>
      </c>
      <c r="AK189" s="147">
        <v>0</v>
      </c>
      <c r="AL189" s="147">
        <v>0</v>
      </c>
      <c r="AM189" s="147">
        <v>75</v>
      </c>
      <c r="AN189" s="147">
        <v>6237</v>
      </c>
      <c r="AO189" s="147">
        <v>34125</v>
      </c>
      <c r="AP189" s="147">
        <v>3834</v>
      </c>
      <c r="AQ189" s="147">
        <v>141601</v>
      </c>
      <c r="AR189" s="147">
        <v>0</v>
      </c>
      <c r="AS189" s="147">
        <v>214</v>
      </c>
      <c r="AT189" s="147">
        <v>25846</v>
      </c>
      <c r="AU189" s="147">
        <v>1823</v>
      </c>
      <c r="AV189" s="147">
        <v>0</v>
      </c>
      <c r="AW189" s="147">
        <v>0</v>
      </c>
      <c r="AX189" s="147">
        <v>761883</v>
      </c>
      <c r="AY189" s="147">
        <v>327032</v>
      </c>
      <c r="AZ189" s="147">
        <v>0</v>
      </c>
      <c r="BA189" s="147">
        <v>0</v>
      </c>
      <c r="BB189" s="147">
        <v>0</v>
      </c>
      <c r="BC189" s="147">
        <v>140468</v>
      </c>
      <c r="BD189" s="147">
        <v>55053</v>
      </c>
      <c r="BE189" s="147">
        <v>38975</v>
      </c>
      <c r="BF189" s="147">
        <v>0</v>
      </c>
      <c r="BG189" s="147">
        <v>561528</v>
      </c>
      <c r="BH189" s="147">
        <v>2242400</v>
      </c>
      <c r="BI189" s="147">
        <v>104508</v>
      </c>
      <c r="BJ189" s="147">
        <v>149259</v>
      </c>
      <c r="BK189" s="147">
        <v>18911</v>
      </c>
      <c r="BL189" s="147">
        <v>3575</v>
      </c>
      <c r="BM189" s="147">
        <v>118228</v>
      </c>
      <c r="BN189" s="147">
        <v>57055</v>
      </c>
      <c r="BO189" s="147">
        <v>400549</v>
      </c>
      <c r="BP189" s="147">
        <v>0</v>
      </c>
      <c r="BQ189" s="147">
        <v>56832</v>
      </c>
      <c r="BR189" s="147">
        <v>90981</v>
      </c>
      <c r="BS189" s="147">
        <v>0</v>
      </c>
      <c r="BT189" s="147">
        <v>710</v>
      </c>
      <c r="BU189" s="147">
        <v>0</v>
      </c>
      <c r="BV189" s="147">
        <v>1379</v>
      </c>
      <c r="BW189" s="147">
        <v>144795</v>
      </c>
      <c r="BX189" s="147">
        <v>36082</v>
      </c>
      <c r="BY189" s="147">
        <v>0</v>
      </c>
      <c r="BZ189" s="147">
        <v>17913</v>
      </c>
      <c r="CA189" s="147">
        <v>5233</v>
      </c>
      <c r="CB189" s="147">
        <v>910</v>
      </c>
      <c r="CC189" s="147">
        <v>951</v>
      </c>
      <c r="CD189" s="147">
        <v>435671</v>
      </c>
      <c r="CE189" s="147">
        <v>3674</v>
      </c>
      <c r="CF189" s="147">
        <v>1671</v>
      </c>
      <c r="CG189" s="147">
        <v>0</v>
      </c>
      <c r="CH189" s="147">
        <v>0</v>
      </c>
      <c r="CI189" s="147">
        <v>0</v>
      </c>
      <c r="CJ189" s="147">
        <v>5517</v>
      </c>
      <c r="CK189" s="147">
        <v>2049</v>
      </c>
      <c r="CL189" s="147">
        <v>0</v>
      </c>
      <c r="CM189" s="147">
        <v>1656453</v>
      </c>
      <c r="CN189" s="147">
        <v>3898853</v>
      </c>
      <c r="CO189" s="147">
        <v>319348</v>
      </c>
      <c r="CP189" s="147">
        <v>290560</v>
      </c>
      <c r="CQ189" s="147">
        <v>1146266</v>
      </c>
      <c r="CR189" s="147">
        <v>13666</v>
      </c>
      <c r="CS189" s="147">
        <v>0</v>
      </c>
      <c r="CT189" s="147">
        <v>0</v>
      </c>
      <c r="CU189" s="147">
        <v>0</v>
      </c>
      <c r="CV189" s="147">
        <v>0</v>
      </c>
      <c r="CW189" s="147">
        <v>148458</v>
      </c>
      <c r="CX189" s="147">
        <v>143222</v>
      </c>
      <c r="CY189" s="147">
        <v>0</v>
      </c>
      <c r="CZ189" s="147">
        <v>0</v>
      </c>
      <c r="DA189" s="147">
        <v>0</v>
      </c>
      <c r="DB189" s="147">
        <v>3483</v>
      </c>
      <c r="DC189" s="147">
        <v>3309</v>
      </c>
      <c r="DD189" s="147">
        <v>35056</v>
      </c>
      <c r="DE189" s="147">
        <v>84337</v>
      </c>
      <c r="DF189" s="147">
        <v>242880</v>
      </c>
      <c r="DG189" s="147">
        <v>112138</v>
      </c>
      <c r="DH189" s="147">
        <v>80332</v>
      </c>
      <c r="DI189" s="147">
        <v>0</v>
      </c>
      <c r="DJ189" s="147">
        <v>2623055</v>
      </c>
      <c r="DK189" s="147">
        <v>0</v>
      </c>
      <c r="DL189" s="147">
        <v>0</v>
      </c>
      <c r="DM189" s="147">
        <v>0</v>
      </c>
      <c r="DN189" s="147">
        <v>3622</v>
      </c>
      <c r="DO189" s="147">
        <v>0</v>
      </c>
      <c r="DP189" s="147">
        <v>0</v>
      </c>
      <c r="DQ189" s="147">
        <v>2583</v>
      </c>
      <c r="DR189" s="147">
        <v>0</v>
      </c>
      <c r="DS189" s="147">
        <v>0</v>
      </c>
      <c r="DT189" s="147">
        <v>0</v>
      </c>
      <c r="DU189" s="147">
        <v>5773</v>
      </c>
      <c r="DV189" s="147">
        <v>627</v>
      </c>
      <c r="DW189" s="147">
        <v>1990</v>
      </c>
      <c r="DX189" s="147">
        <v>0</v>
      </c>
      <c r="DY189" s="147">
        <v>1094</v>
      </c>
      <c r="DZ189" s="147">
        <v>87944</v>
      </c>
      <c r="EA189" s="147">
        <v>2126</v>
      </c>
      <c r="EB189" s="147">
        <v>0</v>
      </c>
      <c r="EC189" s="147">
        <v>105759</v>
      </c>
      <c r="ED189" s="147">
        <v>6627667</v>
      </c>
    </row>
    <row r="190" spans="1:134" ht="13.5" x14ac:dyDescent="0.25">
      <c r="A190" s="137" t="s">
        <v>407</v>
      </c>
      <c r="B190" s="138"/>
      <c r="C190" s="139">
        <v>45657</v>
      </c>
      <c r="D190" s="147">
        <v>115937</v>
      </c>
      <c r="E190" s="147">
        <v>173772</v>
      </c>
      <c r="F190" s="147">
        <v>77234</v>
      </c>
      <c r="G190" s="147">
        <v>22113</v>
      </c>
      <c r="H190" s="147">
        <v>22075</v>
      </c>
      <c r="I190" s="147">
        <v>48108</v>
      </c>
      <c r="J190" s="147">
        <v>0</v>
      </c>
      <c r="K190" s="147">
        <v>0</v>
      </c>
      <c r="L190" s="147">
        <v>720</v>
      </c>
      <c r="M190" s="147">
        <v>71994</v>
      </c>
      <c r="N190" s="147">
        <v>27470</v>
      </c>
      <c r="O190" s="147">
        <v>2863</v>
      </c>
      <c r="P190" s="147">
        <v>0</v>
      </c>
      <c r="Q190" s="147">
        <v>0</v>
      </c>
      <c r="R190" s="147">
        <v>28261</v>
      </c>
      <c r="S190" s="147">
        <v>11347</v>
      </c>
      <c r="T190" s="147">
        <v>0</v>
      </c>
      <c r="U190" s="147">
        <v>0</v>
      </c>
      <c r="V190" s="147">
        <v>1478</v>
      </c>
      <c r="W190" s="147">
        <v>0</v>
      </c>
      <c r="X190" s="147">
        <v>0</v>
      </c>
      <c r="Y190" s="147">
        <v>6500</v>
      </c>
      <c r="Z190" s="147">
        <v>121783</v>
      </c>
      <c r="AA190" s="147">
        <v>27345</v>
      </c>
      <c r="AB190" s="147">
        <v>246554</v>
      </c>
      <c r="AC190" s="147">
        <v>1005554</v>
      </c>
      <c r="AD190" s="147">
        <v>54286</v>
      </c>
      <c r="AE190" s="147">
        <v>143048</v>
      </c>
      <c r="AF190" s="147">
        <v>206516</v>
      </c>
      <c r="AG190" s="147">
        <v>0</v>
      </c>
      <c r="AH190" s="147">
        <v>31759</v>
      </c>
      <c r="AI190" s="147">
        <v>59774</v>
      </c>
      <c r="AJ190" s="147">
        <v>0</v>
      </c>
      <c r="AK190" s="147">
        <v>0</v>
      </c>
      <c r="AL190" s="147">
        <v>0</v>
      </c>
      <c r="AM190" s="147">
        <v>350</v>
      </c>
      <c r="AN190" s="147">
        <v>14567</v>
      </c>
      <c r="AO190" s="147">
        <v>29955</v>
      </c>
      <c r="AP190" s="147">
        <v>22918</v>
      </c>
      <c r="AQ190" s="147">
        <v>227764</v>
      </c>
      <c r="AR190" s="147">
        <v>0</v>
      </c>
      <c r="AS190" s="147">
        <v>2649</v>
      </c>
      <c r="AT190" s="147">
        <v>98761</v>
      </c>
      <c r="AU190" s="147">
        <v>0</v>
      </c>
      <c r="AV190" s="147">
        <v>0</v>
      </c>
      <c r="AW190" s="147">
        <v>0</v>
      </c>
      <c r="AX190" s="147">
        <v>892347</v>
      </c>
      <c r="AY190" s="147">
        <v>433401</v>
      </c>
      <c r="AZ190" s="147">
        <v>0</v>
      </c>
      <c r="BA190" s="147">
        <v>16894</v>
      </c>
      <c r="BB190" s="147">
        <v>0</v>
      </c>
      <c r="BC190" s="147">
        <v>84175</v>
      </c>
      <c r="BD190" s="147">
        <v>84058</v>
      </c>
      <c r="BE190" s="147">
        <v>112268</v>
      </c>
      <c r="BF190" s="147">
        <v>0</v>
      </c>
      <c r="BG190" s="147">
        <v>730796</v>
      </c>
      <c r="BH190" s="147">
        <v>2628697</v>
      </c>
      <c r="BI190" s="147">
        <v>109053</v>
      </c>
      <c r="BJ190" s="147">
        <v>179818</v>
      </c>
      <c r="BK190" s="147">
        <v>0</v>
      </c>
      <c r="BL190" s="147">
        <v>1800</v>
      </c>
      <c r="BM190" s="147">
        <v>71263</v>
      </c>
      <c r="BN190" s="147">
        <v>81655</v>
      </c>
      <c r="BO190" s="147">
        <v>469331</v>
      </c>
      <c r="BP190" s="147">
        <v>0</v>
      </c>
      <c r="BQ190" s="147">
        <v>60621</v>
      </c>
      <c r="BR190" s="147">
        <v>105165</v>
      </c>
      <c r="BS190" s="147">
        <v>0</v>
      </c>
      <c r="BT190" s="147">
        <v>0</v>
      </c>
      <c r="BU190" s="147">
        <v>0</v>
      </c>
      <c r="BV190" s="147">
        <v>1927</v>
      </c>
      <c r="BW190" s="147">
        <v>319843</v>
      </c>
      <c r="BX190" s="147">
        <v>0</v>
      </c>
      <c r="BY190" s="147">
        <v>0</v>
      </c>
      <c r="BZ190" s="147">
        <v>29460</v>
      </c>
      <c r="CA190" s="147">
        <v>17013</v>
      </c>
      <c r="CB190" s="147">
        <v>235</v>
      </c>
      <c r="CC190" s="147">
        <v>0</v>
      </c>
      <c r="CD190" s="147">
        <v>332261</v>
      </c>
      <c r="CE190" s="147">
        <v>0</v>
      </c>
      <c r="CF190" s="147">
        <v>0</v>
      </c>
      <c r="CG190" s="147">
        <v>0</v>
      </c>
      <c r="CH190" s="147">
        <v>0</v>
      </c>
      <c r="CI190" s="147">
        <v>0</v>
      </c>
      <c r="CJ190" s="147">
        <v>19183</v>
      </c>
      <c r="CK190" s="147">
        <v>0</v>
      </c>
      <c r="CL190" s="147">
        <v>0</v>
      </c>
      <c r="CM190" s="147">
        <v>1798628</v>
      </c>
      <c r="CN190" s="147">
        <v>4427325</v>
      </c>
      <c r="CO190" s="147">
        <v>551424</v>
      </c>
      <c r="CP190" s="147">
        <v>700105</v>
      </c>
      <c r="CQ190" s="147">
        <v>1847142</v>
      </c>
      <c r="CR190" s="147">
        <v>0</v>
      </c>
      <c r="CS190" s="147">
        <v>0</v>
      </c>
      <c r="CT190" s="147">
        <v>0</v>
      </c>
      <c r="CU190" s="147">
        <v>0</v>
      </c>
      <c r="CV190" s="147">
        <v>0</v>
      </c>
      <c r="CW190" s="147">
        <v>248612</v>
      </c>
      <c r="CX190" s="147">
        <v>289783</v>
      </c>
      <c r="CY190" s="147">
        <v>0</v>
      </c>
      <c r="CZ190" s="147">
        <v>0</v>
      </c>
      <c r="DA190" s="147">
        <v>0</v>
      </c>
      <c r="DB190" s="147">
        <v>3486</v>
      </c>
      <c r="DC190" s="147">
        <v>0</v>
      </c>
      <c r="DD190" s="147">
        <v>43967</v>
      </c>
      <c r="DE190" s="147">
        <v>3105</v>
      </c>
      <c r="DF190" s="147">
        <v>365898</v>
      </c>
      <c r="DG190" s="147">
        <v>265738</v>
      </c>
      <c r="DH190" s="147">
        <v>194999</v>
      </c>
      <c r="DI190" s="147">
        <v>0</v>
      </c>
      <c r="DJ190" s="147">
        <v>4514259</v>
      </c>
      <c r="DK190" s="147">
        <v>4767</v>
      </c>
      <c r="DL190" s="147">
        <v>0</v>
      </c>
      <c r="DM190" s="147">
        <v>0</v>
      </c>
      <c r="DN190" s="147">
        <v>0</v>
      </c>
      <c r="DO190" s="147">
        <v>0</v>
      </c>
      <c r="DP190" s="147">
        <v>0</v>
      </c>
      <c r="DQ190" s="147">
        <v>4565</v>
      </c>
      <c r="DR190" s="147">
        <v>302043</v>
      </c>
      <c r="DS190" s="147">
        <v>0</v>
      </c>
      <c r="DT190" s="147">
        <v>12000</v>
      </c>
      <c r="DU190" s="147">
        <v>144542</v>
      </c>
      <c r="DV190" s="147">
        <v>3630</v>
      </c>
      <c r="DW190" s="147">
        <v>5452</v>
      </c>
      <c r="DX190" s="147">
        <v>0</v>
      </c>
      <c r="DY190" s="147">
        <v>2362</v>
      </c>
      <c r="DZ190" s="147">
        <v>115346</v>
      </c>
      <c r="EA190" s="147">
        <v>0</v>
      </c>
      <c r="EB190" s="147">
        <v>0</v>
      </c>
      <c r="EC190" s="147">
        <v>594707</v>
      </c>
      <c r="ED190" s="147">
        <v>9536291</v>
      </c>
    </row>
    <row r="191" spans="1:134" ht="13.5" x14ac:dyDescent="0.25">
      <c r="A191" s="137" t="s">
        <v>408</v>
      </c>
      <c r="B191" s="138"/>
      <c r="C191" s="139">
        <v>45657</v>
      </c>
      <c r="D191" s="147">
        <v>80587</v>
      </c>
      <c r="E191" s="147">
        <v>87393</v>
      </c>
      <c r="F191" s="147">
        <v>0</v>
      </c>
      <c r="G191" s="147">
        <v>12761</v>
      </c>
      <c r="H191" s="147">
        <v>24862</v>
      </c>
      <c r="I191" s="147">
        <v>27614</v>
      </c>
      <c r="J191" s="147">
        <v>627</v>
      </c>
      <c r="K191" s="147">
        <v>800</v>
      </c>
      <c r="L191" s="147">
        <v>5060</v>
      </c>
      <c r="M191" s="147">
        <v>13721</v>
      </c>
      <c r="N191" s="147">
        <v>8831</v>
      </c>
      <c r="O191" s="147">
        <v>0</v>
      </c>
      <c r="P191" s="147">
        <v>0</v>
      </c>
      <c r="Q191" s="147">
        <v>0</v>
      </c>
      <c r="R191" s="147">
        <v>89400</v>
      </c>
      <c r="S191" s="147">
        <v>6645</v>
      </c>
      <c r="T191" s="147">
        <v>1086</v>
      </c>
      <c r="U191" s="147">
        <v>5109</v>
      </c>
      <c r="V191" s="147">
        <v>0</v>
      </c>
      <c r="W191" s="147">
        <v>1566</v>
      </c>
      <c r="X191" s="147">
        <v>0</v>
      </c>
      <c r="Y191" s="147">
        <v>35544</v>
      </c>
      <c r="Z191" s="147">
        <v>1675</v>
      </c>
      <c r="AA191" s="147">
        <v>5440</v>
      </c>
      <c r="AB191" s="147">
        <v>33209</v>
      </c>
      <c r="AC191" s="147">
        <v>441930</v>
      </c>
      <c r="AD191" s="147">
        <v>58375</v>
      </c>
      <c r="AE191" s="147">
        <v>85851</v>
      </c>
      <c r="AF191" s="147">
        <v>102249</v>
      </c>
      <c r="AG191" s="147">
        <v>0</v>
      </c>
      <c r="AH191" s="147">
        <v>17963</v>
      </c>
      <c r="AI191" s="147">
        <v>35402</v>
      </c>
      <c r="AJ191" s="147">
        <v>0</v>
      </c>
      <c r="AK191" s="147">
        <v>0</v>
      </c>
      <c r="AL191" s="147">
        <v>0</v>
      </c>
      <c r="AM191" s="147">
        <v>140</v>
      </c>
      <c r="AN191" s="147">
        <v>7179</v>
      </c>
      <c r="AO191" s="147">
        <v>23358</v>
      </c>
      <c r="AP191" s="147">
        <v>13665</v>
      </c>
      <c r="AQ191" s="147">
        <v>94610</v>
      </c>
      <c r="AR191" s="147">
        <v>0</v>
      </c>
      <c r="AS191" s="147">
        <v>0</v>
      </c>
      <c r="AT191" s="147">
        <v>51184</v>
      </c>
      <c r="AU191" s="147">
        <v>605</v>
      </c>
      <c r="AV191" s="147">
        <v>0</v>
      </c>
      <c r="AW191" s="147">
        <v>0</v>
      </c>
      <c r="AX191" s="147">
        <v>490581</v>
      </c>
      <c r="AY191" s="147">
        <v>116207</v>
      </c>
      <c r="AZ191" s="147">
        <v>0</v>
      </c>
      <c r="BA191" s="147">
        <v>127</v>
      </c>
      <c r="BB191" s="147">
        <v>0</v>
      </c>
      <c r="BC191" s="147">
        <v>467</v>
      </c>
      <c r="BD191" s="147">
        <v>32764</v>
      </c>
      <c r="BE191" s="147">
        <v>35120</v>
      </c>
      <c r="BF191" s="147">
        <v>0</v>
      </c>
      <c r="BG191" s="147">
        <v>184685</v>
      </c>
      <c r="BH191" s="147">
        <v>1117196</v>
      </c>
      <c r="BI191" s="147">
        <v>126472</v>
      </c>
      <c r="BJ191" s="147">
        <v>117463</v>
      </c>
      <c r="BK191" s="147">
        <v>0</v>
      </c>
      <c r="BL191" s="147">
        <v>0</v>
      </c>
      <c r="BM191" s="147">
        <v>187411</v>
      </c>
      <c r="BN191" s="147">
        <v>58114</v>
      </c>
      <c r="BO191" s="147">
        <v>326802</v>
      </c>
      <c r="BP191" s="147">
        <v>0</v>
      </c>
      <c r="BQ191" s="147">
        <v>61566</v>
      </c>
      <c r="BR191" s="147">
        <v>45380</v>
      </c>
      <c r="BS191" s="147">
        <v>0</v>
      </c>
      <c r="BT191" s="147">
        <v>176</v>
      </c>
      <c r="BU191" s="147">
        <v>0</v>
      </c>
      <c r="BV191" s="147">
        <v>628</v>
      </c>
      <c r="BW191" s="147">
        <v>74834</v>
      </c>
      <c r="BX191" s="147">
        <v>23332</v>
      </c>
      <c r="BY191" s="147">
        <v>0</v>
      </c>
      <c r="BZ191" s="147">
        <v>25162</v>
      </c>
      <c r="CA191" s="147">
        <v>8685</v>
      </c>
      <c r="CB191" s="147">
        <v>0</v>
      </c>
      <c r="CC191" s="147">
        <v>0</v>
      </c>
      <c r="CD191" s="147">
        <v>195435</v>
      </c>
      <c r="CE191" s="147">
        <v>1595</v>
      </c>
      <c r="CF191" s="147">
        <v>1689</v>
      </c>
      <c r="CG191" s="147">
        <v>0</v>
      </c>
      <c r="CH191" s="147">
        <v>0</v>
      </c>
      <c r="CI191" s="147">
        <v>0</v>
      </c>
      <c r="CJ191" s="147">
        <v>35581</v>
      </c>
      <c r="CK191" s="147">
        <v>0</v>
      </c>
      <c r="CL191" s="147">
        <v>0</v>
      </c>
      <c r="CM191" s="147">
        <v>1290325</v>
      </c>
      <c r="CN191" s="147">
        <v>2407521</v>
      </c>
      <c r="CO191" s="147">
        <v>322862</v>
      </c>
      <c r="CP191" s="147">
        <v>276116</v>
      </c>
      <c r="CQ191" s="147">
        <v>514889</v>
      </c>
      <c r="CR191" s="147">
        <v>16369</v>
      </c>
      <c r="CS191" s="147">
        <v>0</v>
      </c>
      <c r="CT191" s="147">
        <v>0</v>
      </c>
      <c r="CU191" s="147">
        <v>0</v>
      </c>
      <c r="CV191" s="147">
        <v>0</v>
      </c>
      <c r="CW191" s="147">
        <v>87476</v>
      </c>
      <c r="CX191" s="147">
        <v>74704</v>
      </c>
      <c r="CY191" s="147">
        <v>0</v>
      </c>
      <c r="CZ191" s="147">
        <v>0</v>
      </c>
      <c r="DA191" s="147">
        <v>0</v>
      </c>
      <c r="DB191" s="147">
        <v>5100</v>
      </c>
      <c r="DC191" s="147">
        <v>1423</v>
      </c>
      <c r="DD191" s="147">
        <v>15982</v>
      </c>
      <c r="DE191" s="147">
        <v>580569</v>
      </c>
      <c r="DF191" s="147">
        <v>459893</v>
      </c>
      <c r="DG191" s="147">
        <v>126045</v>
      </c>
      <c r="DH191" s="147">
        <v>88779</v>
      </c>
      <c r="DI191" s="147">
        <v>0</v>
      </c>
      <c r="DJ191" s="147">
        <v>2570207</v>
      </c>
      <c r="DK191" s="147">
        <v>15215</v>
      </c>
      <c r="DL191" s="147">
        <v>6036</v>
      </c>
      <c r="DM191" s="147">
        <v>0</v>
      </c>
      <c r="DN191" s="147">
        <v>1240</v>
      </c>
      <c r="DO191" s="147">
        <v>1261</v>
      </c>
      <c r="DP191" s="147">
        <v>0</v>
      </c>
      <c r="DQ191" s="147">
        <v>0</v>
      </c>
      <c r="DR191" s="147">
        <v>0</v>
      </c>
      <c r="DS191" s="147">
        <v>0</v>
      </c>
      <c r="DT191" s="147">
        <v>0</v>
      </c>
      <c r="DU191" s="147">
        <v>14072</v>
      </c>
      <c r="DV191" s="147">
        <v>712</v>
      </c>
      <c r="DW191" s="147">
        <v>3964</v>
      </c>
      <c r="DX191" s="147">
        <v>0</v>
      </c>
      <c r="DY191" s="147">
        <v>1683</v>
      </c>
      <c r="DZ191" s="147">
        <v>523145</v>
      </c>
      <c r="EA191" s="147">
        <v>46101</v>
      </c>
      <c r="EB191" s="147">
        <v>0</v>
      </c>
      <c r="EC191" s="147">
        <v>613429</v>
      </c>
      <c r="ED191" s="147">
        <v>5591157</v>
      </c>
    </row>
    <row r="192" spans="1:134" ht="13.5" x14ac:dyDescent="0.25">
      <c r="A192" s="136" t="s">
        <v>409</v>
      </c>
      <c r="B192" s="141"/>
      <c r="C192" s="142">
        <v>45473</v>
      </c>
      <c r="D192" s="146">
        <v>59577</v>
      </c>
      <c r="E192" s="146">
        <v>35735</v>
      </c>
      <c r="F192" s="146">
        <v>0</v>
      </c>
      <c r="G192" s="146">
        <v>7665</v>
      </c>
      <c r="H192" s="146">
        <v>26813</v>
      </c>
      <c r="I192" s="146">
        <v>0</v>
      </c>
      <c r="J192" s="146">
        <v>685</v>
      </c>
      <c r="K192" s="146">
        <v>0</v>
      </c>
      <c r="L192" s="146">
        <v>3512</v>
      </c>
      <c r="M192" s="146">
        <v>100688</v>
      </c>
      <c r="N192" s="146">
        <v>2466</v>
      </c>
      <c r="O192" s="146">
        <v>0</v>
      </c>
      <c r="P192" s="146">
        <v>88614</v>
      </c>
      <c r="Q192" s="146">
        <v>0</v>
      </c>
      <c r="R192" s="146">
        <v>0</v>
      </c>
      <c r="S192" s="146">
        <v>0</v>
      </c>
      <c r="T192" s="146">
        <v>0</v>
      </c>
      <c r="U192" s="146">
        <v>130910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146">
        <v>456665</v>
      </c>
      <c r="AD192" s="146">
        <v>0</v>
      </c>
      <c r="AE192" s="146">
        <v>57990</v>
      </c>
      <c r="AF192" s="146">
        <v>54588</v>
      </c>
      <c r="AG192" s="146">
        <v>0</v>
      </c>
      <c r="AH192" s="146">
        <v>9053</v>
      </c>
      <c r="AI192" s="146">
        <v>31670</v>
      </c>
      <c r="AJ192" s="146">
        <v>0</v>
      </c>
      <c r="AK192" s="146">
        <v>809</v>
      </c>
      <c r="AL192" s="146">
        <v>0</v>
      </c>
      <c r="AM192" s="146">
        <v>0</v>
      </c>
      <c r="AN192" s="146">
        <v>17763</v>
      </c>
      <c r="AO192" s="146">
        <v>6684</v>
      </c>
      <c r="AP192" s="146">
        <v>131784</v>
      </c>
      <c r="AQ192" s="146">
        <v>0</v>
      </c>
      <c r="AR192" s="146">
        <v>0</v>
      </c>
      <c r="AS192" s="146">
        <v>0</v>
      </c>
      <c r="AT192" s="146">
        <v>0</v>
      </c>
      <c r="AU192" s="146">
        <v>0</v>
      </c>
      <c r="AV192" s="146">
        <v>0</v>
      </c>
      <c r="AW192" s="146">
        <v>0</v>
      </c>
      <c r="AX192" s="146">
        <v>310341</v>
      </c>
      <c r="AY192" s="146">
        <v>297676</v>
      </c>
      <c r="AZ192" s="146">
        <v>0</v>
      </c>
      <c r="BA192" s="146">
        <v>0</v>
      </c>
      <c r="BB192" s="146">
        <v>0</v>
      </c>
      <c r="BC192" s="146">
        <v>47444</v>
      </c>
      <c r="BD192" s="146">
        <v>0</v>
      </c>
      <c r="BE192" s="146">
        <v>0</v>
      </c>
      <c r="BF192" s="146">
        <v>0</v>
      </c>
      <c r="BG192" s="146">
        <v>345120</v>
      </c>
      <c r="BH192" s="146">
        <v>1112126</v>
      </c>
      <c r="BI192" s="146">
        <v>178864</v>
      </c>
      <c r="BJ192" s="146">
        <v>0</v>
      </c>
      <c r="BK192" s="146">
        <v>0</v>
      </c>
      <c r="BL192" s="146">
        <v>0</v>
      </c>
      <c r="BM192" s="146">
        <v>42583</v>
      </c>
      <c r="BN192" s="146">
        <v>0</v>
      </c>
      <c r="BO192" s="146">
        <v>249335</v>
      </c>
      <c r="BP192" s="146">
        <v>0</v>
      </c>
      <c r="BQ192" s="146">
        <v>37859</v>
      </c>
      <c r="BR192" s="146">
        <v>132438</v>
      </c>
      <c r="BS192" s="146">
        <v>0</v>
      </c>
      <c r="BT192" s="146">
        <v>3384</v>
      </c>
      <c r="BU192" s="146">
        <v>0</v>
      </c>
      <c r="BV192" s="146">
        <v>0</v>
      </c>
      <c r="BW192" s="146">
        <v>0</v>
      </c>
      <c r="BX192" s="146">
        <v>0</v>
      </c>
      <c r="BY192" s="146">
        <v>0</v>
      </c>
      <c r="BZ192" s="146">
        <v>51644</v>
      </c>
      <c r="CA192" s="146">
        <v>4542</v>
      </c>
      <c r="CB192" s="146">
        <v>0</v>
      </c>
      <c r="CC192" s="146">
        <v>0</v>
      </c>
      <c r="CD192" s="146">
        <v>148321</v>
      </c>
      <c r="CE192" s="146">
        <v>0</v>
      </c>
      <c r="CF192" s="146">
        <v>4102</v>
      </c>
      <c r="CG192" s="146">
        <v>0</v>
      </c>
      <c r="CH192" s="146">
        <v>0</v>
      </c>
      <c r="CI192" s="146">
        <v>0</v>
      </c>
      <c r="CJ192" s="146">
        <v>11653</v>
      </c>
      <c r="CK192" s="146">
        <v>0</v>
      </c>
      <c r="CL192" s="146">
        <v>0</v>
      </c>
      <c r="CM192" s="146">
        <v>864725</v>
      </c>
      <c r="CN192" s="146">
        <v>1976851</v>
      </c>
      <c r="CO192" s="146">
        <v>278321</v>
      </c>
      <c r="CP192" s="146">
        <v>84532</v>
      </c>
      <c r="CQ192" s="146">
        <v>513903</v>
      </c>
      <c r="CR192" s="146">
        <v>0</v>
      </c>
      <c r="CS192" s="146">
        <v>0</v>
      </c>
      <c r="CT192" s="146">
        <v>0</v>
      </c>
      <c r="CU192" s="146">
        <v>0</v>
      </c>
      <c r="CV192" s="146">
        <v>0</v>
      </c>
      <c r="CW192" s="146">
        <v>70507</v>
      </c>
      <c r="CX192" s="146">
        <v>246645</v>
      </c>
      <c r="CY192" s="146">
        <v>0</v>
      </c>
      <c r="CZ192" s="146">
        <v>6303</v>
      </c>
      <c r="DA192" s="146">
        <v>0</v>
      </c>
      <c r="DB192" s="146">
        <v>1105</v>
      </c>
      <c r="DC192" s="146">
        <v>0</v>
      </c>
      <c r="DD192" s="146">
        <v>0</v>
      </c>
      <c r="DE192" s="146">
        <v>80744</v>
      </c>
      <c r="DF192" s="146">
        <v>59321</v>
      </c>
      <c r="DG192" s="146">
        <v>0</v>
      </c>
      <c r="DH192" s="146">
        <v>0</v>
      </c>
      <c r="DI192" s="146">
        <v>0</v>
      </c>
      <c r="DJ192" s="146">
        <v>1341381</v>
      </c>
      <c r="DK192" s="146">
        <v>0</v>
      </c>
      <c r="DL192" s="146">
        <v>0</v>
      </c>
      <c r="DM192" s="146">
        <v>0</v>
      </c>
      <c r="DN192" s="146">
        <v>0</v>
      </c>
      <c r="DO192" s="146">
        <v>0</v>
      </c>
      <c r="DP192" s="146">
        <v>0</v>
      </c>
      <c r="DQ192" s="146">
        <v>0</v>
      </c>
      <c r="DR192" s="146">
        <v>0</v>
      </c>
      <c r="DS192" s="146">
        <v>0</v>
      </c>
      <c r="DT192" s="146">
        <v>27475793</v>
      </c>
      <c r="DU192" s="146">
        <v>0</v>
      </c>
      <c r="DV192" s="146">
        <v>0</v>
      </c>
      <c r="DW192" s="146">
        <v>0</v>
      </c>
      <c r="DX192" s="146">
        <v>0</v>
      </c>
      <c r="DY192" s="146">
        <v>0</v>
      </c>
      <c r="DZ192" s="146">
        <v>0</v>
      </c>
      <c r="EA192" s="146">
        <v>0</v>
      </c>
      <c r="EB192" s="146">
        <v>0</v>
      </c>
      <c r="EC192" s="146">
        <v>27475793</v>
      </c>
      <c r="ED192" s="146">
        <v>30794025</v>
      </c>
    </row>
    <row r="193" spans="1:134" ht="13.5" x14ac:dyDescent="0.25">
      <c r="A193" s="137" t="s">
        <v>410</v>
      </c>
      <c r="B193" s="138"/>
      <c r="C193" s="139">
        <v>45657</v>
      </c>
      <c r="D193" s="147">
        <v>109497</v>
      </c>
      <c r="E193" s="147">
        <v>344473</v>
      </c>
      <c r="F193" s="147">
        <v>242123</v>
      </c>
      <c r="G193" s="147">
        <v>51914</v>
      </c>
      <c r="H193" s="147">
        <v>117876</v>
      </c>
      <c r="I193" s="147">
        <v>10879</v>
      </c>
      <c r="J193" s="147">
        <v>14873</v>
      </c>
      <c r="K193" s="147">
        <v>0</v>
      </c>
      <c r="L193" s="147">
        <v>29969</v>
      </c>
      <c r="M193" s="147">
        <v>33146</v>
      </c>
      <c r="N193" s="147">
        <v>93178</v>
      </c>
      <c r="O193" s="147">
        <v>25065</v>
      </c>
      <c r="P193" s="147">
        <v>0</v>
      </c>
      <c r="Q193" s="147">
        <v>514619</v>
      </c>
      <c r="R193" s="147">
        <v>0</v>
      </c>
      <c r="S193" s="147">
        <v>18804</v>
      </c>
      <c r="T193" s="147">
        <v>360683</v>
      </c>
      <c r="U193" s="147">
        <v>170061</v>
      </c>
      <c r="V193" s="147">
        <v>0</v>
      </c>
      <c r="W193" s="147">
        <v>34470</v>
      </c>
      <c r="X193" s="147">
        <v>0</v>
      </c>
      <c r="Y193" s="147">
        <v>112400</v>
      </c>
      <c r="Z193" s="147">
        <v>95238</v>
      </c>
      <c r="AA193" s="147">
        <v>219718</v>
      </c>
      <c r="AB193" s="147">
        <v>302191</v>
      </c>
      <c r="AC193" s="147">
        <v>2901177</v>
      </c>
      <c r="AD193" s="147">
        <v>32876</v>
      </c>
      <c r="AE193" s="147">
        <v>222747</v>
      </c>
      <c r="AF193" s="147">
        <v>160283</v>
      </c>
      <c r="AG193" s="147">
        <v>0</v>
      </c>
      <c r="AH193" s="147">
        <v>97598</v>
      </c>
      <c r="AI193" s="147">
        <v>221604</v>
      </c>
      <c r="AJ193" s="147">
        <v>20453</v>
      </c>
      <c r="AK193" s="147">
        <v>0</v>
      </c>
      <c r="AL193" s="147">
        <v>0</v>
      </c>
      <c r="AM193" s="147">
        <v>0</v>
      </c>
      <c r="AN193" s="147">
        <v>3325</v>
      </c>
      <c r="AO193" s="147">
        <v>37563</v>
      </c>
      <c r="AP193" s="147">
        <v>34481</v>
      </c>
      <c r="AQ193" s="147">
        <v>431735</v>
      </c>
      <c r="AR193" s="147">
        <v>0</v>
      </c>
      <c r="AS193" s="147">
        <v>0</v>
      </c>
      <c r="AT193" s="147">
        <v>407305</v>
      </c>
      <c r="AU193" s="147">
        <v>0</v>
      </c>
      <c r="AV193" s="147">
        <v>0</v>
      </c>
      <c r="AW193" s="147">
        <v>0</v>
      </c>
      <c r="AX193" s="147">
        <v>1669970</v>
      </c>
      <c r="AY193" s="147">
        <v>294161</v>
      </c>
      <c r="AZ193" s="147">
        <v>0</v>
      </c>
      <c r="BA193" s="147">
        <v>786200</v>
      </c>
      <c r="BB193" s="147">
        <v>964671</v>
      </c>
      <c r="BC193" s="147">
        <v>0</v>
      </c>
      <c r="BD193" s="147">
        <v>86281</v>
      </c>
      <c r="BE193" s="147">
        <v>0</v>
      </c>
      <c r="BF193" s="147">
        <v>0</v>
      </c>
      <c r="BG193" s="147">
        <v>2131313</v>
      </c>
      <c r="BH193" s="147">
        <v>6702460</v>
      </c>
      <c r="BI193" s="147">
        <v>172202</v>
      </c>
      <c r="BJ193" s="147">
        <v>62499</v>
      </c>
      <c r="BK193" s="147">
        <v>0</v>
      </c>
      <c r="BL193" s="147">
        <v>24000</v>
      </c>
      <c r="BM193" s="147">
        <v>0</v>
      </c>
      <c r="BN193" s="147">
        <v>208964</v>
      </c>
      <c r="BO193" s="147">
        <v>840975</v>
      </c>
      <c r="BP193" s="147">
        <v>0</v>
      </c>
      <c r="BQ193" s="147">
        <v>167278</v>
      </c>
      <c r="BR193" s="147">
        <v>379819</v>
      </c>
      <c r="BS193" s="147">
        <v>35055</v>
      </c>
      <c r="BT193" s="147">
        <v>0</v>
      </c>
      <c r="BU193" s="147">
        <v>0</v>
      </c>
      <c r="BV193" s="147">
        <v>0</v>
      </c>
      <c r="BW193" s="147">
        <v>279214</v>
      </c>
      <c r="BX193" s="147">
        <v>0</v>
      </c>
      <c r="BY193" s="147">
        <v>0</v>
      </c>
      <c r="BZ193" s="147">
        <v>66649</v>
      </c>
      <c r="CA193" s="147">
        <v>126827</v>
      </c>
      <c r="CB193" s="147">
        <v>0</v>
      </c>
      <c r="CC193" s="147">
        <v>0</v>
      </c>
      <c r="CD193" s="147">
        <v>684711</v>
      </c>
      <c r="CE193" s="147">
        <v>0</v>
      </c>
      <c r="CF193" s="147">
        <v>0</v>
      </c>
      <c r="CG193" s="147">
        <v>0</v>
      </c>
      <c r="CH193" s="147">
        <v>0</v>
      </c>
      <c r="CI193" s="147">
        <v>0</v>
      </c>
      <c r="CJ193" s="147">
        <v>28907</v>
      </c>
      <c r="CK193" s="147">
        <v>0</v>
      </c>
      <c r="CL193" s="147">
        <v>0</v>
      </c>
      <c r="CM193" s="147">
        <v>3077100</v>
      </c>
      <c r="CN193" s="147">
        <v>9779560</v>
      </c>
      <c r="CO193" s="147">
        <v>425892</v>
      </c>
      <c r="CP193" s="147">
        <v>254107</v>
      </c>
      <c r="CQ193" s="147">
        <v>1171241</v>
      </c>
      <c r="CR193" s="147">
        <v>391707</v>
      </c>
      <c r="CS193" s="147">
        <v>0</v>
      </c>
      <c r="CT193" s="147">
        <v>0</v>
      </c>
      <c r="CU193" s="147">
        <v>0</v>
      </c>
      <c r="CV193" s="147">
        <v>0</v>
      </c>
      <c r="CW193" s="147">
        <v>167278</v>
      </c>
      <c r="CX193" s="147">
        <v>379818</v>
      </c>
      <c r="CY193" s="147">
        <v>35055</v>
      </c>
      <c r="CZ193" s="147">
        <v>9993</v>
      </c>
      <c r="DA193" s="147">
        <v>0</v>
      </c>
      <c r="DB193" s="147">
        <v>0</v>
      </c>
      <c r="DC193" s="147">
        <v>0</v>
      </c>
      <c r="DD193" s="147">
        <v>0</v>
      </c>
      <c r="DE193" s="147">
        <v>156997</v>
      </c>
      <c r="DF193" s="147">
        <v>206168</v>
      </c>
      <c r="DG193" s="147">
        <v>303647</v>
      </c>
      <c r="DH193" s="147">
        <v>30620</v>
      </c>
      <c r="DI193" s="147">
        <v>0</v>
      </c>
      <c r="DJ193" s="147">
        <v>3532523</v>
      </c>
      <c r="DK193" s="147">
        <v>0</v>
      </c>
      <c r="DL193" s="147">
        <v>0</v>
      </c>
      <c r="DM193" s="147">
        <v>0</v>
      </c>
      <c r="DN193" s="147">
        <v>0</v>
      </c>
      <c r="DO193" s="147">
        <v>0</v>
      </c>
      <c r="DP193" s="147">
        <v>0</v>
      </c>
      <c r="DQ193" s="147">
        <v>0</v>
      </c>
      <c r="DR193" s="147">
        <v>0</v>
      </c>
      <c r="DS193" s="147">
        <v>0</v>
      </c>
      <c r="DT193" s="147">
        <v>0</v>
      </c>
      <c r="DU193" s="147">
        <v>0</v>
      </c>
      <c r="DV193" s="147">
        <v>0</v>
      </c>
      <c r="DW193" s="147">
        <v>0</v>
      </c>
      <c r="DX193" s="147">
        <v>0</v>
      </c>
      <c r="DY193" s="147">
        <v>0</v>
      </c>
      <c r="DZ193" s="147">
        <v>0</v>
      </c>
      <c r="EA193" s="147">
        <v>0</v>
      </c>
      <c r="EB193" s="147">
        <v>0</v>
      </c>
      <c r="EC193" s="147">
        <v>0</v>
      </c>
      <c r="ED193" s="147">
        <v>13312083</v>
      </c>
    </row>
    <row r="194" spans="1:134" ht="13.5" x14ac:dyDescent="0.25">
      <c r="A194" s="136" t="s">
        <v>411</v>
      </c>
      <c r="B194" s="141"/>
      <c r="C194" s="142">
        <v>45504</v>
      </c>
      <c r="D194" s="146">
        <v>107026</v>
      </c>
      <c r="E194" s="146">
        <v>191600</v>
      </c>
      <c r="F194" s="146">
        <v>0</v>
      </c>
      <c r="G194" s="146">
        <v>23084</v>
      </c>
      <c r="H194" s="146">
        <v>51284</v>
      </c>
      <c r="I194" s="146">
        <v>66999</v>
      </c>
      <c r="J194" s="146">
        <v>15463</v>
      </c>
      <c r="K194" s="146">
        <v>1693</v>
      </c>
      <c r="L194" s="146">
        <v>10100</v>
      </c>
      <c r="M194" s="146">
        <v>87044</v>
      </c>
      <c r="N194" s="146">
        <v>16182</v>
      </c>
      <c r="O194" s="146">
        <v>0</v>
      </c>
      <c r="P194" s="146">
        <v>0</v>
      </c>
      <c r="Q194" s="146">
        <v>0</v>
      </c>
      <c r="R194" s="146">
        <v>95785</v>
      </c>
      <c r="S194" s="146">
        <v>11385</v>
      </c>
      <c r="T194" s="146">
        <v>2016</v>
      </c>
      <c r="U194" s="146">
        <v>67613</v>
      </c>
      <c r="V194" s="146">
        <v>0</v>
      </c>
      <c r="W194" s="146">
        <v>21486</v>
      </c>
      <c r="X194" s="146">
        <v>0</v>
      </c>
      <c r="Y194" s="146">
        <v>86414</v>
      </c>
      <c r="Z194" s="146">
        <v>18839</v>
      </c>
      <c r="AA194" s="146">
        <v>52503</v>
      </c>
      <c r="AB194" s="146">
        <v>16945</v>
      </c>
      <c r="AC194" s="146">
        <v>943461</v>
      </c>
      <c r="AD194" s="146">
        <v>0</v>
      </c>
      <c r="AE194" s="146">
        <v>0</v>
      </c>
      <c r="AF194" s="146">
        <v>139006</v>
      </c>
      <c r="AG194" s="146">
        <v>0</v>
      </c>
      <c r="AH194" s="146">
        <v>10903</v>
      </c>
      <c r="AI194" s="146">
        <v>19474</v>
      </c>
      <c r="AJ194" s="146">
        <v>0</v>
      </c>
      <c r="AK194" s="146">
        <v>0</v>
      </c>
      <c r="AL194" s="146">
        <v>0</v>
      </c>
      <c r="AM194" s="146">
        <v>1344</v>
      </c>
      <c r="AN194" s="146">
        <v>4985</v>
      </c>
      <c r="AO194" s="146">
        <v>6593</v>
      </c>
      <c r="AP194" s="146">
        <v>42251</v>
      </c>
      <c r="AQ194" s="146">
        <v>189778</v>
      </c>
      <c r="AR194" s="146">
        <v>3801</v>
      </c>
      <c r="AS194" s="146">
        <v>357877</v>
      </c>
      <c r="AT194" s="146">
        <v>85307</v>
      </c>
      <c r="AU194" s="146">
        <v>3191</v>
      </c>
      <c r="AV194" s="146">
        <v>0</v>
      </c>
      <c r="AW194" s="146">
        <v>0</v>
      </c>
      <c r="AX194" s="146">
        <v>864510</v>
      </c>
      <c r="AY194" s="146">
        <v>362470</v>
      </c>
      <c r="AZ194" s="146">
        <v>0</v>
      </c>
      <c r="BA194" s="146">
        <v>0</v>
      </c>
      <c r="BB194" s="146">
        <v>0</v>
      </c>
      <c r="BC194" s="146">
        <v>9358</v>
      </c>
      <c r="BD194" s="146">
        <v>30422</v>
      </c>
      <c r="BE194" s="146">
        <v>64404</v>
      </c>
      <c r="BF194" s="146">
        <v>0</v>
      </c>
      <c r="BG194" s="146">
        <v>466654</v>
      </c>
      <c r="BH194" s="146">
        <v>2274625</v>
      </c>
      <c r="BI194" s="146">
        <v>149971</v>
      </c>
      <c r="BJ194" s="146">
        <v>264983</v>
      </c>
      <c r="BK194" s="146">
        <v>75745</v>
      </c>
      <c r="BL194" s="146">
        <v>16800</v>
      </c>
      <c r="BM194" s="146">
        <v>119244</v>
      </c>
      <c r="BN194" s="146">
        <v>74936</v>
      </c>
      <c r="BO194" s="146">
        <v>190489</v>
      </c>
      <c r="BP194" s="146">
        <v>0</v>
      </c>
      <c r="BQ194" s="146">
        <v>46886</v>
      </c>
      <c r="BR194" s="146">
        <v>75257</v>
      </c>
      <c r="BS194" s="146">
        <v>0</v>
      </c>
      <c r="BT194" s="146">
        <v>0</v>
      </c>
      <c r="BU194" s="146">
        <v>0</v>
      </c>
      <c r="BV194" s="146">
        <v>750</v>
      </c>
      <c r="BW194" s="146">
        <v>168439</v>
      </c>
      <c r="BX194" s="146">
        <v>84178</v>
      </c>
      <c r="BY194" s="146">
        <v>0</v>
      </c>
      <c r="BZ194" s="146">
        <v>25891</v>
      </c>
      <c r="CA194" s="146">
        <v>15890</v>
      </c>
      <c r="CB194" s="146">
        <v>0</v>
      </c>
      <c r="CC194" s="146">
        <v>0</v>
      </c>
      <c r="CD194" s="146">
        <v>267930</v>
      </c>
      <c r="CE194" s="146">
        <v>13305</v>
      </c>
      <c r="CF194" s="146">
        <v>11078</v>
      </c>
      <c r="CG194" s="146">
        <v>0</v>
      </c>
      <c r="CH194" s="146">
        <v>0</v>
      </c>
      <c r="CI194" s="146">
        <v>0</v>
      </c>
      <c r="CJ194" s="146">
        <v>230962</v>
      </c>
      <c r="CK194" s="146">
        <v>0</v>
      </c>
      <c r="CL194" s="146">
        <v>0</v>
      </c>
      <c r="CM194" s="146">
        <v>1832734</v>
      </c>
      <c r="CN194" s="146">
        <v>4107359</v>
      </c>
      <c r="CO194" s="146">
        <v>293717</v>
      </c>
      <c r="CP194" s="146">
        <v>838932</v>
      </c>
      <c r="CQ194" s="146">
        <v>1835063</v>
      </c>
      <c r="CR194" s="146">
        <v>15380</v>
      </c>
      <c r="CS194" s="146">
        <v>0</v>
      </c>
      <c r="CT194" s="146">
        <v>0</v>
      </c>
      <c r="CU194" s="146">
        <v>0</v>
      </c>
      <c r="CV194" s="146">
        <v>0</v>
      </c>
      <c r="CW194" s="146">
        <v>254769</v>
      </c>
      <c r="CX194" s="146">
        <v>162772</v>
      </c>
      <c r="CY194" s="146">
        <v>0</v>
      </c>
      <c r="CZ194" s="146">
        <v>0</v>
      </c>
      <c r="DA194" s="146">
        <v>0</v>
      </c>
      <c r="DB194" s="146">
        <v>16150</v>
      </c>
      <c r="DC194" s="146">
        <v>0</v>
      </c>
      <c r="DD194" s="146">
        <v>18871</v>
      </c>
      <c r="DE194" s="146">
        <v>44163</v>
      </c>
      <c r="DF194" s="146">
        <v>60379</v>
      </c>
      <c r="DG194" s="146">
        <v>251240</v>
      </c>
      <c r="DH194" s="146">
        <v>104261</v>
      </c>
      <c r="DI194" s="146">
        <v>0</v>
      </c>
      <c r="DJ194" s="146">
        <v>3895697</v>
      </c>
      <c r="DK194" s="146">
        <v>1416</v>
      </c>
      <c r="DL194" s="146">
        <v>1018</v>
      </c>
      <c r="DM194" s="146">
        <v>322</v>
      </c>
      <c r="DN194" s="146">
        <v>0</v>
      </c>
      <c r="DO194" s="146">
        <v>0</v>
      </c>
      <c r="DP194" s="146">
        <v>0</v>
      </c>
      <c r="DQ194" s="146">
        <v>0</v>
      </c>
      <c r="DR194" s="146">
        <v>0</v>
      </c>
      <c r="DS194" s="146">
        <v>600</v>
      </c>
      <c r="DT194" s="146">
        <v>0</v>
      </c>
      <c r="DU194" s="146">
        <v>59191</v>
      </c>
      <c r="DV194" s="146">
        <v>1418</v>
      </c>
      <c r="DW194" s="146">
        <v>3505</v>
      </c>
      <c r="DX194" s="146">
        <v>0</v>
      </c>
      <c r="DY194" s="146">
        <v>2391</v>
      </c>
      <c r="DZ194" s="146">
        <v>691730</v>
      </c>
      <c r="EA194" s="146">
        <v>38687</v>
      </c>
      <c r="EB194" s="146">
        <v>0</v>
      </c>
      <c r="EC194" s="146">
        <v>800278</v>
      </c>
      <c r="ED194" s="146">
        <v>8803334</v>
      </c>
    </row>
    <row r="195" spans="1:134" ht="13.5" x14ac:dyDescent="0.25">
      <c r="A195" s="137" t="s">
        <v>412</v>
      </c>
      <c r="B195" s="137" t="s">
        <v>1103</v>
      </c>
      <c r="C195" s="139">
        <v>45657</v>
      </c>
      <c r="D195" s="147">
        <v>146694</v>
      </c>
      <c r="E195" s="147">
        <v>68955</v>
      </c>
      <c r="F195" s="147">
        <v>0</v>
      </c>
      <c r="G195" s="147">
        <v>20097</v>
      </c>
      <c r="H195" s="147">
        <v>12903</v>
      </c>
      <c r="I195" s="147">
        <v>3383</v>
      </c>
      <c r="J195" s="147">
        <v>1451</v>
      </c>
      <c r="K195" s="147">
        <v>200</v>
      </c>
      <c r="L195" s="147">
        <v>205</v>
      </c>
      <c r="M195" s="147">
        <v>25933</v>
      </c>
      <c r="N195" s="147">
        <v>14283</v>
      </c>
      <c r="O195" s="147">
        <v>11334</v>
      </c>
      <c r="P195" s="147">
        <v>172208</v>
      </c>
      <c r="Q195" s="147">
        <v>86996</v>
      </c>
      <c r="R195" s="147">
        <v>5000</v>
      </c>
      <c r="S195" s="147">
        <v>0</v>
      </c>
      <c r="T195" s="147">
        <v>32141</v>
      </c>
      <c r="U195" s="147">
        <v>54638</v>
      </c>
      <c r="V195" s="147">
        <v>0</v>
      </c>
      <c r="W195" s="147">
        <v>9188</v>
      </c>
      <c r="X195" s="147">
        <v>40187</v>
      </c>
      <c r="Y195" s="147">
        <v>84368</v>
      </c>
      <c r="Z195" s="147">
        <v>29526</v>
      </c>
      <c r="AA195" s="147">
        <v>0</v>
      </c>
      <c r="AB195" s="147">
        <v>60901</v>
      </c>
      <c r="AC195" s="147">
        <v>880591</v>
      </c>
      <c r="AD195" s="147">
        <v>18174</v>
      </c>
      <c r="AE195" s="147">
        <v>128207</v>
      </c>
      <c r="AF195" s="147">
        <v>70996</v>
      </c>
      <c r="AG195" s="147">
        <v>0</v>
      </c>
      <c r="AH195" s="147">
        <v>20258</v>
      </c>
      <c r="AI195" s="147">
        <v>13006</v>
      </c>
      <c r="AJ195" s="147">
        <v>3411</v>
      </c>
      <c r="AK195" s="147">
        <v>0</v>
      </c>
      <c r="AL195" s="147">
        <v>0</v>
      </c>
      <c r="AM195" s="147">
        <v>0</v>
      </c>
      <c r="AN195" s="147">
        <v>11093</v>
      </c>
      <c r="AO195" s="147">
        <v>10120</v>
      </c>
      <c r="AP195" s="147">
        <v>6520</v>
      </c>
      <c r="AQ195" s="147">
        <v>73044</v>
      </c>
      <c r="AR195" s="147">
        <v>5176</v>
      </c>
      <c r="AS195" s="147">
        <v>9362</v>
      </c>
      <c r="AT195" s="147">
        <v>33635</v>
      </c>
      <c r="AU195" s="147">
        <v>41481</v>
      </c>
      <c r="AV195" s="147">
        <v>0</v>
      </c>
      <c r="AW195" s="147">
        <v>0</v>
      </c>
      <c r="AX195" s="147">
        <v>444483</v>
      </c>
      <c r="AY195" s="147">
        <v>7870</v>
      </c>
      <c r="AZ195" s="147">
        <v>0</v>
      </c>
      <c r="BA195" s="147">
        <v>34820</v>
      </c>
      <c r="BB195" s="147">
        <v>439538</v>
      </c>
      <c r="BC195" s="147">
        <v>0</v>
      </c>
      <c r="BD195" s="147">
        <v>11534</v>
      </c>
      <c r="BE195" s="147">
        <v>0</v>
      </c>
      <c r="BF195" s="147">
        <v>0</v>
      </c>
      <c r="BG195" s="147">
        <v>493762</v>
      </c>
      <c r="BH195" s="147">
        <v>1818836</v>
      </c>
      <c r="BI195" s="147">
        <v>135150</v>
      </c>
      <c r="BJ195" s="147">
        <v>173228</v>
      </c>
      <c r="BK195" s="147">
        <v>7945</v>
      </c>
      <c r="BL195" s="147">
        <v>30000</v>
      </c>
      <c r="BM195" s="147">
        <v>69963</v>
      </c>
      <c r="BN195" s="147">
        <v>55661</v>
      </c>
      <c r="BO195" s="147">
        <v>267081</v>
      </c>
      <c r="BP195" s="147">
        <v>0</v>
      </c>
      <c r="BQ195" s="147">
        <v>66075</v>
      </c>
      <c r="BR195" s="147">
        <v>42424</v>
      </c>
      <c r="BS195" s="147">
        <v>11124</v>
      </c>
      <c r="BT195" s="147">
        <v>0</v>
      </c>
      <c r="BU195" s="147">
        <v>0</v>
      </c>
      <c r="BV195" s="147">
        <v>0</v>
      </c>
      <c r="BW195" s="147">
        <v>77996</v>
      </c>
      <c r="BX195" s="147">
        <v>10768</v>
      </c>
      <c r="BY195" s="147">
        <v>0</v>
      </c>
      <c r="BZ195" s="147">
        <v>18595</v>
      </c>
      <c r="CA195" s="147">
        <v>2488</v>
      </c>
      <c r="CB195" s="147">
        <v>0</v>
      </c>
      <c r="CC195" s="147">
        <v>91</v>
      </c>
      <c r="CD195" s="147">
        <v>149926</v>
      </c>
      <c r="CE195" s="147">
        <v>8895</v>
      </c>
      <c r="CF195" s="147">
        <v>6050</v>
      </c>
      <c r="CG195" s="147">
        <v>0</v>
      </c>
      <c r="CH195" s="147">
        <v>0</v>
      </c>
      <c r="CI195" s="147">
        <v>0</v>
      </c>
      <c r="CJ195" s="147">
        <v>16238</v>
      </c>
      <c r="CK195" s="147">
        <v>20065</v>
      </c>
      <c r="CL195" s="147">
        <v>0</v>
      </c>
      <c r="CM195" s="147">
        <v>1169763</v>
      </c>
      <c r="CN195" s="147">
        <v>2988599</v>
      </c>
      <c r="CO195" s="147">
        <v>508390</v>
      </c>
      <c r="CP195" s="147">
        <v>402648</v>
      </c>
      <c r="CQ195" s="147">
        <v>969941</v>
      </c>
      <c r="CR195" s="147">
        <v>0</v>
      </c>
      <c r="CS195" s="147">
        <v>0</v>
      </c>
      <c r="CT195" s="147">
        <v>0</v>
      </c>
      <c r="CU195" s="147">
        <v>0</v>
      </c>
      <c r="CV195" s="147">
        <v>0</v>
      </c>
      <c r="CW195" s="147">
        <v>175290</v>
      </c>
      <c r="CX195" s="147">
        <v>112546</v>
      </c>
      <c r="CY195" s="147">
        <v>29512</v>
      </c>
      <c r="CZ195" s="147">
        <v>0</v>
      </c>
      <c r="DA195" s="147">
        <v>0</v>
      </c>
      <c r="DB195" s="147">
        <v>0</v>
      </c>
      <c r="DC195" s="147">
        <v>0</v>
      </c>
      <c r="DD195" s="147">
        <v>0</v>
      </c>
      <c r="DE195" s="147">
        <v>8707</v>
      </c>
      <c r="DF195" s="147">
        <v>17947</v>
      </c>
      <c r="DG195" s="147">
        <v>180401</v>
      </c>
      <c r="DH195" s="147">
        <v>18935</v>
      </c>
      <c r="DI195" s="147">
        <v>0</v>
      </c>
      <c r="DJ195" s="147">
        <v>2424317</v>
      </c>
      <c r="DK195" s="147">
        <v>0</v>
      </c>
      <c r="DL195" s="147">
        <v>0</v>
      </c>
      <c r="DM195" s="147">
        <v>0</v>
      </c>
      <c r="DN195" s="147">
        <v>0</v>
      </c>
      <c r="DO195" s="147">
        <v>0</v>
      </c>
      <c r="DP195" s="147">
        <v>0</v>
      </c>
      <c r="DQ195" s="147">
        <v>0</v>
      </c>
      <c r="DR195" s="147">
        <v>0</v>
      </c>
      <c r="DS195" s="147">
        <v>0</v>
      </c>
      <c r="DT195" s="147">
        <v>0</v>
      </c>
      <c r="DU195" s="147">
        <v>88576</v>
      </c>
      <c r="DV195" s="147">
        <v>316</v>
      </c>
      <c r="DW195" s="147">
        <v>1260</v>
      </c>
      <c r="DX195" s="147">
        <v>0</v>
      </c>
      <c r="DY195" s="147">
        <v>0</v>
      </c>
      <c r="DZ195" s="147">
        <v>493245</v>
      </c>
      <c r="EA195" s="147">
        <v>0</v>
      </c>
      <c r="EB195" s="147">
        <v>-92646</v>
      </c>
      <c r="EC195" s="147">
        <v>490751</v>
      </c>
      <c r="ED195" s="147">
        <v>5903667</v>
      </c>
    </row>
    <row r="196" spans="1:134" ht="13.5" x14ac:dyDescent="0.25">
      <c r="A196" s="136" t="s">
        <v>413</v>
      </c>
      <c r="B196" s="141"/>
      <c r="C196" s="142">
        <v>45473</v>
      </c>
      <c r="D196" s="146">
        <v>117042</v>
      </c>
      <c r="E196" s="146">
        <v>172995</v>
      </c>
      <c r="F196" s="146">
        <v>0</v>
      </c>
      <c r="G196" s="146">
        <v>26714</v>
      </c>
      <c r="H196" s="146">
        <v>25969</v>
      </c>
      <c r="I196" s="146">
        <v>56761</v>
      </c>
      <c r="J196" s="146">
        <v>518</v>
      </c>
      <c r="K196" s="146">
        <v>2300</v>
      </c>
      <c r="L196" s="146">
        <v>2565</v>
      </c>
      <c r="M196" s="146">
        <v>30976</v>
      </c>
      <c r="N196" s="146">
        <v>36317</v>
      </c>
      <c r="O196" s="146">
        <v>0</v>
      </c>
      <c r="P196" s="146">
        <v>0</v>
      </c>
      <c r="Q196" s="146">
        <v>0</v>
      </c>
      <c r="R196" s="146">
        <v>114345</v>
      </c>
      <c r="S196" s="146">
        <v>12533</v>
      </c>
      <c r="T196" s="146">
        <v>240</v>
      </c>
      <c r="U196" s="146">
        <v>45353</v>
      </c>
      <c r="V196" s="146">
        <v>0</v>
      </c>
      <c r="W196" s="146">
        <v>10056</v>
      </c>
      <c r="X196" s="146">
        <v>0</v>
      </c>
      <c r="Y196" s="146">
        <v>73619</v>
      </c>
      <c r="Z196" s="146">
        <v>14358</v>
      </c>
      <c r="AA196" s="146">
        <v>8776</v>
      </c>
      <c r="AB196" s="146">
        <v>17455</v>
      </c>
      <c r="AC196" s="146">
        <v>768892</v>
      </c>
      <c r="AD196" s="146">
        <v>97955</v>
      </c>
      <c r="AE196" s="146">
        <v>222422</v>
      </c>
      <c r="AF196" s="146">
        <v>140798</v>
      </c>
      <c r="AG196" s="146">
        <v>0</v>
      </c>
      <c r="AH196" s="146">
        <v>33528</v>
      </c>
      <c r="AI196" s="146">
        <v>55592</v>
      </c>
      <c r="AJ196" s="146">
        <v>0</v>
      </c>
      <c r="AK196" s="146">
        <v>0</v>
      </c>
      <c r="AL196" s="146">
        <v>0</v>
      </c>
      <c r="AM196" s="146">
        <v>325</v>
      </c>
      <c r="AN196" s="146">
        <v>37532</v>
      </c>
      <c r="AO196" s="146">
        <v>49703</v>
      </c>
      <c r="AP196" s="146">
        <v>34734</v>
      </c>
      <c r="AQ196" s="146">
        <v>170609</v>
      </c>
      <c r="AR196" s="146">
        <v>0</v>
      </c>
      <c r="AS196" s="146">
        <v>0</v>
      </c>
      <c r="AT196" s="146">
        <v>92573</v>
      </c>
      <c r="AU196" s="146">
        <v>0</v>
      </c>
      <c r="AV196" s="146">
        <v>0</v>
      </c>
      <c r="AW196" s="146">
        <v>0</v>
      </c>
      <c r="AX196" s="146">
        <v>935771</v>
      </c>
      <c r="AY196" s="146">
        <v>251296</v>
      </c>
      <c r="AZ196" s="146">
        <v>0</v>
      </c>
      <c r="BA196" s="146">
        <v>0</v>
      </c>
      <c r="BB196" s="146">
        <v>0</v>
      </c>
      <c r="BC196" s="146">
        <v>0</v>
      </c>
      <c r="BD196" s="146">
        <v>56713</v>
      </c>
      <c r="BE196" s="146">
        <v>76164</v>
      </c>
      <c r="BF196" s="146">
        <v>0</v>
      </c>
      <c r="BG196" s="146">
        <v>384173</v>
      </c>
      <c r="BH196" s="146">
        <v>2088836</v>
      </c>
      <c r="BI196" s="146">
        <v>111998</v>
      </c>
      <c r="BJ196" s="146">
        <v>161868</v>
      </c>
      <c r="BK196" s="146">
        <v>101258</v>
      </c>
      <c r="BL196" s="146">
        <v>39600</v>
      </c>
      <c r="BM196" s="146">
        <v>59019</v>
      </c>
      <c r="BN196" s="146">
        <v>67737</v>
      </c>
      <c r="BO196" s="146">
        <v>331289</v>
      </c>
      <c r="BP196" s="146">
        <v>0</v>
      </c>
      <c r="BQ196" s="146">
        <v>50435</v>
      </c>
      <c r="BR196" s="146">
        <v>77682</v>
      </c>
      <c r="BS196" s="146">
        <v>0</v>
      </c>
      <c r="BT196" s="146">
        <v>26989</v>
      </c>
      <c r="BU196" s="146">
        <v>0</v>
      </c>
      <c r="BV196" s="146">
        <v>885</v>
      </c>
      <c r="BW196" s="146">
        <v>111270</v>
      </c>
      <c r="BX196" s="146">
        <v>37568</v>
      </c>
      <c r="BY196" s="146">
        <v>0</v>
      </c>
      <c r="BZ196" s="146">
        <v>49101</v>
      </c>
      <c r="CA196" s="146">
        <v>6788</v>
      </c>
      <c r="CB196" s="146">
        <v>225</v>
      </c>
      <c r="CC196" s="146">
        <v>0</v>
      </c>
      <c r="CD196" s="146">
        <v>255055</v>
      </c>
      <c r="CE196" s="146">
        <v>3512</v>
      </c>
      <c r="CF196" s="146">
        <v>5072</v>
      </c>
      <c r="CG196" s="146">
        <v>0</v>
      </c>
      <c r="CH196" s="146">
        <v>0</v>
      </c>
      <c r="CI196" s="146">
        <v>429</v>
      </c>
      <c r="CJ196" s="146">
        <v>23631</v>
      </c>
      <c r="CK196" s="146">
        <v>2921</v>
      </c>
      <c r="CL196" s="146">
        <v>0</v>
      </c>
      <c r="CM196" s="146">
        <v>1524332</v>
      </c>
      <c r="CN196" s="146">
        <v>3613168</v>
      </c>
      <c r="CO196" s="146">
        <v>681712</v>
      </c>
      <c r="CP196" s="146">
        <v>495359</v>
      </c>
      <c r="CQ196" s="146">
        <v>1241422</v>
      </c>
      <c r="CR196" s="146">
        <v>0</v>
      </c>
      <c r="CS196" s="146">
        <v>0</v>
      </c>
      <c r="CT196" s="146">
        <v>0</v>
      </c>
      <c r="CU196" s="146">
        <v>0</v>
      </c>
      <c r="CV196" s="146">
        <v>0</v>
      </c>
      <c r="CW196" s="146">
        <v>185656</v>
      </c>
      <c r="CX196" s="146">
        <v>166012</v>
      </c>
      <c r="CY196" s="146">
        <v>0</v>
      </c>
      <c r="CZ196" s="146">
        <v>0</v>
      </c>
      <c r="DA196" s="146">
        <v>0</v>
      </c>
      <c r="DB196" s="146">
        <v>8754</v>
      </c>
      <c r="DC196" s="146">
        <v>0</v>
      </c>
      <c r="DD196" s="146">
        <v>12053</v>
      </c>
      <c r="DE196" s="146">
        <v>117133</v>
      </c>
      <c r="DF196" s="146">
        <v>261564</v>
      </c>
      <c r="DG196" s="146">
        <v>201755</v>
      </c>
      <c r="DH196" s="146">
        <v>66486</v>
      </c>
      <c r="DI196" s="146">
        <v>0</v>
      </c>
      <c r="DJ196" s="146">
        <v>3437906</v>
      </c>
      <c r="DK196" s="146">
        <v>10508</v>
      </c>
      <c r="DL196" s="146">
        <v>907</v>
      </c>
      <c r="DM196" s="146">
        <v>0</v>
      </c>
      <c r="DN196" s="146">
        <v>1131</v>
      </c>
      <c r="DO196" s="146">
        <v>0</v>
      </c>
      <c r="DP196" s="146">
        <v>0</v>
      </c>
      <c r="DQ196" s="146">
        <v>0</v>
      </c>
      <c r="DR196" s="146">
        <v>0</v>
      </c>
      <c r="DS196" s="146">
        <v>500</v>
      </c>
      <c r="DT196" s="146">
        <v>0</v>
      </c>
      <c r="DU196" s="146">
        <v>28817</v>
      </c>
      <c r="DV196" s="146">
        <v>3620</v>
      </c>
      <c r="DW196" s="146">
        <v>6225</v>
      </c>
      <c r="DX196" s="146">
        <v>0</v>
      </c>
      <c r="DY196" s="146">
        <v>1893</v>
      </c>
      <c r="DZ196" s="146">
        <v>487482</v>
      </c>
      <c r="EA196" s="146">
        <v>63852</v>
      </c>
      <c r="EB196" s="146">
        <v>0</v>
      </c>
      <c r="EC196" s="146">
        <v>604935</v>
      </c>
      <c r="ED196" s="146">
        <v>7656009</v>
      </c>
    </row>
    <row r="197" spans="1:134" ht="13.5" x14ac:dyDescent="0.25">
      <c r="A197" s="137" t="s">
        <v>415</v>
      </c>
      <c r="B197" s="137" t="s">
        <v>416</v>
      </c>
      <c r="C197" s="139">
        <v>45657</v>
      </c>
      <c r="D197" s="147">
        <v>3711</v>
      </c>
      <c r="E197" s="147">
        <v>175082</v>
      </c>
      <c r="F197" s="147">
        <v>0</v>
      </c>
      <c r="G197" s="147">
        <v>32045</v>
      </c>
      <c r="H197" s="147">
        <v>6870</v>
      </c>
      <c r="I197" s="147">
        <v>5843</v>
      </c>
      <c r="J197" s="147">
        <v>0</v>
      </c>
      <c r="K197" s="147">
        <v>200</v>
      </c>
      <c r="L197" s="147">
        <v>0</v>
      </c>
      <c r="M197" s="147">
        <v>5225</v>
      </c>
      <c r="N197" s="147">
        <v>0</v>
      </c>
      <c r="O197" s="147">
        <v>0</v>
      </c>
      <c r="P197" s="147">
        <v>0</v>
      </c>
      <c r="Q197" s="147">
        <v>352600</v>
      </c>
      <c r="R197" s="147">
        <v>185153</v>
      </c>
      <c r="S197" s="147">
        <v>9191</v>
      </c>
      <c r="T197" s="147">
        <v>0</v>
      </c>
      <c r="U197" s="147">
        <v>51346</v>
      </c>
      <c r="V197" s="147">
        <v>19799</v>
      </c>
      <c r="W197" s="147">
        <v>0</v>
      </c>
      <c r="X197" s="147">
        <v>0</v>
      </c>
      <c r="Y197" s="147">
        <v>161525</v>
      </c>
      <c r="Z197" s="147">
        <v>2992</v>
      </c>
      <c r="AA197" s="147">
        <v>861</v>
      </c>
      <c r="AB197" s="147">
        <v>71486</v>
      </c>
      <c r="AC197" s="147">
        <v>1083929</v>
      </c>
      <c r="AD197" s="147">
        <v>35832</v>
      </c>
      <c r="AE197" s="147">
        <v>133995</v>
      </c>
      <c r="AF197" s="147">
        <v>69863</v>
      </c>
      <c r="AG197" s="147">
        <v>0</v>
      </c>
      <c r="AH197" s="147">
        <v>23633</v>
      </c>
      <c r="AI197" s="147">
        <v>5066</v>
      </c>
      <c r="AJ197" s="147">
        <v>4309</v>
      </c>
      <c r="AK197" s="147">
        <v>0</v>
      </c>
      <c r="AL197" s="147">
        <v>0</v>
      </c>
      <c r="AM197" s="147">
        <v>0</v>
      </c>
      <c r="AN197" s="147">
        <v>19458</v>
      </c>
      <c r="AO197" s="147">
        <v>16243</v>
      </c>
      <c r="AP197" s="147">
        <v>74472</v>
      </c>
      <c r="AQ197" s="147">
        <v>143290</v>
      </c>
      <c r="AR197" s="147">
        <v>0</v>
      </c>
      <c r="AS197" s="147">
        <v>213</v>
      </c>
      <c r="AT197" s="147">
        <v>33</v>
      </c>
      <c r="AU197" s="147">
        <v>0</v>
      </c>
      <c r="AV197" s="147">
        <v>0</v>
      </c>
      <c r="AW197" s="147">
        <v>2854</v>
      </c>
      <c r="AX197" s="147">
        <v>529261</v>
      </c>
      <c r="AY197" s="147">
        <v>108668</v>
      </c>
      <c r="AZ197" s="147">
        <v>0</v>
      </c>
      <c r="BA197" s="147">
        <v>66007</v>
      </c>
      <c r="BB197" s="147">
        <v>780000</v>
      </c>
      <c r="BC197" s="147">
        <v>233637</v>
      </c>
      <c r="BD197" s="147">
        <v>40558</v>
      </c>
      <c r="BE197" s="147">
        <v>0</v>
      </c>
      <c r="BF197" s="147">
        <v>0</v>
      </c>
      <c r="BG197" s="147">
        <v>1228870</v>
      </c>
      <c r="BH197" s="147">
        <v>2842060</v>
      </c>
      <c r="BI197" s="147">
        <v>115932</v>
      </c>
      <c r="BJ197" s="147">
        <v>120681</v>
      </c>
      <c r="BK197" s="147">
        <v>53104</v>
      </c>
      <c r="BL197" s="147">
        <v>22000</v>
      </c>
      <c r="BM197" s="147">
        <v>80267</v>
      </c>
      <c r="BN197" s="147">
        <v>80550</v>
      </c>
      <c r="BO197" s="147">
        <v>305041</v>
      </c>
      <c r="BP197" s="147">
        <v>0</v>
      </c>
      <c r="BQ197" s="147">
        <v>74500</v>
      </c>
      <c r="BR197" s="147">
        <v>15971</v>
      </c>
      <c r="BS197" s="147">
        <v>13584</v>
      </c>
      <c r="BT197" s="147">
        <v>0</v>
      </c>
      <c r="BU197" s="147">
        <v>0</v>
      </c>
      <c r="BV197" s="147">
        <v>235</v>
      </c>
      <c r="BW197" s="147">
        <v>94804</v>
      </c>
      <c r="BX197" s="147">
        <v>0</v>
      </c>
      <c r="BY197" s="147">
        <v>0</v>
      </c>
      <c r="BZ197" s="147">
        <v>0</v>
      </c>
      <c r="CA197" s="147">
        <v>1711</v>
      </c>
      <c r="CB197" s="147">
        <v>145</v>
      </c>
      <c r="CC197" s="147">
        <v>0</v>
      </c>
      <c r="CD197" s="147">
        <v>209475</v>
      </c>
      <c r="CE197" s="147">
        <v>0</v>
      </c>
      <c r="CF197" s="147">
        <v>5914</v>
      </c>
      <c r="CG197" s="147">
        <v>0</v>
      </c>
      <c r="CH197" s="147">
        <v>0</v>
      </c>
      <c r="CI197" s="147">
        <v>6250</v>
      </c>
      <c r="CJ197" s="147">
        <v>12791</v>
      </c>
      <c r="CK197" s="147">
        <v>42867</v>
      </c>
      <c r="CL197" s="147">
        <v>22765</v>
      </c>
      <c r="CM197" s="147">
        <v>1278587</v>
      </c>
      <c r="CN197" s="147">
        <v>4120647</v>
      </c>
      <c r="CO197" s="147">
        <v>587214</v>
      </c>
      <c r="CP197" s="147">
        <v>486064</v>
      </c>
      <c r="CQ197" s="147">
        <v>804325</v>
      </c>
      <c r="CR197" s="147">
        <v>0</v>
      </c>
      <c r="CS197" s="147">
        <v>234034</v>
      </c>
      <c r="CT197" s="147">
        <v>0</v>
      </c>
      <c r="CU197" s="147">
        <v>0</v>
      </c>
      <c r="CV197" s="147">
        <v>0</v>
      </c>
      <c r="CW197" s="147">
        <v>208208</v>
      </c>
      <c r="CX197" s="147">
        <v>44635</v>
      </c>
      <c r="CY197" s="147">
        <v>37964</v>
      </c>
      <c r="CZ197" s="147">
        <v>0</v>
      </c>
      <c r="DA197" s="147">
        <v>0</v>
      </c>
      <c r="DB197" s="147">
        <v>0</v>
      </c>
      <c r="DC197" s="147">
        <v>0</v>
      </c>
      <c r="DD197" s="147">
        <v>0</v>
      </c>
      <c r="DE197" s="147">
        <v>82566</v>
      </c>
      <c r="DF197" s="147">
        <v>22059</v>
      </c>
      <c r="DG197" s="147">
        <v>45244</v>
      </c>
      <c r="DH197" s="147">
        <v>0</v>
      </c>
      <c r="DI197" s="147">
        <v>0</v>
      </c>
      <c r="DJ197" s="147">
        <v>2552313</v>
      </c>
      <c r="DK197" s="147">
        <v>0</v>
      </c>
      <c r="DL197" s="147">
        <v>0</v>
      </c>
      <c r="DM197" s="147">
        <v>142</v>
      </c>
      <c r="DN197" s="147">
        <v>0</v>
      </c>
      <c r="DO197" s="147">
        <v>0</v>
      </c>
      <c r="DP197" s="147">
        <v>0</v>
      </c>
      <c r="DQ197" s="147">
        <v>0</v>
      </c>
      <c r="DR197" s="147">
        <v>0</v>
      </c>
      <c r="DS197" s="147">
        <v>0</v>
      </c>
      <c r="DT197" s="147">
        <v>0</v>
      </c>
      <c r="DU197" s="147">
        <v>132306</v>
      </c>
      <c r="DV197" s="147">
        <v>5842</v>
      </c>
      <c r="DW197" s="147">
        <v>6146</v>
      </c>
      <c r="DX197" s="147">
        <v>0</v>
      </c>
      <c r="DY197" s="147">
        <v>0</v>
      </c>
      <c r="DZ197" s="147">
        <v>635104</v>
      </c>
      <c r="EA197" s="147">
        <v>50550</v>
      </c>
      <c r="EB197" s="147">
        <v>0</v>
      </c>
      <c r="EC197" s="147">
        <v>830090</v>
      </c>
      <c r="ED197" s="147">
        <v>7503050</v>
      </c>
    </row>
    <row r="198" spans="1:134" ht="13.5" x14ac:dyDescent="0.25">
      <c r="A198" s="137" t="s">
        <v>417</v>
      </c>
      <c r="B198" s="137" t="s">
        <v>319</v>
      </c>
      <c r="C198" s="139">
        <v>45657</v>
      </c>
      <c r="D198" s="147">
        <v>130077</v>
      </c>
      <c r="E198" s="147">
        <v>120255</v>
      </c>
      <c r="F198" s="147">
        <v>0</v>
      </c>
      <c r="G198" s="147">
        <v>19438</v>
      </c>
      <c r="H198" s="147">
        <v>8131</v>
      </c>
      <c r="I198" s="147">
        <v>1642</v>
      </c>
      <c r="J198" s="147">
        <v>0</v>
      </c>
      <c r="K198" s="147">
        <v>600</v>
      </c>
      <c r="L198" s="147">
        <v>0</v>
      </c>
      <c r="M198" s="147">
        <v>31077</v>
      </c>
      <c r="N198" s="147">
        <v>5787</v>
      </c>
      <c r="O198" s="147">
        <v>0</v>
      </c>
      <c r="P198" s="147">
        <v>0</v>
      </c>
      <c r="Q198" s="147">
        <v>277774</v>
      </c>
      <c r="R198" s="147">
        <v>3200</v>
      </c>
      <c r="S198" s="147">
        <v>10385</v>
      </c>
      <c r="T198" s="147">
        <v>760</v>
      </c>
      <c r="U198" s="147">
        <v>35057</v>
      </c>
      <c r="V198" s="147">
        <v>0</v>
      </c>
      <c r="W198" s="147">
        <v>50000</v>
      </c>
      <c r="X198" s="147">
        <v>0</v>
      </c>
      <c r="Y198" s="147">
        <v>26972</v>
      </c>
      <c r="Z198" s="147">
        <v>2417</v>
      </c>
      <c r="AA198" s="147">
        <v>6159</v>
      </c>
      <c r="AB198" s="147">
        <v>26653</v>
      </c>
      <c r="AC198" s="147">
        <v>756384</v>
      </c>
      <c r="AD198" s="147">
        <v>139647</v>
      </c>
      <c r="AE198" s="147">
        <v>97785</v>
      </c>
      <c r="AF198" s="147">
        <v>43882</v>
      </c>
      <c r="AG198" s="147">
        <v>0</v>
      </c>
      <c r="AH198" s="147">
        <v>21843</v>
      </c>
      <c r="AI198" s="147">
        <v>6076</v>
      </c>
      <c r="AJ198" s="147">
        <v>1845</v>
      </c>
      <c r="AK198" s="147">
        <v>0</v>
      </c>
      <c r="AL198" s="147">
        <v>0</v>
      </c>
      <c r="AM198" s="147">
        <v>0</v>
      </c>
      <c r="AN198" s="147">
        <v>8388</v>
      </c>
      <c r="AO198" s="147">
        <v>17372</v>
      </c>
      <c r="AP198" s="147">
        <v>12800</v>
      </c>
      <c r="AQ198" s="147">
        <v>99070</v>
      </c>
      <c r="AR198" s="147">
        <v>0</v>
      </c>
      <c r="AS198" s="147">
        <v>0</v>
      </c>
      <c r="AT198" s="147">
        <v>17231</v>
      </c>
      <c r="AU198" s="147">
        <v>12954</v>
      </c>
      <c r="AV198" s="147">
        <v>422</v>
      </c>
      <c r="AW198" s="147">
        <v>0</v>
      </c>
      <c r="AX198" s="147">
        <v>479315</v>
      </c>
      <c r="AY198" s="147">
        <v>3374</v>
      </c>
      <c r="AZ198" s="147">
        <v>47850</v>
      </c>
      <c r="BA198" s="147">
        <v>10395</v>
      </c>
      <c r="BB198" s="147">
        <v>500194</v>
      </c>
      <c r="BC198" s="147">
        <v>28183</v>
      </c>
      <c r="BD198" s="147">
        <v>31974</v>
      </c>
      <c r="BE198" s="147">
        <v>0</v>
      </c>
      <c r="BF198" s="147">
        <v>0</v>
      </c>
      <c r="BG198" s="147">
        <v>621970</v>
      </c>
      <c r="BH198" s="147">
        <v>1857669</v>
      </c>
      <c r="BI198" s="147">
        <v>213322</v>
      </c>
      <c r="BJ198" s="147">
        <v>80432</v>
      </c>
      <c r="BK198" s="147">
        <v>0</v>
      </c>
      <c r="BL198" s="147">
        <v>1200</v>
      </c>
      <c r="BM198" s="147">
        <v>31532</v>
      </c>
      <c r="BN198" s="147">
        <v>45575</v>
      </c>
      <c r="BO198" s="147">
        <v>230333</v>
      </c>
      <c r="BP198" s="147">
        <v>0</v>
      </c>
      <c r="BQ198" s="147">
        <v>46681</v>
      </c>
      <c r="BR198" s="147">
        <v>12984</v>
      </c>
      <c r="BS198" s="147">
        <v>3942</v>
      </c>
      <c r="BT198" s="147">
        <v>0</v>
      </c>
      <c r="BU198" s="147">
        <v>0</v>
      </c>
      <c r="BV198" s="147">
        <v>0</v>
      </c>
      <c r="BW198" s="147">
        <v>67112</v>
      </c>
      <c r="BX198" s="147">
        <v>0</v>
      </c>
      <c r="BY198" s="147">
        <v>0</v>
      </c>
      <c r="BZ198" s="147">
        <v>16573</v>
      </c>
      <c r="CA198" s="147">
        <v>4629</v>
      </c>
      <c r="CB198" s="147">
        <v>0</v>
      </c>
      <c r="CC198" s="147">
        <v>0</v>
      </c>
      <c r="CD198" s="147">
        <v>176963</v>
      </c>
      <c r="CE198" s="147">
        <v>4947</v>
      </c>
      <c r="CF198" s="147">
        <v>6201</v>
      </c>
      <c r="CG198" s="147">
        <v>0</v>
      </c>
      <c r="CH198" s="147">
        <v>0</v>
      </c>
      <c r="CI198" s="147">
        <v>470</v>
      </c>
      <c r="CJ198" s="147">
        <v>20345</v>
      </c>
      <c r="CK198" s="147">
        <v>1950</v>
      </c>
      <c r="CL198" s="147">
        <v>26376</v>
      </c>
      <c r="CM198" s="147">
        <v>991567</v>
      </c>
      <c r="CN198" s="147">
        <v>2849236</v>
      </c>
      <c r="CO198" s="147">
        <v>274322</v>
      </c>
      <c r="CP198" s="147">
        <v>516841</v>
      </c>
      <c r="CQ198" s="147">
        <v>954246</v>
      </c>
      <c r="CR198" s="147">
        <v>0</v>
      </c>
      <c r="CS198" s="147">
        <v>0</v>
      </c>
      <c r="CT198" s="147">
        <v>0</v>
      </c>
      <c r="CU198" s="147">
        <v>0</v>
      </c>
      <c r="CV198" s="147">
        <v>0</v>
      </c>
      <c r="CW198" s="147">
        <v>135526</v>
      </c>
      <c r="CX198" s="147">
        <v>37695</v>
      </c>
      <c r="CY198" s="147">
        <v>11446</v>
      </c>
      <c r="CZ198" s="147">
        <v>0</v>
      </c>
      <c r="DA198" s="147">
        <v>0</v>
      </c>
      <c r="DB198" s="147">
        <v>3398</v>
      </c>
      <c r="DC198" s="147">
        <v>0</v>
      </c>
      <c r="DD198" s="147">
        <v>2090</v>
      </c>
      <c r="DE198" s="147">
        <v>0</v>
      </c>
      <c r="DF198" s="147">
        <v>9886</v>
      </c>
      <c r="DG198" s="147">
        <v>65994</v>
      </c>
      <c r="DH198" s="147">
        <v>0</v>
      </c>
      <c r="DI198" s="147">
        <v>0</v>
      </c>
      <c r="DJ198" s="147">
        <v>2011444</v>
      </c>
      <c r="DK198" s="147">
        <v>0</v>
      </c>
      <c r="DL198" s="147">
        <v>487</v>
      </c>
      <c r="DM198" s="147">
        <v>0</v>
      </c>
      <c r="DN198" s="147">
        <v>0</v>
      </c>
      <c r="DO198" s="147">
        <v>0</v>
      </c>
      <c r="DP198" s="147">
        <v>0</v>
      </c>
      <c r="DQ198" s="147">
        <v>0</v>
      </c>
      <c r="DR198" s="147">
        <v>59475</v>
      </c>
      <c r="DS198" s="147">
        <v>0</v>
      </c>
      <c r="DT198" s="147">
        <v>0</v>
      </c>
      <c r="DU198" s="147">
        <v>13065</v>
      </c>
      <c r="DV198" s="147">
        <v>42</v>
      </c>
      <c r="DW198" s="147">
        <v>800</v>
      </c>
      <c r="DX198" s="147">
        <v>0</v>
      </c>
      <c r="DY198" s="147">
        <v>0</v>
      </c>
      <c r="DZ198" s="147">
        <v>549180</v>
      </c>
      <c r="EA198" s="147">
        <v>16846</v>
      </c>
      <c r="EB198" s="147">
        <v>0</v>
      </c>
      <c r="EC198" s="147">
        <v>639895</v>
      </c>
      <c r="ED198" s="147">
        <v>5500575</v>
      </c>
    </row>
    <row r="199" spans="1:134" ht="13.5" x14ac:dyDescent="0.25">
      <c r="A199" s="137" t="s">
        <v>418</v>
      </c>
      <c r="B199" s="138"/>
      <c r="C199" s="139">
        <v>45657</v>
      </c>
      <c r="D199" s="147">
        <v>207765</v>
      </c>
      <c r="E199" s="147">
        <v>315047</v>
      </c>
      <c r="F199" s="147">
        <v>60557</v>
      </c>
      <c r="G199" s="147">
        <v>55815</v>
      </c>
      <c r="H199" s="147">
        <v>56203</v>
      </c>
      <c r="I199" s="147">
        <v>121390</v>
      </c>
      <c r="J199" s="147">
        <v>57005</v>
      </c>
      <c r="K199" s="147">
        <v>0</v>
      </c>
      <c r="L199" s="147">
        <v>11835</v>
      </c>
      <c r="M199" s="147">
        <v>43736</v>
      </c>
      <c r="N199" s="147">
        <v>76703</v>
      </c>
      <c r="O199" s="147">
        <v>5842</v>
      </c>
      <c r="P199" s="147">
        <v>0</v>
      </c>
      <c r="Q199" s="147">
        <v>253650</v>
      </c>
      <c r="R199" s="147">
        <v>238430</v>
      </c>
      <c r="S199" s="147">
        <v>33379</v>
      </c>
      <c r="T199" s="147">
        <v>0</v>
      </c>
      <c r="U199" s="147">
        <v>277915</v>
      </c>
      <c r="V199" s="147">
        <v>0</v>
      </c>
      <c r="W199" s="147">
        <v>13054</v>
      </c>
      <c r="X199" s="147">
        <v>1501</v>
      </c>
      <c r="Y199" s="147">
        <v>248593</v>
      </c>
      <c r="Z199" s="147">
        <v>3079</v>
      </c>
      <c r="AA199" s="147">
        <v>109284</v>
      </c>
      <c r="AB199" s="147">
        <v>223589</v>
      </c>
      <c r="AC199" s="147">
        <v>2414372</v>
      </c>
      <c r="AD199" s="147">
        <v>20031</v>
      </c>
      <c r="AE199" s="147">
        <v>102821</v>
      </c>
      <c r="AF199" s="147">
        <v>197210</v>
      </c>
      <c r="AG199" s="147">
        <v>0</v>
      </c>
      <c r="AH199" s="147">
        <v>29448</v>
      </c>
      <c r="AI199" s="147">
        <v>49745</v>
      </c>
      <c r="AJ199" s="147">
        <v>0</v>
      </c>
      <c r="AK199" s="147">
        <v>0</v>
      </c>
      <c r="AL199" s="147">
        <v>0</v>
      </c>
      <c r="AM199" s="147">
        <v>0</v>
      </c>
      <c r="AN199" s="147">
        <v>20045</v>
      </c>
      <c r="AO199" s="147">
        <v>16480</v>
      </c>
      <c r="AP199" s="147">
        <v>7136</v>
      </c>
      <c r="AQ199" s="147">
        <v>344094</v>
      </c>
      <c r="AR199" s="147">
        <v>108289</v>
      </c>
      <c r="AS199" s="147">
        <v>266876</v>
      </c>
      <c r="AT199" s="147">
        <v>201770</v>
      </c>
      <c r="AU199" s="147">
        <v>71625</v>
      </c>
      <c r="AV199" s="147">
        <v>4467</v>
      </c>
      <c r="AW199" s="147">
        <v>0</v>
      </c>
      <c r="AX199" s="147">
        <v>1440037</v>
      </c>
      <c r="AY199" s="147">
        <v>1135026</v>
      </c>
      <c r="AZ199" s="147">
        <v>-80246</v>
      </c>
      <c r="BA199" s="147">
        <v>0</v>
      </c>
      <c r="BB199" s="147">
        <v>0</v>
      </c>
      <c r="BC199" s="147">
        <v>879483</v>
      </c>
      <c r="BD199" s="147">
        <v>31175</v>
      </c>
      <c r="BE199" s="147">
        <v>53070</v>
      </c>
      <c r="BF199" s="147">
        <v>0</v>
      </c>
      <c r="BG199" s="147">
        <v>2018508</v>
      </c>
      <c r="BH199" s="147">
        <v>5872917</v>
      </c>
      <c r="BI199" s="147">
        <v>126471</v>
      </c>
      <c r="BJ199" s="147">
        <v>181752</v>
      </c>
      <c r="BK199" s="147">
        <v>296491</v>
      </c>
      <c r="BL199" s="147">
        <v>23800</v>
      </c>
      <c r="BM199" s="147">
        <v>176797</v>
      </c>
      <c r="BN199" s="147">
        <v>383686</v>
      </c>
      <c r="BO199" s="147">
        <v>775590</v>
      </c>
      <c r="BP199" s="147">
        <v>0</v>
      </c>
      <c r="BQ199" s="147">
        <v>157415</v>
      </c>
      <c r="BR199" s="147">
        <v>228320</v>
      </c>
      <c r="BS199" s="147">
        <v>0</v>
      </c>
      <c r="BT199" s="147">
        <v>0</v>
      </c>
      <c r="BU199" s="147">
        <v>0</v>
      </c>
      <c r="BV199" s="147">
        <v>11566</v>
      </c>
      <c r="BW199" s="147">
        <v>153303</v>
      </c>
      <c r="BX199" s="147">
        <v>0</v>
      </c>
      <c r="BY199" s="147">
        <v>6184</v>
      </c>
      <c r="BZ199" s="147">
        <v>69680</v>
      </c>
      <c r="CA199" s="147">
        <v>14028</v>
      </c>
      <c r="CB199" s="147">
        <v>4596</v>
      </c>
      <c r="CC199" s="147">
        <v>4551</v>
      </c>
      <c r="CD199" s="147">
        <v>478413</v>
      </c>
      <c r="CE199" s="147">
        <v>28380</v>
      </c>
      <c r="CF199" s="147">
        <v>53123</v>
      </c>
      <c r="CG199" s="147">
        <v>0</v>
      </c>
      <c r="CH199" s="147">
        <v>0</v>
      </c>
      <c r="CI199" s="147">
        <v>9225</v>
      </c>
      <c r="CJ199" s="147">
        <v>0</v>
      </c>
      <c r="CK199" s="147">
        <v>69016</v>
      </c>
      <c r="CL199" s="147">
        <v>31358</v>
      </c>
      <c r="CM199" s="147">
        <v>3283745</v>
      </c>
      <c r="CN199" s="147">
        <v>9156662</v>
      </c>
      <c r="CO199" s="147">
        <v>1151226</v>
      </c>
      <c r="CP199" s="147">
        <v>1127092</v>
      </c>
      <c r="CQ199" s="147">
        <v>2700833</v>
      </c>
      <c r="CR199" s="147">
        <v>0</v>
      </c>
      <c r="CS199" s="147">
        <v>738604</v>
      </c>
      <c r="CT199" s="147">
        <v>0</v>
      </c>
      <c r="CU199" s="147">
        <v>0</v>
      </c>
      <c r="CV199" s="147">
        <v>0</v>
      </c>
      <c r="CW199" s="147">
        <v>498237</v>
      </c>
      <c r="CX199" s="147">
        <v>463957</v>
      </c>
      <c r="CY199" s="147">
        <v>0</v>
      </c>
      <c r="CZ199" s="147">
        <v>0</v>
      </c>
      <c r="DA199" s="147">
        <v>0</v>
      </c>
      <c r="DB199" s="147">
        <v>0</v>
      </c>
      <c r="DC199" s="147">
        <v>0</v>
      </c>
      <c r="DD199" s="147">
        <v>5392</v>
      </c>
      <c r="DE199" s="147">
        <v>0</v>
      </c>
      <c r="DF199" s="147">
        <v>28537</v>
      </c>
      <c r="DG199" s="147">
        <v>0</v>
      </c>
      <c r="DH199" s="147">
        <v>0</v>
      </c>
      <c r="DI199" s="147">
        <v>5143</v>
      </c>
      <c r="DJ199" s="147">
        <v>6719021</v>
      </c>
      <c r="DK199" s="147">
        <v>50</v>
      </c>
      <c r="DL199" s="147">
        <v>0</v>
      </c>
      <c r="DM199" s="147">
        <v>0</v>
      </c>
      <c r="DN199" s="147">
        <v>0</v>
      </c>
      <c r="DO199" s="147">
        <v>0</v>
      </c>
      <c r="DP199" s="147">
        <v>0</v>
      </c>
      <c r="DQ199" s="147">
        <v>0</v>
      </c>
      <c r="DR199" s="147">
        <v>10164</v>
      </c>
      <c r="DS199" s="147">
        <v>557</v>
      </c>
      <c r="DT199" s="147">
        <v>0</v>
      </c>
      <c r="DU199" s="147">
        <v>312834</v>
      </c>
      <c r="DV199" s="147">
        <v>16317</v>
      </c>
      <c r="DW199" s="147">
        <v>53259</v>
      </c>
      <c r="DX199" s="147">
        <v>0</v>
      </c>
      <c r="DY199" s="147">
        <v>679</v>
      </c>
      <c r="DZ199" s="147">
        <v>153343</v>
      </c>
      <c r="EA199" s="147">
        <v>1117</v>
      </c>
      <c r="EB199" s="147">
        <v>4519</v>
      </c>
      <c r="EC199" s="147">
        <v>552839</v>
      </c>
      <c r="ED199" s="147">
        <v>16428522</v>
      </c>
    </row>
    <row r="200" spans="1:134" ht="13.5" x14ac:dyDescent="0.25">
      <c r="A200" s="136" t="s">
        <v>419</v>
      </c>
      <c r="B200" s="141"/>
      <c r="C200" s="142">
        <v>45382</v>
      </c>
      <c r="D200" s="146">
        <v>35759</v>
      </c>
      <c r="E200" s="146">
        <v>45426</v>
      </c>
      <c r="F200" s="146">
        <v>0</v>
      </c>
      <c r="G200" s="146">
        <v>3526</v>
      </c>
      <c r="H200" s="146">
        <v>2889</v>
      </c>
      <c r="I200" s="146">
        <v>19272</v>
      </c>
      <c r="J200" s="146">
        <v>208</v>
      </c>
      <c r="K200" s="146">
        <v>139</v>
      </c>
      <c r="L200" s="146">
        <v>440</v>
      </c>
      <c r="M200" s="146">
        <v>8073</v>
      </c>
      <c r="N200" s="146">
        <v>5231</v>
      </c>
      <c r="O200" s="146">
        <v>0</v>
      </c>
      <c r="P200" s="146">
        <v>0</v>
      </c>
      <c r="Q200" s="146">
        <v>0</v>
      </c>
      <c r="R200" s="146">
        <v>35339</v>
      </c>
      <c r="S200" s="146">
        <v>1789</v>
      </c>
      <c r="T200" s="146">
        <v>706</v>
      </c>
      <c r="U200" s="146">
        <v>16587</v>
      </c>
      <c r="V200" s="146">
        <v>0</v>
      </c>
      <c r="W200" s="146">
        <v>240</v>
      </c>
      <c r="X200" s="146">
        <v>0</v>
      </c>
      <c r="Y200" s="146">
        <v>19943</v>
      </c>
      <c r="Z200" s="146">
        <v>15512</v>
      </c>
      <c r="AA200" s="146">
        <v>1256</v>
      </c>
      <c r="AB200" s="146">
        <v>25018</v>
      </c>
      <c r="AC200" s="146">
        <v>237353</v>
      </c>
      <c r="AD200" s="146">
        <v>10085</v>
      </c>
      <c r="AE200" s="146">
        <v>39504</v>
      </c>
      <c r="AF200" s="146">
        <v>19252</v>
      </c>
      <c r="AG200" s="146">
        <v>0</v>
      </c>
      <c r="AH200" s="146">
        <v>5449</v>
      </c>
      <c r="AI200" s="146">
        <v>944</v>
      </c>
      <c r="AJ200" s="146">
        <v>0</v>
      </c>
      <c r="AK200" s="146">
        <v>0</v>
      </c>
      <c r="AL200" s="146">
        <v>0</v>
      </c>
      <c r="AM200" s="146">
        <v>0</v>
      </c>
      <c r="AN200" s="146">
        <v>4156</v>
      </c>
      <c r="AO200" s="146">
        <v>9164</v>
      </c>
      <c r="AP200" s="146">
        <v>4663</v>
      </c>
      <c r="AQ200" s="146">
        <v>44876</v>
      </c>
      <c r="AR200" s="146">
        <v>0</v>
      </c>
      <c r="AS200" s="146">
        <v>1124</v>
      </c>
      <c r="AT200" s="146">
        <v>37301</v>
      </c>
      <c r="AU200" s="146">
        <v>0</v>
      </c>
      <c r="AV200" s="146">
        <v>822</v>
      </c>
      <c r="AW200" s="146">
        <v>0</v>
      </c>
      <c r="AX200" s="146">
        <v>177340</v>
      </c>
      <c r="AY200" s="146">
        <v>32649</v>
      </c>
      <c r="AZ200" s="146">
        <v>1856</v>
      </c>
      <c r="BA200" s="146">
        <v>12104</v>
      </c>
      <c r="BB200" s="146">
        <v>0</v>
      </c>
      <c r="BC200" s="146">
        <v>106</v>
      </c>
      <c r="BD200" s="146">
        <v>13441</v>
      </c>
      <c r="BE200" s="146">
        <v>24451</v>
      </c>
      <c r="BF200" s="146">
        <v>0</v>
      </c>
      <c r="BG200" s="146">
        <v>84607</v>
      </c>
      <c r="BH200" s="146">
        <v>499300</v>
      </c>
      <c r="BI200" s="146">
        <v>60950</v>
      </c>
      <c r="BJ200" s="146">
        <v>16546</v>
      </c>
      <c r="BK200" s="146">
        <v>6494</v>
      </c>
      <c r="BL200" s="146">
        <v>13800</v>
      </c>
      <c r="BM200" s="146">
        <v>40795</v>
      </c>
      <c r="BN200" s="146">
        <v>0</v>
      </c>
      <c r="BO200" s="146">
        <v>163483</v>
      </c>
      <c r="BP200" s="146">
        <v>0</v>
      </c>
      <c r="BQ200" s="146">
        <v>21521</v>
      </c>
      <c r="BR200" s="146">
        <v>5471</v>
      </c>
      <c r="BS200" s="146">
        <v>0</v>
      </c>
      <c r="BT200" s="146">
        <v>0</v>
      </c>
      <c r="BU200" s="146">
        <v>0</v>
      </c>
      <c r="BV200" s="146">
        <v>0</v>
      </c>
      <c r="BW200" s="146">
        <v>42600</v>
      </c>
      <c r="BX200" s="146">
        <v>11547</v>
      </c>
      <c r="BY200" s="146">
        <v>0</v>
      </c>
      <c r="BZ200" s="146">
        <v>10790</v>
      </c>
      <c r="CA200" s="146">
        <v>5729</v>
      </c>
      <c r="CB200" s="146">
        <v>0</v>
      </c>
      <c r="CC200" s="146">
        <v>0</v>
      </c>
      <c r="CD200" s="146">
        <v>83230</v>
      </c>
      <c r="CE200" s="146">
        <v>1727</v>
      </c>
      <c r="CF200" s="146">
        <v>1937</v>
      </c>
      <c r="CG200" s="146">
        <v>0</v>
      </c>
      <c r="CH200" s="146">
        <v>0</v>
      </c>
      <c r="CI200" s="146">
        <v>15741</v>
      </c>
      <c r="CJ200" s="146">
        <v>9569</v>
      </c>
      <c r="CK200" s="146">
        <v>1209</v>
      </c>
      <c r="CL200" s="146">
        <v>0</v>
      </c>
      <c r="CM200" s="146">
        <v>513139</v>
      </c>
      <c r="CN200" s="146">
        <v>1012439</v>
      </c>
      <c r="CO200" s="146">
        <v>315726</v>
      </c>
      <c r="CP200" s="146">
        <v>145686</v>
      </c>
      <c r="CQ200" s="146">
        <v>381277</v>
      </c>
      <c r="CR200" s="146">
        <v>0</v>
      </c>
      <c r="CS200" s="146">
        <v>0</v>
      </c>
      <c r="CT200" s="146">
        <v>0</v>
      </c>
      <c r="CU200" s="146">
        <v>0</v>
      </c>
      <c r="CV200" s="146">
        <v>0</v>
      </c>
      <c r="CW200" s="146">
        <v>66367</v>
      </c>
      <c r="CX200" s="146">
        <v>14486</v>
      </c>
      <c r="CY200" s="146">
        <v>0</v>
      </c>
      <c r="CZ200" s="146">
        <v>0</v>
      </c>
      <c r="DA200" s="146">
        <v>0</v>
      </c>
      <c r="DB200" s="146">
        <v>1835</v>
      </c>
      <c r="DC200" s="146">
        <v>0</v>
      </c>
      <c r="DD200" s="146">
        <v>900</v>
      </c>
      <c r="DE200" s="146">
        <v>0</v>
      </c>
      <c r="DF200" s="146">
        <v>3595</v>
      </c>
      <c r="DG200" s="146">
        <v>64360</v>
      </c>
      <c r="DH200" s="146">
        <v>15705</v>
      </c>
      <c r="DI200" s="146">
        <v>0</v>
      </c>
      <c r="DJ200" s="146">
        <v>1009937</v>
      </c>
      <c r="DK200" s="146">
        <v>7149</v>
      </c>
      <c r="DL200" s="146">
        <v>116</v>
      </c>
      <c r="DM200" s="146">
        <v>5935</v>
      </c>
      <c r="DN200" s="146">
        <v>0</v>
      </c>
      <c r="DO200" s="146">
        <v>0</v>
      </c>
      <c r="DP200" s="146">
        <v>0</v>
      </c>
      <c r="DQ200" s="146">
        <v>0</v>
      </c>
      <c r="DR200" s="146">
        <v>0</v>
      </c>
      <c r="DS200" s="146">
        <v>0</v>
      </c>
      <c r="DT200" s="146">
        <v>0</v>
      </c>
      <c r="DU200" s="146">
        <v>15648</v>
      </c>
      <c r="DV200" s="146">
        <v>121</v>
      </c>
      <c r="DW200" s="146">
        <v>223</v>
      </c>
      <c r="DX200" s="146">
        <v>0</v>
      </c>
      <c r="DY200" s="146">
        <v>0</v>
      </c>
      <c r="DZ200" s="146">
        <v>39776</v>
      </c>
      <c r="EA200" s="146">
        <v>0</v>
      </c>
      <c r="EB200" s="146">
        <v>0</v>
      </c>
      <c r="EC200" s="146">
        <v>68968</v>
      </c>
      <c r="ED200" s="146">
        <v>2091344</v>
      </c>
    </row>
    <row r="201" spans="1:134" ht="13.5" x14ac:dyDescent="0.25">
      <c r="A201" s="137" t="s">
        <v>420</v>
      </c>
      <c r="B201" s="137" t="s">
        <v>1111</v>
      </c>
      <c r="C201" s="139">
        <v>45657</v>
      </c>
      <c r="D201" s="147">
        <v>151082</v>
      </c>
      <c r="E201" s="147">
        <v>179826</v>
      </c>
      <c r="F201" s="147">
        <v>0</v>
      </c>
      <c r="G201" s="147">
        <v>27920</v>
      </c>
      <c r="H201" s="147">
        <v>466</v>
      </c>
      <c r="I201" s="147">
        <v>20989</v>
      </c>
      <c r="J201" s="147">
        <v>0</v>
      </c>
      <c r="K201" s="147">
        <v>600</v>
      </c>
      <c r="L201" s="147">
        <v>2876</v>
      </c>
      <c r="M201" s="147">
        <v>8354</v>
      </c>
      <c r="N201" s="147">
        <v>5007</v>
      </c>
      <c r="O201" s="147">
        <v>0</v>
      </c>
      <c r="P201" s="147">
        <v>0</v>
      </c>
      <c r="Q201" s="147">
        <v>0</v>
      </c>
      <c r="R201" s="147">
        <v>50766</v>
      </c>
      <c r="S201" s="147">
        <v>3320</v>
      </c>
      <c r="T201" s="147">
        <v>387</v>
      </c>
      <c r="U201" s="147">
        <v>11193</v>
      </c>
      <c r="V201" s="147">
        <v>0</v>
      </c>
      <c r="W201" s="147">
        <v>733</v>
      </c>
      <c r="X201" s="147">
        <v>550</v>
      </c>
      <c r="Y201" s="147">
        <v>26952</v>
      </c>
      <c r="Z201" s="147">
        <v>22043</v>
      </c>
      <c r="AA201" s="147">
        <v>2092</v>
      </c>
      <c r="AB201" s="147">
        <v>7213</v>
      </c>
      <c r="AC201" s="147">
        <v>522369</v>
      </c>
      <c r="AD201" s="147">
        <v>35596</v>
      </c>
      <c r="AE201" s="147">
        <v>50135</v>
      </c>
      <c r="AF201" s="147">
        <v>32223</v>
      </c>
      <c r="AG201" s="147">
        <v>0</v>
      </c>
      <c r="AH201" s="147">
        <v>9422</v>
      </c>
      <c r="AI201" s="147">
        <v>5662</v>
      </c>
      <c r="AJ201" s="147">
        <v>0</v>
      </c>
      <c r="AK201" s="147">
        <v>0</v>
      </c>
      <c r="AL201" s="147">
        <v>0</v>
      </c>
      <c r="AM201" s="147">
        <v>0</v>
      </c>
      <c r="AN201" s="147">
        <v>5119</v>
      </c>
      <c r="AO201" s="147">
        <v>6775</v>
      </c>
      <c r="AP201" s="147">
        <v>1981</v>
      </c>
      <c r="AQ201" s="147">
        <v>41870</v>
      </c>
      <c r="AR201" s="147">
        <v>0</v>
      </c>
      <c r="AS201" s="147">
        <v>0</v>
      </c>
      <c r="AT201" s="147">
        <v>19929</v>
      </c>
      <c r="AU201" s="147">
        <v>0</v>
      </c>
      <c r="AV201" s="147">
        <v>0</v>
      </c>
      <c r="AW201" s="147">
        <v>0</v>
      </c>
      <c r="AX201" s="147">
        <v>208712</v>
      </c>
      <c r="AY201" s="147">
        <v>40523</v>
      </c>
      <c r="AZ201" s="147">
        <v>0</v>
      </c>
      <c r="BA201" s="147">
        <v>16827</v>
      </c>
      <c r="BB201" s="147">
        <v>0</v>
      </c>
      <c r="BC201" s="147">
        <v>473</v>
      </c>
      <c r="BD201" s="147">
        <v>11674</v>
      </c>
      <c r="BE201" s="147">
        <v>10682</v>
      </c>
      <c r="BF201" s="147">
        <v>0</v>
      </c>
      <c r="BG201" s="147">
        <v>80179</v>
      </c>
      <c r="BH201" s="147">
        <v>811260</v>
      </c>
      <c r="BI201" s="147">
        <v>107035</v>
      </c>
      <c r="BJ201" s="147">
        <v>64546</v>
      </c>
      <c r="BK201" s="147">
        <v>0</v>
      </c>
      <c r="BL201" s="147">
        <v>9300</v>
      </c>
      <c r="BM201" s="147">
        <v>42066</v>
      </c>
      <c r="BN201" s="147">
        <v>0</v>
      </c>
      <c r="BO201" s="147">
        <v>157723</v>
      </c>
      <c r="BP201" s="147">
        <v>0</v>
      </c>
      <c r="BQ201" s="147">
        <v>24526</v>
      </c>
      <c r="BR201" s="147">
        <v>14064</v>
      </c>
      <c r="BS201" s="147">
        <v>0</v>
      </c>
      <c r="BT201" s="147">
        <v>0</v>
      </c>
      <c r="BU201" s="147">
        <v>0</v>
      </c>
      <c r="BV201" s="147">
        <v>120</v>
      </c>
      <c r="BW201" s="147">
        <v>44073</v>
      </c>
      <c r="BX201" s="147">
        <v>29330</v>
      </c>
      <c r="BY201" s="147">
        <v>0</v>
      </c>
      <c r="BZ201" s="147">
        <v>7181</v>
      </c>
      <c r="CA201" s="147">
        <v>2415</v>
      </c>
      <c r="CB201" s="147">
        <v>233</v>
      </c>
      <c r="CC201" s="147">
        <v>0</v>
      </c>
      <c r="CD201" s="147">
        <v>94004</v>
      </c>
      <c r="CE201" s="147">
        <v>760</v>
      </c>
      <c r="CF201" s="147">
        <v>1038</v>
      </c>
      <c r="CG201" s="147">
        <v>0</v>
      </c>
      <c r="CH201" s="147">
        <v>0</v>
      </c>
      <c r="CI201" s="147">
        <v>0</v>
      </c>
      <c r="CJ201" s="147">
        <v>4370</v>
      </c>
      <c r="CK201" s="147">
        <v>0</v>
      </c>
      <c r="CL201" s="147">
        <v>0</v>
      </c>
      <c r="CM201" s="147">
        <v>602784</v>
      </c>
      <c r="CN201" s="147">
        <v>1414044</v>
      </c>
      <c r="CO201" s="147">
        <v>235967</v>
      </c>
      <c r="CP201" s="147">
        <v>113475</v>
      </c>
      <c r="CQ201" s="147">
        <v>490267</v>
      </c>
      <c r="CR201" s="147">
        <v>0</v>
      </c>
      <c r="CS201" s="147">
        <v>0</v>
      </c>
      <c r="CT201" s="147">
        <v>0</v>
      </c>
      <c r="CU201" s="147">
        <v>0</v>
      </c>
      <c r="CV201" s="147">
        <v>0</v>
      </c>
      <c r="CW201" s="147">
        <v>71665</v>
      </c>
      <c r="CX201" s="147">
        <v>24690</v>
      </c>
      <c r="CY201" s="147">
        <v>0</v>
      </c>
      <c r="CZ201" s="147">
        <v>0</v>
      </c>
      <c r="DA201" s="147">
        <v>0</v>
      </c>
      <c r="DB201" s="147">
        <v>2573</v>
      </c>
      <c r="DC201" s="147">
        <v>2100</v>
      </c>
      <c r="DD201" s="147">
        <v>0</v>
      </c>
      <c r="DE201" s="147">
        <v>0</v>
      </c>
      <c r="DF201" s="147">
        <v>0</v>
      </c>
      <c r="DG201" s="147">
        <v>189349</v>
      </c>
      <c r="DH201" s="147">
        <v>33204</v>
      </c>
      <c r="DI201" s="147">
        <v>0</v>
      </c>
      <c r="DJ201" s="147">
        <v>1163290</v>
      </c>
      <c r="DK201" s="147">
        <v>0</v>
      </c>
      <c r="DL201" s="147">
        <v>7</v>
      </c>
      <c r="DM201" s="147">
        <v>121</v>
      </c>
      <c r="DN201" s="147">
        <v>149</v>
      </c>
      <c r="DO201" s="147">
        <v>0</v>
      </c>
      <c r="DP201" s="147">
        <v>0</v>
      </c>
      <c r="DQ201" s="147">
        <v>0</v>
      </c>
      <c r="DR201" s="147">
        <v>0</v>
      </c>
      <c r="DS201" s="147">
        <v>0</v>
      </c>
      <c r="DT201" s="147">
        <v>0</v>
      </c>
      <c r="DU201" s="147">
        <v>47372</v>
      </c>
      <c r="DV201" s="147">
        <v>3072</v>
      </c>
      <c r="DW201" s="147">
        <v>3237</v>
      </c>
      <c r="DX201" s="147">
        <v>0</v>
      </c>
      <c r="DY201" s="147">
        <v>982</v>
      </c>
      <c r="DZ201" s="147">
        <v>48591</v>
      </c>
      <c r="EA201" s="147">
        <v>0</v>
      </c>
      <c r="EB201" s="147">
        <v>0</v>
      </c>
      <c r="EC201" s="147">
        <v>103531</v>
      </c>
      <c r="ED201" s="147">
        <v>2680865</v>
      </c>
    </row>
    <row r="202" spans="1:134" ht="13.5" x14ac:dyDescent="0.25">
      <c r="A202" s="137" t="s">
        <v>421</v>
      </c>
      <c r="B202" s="138"/>
      <c r="C202" s="139">
        <v>45657</v>
      </c>
      <c r="D202" s="147">
        <v>210300</v>
      </c>
      <c r="E202" s="147">
        <v>222011</v>
      </c>
      <c r="F202" s="147">
        <v>75404</v>
      </c>
      <c r="G202" s="147">
        <v>361558</v>
      </c>
      <c r="H202" s="147">
        <v>141456</v>
      </c>
      <c r="I202" s="147">
        <v>57701</v>
      </c>
      <c r="J202" s="147">
        <v>1772</v>
      </c>
      <c r="K202" s="147">
        <v>0</v>
      </c>
      <c r="L202" s="147">
        <v>6313</v>
      </c>
      <c r="M202" s="147">
        <v>32844</v>
      </c>
      <c r="N202" s="147">
        <v>40721</v>
      </c>
      <c r="O202" s="147">
        <v>0</v>
      </c>
      <c r="P202" s="147">
        <v>0</v>
      </c>
      <c r="Q202" s="147">
        <v>494359</v>
      </c>
      <c r="R202" s="147">
        <v>134003</v>
      </c>
      <c r="S202" s="147">
        <v>9457</v>
      </c>
      <c r="T202" s="147">
        <v>3450</v>
      </c>
      <c r="U202" s="147">
        <v>83642</v>
      </c>
      <c r="V202" s="147">
        <v>10789</v>
      </c>
      <c r="W202" s="147">
        <v>0</v>
      </c>
      <c r="X202" s="147">
        <v>183</v>
      </c>
      <c r="Y202" s="147">
        <v>61244</v>
      </c>
      <c r="Z202" s="147">
        <v>77189</v>
      </c>
      <c r="AA202" s="147">
        <v>126299</v>
      </c>
      <c r="AB202" s="147">
        <v>0</v>
      </c>
      <c r="AC202" s="147">
        <v>2150695</v>
      </c>
      <c r="AD202" s="147">
        <v>49197</v>
      </c>
      <c r="AE202" s="147">
        <v>150662</v>
      </c>
      <c r="AF202" s="147">
        <v>152618</v>
      </c>
      <c r="AG202" s="147">
        <v>0</v>
      </c>
      <c r="AH202" s="147">
        <v>0</v>
      </c>
      <c r="AI202" s="147">
        <v>33519</v>
      </c>
      <c r="AJ202" s="147">
        <v>0</v>
      </c>
      <c r="AK202" s="147">
        <v>162</v>
      </c>
      <c r="AL202" s="147">
        <v>0</v>
      </c>
      <c r="AM202" s="147">
        <v>320</v>
      </c>
      <c r="AN202" s="147">
        <v>11345</v>
      </c>
      <c r="AO202" s="147">
        <v>35843</v>
      </c>
      <c r="AP202" s="147">
        <v>49363</v>
      </c>
      <c r="AQ202" s="147">
        <v>343974</v>
      </c>
      <c r="AR202" s="147">
        <v>0</v>
      </c>
      <c r="AS202" s="147">
        <v>0</v>
      </c>
      <c r="AT202" s="147">
        <v>51006</v>
      </c>
      <c r="AU202" s="147">
        <v>22947</v>
      </c>
      <c r="AV202" s="147">
        <v>0</v>
      </c>
      <c r="AW202" s="147">
        <v>0</v>
      </c>
      <c r="AX202" s="147">
        <v>900956</v>
      </c>
      <c r="AY202" s="147">
        <v>603474</v>
      </c>
      <c r="AZ202" s="147">
        <v>763</v>
      </c>
      <c r="BA202" s="147">
        <v>290005</v>
      </c>
      <c r="BB202" s="147">
        <v>0</v>
      </c>
      <c r="BC202" s="147">
        <v>445296</v>
      </c>
      <c r="BD202" s="147">
        <v>37465</v>
      </c>
      <c r="BE202" s="147">
        <v>112161</v>
      </c>
      <c r="BF202" s="147">
        <v>0</v>
      </c>
      <c r="BG202" s="147">
        <v>1489164</v>
      </c>
      <c r="BH202" s="147">
        <v>4540815</v>
      </c>
      <c r="BI202" s="147">
        <v>106519</v>
      </c>
      <c r="BJ202" s="147">
        <v>94590</v>
      </c>
      <c r="BK202" s="147">
        <v>44407</v>
      </c>
      <c r="BL202" s="147">
        <v>9450</v>
      </c>
      <c r="BM202" s="147">
        <v>110704</v>
      </c>
      <c r="BN202" s="147">
        <v>8171</v>
      </c>
      <c r="BO202" s="147">
        <v>447539</v>
      </c>
      <c r="BP202" s="147">
        <v>0</v>
      </c>
      <c r="BQ202" s="147">
        <v>0</v>
      </c>
      <c r="BR202" s="147">
        <v>40292</v>
      </c>
      <c r="BS202" s="147">
        <v>0</v>
      </c>
      <c r="BT202" s="147">
        <v>2376</v>
      </c>
      <c r="BU202" s="147">
        <v>0</v>
      </c>
      <c r="BV202" s="147">
        <v>793</v>
      </c>
      <c r="BW202" s="147">
        <v>102954</v>
      </c>
      <c r="BX202" s="147">
        <v>0</v>
      </c>
      <c r="BY202" s="147">
        <v>0</v>
      </c>
      <c r="BZ202" s="147">
        <v>38286</v>
      </c>
      <c r="CA202" s="147">
        <v>14685</v>
      </c>
      <c r="CB202" s="147">
        <v>0</v>
      </c>
      <c r="CC202" s="147">
        <v>0</v>
      </c>
      <c r="CD202" s="147">
        <v>407590</v>
      </c>
      <c r="CE202" s="147">
        <v>441</v>
      </c>
      <c r="CF202" s="147">
        <v>3961</v>
      </c>
      <c r="CG202" s="147">
        <v>0</v>
      </c>
      <c r="CH202" s="147">
        <v>0</v>
      </c>
      <c r="CI202" s="147">
        <v>0</v>
      </c>
      <c r="CJ202" s="147">
        <v>32281</v>
      </c>
      <c r="CK202" s="147">
        <v>0</v>
      </c>
      <c r="CL202" s="147">
        <v>22353</v>
      </c>
      <c r="CM202" s="147">
        <v>1487392</v>
      </c>
      <c r="CN202" s="147">
        <v>6028207</v>
      </c>
      <c r="CO202" s="147">
        <v>570019</v>
      </c>
      <c r="CP202" s="147">
        <v>250584</v>
      </c>
      <c r="CQ202" s="147">
        <v>1956325</v>
      </c>
      <c r="CR202" s="147">
        <v>0</v>
      </c>
      <c r="CS202" s="147">
        <v>0</v>
      </c>
      <c r="CT202" s="147">
        <v>0</v>
      </c>
      <c r="CU202" s="147">
        <v>0</v>
      </c>
      <c r="CV202" s="147">
        <v>0</v>
      </c>
      <c r="CW202" s="147">
        <v>0</v>
      </c>
      <c r="CX202" s="147">
        <v>206643</v>
      </c>
      <c r="CY202" s="147">
        <v>0</v>
      </c>
      <c r="CZ202" s="147">
        <v>31737</v>
      </c>
      <c r="DA202" s="147">
        <v>0</v>
      </c>
      <c r="DB202" s="147">
        <v>14211</v>
      </c>
      <c r="DC202" s="147">
        <v>650</v>
      </c>
      <c r="DD202" s="147">
        <v>75</v>
      </c>
      <c r="DE202" s="147">
        <v>124</v>
      </c>
      <c r="DF202" s="147">
        <v>0</v>
      </c>
      <c r="DG202" s="147">
        <v>175372</v>
      </c>
      <c r="DH202" s="147">
        <v>141426</v>
      </c>
      <c r="DI202" s="147">
        <v>0</v>
      </c>
      <c r="DJ202" s="147">
        <v>3347166</v>
      </c>
      <c r="DK202" s="147">
        <v>0</v>
      </c>
      <c r="DL202" s="147">
        <v>0</v>
      </c>
      <c r="DM202" s="147">
        <v>0</v>
      </c>
      <c r="DN202" s="147">
        <v>0</v>
      </c>
      <c r="DO202" s="147">
        <v>0</v>
      </c>
      <c r="DP202" s="147">
        <v>0</v>
      </c>
      <c r="DQ202" s="147">
        <v>0</v>
      </c>
      <c r="DR202" s="147">
        <v>18000</v>
      </c>
      <c r="DS202" s="147">
        <v>1941</v>
      </c>
      <c r="DT202" s="147">
        <v>0</v>
      </c>
      <c r="DU202" s="147">
        <v>46526</v>
      </c>
      <c r="DV202" s="147">
        <v>2122</v>
      </c>
      <c r="DW202" s="147">
        <v>3332</v>
      </c>
      <c r="DX202" s="147">
        <v>0</v>
      </c>
      <c r="DY202" s="147">
        <v>1122</v>
      </c>
      <c r="DZ202" s="147">
        <v>64820</v>
      </c>
      <c r="EA202" s="147">
        <v>0</v>
      </c>
      <c r="EB202" s="147">
        <v>0</v>
      </c>
      <c r="EC202" s="147">
        <v>137863</v>
      </c>
      <c r="ED202" s="147">
        <v>9513236</v>
      </c>
    </row>
    <row r="203" spans="1:134" ht="13.5" x14ac:dyDescent="0.25">
      <c r="A203" s="137" t="s">
        <v>422</v>
      </c>
      <c r="B203" s="137" t="s">
        <v>423</v>
      </c>
      <c r="C203" s="139">
        <v>45657</v>
      </c>
      <c r="D203" s="147">
        <v>97328</v>
      </c>
      <c r="E203" s="147">
        <v>72531</v>
      </c>
      <c r="F203" s="147">
        <v>0</v>
      </c>
      <c r="G203" s="147">
        <v>285117</v>
      </c>
      <c r="H203" s="147">
        <v>8018</v>
      </c>
      <c r="I203" s="147">
        <v>2826</v>
      </c>
      <c r="J203" s="147">
        <v>0</v>
      </c>
      <c r="K203" s="147">
        <v>0</v>
      </c>
      <c r="L203" s="147">
        <v>1474</v>
      </c>
      <c r="M203" s="147">
        <v>13003</v>
      </c>
      <c r="N203" s="147">
        <v>23646</v>
      </c>
      <c r="O203" s="147">
        <v>696</v>
      </c>
      <c r="P203" s="147">
        <v>0</v>
      </c>
      <c r="Q203" s="147">
        <v>297533</v>
      </c>
      <c r="R203" s="147">
        <v>47158</v>
      </c>
      <c r="S203" s="147">
        <v>0</v>
      </c>
      <c r="T203" s="147">
        <v>510</v>
      </c>
      <c r="U203" s="147">
        <v>75898</v>
      </c>
      <c r="V203" s="147">
        <v>0</v>
      </c>
      <c r="W203" s="147">
        <v>3999</v>
      </c>
      <c r="X203" s="147">
        <v>0</v>
      </c>
      <c r="Y203" s="147">
        <v>149737</v>
      </c>
      <c r="Z203" s="147">
        <v>5236</v>
      </c>
      <c r="AA203" s="147">
        <v>10829</v>
      </c>
      <c r="AB203" s="147">
        <v>121081</v>
      </c>
      <c r="AC203" s="147">
        <v>1216620</v>
      </c>
      <c r="AD203" s="147">
        <v>27424</v>
      </c>
      <c r="AE203" s="147">
        <v>112468</v>
      </c>
      <c r="AF203" s="147">
        <v>113608</v>
      </c>
      <c r="AG203" s="147">
        <v>0</v>
      </c>
      <c r="AH203" s="147">
        <v>0</v>
      </c>
      <c r="AI203" s="147">
        <v>14574</v>
      </c>
      <c r="AJ203" s="147">
        <v>3906</v>
      </c>
      <c r="AK203" s="147">
        <v>0</v>
      </c>
      <c r="AL203" s="147">
        <v>0</v>
      </c>
      <c r="AM203" s="147">
        <v>0</v>
      </c>
      <c r="AN203" s="147">
        <v>6539</v>
      </c>
      <c r="AO203" s="147">
        <v>12700</v>
      </c>
      <c r="AP203" s="147">
        <v>35451</v>
      </c>
      <c r="AQ203" s="147">
        <v>87849</v>
      </c>
      <c r="AR203" s="147">
        <v>0</v>
      </c>
      <c r="AS203" s="147">
        <v>0</v>
      </c>
      <c r="AT203" s="147">
        <v>45062</v>
      </c>
      <c r="AU203" s="147">
        <v>27040</v>
      </c>
      <c r="AV203" s="147">
        <v>0</v>
      </c>
      <c r="AW203" s="147">
        <v>0</v>
      </c>
      <c r="AX203" s="147">
        <v>486621</v>
      </c>
      <c r="AY203" s="147">
        <v>6126</v>
      </c>
      <c r="AZ203" s="147">
        <v>0</v>
      </c>
      <c r="BA203" s="147">
        <v>25632</v>
      </c>
      <c r="BB203" s="147">
        <v>238268</v>
      </c>
      <c r="BC203" s="147">
        <v>0</v>
      </c>
      <c r="BD203" s="147">
        <v>24178</v>
      </c>
      <c r="BE203" s="147">
        <v>0</v>
      </c>
      <c r="BF203" s="147">
        <v>0</v>
      </c>
      <c r="BG203" s="147">
        <v>294204</v>
      </c>
      <c r="BH203" s="147">
        <v>1997445</v>
      </c>
      <c r="BI203" s="147">
        <v>216795</v>
      </c>
      <c r="BJ203" s="147">
        <v>191448</v>
      </c>
      <c r="BK203" s="147">
        <v>0</v>
      </c>
      <c r="BL203" s="147">
        <v>30000</v>
      </c>
      <c r="BM203" s="147">
        <v>66977</v>
      </c>
      <c r="BN203" s="147">
        <v>147906</v>
      </c>
      <c r="BO203" s="147">
        <v>268581</v>
      </c>
      <c r="BP203" s="147">
        <v>0</v>
      </c>
      <c r="BQ203" s="147">
        <v>0</v>
      </c>
      <c r="BR203" s="147">
        <v>43279</v>
      </c>
      <c r="BS203" s="147">
        <v>11823</v>
      </c>
      <c r="BT203" s="147">
        <v>0</v>
      </c>
      <c r="BU203" s="147">
        <v>0</v>
      </c>
      <c r="BV203" s="147">
        <v>600</v>
      </c>
      <c r="BW203" s="147">
        <v>1149</v>
      </c>
      <c r="BX203" s="147">
        <v>56121</v>
      </c>
      <c r="BY203" s="147">
        <v>0</v>
      </c>
      <c r="BZ203" s="147">
        <v>6164</v>
      </c>
      <c r="CA203" s="147">
        <v>2673</v>
      </c>
      <c r="CB203" s="147">
        <v>0</v>
      </c>
      <c r="CC203" s="147">
        <v>14215</v>
      </c>
      <c r="CD203" s="147">
        <v>136759</v>
      </c>
      <c r="CE203" s="147">
        <v>14209</v>
      </c>
      <c r="CF203" s="147">
        <v>9388</v>
      </c>
      <c r="CG203" s="147">
        <v>0</v>
      </c>
      <c r="CH203" s="147">
        <v>0</v>
      </c>
      <c r="CI203" s="147">
        <v>0</v>
      </c>
      <c r="CJ203" s="147">
        <v>45793</v>
      </c>
      <c r="CK203" s="147">
        <v>6456</v>
      </c>
      <c r="CL203" s="147">
        <v>9717</v>
      </c>
      <c r="CM203" s="147">
        <v>1280053</v>
      </c>
      <c r="CN203" s="147">
        <v>3277498</v>
      </c>
      <c r="CO203" s="147">
        <v>292253</v>
      </c>
      <c r="CP203" s="147">
        <v>245018</v>
      </c>
      <c r="CQ203" s="147">
        <v>1432782</v>
      </c>
      <c r="CR203" s="147">
        <v>0</v>
      </c>
      <c r="CS203" s="147">
        <v>96721</v>
      </c>
      <c r="CT203" s="147">
        <v>0</v>
      </c>
      <c r="CU203" s="147">
        <v>0</v>
      </c>
      <c r="CV203" s="147">
        <v>0</v>
      </c>
      <c r="CW203" s="147">
        <v>0</v>
      </c>
      <c r="CX203" s="147">
        <v>81258</v>
      </c>
      <c r="CY203" s="147">
        <v>31287</v>
      </c>
      <c r="CZ203" s="147">
        <v>945</v>
      </c>
      <c r="DA203" s="147">
        <v>0</v>
      </c>
      <c r="DB203" s="147">
        <v>10174</v>
      </c>
      <c r="DC203" s="147">
        <v>0</v>
      </c>
      <c r="DD203" s="147">
        <v>0</v>
      </c>
      <c r="DE203" s="147">
        <v>731</v>
      </c>
      <c r="DF203" s="147">
        <v>20033</v>
      </c>
      <c r="DG203" s="147">
        <v>96555</v>
      </c>
      <c r="DH203" s="147">
        <v>0</v>
      </c>
      <c r="DI203" s="147">
        <v>0</v>
      </c>
      <c r="DJ203" s="147">
        <v>2307757</v>
      </c>
      <c r="DK203" s="147">
        <v>0</v>
      </c>
      <c r="DL203" s="147">
        <v>115</v>
      </c>
      <c r="DM203" s="147">
        <v>0</v>
      </c>
      <c r="DN203" s="147">
        <v>0</v>
      </c>
      <c r="DO203" s="147">
        <v>0</v>
      </c>
      <c r="DP203" s="147">
        <v>0</v>
      </c>
      <c r="DQ203" s="147">
        <v>0</v>
      </c>
      <c r="DR203" s="147">
        <v>0</v>
      </c>
      <c r="DS203" s="147">
        <v>0</v>
      </c>
      <c r="DT203" s="147">
        <v>0</v>
      </c>
      <c r="DU203" s="147">
        <v>40140</v>
      </c>
      <c r="DV203" s="147">
        <v>0</v>
      </c>
      <c r="DW203" s="147">
        <v>6626</v>
      </c>
      <c r="DX203" s="147">
        <v>0</v>
      </c>
      <c r="DY203" s="147">
        <v>0</v>
      </c>
      <c r="DZ203" s="147">
        <v>573014</v>
      </c>
      <c r="EA203" s="147">
        <v>110257</v>
      </c>
      <c r="EB203" s="147">
        <v>0</v>
      </c>
      <c r="EC203" s="147">
        <v>730152</v>
      </c>
      <c r="ED203" s="147">
        <v>6315407</v>
      </c>
    </row>
    <row r="204" spans="1:134" ht="13.5" x14ac:dyDescent="0.25">
      <c r="A204" s="137" t="s">
        <v>424</v>
      </c>
      <c r="B204" s="137" t="s">
        <v>423</v>
      </c>
      <c r="C204" s="139">
        <v>45657</v>
      </c>
      <c r="D204" s="147">
        <v>7120</v>
      </c>
      <c r="E204" s="147">
        <v>88002</v>
      </c>
      <c r="F204" s="147">
        <v>0</v>
      </c>
      <c r="G204" s="147">
        <v>155851</v>
      </c>
      <c r="H204" s="147">
        <v>-330</v>
      </c>
      <c r="I204" s="147">
        <v>1526</v>
      </c>
      <c r="J204" s="147">
        <v>0</v>
      </c>
      <c r="K204" s="147">
        <v>0</v>
      </c>
      <c r="L204" s="147">
        <v>192</v>
      </c>
      <c r="M204" s="147">
        <v>10025</v>
      </c>
      <c r="N204" s="147">
        <v>8191</v>
      </c>
      <c r="O204" s="147">
        <v>295</v>
      </c>
      <c r="P204" s="147">
        <v>0</v>
      </c>
      <c r="Q204" s="147">
        <v>129536</v>
      </c>
      <c r="R204" s="147">
        <v>9235</v>
      </c>
      <c r="S204" s="147">
        <v>0</v>
      </c>
      <c r="T204" s="147">
        <v>535</v>
      </c>
      <c r="U204" s="147">
        <v>55260</v>
      </c>
      <c r="V204" s="147">
        <v>0</v>
      </c>
      <c r="W204" s="147">
        <v>2182</v>
      </c>
      <c r="X204" s="147">
        <v>0</v>
      </c>
      <c r="Y204" s="147">
        <v>66398</v>
      </c>
      <c r="Z204" s="147">
        <v>1369</v>
      </c>
      <c r="AA204" s="147">
        <v>5237</v>
      </c>
      <c r="AB204" s="147">
        <v>108675</v>
      </c>
      <c r="AC204" s="147">
        <v>649299</v>
      </c>
      <c r="AD204" s="147">
        <v>32221</v>
      </c>
      <c r="AE204" s="147">
        <v>69790</v>
      </c>
      <c r="AF204" s="147">
        <v>66040</v>
      </c>
      <c r="AG204" s="147">
        <v>0</v>
      </c>
      <c r="AH204" s="147">
        <v>0</v>
      </c>
      <c r="AI204" s="147">
        <v>5566</v>
      </c>
      <c r="AJ204" s="147">
        <v>2609</v>
      </c>
      <c r="AK204" s="147">
        <v>0</v>
      </c>
      <c r="AL204" s="147">
        <v>0</v>
      </c>
      <c r="AM204" s="147">
        <v>0</v>
      </c>
      <c r="AN204" s="147">
        <v>4651</v>
      </c>
      <c r="AO204" s="147">
        <v>5405</v>
      </c>
      <c r="AP204" s="147">
        <v>6854</v>
      </c>
      <c r="AQ204" s="147">
        <v>52236</v>
      </c>
      <c r="AR204" s="147">
        <v>0</v>
      </c>
      <c r="AS204" s="147">
        <v>0</v>
      </c>
      <c r="AT204" s="147">
        <v>12542</v>
      </c>
      <c r="AU204" s="147">
        <v>7693</v>
      </c>
      <c r="AV204" s="147">
        <v>0</v>
      </c>
      <c r="AW204" s="147">
        <v>0</v>
      </c>
      <c r="AX204" s="147">
        <v>265607</v>
      </c>
      <c r="AY204" s="147">
        <v>4729</v>
      </c>
      <c r="AZ204" s="147">
        <v>0</v>
      </c>
      <c r="BA204" s="147">
        <v>18756</v>
      </c>
      <c r="BB204" s="147">
        <v>155637</v>
      </c>
      <c r="BC204" s="147">
        <v>0</v>
      </c>
      <c r="BD204" s="147">
        <v>18086</v>
      </c>
      <c r="BE204" s="147">
        <v>0</v>
      </c>
      <c r="BF204" s="147">
        <v>0</v>
      </c>
      <c r="BG204" s="147">
        <v>197208</v>
      </c>
      <c r="BH204" s="147">
        <v>1112114</v>
      </c>
      <c r="BI204" s="147">
        <v>70507</v>
      </c>
      <c r="BJ204" s="147">
        <v>336</v>
      </c>
      <c r="BK204" s="147">
        <v>0</v>
      </c>
      <c r="BL204" s="147">
        <v>15000</v>
      </c>
      <c r="BM204" s="147">
        <v>45199</v>
      </c>
      <c r="BN204" s="147">
        <v>356</v>
      </c>
      <c r="BO204" s="147">
        <v>155295</v>
      </c>
      <c r="BP204" s="147">
        <v>0</v>
      </c>
      <c r="BQ204" s="147">
        <v>0</v>
      </c>
      <c r="BR204" s="147">
        <v>8521</v>
      </c>
      <c r="BS204" s="147">
        <v>4212</v>
      </c>
      <c r="BT204" s="147">
        <v>0</v>
      </c>
      <c r="BU204" s="147">
        <v>0</v>
      </c>
      <c r="BV204" s="147">
        <v>1106</v>
      </c>
      <c r="BW204" s="147">
        <v>3008</v>
      </c>
      <c r="BX204" s="147">
        <v>19206</v>
      </c>
      <c r="BY204" s="147">
        <v>0</v>
      </c>
      <c r="BZ204" s="147">
        <v>4885</v>
      </c>
      <c r="CA204" s="147">
        <v>3252</v>
      </c>
      <c r="CB204" s="147">
        <v>0</v>
      </c>
      <c r="CC204" s="147">
        <v>1533</v>
      </c>
      <c r="CD204" s="147">
        <v>70998</v>
      </c>
      <c r="CE204" s="147">
        <v>2645</v>
      </c>
      <c r="CF204" s="147">
        <v>5203</v>
      </c>
      <c r="CG204" s="147">
        <v>0</v>
      </c>
      <c r="CH204" s="147">
        <v>0</v>
      </c>
      <c r="CI204" s="147">
        <v>0</v>
      </c>
      <c r="CJ204" s="147">
        <v>99085</v>
      </c>
      <c r="CK204" s="147">
        <v>1619</v>
      </c>
      <c r="CL204" s="147">
        <v>1493</v>
      </c>
      <c r="CM204" s="147">
        <v>513459</v>
      </c>
      <c r="CN204" s="147">
        <v>1625573</v>
      </c>
      <c r="CO204" s="147">
        <v>229514</v>
      </c>
      <c r="CP204" s="147">
        <v>174986</v>
      </c>
      <c r="CQ204" s="147">
        <v>480855</v>
      </c>
      <c r="CR204" s="147">
        <v>0</v>
      </c>
      <c r="CS204" s="147">
        <v>18864</v>
      </c>
      <c r="CT204" s="147">
        <v>0</v>
      </c>
      <c r="CU204" s="147">
        <v>0</v>
      </c>
      <c r="CV204" s="147">
        <v>0</v>
      </c>
      <c r="CW204" s="147">
        <v>0</v>
      </c>
      <c r="CX204" s="147">
        <v>27824</v>
      </c>
      <c r="CY204" s="147">
        <v>14520</v>
      </c>
      <c r="CZ204" s="147">
        <v>673</v>
      </c>
      <c r="DA204" s="147">
        <v>0</v>
      </c>
      <c r="DB204" s="147">
        <v>198</v>
      </c>
      <c r="DC204" s="147">
        <v>0</v>
      </c>
      <c r="DD204" s="147">
        <v>0</v>
      </c>
      <c r="DE204" s="147">
        <v>7483</v>
      </c>
      <c r="DF204" s="147">
        <v>11341</v>
      </c>
      <c r="DG204" s="147">
        <v>27826</v>
      </c>
      <c r="DH204" s="147">
        <v>0</v>
      </c>
      <c r="DI204" s="147">
        <v>0</v>
      </c>
      <c r="DJ204" s="147">
        <v>994084</v>
      </c>
      <c r="DK204" s="147">
        <v>0</v>
      </c>
      <c r="DL204" s="147">
        <v>89</v>
      </c>
      <c r="DM204" s="147">
        <v>0</v>
      </c>
      <c r="DN204" s="147">
        <v>0</v>
      </c>
      <c r="DO204" s="147">
        <v>0</v>
      </c>
      <c r="DP204" s="147">
        <v>0</v>
      </c>
      <c r="DQ204" s="147">
        <v>0</v>
      </c>
      <c r="DR204" s="147">
        <v>0</v>
      </c>
      <c r="DS204" s="147">
        <v>0</v>
      </c>
      <c r="DT204" s="147">
        <v>0</v>
      </c>
      <c r="DU204" s="147">
        <v>24196</v>
      </c>
      <c r="DV204" s="147">
        <v>0</v>
      </c>
      <c r="DW204" s="147">
        <v>3781</v>
      </c>
      <c r="DX204" s="147">
        <v>0</v>
      </c>
      <c r="DY204" s="147">
        <v>0</v>
      </c>
      <c r="DZ204" s="147">
        <v>53486</v>
      </c>
      <c r="EA204" s="147">
        <v>735</v>
      </c>
      <c r="EB204" s="147">
        <v>0</v>
      </c>
      <c r="EC204" s="147">
        <v>82287</v>
      </c>
      <c r="ED204" s="147">
        <v>2701944</v>
      </c>
    </row>
    <row r="205" spans="1:134" ht="13.5" x14ac:dyDescent="0.25">
      <c r="A205" s="136" t="s">
        <v>425</v>
      </c>
      <c r="B205" s="141"/>
      <c r="C205" s="142">
        <v>45596</v>
      </c>
      <c r="D205" s="146">
        <v>170607</v>
      </c>
      <c r="E205" s="146">
        <v>100460</v>
      </c>
      <c r="F205" s="146">
        <v>0</v>
      </c>
      <c r="G205" s="146">
        <v>19908</v>
      </c>
      <c r="H205" s="146">
        <v>12872</v>
      </c>
      <c r="I205" s="146">
        <v>392</v>
      </c>
      <c r="J205" s="146">
        <v>0</v>
      </c>
      <c r="K205" s="146">
        <v>0</v>
      </c>
      <c r="L205" s="146">
        <v>3803</v>
      </c>
      <c r="M205" s="146">
        <v>24251</v>
      </c>
      <c r="N205" s="146">
        <v>10076</v>
      </c>
      <c r="O205" s="146">
        <v>0</v>
      </c>
      <c r="P205" s="146">
        <v>0</v>
      </c>
      <c r="Q205" s="146">
        <v>0</v>
      </c>
      <c r="R205" s="146">
        <v>112499</v>
      </c>
      <c r="S205" s="146">
        <v>22684</v>
      </c>
      <c r="T205" s="146">
        <v>655</v>
      </c>
      <c r="U205" s="146">
        <v>108148</v>
      </c>
      <c r="V205" s="146">
        <v>0</v>
      </c>
      <c r="W205" s="146">
        <v>11993</v>
      </c>
      <c r="X205" s="146">
        <v>0</v>
      </c>
      <c r="Y205" s="146">
        <v>73584</v>
      </c>
      <c r="Z205" s="146">
        <v>38782</v>
      </c>
      <c r="AA205" s="146">
        <v>16334</v>
      </c>
      <c r="AB205" s="146">
        <v>20264</v>
      </c>
      <c r="AC205" s="146">
        <v>747312</v>
      </c>
      <c r="AD205" s="146">
        <v>0</v>
      </c>
      <c r="AE205" s="146">
        <v>0</v>
      </c>
      <c r="AF205" s="146">
        <v>37442</v>
      </c>
      <c r="AG205" s="146">
        <v>276947</v>
      </c>
      <c r="AH205" s="146">
        <v>24635</v>
      </c>
      <c r="AI205" s="146">
        <v>12507</v>
      </c>
      <c r="AJ205" s="146">
        <v>562</v>
      </c>
      <c r="AK205" s="146">
        <v>0</v>
      </c>
      <c r="AL205" s="146">
        <v>75</v>
      </c>
      <c r="AM205" s="146">
        <v>2083</v>
      </c>
      <c r="AN205" s="146">
        <v>0</v>
      </c>
      <c r="AO205" s="146">
        <v>63099</v>
      </c>
      <c r="AP205" s="146">
        <v>36074</v>
      </c>
      <c r="AQ205" s="146">
        <v>179659</v>
      </c>
      <c r="AR205" s="146">
        <v>0</v>
      </c>
      <c r="AS205" s="146">
        <v>0</v>
      </c>
      <c r="AT205" s="146">
        <v>33220</v>
      </c>
      <c r="AU205" s="146">
        <v>516</v>
      </c>
      <c r="AV205" s="146">
        <v>0</v>
      </c>
      <c r="AW205" s="146">
        <v>300</v>
      </c>
      <c r="AX205" s="146">
        <v>667119</v>
      </c>
      <c r="AY205" s="146">
        <v>194858</v>
      </c>
      <c r="AZ205" s="146">
        <v>0</v>
      </c>
      <c r="BA205" s="146">
        <v>59667</v>
      </c>
      <c r="BB205" s="146">
        <v>0</v>
      </c>
      <c r="BC205" s="146">
        <v>160182</v>
      </c>
      <c r="BD205" s="146">
        <v>47851</v>
      </c>
      <c r="BE205" s="146">
        <v>11469</v>
      </c>
      <c r="BF205" s="146">
        <v>0</v>
      </c>
      <c r="BG205" s="146">
        <v>474027</v>
      </c>
      <c r="BH205" s="146">
        <v>1888458</v>
      </c>
      <c r="BI205" s="146">
        <v>89541</v>
      </c>
      <c r="BJ205" s="146">
        <v>108756</v>
      </c>
      <c r="BK205" s="146">
        <v>0</v>
      </c>
      <c r="BL205" s="146">
        <v>12000</v>
      </c>
      <c r="BM205" s="146">
        <v>88270</v>
      </c>
      <c r="BN205" s="146">
        <v>61472</v>
      </c>
      <c r="BO205" s="146">
        <v>396681</v>
      </c>
      <c r="BP205" s="146">
        <v>0</v>
      </c>
      <c r="BQ205" s="146">
        <v>56914</v>
      </c>
      <c r="BR205" s="146">
        <v>42943</v>
      </c>
      <c r="BS205" s="146">
        <v>10951</v>
      </c>
      <c r="BT205" s="146">
        <v>0</v>
      </c>
      <c r="BU205" s="146">
        <v>165</v>
      </c>
      <c r="BV205" s="146">
        <v>183</v>
      </c>
      <c r="BW205" s="146">
        <v>72020</v>
      </c>
      <c r="BX205" s="146">
        <v>2783</v>
      </c>
      <c r="BY205" s="146">
        <v>0</v>
      </c>
      <c r="BZ205" s="146">
        <v>2637</v>
      </c>
      <c r="CA205" s="146">
        <v>20527</v>
      </c>
      <c r="CB205" s="146">
        <v>130</v>
      </c>
      <c r="CC205" s="146">
        <v>0</v>
      </c>
      <c r="CD205" s="146">
        <v>246076</v>
      </c>
      <c r="CE205" s="146">
        <v>11383</v>
      </c>
      <c r="CF205" s="146">
        <v>6000</v>
      </c>
      <c r="CG205" s="146">
        <v>0</v>
      </c>
      <c r="CH205" s="146">
        <v>0</v>
      </c>
      <c r="CI205" s="146">
        <v>0</v>
      </c>
      <c r="CJ205" s="146">
        <v>0</v>
      </c>
      <c r="CK205" s="146">
        <v>0</v>
      </c>
      <c r="CL205" s="146">
        <v>200</v>
      </c>
      <c r="CM205" s="146">
        <v>1229632</v>
      </c>
      <c r="CN205" s="146">
        <v>3118090</v>
      </c>
      <c r="CO205" s="146">
        <v>291985</v>
      </c>
      <c r="CP205" s="146">
        <v>350370</v>
      </c>
      <c r="CQ205" s="146">
        <v>1240095</v>
      </c>
      <c r="CR205" s="146">
        <v>105960</v>
      </c>
      <c r="CS205" s="146">
        <v>0</v>
      </c>
      <c r="CT205" s="146">
        <v>0</v>
      </c>
      <c r="CU205" s="146">
        <v>0</v>
      </c>
      <c r="CV205" s="146">
        <v>0</v>
      </c>
      <c r="CW205" s="146">
        <v>147413</v>
      </c>
      <c r="CX205" s="146">
        <v>141989</v>
      </c>
      <c r="CY205" s="146">
        <v>29239</v>
      </c>
      <c r="CZ205" s="146">
        <v>220</v>
      </c>
      <c r="DA205" s="146">
        <v>360</v>
      </c>
      <c r="DB205" s="146">
        <v>12214</v>
      </c>
      <c r="DC205" s="146">
        <v>0</v>
      </c>
      <c r="DD205" s="146">
        <v>0</v>
      </c>
      <c r="DE205" s="146">
        <v>65141</v>
      </c>
      <c r="DF205" s="146">
        <v>37335</v>
      </c>
      <c r="DG205" s="146">
        <v>222538</v>
      </c>
      <c r="DH205" s="146">
        <v>177136</v>
      </c>
      <c r="DI205" s="146">
        <v>951</v>
      </c>
      <c r="DJ205" s="146">
        <v>2822946</v>
      </c>
      <c r="DK205" s="146">
        <v>0</v>
      </c>
      <c r="DL205" s="146">
        <v>0</v>
      </c>
      <c r="DM205" s="146">
        <v>0</v>
      </c>
      <c r="DN205" s="146">
        <v>-13590</v>
      </c>
      <c r="DO205" s="146">
        <v>0</v>
      </c>
      <c r="DP205" s="146">
        <v>0</v>
      </c>
      <c r="DQ205" s="146">
        <v>0</v>
      </c>
      <c r="DR205" s="146">
        <v>14050</v>
      </c>
      <c r="DS205" s="146">
        <v>4788</v>
      </c>
      <c r="DT205" s="146">
        <v>0</v>
      </c>
      <c r="DU205" s="146">
        <v>9525</v>
      </c>
      <c r="DV205" s="146">
        <v>1237</v>
      </c>
      <c r="DW205" s="146">
        <v>1353</v>
      </c>
      <c r="DX205" s="146">
        <v>0</v>
      </c>
      <c r="DY205" s="146">
        <v>1210</v>
      </c>
      <c r="DZ205" s="146">
        <v>87078</v>
      </c>
      <c r="EA205" s="146">
        <v>320</v>
      </c>
      <c r="EB205" s="146">
        <v>0</v>
      </c>
      <c r="EC205" s="146">
        <v>105971</v>
      </c>
      <c r="ED205" s="146">
        <v>6047007</v>
      </c>
    </row>
    <row r="206" spans="1:134" ht="13.5" x14ac:dyDescent="0.25">
      <c r="A206" s="136" t="s">
        <v>426</v>
      </c>
      <c r="B206" s="136" t="s">
        <v>322</v>
      </c>
      <c r="C206" s="142">
        <v>45535</v>
      </c>
      <c r="D206" s="146">
        <v>105619</v>
      </c>
      <c r="E206" s="146">
        <v>275219</v>
      </c>
      <c r="F206" s="146">
        <v>89325</v>
      </c>
      <c r="G206" s="146">
        <v>31970</v>
      </c>
      <c r="H206" s="146">
        <v>68762</v>
      </c>
      <c r="I206" s="146">
        <v>48093</v>
      </c>
      <c r="J206" s="146">
        <v>6315</v>
      </c>
      <c r="K206" s="146">
        <v>1533</v>
      </c>
      <c r="L206" s="146">
        <v>6810</v>
      </c>
      <c r="M206" s="146">
        <v>17769</v>
      </c>
      <c r="N206" s="146">
        <v>7835</v>
      </c>
      <c r="O206" s="146">
        <v>656</v>
      </c>
      <c r="P206" s="146">
        <v>0</v>
      </c>
      <c r="Q206" s="146">
        <v>0</v>
      </c>
      <c r="R206" s="146">
        <v>89100</v>
      </c>
      <c r="S206" s="146">
        <v>15427</v>
      </c>
      <c r="T206" s="146">
        <v>2806</v>
      </c>
      <c r="U206" s="146">
        <v>77505</v>
      </c>
      <c r="V206" s="146">
        <v>0</v>
      </c>
      <c r="W206" s="146">
        <v>45751</v>
      </c>
      <c r="X206" s="146">
        <v>5816</v>
      </c>
      <c r="Y206" s="146">
        <v>66704</v>
      </c>
      <c r="Z206" s="146">
        <v>38195</v>
      </c>
      <c r="AA206" s="146">
        <v>74349</v>
      </c>
      <c r="AB206" s="146">
        <v>32537</v>
      </c>
      <c r="AC206" s="146">
        <v>1108096</v>
      </c>
      <c r="AD206" s="146">
        <v>79830</v>
      </c>
      <c r="AE206" s="146">
        <v>222399</v>
      </c>
      <c r="AF206" s="146">
        <v>67915</v>
      </c>
      <c r="AG206" s="146">
        <v>0</v>
      </c>
      <c r="AH206" s="146">
        <v>27550</v>
      </c>
      <c r="AI206" s="146">
        <v>26725</v>
      </c>
      <c r="AJ206" s="146">
        <v>0</v>
      </c>
      <c r="AK206" s="146">
        <v>0</v>
      </c>
      <c r="AL206" s="146">
        <v>0</v>
      </c>
      <c r="AM206" s="146">
        <v>0</v>
      </c>
      <c r="AN206" s="146">
        <v>16642</v>
      </c>
      <c r="AO206" s="146">
        <v>36253</v>
      </c>
      <c r="AP206" s="146">
        <v>20980</v>
      </c>
      <c r="AQ206" s="146">
        <v>222463</v>
      </c>
      <c r="AR206" s="146">
        <v>0</v>
      </c>
      <c r="AS206" s="146">
        <v>0</v>
      </c>
      <c r="AT206" s="146">
        <v>165399</v>
      </c>
      <c r="AU206" s="146">
        <v>3020</v>
      </c>
      <c r="AV206" s="146">
        <v>0</v>
      </c>
      <c r="AW206" s="146">
        <v>0</v>
      </c>
      <c r="AX206" s="146">
        <v>889176</v>
      </c>
      <c r="AY206" s="146">
        <v>241837</v>
      </c>
      <c r="AZ206" s="146">
        <v>0</v>
      </c>
      <c r="BA206" s="146">
        <v>2698</v>
      </c>
      <c r="BB206" s="146">
        <v>143500</v>
      </c>
      <c r="BC206" s="146">
        <v>171412</v>
      </c>
      <c r="BD206" s="146">
        <v>50863</v>
      </c>
      <c r="BE206" s="146">
        <v>46049</v>
      </c>
      <c r="BF206" s="146">
        <v>0</v>
      </c>
      <c r="BG206" s="146">
        <v>656359</v>
      </c>
      <c r="BH206" s="146">
        <v>2653631</v>
      </c>
      <c r="BI206" s="146">
        <v>97341</v>
      </c>
      <c r="BJ206" s="146">
        <v>148607</v>
      </c>
      <c r="BK206" s="146">
        <v>36303</v>
      </c>
      <c r="BL206" s="146">
        <v>6000</v>
      </c>
      <c r="BM206" s="146">
        <v>317704</v>
      </c>
      <c r="BN206" s="146">
        <v>115068</v>
      </c>
      <c r="BO206" s="146">
        <v>428063</v>
      </c>
      <c r="BP206" s="146">
        <v>37790</v>
      </c>
      <c r="BQ206" s="146">
        <v>90157</v>
      </c>
      <c r="BR206" s="146">
        <v>89906</v>
      </c>
      <c r="BS206" s="146">
        <v>0</v>
      </c>
      <c r="BT206" s="146">
        <v>0</v>
      </c>
      <c r="BU206" s="146">
        <v>0</v>
      </c>
      <c r="BV206" s="146">
        <v>1896</v>
      </c>
      <c r="BW206" s="146">
        <v>116623</v>
      </c>
      <c r="BX206" s="146">
        <v>47547</v>
      </c>
      <c r="BY206" s="146">
        <v>0</v>
      </c>
      <c r="BZ206" s="146">
        <v>34424</v>
      </c>
      <c r="CA206" s="146">
        <v>13775</v>
      </c>
      <c r="CB206" s="146">
        <v>0</v>
      </c>
      <c r="CC206" s="146">
        <v>12998</v>
      </c>
      <c r="CD206" s="146">
        <v>292141</v>
      </c>
      <c r="CE206" s="146">
        <v>4209</v>
      </c>
      <c r="CF206" s="146">
        <v>7227</v>
      </c>
      <c r="CG206" s="146">
        <v>0</v>
      </c>
      <c r="CH206" s="146">
        <v>0</v>
      </c>
      <c r="CI206" s="146">
        <v>1505</v>
      </c>
      <c r="CJ206" s="146">
        <v>18544</v>
      </c>
      <c r="CK206" s="146">
        <v>1541</v>
      </c>
      <c r="CL206" s="146">
        <v>0</v>
      </c>
      <c r="CM206" s="146">
        <v>1919369</v>
      </c>
      <c r="CN206" s="146">
        <v>4573000</v>
      </c>
      <c r="CO206" s="146">
        <v>574842</v>
      </c>
      <c r="CP206" s="146">
        <v>203077</v>
      </c>
      <c r="CQ206" s="146">
        <v>1795274</v>
      </c>
      <c r="CR206" s="146">
        <v>100009</v>
      </c>
      <c r="CS206" s="146">
        <v>0</v>
      </c>
      <c r="CT206" s="146">
        <v>0</v>
      </c>
      <c r="CU206" s="146">
        <v>0</v>
      </c>
      <c r="CV206" s="146">
        <v>0</v>
      </c>
      <c r="CW206" s="146">
        <v>210314</v>
      </c>
      <c r="CX206" s="146">
        <v>165591</v>
      </c>
      <c r="CY206" s="146">
        <v>0</v>
      </c>
      <c r="CZ206" s="146">
        <v>0</v>
      </c>
      <c r="DA206" s="146">
        <v>0</v>
      </c>
      <c r="DB206" s="146">
        <v>3338</v>
      </c>
      <c r="DC206" s="146">
        <v>2313</v>
      </c>
      <c r="DD206" s="146">
        <v>105303</v>
      </c>
      <c r="DE206" s="146">
        <v>0</v>
      </c>
      <c r="DF206" s="146">
        <v>0</v>
      </c>
      <c r="DG206" s="146">
        <v>66065</v>
      </c>
      <c r="DH206" s="146">
        <v>49748</v>
      </c>
      <c r="DI206" s="146">
        <v>0</v>
      </c>
      <c r="DJ206" s="146">
        <v>3275874</v>
      </c>
      <c r="DK206" s="146">
        <v>0</v>
      </c>
      <c r="DL206" s="146">
        <v>128</v>
      </c>
      <c r="DM206" s="146">
        <v>0</v>
      </c>
      <c r="DN206" s="146">
        <v>6831</v>
      </c>
      <c r="DO206" s="146">
        <v>0</v>
      </c>
      <c r="DP206" s="146">
        <v>0</v>
      </c>
      <c r="DQ206" s="146">
        <v>0</v>
      </c>
      <c r="DR206" s="146">
        <v>0</v>
      </c>
      <c r="DS206" s="146">
        <v>3645</v>
      </c>
      <c r="DT206" s="146">
        <v>0</v>
      </c>
      <c r="DU206" s="146">
        <v>13627</v>
      </c>
      <c r="DV206" s="146">
        <v>679</v>
      </c>
      <c r="DW206" s="146">
        <v>533</v>
      </c>
      <c r="DX206" s="146">
        <v>7058</v>
      </c>
      <c r="DY206" s="146">
        <v>921</v>
      </c>
      <c r="DZ206" s="146">
        <v>598420</v>
      </c>
      <c r="EA206" s="146">
        <v>2958</v>
      </c>
      <c r="EB206" s="146">
        <v>0</v>
      </c>
      <c r="EC206" s="146">
        <v>634800</v>
      </c>
      <c r="ED206" s="146">
        <v>8483674</v>
      </c>
    </row>
    <row r="207" spans="1:134" ht="13.5" x14ac:dyDescent="0.25">
      <c r="A207" s="137" t="s">
        <v>427</v>
      </c>
      <c r="B207" s="137" t="s">
        <v>248</v>
      </c>
      <c r="C207" s="139">
        <v>45657</v>
      </c>
      <c r="D207" s="147">
        <v>122972</v>
      </c>
      <c r="E207" s="147">
        <v>36894</v>
      </c>
      <c r="F207" s="147">
        <v>0</v>
      </c>
      <c r="G207" s="147">
        <v>14367</v>
      </c>
      <c r="H207" s="147">
        <v>4456</v>
      </c>
      <c r="I207" s="147">
        <v>4777</v>
      </c>
      <c r="J207" s="147">
        <v>363</v>
      </c>
      <c r="K207" s="147">
        <v>128</v>
      </c>
      <c r="L207" s="147">
        <v>43447</v>
      </c>
      <c r="M207" s="147">
        <v>17141</v>
      </c>
      <c r="N207" s="147">
        <v>10328</v>
      </c>
      <c r="O207" s="147">
        <v>0</v>
      </c>
      <c r="P207" s="147">
        <v>278977</v>
      </c>
      <c r="Q207" s="147">
        <v>0</v>
      </c>
      <c r="R207" s="147">
        <v>3837</v>
      </c>
      <c r="S207" s="147">
        <v>5150</v>
      </c>
      <c r="T207" s="147">
        <v>100</v>
      </c>
      <c r="U207" s="147">
        <v>46519</v>
      </c>
      <c r="V207" s="147">
        <v>15683</v>
      </c>
      <c r="W207" s="147">
        <v>0</v>
      </c>
      <c r="X207" s="147">
        <v>0</v>
      </c>
      <c r="Y207" s="147">
        <v>13710</v>
      </c>
      <c r="Z207" s="147">
        <v>75025</v>
      </c>
      <c r="AA207" s="147">
        <v>3187</v>
      </c>
      <c r="AB207" s="147">
        <v>29913</v>
      </c>
      <c r="AC207" s="147">
        <v>726974</v>
      </c>
      <c r="AD207" s="147">
        <v>34503</v>
      </c>
      <c r="AE207" s="147">
        <v>57810</v>
      </c>
      <c r="AF207" s="147">
        <v>72608</v>
      </c>
      <c r="AG207" s="147">
        <v>0</v>
      </c>
      <c r="AH207" s="147">
        <v>11699</v>
      </c>
      <c r="AI207" s="147">
        <v>4597</v>
      </c>
      <c r="AJ207" s="147">
        <v>4928</v>
      </c>
      <c r="AK207" s="147">
        <v>374</v>
      </c>
      <c r="AL207" s="147">
        <v>132</v>
      </c>
      <c r="AM207" s="147">
        <v>44</v>
      </c>
      <c r="AN207" s="147">
        <v>5987</v>
      </c>
      <c r="AO207" s="147">
        <v>13763</v>
      </c>
      <c r="AP207" s="147">
        <v>23345</v>
      </c>
      <c r="AQ207" s="147">
        <v>79367</v>
      </c>
      <c r="AR207" s="147">
        <v>0</v>
      </c>
      <c r="AS207" s="147">
        <v>0</v>
      </c>
      <c r="AT207" s="147">
        <v>37264</v>
      </c>
      <c r="AU207" s="147">
        <v>0</v>
      </c>
      <c r="AV207" s="147">
        <v>94</v>
      </c>
      <c r="AW207" s="147">
        <v>0</v>
      </c>
      <c r="AX207" s="147">
        <v>346515</v>
      </c>
      <c r="AY207" s="147">
        <v>106824</v>
      </c>
      <c r="AZ207" s="147">
        <v>848</v>
      </c>
      <c r="BA207" s="147">
        <v>27872</v>
      </c>
      <c r="BB207" s="147">
        <v>0</v>
      </c>
      <c r="BC207" s="147">
        <v>17252</v>
      </c>
      <c r="BD207" s="147">
        <v>13986</v>
      </c>
      <c r="BE207" s="147">
        <v>13449</v>
      </c>
      <c r="BF207" s="147">
        <v>0</v>
      </c>
      <c r="BG207" s="147">
        <v>180231</v>
      </c>
      <c r="BH207" s="147">
        <v>1253720</v>
      </c>
      <c r="BI207" s="147">
        <v>87364</v>
      </c>
      <c r="BJ207" s="147">
        <v>87913</v>
      </c>
      <c r="BK207" s="147">
        <v>0</v>
      </c>
      <c r="BL207" s="147">
        <v>30600</v>
      </c>
      <c r="BM207" s="147">
        <v>34197</v>
      </c>
      <c r="BN207" s="147">
        <v>27906</v>
      </c>
      <c r="BO207" s="147">
        <v>181782</v>
      </c>
      <c r="BP207" s="147">
        <v>0</v>
      </c>
      <c r="BQ207" s="147">
        <v>25350</v>
      </c>
      <c r="BR207" s="147">
        <v>11431</v>
      </c>
      <c r="BS207" s="147">
        <v>12255</v>
      </c>
      <c r="BT207" s="147">
        <v>930</v>
      </c>
      <c r="BU207" s="147">
        <v>329</v>
      </c>
      <c r="BV207" s="147">
        <v>0</v>
      </c>
      <c r="BW207" s="147">
        <v>71386</v>
      </c>
      <c r="BX207" s="147">
        <v>0</v>
      </c>
      <c r="BY207" s="147">
        <v>0</v>
      </c>
      <c r="BZ207" s="147">
        <v>15881</v>
      </c>
      <c r="CA207" s="147">
        <v>5098</v>
      </c>
      <c r="CB207" s="147">
        <v>0</v>
      </c>
      <c r="CC207" s="147">
        <v>352</v>
      </c>
      <c r="CD207" s="147">
        <v>109290</v>
      </c>
      <c r="CE207" s="147">
        <v>19235</v>
      </c>
      <c r="CF207" s="147">
        <v>3096</v>
      </c>
      <c r="CG207" s="147">
        <v>0</v>
      </c>
      <c r="CH207" s="147">
        <v>0</v>
      </c>
      <c r="CI207" s="147">
        <v>0</v>
      </c>
      <c r="CJ207" s="147">
        <v>211</v>
      </c>
      <c r="CK207" s="147">
        <v>21948</v>
      </c>
      <c r="CL207" s="147">
        <v>0</v>
      </c>
      <c r="CM207" s="147">
        <v>746554</v>
      </c>
      <c r="CN207" s="147">
        <v>2000274</v>
      </c>
      <c r="CO207" s="147">
        <v>355225</v>
      </c>
      <c r="CP207" s="147">
        <v>186919</v>
      </c>
      <c r="CQ207" s="147">
        <v>623741</v>
      </c>
      <c r="CR207" s="147">
        <v>0</v>
      </c>
      <c r="CS207" s="147">
        <v>0</v>
      </c>
      <c r="CT207" s="147">
        <v>0</v>
      </c>
      <c r="CU207" s="147">
        <v>0</v>
      </c>
      <c r="CV207" s="147">
        <v>0</v>
      </c>
      <c r="CW207" s="147">
        <v>97222</v>
      </c>
      <c r="CX207" s="147">
        <v>32735</v>
      </c>
      <c r="CY207" s="147">
        <v>35096</v>
      </c>
      <c r="CZ207" s="147">
        <v>2665</v>
      </c>
      <c r="DA207" s="147">
        <v>943</v>
      </c>
      <c r="DB207" s="147">
        <v>3873</v>
      </c>
      <c r="DC207" s="147">
        <v>0</v>
      </c>
      <c r="DD207" s="147">
        <v>0</v>
      </c>
      <c r="DE207" s="147">
        <v>11673</v>
      </c>
      <c r="DF207" s="147">
        <v>0</v>
      </c>
      <c r="DG207" s="147">
        <v>139863</v>
      </c>
      <c r="DH207" s="147">
        <v>60623</v>
      </c>
      <c r="DI207" s="147">
        <v>167</v>
      </c>
      <c r="DJ207" s="147">
        <v>1550745</v>
      </c>
      <c r="DK207" s="147">
        <v>0</v>
      </c>
      <c r="DL207" s="147">
        <v>0</v>
      </c>
      <c r="DM207" s="147">
        <v>0</v>
      </c>
      <c r="DN207" s="147">
        <v>0</v>
      </c>
      <c r="DO207" s="147">
        <v>0</v>
      </c>
      <c r="DP207" s="147">
        <v>0</v>
      </c>
      <c r="DQ207" s="147">
        <v>0</v>
      </c>
      <c r="DR207" s="147">
        <v>0</v>
      </c>
      <c r="DS207" s="147">
        <v>50</v>
      </c>
      <c r="DT207" s="147">
        <v>0</v>
      </c>
      <c r="DU207" s="147">
        <v>117161</v>
      </c>
      <c r="DV207" s="147">
        <v>1519</v>
      </c>
      <c r="DW207" s="147">
        <v>6454</v>
      </c>
      <c r="DX207" s="147">
        <v>0</v>
      </c>
      <c r="DY207" s="147">
        <v>212</v>
      </c>
      <c r="DZ207" s="147">
        <v>58369</v>
      </c>
      <c r="EA207" s="147">
        <v>-2200</v>
      </c>
      <c r="EB207" s="147">
        <v>0</v>
      </c>
      <c r="EC207" s="147">
        <v>181565</v>
      </c>
      <c r="ED207" s="147">
        <v>3732584</v>
      </c>
    </row>
    <row r="208" spans="1:134" ht="13.5" x14ac:dyDescent="0.25">
      <c r="A208" s="136" t="s">
        <v>428</v>
      </c>
      <c r="B208" s="136" t="s">
        <v>266</v>
      </c>
      <c r="C208" s="142">
        <v>45519</v>
      </c>
      <c r="D208" s="146">
        <v>52639</v>
      </c>
      <c r="E208" s="146">
        <v>147861</v>
      </c>
      <c r="F208" s="146">
        <v>0</v>
      </c>
      <c r="G208" s="146">
        <v>12630</v>
      </c>
      <c r="H208" s="146">
        <v>18461</v>
      </c>
      <c r="I208" s="146">
        <v>354</v>
      </c>
      <c r="J208" s="146">
        <v>244</v>
      </c>
      <c r="K208" s="146">
        <v>52</v>
      </c>
      <c r="L208" s="146">
        <v>24</v>
      </c>
      <c r="M208" s="146">
        <v>5381</v>
      </c>
      <c r="N208" s="146">
        <v>7678</v>
      </c>
      <c r="O208" s="146">
        <v>921</v>
      </c>
      <c r="P208" s="146">
        <v>183470</v>
      </c>
      <c r="Q208" s="146">
        <v>0</v>
      </c>
      <c r="R208" s="146">
        <v>2071</v>
      </c>
      <c r="S208" s="146">
        <v>0</v>
      </c>
      <c r="T208" s="146">
        <v>1237</v>
      </c>
      <c r="U208" s="146">
        <v>15961</v>
      </c>
      <c r="V208" s="146">
        <v>0</v>
      </c>
      <c r="W208" s="146">
        <v>0</v>
      </c>
      <c r="X208" s="146">
        <v>1599</v>
      </c>
      <c r="Y208" s="146">
        <v>11637</v>
      </c>
      <c r="Z208" s="146">
        <v>33014</v>
      </c>
      <c r="AA208" s="146">
        <v>2201</v>
      </c>
      <c r="AB208" s="146">
        <v>15571</v>
      </c>
      <c r="AC208" s="146">
        <v>513006</v>
      </c>
      <c r="AD208" s="146">
        <v>37323</v>
      </c>
      <c r="AE208" s="146">
        <v>75929</v>
      </c>
      <c r="AF208" s="146">
        <v>61006</v>
      </c>
      <c r="AG208" s="146">
        <v>0</v>
      </c>
      <c r="AH208" s="146">
        <v>13513</v>
      </c>
      <c r="AI208" s="146">
        <v>19752</v>
      </c>
      <c r="AJ208" s="146">
        <v>379</v>
      </c>
      <c r="AK208" s="146">
        <v>261</v>
      </c>
      <c r="AL208" s="146">
        <v>54</v>
      </c>
      <c r="AM208" s="146">
        <v>26</v>
      </c>
      <c r="AN208" s="146">
        <v>9858</v>
      </c>
      <c r="AO208" s="146">
        <v>23233</v>
      </c>
      <c r="AP208" s="146">
        <v>12460</v>
      </c>
      <c r="AQ208" s="146">
        <v>81170</v>
      </c>
      <c r="AR208" s="146">
        <v>0</v>
      </c>
      <c r="AS208" s="146">
        <v>0</v>
      </c>
      <c r="AT208" s="146">
        <v>19098</v>
      </c>
      <c r="AU208" s="146">
        <v>685</v>
      </c>
      <c r="AV208" s="146">
        <v>0</v>
      </c>
      <c r="AW208" s="146">
        <v>0</v>
      </c>
      <c r="AX208" s="146">
        <v>354747</v>
      </c>
      <c r="AY208" s="146">
        <v>85826</v>
      </c>
      <c r="AZ208" s="146">
        <v>0</v>
      </c>
      <c r="BA208" s="146">
        <v>46169</v>
      </c>
      <c r="BB208" s="146">
        <v>0</v>
      </c>
      <c r="BC208" s="146">
        <v>0</v>
      </c>
      <c r="BD208" s="146">
        <v>22496</v>
      </c>
      <c r="BE208" s="146">
        <v>10832</v>
      </c>
      <c r="BF208" s="146">
        <v>0</v>
      </c>
      <c r="BG208" s="146">
        <v>165323</v>
      </c>
      <c r="BH208" s="146">
        <v>1033076</v>
      </c>
      <c r="BI208" s="146">
        <v>43935</v>
      </c>
      <c r="BJ208" s="146">
        <v>99269</v>
      </c>
      <c r="BK208" s="146">
        <v>0</v>
      </c>
      <c r="BL208" s="146">
        <v>5039</v>
      </c>
      <c r="BM208" s="146">
        <v>21710</v>
      </c>
      <c r="BN208" s="146">
        <v>25768</v>
      </c>
      <c r="BO208" s="146">
        <v>214624</v>
      </c>
      <c r="BP208" s="146">
        <v>0</v>
      </c>
      <c r="BQ208" s="146">
        <v>29883</v>
      </c>
      <c r="BR208" s="146">
        <v>43679</v>
      </c>
      <c r="BS208" s="146">
        <v>837</v>
      </c>
      <c r="BT208" s="146">
        <v>577</v>
      </c>
      <c r="BU208" s="146">
        <v>122</v>
      </c>
      <c r="BV208" s="146">
        <v>59</v>
      </c>
      <c r="BW208" s="146">
        <v>61108</v>
      </c>
      <c r="BX208" s="146">
        <v>2208</v>
      </c>
      <c r="BY208" s="146">
        <v>0</v>
      </c>
      <c r="BZ208" s="146">
        <v>24380</v>
      </c>
      <c r="CA208" s="146">
        <v>7857</v>
      </c>
      <c r="CB208" s="146">
        <v>0</v>
      </c>
      <c r="CC208" s="146">
        <v>187</v>
      </c>
      <c r="CD208" s="146">
        <v>165888</v>
      </c>
      <c r="CE208" s="146">
        <v>0</v>
      </c>
      <c r="CF208" s="146">
        <v>2211</v>
      </c>
      <c r="CG208" s="146">
        <v>0</v>
      </c>
      <c r="CH208" s="146">
        <v>0</v>
      </c>
      <c r="CI208" s="146">
        <v>0</v>
      </c>
      <c r="CJ208" s="146">
        <v>0</v>
      </c>
      <c r="CK208" s="146">
        <v>2121</v>
      </c>
      <c r="CL208" s="146">
        <v>9491</v>
      </c>
      <c r="CM208" s="146">
        <v>760953</v>
      </c>
      <c r="CN208" s="146">
        <v>1794029</v>
      </c>
      <c r="CO208" s="146">
        <v>120482</v>
      </c>
      <c r="CP208" s="146">
        <v>248911</v>
      </c>
      <c r="CQ208" s="146">
        <v>648689</v>
      </c>
      <c r="CR208" s="146">
        <v>84409</v>
      </c>
      <c r="CS208" s="146">
        <v>0</v>
      </c>
      <c r="CT208" s="146">
        <v>0</v>
      </c>
      <c r="CU208" s="146">
        <v>0</v>
      </c>
      <c r="CV208" s="146">
        <v>3365</v>
      </c>
      <c r="CW208" s="146">
        <v>83436</v>
      </c>
      <c r="CX208" s="146">
        <v>121956</v>
      </c>
      <c r="CY208" s="146">
        <v>2339</v>
      </c>
      <c r="CZ208" s="146">
        <v>1613</v>
      </c>
      <c r="DA208" s="146">
        <v>1382</v>
      </c>
      <c r="DB208" s="146">
        <v>165</v>
      </c>
      <c r="DC208" s="146">
        <v>3399</v>
      </c>
      <c r="DD208" s="146">
        <v>0</v>
      </c>
      <c r="DE208" s="146">
        <v>28568</v>
      </c>
      <c r="DF208" s="146">
        <v>0</v>
      </c>
      <c r="DG208" s="146">
        <v>149968</v>
      </c>
      <c r="DH208" s="146">
        <v>18882</v>
      </c>
      <c r="DI208" s="146">
        <v>7516</v>
      </c>
      <c r="DJ208" s="146">
        <v>1525080</v>
      </c>
      <c r="DK208" s="146">
        <v>0</v>
      </c>
      <c r="DL208" s="146">
        <v>0</v>
      </c>
      <c r="DM208" s="146">
        <v>0</v>
      </c>
      <c r="DN208" s="146">
        <v>0</v>
      </c>
      <c r="DO208" s="146">
        <v>0</v>
      </c>
      <c r="DP208" s="146">
        <v>0</v>
      </c>
      <c r="DQ208" s="146">
        <v>0</v>
      </c>
      <c r="DR208" s="146">
        <v>3547</v>
      </c>
      <c r="DS208" s="146">
        <v>0</v>
      </c>
      <c r="DT208" s="146">
        <v>0</v>
      </c>
      <c r="DU208" s="146">
        <v>11376</v>
      </c>
      <c r="DV208" s="146">
        <v>198</v>
      </c>
      <c r="DW208" s="146">
        <v>1465</v>
      </c>
      <c r="DX208" s="146">
        <v>0</v>
      </c>
      <c r="DY208" s="146">
        <v>0</v>
      </c>
      <c r="DZ208" s="146">
        <v>263234</v>
      </c>
      <c r="EA208" s="146">
        <v>0</v>
      </c>
      <c r="EB208" s="146">
        <v>0</v>
      </c>
      <c r="EC208" s="146">
        <v>279820</v>
      </c>
      <c r="ED208" s="146">
        <v>3598929</v>
      </c>
    </row>
    <row r="209" spans="1:134" ht="13.5" x14ac:dyDescent="0.25">
      <c r="A209" s="137" t="s">
        <v>428</v>
      </c>
      <c r="B209" s="137" t="s">
        <v>386</v>
      </c>
      <c r="C209" s="139">
        <v>45657</v>
      </c>
      <c r="D209" s="147">
        <v>29312</v>
      </c>
      <c r="E209" s="147">
        <v>94278</v>
      </c>
      <c r="F209" s="147">
        <v>0</v>
      </c>
      <c r="G209" s="147">
        <v>85514</v>
      </c>
      <c r="H209" s="147">
        <v>72262</v>
      </c>
      <c r="I209" s="147">
        <v>17625</v>
      </c>
      <c r="J209" s="147">
        <v>0</v>
      </c>
      <c r="K209" s="147">
        <v>654</v>
      </c>
      <c r="L209" s="147">
        <v>1325</v>
      </c>
      <c r="M209" s="147">
        <v>0</v>
      </c>
      <c r="N209" s="147">
        <v>9495</v>
      </c>
      <c r="O209" s="147">
        <v>214</v>
      </c>
      <c r="P209" s="147">
        <v>135127</v>
      </c>
      <c r="Q209" s="147">
        <v>0</v>
      </c>
      <c r="R209" s="147">
        <v>9000</v>
      </c>
      <c r="S209" s="147">
        <v>1150</v>
      </c>
      <c r="T209" s="147">
        <v>2896</v>
      </c>
      <c r="U209" s="147">
        <v>37788</v>
      </c>
      <c r="V209" s="147">
        <v>0</v>
      </c>
      <c r="W209" s="147">
        <v>10586</v>
      </c>
      <c r="X209" s="147">
        <v>5796</v>
      </c>
      <c r="Y209" s="147">
        <v>12840</v>
      </c>
      <c r="Z209" s="147">
        <v>1251</v>
      </c>
      <c r="AA209" s="147">
        <v>961</v>
      </c>
      <c r="AB209" s="147">
        <v>26407</v>
      </c>
      <c r="AC209" s="147">
        <v>554481</v>
      </c>
      <c r="AD209" s="147">
        <v>11130</v>
      </c>
      <c r="AE209" s="147">
        <v>39215</v>
      </c>
      <c r="AF209" s="147">
        <v>64418</v>
      </c>
      <c r="AG209" s="147">
        <v>0</v>
      </c>
      <c r="AH209" s="147">
        <v>0</v>
      </c>
      <c r="AI209" s="147">
        <v>0</v>
      </c>
      <c r="AJ209" s="147">
        <v>0</v>
      </c>
      <c r="AK209" s="147">
        <v>0</v>
      </c>
      <c r="AL209" s="147">
        <v>0</v>
      </c>
      <c r="AM209" s="147">
        <v>0</v>
      </c>
      <c r="AN209" s="147">
        <v>4219</v>
      </c>
      <c r="AO209" s="147">
        <v>13088</v>
      </c>
      <c r="AP209" s="147">
        <v>6534</v>
      </c>
      <c r="AQ209" s="147">
        <v>45691</v>
      </c>
      <c r="AR209" s="147">
        <v>0</v>
      </c>
      <c r="AS209" s="147">
        <v>0</v>
      </c>
      <c r="AT209" s="147">
        <v>15212</v>
      </c>
      <c r="AU209" s="147">
        <v>7489</v>
      </c>
      <c r="AV209" s="147">
        <v>394</v>
      </c>
      <c r="AW209" s="147">
        <v>0</v>
      </c>
      <c r="AX209" s="147">
        <v>207390</v>
      </c>
      <c r="AY209" s="147">
        <v>530</v>
      </c>
      <c r="AZ209" s="147">
        <v>0</v>
      </c>
      <c r="BA209" s="147">
        <v>24750</v>
      </c>
      <c r="BB209" s="147">
        <v>159992</v>
      </c>
      <c r="BC209" s="147">
        <v>0</v>
      </c>
      <c r="BD209" s="147">
        <v>16992</v>
      </c>
      <c r="BE209" s="147">
        <v>0</v>
      </c>
      <c r="BF209" s="147">
        <v>0</v>
      </c>
      <c r="BG209" s="147">
        <v>202264</v>
      </c>
      <c r="BH209" s="147">
        <v>964135</v>
      </c>
      <c r="BI209" s="147">
        <v>37628</v>
      </c>
      <c r="BJ209" s="147">
        <v>64358</v>
      </c>
      <c r="BK209" s="147">
        <v>18518</v>
      </c>
      <c r="BL209" s="147">
        <v>1740</v>
      </c>
      <c r="BM209" s="147">
        <v>28318</v>
      </c>
      <c r="BN209" s="147">
        <v>16487</v>
      </c>
      <c r="BO209" s="147">
        <v>138916</v>
      </c>
      <c r="BP209" s="147">
        <v>0</v>
      </c>
      <c r="BQ209" s="147">
        <v>0</v>
      </c>
      <c r="BR209" s="147">
        <v>0</v>
      </c>
      <c r="BS209" s="147">
        <v>0</v>
      </c>
      <c r="BT209" s="147">
        <v>0</v>
      </c>
      <c r="BU209" s="147">
        <v>0</v>
      </c>
      <c r="BV209" s="147">
        <v>0</v>
      </c>
      <c r="BW209" s="147">
        <v>22899</v>
      </c>
      <c r="BX209" s="147">
        <v>173</v>
      </c>
      <c r="BY209" s="147">
        <v>1542</v>
      </c>
      <c r="BZ209" s="147">
        <v>8282</v>
      </c>
      <c r="CA209" s="147">
        <v>5728</v>
      </c>
      <c r="CB209" s="147">
        <v>0</v>
      </c>
      <c r="CC209" s="147">
        <v>0</v>
      </c>
      <c r="CD209" s="147">
        <v>100912</v>
      </c>
      <c r="CE209" s="147">
        <v>13659</v>
      </c>
      <c r="CF209" s="147">
        <v>1055</v>
      </c>
      <c r="CG209" s="147">
        <v>0</v>
      </c>
      <c r="CH209" s="147">
        <v>0</v>
      </c>
      <c r="CI209" s="147">
        <v>0</v>
      </c>
      <c r="CJ209" s="147">
        <v>4980</v>
      </c>
      <c r="CK209" s="147">
        <v>1496</v>
      </c>
      <c r="CL209" s="147">
        <v>465</v>
      </c>
      <c r="CM209" s="147">
        <v>467156</v>
      </c>
      <c r="CN209" s="147">
        <v>1431291</v>
      </c>
      <c r="CO209" s="147">
        <v>63917</v>
      </c>
      <c r="CP209" s="147">
        <v>159835</v>
      </c>
      <c r="CQ209" s="147">
        <v>373428</v>
      </c>
      <c r="CR209" s="147">
        <v>67924</v>
      </c>
      <c r="CS209" s="147">
        <v>99553</v>
      </c>
      <c r="CT209" s="147">
        <v>0</v>
      </c>
      <c r="CU209" s="147">
        <v>0</v>
      </c>
      <c r="CV209" s="147">
        <v>0</v>
      </c>
      <c r="CW209" s="147">
        <v>0</v>
      </c>
      <c r="CX209" s="147">
        <v>0</v>
      </c>
      <c r="CY209" s="147">
        <v>0</v>
      </c>
      <c r="CZ209" s="147">
        <v>0</v>
      </c>
      <c r="DA209" s="147">
        <v>0</v>
      </c>
      <c r="DB209" s="147">
        <v>0</v>
      </c>
      <c r="DC209" s="147">
        <v>0</v>
      </c>
      <c r="DD209" s="147">
        <v>84</v>
      </c>
      <c r="DE209" s="147">
        <v>3772</v>
      </c>
      <c r="DF209" s="147">
        <v>19953</v>
      </c>
      <c r="DG209" s="147">
        <v>0</v>
      </c>
      <c r="DH209" s="147">
        <v>0</v>
      </c>
      <c r="DI209" s="147">
        <v>0</v>
      </c>
      <c r="DJ209" s="147">
        <v>788466</v>
      </c>
      <c r="DK209" s="147">
        <v>0</v>
      </c>
      <c r="DL209" s="147">
        <v>0</v>
      </c>
      <c r="DM209" s="147">
        <v>0</v>
      </c>
      <c r="DN209" s="147">
        <v>0</v>
      </c>
      <c r="DO209" s="147">
        <v>0</v>
      </c>
      <c r="DP209" s="147">
        <v>0</v>
      </c>
      <c r="DQ209" s="147">
        <v>0</v>
      </c>
      <c r="DR209" s="147">
        <v>40538</v>
      </c>
      <c r="DS209" s="147">
        <v>4000</v>
      </c>
      <c r="DT209" s="147">
        <v>0</v>
      </c>
      <c r="DU209" s="147">
        <v>10380</v>
      </c>
      <c r="DV209" s="147">
        <v>0</v>
      </c>
      <c r="DW209" s="147">
        <v>0</v>
      </c>
      <c r="DX209" s="147">
        <v>0</v>
      </c>
      <c r="DY209" s="147">
        <v>0</v>
      </c>
      <c r="DZ209" s="147">
        <v>41397</v>
      </c>
      <c r="EA209" s="147">
        <v>64</v>
      </c>
      <c r="EB209" s="147">
        <v>0</v>
      </c>
      <c r="EC209" s="147">
        <v>96379</v>
      </c>
      <c r="ED209" s="147">
        <v>2316136</v>
      </c>
    </row>
    <row r="210" spans="1:134" ht="13.5" x14ac:dyDescent="0.25">
      <c r="A210" s="136" t="s">
        <v>429</v>
      </c>
      <c r="B210" s="141"/>
      <c r="C210" s="142">
        <v>45473</v>
      </c>
      <c r="D210" s="146">
        <v>66697</v>
      </c>
      <c r="E210" s="146">
        <v>49930</v>
      </c>
      <c r="F210" s="146">
        <v>0</v>
      </c>
      <c r="G210" s="146">
        <v>15764</v>
      </c>
      <c r="H210" s="146">
        <v>13805</v>
      </c>
      <c r="I210" s="146">
        <v>28537</v>
      </c>
      <c r="J210" s="146">
        <v>5820</v>
      </c>
      <c r="K210" s="146">
        <v>465</v>
      </c>
      <c r="L210" s="146">
        <v>11750</v>
      </c>
      <c r="M210" s="146">
        <v>12671</v>
      </c>
      <c r="N210" s="146">
        <v>6147</v>
      </c>
      <c r="O210" s="146">
        <v>10142</v>
      </c>
      <c r="P210" s="146">
        <v>0</v>
      </c>
      <c r="Q210" s="146">
        <v>0</v>
      </c>
      <c r="R210" s="146">
        <v>103408</v>
      </c>
      <c r="S210" s="146">
        <v>19534</v>
      </c>
      <c r="T210" s="146">
        <v>0</v>
      </c>
      <c r="U210" s="146">
        <v>40809</v>
      </c>
      <c r="V210" s="146">
        <v>0</v>
      </c>
      <c r="W210" s="146">
        <v>400</v>
      </c>
      <c r="X210" s="146">
        <v>0</v>
      </c>
      <c r="Y210" s="146">
        <v>65611</v>
      </c>
      <c r="Z210" s="146">
        <v>11419</v>
      </c>
      <c r="AA210" s="146">
        <v>4431</v>
      </c>
      <c r="AB210" s="146">
        <v>0</v>
      </c>
      <c r="AC210" s="146">
        <v>467340</v>
      </c>
      <c r="AD210" s="146">
        <v>31693</v>
      </c>
      <c r="AE210" s="146">
        <v>72457</v>
      </c>
      <c r="AF210" s="146">
        <v>59903</v>
      </c>
      <c r="AG210" s="146">
        <v>0</v>
      </c>
      <c r="AH210" s="146">
        <v>13756</v>
      </c>
      <c r="AI210" s="146">
        <v>1594</v>
      </c>
      <c r="AJ210" s="146">
        <v>0</v>
      </c>
      <c r="AK210" s="146">
        <v>0</v>
      </c>
      <c r="AL210" s="146">
        <v>60</v>
      </c>
      <c r="AM210" s="146">
        <v>430</v>
      </c>
      <c r="AN210" s="146">
        <v>11834</v>
      </c>
      <c r="AO210" s="146">
        <v>16748</v>
      </c>
      <c r="AP210" s="146">
        <v>23993</v>
      </c>
      <c r="AQ210" s="146">
        <v>135256</v>
      </c>
      <c r="AR210" s="146">
        <v>0</v>
      </c>
      <c r="AS210" s="146">
        <v>0</v>
      </c>
      <c r="AT210" s="146">
        <v>37760</v>
      </c>
      <c r="AU210" s="146">
        <v>2021</v>
      </c>
      <c r="AV210" s="146">
        <v>0</v>
      </c>
      <c r="AW210" s="146">
        <v>0</v>
      </c>
      <c r="AX210" s="146">
        <v>407505</v>
      </c>
      <c r="AY210" s="146">
        <v>164555</v>
      </c>
      <c r="AZ210" s="146">
        <v>0</v>
      </c>
      <c r="BA210" s="146">
        <v>294</v>
      </c>
      <c r="BB210" s="146">
        <v>0</v>
      </c>
      <c r="BC210" s="146">
        <v>39508</v>
      </c>
      <c r="BD210" s="146">
        <v>27155</v>
      </c>
      <c r="BE210" s="146">
        <v>37456</v>
      </c>
      <c r="BF210" s="146">
        <v>0</v>
      </c>
      <c r="BG210" s="146">
        <v>268968</v>
      </c>
      <c r="BH210" s="146">
        <v>1143813</v>
      </c>
      <c r="BI210" s="146">
        <v>88463</v>
      </c>
      <c r="BJ210" s="146">
        <v>129376</v>
      </c>
      <c r="BK210" s="146">
        <v>0</v>
      </c>
      <c r="BL210" s="146">
        <v>2400</v>
      </c>
      <c r="BM210" s="146">
        <v>35226</v>
      </c>
      <c r="BN210" s="146">
        <v>45863</v>
      </c>
      <c r="BO210" s="146">
        <v>201299</v>
      </c>
      <c r="BP210" s="146">
        <v>0</v>
      </c>
      <c r="BQ210" s="146">
        <v>29331</v>
      </c>
      <c r="BR210" s="146">
        <v>16176</v>
      </c>
      <c r="BS210" s="146">
        <v>0</v>
      </c>
      <c r="BT210" s="146">
        <v>387</v>
      </c>
      <c r="BU210" s="146">
        <v>15</v>
      </c>
      <c r="BV210" s="146">
        <v>5037</v>
      </c>
      <c r="BW210" s="146">
        <v>85271</v>
      </c>
      <c r="BX210" s="146">
        <v>15600</v>
      </c>
      <c r="BY210" s="146">
        <v>0</v>
      </c>
      <c r="BZ210" s="146">
        <v>20188</v>
      </c>
      <c r="CA210" s="146">
        <v>5554</v>
      </c>
      <c r="CB210" s="146">
        <v>40</v>
      </c>
      <c r="CC210" s="146">
        <v>0</v>
      </c>
      <c r="CD210" s="146">
        <v>214460</v>
      </c>
      <c r="CE210" s="146">
        <v>4598</v>
      </c>
      <c r="CF210" s="146">
        <v>5810</v>
      </c>
      <c r="CG210" s="146">
        <v>0</v>
      </c>
      <c r="CH210" s="146">
        <v>0</v>
      </c>
      <c r="CI210" s="146">
        <v>0</v>
      </c>
      <c r="CJ210" s="146">
        <v>14548</v>
      </c>
      <c r="CK210" s="146">
        <v>3933</v>
      </c>
      <c r="CL210" s="146">
        <v>0</v>
      </c>
      <c r="CM210" s="146">
        <v>923575</v>
      </c>
      <c r="CN210" s="146">
        <v>2067388</v>
      </c>
      <c r="CO210" s="146">
        <v>166392</v>
      </c>
      <c r="CP210" s="146">
        <v>255942</v>
      </c>
      <c r="CQ210" s="146">
        <v>945260</v>
      </c>
      <c r="CR210" s="146">
        <v>0</v>
      </c>
      <c r="CS210" s="146">
        <v>0</v>
      </c>
      <c r="CT210" s="146">
        <v>0</v>
      </c>
      <c r="CU210" s="146">
        <v>0</v>
      </c>
      <c r="CV210" s="146">
        <v>0</v>
      </c>
      <c r="CW210" s="146">
        <v>115198</v>
      </c>
      <c r="CX210" s="146">
        <v>54191</v>
      </c>
      <c r="CY210" s="146">
        <v>0</v>
      </c>
      <c r="CZ210" s="146">
        <v>0</v>
      </c>
      <c r="DA210" s="146">
        <v>150</v>
      </c>
      <c r="DB210" s="146">
        <v>0</v>
      </c>
      <c r="DC210" s="146">
        <v>0</v>
      </c>
      <c r="DD210" s="146">
        <v>733</v>
      </c>
      <c r="DE210" s="146">
        <v>66773</v>
      </c>
      <c r="DF210" s="146">
        <v>194993</v>
      </c>
      <c r="DG210" s="146">
        <v>56328</v>
      </c>
      <c r="DH210" s="146">
        <v>102066</v>
      </c>
      <c r="DI210" s="146">
        <v>0</v>
      </c>
      <c r="DJ210" s="146">
        <v>1958026</v>
      </c>
      <c r="DK210" s="146">
        <v>4747</v>
      </c>
      <c r="DL210" s="146">
        <v>14815</v>
      </c>
      <c r="DM210" s="146">
        <v>0</v>
      </c>
      <c r="DN210" s="146">
        <v>0</v>
      </c>
      <c r="DO210" s="146">
        <v>0</v>
      </c>
      <c r="DP210" s="146">
        <v>0</v>
      </c>
      <c r="DQ210" s="146">
        <v>0</v>
      </c>
      <c r="DR210" s="146">
        <v>44027</v>
      </c>
      <c r="DS210" s="146">
        <v>225</v>
      </c>
      <c r="DT210" s="146">
        <v>0</v>
      </c>
      <c r="DU210" s="146">
        <v>14791</v>
      </c>
      <c r="DV210" s="146">
        <v>644</v>
      </c>
      <c r="DW210" s="146">
        <v>264</v>
      </c>
      <c r="DX210" s="146">
        <v>0</v>
      </c>
      <c r="DY210" s="146">
        <v>0</v>
      </c>
      <c r="DZ210" s="146">
        <v>423682</v>
      </c>
      <c r="EA210" s="146">
        <v>114994</v>
      </c>
      <c r="EB210" s="146">
        <v>0</v>
      </c>
      <c r="EC210" s="146">
        <v>618189</v>
      </c>
      <c r="ED210" s="146">
        <v>4643603</v>
      </c>
    </row>
    <row r="211" spans="1:134" ht="13.5" x14ac:dyDescent="0.25">
      <c r="A211" s="137" t="s">
        <v>430</v>
      </c>
      <c r="B211" s="137" t="s">
        <v>248</v>
      </c>
      <c r="C211" s="139">
        <v>45657</v>
      </c>
      <c r="D211" s="147">
        <v>105772</v>
      </c>
      <c r="E211" s="147">
        <v>42966</v>
      </c>
      <c r="F211" s="147">
        <v>0</v>
      </c>
      <c r="G211" s="147">
        <v>11865</v>
      </c>
      <c r="H211" s="147">
        <v>23453</v>
      </c>
      <c r="I211" s="147">
        <v>1266</v>
      </c>
      <c r="J211" s="147">
        <v>332</v>
      </c>
      <c r="K211" s="147">
        <v>15</v>
      </c>
      <c r="L211" s="147">
        <v>16663</v>
      </c>
      <c r="M211" s="147">
        <v>12513</v>
      </c>
      <c r="N211" s="147">
        <v>5710</v>
      </c>
      <c r="O211" s="147">
        <v>0</v>
      </c>
      <c r="P211" s="147">
        <v>221314</v>
      </c>
      <c r="Q211" s="147">
        <v>0</v>
      </c>
      <c r="R211" s="147">
        <v>4104</v>
      </c>
      <c r="S211" s="147">
        <v>6350</v>
      </c>
      <c r="T211" s="147">
        <v>60</v>
      </c>
      <c r="U211" s="147">
        <v>55118</v>
      </c>
      <c r="V211" s="147">
        <v>626</v>
      </c>
      <c r="W211" s="147">
        <v>0</v>
      </c>
      <c r="X211" s="147">
        <v>0</v>
      </c>
      <c r="Y211" s="147">
        <v>14637</v>
      </c>
      <c r="Z211" s="147">
        <v>20516</v>
      </c>
      <c r="AA211" s="147">
        <v>3729</v>
      </c>
      <c r="AB211" s="147">
        <v>9805</v>
      </c>
      <c r="AC211" s="147">
        <v>556814</v>
      </c>
      <c r="AD211" s="147">
        <v>1017</v>
      </c>
      <c r="AE211" s="147">
        <v>50161</v>
      </c>
      <c r="AF211" s="147">
        <v>40592</v>
      </c>
      <c r="AG211" s="147">
        <v>0</v>
      </c>
      <c r="AH211" s="147">
        <v>7070</v>
      </c>
      <c r="AI211" s="147">
        <v>14471</v>
      </c>
      <c r="AJ211" s="147">
        <v>781</v>
      </c>
      <c r="AK211" s="147">
        <v>205</v>
      </c>
      <c r="AL211" s="147">
        <v>9</v>
      </c>
      <c r="AM211" s="147">
        <v>0</v>
      </c>
      <c r="AN211" s="147">
        <v>6717</v>
      </c>
      <c r="AO211" s="147">
        <v>12132</v>
      </c>
      <c r="AP211" s="147">
        <v>35345</v>
      </c>
      <c r="AQ211" s="147">
        <v>81098</v>
      </c>
      <c r="AR211" s="147">
        <v>0</v>
      </c>
      <c r="AS211" s="147">
        <v>0</v>
      </c>
      <c r="AT211" s="147">
        <v>12372</v>
      </c>
      <c r="AU211" s="147">
        <v>0</v>
      </c>
      <c r="AV211" s="147">
        <v>0</v>
      </c>
      <c r="AW211" s="147">
        <v>0</v>
      </c>
      <c r="AX211" s="147">
        <v>261970</v>
      </c>
      <c r="AY211" s="147">
        <v>74549</v>
      </c>
      <c r="AZ211" s="147">
        <v>1083</v>
      </c>
      <c r="BA211" s="147">
        <v>26698</v>
      </c>
      <c r="BB211" s="147">
        <v>0</v>
      </c>
      <c r="BC211" s="147">
        <v>20168</v>
      </c>
      <c r="BD211" s="147">
        <v>15287</v>
      </c>
      <c r="BE211" s="147">
        <v>9028</v>
      </c>
      <c r="BF211" s="147">
        <v>0</v>
      </c>
      <c r="BG211" s="147">
        <v>146813</v>
      </c>
      <c r="BH211" s="147">
        <v>965597</v>
      </c>
      <c r="BI211" s="147">
        <v>118718</v>
      </c>
      <c r="BJ211" s="147">
        <v>75562</v>
      </c>
      <c r="BK211" s="147">
        <v>0</v>
      </c>
      <c r="BL211" s="147">
        <v>30600</v>
      </c>
      <c r="BM211" s="147">
        <v>36546</v>
      </c>
      <c r="BN211" s="147">
        <v>36960</v>
      </c>
      <c r="BO211" s="147">
        <v>203375</v>
      </c>
      <c r="BP211" s="147">
        <v>0</v>
      </c>
      <c r="BQ211" s="147">
        <v>29770</v>
      </c>
      <c r="BR211" s="147">
        <v>73576</v>
      </c>
      <c r="BS211" s="147">
        <v>3971</v>
      </c>
      <c r="BT211" s="147">
        <v>1041</v>
      </c>
      <c r="BU211" s="147">
        <v>47</v>
      </c>
      <c r="BV211" s="147">
        <v>0</v>
      </c>
      <c r="BW211" s="147">
        <v>76990</v>
      </c>
      <c r="BX211" s="147">
        <v>0</v>
      </c>
      <c r="BY211" s="147">
        <v>0</v>
      </c>
      <c r="BZ211" s="147">
        <v>18878</v>
      </c>
      <c r="CA211" s="147">
        <v>5225</v>
      </c>
      <c r="CB211" s="147">
        <v>172</v>
      </c>
      <c r="CC211" s="147">
        <v>3482</v>
      </c>
      <c r="CD211" s="147">
        <v>98885</v>
      </c>
      <c r="CE211" s="147">
        <v>9889</v>
      </c>
      <c r="CF211" s="147">
        <v>3096</v>
      </c>
      <c r="CG211" s="147">
        <v>0</v>
      </c>
      <c r="CH211" s="147">
        <v>0</v>
      </c>
      <c r="CI211" s="147">
        <v>0</v>
      </c>
      <c r="CJ211" s="147">
        <v>211</v>
      </c>
      <c r="CK211" s="147">
        <v>3344</v>
      </c>
      <c r="CL211" s="147">
        <v>0</v>
      </c>
      <c r="CM211" s="147">
        <v>830338</v>
      </c>
      <c r="CN211" s="147">
        <v>1795935</v>
      </c>
      <c r="CO211" s="147">
        <v>257310</v>
      </c>
      <c r="CP211" s="147">
        <v>241508</v>
      </c>
      <c r="CQ211" s="147">
        <v>582639</v>
      </c>
      <c r="CR211" s="147">
        <v>0</v>
      </c>
      <c r="CS211" s="147">
        <v>0</v>
      </c>
      <c r="CT211" s="147">
        <v>0</v>
      </c>
      <c r="CU211" s="147">
        <v>0</v>
      </c>
      <c r="CV211" s="147">
        <v>0</v>
      </c>
      <c r="CW211" s="147">
        <v>85466</v>
      </c>
      <c r="CX211" s="147">
        <v>171091</v>
      </c>
      <c r="CY211" s="147">
        <v>9233</v>
      </c>
      <c r="CZ211" s="147">
        <v>2422</v>
      </c>
      <c r="DA211" s="147">
        <v>108</v>
      </c>
      <c r="DB211" s="147">
        <v>4015</v>
      </c>
      <c r="DC211" s="147">
        <v>0</v>
      </c>
      <c r="DD211" s="147">
        <v>0</v>
      </c>
      <c r="DE211" s="147">
        <v>0</v>
      </c>
      <c r="DF211" s="147">
        <v>0</v>
      </c>
      <c r="DG211" s="147">
        <v>27574</v>
      </c>
      <c r="DH211" s="147">
        <v>81387</v>
      </c>
      <c r="DI211" s="147">
        <v>0</v>
      </c>
      <c r="DJ211" s="147">
        <v>1462753</v>
      </c>
      <c r="DK211" s="147">
        <v>0</v>
      </c>
      <c r="DL211" s="147">
        <v>0</v>
      </c>
      <c r="DM211" s="147">
        <v>0</v>
      </c>
      <c r="DN211" s="147">
        <v>0</v>
      </c>
      <c r="DO211" s="147">
        <v>0</v>
      </c>
      <c r="DP211" s="147">
        <v>0</v>
      </c>
      <c r="DQ211" s="147">
        <v>0</v>
      </c>
      <c r="DR211" s="147">
        <v>0</v>
      </c>
      <c r="DS211" s="147">
        <v>531</v>
      </c>
      <c r="DT211" s="147">
        <v>0</v>
      </c>
      <c r="DU211" s="147">
        <v>15345</v>
      </c>
      <c r="DV211" s="147">
        <v>3439</v>
      </c>
      <c r="DW211" s="147">
        <v>700</v>
      </c>
      <c r="DX211" s="147">
        <v>0</v>
      </c>
      <c r="DY211" s="147">
        <v>212</v>
      </c>
      <c r="DZ211" s="147">
        <v>62861</v>
      </c>
      <c r="EA211" s="147">
        <v>0</v>
      </c>
      <c r="EB211" s="147">
        <v>0</v>
      </c>
      <c r="EC211" s="147">
        <v>83088</v>
      </c>
      <c r="ED211" s="147">
        <v>3341776</v>
      </c>
    </row>
    <row r="212" spans="1:134" ht="13.5" x14ac:dyDescent="0.25">
      <c r="A212" s="137" t="s">
        <v>431</v>
      </c>
      <c r="B212" s="137" t="s">
        <v>248</v>
      </c>
      <c r="C212" s="139">
        <v>45657</v>
      </c>
      <c r="D212" s="147">
        <v>124837</v>
      </c>
      <c r="E212" s="147">
        <v>243260</v>
      </c>
      <c r="F212" s="147">
        <v>0</v>
      </c>
      <c r="G212" s="147">
        <v>29407</v>
      </c>
      <c r="H212" s="147">
        <v>6271</v>
      </c>
      <c r="I212" s="147">
        <v>13906</v>
      </c>
      <c r="J212" s="147">
        <v>304</v>
      </c>
      <c r="K212" s="147">
        <v>124</v>
      </c>
      <c r="L212" s="147">
        <v>11959</v>
      </c>
      <c r="M212" s="147">
        <v>18967</v>
      </c>
      <c r="N212" s="147">
        <v>8886</v>
      </c>
      <c r="O212" s="147">
        <v>0</v>
      </c>
      <c r="P212" s="147">
        <v>735465</v>
      </c>
      <c r="Q212" s="147">
        <v>0</v>
      </c>
      <c r="R212" s="147">
        <v>7390</v>
      </c>
      <c r="S212" s="147">
        <v>8426</v>
      </c>
      <c r="T212" s="147">
        <v>553</v>
      </c>
      <c r="U212" s="147">
        <v>87979</v>
      </c>
      <c r="V212" s="147">
        <v>1613</v>
      </c>
      <c r="W212" s="147">
        <v>0</v>
      </c>
      <c r="X212" s="147">
        <v>0</v>
      </c>
      <c r="Y212" s="147">
        <v>27347</v>
      </c>
      <c r="Z212" s="147">
        <v>83145</v>
      </c>
      <c r="AA212" s="147">
        <v>4677</v>
      </c>
      <c r="AB212" s="147">
        <v>103811</v>
      </c>
      <c r="AC212" s="147">
        <v>1518327</v>
      </c>
      <c r="AD212" s="147">
        <v>34824</v>
      </c>
      <c r="AE212" s="147">
        <v>206776</v>
      </c>
      <c r="AF212" s="147">
        <v>137301</v>
      </c>
      <c r="AG212" s="147">
        <v>0</v>
      </c>
      <c r="AH212" s="147">
        <v>27481</v>
      </c>
      <c r="AI212" s="147">
        <v>6455</v>
      </c>
      <c r="AJ212" s="147">
        <v>14314</v>
      </c>
      <c r="AK212" s="147">
        <v>313</v>
      </c>
      <c r="AL212" s="147">
        <v>127</v>
      </c>
      <c r="AM212" s="147">
        <v>0</v>
      </c>
      <c r="AN212" s="147">
        <v>5618</v>
      </c>
      <c r="AO212" s="147">
        <v>30723</v>
      </c>
      <c r="AP212" s="147">
        <v>47780</v>
      </c>
      <c r="AQ212" s="147">
        <v>174351</v>
      </c>
      <c r="AR212" s="147">
        <v>0</v>
      </c>
      <c r="AS212" s="147">
        <v>0</v>
      </c>
      <c r="AT212" s="147">
        <v>71455</v>
      </c>
      <c r="AU212" s="147">
        <v>0</v>
      </c>
      <c r="AV212" s="147">
        <v>0</v>
      </c>
      <c r="AW212" s="147">
        <v>0</v>
      </c>
      <c r="AX212" s="147">
        <v>757518</v>
      </c>
      <c r="AY212" s="147">
        <v>371157</v>
      </c>
      <c r="AZ212" s="147">
        <v>3827</v>
      </c>
      <c r="BA212" s="147">
        <v>146414</v>
      </c>
      <c r="BB212" s="147">
        <v>0</v>
      </c>
      <c r="BC212" s="147">
        <v>147638</v>
      </c>
      <c r="BD212" s="147">
        <v>29272</v>
      </c>
      <c r="BE212" s="147">
        <v>45231</v>
      </c>
      <c r="BF212" s="147">
        <v>0</v>
      </c>
      <c r="BG212" s="147">
        <v>743539</v>
      </c>
      <c r="BH212" s="147">
        <v>3019384</v>
      </c>
      <c r="BI212" s="147">
        <v>111674</v>
      </c>
      <c r="BJ212" s="147">
        <v>465964</v>
      </c>
      <c r="BK212" s="147">
        <v>0</v>
      </c>
      <c r="BL212" s="147">
        <v>24565</v>
      </c>
      <c r="BM212" s="147">
        <v>69461</v>
      </c>
      <c r="BN212" s="147">
        <v>102808</v>
      </c>
      <c r="BO212" s="147">
        <v>355243</v>
      </c>
      <c r="BP212" s="147">
        <v>0</v>
      </c>
      <c r="BQ212" s="147">
        <v>58083</v>
      </c>
      <c r="BR212" s="147">
        <v>18567</v>
      </c>
      <c r="BS212" s="147">
        <v>41170</v>
      </c>
      <c r="BT212" s="147">
        <v>900</v>
      </c>
      <c r="BU212" s="147">
        <v>366</v>
      </c>
      <c r="BV212" s="147">
        <v>0</v>
      </c>
      <c r="BW212" s="147">
        <v>207696</v>
      </c>
      <c r="BX212" s="147">
        <v>0</v>
      </c>
      <c r="BY212" s="147">
        <v>0</v>
      </c>
      <c r="BZ212" s="147">
        <v>23967</v>
      </c>
      <c r="CA212" s="147">
        <v>9746</v>
      </c>
      <c r="CB212" s="147">
        <v>0</v>
      </c>
      <c r="CC212" s="147">
        <v>326</v>
      </c>
      <c r="CD212" s="147">
        <v>228041</v>
      </c>
      <c r="CE212" s="147">
        <v>72283</v>
      </c>
      <c r="CF212" s="147">
        <v>6545</v>
      </c>
      <c r="CG212" s="147">
        <v>0</v>
      </c>
      <c r="CH212" s="147">
        <v>0</v>
      </c>
      <c r="CI212" s="147">
        <v>0</v>
      </c>
      <c r="CJ212" s="147">
        <v>211</v>
      </c>
      <c r="CK212" s="147">
        <v>37091</v>
      </c>
      <c r="CL212" s="147">
        <v>0</v>
      </c>
      <c r="CM212" s="147">
        <v>1834707</v>
      </c>
      <c r="CN212" s="147">
        <v>4854091</v>
      </c>
      <c r="CO212" s="147">
        <v>550793</v>
      </c>
      <c r="CP212" s="147">
        <v>572745</v>
      </c>
      <c r="CQ212" s="147">
        <v>1934684</v>
      </c>
      <c r="CR212" s="147">
        <v>0</v>
      </c>
      <c r="CS212" s="147">
        <v>0</v>
      </c>
      <c r="CT212" s="147">
        <v>0</v>
      </c>
      <c r="CU212" s="147">
        <v>0</v>
      </c>
      <c r="CV212" s="147">
        <v>0</v>
      </c>
      <c r="CW212" s="147">
        <v>243295</v>
      </c>
      <c r="CX212" s="147">
        <v>52226</v>
      </c>
      <c r="CY212" s="147">
        <v>115806</v>
      </c>
      <c r="CZ212" s="147">
        <v>2531</v>
      </c>
      <c r="DA212" s="147">
        <v>1030</v>
      </c>
      <c r="DB212" s="147">
        <v>1482</v>
      </c>
      <c r="DC212" s="147">
        <v>0</v>
      </c>
      <c r="DD212" s="147">
        <v>311</v>
      </c>
      <c r="DE212" s="147">
        <v>209187</v>
      </c>
      <c r="DF212" s="147">
        <v>2434</v>
      </c>
      <c r="DG212" s="147">
        <v>232204</v>
      </c>
      <c r="DH212" s="147">
        <v>157352</v>
      </c>
      <c r="DI212" s="147">
        <v>380</v>
      </c>
      <c r="DJ212" s="147">
        <v>4076460</v>
      </c>
      <c r="DK212" s="147">
        <v>0</v>
      </c>
      <c r="DL212" s="147">
        <v>0</v>
      </c>
      <c r="DM212" s="147">
        <v>14553</v>
      </c>
      <c r="DN212" s="147">
        <v>0</v>
      </c>
      <c r="DO212" s="147">
        <v>0</v>
      </c>
      <c r="DP212" s="147">
        <v>0</v>
      </c>
      <c r="DQ212" s="147">
        <v>0</v>
      </c>
      <c r="DR212" s="147">
        <v>0</v>
      </c>
      <c r="DS212" s="147">
        <v>0</v>
      </c>
      <c r="DT212" s="147">
        <v>0</v>
      </c>
      <c r="DU212" s="147">
        <v>305792</v>
      </c>
      <c r="DV212" s="147">
        <v>7935</v>
      </c>
      <c r="DW212" s="147">
        <v>23184</v>
      </c>
      <c r="DX212" s="147">
        <v>0</v>
      </c>
      <c r="DY212" s="147">
        <v>423</v>
      </c>
      <c r="DZ212" s="147">
        <v>924690</v>
      </c>
      <c r="EA212" s="147">
        <v>26650</v>
      </c>
      <c r="EB212" s="147">
        <v>0</v>
      </c>
      <c r="EC212" s="147">
        <v>1303227</v>
      </c>
      <c r="ED212" s="147">
        <v>10233778</v>
      </c>
    </row>
    <row r="213" spans="1:134" ht="13.5" x14ac:dyDescent="0.25">
      <c r="A213" s="137" t="s">
        <v>432</v>
      </c>
      <c r="B213" s="137" t="s">
        <v>248</v>
      </c>
      <c r="C213" s="139">
        <v>45657</v>
      </c>
      <c r="D213" s="147">
        <v>120736</v>
      </c>
      <c r="E213" s="147">
        <v>91494</v>
      </c>
      <c r="F213" s="147">
        <v>0</v>
      </c>
      <c r="G213" s="147">
        <v>16450</v>
      </c>
      <c r="H213" s="147">
        <v>6792</v>
      </c>
      <c r="I213" s="147">
        <v>7769</v>
      </c>
      <c r="J213" s="147">
        <v>671</v>
      </c>
      <c r="K213" s="147">
        <v>36</v>
      </c>
      <c r="L213" s="147">
        <v>26843</v>
      </c>
      <c r="M213" s="147">
        <v>10612</v>
      </c>
      <c r="N213" s="147">
        <v>4085</v>
      </c>
      <c r="O213" s="147">
        <v>154</v>
      </c>
      <c r="P213" s="147">
        <v>350463</v>
      </c>
      <c r="Q213" s="147">
        <v>0</v>
      </c>
      <c r="R213" s="147">
        <v>4062</v>
      </c>
      <c r="S213" s="147">
        <v>4715</v>
      </c>
      <c r="T213" s="147">
        <v>308</v>
      </c>
      <c r="U213" s="147">
        <v>55707</v>
      </c>
      <c r="V213" s="147">
        <v>662</v>
      </c>
      <c r="W213" s="147">
        <v>0</v>
      </c>
      <c r="X213" s="147">
        <v>0</v>
      </c>
      <c r="Y213" s="147">
        <v>14155</v>
      </c>
      <c r="Z213" s="147">
        <v>61859</v>
      </c>
      <c r="AA213" s="147">
        <v>10829</v>
      </c>
      <c r="AB213" s="147">
        <v>17838</v>
      </c>
      <c r="AC213" s="147">
        <v>806240</v>
      </c>
      <c r="AD213" s="147">
        <v>47057</v>
      </c>
      <c r="AE213" s="147">
        <v>70701</v>
      </c>
      <c r="AF213" s="147">
        <v>71320</v>
      </c>
      <c r="AG213" s="147">
        <v>0</v>
      </c>
      <c r="AH213" s="147">
        <v>13908</v>
      </c>
      <c r="AI213" s="147">
        <v>6051</v>
      </c>
      <c r="AJ213" s="147">
        <v>6921</v>
      </c>
      <c r="AK213" s="147">
        <v>598</v>
      </c>
      <c r="AL213" s="147">
        <v>32</v>
      </c>
      <c r="AM213" s="147">
        <v>0</v>
      </c>
      <c r="AN213" s="147">
        <v>7090</v>
      </c>
      <c r="AO213" s="147">
        <v>14285</v>
      </c>
      <c r="AP213" s="147">
        <v>25209</v>
      </c>
      <c r="AQ213" s="147">
        <v>59937</v>
      </c>
      <c r="AR213" s="147">
        <v>0</v>
      </c>
      <c r="AS213" s="147">
        <v>0</v>
      </c>
      <c r="AT213" s="147">
        <v>41050</v>
      </c>
      <c r="AU213" s="147">
        <v>0</v>
      </c>
      <c r="AV213" s="147">
        <v>4916</v>
      </c>
      <c r="AW213" s="147">
        <v>0</v>
      </c>
      <c r="AX213" s="147">
        <v>369075</v>
      </c>
      <c r="AY213" s="147">
        <v>178702</v>
      </c>
      <c r="AZ213" s="147">
        <v>1511</v>
      </c>
      <c r="BA213" s="147">
        <v>42633</v>
      </c>
      <c r="BB213" s="147">
        <v>0</v>
      </c>
      <c r="BC213" s="147">
        <v>52345</v>
      </c>
      <c r="BD213" s="147">
        <v>14961</v>
      </c>
      <c r="BE213" s="147">
        <v>13383</v>
      </c>
      <c r="BF213" s="147">
        <v>0</v>
      </c>
      <c r="BG213" s="147">
        <v>303535</v>
      </c>
      <c r="BH213" s="147">
        <v>1478850</v>
      </c>
      <c r="BI213" s="147">
        <v>101825</v>
      </c>
      <c r="BJ213" s="147">
        <v>184952</v>
      </c>
      <c r="BK213" s="147">
        <v>2307</v>
      </c>
      <c r="BL213" s="147">
        <v>30600</v>
      </c>
      <c r="BM213" s="147">
        <v>82007</v>
      </c>
      <c r="BN213" s="147">
        <v>52350</v>
      </c>
      <c r="BO213" s="147">
        <v>204681</v>
      </c>
      <c r="BP213" s="147">
        <v>0</v>
      </c>
      <c r="BQ213" s="147">
        <v>39491</v>
      </c>
      <c r="BR213" s="147">
        <v>19900</v>
      </c>
      <c r="BS213" s="147">
        <v>22761</v>
      </c>
      <c r="BT213" s="147">
        <v>1966</v>
      </c>
      <c r="BU213" s="147">
        <v>104</v>
      </c>
      <c r="BV213" s="147">
        <v>1051</v>
      </c>
      <c r="BW213" s="147">
        <v>54351</v>
      </c>
      <c r="BX213" s="147">
        <v>0</v>
      </c>
      <c r="BY213" s="147">
        <v>0</v>
      </c>
      <c r="BZ213" s="147">
        <v>23513</v>
      </c>
      <c r="CA213" s="147">
        <v>6211</v>
      </c>
      <c r="CB213" s="147">
        <v>0</v>
      </c>
      <c r="CC213" s="147">
        <v>2349</v>
      </c>
      <c r="CD213" s="147">
        <v>110386</v>
      </c>
      <c r="CE213" s="147">
        <v>17671</v>
      </c>
      <c r="CF213" s="147">
        <v>3312</v>
      </c>
      <c r="CG213" s="147">
        <v>0</v>
      </c>
      <c r="CH213" s="147">
        <v>0</v>
      </c>
      <c r="CI213" s="147">
        <v>0</v>
      </c>
      <c r="CJ213" s="147">
        <v>211</v>
      </c>
      <c r="CK213" s="147">
        <v>1096</v>
      </c>
      <c r="CL213" s="147">
        <v>0</v>
      </c>
      <c r="CM213" s="147">
        <v>963095</v>
      </c>
      <c r="CN213" s="147">
        <v>2441945</v>
      </c>
      <c r="CO213" s="147">
        <v>225412</v>
      </c>
      <c r="CP213" s="147">
        <v>294810</v>
      </c>
      <c r="CQ213" s="147">
        <v>797339</v>
      </c>
      <c r="CR213" s="147">
        <v>0</v>
      </c>
      <c r="CS213" s="147">
        <v>0</v>
      </c>
      <c r="CT213" s="147">
        <v>0</v>
      </c>
      <c r="CU213" s="147">
        <v>0</v>
      </c>
      <c r="CV213" s="147">
        <v>0</v>
      </c>
      <c r="CW213" s="147">
        <v>107178</v>
      </c>
      <c r="CX213" s="147">
        <v>42370</v>
      </c>
      <c r="CY213" s="147">
        <v>48461</v>
      </c>
      <c r="CZ213" s="147">
        <v>4185</v>
      </c>
      <c r="DA213" s="147">
        <v>222</v>
      </c>
      <c r="DB213" s="147">
        <v>1508</v>
      </c>
      <c r="DC213" s="147">
        <v>42</v>
      </c>
      <c r="DD213" s="147">
        <v>0</v>
      </c>
      <c r="DE213" s="147">
        <v>0</v>
      </c>
      <c r="DF213" s="147">
        <v>0</v>
      </c>
      <c r="DG213" s="147">
        <v>71370</v>
      </c>
      <c r="DH213" s="147">
        <v>99997</v>
      </c>
      <c r="DI213" s="147">
        <v>1962</v>
      </c>
      <c r="DJ213" s="147">
        <v>1694856</v>
      </c>
      <c r="DK213" s="147">
        <v>0</v>
      </c>
      <c r="DL213" s="147">
        <v>0</v>
      </c>
      <c r="DM213" s="147">
        <v>0</v>
      </c>
      <c r="DN213" s="147">
        <v>0</v>
      </c>
      <c r="DO213" s="147">
        <v>0</v>
      </c>
      <c r="DP213" s="147">
        <v>0</v>
      </c>
      <c r="DQ213" s="147">
        <v>0</v>
      </c>
      <c r="DR213" s="147">
        <v>0</v>
      </c>
      <c r="DS213" s="147">
        <v>0</v>
      </c>
      <c r="DT213" s="147">
        <v>0</v>
      </c>
      <c r="DU213" s="147">
        <v>79155</v>
      </c>
      <c r="DV213" s="147">
        <v>2067</v>
      </c>
      <c r="DW213" s="147">
        <v>702</v>
      </c>
      <c r="DX213" s="147">
        <v>0</v>
      </c>
      <c r="DY213" s="147">
        <v>218</v>
      </c>
      <c r="DZ213" s="147">
        <v>71590</v>
      </c>
      <c r="EA213" s="147">
        <v>-2400</v>
      </c>
      <c r="EB213" s="147">
        <v>0</v>
      </c>
      <c r="EC213" s="147">
        <v>151332</v>
      </c>
      <c r="ED213" s="147">
        <v>4288133</v>
      </c>
    </row>
    <row r="214" spans="1:134" ht="13.5" x14ac:dyDescent="0.25">
      <c r="A214" s="136" t="s">
        <v>433</v>
      </c>
      <c r="B214" s="141"/>
      <c r="C214" s="142">
        <v>45473</v>
      </c>
      <c r="D214" s="146">
        <v>84502</v>
      </c>
      <c r="E214" s="146">
        <v>61272</v>
      </c>
      <c r="F214" s="146">
        <v>0</v>
      </c>
      <c r="G214" s="146">
        <v>10484</v>
      </c>
      <c r="H214" s="146">
        <v>22835</v>
      </c>
      <c r="I214" s="146">
        <v>23732</v>
      </c>
      <c r="J214" s="146">
        <v>0</v>
      </c>
      <c r="K214" s="146">
        <v>800</v>
      </c>
      <c r="L214" s="146">
        <v>5443</v>
      </c>
      <c r="M214" s="146">
        <v>11404</v>
      </c>
      <c r="N214" s="146">
        <v>5121</v>
      </c>
      <c r="O214" s="146">
        <v>0</v>
      </c>
      <c r="P214" s="146">
        <v>0</v>
      </c>
      <c r="Q214" s="146">
        <v>0</v>
      </c>
      <c r="R214" s="146">
        <v>46024</v>
      </c>
      <c r="S214" s="146">
        <v>4361</v>
      </c>
      <c r="T214" s="146">
        <v>1197</v>
      </c>
      <c r="U214" s="146">
        <v>29343</v>
      </c>
      <c r="V214" s="146">
        <v>0</v>
      </c>
      <c r="W214" s="146">
        <v>16785</v>
      </c>
      <c r="X214" s="146">
        <v>0</v>
      </c>
      <c r="Y214" s="146">
        <v>28980</v>
      </c>
      <c r="Z214" s="146">
        <v>14927</v>
      </c>
      <c r="AA214" s="146">
        <v>11543</v>
      </c>
      <c r="AB214" s="146">
        <v>13074</v>
      </c>
      <c r="AC214" s="146">
        <v>391827</v>
      </c>
      <c r="AD214" s="146">
        <v>22238</v>
      </c>
      <c r="AE214" s="146">
        <v>139895</v>
      </c>
      <c r="AF214" s="146">
        <v>70838</v>
      </c>
      <c r="AG214" s="146">
        <v>0</v>
      </c>
      <c r="AH214" s="146">
        <v>17967</v>
      </c>
      <c r="AI214" s="146">
        <v>6765</v>
      </c>
      <c r="AJ214" s="146">
        <v>0</v>
      </c>
      <c r="AK214" s="146">
        <v>0</v>
      </c>
      <c r="AL214" s="146">
        <v>0</v>
      </c>
      <c r="AM214" s="146">
        <v>0</v>
      </c>
      <c r="AN214" s="146">
        <v>7292</v>
      </c>
      <c r="AO214" s="146">
        <v>17037</v>
      </c>
      <c r="AP214" s="146">
        <v>9452</v>
      </c>
      <c r="AQ214" s="146">
        <v>52864</v>
      </c>
      <c r="AR214" s="146">
        <v>0</v>
      </c>
      <c r="AS214" s="146">
        <v>0</v>
      </c>
      <c r="AT214" s="146">
        <v>22771</v>
      </c>
      <c r="AU214" s="146">
        <v>280</v>
      </c>
      <c r="AV214" s="146">
        <v>0</v>
      </c>
      <c r="AW214" s="146">
        <v>0</v>
      </c>
      <c r="AX214" s="146">
        <v>367399</v>
      </c>
      <c r="AY214" s="146">
        <v>100012</v>
      </c>
      <c r="AZ214" s="146">
        <v>0</v>
      </c>
      <c r="BA214" s="146">
        <v>0</v>
      </c>
      <c r="BB214" s="146">
        <v>0</v>
      </c>
      <c r="BC214" s="146">
        <v>118</v>
      </c>
      <c r="BD214" s="146">
        <v>25266</v>
      </c>
      <c r="BE214" s="146">
        <v>41118</v>
      </c>
      <c r="BF214" s="146">
        <v>0</v>
      </c>
      <c r="BG214" s="146">
        <v>166514</v>
      </c>
      <c r="BH214" s="146">
        <v>925740</v>
      </c>
      <c r="BI214" s="146">
        <v>86470</v>
      </c>
      <c r="BJ214" s="146">
        <v>0</v>
      </c>
      <c r="BK214" s="146">
        <v>0</v>
      </c>
      <c r="BL214" s="146">
        <v>4050</v>
      </c>
      <c r="BM214" s="146">
        <v>54877</v>
      </c>
      <c r="BN214" s="146">
        <v>41016</v>
      </c>
      <c r="BO214" s="146">
        <v>230262</v>
      </c>
      <c r="BP214" s="146">
        <v>0</v>
      </c>
      <c r="BQ214" s="146">
        <v>31892</v>
      </c>
      <c r="BR214" s="146">
        <v>29506</v>
      </c>
      <c r="BS214" s="146">
        <v>0</v>
      </c>
      <c r="BT214" s="146">
        <v>58</v>
      </c>
      <c r="BU214" s="146">
        <v>0</v>
      </c>
      <c r="BV214" s="146">
        <v>487</v>
      </c>
      <c r="BW214" s="146">
        <v>77264</v>
      </c>
      <c r="BX214" s="146">
        <v>9323</v>
      </c>
      <c r="BY214" s="146">
        <v>0</v>
      </c>
      <c r="BZ214" s="146">
        <v>29345</v>
      </c>
      <c r="CA214" s="146">
        <v>3316</v>
      </c>
      <c r="CB214" s="146">
        <v>0</v>
      </c>
      <c r="CC214" s="146">
        <v>175</v>
      </c>
      <c r="CD214" s="146">
        <v>152584</v>
      </c>
      <c r="CE214" s="146">
        <v>2820</v>
      </c>
      <c r="CF214" s="146">
        <v>4100</v>
      </c>
      <c r="CG214" s="146">
        <v>0</v>
      </c>
      <c r="CH214" s="146">
        <v>0</v>
      </c>
      <c r="CI214" s="146">
        <v>0</v>
      </c>
      <c r="CJ214" s="146">
        <v>12910</v>
      </c>
      <c r="CK214" s="146">
        <v>647</v>
      </c>
      <c r="CL214" s="146">
        <v>0</v>
      </c>
      <c r="CM214" s="146">
        <v>771102</v>
      </c>
      <c r="CN214" s="146">
        <v>1696842</v>
      </c>
      <c r="CO214" s="146">
        <v>364646</v>
      </c>
      <c r="CP214" s="146">
        <v>245023</v>
      </c>
      <c r="CQ214" s="146">
        <v>667937</v>
      </c>
      <c r="CR214" s="146">
        <v>20998</v>
      </c>
      <c r="CS214" s="146">
        <v>0</v>
      </c>
      <c r="CT214" s="146">
        <v>0</v>
      </c>
      <c r="CU214" s="146">
        <v>0</v>
      </c>
      <c r="CV214" s="146">
        <v>0</v>
      </c>
      <c r="CW214" s="146">
        <v>98451</v>
      </c>
      <c r="CX214" s="146">
        <v>60732</v>
      </c>
      <c r="CY214" s="146">
        <v>0</v>
      </c>
      <c r="CZ214" s="146">
        <v>0</v>
      </c>
      <c r="DA214" s="146">
        <v>0</v>
      </c>
      <c r="DB214" s="146">
        <v>5989</v>
      </c>
      <c r="DC214" s="146">
        <v>7553</v>
      </c>
      <c r="DD214" s="146">
        <v>680</v>
      </c>
      <c r="DE214" s="146">
        <v>0</v>
      </c>
      <c r="DF214" s="146">
        <v>0</v>
      </c>
      <c r="DG214" s="146">
        <v>90654</v>
      </c>
      <c r="DH214" s="146">
        <v>75224</v>
      </c>
      <c r="DI214" s="146">
        <v>0</v>
      </c>
      <c r="DJ214" s="146">
        <v>1637887</v>
      </c>
      <c r="DK214" s="146">
        <v>5279</v>
      </c>
      <c r="DL214" s="146">
        <v>539</v>
      </c>
      <c r="DM214" s="146">
        <v>0</v>
      </c>
      <c r="DN214" s="146">
        <v>0</v>
      </c>
      <c r="DO214" s="146">
        <v>41</v>
      </c>
      <c r="DP214" s="146">
        <v>0</v>
      </c>
      <c r="DQ214" s="146">
        <v>0</v>
      </c>
      <c r="DR214" s="146">
        <v>0</v>
      </c>
      <c r="DS214" s="146">
        <v>100</v>
      </c>
      <c r="DT214" s="146">
        <v>0</v>
      </c>
      <c r="DU214" s="146">
        <v>24264</v>
      </c>
      <c r="DV214" s="146">
        <v>134</v>
      </c>
      <c r="DW214" s="146">
        <v>2307</v>
      </c>
      <c r="DX214" s="146">
        <v>0</v>
      </c>
      <c r="DY214" s="146">
        <v>1012</v>
      </c>
      <c r="DZ214" s="146">
        <v>64325</v>
      </c>
      <c r="EA214" s="146">
        <v>0</v>
      </c>
      <c r="EB214" s="146">
        <v>0</v>
      </c>
      <c r="EC214" s="146">
        <v>98001</v>
      </c>
      <c r="ED214" s="146">
        <v>3432730</v>
      </c>
    </row>
    <row r="215" spans="1:134" ht="13.5" x14ac:dyDescent="0.25">
      <c r="A215" s="137" t="s">
        <v>434</v>
      </c>
      <c r="B215" s="137" t="s">
        <v>1103</v>
      </c>
      <c r="C215" s="139">
        <v>45657</v>
      </c>
      <c r="D215" s="147">
        <v>88444</v>
      </c>
      <c r="E215" s="147">
        <v>75946</v>
      </c>
      <c r="F215" s="147">
        <v>0</v>
      </c>
      <c r="G215" s="147">
        <v>15257</v>
      </c>
      <c r="H215" s="147">
        <v>8752</v>
      </c>
      <c r="I215" s="147">
        <v>2603</v>
      </c>
      <c r="J215" s="147">
        <v>1997</v>
      </c>
      <c r="K215" s="147">
        <v>305</v>
      </c>
      <c r="L215" s="147">
        <v>758</v>
      </c>
      <c r="M215" s="147">
        <v>10949</v>
      </c>
      <c r="N215" s="147">
        <v>4043</v>
      </c>
      <c r="O215" s="147">
        <v>3048</v>
      </c>
      <c r="P215" s="147">
        <v>67318</v>
      </c>
      <c r="Q215" s="147">
        <v>39901</v>
      </c>
      <c r="R215" s="147">
        <v>5000</v>
      </c>
      <c r="S215" s="147">
        <v>0</v>
      </c>
      <c r="T215" s="147">
        <v>15924</v>
      </c>
      <c r="U215" s="147">
        <v>20901</v>
      </c>
      <c r="V215" s="147">
        <v>0</v>
      </c>
      <c r="W215" s="147">
        <v>1500</v>
      </c>
      <c r="X215" s="147">
        <v>26549</v>
      </c>
      <c r="Y215" s="147">
        <v>45580</v>
      </c>
      <c r="Z215" s="147">
        <v>2746</v>
      </c>
      <c r="AA215" s="147">
        <v>483</v>
      </c>
      <c r="AB215" s="147">
        <v>28335</v>
      </c>
      <c r="AC215" s="147">
        <v>466339</v>
      </c>
      <c r="AD215" s="147">
        <v>26188</v>
      </c>
      <c r="AE215" s="147">
        <v>58393</v>
      </c>
      <c r="AF215" s="147">
        <v>54157</v>
      </c>
      <c r="AG215" s="147">
        <v>0</v>
      </c>
      <c r="AH215" s="147">
        <v>12877</v>
      </c>
      <c r="AI215" s="147">
        <v>7386</v>
      </c>
      <c r="AJ215" s="147">
        <v>2197</v>
      </c>
      <c r="AK215" s="147">
        <v>0</v>
      </c>
      <c r="AL215" s="147">
        <v>0</v>
      </c>
      <c r="AM215" s="147">
        <v>0</v>
      </c>
      <c r="AN215" s="147">
        <v>1557</v>
      </c>
      <c r="AO215" s="147">
        <v>3530</v>
      </c>
      <c r="AP215" s="147">
        <v>4688</v>
      </c>
      <c r="AQ215" s="147">
        <v>49755</v>
      </c>
      <c r="AR215" s="147">
        <v>2482</v>
      </c>
      <c r="AS215" s="147">
        <v>3722</v>
      </c>
      <c r="AT215" s="147">
        <v>14060</v>
      </c>
      <c r="AU215" s="147">
        <v>3323</v>
      </c>
      <c r="AV215" s="147">
        <v>215</v>
      </c>
      <c r="AW215" s="147">
        <v>0</v>
      </c>
      <c r="AX215" s="147">
        <v>244530</v>
      </c>
      <c r="AY215" s="147">
        <v>3085</v>
      </c>
      <c r="AZ215" s="147">
        <v>0</v>
      </c>
      <c r="BA215" s="147">
        <v>16261</v>
      </c>
      <c r="BB215" s="147">
        <v>226948</v>
      </c>
      <c r="BC215" s="147">
        <v>0</v>
      </c>
      <c r="BD215" s="147">
        <v>7334</v>
      </c>
      <c r="BE215" s="147">
        <v>0</v>
      </c>
      <c r="BF215" s="147">
        <v>0</v>
      </c>
      <c r="BG215" s="147">
        <v>253628</v>
      </c>
      <c r="BH215" s="147">
        <v>964497</v>
      </c>
      <c r="BI215" s="147">
        <v>106123</v>
      </c>
      <c r="BJ215" s="147">
        <v>0</v>
      </c>
      <c r="BK215" s="147">
        <v>0</v>
      </c>
      <c r="BL215" s="147">
        <v>16000</v>
      </c>
      <c r="BM215" s="147">
        <v>3357</v>
      </c>
      <c r="BN215" s="147">
        <v>53172</v>
      </c>
      <c r="BO215" s="147">
        <v>114815</v>
      </c>
      <c r="BP215" s="147">
        <v>0</v>
      </c>
      <c r="BQ215" s="147">
        <v>25752</v>
      </c>
      <c r="BR215" s="147">
        <v>14772</v>
      </c>
      <c r="BS215" s="147">
        <v>4393</v>
      </c>
      <c r="BT215" s="147">
        <v>0</v>
      </c>
      <c r="BU215" s="147">
        <v>0</v>
      </c>
      <c r="BV215" s="147">
        <v>0</v>
      </c>
      <c r="BW215" s="147">
        <v>18519</v>
      </c>
      <c r="BX215" s="147">
        <v>1842</v>
      </c>
      <c r="BY215" s="147">
        <v>0</v>
      </c>
      <c r="BZ215" s="147">
        <v>6292</v>
      </c>
      <c r="CA215" s="147">
        <v>2129</v>
      </c>
      <c r="CB215" s="147">
        <v>0</v>
      </c>
      <c r="CC215" s="147">
        <v>262</v>
      </c>
      <c r="CD215" s="147">
        <v>52237</v>
      </c>
      <c r="CE215" s="147">
        <v>7707</v>
      </c>
      <c r="CF215" s="147">
        <v>5488</v>
      </c>
      <c r="CG215" s="147">
        <v>0</v>
      </c>
      <c r="CH215" s="147">
        <v>0</v>
      </c>
      <c r="CI215" s="147">
        <v>0</v>
      </c>
      <c r="CJ215" s="147">
        <v>12960</v>
      </c>
      <c r="CK215" s="147">
        <v>15775</v>
      </c>
      <c r="CL215" s="147">
        <v>0</v>
      </c>
      <c r="CM215" s="147">
        <v>461595</v>
      </c>
      <c r="CN215" s="147">
        <v>1426092</v>
      </c>
      <c r="CO215" s="147">
        <v>379843</v>
      </c>
      <c r="CP215" s="147">
        <v>146502</v>
      </c>
      <c r="CQ215" s="147">
        <v>347506</v>
      </c>
      <c r="CR215" s="147">
        <v>0</v>
      </c>
      <c r="CS215" s="147">
        <v>0</v>
      </c>
      <c r="CT215" s="147">
        <v>0</v>
      </c>
      <c r="CU215" s="147">
        <v>0</v>
      </c>
      <c r="CV215" s="147">
        <v>0</v>
      </c>
      <c r="CW215" s="147">
        <v>81104</v>
      </c>
      <c r="CX215" s="147">
        <v>46521</v>
      </c>
      <c r="CY215" s="147">
        <v>13836</v>
      </c>
      <c r="CZ215" s="147">
        <v>0</v>
      </c>
      <c r="DA215" s="147">
        <v>0</v>
      </c>
      <c r="DB215" s="147">
        <v>0</v>
      </c>
      <c r="DC215" s="147">
        <v>0</v>
      </c>
      <c r="DD215" s="147">
        <v>0</v>
      </c>
      <c r="DE215" s="147">
        <v>20467</v>
      </c>
      <c r="DF215" s="147">
        <v>29471</v>
      </c>
      <c r="DG215" s="147">
        <v>45362</v>
      </c>
      <c r="DH215" s="147">
        <v>1567</v>
      </c>
      <c r="DI215" s="147">
        <v>0</v>
      </c>
      <c r="DJ215" s="147">
        <v>1112179</v>
      </c>
      <c r="DK215" s="147">
        <v>0</v>
      </c>
      <c r="DL215" s="147">
        <v>0</v>
      </c>
      <c r="DM215" s="147">
        <v>0</v>
      </c>
      <c r="DN215" s="147">
        <v>0</v>
      </c>
      <c r="DO215" s="147">
        <v>0</v>
      </c>
      <c r="DP215" s="147">
        <v>0</v>
      </c>
      <c r="DQ215" s="147">
        <v>0</v>
      </c>
      <c r="DR215" s="147">
        <v>0</v>
      </c>
      <c r="DS215" s="147">
        <v>0</v>
      </c>
      <c r="DT215" s="147">
        <v>0</v>
      </c>
      <c r="DU215" s="147">
        <v>29124</v>
      </c>
      <c r="DV215" s="147">
        <v>1900</v>
      </c>
      <c r="DW215" s="147">
        <v>1031</v>
      </c>
      <c r="DX215" s="147">
        <v>0</v>
      </c>
      <c r="DY215" s="147">
        <v>0</v>
      </c>
      <c r="DZ215" s="147">
        <v>44776</v>
      </c>
      <c r="EA215" s="147">
        <v>0</v>
      </c>
      <c r="EB215" s="147">
        <v>-25986</v>
      </c>
      <c r="EC215" s="147">
        <v>50845</v>
      </c>
      <c r="ED215" s="147">
        <v>2589116</v>
      </c>
    </row>
    <row r="216" spans="1:134" ht="13.5" x14ac:dyDescent="0.25">
      <c r="A216" s="137" t="s">
        <v>435</v>
      </c>
      <c r="B216" s="137" t="s">
        <v>1103</v>
      </c>
      <c r="C216" s="139">
        <v>45657</v>
      </c>
      <c r="D216" s="147">
        <v>107956</v>
      </c>
      <c r="E216" s="147">
        <v>51048</v>
      </c>
      <c r="F216" s="147">
        <v>2531</v>
      </c>
      <c r="G216" s="147">
        <v>14476</v>
      </c>
      <c r="H216" s="147">
        <v>5814</v>
      </c>
      <c r="I216" s="147">
        <v>2610</v>
      </c>
      <c r="J216" s="147">
        <v>706</v>
      </c>
      <c r="K216" s="147">
        <v>255</v>
      </c>
      <c r="L216" s="147">
        <v>240</v>
      </c>
      <c r="M216" s="147">
        <v>8220</v>
      </c>
      <c r="N216" s="147">
        <v>1293</v>
      </c>
      <c r="O216" s="147">
        <v>10303</v>
      </c>
      <c r="P216" s="147">
        <v>152077</v>
      </c>
      <c r="Q216" s="147">
        <v>86376</v>
      </c>
      <c r="R216" s="147">
        <v>1278</v>
      </c>
      <c r="S216" s="147">
        <v>0</v>
      </c>
      <c r="T216" s="147">
        <v>26057</v>
      </c>
      <c r="U216" s="147">
        <v>38757</v>
      </c>
      <c r="V216" s="147">
        <v>0</v>
      </c>
      <c r="W216" s="147">
        <v>22559</v>
      </c>
      <c r="X216" s="147">
        <v>26113</v>
      </c>
      <c r="Y216" s="147">
        <v>84053</v>
      </c>
      <c r="Z216" s="147">
        <v>52548</v>
      </c>
      <c r="AA216" s="147">
        <v>324</v>
      </c>
      <c r="AB216" s="147">
        <v>66195</v>
      </c>
      <c r="AC216" s="147">
        <v>761789</v>
      </c>
      <c r="AD216" s="147">
        <v>18455</v>
      </c>
      <c r="AE216" s="147">
        <v>93997</v>
      </c>
      <c r="AF216" s="147">
        <v>25986</v>
      </c>
      <c r="AG216" s="147">
        <v>0</v>
      </c>
      <c r="AH216" s="147">
        <v>15219</v>
      </c>
      <c r="AI216" s="147">
        <v>7838</v>
      </c>
      <c r="AJ216" s="147">
        <v>2360</v>
      </c>
      <c r="AK216" s="147">
        <v>0</v>
      </c>
      <c r="AL216" s="147">
        <v>0</v>
      </c>
      <c r="AM216" s="147">
        <v>0</v>
      </c>
      <c r="AN216" s="147">
        <v>6430</v>
      </c>
      <c r="AO216" s="147">
        <v>12159</v>
      </c>
      <c r="AP216" s="147">
        <v>19592</v>
      </c>
      <c r="AQ216" s="147">
        <v>64374</v>
      </c>
      <c r="AR216" s="147">
        <v>4139</v>
      </c>
      <c r="AS216" s="147">
        <v>6208</v>
      </c>
      <c r="AT216" s="147">
        <v>12931</v>
      </c>
      <c r="AU216" s="147">
        <v>11920</v>
      </c>
      <c r="AV216" s="147">
        <v>52</v>
      </c>
      <c r="AW216" s="147">
        <v>0</v>
      </c>
      <c r="AX216" s="147">
        <v>301660</v>
      </c>
      <c r="AY216" s="147">
        <v>3704</v>
      </c>
      <c r="AZ216" s="147">
        <v>0</v>
      </c>
      <c r="BA216" s="147">
        <v>69186</v>
      </c>
      <c r="BB216" s="147">
        <v>329430</v>
      </c>
      <c r="BC216" s="147">
        <v>0</v>
      </c>
      <c r="BD216" s="147">
        <v>7048</v>
      </c>
      <c r="BE216" s="147">
        <v>0</v>
      </c>
      <c r="BF216" s="147">
        <v>0</v>
      </c>
      <c r="BG216" s="147">
        <v>409368</v>
      </c>
      <c r="BH216" s="147">
        <v>1472817</v>
      </c>
      <c r="BI216" s="147">
        <v>128403</v>
      </c>
      <c r="BJ216" s="147">
        <v>117669</v>
      </c>
      <c r="BK216" s="147">
        <v>0</v>
      </c>
      <c r="BL216" s="147">
        <v>21975</v>
      </c>
      <c r="BM216" s="147">
        <v>39121</v>
      </c>
      <c r="BN216" s="147">
        <v>44092</v>
      </c>
      <c r="BO216" s="147">
        <v>194898</v>
      </c>
      <c r="BP216" s="147">
        <v>0</v>
      </c>
      <c r="BQ216" s="147">
        <v>49666</v>
      </c>
      <c r="BR216" s="147">
        <v>31502</v>
      </c>
      <c r="BS216" s="147">
        <v>8515</v>
      </c>
      <c r="BT216" s="147">
        <v>0</v>
      </c>
      <c r="BU216" s="147">
        <v>0</v>
      </c>
      <c r="BV216" s="147">
        <v>0</v>
      </c>
      <c r="BW216" s="147">
        <v>68021</v>
      </c>
      <c r="BX216" s="147">
        <v>0</v>
      </c>
      <c r="BY216" s="147">
        <v>0</v>
      </c>
      <c r="BZ216" s="147">
        <v>21990</v>
      </c>
      <c r="CA216" s="147">
        <v>705</v>
      </c>
      <c r="CB216" s="147">
        <v>0</v>
      </c>
      <c r="CC216" s="147">
        <v>223</v>
      </c>
      <c r="CD216" s="147">
        <v>144672</v>
      </c>
      <c r="CE216" s="147">
        <v>6328</v>
      </c>
      <c r="CF216" s="147">
        <v>5174</v>
      </c>
      <c r="CG216" s="147">
        <v>0</v>
      </c>
      <c r="CH216" s="147">
        <v>0</v>
      </c>
      <c r="CI216" s="147">
        <v>0</v>
      </c>
      <c r="CJ216" s="147">
        <v>21552</v>
      </c>
      <c r="CK216" s="147">
        <v>161</v>
      </c>
      <c r="CL216" s="147">
        <v>0</v>
      </c>
      <c r="CM216" s="147">
        <v>904667</v>
      </c>
      <c r="CN216" s="147">
        <v>2377484</v>
      </c>
      <c r="CO216" s="147">
        <v>238885</v>
      </c>
      <c r="CP216" s="147">
        <v>491017</v>
      </c>
      <c r="CQ216" s="147">
        <v>837972</v>
      </c>
      <c r="CR216" s="147">
        <v>0</v>
      </c>
      <c r="CS216" s="147">
        <v>0</v>
      </c>
      <c r="CT216" s="147">
        <v>0</v>
      </c>
      <c r="CU216" s="147">
        <v>0</v>
      </c>
      <c r="CV216" s="147">
        <v>0</v>
      </c>
      <c r="CW216" s="147">
        <v>148535</v>
      </c>
      <c r="CX216" s="147">
        <v>103647</v>
      </c>
      <c r="CY216" s="147">
        <v>26000</v>
      </c>
      <c r="CZ216" s="147">
        <v>0</v>
      </c>
      <c r="DA216" s="147">
        <v>0</v>
      </c>
      <c r="DB216" s="147">
        <v>899</v>
      </c>
      <c r="DC216" s="147">
        <v>0</v>
      </c>
      <c r="DD216" s="147">
        <v>0</v>
      </c>
      <c r="DE216" s="147">
        <v>267</v>
      </c>
      <c r="DF216" s="147">
        <v>6960</v>
      </c>
      <c r="DG216" s="147">
        <v>62697</v>
      </c>
      <c r="DH216" s="147">
        <v>24240</v>
      </c>
      <c r="DI216" s="147">
        <v>0</v>
      </c>
      <c r="DJ216" s="147">
        <v>1941119</v>
      </c>
      <c r="DK216" s="147">
        <v>0</v>
      </c>
      <c r="DL216" s="147">
        <v>157</v>
      </c>
      <c r="DM216" s="147">
        <v>0</v>
      </c>
      <c r="DN216" s="147">
        <v>0</v>
      </c>
      <c r="DO216" s="147">
        <v>0</v>
      </c>
      <c r="DP216" s="147">
        <v>0</v>
      </c>
      <c r="DQ216" s="147">
        <v>0</v>
      </c>
      <c r="DR216" s="147">
        <v>126363</v>
      </c>
      <c r="DS216" s="147">
        <v>0</v>
      </c>
      <c r="DT216" s="147">
        <v>0</v>
      </c>
      <c r="DU216" s="147">
        <v>58988</v>
      </c>
      <c r="DV216" s="147">
        <v>4320</v>
      </c>
      <c r="DW216" s="147">
        <v>1959</v>
      </c>
      <c r="DX216" s="147">
        <v>0</v>
      </c>
      <c r="DY216" s="147">
        <v>0</v>
      </c>
      <c r="DZ216" s="147">
        <v>408156</v>
      </c>
      <c r="EA216" s="147">
        <v>165</v>
      </c>
      <c r="EB216" s="147">
        <v>-741648</v>
      </c>
      <c r="EC216" s="147">
        <v>-141540</v>
      </c>
      <c r="ED216" s="147">
        <v>4177063</v>
      </c>
    </row>
    <row r="217" spans="1:134" ht="13.5" x14ac:dyDescent="0.25">
      <c r="A217" s="136" t="s">
        <v>436</v>
      </c>
      <c r="B217" s="141"/>
      <c r="C217" s="142">
        <v>45473</v>
      </c>
      <c r="D217" s="146">
        <v>86739</v>
      </c>
      <c r="E217" s="146">
        <v>121631</v>
      </c>
      <c r="F217" s="146">
        <v>0</v>
      </c>
      <c r="G217" s="146">
        <v>15598</v>
      </c>
      <c r="H217" s="146">
        <v>14611</v>
      </c>
      <c r="I217" s="146">
        <v>300</v>
      </c>
      <c r="J217" s="146">
        <v>0</v>
      </c>
      <c r="K217" s="146">
        <v>0</v>
      </c>
      <c r="L217" s="146">
        <v>781</v>
      </c>
      <c r="M217" s="146">
        <v>5039</v>
      </c>
      <c r="N217" s="146">
        <v>298</v>
      </c>
      <c r="O217" s="146">
        <v>244</v>
      </c>
      <c r="P217" s="146">
        <v>0</v>
      </c>
      <c r="Q217" s="146">
        <v>40504</v>
      </c>
      <c r="R217" s="146">
        <v>35824</v>
      </c>
      <c r="S217" s="146">
        <v>6495</v>
      </c>
      <c r="T217" s="146">
        <v>0</v>
      </c>
      <c r="U217" s="146">
        <v>37126</v>
      </c>
      <c r="V217" s="146">
        <v>0</v>
      </c>
      <c r="W217" s="146">
        <v>200</v>
      </c>
      <c r="X217" s="146">
        <v>0</v>
      </c>
      <c r="Y217" s="146">
        <v>19841</v>
      </c>
      <c r="Z217" s="146">
        <v>9223</v>
      </c>
      <c r="AA217" s="146">
        <v>3537</v>
      </c>
      <c r="AB217" s="146">
        <v>13364</v>
      </c>
      <c r="AC217" s="146">
        <v>411355</v>
      </c>
      <c r="AD217" s="146">
        <v>0</v>
      </c>
      <c r="AE217" s="146">
        <v>110903</v>
      </c>
      <c r="AF217" s="146">
        <v>63470</v>
      </c>
      <c r="AG217" s="146">
        <v>0</v>
      </c>
      <c r="AH217" s="146">
        <v>7034</v>
      </c>
      <c r="AI217" s="146">
        <v>14890</v>
      </c>
      <c r="AJ217" s="146">
        <v>6487</v>
      </c>
      <c r="AK217" s="146">
        <v>0</v>
      </c>
      <c r="AL217" s="146">
        <v>0</v>
      </c>
      <c r="AM217" s="146">
        <v>303</v>
      </c>
      <c r="AN217" s="146">
        <v>9668</v>
      </c>
      <c r="AO217" s="146">
        <v>19389</v>
      </c>
      <c r="AP217" s="146">
        <v>632</v>
      </c>
      <c r="AQ217" s="146">
        <v>95718</v>
      </c>
      <c r="AR217" s="146">
        <v>0</v>
      </c>
      <c r="AS217" s="146">
        <v>0</v>
      </c>
      <c r="AT217" s="146">
        <v>24060</v>
      </c>
      <c r="AU217" s="146">
        <v>1518</v>
      </c>
      <c r="AV217" s="146">
        <v>1105</v>
      </c>
      <c r="AW217" s="146">
        <v>35667</v>
      </c>
      <c r="AX217" s="146">
        <v>390844</v>
      </c>
      <c r="AY217" s="146">
        <v>116856</v>
      </c>
      <c r="AZ217" s="146">
        <v>0</v>
      </c>
      <c r="BA217" s="146">
        <v>25930</v>
      </c>
      <c r="BB217" s="146">
        <v>0</v>
      </c>
      <c r="BC217" s="146">
        <v>0</v>
      </c>
      <c r="BD217" s="146">
        <v>33433</v>
      </c>
      <c r="BE217" s="146">
        <v>18811</v>
      </c>
      <c r="BF217" s="146">
        <v>0</v>
      </c>
      <c r="BG217" s="146">
        <v>195030</v>
      </c>
      <c r="BH217" s="146">
        <v>997229</v>
      </c>
      <c r="BI217" s="146">
        <v>105065</v>
      </c>
      <c r="BJ217" s="146">
        <v>81734</v>
      </c>
      <c r="BK217" s="146">
        <v>0</v>
      </c>
      <c r="BL217" s="146">
        <v>3675</v>
      </c>
      <c r="BM217" s="146">
        <v>55753</v>
      </c>
      <c r="BN217" s="146">
        <v>45569</v>
      </c>
      <c r="BO217" s="146">
        <v>294855</v>
      </c>
      <c r="BP217" s="146">
        <v>0</v>
      </c>
      <c r="BQ217" s="146">
        <v>29717</v>
      </c>
      <c r="BR217" s="146">
        <v>14198</v>
      </c>
      <c r="BS217" s="146">
        <v>6517</v>
      </c>
      <c r="BT217" s="146">
        <v>308</v>
      </c>
      <c r="BU217" s="146">
        <v>0</v>
      </c>
      <c r="BV217" s="146">
        <v>1306</v>
      </c>
      <c r="BW217" s="146">
        <v>61513</v>
      </c>
      <c r="BX217" s="146">
        <v>12831</v>
      </c>
      <c r="BY217" s="146">
        <v>0</v>
      </c>
      <c r="BZ217" s="146">
        <v>16780</v>
      </c>
      <c r="CA217" s="146">
        <v>11554</v>
      </c>
      <c r="CB217" s="146">
        <v>255</v>
      </c>
      <c r="CC217" s="146">
        <v>0</v>
      </c>
      <c r="CD217" s="146">
        <v>138580</v>
      </c>
      <c r="CE217" s="146">
        <v>7376</v>
      </c>
      <c r="CF217" s="146">
        <v>1221</v>
      </c>
      <c r="CG217" s="146">
        <v>0</v>
      </c>
      <c r="CH217" s="146">
        <v>0</v>
      </c>
      <c r="CI217" s="146">
        <v>0</v>
      </c>
      <c r="CJ217" s="146">
        <v>10013</v>
      </c>
      <c r="CK217" s="146">
        <v>0</v>
      </c>
      <c r="CL217" s="146">
        <v>620</v>
      </c>
      <c r="CM217" s="146">
        <v>899440</v>
      </c>
      <c r="CN217" s="146">
        <v>1896669</v>
      </c>
      <c r="CO217" s="146">
        <v>227390</v>
      </c>
      <c r="CP217" s="146">
        <v>203091</v>
      </c>
      <c r="CQ217" s="146">
        <v>747961</v>
      </c>
      <c r="CR217" s="146">
        <v>0</v>
      </c>
      <c r="CS217" s="146">
        <v>0</v>
      </c>
      <c r="CT217" s="146">
        <v>0</v>
      </c>
      <c r="CU217" s="146">
        <v>0</v>
      </c>
      <c r="CV217" s="146">
        <v>0</v>
      </c>
      <c r="CW217" s="146">
        <v>110207</v>
      </c>
      <c r="CX217" s="146">
        <v>61814</v>
      </c>
      <c r="CY217" s="146">
        <v>32966</v>
      </c>
      <c r="CZ217" s="146">
        <v>19265</v>
      </c>
      <c r="DA217" s="146">
        <v>0</v>
      </c>
      <c r="DB217" s="146">
        <v>3382</v>
      </c>
      <c r="DC217" s="146">
        <v>1896</v>
      </c>
      <c r="DD217" s="146">
        <v>99418</v>
      </c>
      <c r="DE217" s="146">
        <v>75723</v>
      </c>
      <c r="DF217" s="146">
        <v>208080</v>
      </c>
      <c r="DG217" s="146">
        <v>57324</v>
      </c>
      <c r="DH217" s="146">
        <v>144661</v>
      </c>
      <c r="DI217" s="146">
        <v>4990</v>
      </c>
      <c r="DJ217" s="146">
        <v>1998168</v>
      </c>
      <c r="DK217" s="146">
        <v>0</v>
      </c>
      <c r="DL217" s="146">
        <v>0</v>
      </c>
      <c r="DM217" s="146">
        <v>0</v>
      </c>
      <c r="DN217" s="146">
        <v>0</v>
      </c>
      <c r="DO217" s="146">
        <v>0</v>
      </c>
      <c r="DP217" s="146">
        <v>0</v>
      </c>
      <c r="DQ217" s="146">
        <v>0</v>
      </c>
      <c r="DR217" s="146">
        <v>4193</v>
      </c>
      <c r="DS217" s="146">
        <v>0</v>
      </c>
      <c r="DT217" s="146">
        <v>0</v>
      </c>
      <c r="DU217" s="146">
        <v>8024</v>
      </c>
      <c r="DV217" s="146">
        <v>671</v>
      </c>
      <c r="DW217" s="146">
        <v>527</v>
      </c>
      <c r="DX217" s="146">
        <v>0</v>
      </c>
      <c r="DY217" s="146">
        <v>693</v>
      </c>
      <c r="DZ217" s="146">
        <v>71708</v>
      </c>
      <c r="EA217" s="146">
        <v>325</v>
      </c>
      <c r="EB217" s="146">
        <v>0</v>
      </c>
      <c r="EC217" s="146">
        <v>86141</v>
      </c>
      <c r="ED217" s="146">
        <v>3980978</v>
      </c>
    </row>
    <row r="218" spans="1:134" ht="13.5" x14ac:dyDescent="0.25">
      <c r="A218" s="137" t="s">
        <v>437</v>
      </c>
      <c r="B218" s="138"/>
      <c r="C218" s="139">
        <v>45657</v>
      </c>
      <c r="D218" s="147">
        <v>153750</v>
      </c>
      <c r="E218" s="147">
        <v>73342</v>
      </c>
      <c r="F218" s="147">
        <v>0</v>
      </c>
      <c r="G218" s="147">
        <v>14912</v>
      </c>
      <c r="H218" s="147">
        <v>18065</v>
      </c>
      <c r="I218" s="147">
        <v>66837</v>
      </c>
      <c r="J218" s="147">
        <v>450</v>
      </c>
      <c r="K218" s="147">
        <v>2100</v>
      </c>
      <c r="L218" s="147">
        <v>2036</v>
      </c>
      <c r="M218" s="147">
        <v>17943</v>
      </c>
      <c r="N218" s="147">
        <v>12489</v>
      </c>
      <c r="O218" s="147">
        <v>9580</v>
      </c>
      <c r="P218" s="147">
        <v>0</v>
      </c>
      <c r="Q218" s="147">
        <v>0</v>
      </c>
      <c r="R218" s="147">
        <v>207488</v>
      </c>
      <c r="S218" s="147">
        <v>17680</v>
      </c>
      <c r="T218" s="147">
        <v>0</v>
      </c>
      <c r="U218" s="147">
        <v>74016</v>
      </c>
      <c r="V218" s="147">
        <v>13450</v>
      </c>
      <c r="W218" s="147">
        <v>0</v>
      </c>
      <c r="X218" s="147">
        <v>0</v>
      </c>
      <c r="Y218" s="147">
        <v>0</v>
      </c>
      <c r="Z218" s="147">
        <v>13409</v>
      </c>
      <c r="AA218" s="147">
        <v>11653</v>
      </c>
      <c r="AB218" s="147">
        <v>0</v>
      </c>
      <c r="AC218" s="147">
        <v>709200</v>
      </c>
      <c r="AD218" s="147">
        <v>99292</v>
      </c>
      <c r="AE218" s="147">
        <v>91101</v>
      </c>
      <c r="AF218" s="147">
        <v>65812</v>
      </c>
      <c r="AG218" s="147">
        <v>0</v>
      </c>
      <c r="AH218" s="147">
        <v>18393</v>
      </c>
      <c r="AI218" s="147">
        <v>28384</v>
      </c>
      <c r="AJ218" s="147">
        <v>0</v>
      </c>
      <c r="AK218" s="147">
        <v>300</v>
      </c>
      <c r="AL218" s="147">
        <v>100</v>
      </c>
      <c r="AM218" s="147">
        <v>379</v>
      </c>
      <c r="AN218" s="147">
        <v>11504</v>
      </c>
      <c r="AO218" s="147">
        <v>25578</v>
      </c>
      <c r="AP218" s="147">
        <v>21435</v>
      </c>
      <c r="AQ218" s="147">
        <v>150371</v>
      </c>
      <c r="AR218" s="147">
        <v>18785</v>
      </c>
      <c r="AS218" s="147">
        <v>18785</v>
      </c>
      <c r="AT218" s="147">
        <v>56354</v>
      </c>
      <c r="AU218" s="147">
        <v>46072</v>
      </c>
      <c r="AV218" s="147">
        <v>22706</v>
      </c>
      <c r="AW218" s="147">
        <v>0</v>
      </c>
      <c r="AX218" s="147">
        <v>675351</v>
      </c>
      <c r="AY218" s="147">
        <v>61442</v>
      </c>
      <c r="AZ218" s="147">
        <v>0</v>
      </c>
      <c r="BA218" s="147">
        <v>0</v>
      </c>
      <c r="BB218" s="147">
        <v>0</v>
      </c>
      <c r="BC218" s="147">
        <v>0</v>
      </c>
      <c r="BD218" s="147">
        <v>83211</v>
      </c>
      <c r="BE218" s="147">
        <v>164054</v>
      </c>
      <c r="BF218" s="147">
        <v>0</v>
      </c>
      <c r="BG218" s="147">
        <v>308707</v>
      </c>
      <c r="BH218" s="147">
        <v>1693258</v>
      </c>
      <c r="BI218" s="147">
        <v>127295</v>
      </c>
      <c r="BJ218" s="147">
        <v>0</v>
      </c>
      <c r="BK218" s="147">
        <v>9304</v>
      </c>
      <c r="BL218" s="147">
        <v>18000</v>
      </c>
      <c r="BM218" s="147">
        <v>74458</v>
      </c>
      <c r="BN218" s="147">
        <v>62519</v>
      </c>
      <c r="BO218" s="147">
        <v>371114</v>
      </c>
      <c r="BP218" s="147">
        <v>0</v>
      </c>
      <c r="BQ218" s="147">
        <v>37076</v>
      </c>
      <c r="BR218" s="147">
        <v>19338</v>
      </c>
      <c r="BS218" s="147">
        <v>0</v>
      </c>
      <c r="BT218" s="147">
        <v>600</v>
      </c>
      <c r="BU218" s="147">
        <v>0</v>
      </c>
      <c r="BV218" s="147">
        <v>881</v>
      </c>
      <c r="BW218" s="147">
        <v>298886</v>
      </c>
      <c r="BX218" s="147">
        <v>0</v>
      </c>
      <c r="BY218" s="147">
        <v>0</v>
      </c>
      <c r="BZ218" s="147">
        <v>26721</v>
      </c>
      <c r="CA218" s="147">
        <v>40941</v>
      </c>
      <c r="CB218" s="147">
        <v>0</v>
      </c>
      <c r="CC218" s="147">
        <v>0</v>
      </c>
      <c r="CD218" s="147">
        <v>220298</v>
      </c>
      <c r="CE218" s="147">
        <v>0</v>
      </c>
      <c r="CF218" s="147">
        <v>6472</v>
      </c>
      <c r="CG218" s="147">
        <v>0</v>
      </c>
      <c r="CH218" s="147">
        <v>0</v>
      </c>
      <c r="CI218" s="147">
        <v>0</v>
      </c>
      <c r="CJ218" s="147">
        <v>53879</v>
      </c>
      <c r="CK218" s="147">
        <v>2546</v>
      </c>
      <c r="CL218" s="147">
        <v>0</v>
      </c>
      <c r="CM218" s="147">
        <v>1370328</v>
      </c>
      <c r="CN218" s="147">
        <v>3063586</v>
      </c>
      <c r="CO218" s="147">
        <v>587178</v>
      </c>
      <c r="CP218" s="147">
        <v>527948</v>
      </c>
      <c r="CQ218" s="147">
        <v>1592759</v>
      </c>
      <c r="CR218" s="147">
        <v>0</v>
      </c>
      <c r="CS218" s="147">
        <v>0</v>
      </c>
      <c r="CT218" s="147">
        <v>0</v>
      </c>
      <c r="CU218" s="147">
        <v>0</v>
      </c>
      <c r="CV218" s="147">
        <v>0</v>
      </c>
      <c r="CW218" s="147">
        <v>209061</v>
      </c>
      <c r="CX218" s="147">
        <v>120275</v>
      </c>
      <c r="CY218" s="147">
        <v>0</v>
      </c>
      <c r="CZ218" s="147">
        <v>8087</v>
      </c>
      <c r="DA218" s="147">
        <v>1141</v>
      </c>
      <c r="DB218" s="147">
        <v>24410</v>
      </c>
      <c r="DC218" s="147">
        <v>0</v>
      </c>
      <c r="DD218" s="147">
        <v>187846</v>
      </c>
      <c r="DE218" s="147">
        <v>341390</v>
      </c>
      <c r="DF218" s="147">
        <v>380376</v>
      </c>
      <c r="DG218" s="147">
        <v>201294</v>
      </c>
      <c r="DH218" s="147">
        <v>76524</v>
      </c>
      <c r="DI218" s="147">
        <v>0</v>
      </c>
      <c r="DJ218" s="147">
        <v>4258289</v>
      </c>
      <c r="DK218" s="147">
        <v>0</v>
      </c>
      <c r="DL218" s="147">
        <v>0</v>
      </c>
      <c r="DM218" s="147">
        <v>0</v>
      </c>
      <c r="DN218" s="147">
        <v>0</v>
      </c>
      <c r="DO218" s="147">
        <v>0</v>
      </c>
      <c r="DP218" s="147">
        <v>0</v>
      </c>
      <c r="DQ218" s="147">
        <v>0</v>
      </c>
      <c r="DR218" s="147">
        <v>0</v>
      </c>
      <c r="DS218" s="147">
        <v>0</v>
      </c>
      <c r="DT218" s="147">
        <v>0</v>
      </c>
      <c r="DU218" s="147">
        <v>73491</v>
      </c>
      <c r="DV218" s="147">
        <v>654</v>
      </c>
      <c r="DW218" s="147">
        <v>4077</v>
      </c>
      <c r="DX218" s="147">
        <v>0</v>
      </c>
      <c r="DY218" s="147">
        <v>2679</v>
      </c>
      <c r="DZ218" s="147">
        <v>158876</v>
      </c>
      <c r="EA218" s="147">
        <v>17989</v>
      </c>
      <c r="EB218" s="147">
        <v>0</v>
      </c>
      <c r="EC218" s="147">
        <v>257766</v>
      </c>
      <c r="ED218" s="147">
        <v>7579641</v>
      </c>
    </row>
    <row r="219" spans="1:134" ht="13.5" x14ac:dyDescent="0.25">
      <c r="A219" s="136" t="s">
        <v>438</v>
      </c>
      <c r="B219" s="141"/>
      <c r="C219" s="142">
        <v>45626</v>
      </c>
      <c r="D219" s="146">
        <v>104162</v>
      </c>
      <c r="E219" s="146">
        <v>71478</v>
      </c>
      <c r="F219" s="146">
        <v>0</v>
      </c>
      <c r="G219" s="146">
        <v>8622</v>
      </c>
      <c r="H219" s="146">
        <v>4324</v>
      </c>
      <c r="I219" s="146">
        <v>520</v>
      </c>
      <c r="J219" s="146">
        <v>441</v>
      </c>
      <c r="K219" s="146">
        <v>0</v>
      </c>
      <c r="L219" s="146">
        <v>390</v>
      </c>
      <c r="M219" s="146">
        <v>7930</v>
      </c>
      <c r="N219" s="146">
        <v>0</v>
      </c>
      <c r="O219" s="146">
        <v>0</v>
      </c>
      <c r="P219" s="146">
        <v>0</v>
      </c>
      <c r="Q219" s="146">
        <v>6500</v>
      </c>
      <c r="R219" s="146">
        <v>54841</v>
      </c>
      <c r="S219" s="146">
        <v>10714</v>
      </c>
      <c r="T219" s="146">
        <v>1400</v>
      </c>
      <c r="U219" s="146">
        <v>67645</v>
      </c>
      <c r="V219" s="146">
        <v>5338</v>
      </c>
      <c r="W219" s="146">
        <v>0</v>
      </c>
      <c r="X219" s="146">
        <v>0</v>
      </c>
      <c r="Y219" s="146">
        <v>49059</v>
      </c>
      <c r="Z219" s="146">
        <v>17484</v>
      </c>
      <c r="AA219" s="146">
        <v>18074</v>
      </c>
      <c r="AB219" s="146">
        <v>9602</v>
      </c>
      <c r="AC219" s="146">
        <v>438524</v>
      </c>
      <c r="AD219" s="146">
        <v>37479</v>
      </c>
      <c r="AE219" s="146">
        <v>95839</v>
      </c>
      <c r="AF219" s="146">
        <v>55769</v>
      </c>
      <c r="AG219" s="146">
        <v>0</v>
      </c>
      <c r="AH219" s="146">
        <v>14951</v>
      </c>
      <c r="AI219" s="146">
        <v>5478</v>
      </c>
      <c r="AJ219" s="146">
        <v>2249</v>
      </c>
      <c r="AK219" s="146">
        <v>143</v>
      </c>
      <c r="AL219" s="146">
        <v>90</v>
      </c>
      <c r="AM219" s="146">
        <v>161</v>
      </c>
      <c r="AN219" s="146">
        <v>9875</v>
      </c>
      <c r="AO219" s="146">
        <v>19299</v>
      </c>
      <c r="AP219" s="146">
        <v>12785</v>
      </c>
      <c r="AQ219" s="146">
        <v>145189</v>
      </c>
      <c r="AR219" s="146">
        <v>0</v>
      </c>
      <c r="AS219" s="146">
        <v>0</v>
      </c>
      <c r="AT219" s="146">
        <v>32351</v>
      </c>
      <c r="AU219" s="146">
        <v>2842</v>
      </c>
      <c r="AV219" s="146">
        <v>0</v>
      </c>
      <c r="AW219" s="146">
        <v>0</v>
      </c>
      <c r="AX219" s="146">
        <v>434500</v>
      </c>
      <c r="AY219" s="146">
        <v>117537</v>
      </c>
      <c r="AZ219" s="146">
        <v>0</v>
      </c>
      <c r="BA219" s="146">
        <v>41146</v>
      </c>
      <c r="BB219" s="146">
        <v>0</v>
      </c>
      <c r="BC219" s="146">
        <v>0</v>
      </c>
      <c r="BD219" s="146">
        <v>12882</v>
      </c>
      <c r="BE219" s="146">
        <v>0</v>
      </c>
      <c r="BF219" s="146">
        <v>0</v>
      </c>
      <c r="BG219" s="146">
        <v>171565</v>
      </c>
      <c r="BH219" s="146">
        <v>1044589</v>
      </c>
      <c r="BI219" s="146">
        <v>116912</v>
      </c>
      <c r="BJ219" s="146">
        <v>105656</v>
      </c>
      <c r="BK219" s="146">
        <v>0</v>
      </c>
      <c r="BL219" s="146">
        <v>10347</v>
      </c>
      <c r="BM219" s="146">
        <v>97810</v>
      </c>
      <c r="BN219" s="146">
        <v>53691</v>
      </c>
      <c r="BO219" s="146">
        <v>237342</v>
      </c>
      <c r="BP219" s="146">
        <v>0</v>
      </c>
      <c r="BQ219" s="146">
        <v>28139</v>
      </c>
      <c r="BR219" s="146">
        <v>22693</v>
      </c>
      <c r="BS219" s="146">
        <v>4016</v>
      </c>
      <c r="BT219" s="146">
        <v>0</v>
      </c>
      <c r="BU219" s="146">
        <v>150</v>
      </c>
      <c r="BV219" s="146">
        <v>774</v>
      </c>
      <c r="BW219" s="146">
        <v>118278</v>
      </c>
      <c r="BX219" s="146">
        <v>0</v>
      </c>
      <c r="BY219" s="146">
        <v>0</v>
      </c>
      <c r="BZ219" s="146">
        <v>23292</v>
      </c>
      <c r="CA219" s="146">
        <v>9001</v>
      </c>
      <c r="CB219" s="146">
        <v>0</v>
      </c>
      <c r="CC219" s="146">
        <v>0</v>
      </c>
      <c r="CD219" s="146">
        <v>230812</v>
      </c>
      <c r="CE219" s="146">
        <v>10128</v>
      </c>
      <c r="CF219" s="146">
        <v>2400</v>
      </c>
      <c r="CG219" s="146">
        <v>0</v>
      </c>
      <c r="CH219" s="146">
        <v>0</v>
      </c>
      <c r="CI219" s="146">
        <v>0</v>
      </c>
      <c r="CJ219" s="146">
        <v>16479</v>
      </c>
      <c r="CK219" s="146">
        <v>8561</v>
      </c>
      <c r="CL219" s="146">
        <v>0</v>
      </c>
      <c r="CM219" s="146">
        <v>1096481</v>
      </c>
      <c r="CN219" s="146">
        <v>2141070</v>
      </c>
      <c r="CO219" s="146">
        <v>353830</v>
      </c>
      <c r="CP219" s="146">
        <v>178873</v>
      </c>
      <c r="CQ219" s="146">
        <v>1677824</v>
      </c>
      <c r="CR219" s="146">
        <v>0</v>
      </c>
      <c r="CS219" s="146">
        <v>0</v>
      </c>
      <c r="CT219" s="146">
        <v>0</v>
      </c>
      <c r="CU219" s="146">
        <v>0</v>
      </c>
      <c r="CV219" s="146">
        <v>0</v>
      </c>
      <c r="CW219" s="146">
        <v>213734</v>
      </c>
      <c r="CX219" s="146">
        <v>91723</v>
      </c>
      <c r="CY219" s="146">
        <v>24136</v>
      </c>
      <c r="CZ219" s="146">
        <v>1418</v>
      </c>
      <c r="DA219" s="146">
        <v>465</v>
      </c>
      <c r="DB219" s="146">
        <v>3084</v>
      </c>
      <c r="DC219" s="146">
        <v>0</v>
      </c>
      <c r="DD219" s="146">
        <v>75216</v>
      </c>
      <c r="DE219" s="146">
        <v>6263</v>
      </c>
      <c r="DF219" s="146">
        <v>14846</v>
      </c>
      <c r="DG219" s="146">
        <v>231926</v>
      </c>
      <c r="DH219" s="146">
        <v>129771</v>
      </c>
      <c r="DI219" s="146">
        <v>0</v>
      </c>
      <c r="DJ219" s="146">
        <v>3003109</v>
      </c>
      <c r="DK219" s="146">
        <v>80</v>
      </c>
      <c r="DL219" s="146">
        <v>0</v>
      </c>
      <c r="DM219" s="146">
        <v>0</v>
      </c>
      <c r="DN219" s="146">
        <v>-1462</v>
      </c>
      <c r="DO219" s="146">
        <v>495</v>
      </c>
      <c r="DP219" s="146">
        <v>0</v>
      </c>
      <c r="DQ219" s="146">
        <v>0</v>
      </c>
      <c r="DR219" s="146">
        <v>5970</v>
      </c>
      <c r="DS219" s="146">
        <v>0</v>
      </c>
      <c r="DT219" s="146">
        <v>0</v>
      </c>
      <c r="DU219" s="146">
        <v>43660</v>
      </c>
      <c r="DV219" s="146">
        <v>11562</v>
      </c>
      <c r="DW219" s="146">
        <v>2826</v>
      </c>
      <c r="DX219" s="146">
        <v>0</v>
      </c>
      <c r="DY219" s="146">
        <v>975</v>
      </c>
      <c r="DZ219" s="146">
        <v>55433</v>
      </c>
      <c r="EA219" s="146">
        <v>-20611</v>
      </c>
      <c r="EB219" s="146">
        <v>0</v>
      </c>
      <c r="EC219" s="146">
        <v>98928</v>
      </c>
      <c r="ED219" s="146">
        <v>5243107</v>
      </c>
    </row>
    <row r="220" spans="1:134" ht="13.5" x14ac:dyDescent="0.25">
      <c r="A220" s="136" t="s">
        <v>439</v>
      </c>
      <c r="B220" s="141"/>
      <c r="C220" s="142">
        <v>45412</v>
      </c>
      <c r="D220" s="146">
        <v>33786</v>
      </c>
      <c r="E220" s="146">
        <v>15905</v>
      </c>
      <c r="F220" s="146">
        <v>0</v>
      </c>
      <c r="G220" s="146">
        <v>5361</v>
      </c>
      <c r="H220" s="146">
        <v>6060</v>
      </c>
      <c r="I220" s="146">
        <v>25668</v>
      </c>
      <c r="J220" s="146">
        <v>0</v>
      </c>
      <c r="K220" s="146">
        <v>200</v>
      </c>
      <c r="L220" s="146">
        <v>230</v>
      </c>
      <c r="M220" s="146">
        <v>21508</v>
      </c>
      <c r="N220" s="146">
        <v>1728</v>
      </c>
      <c r="O220" s="146">
        <v>0</v>
      </c>
      <c r="P220" s="146">
        <v>0</v>
      </c>
      <c r="Q220" s="146">
        <v>0</v>
      </c>
      <c r="R220" s="146">
        <v>24166</v>
      </c>
      <c r="S220" s="146">
        <v>1975</v>
      </c>
      <c r="T220" s="146">
        <v>338</v>
      </c>
      <c r="U220" s="146">
        <v>7329</v>
      </c>
      <c r="V220" s="146">
        <v>0</v>
      </c>
      <c r="W220" s="146">
        <v>15106</v>
      </c>
      <c r="X220" s="146">
        <v>586</v>
      </c>
      <c r="Y220" s="146">
        <v>16441</v>
      </c>
      <c r="Z220" s="146">
        <v>3297</v>
      </c>
      <c r="AA220" s="146">
        <v>0</v>
      </c>
      <c r="AB220" s="146">
        <v>8305</v>
      </c>
      <c r="AC220" s="146">
        <v>187989</v>
      </c>
      <c r="AD220" s="146">
        <v>19186</v>
      </c>
      <c r="AE220" s="146">
        <v>29439</v>
      </c>
      <c r="AF220" s="146">
        <v>30837</v>
      </c>
      <c r="AG220" s="146">
        <v>0</v>
      </c>
      <c r="AH220" s="146">
        <v>9408</v>
      </c>
      <c r="AI220" s="146">
        <v>4164</v>
      </c>
      <c r="AJ220" s="146">
        <v>0</v>
      </c>
      <c r="AK220" s="146">
        <v>0</v>
      </c>
      <c r="AL220" s="146">
        <v>0</v>
      </c>
      <c r="AM220" s="146">
        <v>195</v>
      </c>
      <c r="AN220" s="146">
        <v>11124</v>
      </c>
      <c r="AO220" s="146">
        <v>6139</v>
      </c>
      <c r="AP220" s="146">
        <v>2325</v>
      </c>
      <c r="AQ220" s="146">
        <v>48626</v>
      </c>
      <c r="AR220" s="146">
        <v>0</v>
      </c>
      <c r="AS220" s="146">
        <v>0</v>
      </c>
      <c r="AT220" s="146">
        <v>9494</v>
      </c>
      <c r="AU220" s="146">
        <v>1149</v>
      </c>
      <c r="AV220" s="146">
        <v>0</v>
      </c>
      <c r="AW220" s="146">
        <v>0</v>
      </c>
      <c r="AX220" s="146">
        <v>172086</v>
      </c>
      <c r="AY220" s="146">
        <v>30778</v>
      </c>
      <c r="AZ220" s="146">
        <v>0</v>
      </c>
      <c r="BA220" s="146">
        <v>0</v>
      </c>
      <c r="BB220" s="146">
        <v>115000</v>
      </c>
      <c r="BC220" s="146">
        <v>134</v>
      </c>
      <c r="BD220" s="146">
        <v>14387</v>
      </c>
      <c r="BE220" s="146">
        <v>4948</v>
      </c>
      <c r="BF220" s="146">
        <v>0</v>
      </c>
      <c r="BG220" s="146">
        <v>165247</v>
      </c>
      <c r="BH220" s="146">
        <v>525322</v>
      </c>
      <c r="BI220" s="146">
        <v>30945</v>
      </c>
      <c r="BJ220" s="146">
        <v>24713</v>
      </c>
      <c r="BK220" s="146">
        <v>0</v>
      </c>
      <c r="BL220" s="146">
        <v>2000</v>
      </c>
      <c r="BM220" s="146">
        <v>14411</v>
      </c>
      <c r="BN220" s="146">
        <v>46560</v>
      </c>
      <c r="BO220" s="146">
        <v>107966</v>
      </c>
      <c r="BP220" s="146">
        <v>0</v>
      </c>
      <c r="BQ220" s="146">
        <v>24538</v>
      </c>
      <c r="BR220" s="146">
        <v>23402</v>
      </c>
      <c r="BS220" s="146">
        <v>0</v>
      </c>
      <c r="BT220" s="146">
        <v>0</v>
      </c>
      <c r="BU220" s="146">
        <v>0</v>
      </c>
      <c r="BV220" s="146">
        <v>0</v>
      </c>
      <c r="BW220" s="146">
        <v>53787</v>
      </c>
      <c r="BX220" s="146">
        <v>16174</v>
      </c>
      <c r="BY220" s="146">
        <v>0</v>
      </c>
      <c r="BZ220" s="146">
        <v>11140</v>
      </c>
      <c r="CA220" s="146">
        <v>0</v>
      </c>
      <c r="CB220" s="146">
        <v>0</v>
      </c>
      <c r="CC220" s="146">
        <v>0</v>
      </c>
      <c r="CD220" s="146">
        <v>81845</v>
      </c>
      <c r="CE220" s="146">
        <v>2615</v>
      </c>
      <c r="CF220" s="146">
        <v>2700</v>
      </c>
      <c r="CG220" s="146">
        <v>0</v>
      </c>
      <c r="CH220" s="146">
        <v>0</v>
      </c>
      <c r="CI220" s="146">
        <v>0</v>
      </c>
      <c r="CJ220" s="146">
        <v>7155</v>
      </c>
      <c r="CK220" s="146">
        <v>563</v>
      </c>
      <c r="CL220" s="146">
        <v>0</v>
      </c>
      <c r="CM220" s="146">
        <v>450514</v>
      </c>
      <c r="CN220" s="146">
        <v>975836</v>
      </c>
      <c r="CO220" s="146">
        <v>211982</v>
      </c>
      <c r="CP220" s="146">
        <v>147424</v>
      </c>
      <c r="CQ220" s="146">
        <v>403834</v>
      </c>
      <c r="CR220" s="146">
        <v>15361</v>
      </c>
      <c r="CS220" s="146">
        <v>0</v>
      </c>
      <c r="CT220" s="146">
        <v>0</v>
      </c>
      <c r="CU220" s="146">
        <v>0</v>
      </c>
      <c r="CV220" s="146">
        <v>0</v>
      </c>
      <c r="CW220" s="146">
        <v>68550</v>
      </c>
      <c r="CX220" s="146">
        <v>55887</v>
      </c>
      <c r="CY220" s="146">
        <v>0</v>
      </c>
      <c r="CZ220" s="146">
        <v>0</v>
      </c>
      <c r="DA220" s="146">
        <v>0</v>
      </c>
      <c r="DB220" s="146">
        <v>445</v>
      </c>
      <c r="DC220" s="146">
        <v>0</v>
      </c>
      <c r="DD220" s="146">
        <v>0</v>
      </c>
      <c r="DE220" s="146">
        <v>0</v>
      </c>
      <c r="DF220" s="146">
        <v>1553</v>
      </c>
      <c r="DG220" s="146">
        <v>48391</v>
      </c>
      <c r="DH220" s="146">
        <v>7375</v>
      </c>
      <c r="DI220" s="146">
        <v>0</v>
      </c>
      <c r="DJ220" s="146">
        <v>960802</v>
      </c>
      <c r="DK220" s="146">
        <v>325</v>
      </c>
      <c r="DL220" s="146">
        <v>0</v>
      </c>
      <c r="DM220" s="146">
        <v>0</v>
      </c>
      <c r="DN220" s="146">
        <v>0</v>
      </c>
      <c r="DO220" s="146">
        <v>0</v>
      </c>
      <c r="DP220" s="146">
        <v>0</v>
      </c>
      <c r="DQ220" s="146">
        <v>0</v>
      </c>
      <c r="DR220" s="146">
        <v>0</v>
      </c>
      <c r="DS220" s="146">
        <v>0</v>
      </c>
      <c r="DT220" s="146">
        <v>0</v>
      </c>
      <c r="DU220" s="146">
        <v>18919</v>
      </c>
      <c r="DV220" s="146">
        <v>0</v>
      </c>
      <c r="DW220" s="146">
        <v>0</v>
      </c>
      <c r="DX220" s="146">
        <v>0</v>
      </c>
      <c r="DY220" s="146">
        <v>575</v>
      </c>
      <c r="DZ220" s="146">
        <v>195637</v>
      </c>
      <c r="EA220" s="146">
        <v>0</v>
      </c>
      <c r="EB220" s="146">
        <v>0</v>
      </c>
      <c r="EC220" s="146">
        <v>215456</v>
      </c>
      <c r="ED220" s="146">
        <v>2152094</v>
      </c>
    </row>
    <row r="221" spans="1:134" ht="13.5" x14ac:dyDescent="0.25">
      <c r="A221" s="137" t="s">
        <v>1112</v>
      </c>
      <c r="B221" s="137" t="s">
        <v>319</v>
      </c>
      <c r="C221" s="139">
        <v>45657</v>
      </c>
      <c r="D221" s="147">
        <v>19723</v>
      </c>
      <c r="E221" s="147">
        <v>51700</v>
      </c>
      <c r="F221" s="147">
        <v>0</v>
      </c>
      <c r="G221" s="147">
        <v>6672</v>
      </c>
      <c r="H221" s="147">
        <v>5488</v>
      </c>
      <c r="I221" s="147">
        <v>378</v>
      </c>
      <c r="J221" s="147">
        <v>0</v>
      </c>
      <c r="K221" s="147">
        <v>0</v>
      </c>
      <c r="L221" s="147">
        <v>0</v>
      </c>
      <c r="M221" s="147">
        <v>3937</v>
      </c>
      <c r="N221" s="147">
        <v>1996</v>
      </c>
      <c r="O221" s="147">
        <v>2067</v>
      </c>
      <c r="P221" s="147">
        <v>0</v>
      </c>
      <c r="Q221" s="147">
        <v>96723</v>
      </c>
      <c r="R221" s="147">
        <v>0</v>
      </c>
      <c r="S221" s="147">
        <v>234</v>
      </c>
      <c r="T221" s="147">
        <v>40</v>
      </c>
      <c r="U221" s="147">
        <v>4268</v>
      </c>
      <c r="V221" s="147">
        <v>0</v>
      </c>
      <c r="W221" s="147">
        <v>0</v>
      </c>
      <c r="X221" s="147">
        <v>0</v>
      </c>
      <c r="Y221" s="147">
        <v>3436</v>
      </c>
      <c r="Z221" s="147">
        <v>629</v>
      </c>
      <c r="AA221" s="147">
        <v>1471</v>
      </c>
      <c r="AB221" s="147">
        <v>1889</v>
      </c>
      <c r="AC221" s="147">
        <v>200651</v>
      </c>
      <c r="AD221" s="147">
        <v>0</v>
      </c>
      <c r="AE221" s="147">
        <v>0</v>
      </c>
      <c r="AF221" s="147">
        <v>24798</v>
      </c>
      <c r="AG221" s="147">
        <v>0</v>
      </c>
      <c r="AH221" s="147">
        <v>2317</v>
      </c>
      <c r="AI221" s="147">
        <v>1905</v>
      </c>
      <c r="AJ221" s="147">
        <v>131</v>
      </c>
      <c r="AK221" s="147">
        <v>0</v>
      </c>
      <c r="AL221" s="147">
        <v>0</v>
      </c>
      <c r="AM221" s="147">
        <v>0</v>
      </c>
      <c r="AN221" s="147">
        <v>0</v>
      </c>
      <c r="AO221" s="147">
        <v>3287</v>
      </c>
      <c r="AP221" s="147">
        <v>2226</v>
      </c>
      <c r="AQ221" s="147">
        <v>46743</v>
      </c>
      <c r="AR221" s="147">
        <v>31878</v>
      </c>
      <c r="AS221" s="147">
        <v>47817</v>
      </c>
      <c r="AT221" s="147">
        <v>9514</v>
      </c>
      <c r="AU221" s="147">
        <v>7807</v>
      </c>
      <c r="AV221" s="147">
        <v>0</v>
      </c>
      <c r="AW221" s="147">
        <v>0</v>
      </c>
      <c r="AX221" s="147">
        <v>178423</v>
      </c>
      <c r="AY221" s="147">
        <v>152</v>
      </c>
      <c r="AZ221" s="147">
        <v>0</v>
      </c>
      <c r="BA221" s="147">
        <v>0</v>
      </c>
      <c r="BB221" s="147">
        <v>239092</v>
      </c>
      <c r="BC221" s="147">
        <v>4494</v>
      </c>
      <c r="BD221" s="147">
        <v>9613</v>
      </c>
      <c r="BE221" s="147">
        <v>0</v>
      </c>
      <c r="BF221" s="147">
        <v>0</v>
      </c>
      <c r="BG221" s="147">
        <v>253351</v>
      </c>
      <c r="BH221" s="147">
        <v>632425</v>
      </c>
      <c r="BI221" s="147">
        <v>43819</v>
      </c>
      <c r="BJ221" s="147">
        <v>0</v>
      </c>
      <c r="BK221" s="147">
        <v>17667</v>
      </c>
      <c r="BL221" s="147">
        <v>300</v>
      </c>
      <c r="BM221" s="147">
        <v>24226</v>
      </c>
      <c r="BN221" s="147">
        <v>14662</v>
      </c>
      <c r="BO221" s="147">
        <v>0</v>
      </c>
      <c r="BP221" s="147">
        <v>0</v>
      </c>
      <c r="BQ221" s="147">
        <v>0</v>
      </c>
      <c r="BR221" s="147">
        <v>9377</v>
      </c>
      <c r="BS221" s="147">
        <v>7712</v>
      </c>
      <c r="BT221" s="147">
        <v>532</v>
      </c>
      <c r="BU221" s="147">
        <v>0</v>
      </c>
      <c r="BV221" s="147">
        <v>0</v>
      </c>
      <c r="BW221" s="147">
        <v>13031</v>
      </c>
      <c r="BX221" s="147">
        <v>56</v>
      </c>
      <c r="BY221" s="147">
        <v>0</v>
      </c>
      <c r="BZ221" s="147">
        <v>2851</v>
      </c>
      <c r="CA221" s="147">
        <v>962</v>
      </c>
      <c r="CB221" s="147">
        <v>0</v>
      </c>
      <c r="CC221" s="147">
        <v>0</v>
      </c>
      <c r="CD221" s="147">
        <v>50611</v>
      </c>
      <c r="CE221" s="147">
        <v>2791</v>
      </c>
      <c r="CF221" s="147">
        <v>1873</v>
      </c>
      <c r="CG221" s="147">
        <v>224</v>
      </c>
      <c r="CH221" s="147">
        <v>0</v>
      </c>
      <c r="CI221" s="147">
        <v>65</v>
      </c>
      <c r="CJ221" s="147">
        <v>92078</v>
      </c>
      <c r="CK221" s="147">
        <v>0</v>
      </c>
      <c r="CL221" s="147">
        <v>969</v>
      </c>
      <c r="CM221" s="147">
        <v>283806</v>
      </c>
      <c r="CN221" s="147">
        <v>916231</v>
      </c>
      <c r="CO221" s="147">
        <v>105235</v>
      </c>
      <c r="CP221" s="147">
        <v>32753</v>
      </c>
      <c r="CQ221" s="147">
        <v>459985</v>
      </c>
      <c r="CR221" s="147">
        <v>0</v>
      </c>
      <c r="CS221" s="147">
        <v>0</v>
      </c>
      <c r="CT221" s="147">
        <v>0</v>
      </c>
      <c r="CU221" s="147">
        <v>0</v>
      </c>
      <c r="CV221" s="147">
        <v>0</v>
      </c>
      <c r="CW221" s="147">
        <v>55861</v>
      </c>
      <c r="CX221" s="147">
        <v>45944</v>
      </c>
      <c r="CY221" s="147">
        <v>3167</v>
      </c>
      <c r="CZ221" s="147">
        <v>0</v>
      </c>
      <c r="DA221" s="147">
        <v>0</v>
      </c>
      <c r="DB221" s="147">
        <v>0</v>
      </c>
      <c r="DC221" s="147">
        <v>0</v>
      </c>
      <c r="DD221" s="147">
        <v>0</v>
      </c>
      <c r="DE221" s="147">
        <v>49801</v>
      </c>
      <c r="DF221" s="147">
        <v>0</v>
      </c>
      <c r="DG221" s="147">
        <v>42993</v>
      </c>
      <c r="DH221" s="147">
        <v>0</v>
      </c>
      <c r="DI221" s="147">
        <v>0</v>
      </c>
      <c r="DJ221" s="147">
        <v>795739</v>
      </c>
      <c r="DK221" s="147">
        <v>2639</v>
      </c>
      <c r="DL221" s="147">
        <v>0</v>
      </c>
      <c r="DM221" s="147">
        <v>0</v>
      </c>
      <c r="DN221" s="147">
        <v>0</v>
      </c>
      <c r="DO221" s="147">
        <v>0</v>
      </c>
      <c r="DP221" s="147">
        <v>0</v>
      </c>
      <c r="DQ221" s="147">
        <v>0</v>
      </c>
      <c r="DR221" s="147">
        <v>19345</v>
      </c>
      <c r="DS221" s="147">
        <v>0</v>
      </c>
      <c r="DT221" s="147">
        <v>0</v>
      </c>
      <c r="DU221" s="147">
        <v>20082</v>
      </c>
      <c r="DV221" s="147">
        <v>0</v>
      </c>
      <c r="DW221" s="147">
        <v>339</v>
      </c>
      <c r="DX221" s="147">
        <v>0</v>
      </c>
      <c r="DY221" s="147">
        <v>0</v>
      </c>
      <c r="DZ221" s="147">
        <v>31248</v>
      </c>
      <c r="EA221" s="147">
        <v>0</v>
      </c>
      <c r="EB221" s="147">
        <v>0</v>
      </c>
      <c r="EC221" s="147">
        <v>73653</v>
      </c>
      <c r="ED221" s="147">
        <v>1785623</v>
      </c>
    </row>
    <row r="222" spans="1:134" ht="13.5" x14ac:dyDescent="0.25">
      <c r="A222" s="137" t="s">
        <v>440</v>
      </c>
      <c r="B222" s="137" t="s">
        <v>371</v>
      </c>
      <c r="C222" s="139">
        <v>45596</v>
      </c>
      <c r="D222" s="147">
        <v>111421</v>
      </c>
      <c r="E222" s="147">
        <v>405266</v>
      </c>
      <c r="F222" s="147">
        <v>0</v>
      </c>
      <c r="G222" s="147">
        <v>25499</v>
      </c>
      <c r="H222" s="147">
        <v>53338</v>
      </c>
      <c r="I222" s="147">
        <v>5842</v>
      </c>
      <c r="J222" s="147">
        <v>0</v>
      </c>
      <c r="K222" s="147">
        <v>0</v>
      </c>
      <c r="L222" s="147">
        <v>0</v>
      </c>
      <c r="M222" s="147">
        <v>111977</v>
      </c>
      <c r="N222" s="147">
        <v>6811</v>
      </c>
      <c r="O222" s="147">
        <v>0</v>
      </c>
      <c r="P222" s="147">
        <v>0</v>
      </c>
      <c r="Q222" s="147">
        <v>417077</v>
      </c>
      <c r="R222" s="147">
        <v>17238</v>
      </c>
      <c r="S222" s="147">
        <v>14145</v>
      </c>
      <c r="T222" s="147">
        <v>0</v>
      </c>
      <c r="U222" s="147">
        <v>0</v>
      </c>
      <c r="V222" s="147">
        <v>84842</v>
      </c>
      <c r="W222" s="147">
        <v>0</v>
      </c>
      <c r="X222" s="147">
        <v>0</v>
      </c>
      <c r="Y222" s="147">
        <v>91737</v>
      </c>
      <c r="Z222" s="147">
        <v>4648</v>
      </c>
      <c r="AA222" s="147">
        <v>3651</v>
      </c>
      <c r="AB222" s="147">
        <v>257356</v>
      </c>
      <c r="AC222" s="147">
        <v>1610848</v>
      </c>
      <c r="AD222" s="147">
        <v>0</v>
      </c>
      <c r="AE222" s="147">
        <v>0</v>
      </c>
      <c r="AF222" s="147">
        <v>114694</v>
      </c>
      <c r="AG222" s="147">
        <v>0</v>
      </c>
      <c r="AH222" s="147">
        <v>8194</v>
      </c>
      <c r="AI222" s="147">
        <v>43380</v>
      </c>
      <c r="AJ222" s="147">
        <v>3852</v>
      </c>
      <c r="AK222" s="147">
        <v>0</v>
      </c>
      <c r="AL222" s="147">
        <v>0</v>
      </c>
      <c r="AM222" s="147">
        <v>0</v>
      </c>
      <c r="AN222" s="147">
        <v>629</v>
      </c>
      <c r="AO222" s="147">
        <v>5042</v>
      </c>
      <c r="AP222" s="147">
        <v>21535</v>
      </c>
      <c r="AQ222" s="147">
        <v>154561</v>
      </c>
      <c r="AR222" s="147">
        <v>183425</v>
      </c>
      <c r="AS222" s="147">
        <v>220587</v>
      </c>
      <c r="AT222" s="147">
        <v>52811</v>
      </c>
      <c r="AU222" s="147">
        <v>0</v>
      </c>
      <c r="AV222" s="147">
        <v>0</v>
      </c>
      <c r="AW222" s="147">
        <v>0</v>
      </c>
      <c r="AX222" s="147">
        <v>808710</v>
      </c>
      <c r="AY222" s="147">
        <v>223641</v>
      </c>
      <c r="AZ222" s="147">
        <v>0</v>
      </c>
      <c r="BA222" s="147">
        <v>0</v>
      </c>
      <c r="BB222" s="147">
        <v>0</v>
      </c>
      <c r="BC222" s="147">
        <v>7489</v>
      </c>
      <c r="BD222" s="147">
        <v>77287</v>
      </c>
      <c r="BE222" s="147">
        <v>54245</v>
      </c>
      <c r="BF222" s="147">
        <v>0</v>
      </c>
      <c r="BG222" s="147">
        <v>362662</v>
      </c>
      <c r="BH222" s="147">
        <v>2782220</v>
      </c>
      <c r="BI222" s="147">
        <v>82320</v>
      </c>
      <c r="BJ222" s="147">
        <v>189765</v>
      </c>
      <c r="BK222" s="147">
        <v>0</v>
      </c>
      <c r="BL222" s="147">
        <v>0</v>
      </c>
      <c r="BM222" s="147">
        <v>89833</v>
      </c>
      <c r="BN222" s="147">
        <v>39308</v>
      </c>
      <c r="BO222" s="147">
        <v>63829</v>
      </c>
      <c r="BP222" s="147">
        <v>0</v>
      </c>
      <c r="BQ222" s="147">
        <v>16478</v>
      </c>
      <c r="BR222" s="147">
        <v>29056</v>
      </c>
      <c r="BS222" s="147">
        <v>5774</v>
      </c>
      <c r="BT222" s="147">
        <v>0</v>
      </c>
      <c r="BU222" s="147">
        <v>0</v>
      </c>
      <c r="BV222" s="147">
        <v>5494</v>
      </c>
      <c r="BW222" s="147">
        <v>-19261</v>
      </c>
      <c r="BX222" s="147">
        <v>122335</v>
      </c>
      <c r="BY222" s="147">
        <v>0</v>
      </c>
      <c r="BZ222" s="147">
        <v>31</v>
      </c>
      <c r="CA222" s="147">
        <v>213</v>
      </c>
      <c r="CB222" s="147">
        <v>0</v>
      </c>
      <c r="CC222" s="147">
        <v>0</v>
      </c>
      <c r="CD222" s="147">
        <v>-449</v>
      </c>
      <c r="CE222" s="147">
        <v>0</v>
      </c>
      <c r="CF222" s="147">
        <v>0</v>
      </c>
      <c r="CG222" s="147">
        <v>0</v>
      </c>
      <c r="CH222" s="147">
        <v>0</v>
      </c>
      <c r="CI222" s="147">
        <v>0</v>
      </c>
      <c r="CJ222" s="147">
        <v>776187</v>
      </c>
      <c r="CK222" s="147">
        <v>0</v>
      </c>
      <c r="CL222" s="147">
        <v>125625</v>
      </c>
      <c r="CM222" s="147">
        <v>1526538</v>
      </c>
      <c r="CN222" s="147">
        <v>4308758</v>
      </c>
      <c r="CO222" s="147">
        <v>562093</v>
      </c>
      <c r="CP222" s="147">
        <v>282082</v>
      </c>
      <c r="CQ222" s="147">
        <v>2202400</v>
      </c>
      <c r="CR222" s="147">
        <v>0</v>
      </c>
      <c r="CS222" s="147">
        <v>23716</v>
      </c>
      <c r="CT222" s="147">
        <v>0</v>
      </c>
      <c r="CU222" s="147">
        <v>0</v>
      </c>
      <c r="CV222" s="147">
        <v>0</v>
      </c>
      <c r="CW222" s="147">
        <v>279113</v>
      </c>
      <c r="CX222" s="147">
        <v>314375</v>
      </c>
      <c r="CY222" s="147">
        <v>48429</v>
      </c>
      <c r="CZ222" s="147">
        <v>0</v>
      </c>
      <c r="DA222" s="147">
        <v>0</v>
      </c>
      <c r="DB222" s="147">
        <v>0</v>
      </c>
      <c r="DC222" s="147">
        <v>0</v>
      </c>
      <c r="DD222" s="147">
        <v>0</v>
      </c>
      <c r="DE222" s="147">
        <v>0</v>
      </c>
      <c r="DF222" s="147">
        <v>49818</v>
      </c>
      <c r="DG222" s="147">
        <v>332890</v>
      </c>
      <c r="DH222" s="147">
        <v>0</v>
      </c>
      <c r="DI222" s="147">
        <v>0</v>
      </c>
      <c r="DJ222" s="147">
        <v>4094916</v>
      </c>
      <c r="DK222" s="147">
        <v>0</v>
      </c>
      <c r="DL222" s="147">
        <v>0</v>
      </c>
      <c r="DM222" s="147">
        <v>0</v>
      </c>
      <c r="DN222" s="147">
        <v>0</v>
      </c>
      <c r="DO222" s="147">
        <v>0</v>
      </c>
      <c r="DP222" s="147">
        <v>0</v>
      </c>
      <c r="DQ222" s="147">
        <v>0</v>
      </c>
      <c r="DR222" s="147">
        <v>14212</v>
      </c>
      <c r="DS222" s="147">
        <v>0</v>
      </c>
      <c r="DT222" s="147">
        <v>0</v>
      </c>
      <c r="DU222" s="147">
        <v>105665</v>
      </c>
      <c r="DV222" s="147">
        <v>0</v>
      </c>
      <c r="DW222" s="147">
        <v>12141</v>
      </c>
      <c r="DX222" s="147">
        <v>0</v>
      </c>
      <c r="DY222" s="147">
        <v>0</v>
      </c>
      <c r="DZ222" s="147">
        <v>167958</v>
      </c>
      <c r="EA222" s="147">
        <v>35374</v>
      </c>
      <c r="EB222" s="147">
        <v>0</v>
      </c>
      <c r="EC222" s="147">
        <v>335350</v>
      </c>
      <c r="ED222" s="147">
        <v>8739024</v>
      </c>
    </row>
    <row r="223" spans="1:134" ht="13.5" x14ac:dyDescent="0.25">
      <c r="A223" s="136" t="s">
        <v>441</v>
      </c>
      <c r="B223" s="136" t="s">
        <v>313</v>
      </c>
      <c r="C223" s="142">
        <v>45535</v>
      </c>
      <c r="D223" s="146">
        <v>96769</v>
      </c>
      <c r="E223" s="146">
        <v>43395</v>
      </c>
      <c r="F223" s="146">
        <v>0</v>
      </c>
      <c r="G223" s="146">
        <v>244206</v>
      </c>
      <c r="H223" s="146">
        <v>47314</v>
      </c>
      <c r="I223" s="146">
        <v>80641</v>
      </c>
      <c r="J223" s="146">
        <v>15352</v>
      </c>
      <c r="K223" s="146">
        <v>1400</v>
      </c>
      <c r="L223" s="146">
        <v>0</v>
      </c>
      <c r="M223" s="146">
        <v>40251</v>
      </c>
      <c r="N223" s="146">
        <v>12355</v>
      </c>
      <c r="O223" s="146">
        <v>0</v>
      </c>
      <c r="P223" s="146">
        <v>268127</v>
      </c>
      <c r="Q223" s="146">
        <v>0</v>
      </c>
      <c r="R223" s="146">
        <v>0</v>
      </c>
      <c r="S223" s="146">
        <v>20399</v>
      </c>
      <c r="T223" s="146">
        <v>0</v>
      </c>
      <c r="U223" s="146">
        <v>23504</v>
      </c>
      <c r="V223" s="146">
        <v>6257</v>
      </c>
      <c r="W223" s="146">
        <v>0</v>
      </c>
      <c r="X223" s="146">
        <v>0</v>
      </c>
      <c r="Y223" s="146">
        <v>65344</v>
      </c>
      <c r="Z223" s="146">
        <v>13259</v>
      </c>
      <c r="AA223" s="146">
        <v>58551</v>
      </c>
      <c r="AB223" s="146">
        <v>6000</v>
      </c>
      <c r="AC223" s="146">
        <v>1043124</v>
      </c>
      <c r="AD223" s="146">
        <v>81802</v>
      </c>
      <c r="AE223" s="146">
        <v>137867</v>
      </c>
      <c r="AF223" s="146">
        <v>30680</v>
      </c>
      <c r="AG223" s="146">
        <v>0</v>
      </c>
      <c r="AH223" s="146">
        <v>0</v>
      </c>
      <c r="AI223" s="146">
        <v>0</v>
      </c>
      <c r="AJ223" s="146">
        <v>0</v>
      </c>
      <c r="AK223" s="146">
        <v>0</v>
      </c>
      <c r="AL223" s="146">
        <v>0</v>
      </c>
      <c r="AM223" s="146">
        <v>27</v>
      </c>
      <c r="AN223" s="146">
        <v>10366</v>
      </c>
      <c r="AO223" s="146">
        <v>17599</v>
      </c>
      <c r="AP223" s="146">
        <v>11228</v>
      </c>
      <c r="AQ223" s="146">
        <v>159622</v>
      </c>
      <c r="AR223" s="146">
        <v>0</v>
      </c>
      <c r="AS223" s="146">
        <v>0</v>
      </c>
      <c r="AT223" s="146">
        <v>16324</v>
      </c>
      <c r="AU223" s="146">
        <v>0</v>
      </c>
      <c r="AV223" s="146">
        <v>0</v>
      </c>
      <c r="AW223" s="146">
        <v>0</v>
      </c>
      <c r="AX223" s="146">
        <v>465515</v>
      </c>
      <c r="AY223" s="146">
        <v>141023</v>
      </c>
      <c r="AZ223" s="146">
        <v>0</v>
      </c>
      <c r="BA223" s="146">
        <v>0</v>
      </c>
      <c r="BB223" s="146">
        <v>0</v>
      </c>
      <c r="BC223" s="146">
        <v>29375</v>
      </c>
      <c r="BD223" s="146">
        <v>25769</v>
      </c>
      <c r="BE223" s="146">
        <v>6214</v>
      </c>
      <c r="BF223" s="146">
        <v>0</v>
      </c>
      <c r="BG223" s="146">
        <v>202381</v>
      </c>
      <c r="BH223" s="146">
        <v>1711020</v>
      </c>
      <c r="BI223" s="146">
        <v>122107</v>
      </c>
      <c r="BJ223" s="146">
        <v>188201</v>
      </c>
      <c r="BK223" s="146">
        <v>0</v>
      </c>
      <c r="BL223" s="146">
        <v>6934</v>
      </c>
      <c r="BM223" s="146">
        <v>52176</v>
      </c>
      <c r="BN223" s="146">
        <v>56347</v>
      </c>
      <c r="BO223" s="146">
        <v>436001</v>
      </c>
      <c r="BP223" s="146">
        <v>0</v>
      </c>
      <c r="BQ223" s="146">
        <v>0</v>
      </c>
      <c r="BR223" s="146">
        <v>0</v>
      </c>
      <c r="BS223" s="146">
        <v>0</v>
      </c>
      <c r="BT223" s="146">
        <v>0</v>
      </c>
      <c r="BU223" s="146">
        <v>0</v>
      </c>
      <c r="BV223" s="146">
        <v>0</v>
      </c>
      <c r="BW223" s="146">
        <v>74771</v>
      </c>
      <c r="BX223" s="146">
        <v>2009</v>
      </c>
      <c r="BY223" s="146">
        <v>0</v>
      </c>
      <c r="BZ223" s="146">
        <v>59907</v>
      </c>
      <c r="CA223" s="146">
        <v>19740</v>
      </c>
      <c r="CB223" s="146">
        <v>4756</v>
      </c>
      <c r="CC223" s="146">
        <v>0</v>
      </c>
      <c r="CD223" s="146">
        <v>235403</v>
      </c>
      <c r="CE223" s="146">
        <v>0</v>
      </c>
      <c r="CF223" s="146">
        <v>0</v>
      </c>
      <c r="CG223" s="146">
        <v>0</v>
      </c>
      <c r="CH223" s="146">
        <v>0</v>
      </c>
      <c r="CI223" s="146">
        <v>0</v>
      </c>
      <c r="CJ223" s="146">
        <v>14879</v>
      </c>
      <c r="CK223" s="146">
        <v>0</v>
      </c>
      <c r="CL223" s="146">
        <v>0</v>
      </c>
      <c r="CM223" s="146">
        <v>1273231</v>
      </c>
      <c r="CN223" s="146">
        <v>2984251</v>
      </c>
      <c r="CO223" s="146">
        <v>315079</v>
      </c>
      <c r="CP223" s="146">
        <v>173758</v>
      </c>
      <c r="CQ223" s="146">
        <v>1561575</v>
      </c>
      <c r="CR223" s="146">
        <v>0</v>
      </c>
      <c r="CS223" s="146">
        <v>0</v>
      </c>
      <c r="CT223" s="146">
        <v>0</v>
      </c>
      <c r="CU223" s="146">
        <v>0</v>
      </c>
      <c r="CV223" s="146">
        <v>0</v>
      </c>
      <c r="CW223" s="146">
        <v>0</v>
      </c>
      <c r="CX223" s="146">
        <v>0</v>
      </c>
      <c r="CY223" s="146">
        <v>0</v>
      </c>
      <c r="CZ223" s="146">
        <v>0</v>
      </c>
      <c r="DA223" s="146">
        <v>0</v>
      </c>
      <c r="DB223" s="146">
        <v>0</v>
      </c>
      <c r="DC223" s="146">
        <v>0</v>
      </c>
      <c r="DD223" s="146">
        <v>0</v>
      </c>
      <c r="DE223" s="146">
        <v>0</v>
      </c>
      <c r="DF223" s="146">
        <v>0</v>
      </c>
      <c r="DG223" s="146">
        <v>101299</v>
      </c>
      <c r="DH223" s="146">
        <v>128162</v>
      </c>
      <c r="DI223" s="146">
        <v>0</v>
      </c>
      <c r="DJ223" s="146">
        <v>2279873</v>
      </c>
      <c r="DK223" s="146">
        <v>0</v>
      </c>
      <c r="DL223" s="146">
        <v>0</v>
      </c>
      <c r="DM223" s="146">
        <v>0</v>
      </c>
      <c r="DN223" s="146">
        <v>0</v>
      </c>
      <c r="DO223" s="146">
        <v>0</v>
      </c>
      <c r="DP223" s="146">
        <v>0</v>
      </c>
      <c r="DQ223" s="146">
        <v>0</v>
      </c>
      <c r="DR223" s="146">
        <v>0</v>
      </c>
      <c r="DS223" s="146">
        <v>0</v>
      </c>
      <c r="DT223" s="146">
        <v>0</v>
      </c>
      <c r="DU223" s="146">
        <v>12139</v>
      </c>
      <c r="DV223" s="146">
        <v>2427</v>
      </c>
      <c r="DW223" s="146">
        <v>9573</v>
      </c>
      <c r="DX223" s="146">
        <v>0</v>
      </c>
      <c r="DY223" s="146">
        <v>3464</v>
      </c>
      <c r="DZ223" s="146">
        <v>101198</v>
      </c>
      <c r="EA223" s="146">
        <v>0</v>
      </c>
      <c r="EB223" s="146">
        <v>0</v>
      </c>
      <c r="EC223" s="146">
        <v>128801</v>
      </c>
      <c r="ED223" s="146">
        <v>5392925</v>
      </c>
    </row>
    <row r="224" spans="1:134" ht="13.5" x14ac:dyDescent="0.25">
      <c r="A224" s="137" t="s">
        <v>442</v>
      </c>
      <c r="B224" s="138"/>
      <c r="C224" s="139">
        <v>45657</v>
      </c>
      <c r="D224" s="147">
        <v>43856</v>
      </c>
      <c r="E224" s="147">
        <v>190276</v>
      </c>
      <c r="F224" s="147">
        <v>5976</v>
      </c>
      <c r="G224" s="147">
        <v>17976</v>
      </c>
      <c r="H224" s="147">
        <v>11947</v>
      </c>
      <c r="I224" s="147">
        <v>4863</v>
      </c>
      <c r="J224" s="147">
        <v>19453</v>
      </c>
      <c r="K224" s="147">
        <v>0</v>
      </c>
      <c r="L224" s="147">
        <v>92502</v>
      </c>
      <c r="M224" s="147">
        <v>23787</v>
      </c>
      <c r="N224" s="147">
        <v>42929</v>
      </c>
      <c r="O224" s="147">
        <v>15602</v>
      </c>
      <c r="P224" s="147">
        <v>0</v>
      </c>
      <c r="Q224" s="147">
        <v>827040</v>
      </c>
      <c r="R224" s="147">
        <v>34984</v>
      </c>
      <c r="S224" s="147">
        <v>27813</v>
      </c>
      <c r="T224" s="147">
        <v>8311</v>
      </c>
      <c r="U224" s="147">
        <v>187132</v>
      </c>
      <c r="V224" s="147">
        <v>0</v>
      </c>
      <c r="W224" s="147">
        <v>68463</v>
      </c>
      <c r="X224" s="147">
        <v>0</v>
      </c>
      <c r="Y224" s="147">
        <v>150226</v>
      </c>
      <c r="Z224" s="147">
        <v>7992</v>
      </c>
      <c r="AA224" s="147">
        <v>20124</v>
      </c>
      <c r="AB224" s="147">
        <v>471977</v>
      </c>
      <c r="AC224" s="147">
        <v>2273229</v>
      </c>
      <c r="AD224" s="147">
        <v>0</v>
      </c>
      <c r="AE224" s="147">
        <v>0</v>
      </c>
      <c r="AF224" s="147">
        <v>252848</v>
      </c>
      <c r="AG224" s="147">
        <v>0</v>
      </c>
      <c r="AH224" s="147">
        <v>18929</v>
      </c>
      <c r="AI224" s="147">
        <v>12580</v>
      </c>
      <c r="AJ224" s="147">
        <v>5121</v>
      </c>
      <c r="AK224" s="147">
        <v>0</v>
      </c>
      <c r="AL224" s="147">
        <v>0</v>
      </c>
      <c r="AM224" s="147">
        <v>0</v>
      </c>
      <c r="AN224" s="147">
        <v>2377</v>
      </c>
      <c r="AO224" s="147">
        <v>4765</v>
      </c>
      <c r="AP224" s="147">
        <v>87591</v>
      </c>
      <c r="AQ224" s="147">
        <v>395923</v>
      </c>
      <c r="AR224" s="147">
        <v>154796</v>
      </c>
      <c r="AS224" s="147">
        <v>341454</v>
      </c>
      <c r="AT224" s="147">
        <v>186168</v>
      </c>
      <c r="AU224" s="147">
        <v>76667</v>
      </c>
      <c r="AV224" s="147">
        <v>4072</v>
      </c>
      <c r="AW224" s="147">
        <v>4728</v>
      </c>
      <c r="AX224" s="147">
        <v>1548019</v>
      </c>
      <c r="AY224" s="147">
        <v>992911</v>
      </c>
      <c r="AZ224" s="147">
        <v>29268</v>
      </c>
      <c r="BA224" s="147">
        <v>51269</v>
      </c>
      <c r="BB224" s="147">
        <v>0</v>
      </c>
      <c r="BC224" s="147">
        <v>443624</v>
      </c>
      <c r="BD224" s="147">
        <v>141824</v>
      </c>
      <c r="BE224" s="147">
        <v>2485</v>
      </c>
      <c r="BF224" s="147">
        <v>0</v>
      </c>
      <c r="BG224" s="147">
        <v>1661381</v>
      </c>
      <c r="BH224" s="147">
        <v>5482629</v>
      </c>
      <c r="BI224" s="147">
        <v>120537</v>
      </c>
      <c r="BJ224" s="147">
        <v>537305</v>
      </c>
      <c r="BK224" s="147">
        <v>40198</v>
      </c>
      <c r="BL224" s="147">
        <v>52000</v>
      </c>
      <c r="BM224" s="147">
        <v>188867</v>
      </c>
      <c r="BN224" s="147">
        <v>131669</v>
      </c>
      <c r="BO224" s="147">
        <v>999254</v>
      </c>
      <c r="BP224" s="147">
        <v>0</v>
      </c>
      <c r="BQ224" s="147">
        <v>155889</v>
      </c>
      <c r="BR224" s="147">
        <v>103603</v>
      </c>
      <c r="BS224" s="147">
        <v>42169</v>
      </c>
      <c r="BT224" s="147">
        <v>0</v>
      </c>
      <c r="BU224" s="147">
        <v>0</v>
      </c>
      <c r="BV224" s="147">
        <v>2002</v>
      </c>
      <c r="BW224" s="147">
        <v>320132</v>
      </c>
      <c r="BX224" s="147">
        <v>32287</v>
      </c>
      <c r="BY224" s="147">
        <v>18514</v>
      </c>
      <c r="BZ224" s="147">
        <v>79797</v>
      </c>
      <c r="CA224" s="147">
        <v>9411</v>
      </c>
      <c r="CB224" s="147">
        <v>0</v>
      </c>
      <c r="CC224" s="147">
        <v>0</v>
      </c>
      <c r="CD224" s="147">
        <v>665042</v>
      </c>
      <c r="CE224" s="147">
        <v>90237</v>
      </c>
      <c r="CF224" s="147">
        <v>18227</v>
      </c>
      <c r="CG224" s="147">
        <v>9486</v>
      </c>
      <c r="CH224" s="147">
        <v>12658</v>
      </c>
      <c r="CI224" s="147">
        <v>7420</v>
      </c>
      <c r="CJ224" s="147">
        <v>90492</v>
      </c>
      <c r="CK224" s="147">
        <v>4467</v>
      </c>
      <c r="CL224" s="147">
        <v>44064</v>
      </c>
      <c r="CM224" s="147">
        <v>3775727</v>
      </c>
      <c r="CN224" s="147">
        <v>9258356</v>
      </c>
      <c r="CO224" s="147">
        <v>587580</v>
      </c>
      <c r="CP224" s="147">
        <v>1167281</v>
      </c>
      <c r="CQ224" s="147">
        <v>3552646</v>
      </c>
      <c r="CR224" s="147">
        <v>0</v>
      </c>
      <c r="CS224" s="147">
        <v>0</v>
      </c>
      <c r="CT224" s="147">
        <v>0</v>
      </c>
      <c r="CU224" s="147">
        <v>83947</v>
      </c>
      <c r="CV224" s="147">
        <v>0</v>
      </c>
      <c r="CW224" s="147">
        <v>398806</v>
      </c>
      <c r="CX224" s="147">
        <v>265045</v>
      </c>
      <c r="CY224" s="147">
        <v>107880</v>
      </c>
      <c r="CZ224" s="147">
        <v>0</v>
      </c>
      <c r="DA224" s="147">
        <v>0</v>
      </c>
      <c r="DB224" s="147">
        <v>0</v>
      </c>
      <c r="DC224" s="147">
        <v>0</v>
      </c>
      <c r="DD224" s="147">
        <v>0</v>
      </c>
      <c r="DE224" s="147">
        <v>1153141</v>
      </c>
      <c r="DF224" s="147">
        <v>220260</v>
      </c>
      <c r="DG224" s="147">
        <v>658291</v>
      </c>
      <c r="DH224" s="147">
        <v>0</v>
      </c>
      <c r="DI224" s="147">
        <v>32122</v>
      </c>
      <c r="DJ224" s="147">
        <v>8226999</v>
      </c>
      <c r="DK224" s="147">
        <v>0</v>
      </c>
      <c r="DL224" s="147">
        <v>0</v>
      </c>
      <c r="DM224" s="147">
        <v>0</v>
      </c>
      <c r="DN224" s="147">
        <v>0</v>
      </c>
      <c r="DO224" s="147">
        <v>0</v>
      </c>
      <c r="DP224" s="147">
        <v>0</v>
      </c>
      <c r="DQ224" s="147">
        <v>0</v>
      </c>
      <c r="DR224" s="147">
        <v>227685</v>
      </c>
      <c r="DS224" s="147">
        <v>2261</v>
      </c>
      <c r="DT224" s="147">
        <v>0</v>
      </c>
      <c r="DU224" s="147">
        <v>144116</v>
      </c>
      <c r="DV224" s="147">
        <v>0</v>
      </c>
      <c r="DW224" s="147">
        <v>0</v>
      </c>
      <c r="DX224" s="147">
        <v>0</v>
      </c>
      <c r="DY224" s="147">
        <v>0</v>
      </c>
      <c r="DZ224" s="147">
        <v>236497</v>
      </c>
      <c r="EA224" s="147">
        <v>130666</v>
      </c>
      <c r="EB224" s="147">
        <v>9661</v>
      </c>
      <c r="EC224" s="147">
        <v>750886</v>
      </c>
      <c r="ED224" s="147">
        <v>18236241</v>
      </c>
    </row>
    <row r="225" spans="1:134" ht="13.5" x14ac:dyDescent="0.25">
      <c r="A225" s="137" t="s">
        <v>443</v>
      </c>
      <c r="B225" s="138"/>
      <c r="C225" s="139">
        <v>45657</v>
      </c>
      <c r="D225" s="147">
        <v>183836</v>
      </c>
      <c r="E225" s="147">
        <v>38878</v>
      </c>
      <c r="F225" s="147">
        <v>0</v>
      </c>
      <c r="G225" s="147">
        <v>8422</v>
      </c>
      <c r="H225" s="147">
        <v>37833</v>
      </c>
      <c r="I225" s="147">
        <v>19165</v>
      </c>
      <c r="J225" s="147">
        <v>6746</v>
      </c>
      <c r="K225" s="147">
        <v>800</v>
      </c>
      <c r="L225" s="147">
        <v>7363</v>
      </c>
      <c r="M225" s="147">
        <v>9719</v>
      </c>
      <c r="N225" s="147">
        <v>8924</v>
      </c>
      <c r="O225" s="147">
        <v>0</v>
      </c>
      <c r="P225" s="147">
        <v>0</v>
      </c>
      <c r="Q225" s="147">
        <v>0</v>
      </c>
      <c r="R225" s="147">
        <v>151517</v>
      </c>
      <c r="S225" s="147">
        <v>3545</v>
      </c>
      <c r="T225" s="147">
        <v>1325</v>
      </c>
      <c r="U225" s="147">
        <v>44576</v>
      </c>
      <c r="V225" s="147">
        <v>0</v>
      </c>
      <c r="W225" s="147">
        <v>0</v>
      </c>
      <c r="X225" s="147">
        <v>0</v>
      </c>
      <c r="Y225" s="147">
        <v>90029</v>
      </c>
      <c r="Z225" s="147">
        <v>4327</v>
      </c>
      <c r="AA225" s="147">
        <v>6482</v>
      </c>
      <c r="AB225" s="147">
        <v>19029</v>
      </c>
      <c r="AC225" s="147">
        <v>642516</v>
      </c>
      <c r="AD225" s="147">
        <v>43873</v>
      </c>
      <c r="AE225" s="147">
        <v>110377</v>
      </c>
      <c r="AF225" s="147">
        <v>177200</v>
      </c>
      <c r="AG225" s="147">
        <v>0</v>
      </c>
      <c r="AH225" s="147">
        <v>24065</v>
      </c>
      <c r="AI225" s="147">
        <v>48051</v>
      </c>
      <c r="AJ225" s="147">
        <v>0</v>
      </c>
      <c r="AK225" s="147">
        <v>0</v>
      </c>
      <c r="AL225" s="147">
        <v>0</v>
      </c>
      <c r="AM225" s="147">
        <v>52</v>
      </c>
      <c r="AN225" s="147">
        <v>21718</v>
      </c>
      <c r="AO225" s="147">
        <v>41300</v>
      </c>
      <c r="AP225" s="147">
        <v>31523</v>
      </c>
      <c r="AQ225" s="147">
        <v>190902</v>
      </c>
      <c r="AR225" s="147">
        <v>0</v>
      </c>
      <c r="AS225" s="147">
        <v>0</v>
      </c>
      <c r="AT225" s="147">
        <v>39819</v>
      </c>
      <c r="AU225" s="147">
        <v>34023</v>
      </c>
      <c r="AV225" s="147">
        <v>0</v>
      </c>
      <c r="AW225" s="147">
        <v>0</v>
      </c>
      <c r="AX225" s="147">
        <v>762903</v>
      </c>
      <c r="AY225" s="147">
        <v>268176</v>
      </c>
      <c r="AZ225" s="147">
        <v>9115</v>
      </c>
      <c r="BA225" s="147">
        <v>16673</v>
      </c>
      <c r="BB225" s="147">
        <v>0</v>
      </c>
      <c r="BC225" s="147">
        <v>43905</v>
      </c>
      <c r="BD225" s="147">
        <v>33510</v>
      </c>
      <c r="BE225" s="147">
        <v>11996</v>
      </c>
      <c r="BF225" s="147">
        <v>0</v>
      </c>
      <c r="BG225" s="147">
        <v>383375</v>
      </c>
      <c r="BH225" s="147">
        <v>1788794</v>
      </c>
      <c r="BI225" s="147">
        <v>46844</v>
      </c>
      <c r="BJ225" s="147">
        <v>76122</v>
      </c>
      <c r="BK225" s="147">
        <v>45651</v>
      </c>
      <c r="BL225" s="147">
        <v>10000</v>
      </c>
      <c r="BM225" s="147">
        <v>65179</v>
      </c>
      <c r="BN225" s="147">
        <v>37696</v>
      </c>
      <c r="BO225" s="147">
        <v>342144</v>
      </c>
      <c r="BP225" s="147">
        <v>0</v>
      </c>
      <c r="BQ225" s="147">
        <v>34501</v>
      </c>
      <c r="BR225" s="147">
        <v>91632</v>
      </c>
      <c r="BS225" s="147">
        <v>0</v>
      </c>
      <c r="BT225" s="147">
        <v>14018</v>
      </c>
      <c r="BU225" s="147">
        <v>0</v>
      </c>
      <c r="BV225" s="147">
        <v>1347</v>
      </c>
      <c r="BW225" s="147">
        <v>99536</v>
      </c>
      <c r="BX225" s="147">
        <v>810</v>
      </c>
      <c r="BY225" s="147">
        <v>0</v>
      </c>
      <c r="BZ225" s="147">
        <v>19453</v>
      </c>
      <c r="CA225" s="147">
        <v>9184</v>
      </c>
      <c r="CB225" s="147">
        <v>0</v>
      </c>
      <c r="CC225" s="147">
        <v>0</v>
      </c>
      <c r="CD225" s="147">
        <v>217104</v>
      </c>
      <c r="CE225" s="147">
        <v>3633</v>
      </c>
      <c r="CF225" s="147">
        <v>10640</v>
      </c>
      <c r="CG225" s="147">
        <v>0</v>
      </c>
      <c r="CH225" s="147">
        <v>0</v>
      </c>
      <c r="CI225" s="147">
        <v>22080</v>
      </c>
      <c r="CJ225" s="147">
        <v>0</v>
      </c>
      <c r="CK225" s="147">
        <v>737</v>
      </c>
      <c r="CL225" s="147">
        <v>0</v>
      </c>
      <c r="CM225" s="147">
        <v>1148311</v>
      </c>
      <c r="CN225" s="147">
        <v>2937105</v>
      </c>
      <c r="CO225" s="147">
        <v>303913</v>
      </c>
      <c r="CP225" s="147">
        <v>204473</v>
      </c>
      <c r="CQ225" s="147">
        <v>1065422</v>
      </c>
      <c r="CR225" s="147">
        <v>0</v>
      </c>
      <c r="CS225" s="147">
        <v>0</v>
      </c>
      <c r="CT225" s="147">
        <v>0</v>
      </c>
      <c r="CU225" s="147">
        <v>0</v>
      </c>
      <c r="CV225" s="147">
        <v>0</v>
      </c>
      <c r="CW225" s="147">
        <v>133517</v>
      </c>
      <c r="CX225" s="147">
        <v>372673</v>
      </c>
      <c r="CY225" s="147">
        <v>1725</v>
      </c>
      <c r="CZ225" s="147">
        <v>0</v>
      </c>
      <c r="DA225" s="147">
        <v>0</v>
      </c>
      <c r="DB225" s="147">
        <v>507</v>
      </c>
      <c r="DC225" s="147">
        <v>917</v>
      </c>
      <c r="DD225" s="147">
        <v>71292</v>
      </c>
      <c r="DE225" s="147">
        <v>222854</v>
      </c>
      <c r="DF225" s="147">
        <v>312473</v>
      </c>
      <c r="DG225" s="147">
        <v>84006</v>
      </c>
      <c r="DH225" s="147">
        <v>81839</v>
      </c>
      <c r="DI225" s="147">
        <v>26787</v>
      </c>
      <c r="DJ225" s="147">
        <v>2882398</v>
      </c>
      <c r="DK225" s="147">
        <v>4574</v>
      </c>
      <c r="DL225" s="147">
        <v>0</v>
      </c>
      <c r="DM225" s="147">
        <v>0</v>
      </c>
      <c r="DN225" s="147">
        <v>0</v>
      </c>
      <c r="DO225" s="147">
        <v>0</v>
      </c>
      <c r="DP225" s="147">
        <v>0</v>
      </c>
      <c r="DQ225" s="147">
        <v>0</v>
      </c>
      <c r="DR225" s="147">
        <v>29725</v>
      </c>
      <c r="DS225" s="147">
        <v>0</v>
      </c>
      <c r="DT225" s="147">
        <v>0</v>
      </c>
      <c r="DU225" s="147">
        <v>27551</v>
      </c>
      <c r="DV225" s="147">
        <v>86</v>
      </c>
      <c r="DW225" s="147">
        <v>799</v>
      </c>
      <c r="DX225" s="147">
        <v>0</v>
      </c>
      <c r="DY225" s="147">
        <v>0</v>
      </c>
      <c r="DZ225" s="147">
        <v>64508</v>
      </c>
      <c r="EA225" s="147">
        <v>179</v>
      </c>
      <c r="EB225" s="147">
        <v>0</v>
      </c>
      <c r="EC225" s="147">
        <v>127422</v>
      </c>
      <c r="ED225" s="147">
        <v>5946925</v>
      </c>
    </row>
    <row r="226" spans="1:134" ht="13.5" x14ac:dyDescent="0.25">
      <c r="A226" s="137" t="s">
        <v>444</v>
      </c>
      <c r="B226" s="137" t="s">
        <v>248</v>
      </c>
      <c r="C226" s="139">
        <v>45657</v>
      </c>
      <c r="D226" s="147">
        <v>98082</v>
      </c>
      <c r="E226" s="147">
        <v>54218</v>
      </c>
      <c r="F226" s="147">
        <v>0</v>
      </c>
      <c r="G226" s="147">
        <v>12000</v>
      </c>
      <c r="H226" s="147">
        <v>2614</v>
      </c>
      <c r="I226" s="147">
        <v>5824</v>
      </c>
      <c r="J226" s="147">
        <v>372</v>
      </c>
      <c r="K226" s="147">
        <v>49</v>
      </c>
      <c r="L226" s="147">
        <v>16266</v>
      </c>
      <c r="M226" s="147">
        <v>6493</v>
      </c>
      <c r="N226" s="147">
        <v>7863</v>
      </c>
      <c r="O226" s="147">
        <v>1659</v>
      </c>
      <c r="P226" s="147">
        <v>269415</v>
      </c>
      <c r="Q226" s="147">
        <v>0</v>
      </c>
      <c r="R226" s="147">
        <v>3983</v>
      </c>
      <c r="S226" s="147">
        <v>5978</v>
      </c>
      <c r="T226" s="147">
        <v>60</v>
      </c>
      <c r="U226" s="147">
        <v>40884</v>
      </c>
      <c r="V226" s="147">
        <v>592</v>
      </c>
      <c r="W226" s="147">
        <v>0</v>
      </c>
      <c r="X226" s="147">
        <v>0</v>
      </c>
      <c r="Y226" s="147">
        <v>13674</v>
      </c>
      <c r="Z226" s="147">
        <v>33594</v>
      </c>
      <c r="AA226" s="147">
        <v>1964</v>
      </c>
      <c r="AB226" s="147">
        <v>24396</v>
      </c>
      <c r="AC226" s="147">
        <v>599980</v>
      </c>
      <c r="AD226" s="147">
        <v>15523</v>
      </c>
      <c r="AE226" s="147">
        <v>82267</v>
      </c>
      <c r="AF226" s="147">
        <v>32698</v>
      </c>
      <c r="AG226" s="147">
        <v>0</v>
      </c>
      <c r="AH226" s="147">
        <v>9622</v>
      </c>
      <c r="AI226" s="147">
        <v>2240</v>
      </c>
      <c r="AJ226" s="147">
        <v>4990</v>
      </c>
      <c r="AK226" s="147">
        <v>319</v>
      </c>
      <c r="AL226" s="147">
        <v>42</v>
      </c>
      <c r="AM226" s="147">
        <v>0</v>
      </c>
      <c r="AN226" s="147">
        <v>4629</v>
      </c>
      <c r="AO226" s="147">
        <v>14763</v>
      </c>
      <c r="AP226" s="147">
        <v>24568</v>
      </c>
      <c r="AQ226" s="147">
        <v>44200</v>
      </c>
      <c r="AR226" s="147">
        <v>0</v>
      </c>
      <c r="AS226" s="147">
        <v>0</v>
      </c>
      <c r="AT226" s="147">
        <v>8158</v>
      </c>
      <c r="AU226" s="147">
        <v>0</v>
      </c>
      <c r="AV226" s="147">
        <v>0</v>
      </c>
      <c r="AW226" s="147">
        <v>0</v>
      </c>
      <c r="AX226" s="147">
        <v>244019</v>
      </c>
      <c r="AY226" s="147">
        <v>38958</v>
      </c>
      <c r="AZ226" s="147">
        <v>911</v>
      </c>
      <c r="BA226" s="147">
        <v>13096</v>
      </c>
      <c r="BB226" s="147">
        <v>0</v>
      </c>
      <c r="BC226" s="147">
        <v>18548</v>
      </c>
      <c r="BD226" s="147">
        <v>14636</v>
      </c>
      <c r="BE226" s="147">
        <v>5218</v>
      </c>
      <c r="BF226" s="147">
        <v>0</v>
      </c>
      <c r="BG226" s="147">
        <v>91367</v>
      </c>
      <c r="BH226" s="147">
        <v>935366</v>
      </c>
      <c r="BI226" s="147">
        <v>89112</v>
      </c>
      <c r="BJ226" s="147">
        <v>77879</v>
      </c>
      <c r="BK226" s="147">
        <v>0</v>
      </c>
      <c r="BL226" s="147">
        <v>27465</v>
      </c>
      <c r="BM226" s="147">
        <v>45547</v>
      </c>
      <c r="BN226" s="147">
        <v>14428</v>
      </c>
      <c r="BO226" s="147">
        <v>184959</v>
      </c>
      <c r="BP226" s="147">
        <v>0</v>
      </c>
      <c r="BQ226" s="147">
        <v>24830</v>
      </c>
      <c r="BR226" s="147">
        <v>7059</v>
      </c>
      <c r="BS226" s="147">
        <v>15725</v>
      </c>
      <c r="BT226" s="147">
        <v>1004</v>
      </c>
      <c r="BU226" s="147">
        <v>133</v>
      </c>
      <c r="BV226" s="147">
        <v>159</v>
      </c>
      <c r="BW226" s="147">
        <v>54354</v>
      </c>
      <c r="BX226" s="147">
        <v>0</v>
      </c>
      <c r="BY226" s="147">
        <v>0</v>
      </c>
      <c r="BZ226" s="147">
        <v>13251</v>
      </c>
      <c r="CA226" s="147">
        <v>1972</v>
      </c>
      <c r="CB226" s="147">
        <v>38</v>
      </c>
      <c r="CC226" s="147">
        <v>1131</v>
      </c>
      <c r="CD226" s="147">
        <v>112457</v>
      </c>
      <c r="CE226" s="147">
        <v>14584</v>
      </c>
      <c r="CF226" s="147">
        <v>3240</v>
      </c>
      <c r="CG226" s="147">
        <v>0</v>
      </c>
      <c r="CH226" s="147">
        <v>0</v>
      </c>
      <c r="CI226" s="147">
        <v>0</v>
      </c>
      <c r="CJ226" s="147">
        <v>211</v>
      </c>
      <c r="CK226" s="147">
        <v>4564</v>
      </c>
      <c r="CL226" s="147">
        <v>0</v>
      </c>
      <c r="CM226" s="147">
        <v>694102</v>
      </c>
      <c r="CN226" s="147">
        <v>1629468</v>
      </c>
      <c r="CO226" s="147">
        <v>180633</v>
      </c>
      <c r="CP226" s="147">
        <v>326712</v>
      </c>
      <c r="CQ226" s="147">
        <v>570968</v>
      </c>
      <c r="CR226" s="147">
        <v>0</v>
      </c>
      <c r="CS226" s="147">
        <v>0</v>
      </c>
      <c r="CT226" s="147">
        <v>0</v>
      </c>
      <c r="CU226" s="147">
        <v>0</v>
      </c>
      <c r="CV226" s="147">
        <v>0</v>
      </c>
      <c r="CW226" s="147">
        <v>89486</v>
      </c>
      <c r="CX226" s="147">
        <v>18523</v>
      </c>
      <c r="CY226" s="147">
        <v>41264</v>
      </c>
      <c r="CZ226" s="147">
        <v>2634</v>
      </c>
      <c r="DA226" s="147">
        <v>348</v>
      </c>
      <c r="DB226" s="147">
        <v>3460</v>
      </c>
      <c r="DC226" s="147">
        <v>0</v>
      </c>
      <c r="DD226" s="147">
        <v>0</v>
      </c>
      <c r="DE226" s="147">
        <v>0</v>
      </c>
      <c r="DF226" s="147">
        <v>0</v>
      </c>
      <c r="DG226" s="147">
        <v>96343</v>
      </c>
      <c r="DH226" s="147">
        <v>44990</v>
      </c>
      <c r="DI226" s="147">
        <v>75</v>
      </c>
      <c r="DJ226" s="147">
        <v>1375436</v>
      </c>
      <c r="DK226" s="147">
        <v>0</v>
      </c>
      <c r="DL226" s="147">
        <v>0</v>
      </c>
      <c r="DM226" s="147">
        <v>0</v>
      </c>
      <c r="DN226" s="147">
        <v>0</v>
      </c>
      <c r="DO226" s="147">
        <v>0</v>
      </c>
      <c r="DP226" s="147">
        <v>0</v>
      </c>
      <c r="DQ226" s="147">
        <v>0</v>
      </c>
      <c r="DR226" s="147">
        <v>0</v>
      </c>
      <c r="DS226" s="147">
        <v>0</v>
      </c>
      <c r="DT226" s="147">
        <v>0</v>
      </c>
      <c r="DU226" s="147">
        <v>43082</v>
      </c>
      <c r="DV226" s="147">
        <v>642</v>
      </c>
      <c r="DW226" s="147">
        <v>5765</v>
      </c>
      <c r="DX226" s="147">
        <v>0</v>
      </c>
      <c r="DY226" s="147">
        <v>214</v>
      </c>
      <c r="DZ226" s="147">
        <v>71825</v>
      </c>
      <c r="EA226" s="147">
        <v>-1300</v>
      </c>
      <c r="EB226" s="147">
        <v>0</v>
      </c>
      <c r="EC226" s="147">
        <v>120228</v>
      </c>
      <c r="ED226" s="147">
        <v>3125132</v>
      </c>
    </row>
    <row r="227" spans="1:134" ht="13.5" x14ac:dyDescent="0.25">
      <c r="A227" s="137" t="s">
        <v>445</v>
      </c>
      <c r="B227" s="137" t="s">
        <v>305</v>
      </c>
      <c r="C227" s="139">
        <v>45657</v>
      </c>
      <c r="D227" s="147">
        <v>162000</v>
      </c>
      <c r="E227" s="147">
        <v>0</v>
      </c>
      <c r="F227" s="147">
        <v>0</v>
      </c>
      <c r="G227" s="147">
        <v>179</v>
      </c>
      <c r="H227" s="147">
        <v>29087</v>
      </c>
      <c r="I227" s="147">
        <v>825</v>
      </c>
      <c r="J227" s="147">
        <v>98497</v>
      </c>
      <c r="K227" s="147">
        <v>0</v>
      </c>
      <c r="L227" s="147">
        <v>3417</v>
      </c>
      <c r="M227" s="147">
        <v>14325</v>
      </c>
      <c r="N227" s="147">
        <v>44627</v>
      </c>
      <c r="O227" s="147">
        <v>0</v>
      </c>
      <c r="P227" s="147">
        <v>846958</v>
      </c>
      <c r="Q227" s="147">
        <v>0</v>
      </c>
      <c r="R227" s="147">
        <v>18051</v>
      </c>
      <c r="S227" s="147">
        <v>7897</v>
      </c>
      <c r="T227" s="147">
        <v>8177</v>
      </c>
      <c r="U227" s="147">
        <v>108499</v>
      </c>
      <c r="V227" s="147">
        <v>0</v>
      </c>
      <c r="W227" s="147">
        <v>0</v>
      </c>
      <c r="X227" s="147">
        <v>86616</v>
      </c>
      <c r="Y227" s="147">
        <v>0</v>
      </c>
      <c r="Z227" s="147">
        <v>28931</v>
      </c>
      <c r="AA227" s="147">
        <v>59936</v>
      </c>
      <c r="AB227" s="147">
        <v>122</v>
      </c>
      <c r="AC227" s="147">
        <v>1518144</v>
      </c>
      <c r="AD227" s="147">
        <v>0</v>
      </c>
      <c r="AE227" s="147">
        <v>0</v>
      </c>
      <c r="AF227" s="147">
        <v>116208</v>
      </c>
      <c r="AG227" s="147">
        <v>171823</v>
      </c>
      <c r="AH227" s="147">
        <v>22764</v>
      </c>
      <c r="AI227" s="147">
        <v>15788</v>
      </c>
      <c r="AJ227" s="147">
        <v>1899</v>
      </c>
      <c r="AK227" s="147">
        <v>0</v>
      </c>
      <c r="AL227" s="147">
        <v>0</v>
      </c>
      <c r="AM227" s="147">
        <v>550</v>
      </c>
      <c r="AN227" s="147">
        <v>0</v>
      </c>
      <c r="AO227" s="147">
        <v>490</v>
      </c>
      <c r="AP227" s="147">
        <v>10889</v>
      </c>
      <c r="AQ227" s="147">
        <v>275937</v>
      </c>
      <c r="AR227" s="147">
        <v>0</v>
      </c>
      <c r="AS227" s="147">
        <v>0</v>
      </c>
      <c r="AT227" s="147">
        <v>100189</v>
      </c>
      <c r="AU227" s="147">
        <v>0</v>
      </c>
      <c r="AV227" s="147">
        <v>0</v>
      </c>
      <c r="AW227" s="147">
        <v>0</v>
      </c>
      <c r="AX227" s="147">
        <v>716537</v>
      </c>
      <c r="AY227" s="147">
        <v>595655</v>
      </c>
      <c r="AZ227" s="147">
        <v>3097</v>
      </c>
      <c r="BA227" s="147">
        <v>0</v>
      </c>
      <c r="BB227" s="147">
        <v>0</v>
      </c>
      <c r="BC227" s="147">
        <v>0</v>
      </c>
      <c r="BD227" s="147">
        <v>135319</v>
      </c>
      <c r="BE227" s="147">
        <v>115579</v>
      </c>
      <c r="BF227" s="147">
        <v>0</v>
      </c>
      <c r="BG227" s="147">
        <v>849650</v>
      </c>
      <c r="BH227" s="147">
        <v>3084331</v>
      </c>
      <c r="BI227" s="147">
        <v>106708</v>
      </c>
      <c r="BJ227" s="147">
        <v>263001</v>
      </c>
      <c r="BK227" s="147">
        <v>0</v>
      </c>
      <c r="BL227" s="147">
        <v>17500</v>
      </c>
      <c r="BM227" s="147">
        <v>54123</v>
      </c>
      <c r="BN227" s="147">
        <v>0</v>
      </c>
      <c r="BO227" s="147">
        <v>347130</v>
      </c>
      <c r="BP227" s="147">
        <v>0</v>
      </c>
      <c r="BQ227" s="147">
        <v>61266</v>
      </c>
      <c r="BR227" s="147">
        <v>34287</v>
      </c>
      <c r="BS227" s="147">
        <v>3947</v>
      </c>
      <c r="BT227" s="147">
        <v>275</v>
      </c>
      <c r="BU227" s="147">
        <v>0</v>
      </c>
      <c r="BV227" s="147">
        <v>0</v>
      </c>
      <c r="BW227" s="147">
        <v>23437</v>
      </c>
      <c r="BX227" s="147">
        <v>0</v>
      </c>
      <c r="BY227" s="147">
        <v>0</v>
      </c>
      <c r="BZ227" s="147">
        <v>3740</v>
      </c>
      <c r="CA227" s="147">
        <v>13776</v>
      </c>
      <c r="CB227" s="147">
        <v>0</v>
      </c>
      <c r="CC227" s="147">
        <v>0</v>
      </c>
      <c r="CD227" s="147">
        <v>234170</v>
      </c>
      <c r="CE227" s="147">
        <v>120897</v>
      </c>
      <c r="CF227" s="147">
        <v>30964</v>
      </c>
      <c r="CG227" s="147">
        <v>0</v>
      </c>
      <c r="CH227" s="147">
        <v>0</v>
      </c>
      <c r="CI227" s="147">
        <v>5458</v>
      </c>
      <c r="CJ227" s="147">
        <v>24666</v>
      </c>
      <c r="CK227" s="147">
        <v>0</v>
      </c>
      <c r="CL227" s="147">
        <v>0</v>
      </c>
      <c r="CM227" s="147">
        <v>1345345</v>
      </c>
      <c r="CN227" s="147">
        <v>4429676</v>
      </c>
      <c r="CO227" s="147">
        <v>390564</v>
      </c>
      <c r="CP227" s="147">
        <v>247721</v>
      </c>
      <c r="CQ227" s="147">
        <v>1440918</v>
      </c>
      <c r="CR227" s="147">
        <v>0</v>
      </c>
      <c r="CS227" s="147">
        <v>115401</v>
      </c>
      <c r="CT227" s="147">
        <v>0</v>
      </c>
      <c r="CU227" s="147">
        <v>0</v>
      </c>
      <c r="CV227" s="147">
        <v>0</v>
      </c>
      <c r="CW227" s="147">
        <v>166124</v>
      </c>
      <c r="CX227" s="147">
        <v>127739</v>
      </c>
      <c r="CY227" s="147">
        <v>15104</v>
      </c>
      <c r="CZ227" s="147">
        <v>0</v>
      </c>
      <c r="DA227" s="147">
        <v>0</v>
      </c>
      <c r="DB227" s="147">
        <v>3009</v>
      </c>
      <c r="DC227" s="147">
        <v>0</v>
      </c>
      <c r="DD227" s="147">
        <v>2410</v>
      </c>
      <c r="DE227" s="147">
        <v>253422</v>
      </c>
      <c r="DF227" s="147">
        <v>77143</v>
      </c>
      <c r="DG227" s="147">
        <v>181857</v>
      </c>
      <c r="DH227" s="147">
        <v>21762</v>
      </c>
      <c r="DI227" s="147">
        <v>0</v>
      </c>
      <c r="DJ227" s="147">
        <v>3043174</v>
      </c>
      <c r="DK227" s="147">
        <v>0</v>
      </c>
      <c r="DL227" s="147">
        <v>2422</v>
      </c>
      <c r="DM227" s="147">
        <v>0</v>
      </c>
      <c r="DN227" s="147">
        <v>0</v>
      </c>
      <c r="DO227" s="147">
        <v>0</v>
      </c>
      <c r="DP227" s="147">
        <v>0</v>
      </c>
      <c r="DQ227" s="147">
        <v>5483</v>
      </c>
      <c r="DR227" s="147">
        <v>10215</v>
      </c>
      <c r="DS227" s="147">
        <v>1000</v>
      </c>
      <c r="DT227" s="147">
        <v>0</v>
      </c>
      <c r="DU227" s="147">
        <v>35024</v>
      </c>
      <c r="DV227" s="147">
        <v>2644</v>
      </c>
      <c r="DW227" s="147">
        <v>2085</v>
      </c>
      <c r="DX227" s="147">
        <v>0</v>
      </c>
      <c r="DY227" s="147">
        <v>2345</v>
      </c>
      <c r="DZ227" s="147">
        <v>109023</v>
      </c>
      <c r="EA227" s="147">
        <v>-9780</v>
      </c>
      <c r="EB227" s="147">
        <v>0</v>
      </c>
      <c r="EC227" s="147">
        <v>160461</v>
      </c>
      <c r="ED227" s="147">
        <v>7633311</v>
      </c>
    </row>
    <row r="228" spans="1:134" ht="13.5" x14ac:dyDescent="0.25">
      <c r="A228" s="137" t="s">
        <v>446</v>
      </c>
      <c r="B228" s="137" t="s">
        <v>248</v>
      </c>
      <c r="C228" s="139">
        <v>45657</v>
      </c>
      <c r="D228" s="147">
        <v>98592</v>
      </c>
      <c r="E228" s="147">
        <v>55267</v>
      </c>
      <c r="F228" s="147">
        <v>0</v>
      </c>
      <c r="G228" s="147">
        <v>11515</v>
      </c>
      <c r="H228" s="147">
        <v>13915</v>
      </c>
      <c r="I228" s="147">
        <v>1117</v>
      </c>
      <c r="J228" s="147">
        <v>396</v>
      </c>
      <c r="K228" s="147">
        <v>28</v>
      </c>
      <c r="L228" s="147">
        <v>15766</v>
      </c>
      <c r="M228" s="147">
        <v>9919</v>
      </c>
      <c r="N228" s="147">
        <v>7596</v>
      </c>
      <c r="O228" s="147">
        <v>73</v>
      </c>
      <c r="P228" s="147">
        <v>313736</v>
      </c>
      <c r="Q228" s="147">
        <v>0</v>
      </c>
      <c r="R228" s="147">
        <v>4104</v>
      </c>
      <c r="S228" s="147">
        <v>5678</v>
      </c>
      <c r="T228" s="147">
        <v>60</v>
      </c>
      <c r="U228" s="147">
        <v>42280</v>
      </c>
      <c r="V228" s="147">
        <v>260</v>
      </c>
      <c r="W228" s="147">
        <v>0</v>
      </c>
      <c r="X228" s="147">
        <v>0</v>
      </c>
      <c r="Y228" s="147">
        <v>14637</v>
      </c>
      <c r="Z228" s="147">
        <v>98842</v>
      </c>
      <c r="AA228" s="147">
        <v>5696</v>
      </c>
      <c r="AB228" s="147">
        <v>9629</v>
      </c>
      <c r="AC228" s="147">
        <v>709106</v>
      </c>
      <c r="AD228" s="147">
        <v>42336</v>
      </c>
      <c r="AE228" s="147">
        <v>58060</v>
      </c>
      <c r="AF228" s="147">
        <v>59228</v>
      </c>
      <c r="AG228" s="147">
        <v>0</v>
      </c>
      <c r="AH228" s="147">
        <v>11738</v>
      </c>
      <c r="AI228" s="147">
        <v>14436</v>
      </c>
      <c r="AJ228" s="147">
        <v>1159</v>
      </c>
      <c r="AK228" s="147">
        <v>411</v>
      </c>
      <c r="AL228" s="147">
        <v>29</v>
      </c>
      <c r="AM228" s="147">
        <v>0</v>
      </c>
      <c r="AN228" s="147">
        <v>3119</v>
      </c>
      <c r="AO228" s="147">
        <v>12773</v>
      </c>
      <c r="AP228" s="147">
        <v>8569</v>
      </c>
      <c r="AQ228" s="147">
        <v>118324</v>
      </c>
      <c r="AR228" s="147">
        <v>0</v>
      </c>
      <c r="AS228" s="147">
        <v>0</v>
      </c>
      <c r="AT228" s="147">
        <v>63008</v>
      </c>
      <c r="AU228" s="147">
        <v>0</v>
      </c>
      <c r="AV228" s="147">
        <v>0</v>
      </c>
      <c r="AW228" s="147">
        <v>0</v>
      </c>
      <c r="AX228" s="147">
        <v>393190</v>
      </c>
      <c r="AY228" s="147">
        <v>64822</v>
      </c>
      <c r="AZ228" s="147">
        <v>959</v>
      </c>
      <c r="BA228" s="147">
        <v>18096</v>
      </c>
      <c r="BB228" s="147">
        <v>0</v>
      </c>
      <c r="BC228" s="147">
        <v>24050</v>
      </c>
      <c r="BD228" s="147">
        <v>15287</v>
      </c>
      <c r="BE228" s="147">
        <v>11876</v>
      </c>
      <c r="BF228" s="147">
        <v>0</v>
      </c>
      <c r="BG228" s="147">
        <v>135090</v>
      </c>
      <c r="BH228" s="147">
        <v>1237386</v>
      </c>
      <c r="BI228" s="147">
        <v>109473</v>
      </c>
      <c r="BJ228" s="147">
        <v>152282</v>
      </c>
      <c r="BK228" s="147">
        <v>0</v>
      </c>
      <c r="BL228" s="147">
        <v>32575</v>
      </c>
      <c r="BM228" s="147">
        <v>32188</v>
      </c>
      <c r="BN228" s="147">
        <v>49662</v>
      </c>
      <c r="BO228" s="147">
        <v>191677</v>
      </c>
      <c r="BP228" s="147">
        <v>0</v>
      </c>
      <c r="BQ228" s="147">
        <v>34870</v>
      </c>
      <c r="BR228" s="147">
        <v>48242</v>
      </c>
      <c r="BS228" s="147">
        <v>3874</v>
      </c>
      <c r="BT228" s="147">
        <v>1372</v>
      </c>
      <c r="BU228" s="147">
        <v>96</v>
      </c>
      <c r="BV228" s="147">
        <v>439</v>
      </c>
      <c r="BW228" s="147">
        <v>77859</v>
      </c>
      <c r="BX228" s="147">
        <v>0</v>
      </c>
      <c r="BY228" s="147">
        <v>0</v>
      </c>
      <c r="BZ228" s="147">
        <v>19867</v>
      </c>
      <c r="CA228" s="147">
        <v>7551</v>
      </c>
      <c r="CB228" s="147">
        <v>0</v>
      </c>
      <c r="CC228" s="147">
        <v>2679</v>
      </c>
      <c r="CD228" s="147">
        <v>109955</v>
      </c>
      <c r="CE228" s="147">
        <v>22395</v>
      </c>
      <c r="CF228" s="147">
        <v>3096</v>
      </c>
      <c r="CG228" s="147">
        <v>0</v>
      </c>
      <c r="CH228" s="147">
        <v>0</v>
      </c>
      <c r="CI228" s="147">
        <v>0</v>
      </c>
      <c r="CJ228" s="147">
        <v>211</v>
      </c>
      <c r="CK228" s="147">
        <v>5084</v>
      </c>
      <c r="CL228" s="147">
        <v>0</v>
      </c>
      <c r="CM228" s="147">
        <v>905447</v>
      </c>
      <c r="CN228" s="147">
        <v>2142833</v>
      </c>
      <c r="CO228" s="147">
        <v>456771</v>
      </c>
      <c r="CP228" s="147">
        <v>205476</v>
      </c>
      <c r="CQ228" s="147">
        <v>864601</v>
      </c>
      <c r="CR228" s="147">
        <v>0</v>
      </c>
      <c r="CS228" s="147">
        <v>0</v>
      </c>
      <c r="CT228" s="147">
        <v>0</v>
      </c>
      <c r="CU228" s="147">
        <v>0</v>
      </c>
      <c r="CV228" s="147">
        <v>0</v>
      </c>
      <c r="CW228" s="147">
        <v>120573</v>
      </c>
      <c r="CX228" s="147">
        <v>138106</v>
      </c>
      <c r="CY228" s="147">
        <v>11090</v>
      </c>
      <c r="CZ228" s="147">
        <v>3928</v>
      </c>
      <c r="DA228" s="147">
        <v>274</v>
      </c>
      <c r="DB228" s="147">
        <v>4014</v>
      </c>
      <c r="DC228" s="147">
        <v>1976</v>
      </c>
      <c r="DD228" s="147">
        <v>0</v>
      </c>
      <c r="DE228" s="147">
        <v>0</v>
      </c>
      <c r="DF228" s="147">
        <v>0</v>
      </c>
      <c r="DG228" s="147">
        <v>88501</v>
      </c>
      <c r="DH228" s="147">
        <v>49515</v>
      </c>
      <c r="DI228" s="147">
        <v>5767</v>
      </c>
      <c r="DJ228" s="147">
        <v>1950592</v>
      </c>
      <c r="DK228" s="147">
        <v>0</v>
      </c>
      <c r="DL228" s="147">
        <v>0</v>
      </c>
      <c r="DM228" s="147">
        <v>0</v>
      </c>
      <c r="DN228" s="147">
        <v>0</v>
      </c>
      <c r="DO228" s="147">
        <v>0</v>
      </c>
      <c r="DP228" s="147">
        <v>0</v>
      </c>
      <c r="DQ228" s="147">
        <v>0</v>
      </c>
      <c r="DR228" s="147">
        <v>0</v>
      </c>
      <c r="DS228" s="147">
        <v>0</v>
      </c>
      <c r="DT228" s="147">
        <v>0</v>
      </c>
      <c r="DU228" s="147">
        <v>37709</v>
      </c>
      <c r="DV228" s="147">
        <v>2161</v>
      </c>
      <c r="DW228" s="147">
        <v>3066</v>
      </c>
      <c r="DX228" s="147">
        <v>0</v>
      </c>
      <c r="DY228" s="147">
        <v>204</v>
      </c>
      <c r="DZ228" s="147">
        <v>81818</v>
      </c>
      <c r="EA228" s="147">
        <v>13627</v>
      </c>
      <c r="EB228" s="147">
        <v>0</v>
      </c>
      <c r="EC228" s="147">
        <v>138585</v>
      </c>
      <c r="ED228" s="147">
        <v>4232010</v>
      </c>
    </row>
    <row r="229" spans="1:134" ht="13.5" x14ac:dyDescent="0.25">
      <c r="A229" s="136" t="s">
        <v>447</v>
      </c>
      <c r="B229" s="136" t="s">
        <v>266</v>
      </c>
      <c r="C229" s="142">
        <v>45519</v>
      </c>
      <c r="D229" s="146">
        <v>23672</v>
      </c>
      <c r="E229" s="146">
        <v>126309</v>
      </c>
      <c r="F229" s="146">
        <v>0</v>
      </c>
      <c r="G229" s="146">
        <v>10334</v>
      </c>
      <c r="H229" s="146">
        <v>11768</v>
      </c>
      <c r="I229" s="146">
        <v>2368</v>
      </c>
      <c r="J229" s="146">
        <v>159</v>
      </c>
      <c r="K229" s="146">
        <v>38</v>
      </c>
      <c r="L229" s="146">
        <v>38</v>
      </c>
      <c r="M229" s="146">
        <v>4568</v>
      </c>
      <c r="N229" s="146">
        <v>9347</v>
      </c>
      <c r="O229" s="146">
        <v>1408</v>
      </c>
      <c r="P229" s="146">
        <v>154261</v>
      </c>
      <c r="Q229" s="146">
        <v>0</v>
      </c>
      <c r="R229" s="146">
        <v>1939</v>
      </c>
      <c r="S229" s="146">
        <v>0</v>
      </c>
      <c r="T229" s="146">
        <v>1290</v>
      </c>
      <c r="U229" s="146">
        <v>13851</v>
      </c>
      <c r="V229" s="146">
        <v>0</v>
      </c>
      <c r="W229" s="146">
        <v>0</v>
      </c>
      <c r="X229" s="146">
        <v>1497</v>
      </c>
      <c r="Y229" s="146">
        <v>10894</v>
      </c>
      <c r="Z229" s="146">
        <v>15874</v>
      </c>
      <c r="AA229" s="146">
        <v>4266</v>
      </c>
      <c r="AB229" s="146">
        <v>20254</v>
      </c>
      <c r="AC229" s="146">
        <v>414135</v>
      </c>
      <c r="AD229" s="146">
        <v>28629</v>
      </c>
      <c r="AE229" s="146">
        <v>75978</v>
      </c>
      <c r="AF229" s="146">
        <v>39000</v>
      </c>
      <c r="AG229" s="146">
        <v>0</v>
      </c>
      <c r="AH229" s="146">
        <v>11250</v>
      </c>
      <c r="AI229" s="146">
        <v>12813</v>
      </c>
      <c r="AJ229" s="146">
        <v>2578</v>
      </c>
      <c r="AK229" s="146">
        <v>173</v>
      </c>
      <c r="AL229" s="146">
        <v>42</v>
      </c>
      <c r="AM229" s="146">
        <v>41</v>
      </c>
      <c r="AN229" s="146">
        <v>5214</v>
      </c>
      <c r="AO229" s="146">
        <v>19936</v>
      </c>
      <c r="AP229" s="146">
        <v>7642</v>
      </c>
      <c r="AQ229" s="146">
        <v>76212</v>
      </c>
      <c r="AR229" s="146">
        <v>0</v>
      </c>
      <c r="AS229" s="146">
        <v>0</v>
      </c>
      <c r="AT229" s="146">
        <v>24619</v>
      </c>
      <c r="AU229" s="146">
        <v>488</v>
      </c>
      <c r="AV229" s="146">
        <v>0</v>
      </c>
      <c r="AW229" s="146">
        <v>0</v>
      </c>
      <c r="AX229" s="146">
        <v>304615</v>
      </c>
      <c r="AY229" s="146">
        <v>90425</v>
      </c>
      <c r="AZ229" s="146">
        <v>0</v>
      </c>
      <c r="BA229" s="146">
        <v>51228</v>
      </c>
      <c r="BB229" s="146">
        <v>0</v>
      </c>
      <c r="BC229" s="146">
        <v>168004</v>
      </c>
      <c r="BD229" s="146">
        <v>23793</v>
      </c>
      <c r="BE229" s="146">
        <v>13508</v>
      </c>
      <c r="BF229" s="146">
        <v>0</v>
      </c>
      <c r="BG229" s="146">
        <v>346958</v>
      </c>
      <c r="BH229" s="146">
        <v>1065708</v>
      </c>
      <c r="BI229" s="146">
        <v>62771</v>
      </c>
      <c r="BJ229" s="146">
        <v>72073</v>
      </c>
      <c r="BK229" s="146">
        <v>15509</v>
      </c>
      <c r="BL229" s="146">
        <v>9280</v>
      </c>
      <c r="BM229" s="146">
        <v>55049</v>
      </c>
      <c r="BN229" s="146">
        <v>10505</v>
      </c>
      <c r="BO229" s="146">
        <v>209282</v>
      </c>
      <c r="BP229" s="146">
        <v>0</v>
      </c>
      <c r="BQ229" s="146">
        <v>31846</v>
      </c>
      <c r="BR229" s="146">
        <v>36268</v>
      </c>
      <c r="BS229" s="146">
        <v>7299</v>
      </c>
      <c r="BT229" s="146">
        <v>491</v>
      </c>
      <c r="BU229" s="146">
        <v>119</v>
      </c>
      <c r="BV229" s="146">
        <v>117</v>
      </c>
      <c r="BW229" s="146">
        <v>57089</v>
      </c>
      <c r="BX229" s="146">
        <v>705</v>
      </c>
      <c r="BY229" s="146">
        <v>0</v>
      </c>
      <c r="BZ229" s="146">
        <v>18239</v>
      </c>
      <c r="CA229" s="146">
        <v>3831</v>
      </c>
      <c r="CB229" s="146">
        <v>0</v>
      </c>
      <c r="CC229" s="146">
        <v>61</v>
      </c>
      <c r="CD229" s="146">
        <v>120242</v>
      </c>
      <c r="CE229" s="146">
        <v>0</v>
      </c>
      <c r="CF229" s="146">
        <v>1890</v>
      </c>
      <c r="CG229" s="146">
        <v>0</v>
      </c>
      <c r="CH229" s="146">
        <v>0</v>
      </c>
      <c r="CI229" s="146">
        <v>0</v>
      </c>
      <c r="CJ229" s="146">
        <v>0</v>
      </c>
      <c r="CK229" s="146">
        <v>0</v>
      </c>
      <c r="CL229" s="146">
        <v>9391</v>
      </c>
      <c r="CM229" s="146">
        <v>722057</v>
      </c>
      <c r="CN229" s="146">
        <v>1787765</v>
      </c>
      <c r="CO229" s="146">
        <v>228802</v>
      </c>
      <c r="CP229" s="146">
        <v>181605</v>
      </c>
      <c r="CQ229" s="146">
        <v>785670</v>
      </c>
      <c r="CR229" s="146">
        <v>42809</v>
      </c>
      <c r="CS229" s="146">
        <v>0</v>
      </c>
      <c r="CT229" s="146">
        <v>0</v>
      </c>
      <c r="CU229" s="146">
        <v>35984</v>
      </c>
      <c r="CV229" s="146">
        <v>0</v>
      </c>
      <c r="CW229" s="146">
        <v>99717</v>
      </c>
      <c r="CX229" s="146">
        <v>113565</v>
      </c>
      <c r="CY229" s="146">
        <v>22854</v>
      </c>
      <c r="CZ229" s="146">
        <v>1538</v>
      </c>
      <c r="DA229" s="146">
        <v>371</v>
      </c>
      <c r="DB229" s="146">
        <v>368</v>
      </c>
      <c r="DC229" s="146">
        <v>0</v>
      </c>
      <c r="DD229" s="146">
        <v>0</v>
      </c>
      <c r="DE229" s="146">
        <v>0</v>
      </c>
      <c r="DF229" s="146">
        <v>0</v>
      </c>
      <c r="DG229" s="146">
        <v>48114</v>
      </c>
      <c r="DH229" s="146">
        <v>1348</v>
      </c>
      <c r="DI229" s="146">
        <v>5305</v>
      </c>
      <c r="DJ229" s="146">
        <v>1568050</v>
      </c>
      <c r="DK229" s="146">
        <v>0</v>
      </c>
      <c r="DL229" s="146">
        <v>0</v>
      </c>
      <c r="DM229" s="146">
        <v>0</v>
      </c>
      <c r="DN229" s="146">
        <v>0</v>
      </c>
      <c r="DO229" s="146">
        <v>0</v>
      </c>
      <c r="DP229" s="146">
        <v>0</v>
      </c>
      <c r="DQ229" s="146">
        <v>0</v>
      </c>
      <c r="DR229" s="146">
        <v>9411</v>
      </c>
      <c r="DS229" s="146">
        <v>0</v>
      </c>
      <c r="DT229" s="146">
        <v>0</v>
      </c>
      <c r="DU229" s="146">
        <v>11047</v>
      </c>
      <c r="DV229" s="146">
        <v>1740</v>
      </c>
      <c r="DW229" s="146">
        <v>6874</v>
      </c>
      <c r="DX229" s="146">
        <v>0</v>
      </c>
      <c r="DY229" s="146">
        <v>0</v>
      </c>
      <c r="DZ229" s="146">
        <v>253030</v>
      </c>
      <c r="EA229" s="146">
        <v>0</v>
      </c>
      <c r="EB229" s="146">
        <v>0</v>
      </c>
      <c r="EC229" s="146">
        <v>282102</v>
      </c>
      <c r="ED229" s="146">
        <v>3637917</v>
      </c>
    </row>
    <row r="230" spans="1:134" ht="13.5" x14ac:dyDescent="0.25">
      <c r="A230" s="137" t="s">
        <v>447</v>
      </c>
      <c r="B230" s="137" t="s">
        <v>386</v>
      </c>
      <c r="C230" s="139">
        <v>45657</v>
      </c>
      <c r="D230" s="147">
        <v>28331</v>
      </c>
      <c r="E230" s="147">
        <v>48192</v>
      </c>
      <c r="F230" s="147">
        <v>0</v>
      </c>
      <c r="G230" s="147">
        <v>89815</v>
      </c>
      <c r="H230" s="147">
        <v>65212</v>
      </c>
      <c r="I230" s="147">
        <v>17770</v>
      </c>
      <c r="J230" s="147">
        <v>0</v>
      </c>
      <c r="K230" s="147">
        <v>308</v>
      </c>
      <c r="L230" s="147">
        <v>315</v>
      </c>
      <c r="M230" s="147">
        <v>0</v>
      </c>
      <c r="N230" s="147">
        <v>13514</v>
      </c>
      <c r="O230" s="147">
        <v>0</v>
      </c>
      <c r="P230" s="147">
        <v>97291</v>
      </c>
      <c r="Q230" s="147">
        <v>0</v>
      </c>
      <c r="R230" s="147">
        <v>9000</v>
      </c>
      <c r="S230" s="147">
        <v>770</v>
      </c>
      <c r="T230" s="147">
        <v>1572</v>
      </c>
      <c r="U230" s="147">
        <v>32453</v>
      </c>
      <c r="V230" s="147">
        <v>0</v>
      </c>
      <c r="W230" s="147">
        <v>8616</v>
      </c>
      <c r="X230" s="147">
        <v>5689</v>
      </c>
      <c r="Y230" s="147">
        <v>11461</v>
      </c>
      <c r="Z230" s="147">
        <v>1399</v>
      </c>
      <c r="AA230" s="147">
        <v>954</v>
      </c>
      <c r="AB230" s="147">
        <v>38105</v>
      </c>
      <c r="AC230" s="147">
        <v>470767</v>
      </c>
      <c r="AD230" s="147">
        <v>3107</v>
      </c>
      <c r="AE230" s="147">
        <v>45472</v>
      </c>
      <c r="AF230" s="147">
        <v>46605</v>
      </c>
      <c r="AG230" s="147">
        <v>0</v>
      </c>
      <c r="AH230" s="147">
        <v>0</v>
      </c>
      <c r="AI230" s="147">
        <v>0</v>
      </c>
      <c r="AJ230" s="147">
        <v>0</v>
      </c>
      <c r="AK230" s="147">
        <v>0</v>
      </c>
      <c r="AL230" s="147">
        <v>0</v>
      </c>
      <c r="AM230" s="147">
        <v>0</v>
      </c>
      <c r="AN230" s="147">
        <v>3014</v>
      </c>
      <c r="AO230" s="147">
        <v>7026</v>
      </c>
      <c r="AP230" s="147">
        <v>10148</v>
      </c>
      <c r="AQ230" s="147">
        <v>46159</v>
      </c>
      <c r="AR230" s="147">
        <v>0</v>
      </c>
      <c r="AS230" s="147">
        <v>0</v>
      </c>
      <c r="AT230" s="147">
        <v>17707</v>
      </c>
      <c r="AU230" s="147">
        <v>20659</v>
      </c>
      <c r="AV230" s="147">
        <v>0</v>
      </c>
      <c r="AW230" s="147">
        <v>0</v>
      </c>
      <c r="AX230" s="147">
        <v>199897</v>
      </c>
      <c r="AY230" s="147">
        <v>781</v>
      </c>
      <c r="AZ230" s="147">
        <v>0</v>
      </c>
      <c r="BA230" s="147">
        <v>29595</v>
      </c>
      <c r="BB230" s="147">
        <v>179766</v>
      </c>
      <c r="BC230" s="147">
        <v>0</v>
      </c>
      <c r="BD230" s="147">
        <v>16353</v>
      </c>
      <c r="BE230" s="147">
        <v>0</v>
      </c>
      <c r="BF230" s="147">
        <v>0</v>
      </c>
      <c r="BG230" s="147">
        <v>226495</v>
      </c>
      <c r="BH230" s="147">
        <v>897159</v>
      </c>
      <c r="BI230" s="147">
        <v>39698</v>
      </c>
      <c r="BJ230" s="147">
        <v>67820</v>
      </c>
      <c r="BK230" s="147">
        <v>0</v>
      </c>
      <c r="BL230" s="147">
        <v>3335</v>
      </c>
      <c r="BM230" s="147">
        <v>33004</v>
      </c>
      <c r="BN230" s="147">
        <v>13158</v>
      </c>
      <c r="BO230" s="147">
        <v>139320</v>
      </c>
      <c r="BP230" s="147">
        <v>0</v>
      </c>
      <c r="BQ230" s="147">
        <v>0</v>
      </c>
      <c r="BR230" s="147">
        <v>0</v>
      </c>
      <c r="BS230" s="147">
        <v>0</v>
      </c>
      <c r="BT230" s="147">
        <v>0</v>
      </c>
      <c r="BU230" s="147">
        <v>0</v>
      </c>
      <c r="BV230" s="147">
        <v>0</v>
      </c>
      <c r="BW230" s="147">
        <v>18632</v>
      </c>
      <c r="BX230" s="147">
        <v>0</v>
      </c>
      <c r="BY230" s="147">
        <v>804</v>
      </c>
      <c r="BZ230" s="147">
        <v>6095</v>
      </c>
      <c r="CA230" s="147">
        <v>1446</v>
      </c>
      <c r="CB230" s="147">
        <v>0</v>
      </c>
      <c r="CC230" s="147">
        <v>0</v>
      </c>
      <c r="CD230" s="147">
        <v>64241</v>
      </c>
      <c r="CE230" s="147">
        <v>5181</v>
      </c>
      <c r="CF230" s="147">
        <v>1140</v>
      </c>
      <c r="CG230" s="147">
        <v>0</v>
      </c>
      <c r="CH230" s="147">
        <v>0</v>
      </c>
      <c r="CI230" s="147">
        <v>0</v>
      </c>
      <c r="CJ230" s="147">
        <v>4260</v>
      </c>
      <c r="CK230" s="147">
        <v>1251</v>
      </c>
      <c r="CL230" s="147">
        <v>203</v>
      </c>
      <c r="CM230" s="147">
        <v>399588</v>
      </c>
      <c r="CN230" s="147">
        <v>1296747</v>
      </c>
      <c r="CO230" s="147">
        <v>137627</v>
      </c>
      <c r="CP230" s="147">
        <v>123571</v>
      </c>
      <c r="CQ230" s="147">
        <v>440698</v>
      </c>
      <c r="CR230" s="147">
        <v>25792</v>
      </c>
      <c r="CS230" s="147">
        <v>787</v>
      </c>
      <c r="CT230" s="147">
        <v>0</v>
      </c>
      <c r="CU230" s="147">
        <v>0</v>
      </c>
      <c r="CV230" s="147">
        <v>0</v>
      </c>
      <c r="CW230" s="147">
        <v>0</v>
      </c>
      <c r="CX230" s="147">
        <v>0</v>
      </c>
      <c r="CY230" s="147">
        <v>0</v>
      </c>
      <c r="CZ230" s="147">
        <v>0</v>
      </c>
      <c r="DA230" s="147">
        <v>0</v>
      </c>
      <c r="DB230" s="147">
        <v>0</v>
      </c>
      <c r="DC230" s="147">
        <v>0</v>
      </c>
      <c r="DD230" s="147">
        <v>252</v>
      </c>
      <c r="DE230" s="147">
        <v>0</v>
      </c>
      <c r="DF230" s="147">
        <v>0</v>
      </c>
      <c r="DG230" s="147">
        <v>34258</v>
      </c>
      <c r="DH230" s="147">
        <v>4966</v>
      </c>
      <c r="DI230" s="147">
        <v>0</v>
      </c>
      <c r="DJ230" s="147">
        <v>767951</v>
      </c>
      <c r="DK230" s="147">
        <v>0</v>
      </c>
      <c r="DL230" s="147">
        <v>0</v>
      </c>
      <c r="DM230" s="147">
        <v>0</v>
      </c>
      <c r="DN230" s="147">
        <v>0</v>
      </c>
      <c r="DO230" s="147">
        <v>0</v>
      </c>
      <c r="DP230" s="147">
        <v>0</v>
      </c>
      <c r="DQ230" s="147">
        <v>0</v>
      </c>
      <c r="DR230" s="147">
        <v>29187</v>
      </c>
      <c r="DS230" s="147">
        <v>1000</v>
      </c>
      <c r="DT230" s="147">
        <v>0</v>
      </c>
      <c r="DU230" s="147">
        <v>8230</v>
      </c>
      <c r="DV230" s="147">
        <v>0</v>
      </c>
      <c r="DW230" s="147">
        <v>0</v>
      </c>
      <c r="DX230" s="147">
        <v>0</v>
      </c>
      <c r="DY230" s="147">
        <v>0</v>
      </c>
      <c r="DZ230" s="147">
        <v>34028</v>
      </c>
      <c r="EA230" s="147">
        <v>646</v>
      </c>
      <c r="EB230" s="147">
        <v>0</v>
      </c>
      <c r="EC230" s="147">
        <v>73091</v>
      </c>
      <c r="ED230" s="147">
        <v>2137789</v>
      </c>
    </row>
    <row r="231" spans="1:134" ht="13.5" x14ac:dyDescent="0.25">
      <c r="A231" s="137" t="s">
        <v>448</v>
      </c>
      <c r="B231" s="138"/>
      <c r="C231" s="139">
        <v>45657</v>
      </c>
      <c r="D231" s="147">
        <v>134604</v>
      </c>
      <c r="E231" s="147">
        <v>660015</v>
      </c>
      <c r="F231" s="147">
        <v>0</v>
      </c>
      <c r="G231" s="147">
        <v>63822</v>
      </c>
      <c r="H231" s="147">
        <v>30337</v>
      </c>
      <c r="I231" s="147">
        <v>70370</v>
      </c>
      <c r="J231" s="147">
        <v>0</v>
      </c>
      <c r="K231" s="147">
        <v>1400</v>
      </c>
      <c r="L231" s="147">
        <v>3734</v>
      </c>
      <c r="M231" s="147">
        <v>10890</v>
      </c>
      <c r="N231" s="147">
        <v>6420</v>
      </c>
      <c r="O231" s="147">
        <v>0</v>
      </c>
      <c r="P231" s="147">
        <v>0</v>
      </c>
      <c r="Q231" s="147">
        <v>0</v>
      </c>
      <c r="R231" s="147">
        <v>72125</v>
      </c>
      <c r="S231" s="147">
        <v>8167</v>
      </c>
      <c r="T231" s="147">
        <v>1321</v>
      </c>
      <c r="U231" s="147">
        <v>32710</v>
      </c>
      <c r="V231" s="147">
        <v>0</v>
      </c>
      <c r="W231" s="147">
        <v>3024</v>
      </c>
      <c r="X231" s="147">
        <v>0</v>
      </c>
      <c r="Y231" s="147">
        <v>46234</v>
      </c>
      <c r="Z231" s="147">
        <v>19037</v>
      </c>
      <c r="AA231" s="147">
        <v>8232</v>
      </c>
      <c r="AB231" s="147">
        <v>32882</v>
      </c>
      <c r="AC231" s="147">
        <v>1205324</v>
      </c>
      <c r="AD231" s="147">
        <v>41429</v>
      </c>
      <c r="AE231" s="147">
        <v>100732</v>
      </c>
      <c r="AF231" s="147">
        <v>57596</v>
      </c>
      <c r="AG231" s="147">
        <v>0</v>
      </c>
      <c r="AH231" s="147">
        <v>14109</v>
      </c>
      <c r="AI231" s="147">
        <v>29951</v>
      </c>
      <c r="AJ231" s="147">
        <v>0</v>
      </c>
      <c r="AK231" s="147">
        <v>0</v>
      </c>
      <c r="AL231" s="147">
        <v>0</v>
      </c>
      <c r="AM231" s="147">
        <v>715</v>
      </c>
      <c r="AN231" s="147">
        <v>11496</v>
      </c>
      <c r="AO231" s="147">
        <v>27191</v>
      </c>
      <c r="AP231" s="147">
        <v>13314</v>
      </c>
      <c r="AQ231" s="147">
        <v>185053</v>
      </c>
      <c r="AR231" s="147">
        <v>760</v>
      </c>
      <c r="AS231" s="147">
        <v>81</v>
      </c>
      <c r="AT231" s="147">
        <v>33119</v>
      </c>
      <c r="AU231" s="147">
        <v>861</v>
      </c>
      <c r="AV231" s="147">
        <v>0</v>
      </c>
      <c r="AW231" s="147">
        <v>0</v>
      </c>
      <c r="AX231" s="147">
        <v>516407</v>
      </c>
      <c r="AY231" s="147">
        <v>148375</v>
      </c>
      <c r="AZ231" s="147">
        <v>0</v>
      </c>
      <c r="BA231" s="147">
        <v>66951</v>
      </c>
      <c r="BB231" s="147">
        <v>0</v>
      </c>
      <c r="BC231" s="147">
        <v>23290</v>
      </c>
      <c r="BD231" s="147">
        <v>73216</v>
      </c>
      <c r="BE231" s="147">
        <v>51632</v>
      </c>
      <c r="BF231" s="147">
        <v>0</v>
      </c>
      <c r="BG231" s="147">
        <v>363464</v>
      </c>
      <c r="BH231" s="147">
        <v>2085195</v>
      </c>
      <c r="BI231" s="147">
        <v>90722</v>
      </c>
      <c r="BJ231" s="147">
        <v>92676</v>
      </c>
      <c r="BK231" s="147">
        <v>0</v>
      </c>
      <c r="BL231" s="147">
        <v>6000</v>
      </c>
      <c r="BM231" s="147">
        <v>49303</v>
      </c>
      <c r="BN231" s="147">
        <v>0</v>
      </c>
      <c r="BO231" s="147">
        <v>185599</v>
      </c>
      <c r="BP231" s="147">
        <v>0</v>
      </c>
      <c r="BQ231" s="147">
        <v>26335</v>
      </c>
      <c r="BR231" s="147">
        <v>22125</v>
      </c>
      <c r="BS231" s="147">
        <v>0</v>
      </c>
      <c r="BT231" s="147">
        <v>2817</v>
      </c>
      <c r="BU231" s="147">
        <v>0</v>
      </c>
      <c r="BV231" s="147">
        <v>837</v>
      </c>
      <c r="BW231" s="147">
        <v>87577</v>
      </c>
      <c r="BX231" s="147">
        <v>21630</v>
      </c>
      <c r="BY231" s="147">
        <v>0</v>
      </c>
      <c r="BZ231" s="147">
        <v>14838</v>
      </c>
      <c r="CA231" s="147">
        <v>6899</v>
      </c>
      <c r="CB231" s="147">
        <v>0</v>
      </c>
      <c r="CC231" s="147">
        <v>0</v>
      </c>
      <c r="CD231" s="147">
        <v>373119</v>
      </c>
      <c r="CE231" s="147">
        <v>8612</v>
      </c>
      <c r="CF231" s="147">
        <v>6809</v>
      </c>
      <c r="CG231" s="147">
        <v>0</v>
      </c>
      <c r="CH231" s="147">
        <v>0</v>
      </c>
      <c r="CI231" s="147">
        <v>0</v>
      </c>
      <c r="CJ231" s="147">
        <v>10659</v>
      </c>
      <c r="CK231" s="147">
        <v>1310</v>
      </c>
      <c r="CL231" s="147">
        <v>0</v>
      </c>
      <c r="CM231" s="147">
        <v>1007867</v>
      </c>
      <c r="CN231" s="147">
        <v>3093062</v>
      </c>
      <c r="CO231" s="147">
        <v>545464</v>
      </c>
      <c r="CP231" s="147">
        <v>238862</v>
      </c>
      <c r="CQ231" s="147">
        <v>742081</v>
      </c>
      <c r="CR231" s="147">
        <v>1498</v>
      </c>
      <c r="CS231" s="147">
        <v>0</v>
      </c>
      <c r="CT231" s="147">
        <v>0</v>
      </c>
      <c r="CU231" s="147">
        <v>0</v>
      </c>
      <c r="CV231" s="147">
        <v>0</v>
      </c>
      <c r="CW231" s="147">
        <v>115976</v>
      </c>
      <c r="CX231" s="147">
        <v>35168</v>
      </c>
      <c r="CY231" s="147">
        <v>0</v>
      </c>
      <c r="CZ231" s="147">
        <v>0</v>
      </c>
      <c r="DA231" s="147">
        <v>0</v>
      </c>
      <c r="DB231" s="147">
        <v>7087</v>
      </c>
      <c r="DC231" s="147">
        <v>3345</v>
      </c>
      <c r="DD231" s="147">
        <v>21746</v>
      </c>
      <c r="DE231" s="147">
        <v>74194</v>
      </c>
      <c r="DF231" s="147">
        <v>158104</v>
      </c>
      <c r="DG231" s="147">
        <v>108908</v>
      </c>
      <c r="DH231" s="147">
        <v>82392</v>
      </c>
      <c r="DI231" s="147">
        <v>0</v>
      </c>
      <c r="DJ231" s="147">
        <v>2134825</v>
      </c>
      <c r="DK231" s="147">
        <v>0</v>
      </c>
      <c r="DL231" s="147">
        <v>3111</v>
      </c>
      <c r="DM231" s="147">
        <v>992</v>
      </c>
      <c r="DN231" s="147">
        <v>113291</v>
      </c>
      <c r="DO231" s="147">
        <v>0</v>
      </c>
      <c r="DP231" s="147">
        <v>0</v>
      </c>
      <c r="DQ231" s="147">
        <v>0</v>
      </c>
      <c r="DR231" s="147">
        <v>0</v>
      </c>
      <c r="DS231" s="147">
        <v>100</v>
      </c>
      <c r="DT231" s="147">
        <v>0</v>
      </c>
      <c r="DU231" s="147">
        <v>13319</v>
      </c>
      <c r="DV231" s="147">
        <v>2336</v>
      </c>
      <c r="DW231" s="147">
        <v>1040</v>
      </c>
      <c r="DX231" s="147">
        <v>0</v>
      </c>
      <c r="DY231" s="147">
        <v>1353</v>
      </c>
      <c r="DZ231" s="147">
        <v>76987</v>
      </c>
      <c r="EA231" s="147">
        <v>569</v>
      </c>
      <c r="EB231" s="147">
        <v>0</v>
      </c>
      <c r="EC231" s="147">
        <v>213098</v>
      </c>
      <c r="ED231" s="147">
        <v>5440985</v>
      </c>
    </row>
    <row r="232" spans="1:134" ht="13.5" x14ac:dyDescent="0.25">
      <c r="A232" s="136" t="s">
        <v>449</v>
      </c>
      <c r="B232" s="141"/>
      <c r="C232" s="142">
        <v>45473</v>
      </c>
      <c r="D232" s="146">
        <v>0</v>
      </c>
      <c r="E232" s="146">
        <v>21065</v>
      </c>
      <c r="F232" s="146">
        <v>0</v>
      </c>
      <c r="G232" s="146">
        <v>1426</v>
      </c>
      <c r="H232" s="146">
        <v>1691</v>
      </c>
      <c r="I232" s="146">
        <v>46</v>
      </c>
      <c r="J232" s="146">
        <v>0</v>
      </c>
      <c r="K232" s="146">
        <v>0</v>
      </c>
      <c r="L232" s="146">
        <v>678</v>
      </c>
      <c r="M232" s="146">
        <v>14748</v>
      </c>
      <c r="N232" s="146">
        <v>12016</v>
      </c>
      <c r="O232" s="146">
        <v>0</v>
      </c>
      <c r="P232" s="146">
        <v>350719</v>
      </c>
      <c r="Q232" s="146">
        <v>0</v>
      </c>
      <c r="R232" s="146">
        <v>39559</v>
      </c>
      <c r="S232" s="146">
        <v>6059</v>
      </c>
      <c r="T232" s="146">
        <v>911</v>
      </c>
      <c r="U232" s="146">
        <v>43922</v>
      </c>
      <c r="V232" s="146">
        <v>0</v>
      </c>
      <c r="W232" s="146">
        <v>0</v>
      </c>
      <c r="X232" s="146">
        <v>0</v>
      </c>
      <c r="Y232" s="146">
        <v>66437</v>
      </c>
      <c r="Z232" s="146">
        <v>9994</v>
      </c>
      <c r="AA232" s="146">
        <v>5277</v>
      </c>
      <c r="AB232" s="146">
        <v>52389</v>
      </c>
      <c r="AC232" s="146">
        <v>626937</v>
      </c>
      <c r="AD232" s="146">
        <v>34445</v>
      </c>
      <c r="AE232" s="146">
        <v>191164</v>
      </c>
      <c r="AF232" s="146">
        <v>53633</v>
      </c>
      <c r="AG232" s="146">
        <v>0</v>
      </c>
      <c r="AH232" s="146">
        <v>22975</v>
      </c>
      <c r="AI232" s="146">
        <v>6286</v>
      </c>
      <c r="AJ232" s="146">
        <v>6380</v>
      </c>
      <c r="AK232" s="146">
        <v>95</v>
      </c>
      <c r="AL232" s="146">
        <v>105</v>
      </c>
      <c r="AM232" s="146">
        <v>349</v>
      </c>
      <c r="AN232" s="146">
        <v>5667</v>
      </c>
      <c r="AO232" s="146">
        <v>33431</v>
      </c>
      <c r="AP232" s="146">
        <v>20193</v>
      </c>
      <c r="AQ232" s="146">
        <v>76744</v>
      </c>
      <c r="AR232" s="146">
        <v>0</v>
      </c>
      <c r="AS232" s="146">
        <v>0</v>
      </c>
      <c r="AT232" s="146">
        <v>0</v>
      </c>
      <c r="AU232" s="146">
        <v>27717</v>
      </c>
      <c r="AV232" s="146">
        <v>0</v>
      </c>
      <c r="AW232" s="146">
        <v>0</v>
      </c>
      <c r="AX232" s="146">
        <v>479184</v>
      </c>
      <c r="AY232" s="146">
        <v>116886</v>
      </c>
      <c r="AZ232" s="146">
        <v>1783</v>
      </c>
      <c r="BA232" s="146">
        <v>35048</v>
      </c>
      <c r="BB232" s="146">
        <v>0</v>
      </c>
      <c r="BC232" s="146">
        <v>0</v>
      </c>
      <c r="BD232" s="146">
        <v>17204</v>
      </c>
      <c r="BE232" s="146">
        <v>0</v>
      </c>
      <c r="BF232" s="146">
        <v>25578</v>
      </c>
      <c r="BG232" s="146">
        <v>196499</v>
      </c>
      <c r="BH232" s="146">
        <v>1302620</v>
      </c>
      <c r="BI232" s="146">
        <v>107038</v>
      </c>
      <c r="BJ232" s="146">
        <v>0</v>
      </c>
      <c r="BK232" s="146">
        <v>21065</v>
      </c>
      <c r="BL232" s="146">
        <v>13800</v>
      </c>
      <c r="BM232" s="146">
        <v>71162</v>
      </c>
      <c r="BN232" s="146">
        <v>59260</v>
      </c>
      <c r="BO232" s="146">
        <v>261970</v>
      </c>
      <c r="BP232" s="146">
        <v>0</v>
      </c>
      <c r="BQ232" s="146">
        <v>41448</v>
      </c>
      <c r="BR232" s="146">
        <v>24138</v>
      </c>
      <c r="BS232" s="146">
        <v>11457</v>
      </c>
      <c r="BT232" s="146">
        <v>95</v>
      </c>
      <c r="BU232" s="146">
        <v>195</v>
      </c>
      <c r="BV232" s="146">
        <v>1524</v>
      </c>
      <c r="BW232" s="146">
        <v>124622</v>
      </c>
      <c r="BX232" s="146">
        <v>13049</v>
      </c>
      <c r="BY232" s="146">
        <v>0</v>
      </c>
      <c r="BZ232" s="146">
        <v>17932</v>
      </c>
      <c r="CA232" s="146">
        <v>4922</v>
      </c>
      <c r="CB232" s="146">
        <v>0</v>
      </c>
      <c r="CC232" s="146">
        <v>0</v>
      </c>
      <c r="CD232" s="146">
        <v>206418</v>
      </c>
      <c r="CE232" s="146">
        <v>0</v>
      </c>
      <c r="CF232" s="146">
        <v>2590</v>
      </c>
      <c r="CG232" s="146">
        <v>0</v>
      </c>
      <c r="CH232" s="146">
        <v>0</v>
      </c>
      <c r="CI232" s="146">
        <v>0</v>
      </c>
      <c r="CJ232" s="146">
        <v>12092</v>
      </c>
      <c r="CK232" s="146">
        <v>0</v>
      </c>
      <c r="CL232" s="146">
        <v>0</v>
      </c>
      <c r="CM232" s="146">
        <v>994777</v>
      </c>
      <c r="CN232" s="146">
        <v>2297397</v>
      </c>
      <c r="CO232" s="146">
        <v>277888</v>
      </c>
      <c r="CP232" s="146">
        <v>417697</v>
      </c>
      <c r="CQ232" s="146">
        <v>940634</v>
      </c>
      <c r="CR232" s="146">
        <v>0</v>
      </c>
      <c r="CS232" s="146">
        <v>0</v>
      </c>
      <c r="CT232" s="146">
        <v>0</v>
      </c>
      <c r="CU232" s="146">
        <v>0</v>
      </c>
      <c r="CV232" s="146">
        <v>0</v>
      </c>
      <c r="CW232" s="146">
        <v>132462</v>
      </c>
      <c r="CX232" s="146">
        <v>42195</v>
      </c>
      <c r="CY232" s="146">
        <v>36624</v>
      </c>
      <c r="CZ232" s="146">
        <v>95</v>
      </c>
      <c r="DA232" s="146">
        <v>860</v>
      </c>
      <c r="DB232" s="146">
        <v>10849</v>
      </c>
      <c r="DC232" s="146">
        <v>0</v>
      </c>
      <c r="DD232" s="146">
        <v>0</v>
      </c>
      <c r="DE232" s="146">
        <v>0</v>
      </c>
      <c r="DF232" s="146">
        <v>0</v>
      </c>
      <c r="DG232" s="146">
        <v>91859</v>
      </c>
      <c r="DH232" s="146">
        <v>99805</v>
      </c>
      <c r="DI232" s="146">
        <v>5036</v>
      </c>
      <c r="DJ232" s="146">
        <v>2056004</v>
      </c>
      <c r="DK232" s="146">
        <v>628</v>
      </c>
      <c r="DL232" s="146">
        <v>0</v>
      </c>
      <c r="DM232" s="146">
        <v>0</v>
      </c>
      <c r="DN232" s="146">
        <v>49726</v>
      </c>
      <c r="DO232" s="146">
        <v>3000</v>
      </c>
      <c r="DP232" s="146">
        <v>0</v>
      </c>
      <c r="DQ232" s="146">
        <v>0</v>
      </c>
      <c r="DR232" s="146">
        <v>129040</v>
      </c>
      <c r="DS232" s="146">
        <v>7025</v>
      </c>
      <c r="DT232" s="146">
        <v>0</v>
      </c>
      <c r="DU232" s="146">
        <v>54052</v>
      </c>
      <c r="DV232" s="146">
        <v>123</v>
      </c>
      <c r="DW232" s="146">
        <v>12623</v>
      </c>
      <c r="DX232" s="146">
        <v>0</v>
      </c>
      <c r="DY232" s="146">
        <v>1132</v>
      </c>
      <c r="DZ232" s="146">
        <v>76590</v>
      </c>
      <c r="EA232" s="146">
        <v>0</v>
      </c>
      <c r="EB232" s="146">
        <v>0</v>
      </c>
      <c r="EC232" s="146">
        <v>333939</v>
      </c>
      <c r="ED232" s="146">
        <v>4687340</v>
      </c>
    </row>
    <row r="233" spans="1:134" ht="13.5" x14ac:dyDescent="0.25">
      <c r="A233" s="136" t="s">
        <v>450</v>
      </c>
      <c r="B233" s="136" t="s">
        <v>266</v>
      </c>
      <c r="C233" s="142">
        <v>45519</v>
      </c>
      <c r="D233" s="146">
        <v>37491</v>
      </c>
      <c r="E233" s="146">
        <v>103194</v>
      </c>
      <c r="F233" s="146">
        <v>0</v>
      </c>
      <c r="G233" s="146">
        <v>9669</v>
      </c>
      <c r="H233" s="146">
        <v>16469</v>
      </c>
      <c r="I233" s="146">
        <v>4331</v>
      </c>
      <c r="J233" s="146">
        <v>269</v>
      </c>
      <c r="K233" s="146">
        <v>61</v>
      </c>
      <c r="L233" s="146">
        <v>0</v>
      </c>
      <c r="M233" s="146">
        <v>2481</v>
      </c>
      <c r="N233" s="146">
        <v>4083</v>
      </c>
      <c r="O233" s="146">
        <v>921</v>
      </c>
      <c r="P233" s="146">
        <v>144475</v>
      </c>
      <c r="Q233" s="146">
        <v>0</v>
      </c>
      <c r="R233" s="146">
        <v>1779</v>
      </c>
      <c r="S233" s="146">
        <v>0</v>
      </c>
      <c r="T233" s="146">
        <v>3548</v>
      </c>
      <c r="U233" s="146">
        <v>14355</v>
      </c>
      <c r="V233" s="146">
        <v>0</v>
      </c>
      <c r="W233" s="146">
        <v>0</v>
      </c>
      <c r="X233" s="146">
        <v>1374</v>
      </c>
      <c r="Y233" s="146">
        <v>10000</v>
      </c>
      <c r="Z233" s="146">
        <v>31552</v>
      </c>
      <c r="AA233" s="146">
        <v>1282</v>
      </c>
      <c r="AB233" s="146">
        <v>14013</v>
      </c>
      <c r="AC233" s="146">
        <v>401347</v>
      </c>
      <c r="AD233" s="146">
        <v>0</v>
      </c>
      <c r="AE233" s="146">
        <v>52012</v>
      </c>
      <c r="AF233" s="146">
        <v>15379</v>
      </c>
      <c r="AG233" s="146">
        <v>0</v>
      </c>
      <c r="AH233" s="146">
        <v>5290</v>
      </c>
      <c r="AI233" s="146">
        <v>9010</v>
      </c>
      <c r="AJ233" s="146">
        <v>2369</v>
      </c>
      <c r="AK233" s="146">
        <v>147</v>
      </c>
      <c r="AL233" s="146">
        <v>34</v>
      </c>
      <c r="AM233" s="146">
        <v>0</v>
      </c>
      <c r="AN233" s="146">
        <v>3450</v>
      </c>
      <c r="AO233" s="146">
        <v>4251</v>
      </c>
      <c r="AP233" s="146">
        <v>5131</v>
      </c>
      <c r="AQ233" s="146">
        <v>48164</v>
      </c>
      <c r="AR233" s="146">
        <v>0</v>
      </c>
      <c r="AS233" s="146">
        <v>0</v>
      </c>
      <c r="AT233" s="146">
        <v>19724</v>
      </c>
      <c r="AU233" s="146">
        <v>0</v>
      </c>
      <c r="AV233" s="146">
        <v>0</v>
      </c>
      <c r="AW233" s="146">
        <v>0</v>
      </c>
      <c r="AX233" s="146">
        <v>164961</v>
      </c>
      <c r="AY233" s="146">
        <v>46139</v>
      </c>
      <c r="AZ233" s="146">
        <v>0</v>
      </c>
      <c r="BA233" s="146">
        <v>24316</v>
      </c>
      <c r="BB233" s="146">
        <v>0</v>
      </c>
      <c r="BC233" s="146">
        <v>0</v>
      </c>
      <c r="BD233" s="146">
        <v>25093</v>
      </c>
      <c r="BE233" s="146">
        <v>4248</v>
      </c>
      <c r="BF233" s="146">
        <v>0</v>
      </c>
      <c r="BG233" s="146">
        <v>99796</v>
      </c>
      <c r="BH233" s="146">
        <v>666104</v>
      </c>
      <c r="BI233" s="146">
        <v>56900</v>
      </c>
      <c r="BJ233" s="146">
        <v>27822</v>
      </c>
      <c r="BK233" s="146">
        <v>0</v>
      </c>
      <c r="BL233" s="146">
        <v>4430</v>
      </c>
      <c r="BM233" s="146">
        <v>27750</v>
      </c>
      <c r="BN233" s="146">
        <v>32025</v>
      </c>
      <c r="BO233" s="146">
        <v>111556</v>
      </c>
      <c r="BP233" s="146">
        <v>0</v>
      </c>
      <c r="BQ233" s="146">
        <v>18757</v>
      </c>
      <c r="BR233" s="146">
        <v>31941</v>
      </c>
      <c r="BS233" s="146">
        <v>8401</v>
      </c>
      <c r="BT233" s="146">
        <v>521</v>
      </c>
      <c r="BU233" s="146">
        <v>119</v>
      </c>
      <c r="BV233" s="146">
        <v>0</v>
      </c>
      <c r="BW233" s="146">
        <v>46626</v>
      </c>
      <c r="BX233" s="146">
        <v>0</v>
      </c>
      <c r="BY233" s="146">
        <v>0</v>
      </c>
      <c r="BZ233" s="146">
        <v>8722</v>
      </c>
      <c r="CA233" s="146">
        <v>3639</v>
      </c>
      <c r="CB233" s="146">
        <v>0</v>
      </c>
      <c r="CC233" s="146">
        <v>20</v>
      </c>
      <c r="CD233" s="146">
        <v>91189</v>
      </c>
      <c r="CE233" s="146">
        <v>0</v>
      </c>
      <c r="CF233" s="146">
        <v>1958</v>
      </c>
      <c r="CG233" s="146">
        <v>0</v>
      </c>
      <c r="CH233" s="146">
        <v>0</v>
      </c>
      <c r="CI233" s="146">
        <v>0</v>
      </c>
      <c r="CJ233" s="146">
        <v>0</v>
      </c>
      <c r="CK233" s="146">
        <v>0</v>
      </c>
      <c r="CL233" s="146">
        <v>6493</v>
      </c>
      <c r="CM233" s="146">
        <v>478869</v>
      </c>
      <c r="CN233" s="146">
        <v>1144973</v>
      </c>
      <c r="CO233" s="146">
        <v>94695</v>
      </c>
      <c r="CP233" s="146">
        <v>176052</v>
      </c>
      <c r="CQ233" s="146">
        <v>350247</v>
      </c>
      <c r="CR233" s="146">
        <v>33313</v>
      </c>
      <c r="CS233" s="146">
        <v>0</v>
      </c>
      <c r="CT233" s="146">
        <v>0</v>
      </c>
      <c r="CU233" s="146">
        <v>0</v>
      </c>
      <c r="CV233" s="146">
        <v>0</v>
      </c>
      <c r="CW233" s="146">
        <v>51293</v>
      </c>
      <c r="CX233" s="146">
        <v>87349</v>
      </c>
      <c r="CY233" s="146">
        <v>22974</v>
      </c>
      <c r="CZ233" s="146">
        <v>1425</v>
      </c>
      <c r="DA233" s="146">
        <v>326</v>
      </c>
      <c r="DB233" s="146">
        <v>0</v>
      </c>
      <c r="DC233" s="146">
        <v>710</v>
      </c>
      <c r="DD233" s="146">
        <v>0</v>
      </c>
      <c r="DE233" s="146">
        <v>0</v>
      </c>
      <c r="DF233" s="146">
        <v>0</v>
      </c>
      <c r="DG233" s="146">
        <v>21378</v>
      </c>
      <c r="DH233" s="146">
        <v>1906</v>
      </c>
      <c r="DI233" s="146">
        <v>5323</v>
      </c>
      <c r="DJ233" s="146">
        <v>846991</v>
      </c>
      <c r="DK233" s="146">
        <v>0</v>
      </c>
      <c r="DL233" s="146">
        <v>0</v>
      </c>
      <c r="DM233" s="146">
        <v>0</v>
      </c>
      <c r="DN233" s="146">
        <v>0</v>
      </c>
      <c r="DO233" s="146">
        <v>0</v>
      </c>
      <c r="DP233" s="146">
        <v>0</v>
      </c>
      <c r="DQ233" s="146">
        <v>0</v>
      </c>
      <c r="DR233" s="146">
        <v>335</v>
      </c>
      <c r="DS233" s="146">
        <v>0</v>
      </c>
      <c r="DT233" s="146">
        <v>0</v>
      </c>
      <c r="DU233" s="146">
        <v>2205</v>
      </c>
      <c r="DV233" s="146">
        <v>371</v>
      </c>
      <c r="DW233" s="146">
        <v>601</v>
      </c>
      <c r="DX233" s="146">
        <v>0</v>
      </c>
      <c r="DY233" s="146">
        <v>0</v>
      </c>
      <c r="DZ233" s="146">
        <v>175026</v>
      </c>
      <c r="EA233" s="146">
        <v>0</v>
      </c>
      <c r="EB233" s="146">
        <v>0</v>
      </c>
      <c r="EC233" s="146">
        <v>178538</v>
      </c>
      <c r="ED233" s="146">
        <v>2170502</v>
      </c>
    </row>
    <row r="234" spans="1:134" ht="13.5" x14ac:dyDescent="0.25">
      <c r="A234" s="137" t="s">
        <v>450</v>
      </c>
      <c r="B234" s="137" t="s">
        <v>386</v>
      </c>
      <c r="C234" s="139">
        <v>45657</v>
      </c>
      <c r="D234" s="147">
        <v>21380</v>
      </c>
      <c r="E234" s="147">
        <v>62986</v>
      </c>
      <c r="F234" s="147">
        <v>0</v>
      </c>
      <c r="G234" s="147">
        <v>52964</v>
      </c>
      <c r="H234" s="147">
        <v>41184</v>
      </c>
      <c r="I234" s="147">
        <v>10804</v>
      </c>
      <c r="J234" s="147">
        <v>0</v>
      </c>
      <c r="K234" s="147">
        <v>793</v>
      </c>
      <c r="L234" s="147">
        <v>0</v>
      </c>
      <c r="M234" s="147">
        <v>0</v>
      </c>
      <c r="N234" s="147">
        <v>6811</v>
      </c>
      <c r="O234" s="147">
        <v>42</v>
      </c>
      <c r="P234" s="147">
        <v>83333</v>
      </c>
      <c r="Q234" s="147">
        <v>0</v>
      </c>
      <c r="R234" s="147">
        <v>9000</v>
      </c>
      <c r="S234" s="147">
        <v>655</v>
      </c>
      <c r="T234" s="147">
        <v>2922</v>
      </c>
      <c r="U234" s="147">
        <v>32298</v>
      </c>
      <c r="V234" s="147">
        <v>0</v>
      </c>
      <c r="W234" s="147">
        <v>10662</v>
      </c>
      <c r="X234" s="147">
        <v>4826</v>
      </c>
      <c r="Y234" s="147">
        <v>9493</v>
      </c>
      <c r="Z234" s="147">
        <v>1268</v>
      </c>
      <c r="AA234" s="147">
        <v>1115</v>
      </c>
      <c r="AB234" s="147">
        <v>21546</v>
      </c>
      <c r="AC234" s="147">
        <v>374082</v>
      </c>
      <c r="AD234" s="147">
        <v>1088</v>
      </c>
      <c r="AE234" s="147">
        <v>17970</v>
      </c>
      <c r="AF234" s="147">
        <v>37257</v>
      </c>
      <c r="AG234" s="147">
        <v>0</v>
      </c>
      <c r="AH234" s="147">
        <v>0</v>
      </c>
      <c r="AI234" s="147">
        <v>0</v>
      </c>
      <c r="AJ234" s="147">
        <v>0</v>
      </c>
      <c r="AK234" s="147">
        <v>0</v>
      </c>
      <c r="AL234" s="147">
        <v>0</v>
      </c>
      <c r="AM234" s="147">
        <v>0</v>
      </c>
      <c r="AN234" s="147">
        <v>2272</v>
      </c>
      <c r="AO234" s="147">
        <v>3367</v>
      </c>
      <c r="AP234" s="147">
        <v>4215</v>
      </c>
      <c r="AQ234" s="147">
        <v>29959</v>
      </c>
      <c r="AR234" s="147">
        <v>0</v>
      </c>
      <c r="AS234" s="147">
        <v>0</v>
      </c>
      <c r="AT234" s="147">
        <v>3481</v>
      </c>
      <c r="AU234" s="147">
        <v>3903</v>
      </c>
      <c r="AV234" s="147">
        <v>0</v>
      </c>
      <c r="AW234" s="147">
        <v>0</v>
      </c>
      <c r="AX234" s="147">
        <v>103512</v>
      </c>
      <c r="AY234" s="147">
        <v>520</v>
      </c>
      <c r="AZ234" s="147">
        <v>0</v>
      </c>
      <c r="BA234" s="147">
        <v>14297</v>
      </c>
      <c r="BB234" s="147">
        <v>47260</v>
      </c>
      <c r="BC234" s="147">
        <v>0</v>
      </c>
      <c r="BD234" s="147">
        <v>11954</v>
      </c>
      <c r="BE234" s="147">
        <v>0</v>
      </c>
      <c r="BF234" s="147">
        <v>0</v>
      </c>
      <c r="BG234" s="147">
        <v>74031</v>
      </c>
      <c r="BH234" s="147">
        <v>551625</v>
      </c>
      <c r="BI234" s="147">
        <v>35395</v>
      </c>
      <c r="BJ234" s="147">
        <v>28146</v>
      </c>
      <c r="BK234" s="147">
        <v>0</v>
      </c>
      <c r="BL234" s="147">
        <v>4205</v>
      </c>
      <c r="BM234" s="147">
        <v>34409</v>
      </c>
      <c r="BN234" s="147">
        <v>22336</v>
      </c>
      <c r="BO234" s="147">
        <v>73982</v>
      </c>
      <c r="BP234" s="147">
        <v>0</v>
      </c>
      <c r="BQ234" s="147">
        <v>0</v>
      </c>
      <c r="BR234" s="147">
        <v>0</v>
      </c>
      <c r="BS234" s="147">
        <v>0</v>
      </c>
      <c r="BT234" s="147">
        <v>0</v>
      </c>
      <c r="BU234" s="147">
        <v>0</v>
      </c>
      <c r="BV234" s="147">
        <v>0</v>
      </c>
      <c r="BW234" s="147">
        <v>9342</v>
      </c>
      <c r="BX234" s="147">
        <v>0</v>
      </c>
      <c r="BY234" s="147">
        <v>2352</v>
      </c>
      <c r="BZ234" s="147">
        <v>5243</v>
      </c>
      <c r="CA234" s="147">
        <v>3172</v>
      </c>
      <c r="CB234" s="147">
        <v>0</v>
      </c>
      <c r="CC234" s="147">
        <v>0</v>
      </c>
      <c r="CD234" s="147">
        <v>61495</v>
      </c>
      <c r="CE234" s="147">
        <v>4640</v>
      </c>
      <c r="CF234" s="147">
        <v>1400</v>
      </c>
      <c r="CG234" s="147">
        <v>0</v>
      </c>
      <c r="CH234" s="147">
        <v>0</v>
      </c>
      <c r="CI234" s="147">
        <v>0</v>
      </c>
      <c r="CJ234" s="147">
        <v>2821</v>
      </c>
      <c r="CK234" s="147">
        <v>1064</v>
      </c>
      <c r="CL234" s="147">
        <v>210</v>
      </c>
      <c r="CM234" s="147">
        <v>290212</v>
      </c>
      <c r="CN234" s="147">
        <v>841837</v>
      </c>
      <c r="CO234" s="147">
        <v>55445</v>
      </c>
      <c r="CP234" s="147">
        <v>127048</v>
      </c>
      <c r="CQ234" s="147">
        <v>194506</v>
      </c>
      <c r="CR234" s="147">
        <v>37094</v>
      </c>
      <c r="CS234" s="147">
        <v>31405</v>
      </c>
      <c r="CT234" s="147">
        <v>0</v>
      </c>
      <c r="CU234" s="147">
        <v>0</v>
      </c>
      <c r="CV234" s="147">
        <v>0</v>
      </c>
      <c r="CW234" s="147">
        <v>0</v>
      </c>
      <c r="CX234" s="147">
        <v>0</v>
      </c>
      <c r="CY234" s="147">
        <v>0</v>
      </c>
      <c r="CZ234" s="147">
        <v>0</v>
      </c>
      <c r="DA234" s="147">
        <v>0</v>
      </c>
      <c r="DB234" s="147">
        <v>0</v>
      </c>
      <c r="DC234" s="147">
        <v>0</v>
      </c>
      <c r="DD234" s="147">
        <v>168</v>
      </c>
      <c r="DE234" s="147">
        <v>3929</v>
      </c>
      <c r="DF234" s="147">
        <v>21653</v>
      </c>
      <c r="DG234" s="147">
        <v>0</v>
      </c>
      <c r="DH234" s="147">
        <v>0</v>
      </c>
      <c r="DI234" s="147">
        <v>0</v>
      </c>
      <c r="DJ234" s="147">
        <v>471248</v>
      </c>
      <c r="DK234" s="147">
        <v>0</v>
      </c>
      <c r="DL234" s="147">
        <v>0</v>
      </c>
      <c r="DM234" s="147">
        <v>0</v>
      </c>
      <c r="DN234" s="147">
        <v>0</v>
      </c>
      <c r="DO234" s="147">
        <v>0</v>
      </c>
      <c r="DP234" s="147">
        <v>0</v>
      </c>
      <c r="DQ234" s="147">
        <v>0</v>
      </c>
      <c r="DR234" s="147">
        <v>25000</v>
      </c>
      <c r="DS234" s="147">
        <v>4000</v>
      </c>
      <c r="DT234" s="147">
        <v>0</v>
      </c>
      <c r="DU234" s="147">
        <v>6046</v>
      </c>
      <c r="DV234" s="147">
        <v>0</v>
      </c>
      <c r="DW234" s="147">
        <v>0</v>
      </c>
      <c r="DX234" s="147">
        <v>0</v>
      </c>
      <c r="DY234" s="147">
        <v>0</v>
      </c>
      <c r="DZ234" s="147">
        <v>121565</v>
      </c>
      <c r="EA234" s="147">
        <v>310</v>
      </c>
      <c r="EB234" s="147">
        <v>0</v>
      </c>
      <c r="EC234" s="147">
        <v>156921</v>
      </c>
      <c r="ED234" s="147">
        <v>1470006</v>
      </c>
    </row>
    <row r="235" spans="1:134" ht="13.5" x14ac:dyDescent="0.25">
      <c r="A235" s="137" t="s">
        <v>451</v>
      </c>
      <c r="B235" s="137" t="s">
        <v>319</v>
      </c>
      <c r="C235" s="139">
        <v>45657</v>
      </c>
      <c r="D235" s="147">
        <v>41620</v>
      </c>
      <c r="E235" s="147">
        <v>77778</v>
      </c>
      <c r="F235" s="147">
        <v>0</v>
      </c>
      <c r="G235" s="147">
        <v>9346</v>
      </c>
      <c r="H235" s="147">
        <v>3221</v>
      </c>
      <c r="I235" s="147">
        <v>1111</v>
      </c>
      <c r="J235" s="147">
        <v>0</v>
      </c>
      <c r="K235" s="147">
        <v>1000</v>
      </c>
      <c r="L235" s="147">
        <v>0</v>
      </c>
      <c r="M235" s="147">
        <v>16051</v>
      </c>
      <c r="N235" s="147">
        <v>5668</v>
      </c>
      <c r="O235" s="147">
        <v>2009</v>
      </c>
      <c r="P235" s="147">
        <v>0</v>
      </c>
      <c r="Q235" s="147">
        <v>171126</v>
      </c>
      <c r="R235" s="147">
        <v>0</v>
      </c>
      <c r="S235" s="147">
        <v>9126</v>
      </c>
      <c r="T235" s="147">
        <v>518</v>
      </c>
      <c r="U235" s="147">
        <v>43947</v>
      </c>
      <c r="V235" s="147">
        <v>0</v>
      </c>
      <c r="W235" s="147">
        <v>0</v>
      </c>
      <c r="X235" s="147">
        <v>0</v>
      </c>
      <c r="Y235" s="147">
        <v>18216</v>
      </c>
      <c r="Z235" s="147">
        <v>3407</v>
      </c>
      <c r="AA235" s="147">
        <v>10355</v>
      </c>
      <c r="AB235" s="147">
        <v>1223</v>
      </c>
      <c r="AC235" s="147">
        <v>415722</v>
      </c>
      <c r="AD235" s="147">
        <v>42961</v>
      </c>
      <c r="AE235" s="147">
        <v>34313</v>
      </c>
      <c r="AF235" s="147">
        <v>53168</v>
      </c>
      <c r="AG235" s="147">
        <v>0</v>
      </c>
      <c r="AH235" s="147">
        <v>10210</v>
      </c>
      <c r="AI235" s="147">
        <v>3519</v>
      </c>
      <c r="AJ235" s="147">
        <v>1214</v>
      </c>
      <c r="AK235" s="147">
        <v>0</v>
      </c>
      <c r="AL235" s="147">
        <v>0</v>
      </c>
      <c r="AM235" s="147">
        <v>0</v>
      </c>
      <c r="AN235" s="147">
        <v>6093</v>
      </c>
      <c r="AO235" s="147">
        <v>12625</v>
      </c>
      <c r="AP235" s="147">
        <v>12020</v>
      </c>
      <c r="AQ235" s="147">
        <v>70189</v>
      </c>
      <c r="AR235" s="147">
        <v>0</v>
      </c>
      <c r="AS235" s="147">
        <v>0</v>
      </c>
      <c r="AT235" s="147">
        <v>18044</v>
      </c>
      <c r="AU235" s="147">
        <v>11459</v>
      </c>
      <c r="AV235" s="147">
        <v>0</v>
      </c>
      <c r="AW235" s="147">
        <v>0</v>
      </c>
      <c r="AX235" s="147">
        <v>275815</v>
      </c>
      <c r="AY235" s="147">
        <v>5169</v>
      </c>
      <c r="AZ235" s="147">
        <v>0</v>
      </c>
      <c r="BA235" s="147">
        <v>32271</v>
      </c>
      <c r="BB235" s="147">
        <v>280156</v>
      </c>
      <c r="BC235" s="147">
        <v>7</v>
      </c>
      <c r="BD235" s="147">
        <v>19391</v>
      </c>
      <c r="BE235" s="147">
        <v>0</v>
      </c>
      <c r="BF235" s="147">
        <v>0</v>
      </c>
      <c r="BG235" s="147">
        <v>336994</v>
      </c>
      <c r="BH235" s="147">
        <v>1028531</v>
      </c>
      <c r="BI235" s="147">
        <v>158265</v>
      </c>
      <c r="BJ235" s="147">
        <v>39367</v>
      </c>
      <c r="BK235" s="147">
        <v>0</v>
      </c>
      <c r="BL235" s="147">
        <v>1115</v>
      </c>
      <c r="BM235" s="147">
        <v>51215</v>
      </c>
      <c r="BN235" s="147">
        <v>0</v>
      </c>
      <c r="BO235" s="147">
        <v>226072</v>
      </c>
      <c r="BP235" s="147">
        <v>0</v>
      </c>
      <c r="BQ235" s="147">
        <v>37174</v>
      </c>
      <c r="BR235" s="147">
        <v>12813</v>
      </c>
      <c r="BS235" s="147">
        <v>4419</v>
      </c>
      <c r="BT235" s="147">
        <v>0</v>
      </c>
      <c r="BU235" s="147">
        <v>0</v>
      </c>
      <c r="BV235" s="147">
        <v>0</v>
      </c>
      <c r="BW235" s="147">
        <v>43188</v>
      </c>
      <c r="BX235" s="147">
        <v>2497</v>
      </c>
      <c r="BY235" s="147">
        <v>0</v>
      </c>
      <c r="BZ235" s="147">
        <v>7568</v>
      </c>
      <c r="CA235" s="147">
        <v>3988</v>
      </c>
      <c r="CB235" s="147">
        <v>0</v>
      </c>
      <c r="CC235" s="147">
        <v>0</v>
      </c>
      <c r="CD235" s="147">
        <v>83750</v>
      </c>
      <c r="CE235" s="147">
        <v>6232</v>
      </c>
      <c r="CF235" s="147">
        <v>4562</v>
      </c>
      <c r="CG235" s="147">
        <v>1083</v>
      </c>
      <c r="CH235" s="147">
        <v>0</v>
      </c>
      <c r="CI235" s="147">
        <v>1016</v>
      </c>
      <c r="CJ235" s="147">
        <v>15876</v>
      </c>
      <c r="CK235" s="147">
        <v>0</v>
      </c>
      <c r="CL235" s="147">
        <v>32571</v>
      </c>
      <c r="CM235" s="147">
        <v>732771</v>
      </c>
      <c r="CN235" s="147">
        <v>1761302</v>
      </c>
      <c r="CO235" s="147">
        <v>386010</v>
      </c>
      <c r="CP235" s="147">
        <v>104455</v>
      </c>
      <c r="CQ235" s="147">
        <v>510214</v>
      </c>
      <c r="CR235" s="147">
        <v>0</v>
      </c>
      <c r="CS235" s="147">
        <v>0</v>
      </c>
      <c r="CT235" s="147">
        <v>0</v>
      </c>
      <c r="CU235" s="147">
        <v>0</v>
      </c>
      <c r="CV235" s="147">
        <v>0</v>
      </c>
      <c r="CW235" s="147">
        <v>78328</v>
      </c>
      <c r="CX235" s="147">
        <v>26997</v>
      </c>
      <c r="CY235" s="147">
        <v>9311</v>
      </c>
      <c r="CZ235" s="147">
        <v>0</v>
      </c>
      <c r="DA235" s="147">
        <v>0</v>
      </c>
      <c r="DB235" s="147">
        <v>2797</v>
      </c>
      <c r="DC235" s="147">
        <v>0</v>
      </c>
      <c r="DD235" s="147">
        <v>2950</v>
      </c>
      <c r="DE235" s="147">
        <v>79994</v>
      </c>
      <c r="DF235" s="147">
        <v>19683</v>
      </c>
      <c r="DG235" s="147">
        <v>124869</v>
      </c>
      <c r="DH235" s="147">
        <v>0</v>
      </c>
      <c r="DI235" s="147">
        <v>0</v>
      </c>
      <c r="DJ235" s="147">
        <v>1345608</v>
      </c>
      <c r="DK235" s="147">
        <v>0</v>
      </c>
      <c r="DL235" s="147">
        <v>8</v>
      </c>
      <c r="DM235" s="147">
        <v>0</v>
      </c>
      <c r="DN235" s="147">
        <v>0</v>
      </c>
      <c r="DO235" s="147">
        <v>0</v>
      </c>
      <c r="DP235" s="147">
        <v>0</v>
      </c>
      <c r="DQ235" s="147">
        <v>0</v>
      </c>
      <c r="DR235" s="147">
        <v>34225</v>
      </c>
      <c r="DS235" s="147">
        <v>0</v>
      </c>
      <c r="DT235" s="147">
        <v>0</v>
      </c>
      <c r="DU235" s="147">
        <v>37592</v>
      </c>
      <c r="DV235" s="147">
        <v>0</v>
      </c>
      <c r="DW235" s="147">
        <v>2141</v>
      </c>
      <c r="DX235" s="147">
        <v>0</v>
      </c>
      <c r="DY235" s="147">
        <v>0</v>
      </c>
      <c r="DZ235" s="147">
        <v>55105</v>
      </c>
      <c r="EA235" s="147">
        <v>1185</v>
      </c>
      <c r="EB235" s="147">
        <v>0</v>
      </c>
      <c r="EC235" s="147">
        <v>130256</v>
      </c>
      <c r="ED235" s="147">
        <v>3237166</v>
      </c>
    </row>
    <row r="236" spans="1:134" ht="13.5" x14ac:dyDescent="0.25">
      <c r="A236" s="136" t="s">
        <v>452</v>
      </c>
      <c r="B236" s="141"/>
      <c r="C236" s="142">
        <v>45535</v>
      </c>
      <c r="D236" s="146">
        <v>149459</v>
      </c>
      <c r="E236" s="146">
        <v>155021</v>
      </c>
      <c r="F236" s="146">
        <v>0</v>
      </c>
      <c r="G236" s="146">
        <v>18195</v>
      </c>
      <c r="H236" s="146">
        <v>54355</v>
      </c>
      <c r="I236" s="146">
        <v>3849</v>
      </c>
      <c r="J236" s="146">
        <v>974</v>
      </c>
      <c r="K236" s="146">
        <v>96</v>
      </c>
      <c r="L236" s="146">
        <v>1513</v>
      </c>
      <c r="M236" s="146">
        <v>28632</v>
      </c>
      <c r="N236" s="146">
        <v>23429</v>
      </c>
      <c r="O236" s="146">
        <v>0</v>
      </c>
      <c r="P236" s="146">
        <v>0</v>
      </c>
      <c r="Q236" s="146">
        <v>0</v>
      </c>
      <c r="R236" s="146">
        <v>82142</v>
      </c>
      <c r="S236" s="146">
        <v>26858</v>
      </c>
      <c r="T236" s="146">
        <v>1532</v>
      </c>
      <c r="U236" s="146">
        <v>84686</v>
      </c>
      <c r="V236" s="146">
        <v>756</v>
      </c>
      <c r="W236" s="146">
        <v>0</v>
      </c>
      <c r="X236" s="146">
        <v>0</v>
      </c>
      <c r="Y236" s="146">
        <v>65062</v>
      </c>
      <c r="Z236" s="146">
        <v>85984</v>
      </c>
      <c r="AA236" s="146">
        <v>24330</v>
      </c>
      <c r="AB236" s="146">
        <v>0</v>
      </c>
      <c r="AC236" s="146">
        <v>806873</v>
      </c>
      <c r="AD236" s="146">
        <v>90577</v>
      </c>
      <c r="AE236" s="146">
        <v>240081</v>
      </c>
      <c r="AF236" s="146">
        <v>174043</v>
      </c>
      <c r="AG236" s="146">
        <v>0</v>
      </c>
      <c r="AH236" s="146">
        <v>38092</v>
      </c>
      <c r="AI236" s="146">
        <v>73254</v>
      </c>
      <c r="AJ236" s="146">
        <v>4624</v>
      </c>
      <c r="AK236" s="146">
        <v>3232</v>
      </c>
      <c r="AL236" s="146">
        <v>174</v>
      </c>
      <c r="AM236" s="146">
        <v>1830</v>
      </c>
      <c r="AN236" s="146">
        <v>20217</v>
      </c>
      <c r="AO236" s="146">
        <v>37107</v>
      </c>
      <c r="AP236" s="146">
        <v>31428</v>
      </c>
      <c r="AQ236" s="146">
        <v>203133</v>
      </c>
      <c r="AR236" s="146">
        <v>0</v>
      </c>
      <c r="AS236" s="146">
        <v>0</v>
      </c>
      <c r="AT236" s="146">
        <v>12455</v>
      </c>
      <c r="AU236" s="146">
        <v>0</v>
      </c>
      <c r="AV236" s="146">
        <v>0</v>
      </c>
      <c r="AW236" s="146">
        <v>0</v>
      </c>
      <c r="AX236" s="146">
        <v>930247</v>
      </c>
      <c r="AY236" s="146">
        <v>473882</v>
      </c>
      <c r="AZ236" s="146">
        <v>918</v>
      </c>
      <c r="BA236" s="146">
        <v>61448</v>
      </c>
      <c r="BB236" s="146">
        <v>0</v>
      </c>
      <c r="BC236" s="146">
        <v>81639</v>
      </c>
      <c r="BD236" s="146">
        <v>0</v>
      </c>
      <c r="BE236" s="146">
        <v>101517</v>
      </c>
      <c r="BF236" s="146">
        <v>0</v>
      </c>
      <c r="BG236" s="146">
        <v>719404</v>
      </c>
      <c r="BH236" s="146">
        <v>2456524</v>
      </c>
      <c r="BI236" s="146">
        <v>90393</v>
      </c>
      <c r="BJ236" s="146">
        <v>0</v>
      </c>
      <c r="BK236" s="146">
        <v>0</v>
      </c>
      <c r="BL236" s="146">
        <v>6000</v>
      </c>
      <c r="BM236" s="146">
        <v>115216</v>
      </c>
      <c r="BN236" s="146">
        <v>54844</v>
      </c>
      <c r="BO236" s="146">
        <v>463319</v>
      </c>
      <c r="BP236" s="146">
        <v>0</v>
      </c>
      <c r="BQ236" s="146">
        <v>36507</v>
      </c>
      <c r="BR236" s="146">
        <v>60793</v>
      </c>
      <c r="BS236" s="146">
        <v>7559</v>
      </c>
      <c r="BT236" s="146">
        <v>8681</v>
      </c>
      <c r="BU236" s="146">
        <v>270</v>
      </c>
      <c r="BV236" s="146">
        <v>3005</v>
      </c>
      <c r="BW236" s="146">
        <v>107793</v>
      </c>
      <c r="BX236" s="146">
        <v>0</v>
      </c>
      <c r="BY236" s="146">
        <v>0</v>
      </c>
      <c r="BZ236" s="146">
        <v>29138</v>
      </c>
      <c r="CA236" s="146">
        <v>1986</v>
      </c>
      <c r="CB236" s="146">
        <v>0</v>
      </c>
      <c r="CC236" s="146">
        <v>0</v>
      </c>
      <c r="CD236" s="146">
        <v>331302</v>
      </c>
      <c r="CE236" s="146">
        <v>0</v>
      </c>
      <c r="CF236" s="146">
        <v>10105</v>
      </c>
      <c r="CG236" s="146">
        <v>0</v>
      </c>
      <c r="CH236" s="146">
        <v>0</v>
      </c>
      <c r="CI236" s="146">
        <v>0</v>
      </c>
      <c r="CJ236" s="146">
        <v>70187</v>
      </c>
      <c r="CK236" s="146">
        <v>14988</v>
      </c>
      <c r="CL236" s="146">
        <v>0</v>
      </c>
      <c r="CM236" s="146">
        <v>1412086</v>
      </c>
      <c r="CN236" s="146">
        <v>3868610</v>
      </c>
      <c r="CO236" s="146">
        <v>547822</v>
      </c>
      <c r="CP236" s="146">
        <v>367422</v>
      </c>
      <c r="CQ236" s="146">
        <v>1812232</v>
      </c>
      <c r="CR236" s="146">
        <v>0</v>
      </c>
      <c r="CS236" s="146">
        <v>0</v>
      </c>
      <c r="CT236" s="146">
        <v>0</v>
      </c>
      <c r="CU236" s="146">
        <v>0</v>
      </c>
      <c r="CV236" s="146">
        <v>0</v>
      </c>
      <c r="CW236" s="146">
        <v>224629</v>
      </c>
      <c r="CX236" s="146">
        <v>356739</v>
      </c>
      <c r="CY236" s="146">
        <v>30707</v>
      </c>
      <c r="CZ236" s="146">
        <v>15304</v>
      </c>
      <c r="DA236" s="146">
        <v>1052</v>
      </c>
      <c r="DB236" s="146">
        <v>20540</v>
      </c>
      <c r="DC236" s="146">
        <v>0</v>
      </c>
      <c r="DD236" s="146">
        <v>562</v>
      </c>
      <c r="DE236" s="146">
        <v>0</v>
      </c>
      <c r="DF236" s="146">
        <v>0</v>
      </c>
      <c r="DG236" s="146">
        <v>303555</v>
      </c>
      <c r="DH236" s="146">
        <v>79143</v>
      </c>
      <c r="DI236" s="146">
        <v>0</v>
      </c>
      <c r="DJ236" s="146">
        <v>3759707</v>
      </c>
      <c r="DK236" s="146">
        <v>0</v>
      </c>
      <c r="DL236" s="146">
        <v>0</v>
      </c>
      <c r="DM236" s="146">
        <v>427</v>
      </c>
      <c r="DN236" s="146">
        <v>0</v>
      </c>
      <c r="DO236" s="146">
        <v>0</v>
      </c>
      <c r="DP236" s="146">
        <v>0</v>
      </c>
      <c r="DQ236" s="146">
        <v>0</v>
      </c>
      <c r="DR236" s="146">
        <v>0</v>
      </c>
      <c r="DS236" s="146">
        <v>1650</v>
      </c>
      <c r="DT236" s="146">
        <v>0</v>
      </c>
      <c r="DU236" s="146">
        <v>73891</v>
      </c>
      <c r="DV236" s="146">
        <v>1394</v>
      </c>
      <c r="DW236" s="146">
        <v>11314</v>
      </c>
      <c r="DX236" s="146">
        <v>0</v>
      </c>
      <c r="DY236" s="146">
        <v>1972</v>
      </c>
      <c r="DZ236" s="146">
        <v>152787</v>
      </c>
      <c r="EA236" s="146">
        <v>2440</v>
      </c>
      <c r="EB236" s="146">
        <v>0</v>
      </c>
      <c r="EC236" s="146">
        <v>245875</v>
      </c>
      <c r="ED236" s="146">
        <v>7874192</v>
      </c>
    </row>
    <row r="237" spans="1:134" ht="13.5" x14ac:dyDescent="0.25">
      <c r="A237" s="136" t="s">
        <v>453</v>
      </c>
      <c r="B237" s="141"/>
      <c r="C237" s="142">
        <v>45382</v>
      </c>
      <c r="D237" s="146">
        <v>126270</v>
      </c>
      <c r="E237" s="146">
        <v>500063</v>
      </c>
      <c r="F237" s="146">
        <v>0</v>
      </c>
      <c r="G237" s="146">
        <v>55809</v>
      </c>
      <c r="H237" s="146">
        <v>55281</v>
      </c>
      <c r="I237" s="146">
        <v>9129</v>
      </c>
      <c r="J237" s="146">
        <v>790</v>
      </c>
      <c r="K237" s="146">
        <v>430</v>
      </c>
      <c r="L237" s="146">
        <v>7551</v>
      </c>
      <c r="M237" s="146">
        <v>17050</v>
      </c>
      <c r="N237" s="146">
        <v>11852</v>
      </c>
      <c r="O237" s="146">
        <v>709</v>
      </c>
      <c r="P237" s="146">
        <v>0</v>
      </c>
      <c r="Q237" s="146">
        <v>0</v>
      </c>
      <c r="R237" s="146">
        <v>57291</v>
      </c>
      <c r="S237" s="146">
        <v>16961</v>
      </c>
      <c r="T237" s="146">
        <v>9796</v>
      </c>
      <c r="U237" s="146">
        <v>191747</v>
      </c>
      <c r="V237" s="146">
        <v>0</v>
      </c>
      <c r="W237" s="146">
        <v>19803</v>
      </c>
      <c r="X237" s="146">
        <v>0</v>
      </c>
      <c r="Y237" s="146">
        <v>50469</v>
      </c>
      <c r="Z237" s="146">
        <v>19261</v>
      </c>
      <c r="AA237" s="146">
        <v>31222</v>
      </c>
      <c r="AB237" s="146">
        <v>120778</v>
      </c>
      <c r="AC237" s="146">
        <v>1302262</v>
      </c>
      <c r="AD237" s="146">
        <v>71600</v>
      </c>
      <c r="AE237" s="146">
        <v>287664</v>
      </c>
      <c r="AF237" s="146">
        <v>553865</v>
      </c>
      <c r="AG237" s="146">
        <v>0</v>
      </c>
      <c r="AH237" s="146">
        <v>66278</v>
      </c>
      <c r="AI237" s="146">
        <v>72741</v>
      </c>
      <c r="AJ237" s="146">
        <v>13310</v>
      </c>
      <c r="AK237" s="146">
        <v>22</v>
      </c>
      <c r="AL237" s="146">
        <v>0</v>
      </c>
      <c r="AM237" s="146">
        <v>285</v>
      </c>
      <c r="AN237" s="146">
        <v>12320</v>
      </c>
      <c r="AO237" s="146">
        <v>23434</v>
      </c>
      <c r="AP237" s="146">
        <v>56188</v>
      </c>
      <c r="AQ237" s="146">
        <v>492016</v>
      </c>
      <c r="AR237" s="146">
        <v>0</v>
      </c>
      <c r="AS237" s="146">
        <v>4739</v>
      </c>
      <c r="AT237" s="146">
        <v>64000</v>
      </c>
      <c r="AU237" s="146">
        <v>118888</v>
      </c>
      <c r="AV237" s="146">
        <v>1746</v>
      </c>
      <c r="AW237" s="146">
        <v>659</v>
      </c>
      <c r="AX237" s="146">
        <v>1839755</v>
      </c>
      <c r="AY237" s="146">
        <v>723264</v>
      </c>
      <c r="AZ237" s="146">
        <v>0</v>
      </c>
      <c r="BA237" s="146">
        <v>101462</v>
      </c>
      <c r="BB237" s="146">
        <v>304</v>
      </c>
      <c r="BC237" s="146">
        <v>327519</v>
      </c>
      <c r="BD237" s="146">
        <v>56238</v>
      </c>
      <c r="BE237" s="146">
        <v>95102</v>
      </c>
      <c r="BF237" s="146">
        <v>0</v>
      </c>
      <c r="BG237" s="146">
        <v>1303889</v>
      </c>
      <c r="BH237" s="146">
        <v>4445906</v>
      </c>
      <c r="BI237" s="146">
        <v>84854</v>
      </c>
      <c r="BJ237" s="146">
        <v>51189</v>
      </c>
      <c r="BK237" s="146">
        <v>0</v>
      </c>
      <c r="BL237" s="146">
        <v>2500</v>
      </c>
      <c r="BM237" s="146">
        <v>86201</v>
      </c>
      <c r="BN237" s="146">
        <v>34003</v>
      </c>
      <c r="BO237" s="146">
        <v>724530</v>
      </c>
      <c r="BP237" s="146">
        <v>0</v>
      </c>
      <c r="BQ237" s="146">
        <v>74196</v>
      </c>
      <c r="BR237" s="146">
        <v>95319</v>
      </c>
      <c r="BS237" s="146">
        <v>14296</v>
      </c>
      <c r="BT237" s="146">
        <v>0</v>
      </c>
      <c r="BU237" s="146">
        <v>586</v>
      </c>
      <c r="BV237" s="146">
        <v>125</v>
      </c>
      <c r="BW237" s="146">
        <v>110425</v>
      </c>
      <c r="BX237" s="146">
        <v>0</v>
      </c>
      <c r="BY237" s="146">
        <v>0</v>
      </c>
      <c r="BZ237" s="146">
        <v>64693</v>
      </c>
      <c r="CA237" s="146">
        <v>4618</v>
      </c>
      <c r="CB237" s="146">
        <v>58</v>
      </c>
      <c r="CC237" s="146">
        <v>0</v>
      </c>
      <c r="CD237" s="146">
        <v>280356</v>
      </c>
      <c r="CE237" s="146">
        <v>1351</v>
      </c>
      <c r="CF237" s="146">
        <v>4636</v>
      </c>
      <c r="CG237" s="146">
        <v>0</v>
      </c>
      <c r="CH237" s="146">
        <v>0</v>
      </c>
      <c r="CI237" s="146">
        <v>0</v>
      </c>
      <c r="CJ237" s="146">
        <v>0</v>
      </c>
      <c r="CK237" s="146">
        <v>0</v>
      </c>
      <c r="CL237" s="146">
        <v>133105</v>
      </c>
      <c r="CM237" s="146">
        <v>1767041</v>
      </c>
      <c r="CN237" s="146">
        <v>6212947</v>
      </c>
      <c r="CO237" s="146">
        <v>410550</v>
      </c>
      <c r="CP237" s="146">
        <v>272603</v>
      </c>
      <c r="CQ237" s="146">
        <v>1009523</v>
      </c>
      <c r="CR237" s="146">
        <v>0</v>
      </c>
      <c r="CS237" s="146">
        <v>0</v>
      </c>
      <c r="CT237" s="146">
        <v>0</v>
      </c>
      <c r="CU237" s="146">
        <v>0</v>
      </c>
      <c r="CV237" s="146">
        <v>0</v>
      </c>
      <c r="CW237" s="146">
        <v>135365</v>
      </c>
      <c r="CX237" s="146">
        <v>111534</v>
      </c>
      <c r="CY237" s="146">
        <v>24672</v>
      </c>
      <c r="CZ237" s="146">
        <v>0</v>
      </c>
      <c r="DA237" s="146">
        <v>0</v>
      </c>
      <c r="DB237" s="146">
        <v>12406</v>
      </c>
      <c r="DC237" s="146">
        <v>1087</v>
      </c>
      <c r="DD237" s="146">
        <v>0</v>
      </c>
      <c r="DE237" s="146">
        <v>14240</v>
      </c>
      <c r="DF237" s="146">
        <v>37121</v>
      </c>
      <c r="DG237" s="146">
        <v>150002</v>
      </c>
      <c r="DH237" s="146">
        <v>89761</v>
      </c>
      <c r="DI237" s="146">
        <v>33386</v>
      </c>
      <c r="DJ237" s="146">
        <v>2302250</v>
      </c>
      <c r="DK237" s="146">
        <v>14177</v>
      </c>
      <c r="DL237" s="146">
        <v>222</v>
      </c>
      <c r="DM237" s="146">
        <v>0</v>
      </c>
      <c r="DN237" s="146">
        <v>0</v>
      </c>
      <c r="DO237" s="146">
        <v>194</v>
      </c>
      <c r="DP237" s="146">
        <v>0</v>
      </c>
      <c r="DQ237" s="146">
        <v>7287</v>
      </c>
      <c r="DR237" s="146">
        <v>36414</v>
      </c>
      <c r="DS237" s="146">
        <v>150</v>
      </c>
      <c r="DT237" s="146">
        <v>0</v>
      </c>
      <c r="DU237" s="146">
        <v>11192</v>
      </c>
      <c r="DV237" s="146">
        <v>66</v>
      </c>
      <c r="DW237" s="146">
        <v>435</v>
      </c>
      <c r="DX237" s="146">
        <v>0</v>
      </c>
      <c r="DY237" s="146">
        <v>718</v>
      </c>
      <c r="DZ237" s="146">
        <v>57711</v>
      </c>
      <c r="EA237" s="146">
        <v>3737</v>
      </c>
      <c r="EB237" s="146">
        <v>330324</v>
      </c>
      <c r="EC237" s="146">
        <v>462627</v>
      </c>
      <c r="ED237" s="146">
        <v>8977824</v>
      </c>
    </row>
    <row r="238" spans="1:134" ht="13.5" x14ac:dyDescent="0.25">
      <c r="A238" s="137" t="s">
        <v>454</v>
      </c>
      <c r="B238" s="137" t="s">
        <v>248</v>
      </c>
      <c r="C238" s="139">
        <v>45657</v>
      </c>
      <c r="D238" s="147">
        <v>100323</v>
      </c>
      <c r="E238" s="147">
        <v>65367</v>
      </c>
      <c r="F238" s="147">
        <v>0</v>
      </c>
      <c r="G238" s="147">
        <v>13880</v>
      </c>
      <c r="H238" s="147">
        <v>4440</v>
      </c>
      <c r="I238" s="147">
        <v>4513</v>
      </c>
      <c r="J238" s="147">
        <v>326</v>
      </c>
      <c r="K238" s="147">
        <v>24</v>
      </c>
      <c r="L238" s="147">
        <v>12504</v>
      </c>
      <c r="M238" s="147">
        <v>8685</v>
      </c>
      <c r="N238" s="147">
        <v>5274</v>
      </c>
      <c r="O238" s="147">
        <v>59</v>
      </c>
      <c r="P238" s="147">
        <v>259082</v>
      </c>
      <c r="Q238" s="147">
        <v>0</v>
      </c>
      <c r="R238" s="147">
        <v>3533</v>
      </c>
      <c r="S238" s="147">
        <v>4641</v>
      </c>
      <c r="T238" s="147">
        <v>406</v>
      </c>
      <c r="U238" s="147">
        <v>46536</v>
      </c>
      <c r="V238" s="147">
        <v>70</v>
      </c>
      <c r="W238" s="147">
        <v>0</v>
      </c>
      <c r="X238" s="147">
        <v>0</v>
      </c>
      <c r="Y238" s="147">
        <v>11784</v>
      </c>
      <c r="Z238" s="147">
        <v>124287</v>
      </c>
      <c r="AA238" s="147">
        <v>3344</v>
      </c>
      <c r="AB238" s="147">
        <v>16137</v>
      </c>
      <c r="AC238" s="147">
        <v>685215</v>
      </c>
      <c r="AD238" s="147">
        <v>28530</v>
      </c>
      <c r="AE238" s="147">
        <v>91205</v>
      </c>
      <c r="AF238" s="147">
        <v>40159</v>
      </c>
      <c r="AG238" s="147">
        <v>0</v>
      </c>
      <c r="AH238" s="147">
        <v>12121</v>
      </c>
      <c r="AI238" s="147">
        <v>4285</v>
      </c>
      <c r="AJ238" s="147">
        <v>4356</v>
      </c>
      <c r="AK238" s="147">
        <v>314</v>
      </c>
      <c r="AL238" s="147">
        <v>24</v>
      </c>
      <c r="AM238" s="147">
        <v>0</v>
      </c>
      <c r="AN238" s="147">
        <v>5316</v>
      </c>
      <c r="AO238" s="147">
        <v>9516</v>
      </c>
      <c r="AP238" s="147">
        <v>11940</v>
      </c>
      <c r="AQ238" s="147">
        <v>69318</v>
      </c>
      <c r="AR238" s="147">
        <v>0</v>
      </c>
      <c r="AS238" s="147">
        <v>0</v>
      </c>
      <c r="AT238" s="147">
        <v>19684</v>
      </c>
      <c r="AU238" s="147">
        <v>0</v>
      </c>
      <c r="AV238" s="147">
        <v>0</v>
      </c>
      <c r="AW238" s="147">
        <v>0</v>
      </c>
      <c r="AX238" s="147">
        <v>296768</v>
      </c>
      <c r="AY238" s="147">
        <v>47509</v>
      </c>
      <c r="AZ238" s="147">
        <v>1068</v>
      </c>
      <c r="BA238" s="147">
        <v>18342</v>
      </c>
      <c r="BB238" s="147">
        <v>0</v>
      </c>
      <c r="BC238" s="147">
        <v>25211</v>
      </c>
      <c r="BD238" s="147">
        <v>12685</v>
      </c>
      <c r="BE238" s="147">
        <v>7260</v>
      </c>
      <c r="BF238" s="147">
        <v>0</v>
      </c>
      <c r="BG238" s="147">
        <v>112075</v>
      </c>
      <c r="BH238" s="147">
        <v>1094058</v>
      </c>
      <c r="BI238" s="147">
        <v>93316</v>
      </c>
      <c r="BJ238" s="147">
        <v>56440</v>
      </c>
      <c r="BK238" s="147">
        <v>0</v>
      </c>
      <c r="BL238" s="147">
        <v>29070</v>
      </c>
      <c r="BM238" s="147">
        <v>37353</v>
      </c>
      <c r="BN238" s="147">
        <v>41315</v>
      </c>
      <c r="BO238" s="147">
        <v>187670</v>
      </c>
      <c r="BP238" s="147">
        <v>0</v>
      </c>
      <c r="BQ238" s="147">
        <v>27053</v>
      </c>
      <c r="BR238" s="147">
        <v>11139</v>
      </c>
      <c r="BS238" s="147">
        <v>11323</v>
      </c>
      <c r="BT238" s="147">
        <v>817</v>
      </c>
      <c r="BU238" s="147">
        <v>61</v>
      </c>
      <c r="BV238" s="147">
        <v>0</v>
      </c>
      <c r="BW238" s="147">
        <v>55241</v>
      </c>
      <c r="BX238" s="147">
        <v>0</v>
      </c>
      <c r="BY238" s="147">
        <v>0</v>
      </c>
      <c r="BZ238" s="147">
        <v>12498</v>
      </c>
      <c r="CA238" s="147">
        <v>6954</v>
      </c>
      <c r="CB238" s="147">
        <v>0</v>
      </c>
      <c r="CC238" s="147">
        <v>625</v>
      </c>
      <c r="CD238" s="147">
        <v>88854</v>
      </c>
      <c r="CE238" s="147">
        <v>17805</v>
      </c>
      <c r="CF238" s="147">
        <v>3000</v>
      </c>
      <c r="CG238" s="147">
        <v>0</v>
      </c>
      <c r="CH238" s="147">
        <v>0</v>
      </c>
      <c r="CI238" s="147">
        <v>0</v>
      </c>
      <c r="CJ238" s="147">
        <v>211</v>
      </c>
      <c r="CK238" s="147">
        <v>132</v>
      </c>
      <c r="CL238" s="147">
        <v>0</v>
      </c>
      <c r="CM238" s="147">
        <v>680877</v>
      </c>
      <c r="CN238" s="147">
        <v>1774935</v>
      </c>
      <c r="CO238" s="147">
        <v>153083</v>
      </c>
      <c r="CP238" s="147">
        <v>265395</v>
      </c>
      <c r="CQ238" s="147">
        <v>719967</v>
      </c>
      <c r="CR238" s="147">
        <v>0</v>
      </c>
      <c r="CS238" s="147">
        <v>0</v>
      </c>
      <c r="CT238" s="147">
        <v>0</v>
      </c>
      <c r="CU238" s="147">
        <v>0</v>
      </c>
      <c r="CV238" s="147">
        <v>0</v>
      </c>
      <c r="CW238" s="147">
        <v>89852</v>
      </c>
      <c r="CX238" s="147">
        <v>30519</v>
      </c>
      <c r="CY238" s="147">
        <v>31023</v>
      </c>
      <c r="CZ238" s="147">
        <v>2238</v>
      </c>
      <c r="DA238" s="147">
        <v>168</v>
      </c>
      <c r="DB238" s="147">
        <v>1099</v>
      </c>
      <c r="DC238" s="147">
        <v>0</v>
      </c>
      <c r="DD238" s="147">
        <v>0</v>
      </c>
      <c r="DE238" s="147">
        <v>0</v>
      </c>
      <c r="DF238" s="147">
        <v>0</v>
      </c>
      <c r="DG238" s="147">
        <v>69519</v>
      </c>
      <c r="DH238" s="147">
        <v>53749</v>
      </c>
      <c r="DI238" s="147">
        <v>0</v>
      </c>
      <c r="DJ238" s="147">
        <v>1416612</v>
      </c>
      <c r="DK238" s="147">
        <v>0</v>
      </c>
      <c r="DL238" s="147">
        <v>0</v>
      </c>
      <c r="DM238" s="147">
        <v>0</v>
      </c>
      <c r="DN238" s="147">
        <v>0</v>
      </c>
      <c r="DO238" s="147">
        <v>0</v>
      </c>
      <c r="DP238" s="147">
        <v>0</v>
      </c>
      <c r="DQ238" s="147">
        <v>0</v>
      </c>
      <c r="DR238" s="147">
        <v>0</v>
      </c>
      <c r="DS238" s="147">
        <v>0</v>
      </c>
      <c r="DT238" s="147">
        <v>0</v>
      </c>
      <c r="DU238" s="147">
        <v>37188</v>
      </c>
      <c r="DV238" s="147">
        <v>4132</v>
      </c>
      <c r="DW238" s="147">
        <v>3954</v>
      </c>
      <c r="DX238" s="147">
        <v>0</v>
      </c>
      <c r="DY238" s="147">
        <v>186</v>
      </c>
      <c r="DZ238" s="147">
        <v>73849</v>
      </c>
      <c r="EA238" s="147">
        <v>0</v>
      </c>
      <c r="EB238" s="147">
        <v>0</v>
      </c>
      <c r="EC238" s="147">
        <v>119309</v>
      </c>
      <c r="ED238" s="147">
        <v>3310856</v>
      </c>
    </row>
    <row r="239" spans="1:134" ht="13.5" x14ac:dyDescent="0.25">
      <c r="A239" s="136" t="s">
        <v>455</v>
      </c>
      <c r="B239" s="141"/>
      <c r="C239" s="142">
        <v>45473</v>
      </c>
      <c r="D239" s="146">
        <v>162622</v>
      </c>
      <c r="E239" s="146">
        <v>610</v>
      </c>
      <c r="F239" s="146">
        <v>0</v>
      </c>
      <c r="G239" s="146">
        <v>0</v>
      </c>
      <c r="H239" s="146">
        <v>21662</v>
      </c>
      <c r="I239" s="146">
        <v>0</v>
      </c>
      <c r="J239" s="146">
        <v>0</v>
      </c>
      <c r="K239" s="146">
        <v>0</v>
      </c>
      <c r="L239" s="146">
        <v>0</v>
      </c>
      <c r="M239" s="146">
        <v>101934</v>
      </c>
      <c r="N239" s="146">
        <v>0</v>
      </c>
      <c r="O239" s="146">
        <v>0</v>
      </c>
      <c r="P239" s="146">
        <v>0</v>
      </c>
      <c r="Q239" s="146">
        <v>0</v>
      </c>
      <c r="R239" s="146">
        <v>0</v>
      </c>
      <c r="S239" s="146">
        <v>0</v>
      </c>
      <c r="T239" s="146">
        <v>0</v>
      </c>
      <c r="U239" s="146">
        <v>9631</v>
      </c>
      <c r="V239" s="146">
        <v>0</v>
      </c>
      <c r="W239" s="146">
        <v>0</v>
      </c>
      <c r="X239" s="146">
        <v>0</v>
      </c>
      <c r="Y239" s="146">
        <v>0</v>
      </c>
      <c r="Z239" s="146">
        <v>138</v>
      </c>
      <c r="AA239" s="146">
        <v>0</v>
      </c>
      <c r="AB239" s="146">
        <v>0</v>
      </c>
      <c r="AC239" s="146">
        <v>296597</v>
      </c>
      <c r="AD239" s="146">
        <v>12994</v>
      </c>
      <c r="AE239" s="146">
        <v>65929</v>
      </c>
      <c r="AF239" s="146">
        <v>7915</v>
      </c>
      <c r="AG239" s="146">
        <v>0</v>
      </c>
      <c r="AH239" s="146">
        <v>0</v>
      </c>
      <c r="AI239" s="146">
        <v>11493</v>
      </c>
      <c r="AJ239" s="146">
        <v>0</v>
      </c>
      <c r="AK239" s="146">
        <v>0</v>
      </c>
      <c r="AL239" s="146">
        <v>0</v>
      </c>
      <c r="AM239" s="146">
        <v>0</v>
      </c>
      <c r="AN239" s="146">
        <v>40341</v>
      </c>
      <c r="AO239" s="146">
        <v>99481</v>
      </c>
      <c r="AP239" s="146">
        <v>34693</v>
      </c>
      <c r="AQ239" s="146">
        <v>138059</v>
      </c>
      <c r="AR239" s="146">
        <v>0</v>
      </c>
      <c r="AS239" s="146">
        <v>0</v>
      </c>
      <c r="AT239" s="146">
        <v>0</v>
      </c>
      <c r="AU239" s="146">
        <v>0</v>
      </c>
      <c r="AV239" s="146">
        <v>0</v>
      </c>
      <c r="AW239" s="146">
        <v>0</v>
      </c>
      <c r="AX239" s="146">
        <v>410905</v>
      </c>
      <c r="AY239" s="146">
        <v>13131</v>
      </c>
      <c r="AZ239" s="146">
        <v>0</v>
      </c>
      <c r="BA239" s="146">
        <v>0</v>
      </c>
      <c r="BB239" s="146">
        <v>0</v>
      </c>
      <c r="BC239" s="146">
        <v>0</v>
      </c>
      <c r="BD239" s="146">
        <v>0</v>
      </c>
      <c r="BE239" s="146">
        <v>0</v>
      </c>
      <c r="BF239" s="146">
        <v>0</v>
      </c>
      <c r="BG239" s="146">
        <v>13131</v>
      </c>
      <c r="BH239" s="146">
        <v>720633</v>
      </c>
      <c r="BI239" s="146">
        <v>74320</v>
      </c>
      <c r="BJ239" s="146">
        <v>0</v>
      </c>
      <c r="BK239" s="146">
        <v>0</v>
      </c>
      <c r="BL239" s="146">
        <v>0</v>
      </c>
      <c r="BM239" s="146">
        <v>36063</v>
      </c>
      <c r="BN239" s="146">
        <v>0</v>
      </c>
      <c r="BO239" s="146">
        <v>193272</v>
      </c>
      <c r="BP239" s="146">
        <v>0</v>
      </c>
      <c r="BQ239" s="146">
        <v>0</v>
      </c>
      <c r="BR239" s="146">
        <v>40203</v>
      </c>
      <c r="BS239" s="146">
        <v>0</v>
      </c>
      <c r="BT239" s="146">
        <v>0</v>
      </c>
      <c r="BU239" s="146">
        <v>0</v>
      </c>
      <c r="BV239" s="146">
        <v>0</v>
      </c>
      <c r="BW239" s="146">
        <v>81812</v>
      </c>
      <c r="BX239" s="146">
        <v>0</v>
      </c>
      <c r="BY239" s="146">
        <v>0</v>
      </c>
      <c r="BZ239" s="146">
        <v>374526</v>
      </c>
      <c r="CA239" s="146">
        <v>1463</v>
      </c>
      <c r="CB239" s="146">
        <v>0</v>
      </c>
      <c r="CC239" s="146">
        <v>0</v>
      </c>
      <c r="CD239" s="146">
        <v>0</v>
      </c>
      <c r="CE239" s="146">
        <v>0</v>
      </c>
      <c r="CF239" s="146">
        <v>0</v>
      </c>
      <c r="CG239" s="146">
        <v>0</v>
      </c>
      <c r="CH239" s="146">
        <v>0</v>
      </c>
      <c r="CI239" s="146">
        <v>0</v>
      </c>
      <c r="CJ239" s="146">
        <v>0</v>
      </c>
      <c r="CK239" s="146">
        <v>9516</v>
      </c>
      <c r="CL239" s="146">
        <v>0</v>
      </c>
      <c r="CM239" s="146">
        <v>811175</v>
      </c>
      <c r="CN239" s="146">
        <v>1531808</v>
      </c>
      <c r="CO239" s="146">
        <v>154032</v>
      </c>
      <c r="CP239" s="146">
        <v>454976</v>
      </c>
      <c r="CQ239" s="146">
        <v>245093</v>
      </c>
      <c r="CR239" s="146">
        <v>0</v>
      </c>
      <c r="CS239" s="146">
        <v>0</v>
      </c>
      <c r="CT239" s="146">
        <v>0</v>
      </c>
      <c r="CU239" s="146">
        <v>0</v>
      </c>
      <c r="CV239" s="146">
        <v>0</v>
      </c>
      <c r="CW239" s="146">
        <v>0</v>
      </c>
      <c r="CX239" s="146">
        <v>173912</v>
      </c>
      <c r="CY239" s="146">
        <v>0</v>
      </c>
      <c r="CZ239" s="146">
        <v>0</v>
      </c>
      <c r="DA239" s="146">
        <v>0</v>
      </c>
      <c r="DB239" s="146">
        <v>0</v>
      </c>
      <c r="DC239" s="146">
        <v>0</v>
      </c>
      <c r="DD239" s="146">
        <v>0</v>
      </c>
      <c r="DE239" s="146">
        <v>0</v>
      </c>
      <c r="DF239" s="146">
        <v>0</v>
      </c>
      <c r="DG239" s="146">
        <v>0</v>
      </c>
      <c r="DH239" s="146">
        <v>0</v>
      </c>
      <c r="DI239" s="146">
        <v>0</v>
      </c>
      <c r="DJ239" s="146">
        <v>1028013</v>
      </c>
      <c r="DK239" s="146">
        <v>0</v>
      </c>
      <c r="DL239" s="146">
        <v>0</v>
      </c>
      <c r="DM239" s="146">
        <v>0</v>
      </c>
      <c r="DN239" s="146">
        <v>0</v>
      </c>
      <c r="DO239" s="146">
        <v>0</v>
      </c>
      <c r="DP239" s="146">
        <v>0</v>
      </c>
      <c r="DQ239" s="146">
        <v>0</v>
      </c>
      <c r="DR239" s="146">
        <v>0</v>
      </c>
      <c r="DS239" s="146">
        <v>0</v>
      </c>
      <c r="DT239" s="146">
        <v>0</v>
      </c>
      <c r="DU239" s="146">
        <v>1033</v>
      </c>
      <c r="DV239" s="146">
        <v>0</v>
      </c>
      <c r="DW239" s="146">
        <v>0</v>
      </c>
      <c r="DX239" s="146">
        <v>0</v>
      </c>
      <c r="DY239" s="146">
        <v>0</v>
      </c>
      <c r="DZ239" s="146">
        <v>0</v>
      </c>
      <c r="EA239" s="146">
        <v>0</v>
      </c>
      <c r="EB239" s="146">
        <v>0</v>
      </c>
      <c r="EC239" s="146">
        <v>1033</v>
      </c>
      <c r="ED239" s="146">
        <v>2560854</v>
      </c>
    </row>
    <row r="240" spans="1:134" ht="13.5" x14ac:dyDescent="0.25">
      <c r="A240" s="136" t="s">
        <v>456</v>
      </c>
      <c r="B240" s="136" t="s">
        <v>457</v>
      </c>
      <c r="C240" s="142">
        <v>45473</v>
      </c>
      <c r="D240" s="146">
        <v>0</v>
      </c>
      <c r="E240" s="146">
        <v>0</v>
      </c>
      <c r="F240" s="146">
        <v>0</v>
      </c>
      <c r="G240" s="146">
        <v>0</v>
      </c>
      <c r="H240" s="146">
        <v>0</v>
      </c>
      <c r="I240" s="146">
        <v>0</v>
      </c>
      <c r="J240" s="146">
        <v>0</v>
      </c>
      <c r="K240" s="146">
        <v>0</v>
      </c>
      <c r="L240" s="146">
        <v>0</v>
      </c>
      <c r="M240" s="146">
        <v>1002</v>
      </c>
      <c r="N240" s="146">
        <v>0</v>
      </c>
      <c r="O240" s="146">
        <v>0</v>
      </c>
      <c r="P240" s="146">
        <v>0</v>
      </c>
      <c r="Q240" s="146">
        <v>0</v>
      </c>
      <c r="R240" s="146">
        <v>0</v>
      </c>
      <c r="S240" s="146">
        <v>0</v>
      </c>
      <c r="T240" s="146">
        <v>0</v>
      </c>
      <c r="U240" s="146">
        <v>1750</v>
      </c>
      <c r="V240" s="146">
        <v>0</v>
      </c>
      <c r="W240" s="146">
        <v>0</v>
      </c>
      <c r="X240" s="146">
        <v>0</v>
      </c>
      <c r="Y240" s="146">
        <v>0</v>
      </c>
      <c r="Z240" s="146">
        <v>0</v>
      </c>
      <c r="AA240" s="146">
        <v>0</v>
      </c>
      <c r="AB240" s="146">
        <v>382302</v>
      </c>
      <c r="AC240" s="146">
        <v>385054</v>
      </c>
      <c r="AD240" s="146">
        <v>0</v>
      </c>
      <c r="AE240" s="146">
        <v>68838</v>
      </c>
      <c r="AF240" s="146">
        <v>0</v>
      </c>
      <c r="AG240" s="146">
        <v>0</v>
      </c>
      <c r="AH240" s="146">
        <v>4931</v>
      </c>
      <c r="AI240" s="146">
        <v>14319</v>
      </c>
      <c r="AJ240" s="146">
        <v>0</v>
      </c>
      <c r="AK240" s="146">
        <v>0</v>
      </c>
      <c r="AL240" s="146">
        <v>0</v>
      </c>
      <c r="AM240" s="146">
        <v>0</v>
      </c>
      <c r="AN240" s="146">
        <v>2510</v>
      </c>
      <c r="AO240" s="146">
        <v>1305</v>
      </c>
      <c r="AP240" s="146">
        <v>1264</v>
      </c>
      <c r="AQ240" s="146">
        <v>7822</v>
      </c>
      <c r="AR240" s="146">
        <v>0</v>
      </c>
      <c r="AS240" s="146">
        <v>0</v>
      </c>
      <c r="AT240" s="146">
        <v>0</v>
      </c>
      <c r="AU240" s="146">
        <v>0</v>
      </c>
      <c r="AV240" s="146">
        <v>0</v>
      </c>
      <c r="AW240" s="146">
        <v>383961</v>
      </c>
      <c r="AX240" s="146">
        <v>484950</v>
      </c>
      <c r="AY240" s="146">
        <v>15951</v>
      </c>
      <c r="AZ240" s="146">
        <v>0</v>
      </c>
      <c r="BA240" s="146">
        <v>0</v>
      </c>
      <c r="BB240" s="146">
        <v>0</v>
      </c>
      <c r="BC240" s="146">
        <v>0</v>
      </c>
      <c r="BD240" s="146">
        <v>0</v>
      </c>
      <c r="BE240" s="146">
        <v>2265</v>
      </c>
      <c r="BF240" s="146">
        <v>95</v>
      </c>
      <c r="BG240" s="146">
        <v>18311</v>
      </c>
      <c r="BH240" s="146">
        <v>888315</v>
      </c>
      <c r="BI240" s="146">
        <v>0</v>
      </c>
      <c r="BJ240" s="146">
        <v>0</v>
      </c>
      <c r="BK240" s="146">
        <v>0</v>
      </c>
      <c r="BL240" s="146">
        <v>141710</v>
      </c>
      <c r="BM240" s="146">
        <v>53738</v>
      </c>
      <c r="BN240" s="146">
        <v>23434</v>
      </c>
      <c r="BO240" s="146">
        <v>188484</v>
      </c>
      <c r="BP240" s="146">
        <v>0</v>
      </c>
      <c r="BQ240" s="146">
        <v>29489</v>
      </c>
      <c r="BR240" s="146">
        <v>240803</v>
      </c>
      <c r="BS240" s="146">
        <v>0</v>
      </c>
      <c r="BT240" s="146">
        <v>0</v>
      </c>
      <c r="BU240" s="146">
        <v>0</v>
      </c>
      <c r="BV240" s="146">
        <v>0</v>
      </c>
      <c r="BW240" s="146">
        <v>33168</v>
      </c>
      <c r="BX240" s="146">
        <v>447</v>
      </c>
      <c r="BY240" s="146">
        <v>0</v>
      </c>
      <c r="BZ240" s="146">
        <v>331930</v>
      </c>
      <c r="CA240" s="146">
        <v>0</v>
      </c>
      <c r="CB240" s="146">
        <v>0</v>
      </c>
      <c r="CC240" s="146">
        <v>0</v>
      </c>
      <c r="CD240" s="146">
        <v>0</v>
      </c>
      <c r="CE240" s="146">
        <v>0</v>
      </c>
      <c r="CF240" s="146">
        <v>0</v>
      </c>
      <c r="CG240" s="146">
        <v>0</v>
      </c>
      <c r="CH240" s="146">
        <v>4344</v>
      </c>
      <c r="CI240" s="146">
        <v>0</v>
      </c>
      <c r="CJ240" s="146">
        <v>0</v>
      </c>
      <c r="CK240" s="146">
        <v>225</v>
      </c>
      <c r="CL240" s="146">
        <v>84967</v>
      </c>
      <c r="CM240" s="146">
        <v>1132739</v>
      </c>
      <c r="CN240" s="146">
        <v>2021054</v>
      </c>
      <c r="CO240" s="146">
        <v>485070</v>
      </c>
      <c r="CP240" s="146">
        <v>94034</v>
      </c>
      <c r="CQ240" s="146">
        <v>665196</v>
      </c>
      <c r="CR240" s="146">
        <v>0</v>
      </c>
      <c r="CS240" s="146">
        <v>0</v>
      </c>
      <c r="CT240" s="146">
        <v>0</v>
      </c>
      <c r="CU240" s="146">
        <v>0</v>
      </c>
      <c r="CV240" s="146">
        <v>0</v>
      </c>
      <c r="CW240" s="146">
        <v>89134</v>
      </c>
      <c r="CX240" s="146">
        <v>459880</v>
      </c>
      <c r="CY240" s="146">
        <v>0</v>
      </c>
      <c r="CZ240" s="146">
        <v>0</v>
      </c>
      <c r="DA240" s="146">
        <v>0</v>
      </c>
      <c r="DB240" s="146">
        <v>0</v>
      </c>
      <c r="DC240" s="146">
        <v>0</v>
      </c>
      <c r="DD240" s="146">
        <v>0</v>
      </c>
      <c r="DE240" s="146">
        <v>238187</v>
      </c>
      <c r="DF240" s="146">
        <v>0</v>
      </c>
      <c r="DG240" s="146">
        <v>0</v>
      </c>
      <c r="DH240" s="146">
        <v>0</v>
      </c>
      <c r="DI240" s="146">
        <v>297457</v>
      </c>
      <c r="DJ240" s="146">
        <v>2328958</v>
      </c>
      <c r="DK240" s="146">
        <v>0</v>
      </c>
      <c r="DL240" s="146">
        <v>0</v>
      </c>
      <c r="DM240" s="146">
        <v>0</v>
      </c>
      <c r="DN240" s="146">
        <v>298</v>
      </c>
      <c r="DO240" s="146">
        <v>0</v>
      </c>
      <c r="DP240" s="146">
        <v>0</v>
      </c>
      <c r="DQ240" s="146">
        <v>0</v>
      </c>
      <c r="DR240" s="146">
        <v>0</v>
      </c>
      <c r="DS240" s="146">
        <v>0</v>
      </c>
      <c r="DT240" s="146">
        <v>0</v>
      </c>
      <c r="DU240" s="146">
        <v>13013</v>
      </c>
      <c r="DV240" s="146">
        <v>0</v>
      </c>
      <c r="DW240" s="146">
        <v>0</v>
      </c>
      <c r="DX240" s="146">
        <v>0</v>
      </c>
      <c r="DY240" s="146">
        <v>0</v>
      </c>
      <c r="DZ240" s="146">
        <v>0</v>
      </c>
      <c r="EA240" s="146">
        <v>0</v>
      </c>
      <c r="EB240" s="146">
        <v>86070</v>
      </c>
      <c r="EC240" s="146">
        <v>99381</v>
      </c>
      <c r="ED240" s="146">
        <v>4449393</v>
      </c>
    </row>
    <row r="241" spans="1:134" ht="13.5" x14ac:dyDescent="0.25">
      <c r="A241" s="137" t="s">
        <v>458</v>
      </c>
      <c r="B241" s="138"/>
      <c r="C241" s="139">
        <v>45657</v>
      </c>
      <c r="D241" s="147">
        <v>216842</v>
      </c>
      <c r="E241" s="147">
        <v>159899</v>
      </c>
      <c r="F241" s="147">
        <v>0</v>
      </c>
      <c r="G241" s="147">
        <v>26777</v>
      </c>
      <c r="H241" s="147">
        <v>53542</v>
      </c>
      <c r="I241" s="147">
        <v>584</v>
      </c>
      <c r="J241" s="147">
        <v>58</v>
      </c>
      <c r="K241" s="147">
        <v>1981</v>
      </c>
      <c r="L241" s="147">
        <v>2415</v>
      </c>
      <c r="M241" s="147">
        <v>25614</v>
      </c>
      <c r="N241" s="147">
        <v>32977</v>
      </c>
      <c r="O241" s="147">
        <v>131</v>
      </c>
      <c r="P241" s="147">
        <v>0</v>
      </c>
      <c r="Q241" s="147">
        <v>255000</v>
      </c>
      <c r="R241" s="147">
        <v>641994</v>
      </c>
      <c r="S241" s="147">
        <v>23078</v>
      </c>
      <c r="T241" s="147">
        <v>1230</v>
      </c>
      <c r="U241" s="147">
        <v>112582</v>
      </c>
      <c r="V241" s="147">
        <v>0</v>
      </c>
      <c r="W241" s="147">
        <v>125</v>
      </c>
      <c r="X241" s="147">
        <v>0</v>
      </c>
      <c r="Y241" s="147">
        <v>120694</v>
      </c>
      <c r="Z241" s="147">
        <v>10321</v>
      </c>
      <c r="AA241" s="147">
        <v>69022</v>
      </c>
      <c r="AB241" s="147">
        <v>8052</v>
      </c>
      <c r="AC241" s="147">
        <v>1762918</v>
      </c>
      <c r="AD241" s="147">
        <v>46691</v>
      </c>
      <c r="AE241" s="147">
        <v>491182</v>
      </c>
      <c r="AF241" s="147">
        <v>166528</v>
      </c>
      <c r="AG241" s="147">
        <v>0</v>
      </c>
      <c r="AH241" s="147">
        <v>53542</v>
      </c>
      <c r="AI241" s="147">
        <v>84416</v>
      </c>
      <c r="AJ241" s="147">
        <v>11317</v>
      </c>
      <c r="AK241" s="147">
        <v>0</v>
      </c>
      <c r="AL241" s="147">
        <v>0</v>
      </c>
      <c r="AM241" s="147">
        <v>50</v>
      </c>
      <c r="AN241" s="147">
        <v>27099</v>
      </c>
      <c r="AO241" s="147">
        <v>95473</v>
      </c>
      <c r="AP241" s="147">
        <v>79019</v>
      </c>
      <c r="AQ241" s="147">
        <v>347445</v>
      </c>
      <c r="AR241" s="147">
        <v>3113</v>
      </c>
      <c r="AS241" s="147">
        <v>223</v>
      </c>
      <c r="AT241" s="147">
        <v>73628</v>
      </c>
      <c r="AU241" s="147">
        <v>15033</v>
      </c>
      <c r="AV241" s="147">
        <v>2697</v>
      </c>
      <c r="AW241" s="147">
        <v>0</v>
      </c>
      <c r="AX241" s="147">
        <v>1497456</v>
      </c>
      <c r="AY241" s="147">
        <v>1061959</v>
      </c>
      <c r="AZ241" s="147">
        <v>0</v>
      </c>
      <c r="BA241" s="147">
        <v>164828</v>
      </c>
      <c r="BB241" s="147">
        <v>0</v>
      </c>
      <c r="BC241" s="147">
        <v>658683</v>
      </c>
      <c r="BD241" s="147">
        <v>105593</v>
      </c>
      <c r="BE241" s="147">
        <v>4700</v>
      </c>
      <c r="BF241" s="147">
        <v>0</v>
      </c>
      <c r="BG241" s="147">
        <v>1995763</v>
      </c>
      <c r="BH241" s="147">
        <v>5256137</v>
      </c>
      <c r="BI241" s="147">
        <v>89156</v>
      </c>
      <c r="BJ241" s="147">
        <v>215530</v>
      </c>
      <c r="BK241" s="147">
        <v>0</v>
      </c>
      <c r="BL241" s="147">
        <v>0</v>
      </c>
      <c r="BM241" s="147">
        <v>125612</v>
      </c>
      <c r="BN241" s="147">
        <v>63816</v>
      </c>
      <c r="BO241" s="147">
        <v>1046505</v>
      </c>
      <c r="BP241" s="147">
        <v>0</v>
      </c>
      <c r="BQ241" s="147">
        <v>122020</v>
      </c>
      <c r="BR241" s="147">
        <v>168669</v>
      </c>
      <c r="BS241" s="147">
        <v>24240</v>
      </c>
      <c r="BT241" s="147">
        <v>489</v>
      </c>
      <c r="BU241" s="147">
        <v>0</v>
      </c>
      <c r="BV241" s="147">
        <v>1445</v>
      </c>
      <c r="BW241" s="147">
        <v>196877</v>
      </c>
      <c r="BX241" s="147">
        <v>5898</v>
      </c>
      <c r="BY241" s="147">
        <v>0</v>
      </c>
      <c r="BZ241" s="147">
        <v>76240</v>
      </c>
      <c r="CA241" s="147">
        <v>61704</v>
      </c>
      <c r="CB241" s="147">
        <v>99</v>
      </c>
      <c r="CC241" s="147">
        <v>0</v>
      </c>
      <c r="CD241" s="147">
        <v>508716</v>
      </c>
      <c r="CE241" s="147">
        <v>9696</v>
      </c>
      <c r="CF241" s="147">
        <v>6100</v>
      </c>
      <c r="CG241" s="147">
        <v>0</v>
      </c>
      <c r="CH241" s="147">
        <v>0</v>
      </c>
      <c r="CI241" s="147">
        <v>0</v>
      </c>
      <c r="CJ241" s="147">
        <v>20776</v>
      </c>
      <c r="CK241" s="147">
        <v>11235</v>
      </c>
      <c r="CL241" s="147">
        <v>0</v>
      </c>
      <c r="CM241" s="147">
        <v>2754823</v>
      </c>
      <c r="CN241" s="147">
        <v>8010960</v>
      </c>
      <c r="CO241" s="147">
        <v>948678</v>
      </c>
      <c r="CP241" s="147">
        <v>480242</v>
      </c>
      <c r="CQ241" s="147">
        <v>2627742</v>
      </c>
      <c r="CR241" s="147">
        <v>0</v>
      </c>
      <c r="CS241" s="147">
        <v>0</v>
      </c>
      <c r="CT241" s="147">
        <v>0</v>
      </c>
      <c r="CU241" s="147">
        <v>0</v>
      </c>
      <c r="CV241" s="147">
        <v>0</v>
      </c>
      <c r="CW241" s="147">
        <v>302468</v>
      </c>
      <c r="CX241" s="147">
        <v>348730</v>
      </c>
      <c r="CY241" s="147">
        <v>63853</v>
      </c>
      <c r="CZ241" s="147">
        <v>2312</v>
      </c>
      <c r="DA241" s="147">
        <v>0</v>
      </c>
      <c r="DB241" s="147">
        <v>7889</v>
      </c>
      <c r="DC241" s="147">
        <v>0</v>
      </c>
      <c r="DD241" s="147">
        <v>1262</v>
      </c>
      <c r="DE241" s="147">
        <v>0</v>
      </c>
      <c r="DF241" s="147">
        <v>0</v>
      </c>
      <c r="DG241" s="147">
        <v>211270</v>
      </c>
      <c r="DH241" s="147">
        <v>70363</v>
      </c>
      <c r="DI241" s="147">
        <v>8903</v>
      </c>
      <c r="DJ241" s="147">
        <v>5073712</v>
      </c>
      <c r="DK241" s="147">
        <v>62698</v>
      </c>
      <c r="DL241" s="147">
        <v>5798</v>
      </c>
      <c r="DM241" s="147">
        <v>0</v>
      </c>
      <c r="DN241" s="147">
        <v>0</v>
      </c>
      <c r="DO241" s="147">
        <v>0</v>
      </c>
      <c r="DP241" s="147">
        <v>0</v>
      </c>
      <c r="DQ241" s="147">
        <v>6715</v>
      </c>
      <c r="DR241" s="147">
        <v>75534</v>
      </c>
      <c r="DS241" s="147">
        <v>705</v>
      </c>
      <c r="DT241" s="147">
        <v>0</v>
      </c>
      <c r="DU241" s="147">
        <v>138407</v>
      </c>
      <c r="DV241" s="147">
        <v>3583</v>
      </c>
      <c r="DW241" s="147">
        <v>4651</v>
      </c>
      <c r="DX241" s="147">
        <v>0</v>
      </c>
      <c r="DY241" s="147">
        <v>1684</v>
      </c>
      <c r="DZ241" s="147">
        <v>171278</v>
      </c>
      <c r="EA241" s="147">
        <v>4550</v>
      </c>
      <c r="EB241" s="147">
        <v>0</v>
      </c>
      <c r="EC241" s="147">
        <v>475603</v>
      </c>
      <c r="ED241" s="147">
        <v>13560275</v>
      </c>
    </row>
    <row r="242" spans="1:134" ht="13.5" x14ac:dyDescent="0.25">
      <c r="A242" s="136" t="s">
        <v>459</v>
      </c>
      <c r="B242" s="141"/>
      <c r="C242" s="142">
        <v>45382</v>
      </c>
      <c r="D242" s="146">
        <v>98078</v>
      </c>
      <c r="E242" s="146">
        <v>1294745</v>
      </c>
      <c r="F242" s="146">
        <v>0</v>
      </c>
      <c r="G242" s="146">
        <v>84832</v>
      </c>
      <c r="H242" s="146">
        <v>160824</v>
      </c>
      <c r="I242" s="146">
        <v>2219</v>
      </c>
      <c r="J242" s="146">
        <v>2656</v>
      </c>
      <c r="K242" s="146">
        <v>2600</v>
      </c>
      <c r="L242" s="146">
        <v>22772</v>
      </c>
      <c r="M242" s="146">
        <v>121631</v>
      </c>
      <c r="N242" s="146">
        <v>13021</v>
      </c>
      <c r="O242" s="146">
        <v>0</v>
      </c>
      <c r="P242" s="146">
        <v>0</v>
      </c>
      <c r="Q242" s="146">
        <v>0</v>
      </c>
      <c r="R242" s="146">
        <v>67987</v>
      </c>
      <c r="S242" s="146">
        <v>0</v>
      </c>
      <c r="T242" s="146">
        <v>150344</v>
      </c>
      <c r="U242" s="146">
        <v>130012</v>
      </c>
      <c r="V242" s="146">
        <v>0</v>
      </c>
      <c r="W242" s="146">
        <v>67085</v>
      </c>
      <c r="X242" s="146">
        <v>0</v>
      </c>
      <c r="Y242" s="146">
        <v>435549</v>
      </c>
      <c r="Z242" s="146">
        <v>20742</v>
      </c>
      <c r="AA242" s="146">
        <v>232129</v>
      </c>
      <c r="AB242" s="146">
        <v>292081</v>
      </c>
      <c r="AC242" s="146">
        <v>3199307</v>
      </c>
      <c r="AD242" s="146">
        <v>179057</v>
      </c>
      <c r="AE242" s="146">
        <v>561736</v>
      </c>
      <c r="AF242" s="146">
        <v>685278</v>
      </c>
      <c r="AG242" s="146">
        <v>0</v>
      </c>
      <c r="AH242" s="146">
        <v>103016</v>
      </c>
      <c r="AI242" s="146">
        <v>305579</v>
      </c>
      <c r="AJ242" s="146">
        <v>25682</v>
      </c>
      <c r="AK242" s="146">
        <v>8494</v>
      </c>
      <c r="AL242" s="146">
        <v>0</v>
      </c>
      <c r="AM242" s="146">
        <v>1771</v>
      </c>
      <c r="AN242" s="146">
        <v>46882</v>
      </c>
      <c r="AO242" s="146">
        <v>129173</v>
      </c>
      <c r="AP242" s="146">
        <v>51371</v>
      </c>
      <c r="AQ242" s="146">
        <v>537729</v>
      </c>
      <c r="AR242" s="146">
        <v>75</v>
      </c>
      <c r="AS242" s="146">
        <v>787</v>
      </c>
      <c r="AT242" s="146">
        <v>4812</v>
      </c>
      <c r="AU242" s="146">
        <v>0</v>
      </c>
      <c r="AV242" s="146">
        <v>0</v>
      </c>
      <c r="AW242" s="146">
        <v>8012</v>
      </c>
      <c r="AX242" s="146">
        <v>2649454</v>
      </c>
      <c r="AY242" s="146">
        <v>3092797</v>
      </c>
      <c r="AZ242" s="146">
        <v>0</v>
      </c>
      <c r="BA242" s="146">
        <v>125289</v>
      </c>
      <c r="BB242" s="146">
        <v>0</v>
      </c>
      <c r="BC242" s="146">
        <v>127387</v>
      </c>
      <c r="BD242" s="146">
        <v>0</v>
      </c>
      <c r="BE242" s="146">
        <v>778671</v>
      </c>
      <c r="BF242" s="146">
        <v>3207174</v>
      </c>
      <c r="BG242" s="146">
        <v>7331318</v>
      </c>
      <c r="BH242" s="146">
        <v>13180079</v>
      </c>
      <c r="BI242" s="146">
        <v>86924</v>
      </c>
      <c r="BJ242" s="146">
        <v>0</v>
      </c>
      <c r="BK242" s="146">
        <v>197931</v>
      </c>
      <c r="BL242" s="146">
        <v>6315</v>
      </c>
      <c r="BM242" s="146">
        <v>302303</v>
      </c>
      <c r="BN242" s="146">
        <v>145419</v>
      </c>
      <c r="BO242" s="146">
        <v>0</v>
      </c>
      <c r="BP242" s="146">
        <v>0</v>
      </c>
      <c r="BQ242" s="146">
        <v>33329</v>
      </c>
      <c r="BR242" s="146">
        <v>59362</v>
      </c>
      <c r="BS242" s="146">
        <v>7273</v>
      </c>
      <c r="BT242" s="146">
        <v>25135</v>
      </c>
      <c r="BU242" s="146">
        <v>0</v>
      </c>
      <c r="BV242" s="146">
        <v>19676</v>
      </c>
      <c r="BW242" s="146">
        <v>110190</v>
      </c>
      <c r="BX242" s="146">
        <v>0</v>
      </c>
      <c r="BY242" s="146">
        <v>0</v>
      </c>
      <c r="BZ242" s="146">
        <v>0</v>
      </c>
      <c r="CA242" s="146">
        <v>49257</v>
      </c>
      <c r="CB242" s="146">
        <v>8897</v>
      </c>
      <c r="CC242" s="146">
        <v>0</v>
      </c>
      <c r="CD242" s="146">
        <v>72180</v>
      </c>
      <c r="CE242" s="146">
        <v>8813</v>
      </c>
      <c r="CF242" s="146">
        <v>2580</v>
      </c>
      <c r="CG242" s="146">
        <v>0</v>
      </c>
      <c r="CH242" s="146">
        <v>0</v>
      </c>
      <c r="CI242" s="146">
        <v>0</v>
      </c>
      <c r="CJ242" s="146">
        <v>151601</v>
      </c>
      <c r="CK242" s="146">
        <v>0</v>
      </c>
      <c r="CL242" s="146">
        <v>2162765</v>
      </c>
      <c r="CM242" s="146">
        <v>3449950</v>
      </c>
      <c r="CN242" s="146">
        <v>16630029</v>
      </c>
      <c r="CO242" s="146">
        <v>699304</v>
      </c>
      <c r="CP242" s="146">
        <v>234257</v>
      </c>
      <c r="CQ242" s="146">
        <v>1874500</v>
      </c>
      <c r="CR242" s="146">
        <v>0</v>
      </c>
      <c r="CS242" s="146">
        <v>0</v>
      </c>
      <c r="CT242" s="146">
        <v>0</v>
      </c>
      <c r="CU242" s="146">
        <v>0</v>
      </c>
      <c r="CV242" s="146">
        <v>0</v>
      </c>
      <c r="CW242" s="146">
        <v>236498</v>
      </c>
      <c r="CX242" s="146">
        <v>375210</v>
      </c>
      <c r="CY242" s="146">
        <v>54713</v>
      </c>
      <c r="CZ242" s="146">
        <v>0</v>
      </c>
      <c r="DA242" s="146">
        <v>0</v>
      </c>
      <c r="DB242" s="146">
        <v>0</v>
      </c>
      <c r="DC242" s="146">
        <v>0</v>
      </c>
      <c r="DD242" s="146">
        <v>0</v>
      </c>
      <c r="DE242" s="146">
        <v>0</v>
      </c>
      <c r="DF242" s="146">
        <v>346018</v>
      </c>
      <c r="DG242" s="146">
        <v>111668</v>
      </c>
      <c r="DH242" s="146">
        <v>206331</v>
      </c>
      <c r="DI242" s="146">
        <v>14674</v>
      </c>
      <c r="DJ242" s="146">
        <v>4153173</v>
      </c>
      <c r="DK242" s="146">
        <v>130136</v>
      </c>
      <c r="DL242" s="146">
        <v>0</v>
      </c>
      <c r="DM242" s="146">
        <v>0</v>
      </c>
      <c r="DN242" s="146">
        <v>19977</v>
      </c>
      <c r="DO242" s="146">
        <v>0</v>
      </c>
      <c r="DP242" s="146">
        <v>0</v>
      </c>
      <c r="DQ242" s="146">
        <v>0</v>
      </c>
      <c r="DR242" s="146">
        <v>0</v>
      </c>
      <c r="DS242" s="146">
        <v>0</v>
      </c>
      <c r="DT242" s="146">
        <v>0</v>
      </c>
      <c r="DU242" s="146">
        <v>29105</v>
      </c>
      <c r="DV242" s="146">
        <v>0</v>
      </c>
      <c r="DW242" s="146">
        <v>0</v>
      </c>
      <c r="DX242" s="146">
        <v>0</v>
      </c>
      <c r="DY242" s="146">
        <v>16000</v>
      </c>
      <c r="DZ242" s="146">
        <v>0</v>
      </c>
      <c r="EA242" s="146">
        <v>0</v>
      </c>
      <c r="EB242" s="146">
        <v>132029</v>
      </c>
      <c r="EC242" s="146">
        <v>327247</v>
      </c>
      <c r="ED242" s="146">
        <v>21110449</v>
      </c>
    </row>
    <row r="243" spans="1:134" ht="13.5" x14ac:dyDescent="0.25">
      <c r="A243" s="137" t="s">
        <v>460</v>
      </c>
      <c r="B243" s="138"/>
      <c r="C243" s="139">
        <v>45657</v>
      </c>
      <c r="D243" s="147">
        <v>93859</v>
      </c>
      <c r="E243" s="147">
        <v>256450</v>
      </c>
      <c r="F243" s="147">
        <v>0</v>
      </c>
      <c r="G243" s="147">
        <v>307408</v>
      </c>
      <c r="H243" s="147">
        <v>280491</v>
      </c>
      <c r="I243" s="147">
        <v>66076</v>
      </c>
      <c r="J243" s="147">
        <v>37078</v>
      </c>
      <c r="K243" s="147">
        <v>0</v>
      </c>
      <c r="L243" s="147">
        <v>12793</v>
      </c>
      <c r="M243" s="147">
        <v>16296</v>
      </c>
      <c r="N243" s="147">
        <v>10342</v>
      </c>
      <c r="O243" s="147">
        <v>0</v>
      </c>
      <c r="P243" s="147">
        <v>0</v>
      </c>
      <c r="Q243" s="147">
        <v>0</v>
      </c>
      <c r="R243" s="147">
        <v>223278</v>
      </c>
      <c r="S243" s="147">
        <v>15830</v>
      </c>
      <c r="T243" s="147">
        <v>0</v>
      </c>
      <c r="U243" s="147">
        <v>0</v>
      </c>
      <c r="V243" s="147">
        <v>0</v>
      </c>
      <c r="W243" s="147">
        <v>0</v>
      </c>
      <c r="X243" s="147">
        <v>0</v>
      </c>
      <c r="Y243" s="147">
        <v>33000</v>
      </c>
      <c r="Z243" s="147">
        <v>90205</v>
      </c>
      <c r="AA243" s="147">
        <v>4013</v>
      </c>
      <c r="AB243" s="147">
        <v>0</v>
      </c>
      <c r="AC243" s="147">
        <v>1447119</v>
      </c>
      <c r="AD243" s="147">
        <v>77988</v>
      </c>
      <c r="AE243" s="147">
        <v>131443</v>
      </c>
      <c r="AF243" s="147">
        <v>80241</v>
      </c>
      <c r="AG243" s="147">
        <v>0</v>
      </c>
      <c r="AH243" s="147">
        <v>0</v>
      </c>
      <c r="AI243" s="147">
        <v>0</v>
      </c>
      <c r="AJ243" s="147">
        <v>0</v>
      </c>
      <c r="AK243" s="147">
        <v>0</v>
      </c>
      <c r="AL243" s="147">
        <v>0</v>
      </c>
      <c r="AM243" s="147">
        <v>670</v>
      </c>
      <c r="AN243" s="147">
        <v>21877</v>
      </c>
      <c r="AO243" s="147">
        <v>29730</v>
      </c>
      <c r="AP243" s="147">
        <v>35176</v>
      </c>
      <c r="AQ243" s="147">
        <v>113927</v>
      </c>
      <c r="AR243" s="147">
        <v>0</v>
      </c>
      <c r="AS243" s="147">
        <v>0</v>
      </c>
      <c r="AT243" s="147">
        <v>65543</v>
      </c>
      <c r="AU243" s="147">
        <v>35463</v>
      </c>
      <c r="AV243" s="147">
        <v>0</v>
      </c>
      <c r="AW243" s="147">
        <v>0</v>
      </c>
      <c r="AX243" s="147">
        <v>592058</v>
      </c>
      <c r="AY243" s="147">
        <v>162037</v>
      </c>
      <c r="AZ243" s="147">
        <v>0</v>
      </c>
      <c r="BA243" s="147">
        <v>54583</v>
      </c>
      <c r="BB243" s="147">
        <v>0</v>
      </c>
      <c r="BC243" s="147">
        <v>26030</v>
      </c>
      <c r="BD243" s="147">
        <v>20538</v>
      </c>
      <c r="BE243" s="147">
        <v>0</v>
      </c>
      <c r="BF243" s="147">
        <v>0</v>
      </c>
      <c r="BG243" s="147">
        <v>263188</v>
      </c>
      <c r="BH243" s="147">
        <v>2302365</v>
      </c>
      <c r="BI243" s="147">
        <v>121847</v>
      </c>
      <c r="BJ243" s="147">
        <v>174740</v>
      </c>
      <c r="BK243" s="147">
        <v>38734</v>
      </c>
      <c r="BL243" s="147">
        <v>8400</v>
      </c>
      <c r="BM243" s="147">
        <v>97493</v>
      </c>
      <c r="BN243" s="147">
        <v>105340</v>
      </c>
      <c r="BO243" s="147">
        <v>423262</v>
      </c>
      <c r="BP243" s="147">
        <v>0</v>
      </c>
      <c r="BQ243" s="147">
        <v>0</v>
      </c>
      <c r="BR243" s="147">
        <v>0</v>
      </c>
      <c r="BS243" s="147">
        <v>0</v>
      </c>
      <c r="BT243" s="147">
        <v>0</v>
      </c>
      <c r="BU243" s="147">
        <v>0</v>
      </c>
      <c r="BV243" s="147">
        <v>520</v>
      </c>
      <c r="BW243" s="147">
        <v>176912</v>
      </c>
      <c r="BX243" s="147">
        <v>0</v>
      </c>
      <c r="BY243" s="147">
        <v>0</v>
      </c>
      <c r="BZ243" s="147">
        <v>32753</v>
      </c>
      <c r="CA243" s="147">
        <v>8834</v>
      </c>
      <c r="CB243" s="147">
        <v>0</v>
      </c>
      <c r="CC243" s="147">
        <v>0</v>
      </c>
      <c r="CD243" s="147">
        <v>222811</v>
      </c>
      <c r="CE243" s="147">
        <v>0</v>
      </c>
      <c r="CF243" s="147">
        <v>5577</v>
      </c>
      <c r="CG243" s="147">
        <v>0</v>
      </c>
      <c r="CH243" s="147">
        <v>0</v>
      </c>
      <c r="CI243" s="147">
        <v>0</v>
      </c>
      <c r="CJ243" s="147">
        <v>25815</v>
      </c>
      <c r="CK243" s="147">
        <v>0</v>
      </c>
      <c r="CL243" s="147">
        <v>0</v>
      </c>
      <c r="CM243" s="147">
        <v>1443038</v>
      </c>
      <c r="CN243" s="147">
        <v>3745403</v>
      </c>
      <c r="CO243" s="147">
        <v>364201</v>
      </c>
      <c r="CP243" s="147">
        <v>739880</v>
      </c>
      <c r="CQ243" s="147">
        <v>1337255</v>
      </c>
      <c r="CR243" s="147">
        <v>0</v>
      </c>
      <c r="CS243" s="147">
        <v>0</v>
      </c>
      <c r="CT243" s="147">
        <v>0</v>
      </c>
      <c r="CU243" s="147">
        <v>0</v>
      </c>
      <c r="CV243" s="147">
        <v>0</v>
      </c>
      <c r="CW243" s="147">
        <v>0</v>
      </c>
      <c r="CX243" s="147">
        <v>0</v>
      </c>
      <c r="CY243" s="147">
        <v>0</v>
      </c>
      <c r="CZ243" s="147">
        <v>0</v>
      </c>
      <c r="DA243" s="147">
        <v>0</v>
      </c>
      <c r="DB243" s="147">
        <v>6194</v>
      </c>
      <c r="DC243" s="147">
        <v>0</v>
      </c>
      <c r="DD243" s="147">
        <v>17466</v>
      </c>
      <c r="DE243" s="147">
        <v>0</v>
      </c>
      <c r="DF243" s="147">
        <v>0</v>
      </c>
      <c r="DG243" s="147">
        <v>373993</v>
      </c>
      <c r="DH243" s="147">
        <v>38441</v>
      </c>
      <c r="DI243" s="147">
        <v>0</v>
      </c>
      <c r="DJ243" s="147">
        <v>2877430</v>
      </c>
      <c r="DK243" s="147">
        <v>0</v>
      </c>
      <c r="DL243" s="147">
        <v>0</v>
      </c>
      <c r="DM243" s="147">
        <v>0</v>
      </c>
      <c r="DN243" s="147">
        <v>0</v>
      </c>
      <c r="DO243" s="147">
        <v>0</v>
      </c>
      <c r="DP243" s="147">
        <v>0</v>
      </c>
      <c r="DQ243" s="147">
        <v>0</v>
      </c>
      <c r="DR243" s="147">
        <v>0</v>
      </c>
      <c r="DS243" s="147">
        <v>0</v>
      </c>
      <c r="DT243" s="147">
        <v>0</v>
      </c>
      <c r="DU243" s="147">
        <v>206365</v>
      </c>
      <c r="DV243" s="147">
        <v>0</v>
      </c>
      <c r="DW243" s="147">
        <v>15609</v>
      </c>
      <c r="DX243" s="147">
        <v>0</v>
      </c>
      <c r="DY243" s="147">
        <v>2637</v>
      </c>
      <c r="DZ243" s="147">
        <v>706307</v>
      </c>
      <c r="EA243" s="147">
        <v>0</v>
      </c>
      <c r="EB243" s="147">
        <v>0</v>
      </c>
      <c r="EC243" s="147">
        <v>930918</v>
      </c>
      <c r="ED243" s="147">
        <v>7553751</v>
      </c>
    </row>
    <row r="244" spans="1:134" ht="13.5" x14ac:dyDescent="0.25">
      <c r="A244" s="136" t="s">
        <v>461</v>
      </c>
      <c r="B244" s="136" t="s">
        <v>404</v>
      </c>
      <c r="C244" s="142">
        <v>45565</v>
      </c>
      <c r="D244" s="146">
        <v>48100</v>
      </c>
      <c r="E244" s="146">
        <v>218822</v>
      </c>
      <c r="F244" s="146">
        <v>0</v>
      </c>
      <c r="G244" s="146">
        <v>19302</v>
      </c>
      <c r="H244" s="146">
        <v>31175</v>
      </c>
      <c r="I244" s="146">
        <v>2876</v>
      </c>
      <c r="J244" s="146">
        <v>1709</v>
      </c>
      <c r="K244" s="146">
        <v>230</v>
      </c>
      <c r="L244" s="146">
        <v>308</v>
      </c>
      <c r="M244" s="146">
        <v>49342</v>
      </c>
      <c r="N244" s="146">
        <v>159672</v>
      </c>
      <c r="O244" s="146">
        <v>0</v>
      </c>
      <c r="P244" s="146">
        <v>591309</v>
      </c>
      <c r="Q244" s="146">
        <v>0</v>
      </c>
      <c r="R244" s="146">
        <v>8530</v>
      </c>
      <c r="S244" s="146">
        <v>0</v>
      </c>
      <c r="T244" s="146">
        <v>0</v>
      </c>
      <c r="U244" s="146">
        <v>146292</v>
      </c>
      <c r="V244" s="146">
        <v>0</v>
      </c>
      <c r="W244" s="146">
        <v>0</v>
      </c>
      <c r="X244" s="146">
        <v>0</v>
      </c>
      <c r="Y244" s="146">
        <v>66235</v>
      </c>
      <c r="Z244" s="146">
        <v>34151</v>
      </c>
      <c r="AA244" s="146">
        <v>19201</v>
      </c>
      <c r="AB244" s="146">
        <v>159962</v>
      </c>
      <c r="AC244" s="146">
        <v>1557216</v>
      </c>
      <c r="AD244" s="146">
        <v>98356</v>
      </c>
      <c r="AE244" s="146">
        <v>280045</v>
      </c>
      <c r="AF244" s="146">
        <v>297765</v>
      </c>
      <c r="AG244" s="146">
        <v>0</v>
      </c>
      <c r="AH244" s="146">
        <v>48897</v>
      </c>
      <c r="AI244" s="146">
        <v>78971</v>
      </c>
      <c r="AJ244" s="146">
        <v>7286</v>
      </c>
      <c r="AK244" s="146">
        <v>4330</v>
      </c>
      <c r="AL244" s="146">
        <v>582</v>
      </c>
      <c r="AM244" s="146">
        <v>781</v>
      </c>
      <c r="AN244" s="146">
        <v>11464</v>
      </c>
      <c r="AO244" s="146">
        <v>42882</v>
      </c>
      <c r="AP244" s="146">
        <v>77334</v>
      </c>
      <c r="AQ244" s="146">
        <v>376309</v>
      </c>
      <c r="AR244" s="146">
        <v>0</v>
      </c>
      <c r="AS244" s="146">
        <v>0</v>
      </c>
      <c r="AT244" s="146">
        <v>120578</v>
      </c>
      <c r="AU244" s="146">
        <v>93042</v>
      </c>
      <c r="AV244" s="146">
        <v>0</v>
      </c>
      <c r="AW244" s="146">
        <v>0</v>
      </c>
      <c r="AX244" s="146">
        <v>1538622</v>
      </c>
      <c r="AY244" s="146">
        <v>1741994</v>
      </c>
      <c r="AZ244" s="146">
        <v>25962</v>
      </c>
      <c r="BA244" s="146">
        <v>381812</v>
      </c>
      <c r="BB244" s="146">
        <v>0</v>
      </c>
      <c r="BC244" s="146">
        <v>1066863</v>
      </c>
      <c r="BD244" s="146">
        <v>79370</v>
      </c>
      <c r="BE244" s="146">
        <v>15166</v>
      </c>
      <c r="BF244" s="146">
        <v>0</v>
      </c>
      <c r="BG244" s="146">
        <v>3311167</v>
      </c>
      <c r="BH244" s="146">
        <v>6407005</v>
      </c>
      <c r="BI244" s="146">
        <v>188578</v>
      </c>
      <c r="BJ244" s="146">
        <v>344031</v>
      </c>
      <c r="BK244" s="146">
        <v>88764</v>
      </c>
      <c r="BL244" s="146">
        <v>33600</v>
      </c>
      <c r="BM244" s="146">
        <v>163545</v>
      </c>
      <c r="BN244" s="146">
        <v>105696</v>
      </c>
      <c r="BO244" s="146">
        <v>762898</v>
      </c>
      <c r="BP244" s="146">
        <v>0</v>
      </c>
      <c r="BQ244" s="146">
        <v>119573</v>
      </c>
      <c r="BR244" s="146">
        <v>193119</v>
      </c>
      <c r="BS244" s="146">
        <v>17817</v>
      </c>
      <c r="BT244" s="146">
        <v>10589</v>
      </c>
      <c r="BU244" s="146">
        <v>1422</v>
      </c>
      <c r="BV244" s="146">
        <v>1910</v>
      </c>
      <c r="BW244" s="146">
        <v>140820</v>
      </c>
      <c r="BX244" s="146">
        <v>0</v>
      </c>
      <c r="BY244" s="146">
        <v>0</v>
      </c>
      <c r="BZ244" s="146">
        <v>63367</v>
      </c>
      <c r="CA244" s="146">
        <v>55361</v>
      </c>
      <c r="CB244" s="146">
        <v>2200</v>
      </c>
      <c r="CC244" s="146">
        <v>0</v>
      </c>
      <c r="CD244" s="146">
        <v>453860</v>
      </c>
      <c r="CE244" s="146">
        <v>16537</v>
      </c>
      <c r="CF244" s="146">
        <v>4669</v>
      </c>
      <c r="CG244" s="146">
        <v>0</v>
      </c>
      <c r="CH244" s="146">
        <v>0</v>
      </c>
      <c r="CI244" s="146">
        <v>0</v>
      </c>
      <c r="CJ244" s="146">
        <v>19689</v>
      </c>
      <c r="CK244" s="146">
        <v>0</v>
      </c>
      <c r="CL244" s="146">
        <v>18600</v>
      </c>
      <c r="CM244" s="146">
        <v>2806645</v>
      </c>
      <c r="CN244" s="146">
        <v>9213650</v>
      </c>
      <c r="CO244" s="146">
        <v>769390</v>
      </c>
      <c r="CP244" s="146">
        <v>139337</v>
      </c>
      <c r="CQ244" s="146">
        <v>2444128</v>
      </c>
      <c r="CR244" s="146">
        <v>0</v>
      </c>
      <c r="CS244" s="146">
        <v>356393</v>
      </c>
      <c r="CT244" s="146">
        <v>0</v>
      </c>
      <c r="CU244" s="146">
        <v>0</v>
      </c>
      <c r="CV244" s="146">
        <v>0</v>
      </c>
      <c r="CW244" s="146">
        <v>268232</v>
      </c>
      <c r="CX244" s="146">
        <v>433214</v>
      </c>
      <c r="CY244" s="146">
        <v>39969</v>
      </c>
      <c r="CZ244" s="146">
        <v>23754</v>
      </c>
      <c r="DA244" s="146">
        <v>3190</v>
      </c>
      <c r="DB244" s="146">
        <v>4284</v>
      </c>
      <c r="DC244" s="146">
        <v>1339</v>
      </c>
      <c r="DD244" s="146">
        <v>0</v>
      </c>
      <c r="DE244" s="146">
        <v>96695</v>
      </c>
      <c r="DF244" s="146">
        <v>262661</v>
      </c>
      <c r="DG244" s="146">
        <v>0</v>
      </c>
      <c r="DH244" s="146">
        <v>0</v>
      </c>
      <c r="DI244" s="146">
        <v>66244</v>
      </c>
      <c r="DJ244" s="146">
        <v>4908830</v>
      </c>
      <c r="DK244" s="146">
        <v>50694</v>
      </c>
      <c r="DL244" s="146">
        <v>0</v>
      </c>
      <c r="DM244" s="146">
        <v>0</v>
      </c>
      <c r="DN244" s="146">
        <v>0</v>
      </c>
      <c r="DO244" s="146">
        <v>0</v>
      </c>
      <c r="DP244" s="146">
        <v>0</v>
      </c>
      <c r="DQ244" s="146">
        <v>0</v>
      </c>
      <c r="DR244" s="146">
        <v>114666</v>
      </c>
      <c r="DS244" s="146">
        <v>0</v>
      </c>
      <c r="DT244" s="146">
        <v>0</v>
      </c>
      <c r="DU244" s="146">
        <v>50007</v>
      </c>
      <c r="DV244" s="146">
        <v>2294</v>
      </c>
      <c r="DW244" s="146">
        <v>3403</v>
      </c>
      <c r="DX244" s="146">
        <v>6871</v>
      </c>
      <c r="DY244" s="146">
        <v>968</v>
      </c>
      <c r="DZ244" s="146">
        <v>96244</v>
      </c>
      <c r="EA244" s="146">
        <v>0</v>
      </c>
      <c r="EB244" s="146">
        <v>3264</v>
      </c>
      <c r="EC244" s="146">
        <v>328411</v>
      </c>
      <c r="ED244" s="146">
        <v>14450891</v>
      </c>
    </row>
    <row r="245" spans="1:134" ht="13.5" x14ac:dyDescent="0.25">
      <c r="A245" s="137" t="s">
        <v>462</v>
      </c>
      <c r="B245" s="138"/>
      <c r="C245" s="139">
        <v>45657</v>
      </c>
      <c r="D245" s="147">
        <v>209783</v>
      </c>
      <c r="E245" s="147">
        <v>79227</v>
      </c>
      <c r="F245" s="147">
        <v>0</v>
      </c>
      <c r="G245" s="147">
        <v>23651</v>
      </c>
      <c r="H245" s="147">
        <v>19815</v>
      </c>
      <c r="I245" s="147">
        <v>39407</v>
      </c>
      <c r="J245" s="147">
        <v>1222</v>
      </c>
      <c r="K245" s="147">
        <v>2525</v>
      </c>
      <c r="L245" s="147">
        <v>3583</v>
      </c>
      <c r="M245" s="147">
        <v>8381</v>
      </c>
      <c r="N245" s="147">
        <v>10973</v>
      </c>
      <c r="O245" s="147">
        <v>6456</v>
      </c>
      <c r="P245" s="147">
        <v>0</v>
      </c>
      <c r="Q245" s="147">
        <v>0</v>
      </c>
      <c r="R245" s="147">
        <v>164849</v>
      </c>
      <c r="S245" s="147">
        <v>8719</v>
      </c>
      <c r="T245" s="147">
        <v>0</v>
      </c>
      <c r="U245" s="147">
        <v>52385</v>
      </c>
      <c r="V245" s="147">
        <v>10719</v>
      </c>
      <c r="W245" s="147">
        <v>0</v>
      </c>
      <c r="X245" s="147">
        <v>0</v>
      </c>
      <c r="Y245" s="147">
        <v>17775</v>
      </c>
      <c r="Z245" s="147">
        <v>15030</v>
      </c>
      <c r="AA245" s="147">
        <v>15618</v>
      </c>
      <c r="AB245" s="147">
        <v>0</v>
      </c>
      <c r="AC245" s="147">
        <v>690118</v>
      </c>
      <c r="AD245" s="147">
        <v>39082</v>
      </c>
      <c r="AE245" s="147">
        <v>79823</v>
      </c>
      <c r="AF245" s="147">
        <v>60250</v>
      </c>
      <c r="AG245" s="147">
        <v>0</v>
      </c>
      <c r="AH245" s="147">
        <v>13895</v>
      </c>
      <c r="AI245" s="147">
        <v>13246</v>
      </c>
      <c r="AJ245" s="147">
        <v>0</v>
      </c>
      <c r="AK245" s="147">
        <v>375</v>
      </c>
      <c r="AL245" s="147">
        <v>0</v>
      </c>
      <c r="AM245" s="147">
        <v>0</v>
      </c>
      <c r="AN245" s="147">
        <v>8929</v>
      </c>
      <c r="AO245" s="147">
        <v>16585</v>
      </c>
      <c r="AP245" s="147">
        <v>12704</v>
      </c>
      <c r="AQ245" s="147">
        <v>86403</v>
      </c>
      <c r="AR245" s="147">
        <v>5291</v>
      </c>
      <c r="AS245" s="147">
        <v>5291</v>
      </c>
      <c r="AT245" s="147">
        <v>15873</v>
      </c>
      <c r="AU245" s="147">
        <v>22827</v>
      </c>
      <c r="AV245" s="147">
        <v>0</v>
      </c>
      <c r="AW245" s="147">
        <v>0</v>
      </c>
      <c r="AX245" s="147">
        <v>380574</v>
      </c>
      <c r="AY245" s="147">
        <v>138303</v>
      </c>
      <c r="AZ245" s="147">
        <v>0</v>
      </c>
      <c r="BA245" s="147">
        <v>63626</v>
      </c>
      <c r="BB245" s="147">
        <v>0</v>
      </c>
      <c r="BC245" s="147">
        <v>0</v>
      </c>
      <c r="BD245" s="147">
        <v>75826</v>
      </c>
      <c r="BE245" s="147">
        <v>28138</v>
      </c>
      <c r="BF245" s="147">
        <v>0</v>
      </c>
      <c r="BG245" s="147">
        <v>305893</v>
      </c>
      <c r="BH245" s="147">
        <v>1376585</v>
      </c>
      <c r="BI245" s="147">
        <v>107214</v>
      </c>
      <c r="BJ245" s="147">
        <v>0</v>
      </c>
      <c r="BK245" s="147">
        <v>0</v>
      </c>
      <c r="BL245" s="147">
        <v>11668</v>
      </c>
      <c r="BM245" s="147">
        <v>55779</v>
      </c>
      <c r="BN245" s="147">
        <v>0</v>
      </c>
      <c r="BO245" s="147">
        <v>215904</v>
      </c>
      <c r="BP245" s="147">
        <v>0</v>
      </c>
      <c r="BQ245" s="147">
        <v>20154</v>
      </c>
      <c r="BR245" s="147">
        <v>11948</v>
      </c>
      <c r="BS245" s="147">
        <v>0</v>
      </c>
      <c r="BT245" s="147">
        <v>1000</v>
      </c>
      <c r="BU245" s="147">
        <v>0</v>
      </c>
      <c r="BV245" s="147">
        <v>2422</v>
      </c>
      <c r="BW245" s="147">
        <v>84110</v>
      </c>
      <c r="BX245" s="147">
        <v>0</v>
      </c>
      <c r="BY245" s="147">
        <v>0</v>
      </c>
      <c r="BZ245" s="147">
        <v>23646</v>
      </c>
      <c r="CA245" s="147">
        <v>19073</v>
      </c>
      <c r="CB245" s="147">
        <v>0</v>
      </c>
      <c r="CC245" s="147">
        <v>0</v>
      </c>
      <c r="CD245" s="147">
        <v>175757</v>
      </c>
      <c r="CE245" s="147">
        <v>0</v>
      </c>
      <c r="CF245" s="147">
        <v>5698</v>
      </c>
      <c r="CG245" s="147">
        <v>0</v>
      </c>
      <c r="CH245" s="147">
        <v>0</v>
      </c>
      <c r="CI245" s="147">
        <v>12297</v>
      </c>
      <c r="CJ245" s="147">
        <v>24224</v>
      </c>
      <c r="CK245" s="147">
        <v>0</v>
      </c>
      <c r="CL245" s="147">
        <v>0</v>
      </c>
      <c r="CM245" s="147">
        <v>770894</v>
      </c>
      <c r="CN245" s="147">
        <v>2147479</v>
      </c>
      <c r="CO245" s="147">
        <v>466161</v>
      </c>
      <c r="CP245" s="147">
        <v>359207</v>
      </c>
      <c r="CQ245" s="147">
        <v>717347</v>
      </c>
      <c r="CR245" s="147">
        <v>0</v>
      </c>
      <c r="CS245" s="147">
        <v>0</v>
      </c>
      <c r="CT245" s="147">
        <v>0</v>
      </c>
      <c r="CU245" s="147">
        <v>0</v>
      </c>
      <c r="CV245" s="147">
        <v>0</v>
      </c>
      <c r="CW245" s="147">
        <v>126246</v>
      </c>
      <c r="CX245" s="147">
        <v>51836</v>
      </c>
      <c r="CY245" s="147">
        <v>0</v>
      </c>
      <c r="CZ245" s="147">
        <v>5408</v>
      </c>
      <c r="DA245" s="147">
        <v>233</v>
      </c>
      <c r="DB245" s="147">
        <v>4959</v>
      </c>
      <c r="DC245" s="147">
        <v>0</v>
      </c>
      <c r="DD245" s="147">
        <v>52908</v>
      </c>
      <c r="DE245" s="147">
        <v>229304</v>
      </c>
      <c r="DF245" s="147">
        <v>370827</v>
      </c>
      <c r="DG245" s="147">
        <v>139168</v>
      </c>
      <c r="DH245" s="147">
        <v>84118</v>
      </c>
      <c r="DI245" s="147">
        <v>0</v>
      </c>
      <c r="DJ245" s="147">
        <v>2607722</v>
      </c>
      <c r="DK245" s="147">
        <v>0</v>
      </c>
      <c r="DL245" s="147">
        <v>0</v>
      </c>
      <c r="DM245" s="147">
        <v>0</v>
      </c>
      <c r="DN245" s="147">
        <v>0</v>
      </c>
      <c r="DO245" s="147">
        <v>15800</v>
      </c>
      <c r="DP245" s="147">
        <v>0</v>
      </c>
      <c r="DQ245" s="147">
        <v>0</v>
      </c>
      <c r="DR245" s="147">
        <v>0</v>
      </c>
      <c r="DS245" s="147">
        <v>1000</v>
      </c>
      <c r="DT245" s="147">
        <v>0</v>
      </c>
      <c r="DU245" s="147">
        <v>20172</v>
      </c>
      <c r="DV245" s="147">
        <v>567</v>
      </c>
      <c r="DW245" s="147">
        <v>3250</v>
      </c>
      <c r="DX245" s="147">
        <v>0</v>
      </c>
      <c r="DY245" s="147">
        <v>2169</v>
      </c>
      <c r="DZ245" s="147">
        <v>74214</v>
      </c>
      <c r="EA245" s="147">
        <v>0</v>
      </c>
      <c r="EB245" s="147">
        <v>0</v>
      </c>
      <c r="EC245" s="147">
        <v>117172</v>
      </c>
      <c r="ED245" s="147">
        <v>4872373</v>
      </c>
    </row>
    <row r="246" spans="1:134" ht="13.5" x14ac:dyDescent="0.25">
      <c r="A246" s="137" t="s">
        <v>463</v>
      </c>
      <c r="B246" s="138"/>
      <c r="C246" s="139">
        <v>45657</v>
      </c>
      <c r="D246" s="147">
        <v>64731</v>
      </c>
      <c r="E246" s="147">
        <v>676775</v>
      </c>
      <c r="F246" s="147">
        <v>0</v>
      </c>
      <c r="G246" s="147">
        <v>51859</v>
      </c>
      <c r="H246" s="147">
        <v>69999</v>
      </c>
      <c r="I246" s="147">
        <v>69310</v>
      </c>
      <c r="J246" s="147">
        <v>342</v>
      </c>
      <c r="K246" s="147">
        <v>1900</v>
      </c>
      <c r="L246" s="147">
        <v>18333</v>
      </c>
      <c r="M246" s="147">
        <v>40741</v>
      </c>
      <c r="N246" s="147">
        <v>18594</v>
      </c>
      <c r="O246" s="147">
        <v>0</v>
      </c>
      <c r="P246" s="147">
        <v>0</v>
      </c>
      <c r="Q246" s="147">
        <v>345215</v>
      </c>
      <c r="R246" s="147">
        <v>88065</v>
      </c>
      <c r="S246" s="147">
        <v>8383</v>
      </c>
      <c r="T246" s="147">
        <v>3855</v>
      </c>
      <c r="U246" s="147">
        <v>46033</v>
      </c>
      <c r="V246" s="147">
        <v>0</v>
      </c>
      <c r="W246" s="147">
        <v>9449</v>
      </c>
      <c r="X246" s="147">
        <v>3067</v>
      </c>
      <c r="Y246" s="147">
        <v>59202</v>
      </c>
      <c r="Z246" s="147">
        <v>228342</v>
      </c>
      <c r="AA246" s="147">
        <v>26486</v>
      </c>
      <c r="AB246" s="147">
        <v>18093</v>
      </c>
      <c r="AC246" s="147">
        <v>1848774</v>
      </c>
      <c r="AD246" s="147">
        <v>165553</v>
      </c>
      <c r="AE246" s="147">
        <v>187682</v>
      </c>
      <c r="AF246" s="147">
        <v>95440</v>
      </c>
      <c r="AG246" s="147">
        <v>0</v>
      </c>
      <c r="AH246" s="147">
        <v>35108</v>
      </c>
      <c r="AI246" s="147">
        <v>41387</v>
      </c>
      <c r="AJ246" s="147">
        <v>0</v>
      </c>
      <c r="AK246" s="147">
        <v>520</v>
      </c>
      <c r="AL246" s="147">
        <v>0</v>
      </c>
      <c r="AM246" s="147">
        <v>0</v>
      </c>
      <c r="AN246" s="147">
        <v>60704</v>
      </c>
      <c r="AO246" s="147">
        <v>63811</v>
      </c>
      <c r="AP246" s="147">
        <v>17441</v>
      </c>
      <c r="AQ246" s="147">
        <v>151868</v>
      </c>
      <c r="AR246" s="147">
        <v>21397</v>
      </c>
      <c r="AS246" s="147">
        <v>0</v>
      </c>
      <c r="AT246" s="147">
        <v>59872</v>
      </c>
      <c r="AU246" s="147">
        <v>2354</v>
      </c>
      <c r="AV246" s="147">
        <v>0</v>
      </c>
      <c r="AW246" s="147">
        <v>0</v>
      </c>
      <c r="AX246" s="147">
        <v>903137</v>
      </c>
      <c r="AY246" s="147">
        <v>254018</v>
      </c>
      <c r="AZ246" s="147">
        <v>5095</v>
      </c>
      <c r="BA246" s="147">
        <v>72992</v>
      </c>
      <c r="BB246" s="147">
        <v>0</v>
      </c>
      <c r="BC246" s="147">
        <v>148740</v>
      </c>
      <c r="BD246" s="147">
        <v>41779</v>
      </c>
      <c r="BE246" s="147">
        <v>30901</v>
      </c>
      <c r="BF246" s="147">
        <v>0</v>
      </c>
      <c r="BG246" s="147">
        <v>553525</v>
      </c>
      <c r="BH246" s="147">
        <v>3305436</v>
      </c>
      <c r="BI246" s="147">
        <v>117677</v>
      </c>
      <c r="BJ246" s="147">
        <v>72230</v>
      </c>
      <c r="BK246" s="147">
        <v>2471</v>
      </c>
      <c r="BL246" s="147">
        <v>40000</v>
      </c>
      <c r="BM246" s="147">
        <v>135003</v>
      </c>
      <c r="BN246" s="147">
        <v>64493</v>
      </c>
      <c r="BO246" s="147">
        <v>415938</v>
      </c>
      <c r="BP246" s="147">
        <v>0</v>
      </c>
      <c r="BQ246" s="147">
        <v>61729</v>
      </c>
      <c r="BR246" s="147">
        <v>78653</v>
      </c>
      <c r="BS246" s="147">
        <v>0</v>
      </c>
      <c r="BT246" s="147">
        <v>0</v>
      </c>
      <c r="BU246" s="147">
        <v>0</v>
      </c>
      <c r="BV246" s="147">
        <v>225</v>
      </c>
      <c r="BW246" s="147">
        <v>569608</v>
      </c>
      <c r="BX246" s="147">
        <v>54845</v>
      </c>
      <c r="BY246" s="147">
        <v>0</v>
      </c>
      <c r="BZ246" s="147">
        <v>35902</v>
      </c>
      <c r="CA246" s="147">
        <v>11590</v>
      </c>
      <c r="CB246" s="147">
        <v>0</v>
      </c>
      <c r="CC246" s="147">
        <v>0</v>
      </c>
      <c r="CD246" s="147">
        <v>256896</v>
      </c>
      <c r="CE246" s="147">
        <v>53003</v>
      </c>
      <c r="CF246" s="147">
        <v>2193</v>
      </c>
      <c r="CG246" s="147">
        <v>0</v>
      </c>
      <c r="CH246" s="147">
        <v>0</v>
      </c>
      <c r="CI246" s="147">
        <v>0</v>
      </c>
      <c r="CJ246" s="147">
        <v>20366</v>
      </c>
      <c r="CK246" s="147">
        <v>8042</v>
      </c>
      <c r="CL246" s="147">
        <v>0</v>
      </c>
      <c r="CM246" s="147">
        <v>2000864</v>
      </c>
      <c r="CN246" s="147">
        <v>5306300</v>
      </c>
      <c r="CO246" s="147">
        <v>1307456</v>
      </c>
      <c r="CP246" s="147">
        <v>484327</v>
      </c>
      <c r="CQ246" s="147">
        <v>1638343</v>
      </c>
      <c r="CR246" s="147">
        <v>33007</v>
      </c>
      <c r="CS246" s="147">
        <v>1112223</v>
      </c>
      <c r="CT246" s="147">
        <v>0</v>
      </c>
      <c r="CU246" s="147">
        <v>0</v>
      </c>
      <c r="CV246" s="147">
        <v>0</v>
      </c>
      <c r="CW246" s="147">
        <v>362326</v>
      </c>
      <c r="CX246" s="147">
        <v>244346</v>
      </c>
      <c r="CY246" s="147">
        <v>0</v>
      </c>
      <c r="CZ246" s="147">
        <v>0</v>
      </c>
      <c r="DA246" s="147">
        <v>0</v>
      </c>
      <c r="DB246" s="147">
        <v>2729</v>
      </c>
      <c r="DC246" s="147">
        <v>-140</v>
      </c>
      <c r="DD246" s="147">
        <v>27308</v>
      </c>
      <c r="DE246" s="147">
        <v>31789</v>
      </c>
      <c r="DF246" s="147">
        <v>43778</v>
      </c>
      <c r="DG246" s="147">
        <v>367363</v>
      </c>
      <c r="DH246" s="147">
        <v>78955</v>
      </c>
      <c r="DI246" s="147">
        <v>0</v>
      </c>
      <c r="DJ246" s="147">
        <v>5733810</v>
      </c>
      <c r="DK246" s="147">
        <v>0</v>
      </c>
      <c r="DL246" s="147">
        <v>1038</v>
      </c>
      <c r="DM246" s="147">
        <v>0</v>
      </c>
      <c r="DN246" s="147">
        <v>0</v>
      </c>
      <c r="DO246" s="147">
        <v>0</v>
      </c>
      <c r="DP246" s="147">
        <v>0</v>
      </c>
      <c r="DQ246" s="147">
        <v>0</v>
      </c>
      <c r="DR246" s="147">
        <v>0</v>
      </c>
      <c r="DS246" s="147">
        <v>925</v>
      </c>
      <c r="DT246" s="147">
        <v>0</v>
      </c>
      <c r="DU246" s="147">
        <v>85919</v>
      </c>
      <c r="DV246" s="147">
        <v>11823</v>
      </c>
      <c r="DW246" s="147">
        <v>1142</v>
      </c>
      <c r="DX246" s="147">
        <v>0</v>
      </c>
      <c r="DY246" s="147">
        <v>32794</v>
      </c>
      <c r="DZ246" s="147">
        <v>130734</v>
      </c>
      <c r="EA246" s="147">
        <v>8824</v>
      </c>
      <c r="EB246" s="147">
        <v>0</v>
      </c>
      <c r="EC246" s="147">
        <v>273199</v>
      </c>
      <c r="ED246" s="147">
        <v>11313309</v>
      </c>
    </row>
    <row r="247" spans="1:134" ht="13.5" x14ac:dyDescent="0.25">
      <c r="A247" s="137" t="s">
        <v>464</v>
      </c>
      <c r="B247" s="137" t="s">
        <v>248</v>
      </c>
      <c r="C247" s="139">
        <v>45657</v>
      </c>
      <c r="D247" s="147">
        <v>47654</v>
      </c>
      <c r="E247" s="147">
        <v>61694</v>
      </c>
      <c r="F247" s="147">
        <v>0</v>
      </c>
      <c r="G247" s="147">
        <v>8613</v>
      </c>
      <c r="H247" s="147">
        <v>3358</v>
      </c>
      <c r="I247" s="147">
        <v>1736</v>
      </c>
      <c r="J247" s="147">
        <v>274</v>
      </c>
      <c r="K247" s="147">
        <v>51</v>
      </c>
      <c r="L247" s="147">
        <v>18070</v>
      </c>
      <c r="M247" s="147">
        <v>8775</v>
      </c>
      <c r="N247" s="147">
        <v>7097</v>
      </c>
      <c r="O247" s="147">
        <v>14</v>
      </c>
      <c r="P247" s="147">
        <v>249290</v>
      </c>
      <c r="Q247" s="147">
        <v>0</v>
      </c>
      <c r="R247" s="147">
        <v>3679</v>
      </c>
      <c r="S247" s="147">
        <v>4235</v>
      </c>
      <c r="T247" s="147">
        <v>60</v>
      </c>
      <c r="U247" s="147">
        <v>41953</v>
      </c>
      <c r="V247" s="147">
        <v>268</v>
      </c>
      <c r="W247" s="147">
        <v>0</v>
      </c>
      <c r="X247" s="147">
        <v>0</v>
      </c>
      <c r="Y247" s="147">
        <v>12747</v>
      </c>
      <c r="Z247" s="147">
        <v>68065</v>
      </c>
      <c r="AA247" s="147">
        <v>1714</v>
      </c>
      <c r="AB247" s="147">
        <v>33492</v>
      </c>
      <c r="AC247" s="147">
        <v>572839</v>
      </c>
      <c r="AD247" s="147">
        <v>21320</v>
      </c>
      <c r="AE247" s="147">
        <v>80551</v>
      </c>
      <c r="AF247" s="147">
        <v>58143</v>
      </c>
      <c r="AG247" s="147">
        <v>0</v>
      </c>
      <c r="AH247" s="147">
        <v>11344</v>
      </c>
      <c r="AI247" s="147">
        <v>4913</v>
      </c>
      <c r="AJ247" s="147">
        <v>2540</v>
      </c>
      <c r="AK247" s="147">
        <v>402</v>
      </c>
      <c r="AL247" s="147">
        <v>75</v>
      </c>
      <c r="AM247" s="147">
        <v>0</v>
      </c>
      <c r="AN247" s="147">
        <v>5675</v>
      </c>
      <c r="AO247" s="147">
        <v>14335</v>
      </c>
      <c r="AP247" s="147">
        <v>18910</v>
      </c>
      <c r="AQ247" s="147">
        <v>65017</v>
      </c>
      <c r="AR247" s="147">
        <v>0</v>
      </c>
      <c r="AS247" s="147">
        <v>0</v>
      </c>
      <c r="AT247" s="147">
        <v>12013</v>
      </c>
      <c r="AU247" s="147">
        <v>0</v>
      </c>
      <c r="AV247" s="147">
        <v>0</v>
      </c>
      <c r="AW247" s="147">
        <v>0</v>
      </c>
      <c r="AX247" s="147">
        <v>295238</v>
      </c>
      <c r="AY247" s="147">
        <v>53971</v>
      </c>
      <c r="AZ247" s="147">
        <v>148</v>
      </c>
      <c r="BA247" s="147">
        <v>13028</v>
      </c>
      <c r="BB247" s="147">
        <v>0</v>
      </c>
      <c r="BC247" s="147">
        <v>1389</v>
      </c>
      <c r="BD247" s="147">
        <v>13335</v>
      </c>
      <c r="BE247" s="147">
        <v>3671</v>
      </c>
      <c r="BF247" s="147">
        <v>0</v>
      </c>
      <c r="BG247" s="147">
        <v>85542</v>
      </c>
      <c r="BH247" s="147">
        <v>953619</v>
      </c>
      <c r="BI247" s="147">
        <v>146035</v>
      </c>
      <c r="BJ247" s="147">
        <v>60076</v>
      </c>
      <c r="BK247" s="147">
        <v>0</v>
      </c>
      <c r="BL247" s="147">
        <v>30600</v>
      </c>
      <c r="BM247" s="147">
        <v>23452</v>
      </c>
      <c r="BN247" s="147">
        <v>30099</v>
      </c>
      <c r="BO247" s="147">
        <v>190244</v>
      </c>
      <c r="BP247" s="147">
        <v>0</v>
      </c>
      <c r="BQ247" s="147">
        <v>30683</v>
      </c>
      <c r="BR247" s="147">
        <v>13678</v>
      </c>
      <c r="BS247" s="147">
        <v>7070</v>
      </c>
      <c r="BT247" s="147">
        <v>1118</v>
      </c>
      <c r="BU247" s="147">
        <v>208</v>
      </c>
      <c r="BV247" s="147">
        <v>0</v>
      </c>
      <c r="BW247" s="147">
        <v>66215</v>
      </c>
      <c r="BX247" s="147">
        <v>0</v>
      </c>
      <c r="BY247" s="147">
        <v>0</v>
      </c>
      <c r="BZ247" s="147">
        <v>15423</v>
      </c>
      <c r="CA247" s="147">
        <v>2723</v>
      </c>
      <c r="CB247" s="147">
        <v>0</v>
      </c>
      <c r="CC247" s="147">
        <v>1818</v>
      </c>
      <c r="CD247" s="147">
        <v>96000</v>
      </c>
      <c r="CE247" s="147">
        <v>8576</v>
      </c>
      <c r="CF247" s="147">
        <v>3000</v>
      </c>
      <c r="CG247" s="147">
        <v>0</v>
      </c>
      <c r="CH247" s="147">
        <v>0</v>
      </c>
      <c r="CI247" s="147">
        <v>0</v>
      </c>
      <c r="CJ247" s="147">
        <v>211</v>
      </c>
      <c r="CK247" s="147">
        <v>1083</v>
      </c>
      <c r="CL247" s="147">
        <v>0</v>
      </c>
      <c r="CM247" s="147">
        <v>728312</v>
      </c>
      <c r="CN247" s="147">
        <v>1681931</v>
      </c>
      <c r="CO247" s="147">
        <v>283516</v>
      </c>
      <c r="CP247" s="147">
        <v>61963</v>
      </c>
      <c r="CQ247" s="147">
        <v>651085</v>
      </c>
      <c r="CR247" s="147">
        <v>0</v>
      </c>
      <c r="CS247" s="147">
        <v>0</v>
      </c>
      <c r="CT247" s="147">
        <v>0</v>
      </c>
      <c r="CU247" s="147">
        <v>0</v>
      </c>
      <c r="CV247" s="147">
        <v>0</v>
      </c>
      <c r="CW247" s="147">
        <v>77778</v>
      </c>
      <c r="CX247" s="147">
        <v>30734</v>
      </c>
      <c r="CY247" s="147">
        <v>15887</v>
      </c>
      <c r="CZ247" s="147">
        <v>2512</v>
      </c>
      <c r="DA247" s="147">
        <v>468</v>
      </c>
      <c r="DB247" s="147">
        <v>871</v>
      </c>
      <c r="DC247" s="147">
        <v>537</v>
      </c>
      <c r="DD247" s="147">
        <v>0</v>
      </c>
      <c r="DE247" s="147">
        <v>85439</v>
      </c>
      <c r="DF247" s="147">
        <v>29063</v>
      </c>
      <c r="DG247" s="147">
        <v>57479</v>
      </c>
      <c r="DH247" s="147">
        <v>42752</v>
      </c>
      <c r="DI247" s="147">
        <v>93</v>
      </c>
      <c r="DJ247" s="147">
        <v>1340177</v>
      </c>
      <c r="DK247" s="147">
        <v>0</v>
      </c>
      <c r="DL247" s="147">
        <v>0</v>
      </c>
      <c r="DM247" s="147">
        <v>0</v>
      </c>
      <c r="DN247" s="147">
        <v>0</v>
      </c>
      <c r="DO247" s="147">
        <v>0</v>
      </c>
      <c r="DP247" s="147">
        <v>0</v>
      </c>
      <c r="DQ247" s="147">
        <v>0</v>
      </c>
      <c r="DR247" s="147">
        <v>0</v>
      </c>
      <c r="DS247" s="147">
        <v>0</v>
      </c>
      <c r="DT247" s="147">
        <v>0</v>
      </c>
      <c r="DU247" s="147">
        <v>29511</v>
      </c>
      <c r="DV247" s="147">
        <v>917</v>
      </c>
      <c r="DW247" s="147">
        <v>3418</v>
      </c>
      <c r="DX247" s="147">
        <v>0</v>
      </c>
      <c r="DY247" s="147">
        <v>195</v>
      </c>
      <c r="DZ247" s="147">
        <v>62353</v>
      </c>
      <c r="EA247" s="147">
        <v>325</v>
      </c>
      <c r="EB247" s="147">
        <v>0</v>
      </c>
      <c r="EC247" s="147">
        <v>96719</v>
      </c>
      <c r="ED247" s="147">
        <v>3118827</v>
      </c>
    </row>
    <row r="248" spans="1:134" ht="13.5" x14ac:dyDescent="0.25">
      <c r="A248" s="137" t="s">
        <v>465</v>
      </c>
      <c r="B248" s="138"/>
      <c r="C248" s="139">
        <v>45657</v>
      </c>
      <c r="D248" s="147">
        <v>286958</v>
      </c>
      <c r="E248" s="147">
        <v>51549</v>
      </c>
      <c r="F248" s="147">
        <v>0</v>
      </c>
      <c r="G248" s="147">
        <v>25133</v>
      </c>
      <c r="H248" s="147">
        <v>26133</v>
      </c>
      <c r="I248" s="147">
        <v>75226</v>
      </c>
      <c r="J248" s="147">
        <v>939</v>
      </c>
      <c r="K248" s="147">
        <v>2345</v>
      </c>
      <c r="L248" s="147">
        <v>5237</v>
      </c>
      <c r="M248" s="147">
        <v>12260</v>
      </c>
      <c r="N248" s="147">
        <v>21172</v>
      </c>
      <c r="O248" s="147">
        <v>11928</v>
      </c>
      <c r="P248" s="147">
        <v>0</v>
      </c>
      <c r="Q248" s="147">
        <v>0</v>
      </c>
      <c r="R248" s="147">
        <v>319906</v>
      </c>
      <c r="S248" s="147">
        <v>18199</v>
      </c>
      <c r="T248" s="147">
        <v>0</v>
      </c>
      <c r="U248" s="147">
        <v>70583</v>
      </c>
      <c r="V248" s="147">
        <v>333</v>
      </c>
      <c r="W248" s="147">
        <v>0</v>
      </c>
      <c r="X248" s="147">
        <v>0</v>
      </c>
      <c r="Y248" s="147">
        <v>37849</v>
      </c>
      <c r="Z248" s="147">
        <v>22627</v>
      </c>
      <c r="AA248" s="147">
        <v>37312</v>
      </c>
      <c r="AB248" s="147">
        <v>0</v>
      </c>
      <c r="AC248" s="147">
        <v>1025689</v>
      </c>
      <c r="AD248" s="147">
        <v>77488</v>
      </c>
      <c r="AE248" s="147">
        <v>77203</v>
      </c>
      <c r="AF248" s="147">
        <v>60760</v>
      </c>
      <c r="AG248" s="147">
        <v>0</v>
      </c>
      <c r="AH248" s="147">
        <v>16802</v>
      </c>
      <c r="AI248" s="147">
        <v>18374</v>
      </c>
      <c r="AJ248" s="147">
        <v>0</v>
      </c>
      <c r="AK248" s="147">
        <v>1445</v>
      </c>
      <c r="AL248" s="147">
        <v>120</v>
      </c>
      <c r="AM248" s="147">
        <v>0</v>
      </c>
      <c r="AN248" s="147">
        <v>11070</v>
      </c>
      <c r="AO248" s="147">
        <v>17282</v>
      </c>
      <c r="AP248" s="147">
        <v>22720</v>
      </c>
      <c r="AQ248" s="147">
        <v>149070</v>
      </c>
      <c r="AR248" s="147">
        <v>7069</v>
      </c>
      <c r="AS248" s="147">
        <v>7069</v>
      </c>
      <c r="AT248" s="147">
        <v>21207</v>
      </c>
      <c r="AU248" s="147">
        <v>40027</v>
      </c>
      <c r="AV248" s="147">
        <v>0</v>
      </c>
      <c r="AW248" s="147">
        <v>0</v>
      </c>
      <c r="AX248" s="147">
        <v>527706</v>
      </c>
      <c r="AY248" s="147">
        <v>105458</v>
      </c>
      <c r="AZ248" s="147">
        <v>0</v>
      </c>
      <c r="BA248" s="147">
        <v>66065</v>
      </c>
      <c r="BB248" s="147">
        <v>0</v>
      </c>
      <c r="BC248" s="147">
        <v>0</v>
      </c>
      <c r="BD248" s="147">
        <v>95204</v>
      </c>
      <c r="BE248" s="147">
        <v>41293</v>
      </c>
      <c r="BF248" s="147">
        <v>0</v>
      </c>
      <c r="BG248" s="147">
        <v>308020</v>
      </c>
      <c r="BH248" s="147">
        <v>1861415</v>
      </c>
      <c r="BI248" s="147">
        <v>133185</v>
      </c>
      <c r="BJ248" s="147">
        <v>0</v>
      </c>
      <c r="BK248" s="147">
        <v>980</v>
      </c>
      <c r="BL248" s="147">
        <v>18000</v>
      </c>
      <c r="BM248" s="147">
        <v>54032</v>
      </c>
      <c r="BN248" s="147">
        <v>96</v>
      </c>
      <c r="BO248" s="147">
        <v>266691</v>
      </c>
      <c r="BP248" s="147">
        <v>0</v>
      </c>
      <c r="BQ248" s="147">
        <v>22117</v>
      </c>
      <c r="BR248" s="147">
        <v>11327</v>
      </c>
      <c r="BS248" s="147">
        <v>0</v>
      </c>
      <c r="BT248" s="147">
        <v>1818</v>
      </c>
      <c r="BU248" s="147">
        <v>240</v>
      </c>
      <c r="BV248" s="147">
        <v>392</v>
      </c>
      <c r="BW248" s="147">
        <v>130248</v>
      </c>
      <c r="BX248" s="147">
        <v>0</v>
      </c>
      <c r="BY248" s="147">
        <v>0</v>
      </c>
      <c r="BZ248" s="147">
        <v>25193</v>
      </c>
      <c r="CA248" s="147">
        <v>74170</v>
      </c>
      <c r="CB248" s="147">
        <v>0</v>
      </c>
      <c r="CC248" s="147">
        <v>0</v>
      </c>
      <c r="CD248" s="147">
        <v>220335</v>
      </c>
      <c r="CE248" s="147">
        <v>0</v>
      </c>
      <c r="CF248" s="147">
        <v>3566</v>
      </c>
      <c r="CG248" s="147">
        <v>0</v>
      </c>
      <c r="CH248" s="147">
        <v>0</v>
      </c>
      <c r="CI248" s="147">
        <v>15898</v>
      </c>
      <c r="CJ248" s="147">
        <v>42104</v>
      </c>
      <c r="CK248" s="147">
        <v>1140</v>
      </c>
      <c r="CL248" s="147">
        <v>0</v>
      </c>
      <c r="CM248" s="147">
        <v>1021532</v>
      </c>
      <c r="CN248" s="147">
        <v>2882947</v>
      </c>
      <c r="CO248" s="147">
        <v>392451</v>
      </c>
      <c r="CP248" s="147">
        <v>239047</v>
      </c>
      <c r="CQ248" s="147">
        <v>834343</v>
      </c>
      <c r="CR248" s="147">
        <v>0</v>
      </c>
      <c r="CS248" s="147">
        <v>0</v>
      </c>
      <c r="CT248" s="147">
        <v>0</v>
      </c>
      <c r="CU248" s="147">
        <v>0</v>
      </c>
      <c r="CV248" s="147">
        <v>0</v>
      </c>
      <c r="CW248" s="147">
        <v>119078</v>
      </c>
      <c r="CX248" s="147">
        <v>49482</v>
      </c>
      <c r="CY248" s="147">
        <v>0</v>
      </c>
      <c r="CZ248" s="147">
        <v>18720</v>
      </c>
      <c r="DA248" s="147">
        <v>635</v>
      </c>
      <c r="DB248" s="147">
        <v>5571</v>
      </c>
      <c r="DC248" s="147">
        <v>0</v>
      </c>
      <c r="DD248" s="147">
        <v>70692</v>
      </c>
      <c r="DE248" s="147">
        <v>315901</v>
      </c>
      <c r="DF248" s="147">
        <v>356880</v>
      </c>
      <c r="DG248" s="147">
        <v>240801</v>
      </c>
      <c r="DH248" s="147">
        <v>129519</v>
      </c>
      <c r="DI248" s="147">
        <v>0</v>
      </c>
      <c r="DJ248" s="147">
        <v>2773120</v>
      </c>
      <c r="DK248" s="147">
        <v>0</v>
      </c>
      <c r="DL248" s="147">
        <v>0</v>
      </c>
      <c r="DM248" s="147">
        <v>0</v>
      </c>
      <c r="DN248" s="147">
        <v>4263</v>
      </c>
      <c r="DO248" s="147">
        <v>0</v>
      </c>
      <c r="DP248" s="147">
        <v>0</v>
      </c>
      <c r="DQ248" s="147">
        <v>0</v>
      </c>
      <c r="DR248" s="147">
        <v>0</v>
      </c>
      <c r="DS248" s="147">
        <v>2000</v>
      </c>
      <c r="DT248" s="147">
        <v>0</v>
      </c>
      <c r="DU248" s="147">
        <v>85442</v>
      </c>
      <c r="DV248" s="147">
        <v>1521</v>
      </c>
      <c r="DW248" s="147">
        <v>3826</v>
      </c>
      <c r="DX248" s="147">
        <v>0</v>
      </c>
      <c r="DY248" s="147">
        <v>2244</v>
      </c>
      <c r="DZ248" s="147">
        <v>499923</v>
      </c>
      <c r="EA248" s="147">
        <v>21042</v>
      </c>
      <c r="EB248" s="147">
        <v>0</v>
      </c>
      <c r="EC248" s="147">
        <v>620261</v>
      </c>
      <c r="ED248" s="147">
        <v>6276328</v>
      </c>
    </row>
    <row r="249" spans="1:134" ht="13.5" x14ac:dyDescent="0.25">
      <c r="A249" s="137" t="s">
        <v>466</v>
      </c>
      <c r="B249" s="138"/>
      <c r="C249" s="139">
        <v>45657</v>
      </c>
      <c r="D249" s="147">
        <v>88111</v>
      </c>
      <c r="E249" s="147">
        <v>51203</v>
      </c>
      <c r="F249" s="147">
        <v>0</v>
      </c>
      <c r="G249" s="147">
        <v>9323</v>
      </c>
      <c r="H249" s="147">
        <v>20570</v>
      </c>
      <c r="I249" s="147">
        <v>112</v>
      </c>
      <c r="J249" s="147">
        <v>0</v>
      </c>
      <c r="K249" s="147">
        <v>0</v>
      </c>
      <c r="L249" s="147">
        <v>1157</v>
      </c>
      <c r="M249" s="147">
        <v>10136</v>
      </c>
      <c r="N249" s="147">
        <v>8653</v>
      </c>
      <c r="O249" s="147">
        <v>11317</v>
      </c>
      <c r="P249" s="147">
        <v>0</v>
      </c>
      <c r="Q249" s="147">
        <v>0</v>
      </c>
      <c r="R249" s="147">
        <v>71251</v>
      </c>
      <c r="S249" s="147">
        <v>45326</v>
      </c>
      <c r="T249" s="147">
        <v>0</v>
      </c>
      <c r="U249" s="147">
        <v>40408</v>
      </c>
      <c r="V249" s="147">
        <v>0</v>
      </c>
      <c r="W249" s="147">
        <v>0</v>
      </c>
      <c r="X249" s="147">
        <v>0</v>
      </c>
      <c r="Y249" s="147">
        <v>0</v>
      </c>
      <c r="Z249" s="147">
        <v>11953</v>
      </c>
      <c r="AA249" s="147">
        <v>20571</v>
      </c>
      <c r="AB249" s="147">
        <v>62627</v>
      </c>
      <c r="AC249" s="147">
        <v>452718</v>
      </c>
      <c r="AD249" s="147">
        <v>0</v>
      </c>
      <c r="AE249" s="147">
        <v>81377</v>
      </c>
      <c r="AF249" s="147">
        <v>39673</v>
      </c>
      <c r="AG249" s="147">
        <v>0</v>
      </c>
      <c r="AH249" s="147">
        <v>10407</v>
      </c>
      <c r="AI249" s="147">
        <v>5589</v>
      </c>
      <c r="AJ249" s="147">
        <v>952</v>
      </c>
      <c r="AK249" s="147">
        <v>0</v>
      </c>
      <c r="AL249" s="147">
        <v>20</v>
      </c>
      <c r="AM249" s="147">
        <v>0</v>
      </c>
      <c r="AN249" s="147">
        <v>2389</v>
      </c>
      <c r="AO249" s="147">
        <v>13303</v>
      </c>
      <c r="AP249" s="147">
        <v>2733</v>
      </c>
      <c r="AQ249" s="147">
        <v>88532</v>
      </c>
      <c r="AR249" s="147">
        <v>22800</v>
      </c>
      <c r="AS249" s="147">
        <v>0</v>
      </c>
      <c r="AT249" s="147">
        <v>7654</v>
      </c>
      <c r="AU249" s="147">
        <v>28272</v>
      </c>
      <c r="AV249" s="147">
        <v>1267</v>
      </c>
      <c r="AW249" s="147">
        <v>194</v>
      </c>
      <c r="AX249" s="147">
        <v>305162</v>
      </c>
      <c r="AY249" s="147">
        <v>29971</v>
      </c>
      <c r="AZ249" s="147">
        <v>0</v>
      </c>
      <c r="BA249" s="147">
        <v>26442</v>
      </c>
      <c r="BB249" s="147">
        <v>192000</v>
      </c>
      <c r="BC249" s="147">
        <v>0</v>
      </c>
      <c r="BD249" s="147">
        <v>72386</v>
      </c>
      <c r="BE249" s="147">
        <v>27184</v>
      </c>
      <c r="BF249" s="147">
        <v>0</v>
      </c>
      <c r="BG249" s="147">
        <v>347983</v>
      </c>
      <c r="BH249" s="147">
        <v>1105863</v>
      </c>
      <c r="BI249" s="147">
        <v>90926</v>
      </c>
      <c r="BJ249" s="147">
        <v>136962</v>
      </c>
      <c r="BK249" s="147">
        <v>0</v>
      </c>
      <c r="BL249" s="147">
        <v>14400</v>
      </c>
      <c r="BM249" s="147">
        <v>38911</v>
      </c>
      <c r="BN249" s="147">
        <v>0</v>
      </c>
      <c r="BO249" s="147">
        <v>204764</v>
      </c>
      <c r="BP249" s="147">
        <v>0</v>
      </c>
      <c r="BQ249" s="147">
        <v>40540</v>
      </c>
      <c r="BR249" s="147">
        <v>10219</v>
      </c>
      <c r="BS249" s="147">
        <v>3709</v>
      </c>
      <c r="BT249" s="147">
        <v>367</v>
      </c>
      <c r="BU249" s="147">
        <v>90</v>
      </c>
      <c r="BV249" s="147">
        <v>1253</v>
      </c>
      <c r="BW249" s="147">
        <v>111557</v>
      </c>
      <c r="BX249" s="147">
        <v>0</v>
      </c>
      <c r="BY249" s="147">
        <v>0</v>
      </c>
      <c r="BZ249" s="147">
        <v>12437</v>
      </c>
      <c r="CA249" s="147">
        <v>11739</v>
      </c>
      <c r="CB249" s="147">
        <v>0</v>
      </c>
      <c r="CC249" s="147">
        <v>0</v>
      </c>
      <c r="CD249" s="147">
        <v>129494</v>
      </c>
      <c r="CE249" s="147">
        <v>0</v>
      </c>
      <c r="CF249" s="147">
        <v>2331</v>
      </c>
      <c r="CG249" s="147">
        <v>0</v>
      </c>
      <c r="CH249" s="147">
        <v>1554</v>
      </c>
      <c r="CI249" s="147">
        <v>0</v>
      </c>
      <c r="CJ249" s="147">
        <v>23880</v>
      </c>
      <c r="CK249" s="147">
        <v>2571</v>
      </c>
      <c r="CL249" s="147">
        <v>389</v>
      </c>
      <c r="CM249" s="147">
        <v>838093</v>
      </c>
      <c r="CN249" s="147">
        <v>1943956</v>
      </c>
      <c r="CO249" s="147">
        <v>281938</v>
      </c>
      <c r="CP249" s="147">
        <v>197005</v>
      </c>
      <c r="CQ249" s="147">
        <v>773606</v>
      </c>
      <c r="CR249" s="147">
        <v>0</v>
      </c>
      <c r="CS249" s="147">
        <v>0</v>
      </c>
      <c r="CT249" s="147">
        <v>0</v>
      </c>
      <c r="CU249" s="147">
        <v>0</v>
      </c>
      <c r="CV249" s="147">
        <v>0</v>
      </c>
      <c r="CW249" s="147">
        <v>106246</v>
      </c>
      <c r="CX249" s="147">
        <v>30148</v>
      </c>
      <c r="CY249" s="147">
        <v>10383</v>
      </c>
      <c r="CZ249" s="147">
        <v>3585</v>
      </c>
      <c r="DA249" s="147">
        <v>490</v>
      </c>
      <c r="DB249" s="147">
        <v>4955</v>
      </c>
      <c r="DC249" s="147">
        <v>0</v>
      </c>
      <c r="DD249" s="147">
        <v>57000</v>
      </c>
      <c r="DE249" s="147">
        <v>0</v>
      </c>
      <c r="DF249" s="147">
        <v>0</v>
      </c>
      <c r="DG249" s="147">
        <v>192429</v>
      </c>
      <c r="DH249" s="147">
        <v>30188</v>
      </c>
      <c r="DI249" s="147">
        <v>4762</v>
      </c>
      <c r="DJ249" s="147">
        <v>1692735</v>
      </c>
      <c r="DK249" s="147">
        <v>0</v>
      </c>
      <c r="DL249" s="147">
        <v>0</v>
      </c>
      <c r="DM249" s="147">
        <v>0</v>
      </c>
      <c r="DN249" s="147">
        <v>0</v>
      </c>
      <c r="DO249" s="147">
        <v>0</v>
      </c>
      <c r="DP249" s="147">
        <v>0</v>
      </c>
      <c r="DQ249" s="147">
        <v>0</v>
      </c>
      <c r="DR249" s="147">
        <v>142784</v>
      </c>
      <c r="DS249" s="147">
        <v>0</v>
      </c>
      <c r="DT249" s="147">
        <v>0</v>
      </c>
      <c r="DU249" s="147">
        <v>60189</v>
      </c>
      <c r="DV249" s="147">
        <v>0</v>
      </c>
      <c r="DW249" s="147">
        <v>0</v>
      </c>
      <c r="DX249" s="147">
        <v>0</v>
      </c>
      <c r="DY249" s="147">
        <v>1086</v>
      </c>
      <c r="DZ249" s="147">
        <v>70861</v>
      </c>
      <c r="EA249" s="147">
        <v>24409</v>
      </c>
      <c r="EB249" s="147">
        <v>0</v>
      </c>
      <c r="EC249" s="147">
        <v>299329</v>
      </c>
      <c r="ED249" s="147">
        <v>3936020</v>
      </c>
    </row>
    <row r="250" spans="1:134" ht="13.5" x14ac:dyDescent="0.25">
      <c r="A250" s="137" t="s">
        <v>467</v>
      </c>
      <c r="B250" s="138"/>
      <c r="C250" s="139">
        <v>45657</v>
      </c>
      <c r="D250" s="147">
        <v>107603</v>
      </c>
      <c r="E250" s="147">
        <v>85031</v>
      </c>
      <c r="F250" s="147">
        <v>0</v>
      </c>
      <c r="G250" s="147">
        <v>22988</v>
      </c>
      <c r="H250" s="147">
        <v>10833</v>
      </c>
      <c r="I250" s="147">
        <v>9471</v>
      </c>
      <c r="J250" s="147">
        <v>14391</v>
      </c>
      <c r="K250" s="147">
        <v>0</v>
      </c>
      <c r="L250" s="147">
        <v>973</v>
      </c>
      <c r="M250" s="147">
        <v>17408</v>
      </c>
      <c r="N250" s="147">
        <v>37028</v>
      </c>
      <c r="O250" s="147">
        <v>0</v>
      </c>
      <c r="P250" s="147">
        <v>0</v>
      </c>
      <c r="Q250" s="147">
        <v>139704</v>
      </c>
      <c r="R250" s="147">
        <v>36593</v>
      </c>
      <c r="S250" s="147">
        <v>9635</v>
      </c>
      <c r="T250" s="147">
        <v>1619</v>
      </c>
      <c r="U250" s="147">
        <v>0</v>
      </c>
      <c r="V250" s="147">
        <v>825</v>
      </c>
      <c r="W250" s="147">
        <v>0</v>
      </c>
      <c r="X250" s="147">
        <v>0</v>
      </c>
      <c r="Y250" s="147">
        <v>37801</v>
      </c>
      <c r="Z250" s="147">
        <v>22358</v>
      </c>
      <c r="AA250" s="147">
        <v>16765</v>
      </c>
      <c r="AB250" s="147">
        <v>0</v>
      </c>
      <c r="AC250" s="147">
        <v>571026</v>
      </c>
      <c r="AD250" s="147">
        <v>27271</v>
      </c>
      <c r="AE250" s="147">
        <v>68621</v>
      </c>
      <c r="AF250" s="147">
        <v>33050</v>
      </c>
      <c r="AG250" s="147">
        <v>0</v>
      </c>
      <c r="AH250" s="147">
        <v>10482</v>
      </c>
      <c r="AI250" s="147">
        <v>0</v>
      </c>
      <c r="AJ250" s="147">
        <v>5092</v>
      </c>
      <c r="AK250" s="147">
        <v>0</v>
      </c>
      <c r="AL250" s="147">
        <v>0</v>
      </c>
      <c r="AM250" s="147">
        <v>0</v>
      </c>
      <c r="AN250" s="147">
        <v>4807</v>
      </c>
      <c r="AO250" s="147">
        <v>11475</v>
      </c>
      <c r="AP250" s="147">
        <v>12521</v>
      </c>
      <c r="AQ250" s="147">
        <v>110473</v>
      </c>
      <c r="AR250" s="147">
        <v>0</v>
      </c>
      <c r="AS250" s="147">
        <v>0</v>
      </c>
      <c r="AT250" s="147">
        <v>8115</v>
      </c>
      <c r="AU250" s="147">
        <v>0</v>
      </c>
      <c r="AV250" s="147">
        <v>976</v>
      </c>
      <c r="AW250" s="147">
        <v>0</v>
      </c>
      <c r="AX250" s="147">
        <v>292883</v>
      </c>
      <c r="AY250" s="147">
        <v>1759</v>
      </c>
      <c r="AZ250" s="147">
        <v>0</v>
      </c>
      <c r="BA250" s="147">
        <v>65036</v>
      </c>
      <c r="BB250" s="147">
        <v>323811</v>
      </c>
      <c r="BC250" s="147">
        <v>0</v>
      </c>
      <c r="BD250" s="147">
        <v>14243</v>
      </c>
      <c r="BE250" s="147">
        <v>22256</v>
      </c>
      <c r="BF250" s="147">
        <v>0</v>
      </c>
      <c r="BG250" s="147">
        <v>427105</v>
      </c>
      <c r="BH250" s="147">
        <v>1291014</v>
      </c>
      <c r="BI250" s="147">
        <v>92267</v>
      </c>
      <c r="BJ250" s="147">
        <v>0</v>
      </c>
      <c r="BK250" s="147">
        <v>0</v>
      </c>
      <c r="BL250" s="147">
        <v>1463</v>
      </c>
      <c r="BM250" s="147">
        <v>31415</v>
      </c>
      <c r="BN250" s="147">
        <v>0</v>
      </c>
      <c r="BO250" s="147">
        <v>150408</v>
      </c>
      <c r="BP250" s="147">
        <v>0</v>
      </c>
      <c r="BQ250" s="147">
        <v>21156</v>
      </c>
      <c r="BR250" s="147">
        <v>0</v>
      </c>
      <c r="BS250" s="147">
        <v>9012</v>
      </c>
      <c r="BT250" s="147">
        <v>0</v>
      </c>
      <c r="BU250" s="147">
        <v>0</v>
      </c>
      <c r="BV250" s="147">
        <v>175</v>
      </c>
      <c r="BW250" s="147">
        <v>33424</v>
      </c>
      <c r="BX250" s="147">
        <v>0</v>
      </c>
      <c r="BY250" s="147">
        <v>0</v>
      </c>
      <c r="BZ250" s="147">
        <v>14536</v>
      </c>
      <c r="CA250" s="147">
        <v>5541</v>
      </c>
      <c r="CB250" s="147">
        <v>0</v>
      </c>
      <c r="CC250" s="147">
        <v>0</v>
      </c>
      <c r="CD250" s="147">
        <v>111797</v>
      </c>
      <c r="CE250" s="147">
        <v>1716</v>
      </c>
      <c r="CF250" s="147">
        <v>2877</v>
      </c>
      <c r="CG250" s="147">
        <v>0</v>
      </c>
      <c r="CH250" s="147">
        <v>0</v>
      </c>
      <c r="CI250" s="147">
        <v>3375</v>
      </c>
      <c r="CJ250" s="147">
        <v>13161</v>
      </c>
      <c r="CK250" s="147">
        <v>1236</v>
      </c>
      <c r="CL250" s="147">
        <v>0</v>
      </c>
      <c r="CM250" s="147">
        <v>493559</v>
      </c>
      <c r="CN250" s="147">
        <v>1784573</v>
      </c>
      <c r="CO250" s="147">
        <v>248473</v>
      </c>
      <c r="CP250" s="147">
        <v>87724</v>
      </c>
      <c r="CQ250" s="147">
        <v>419160</v>
      </c>
      <c r="CR250" s="147">
        <v>0</v>
      </c>
      <c r="CS250" s="147">
        <v>0</v>
      </c>
      <c r="CT250" s="147">
        <v>0</v>
      </c>
      <c r="CU250" s="147">
        <v>0</v>
      </c>
      <c r="CV250" s="147">
        <v>0</v>
      </c>
      <c r="CW250" s="147">
        <v>51976</v>
      </c>
      <c r="CX250" s="147">
        <v>0</v>
      </c>
      <c r="CY250" s="147">
        <v>24902</v>
      </c>
      <c r="CZ250" s="147">
        <v>0</v>
      </c>
      <c r="DA250" s="147">
        <v>0</v>
      </c>
      <c r="DB250" s="147">
        <v>0</v>
      </c>
      <c r="DC250" s="147">
        <v>0</v>
      </c>
      <c r="DD250" s="147">
        <v>325</v>
      </c>
      <c r="DE250" s="147">
        <v>0</v>
      </c>
      <c r="DF250" s="147">
        <v>0</v>
      </c>
      <c r="DG250" s="147">
        <v>3390</v>
      </c>
      <c r="DH250" s="147">
        <v>12451</v>
      </c>
      <c r="DI250" s="147">
        <v>0</v>
      </c>
      <c r="DJ250" s="147">
        <v>848401</v>
      </c>
      <c r="DK250" s="147">
        <v>3325</v>
      </c>
      <c r="DL250" s="147">
        <v>0</v>
      </c>
      <c r="DM250" s="147">
        <v>0</v>
      </c>
      <c r="DN250" s="147">
        <v>0</v>
      </c>
      <c r="DO250" s="147">
        <v>0</v>
      </c>
      <c r="DP250" s="147">
        <v>0</v>
      </c>
      <c r="DQ250" s="147">
        <v>0</v>
      </c>
      <c r="DR250" s="147">
        <v>27677</v>
      </c>
      <c r="DS250" s="147">
        <v>700</v>
      </c>
      <c r="DT250" s="147">
        <v>0</v>
      </c>
      <c r="DU250" s="147">
        <v>7065</v>
      </c>
      <c r="DV250" s="147">
        <v>452</v>
      </c>
      <c r="DW250" s="147">
        <v>0</v>
      </c>
      <c r="DX250" s="147">
        <v>0</v>
      </c>
      <c r="DY250" s="147">
        <v>1490</v>
      </c>
      <c r="DZ250" s="147">
        <v>78461</v>
      </c>
      <c r="EA250" s="147">
        <v>4</v>
      </c>
      <c r="EB250" s="147">
        <v>0</v>
      </c>
      <c r="EC250" s="147">
        <v>119174</v>
      </c>
      <c r="ED250" s="147">
        <v>2752148</v>
      </c>
    </row>
    <row r="251" spans="1:134" ht="13.5" x14ac:dyDescent="0.25">
      <c r="A251" s="136" t="s">
        <v>468</v>
      </c>
      <c r="B251" s="136" t="s">
        <v>404</v>
      </c>
      <c r="C251" s="142">
        <v>45565</v>
      </c>
      <c r="D251" s="146">
        <v>245477</v>
      </c>
      <c r="E251" s="146">
        <v>377575</v>
      </c>
      <c r="F251" s="146">
        <v>0</v>
      </c>
      <c r="G251" s="146">
        <v>44980</v>
      </c>
      <c r="H251" s="146">
        <v>65975</v>
      </c>
      <c r="I251" s="146">
        <v>6225</v>
      </c>
      <c r="J251" s="146">
        <v>3435</v>
      </c>
      <c r="K251" s="146">
        <v>684</v>
      </c>
      <c r="L251" s="146">
        <v>1604</v>
      </c>
      <c r="M251" s="146">
        <v>65421</v>
      </c>
      <c r="N251" s="146">
        <v>263799</v>
      </c>
      <c r="O251" s="146">
        <v>0</v>
      </c>
      <c r="P251" s="146">
        <v>766244</v>
      </c>
      <c r="Q251" s="146">
        <v>0</v>
      </c>
      <c r="R251" s="146">
        <v>16485</v>
      </c>
      <c r="S251" s="146">
        <v>0</v>
      </c>
      <c r="T251" s="146">
        <v>0</v>
      </c>
      <c r="U251" s="146">
        <v>173976</v>
      </c>
      <c r="V251" s="146">
        <v>0</v>
      </c>
      <c r="W251" s="146">
        <v>5396</v>
      </c>
      <c r="X251" s="146">
        <v>0</v>
      </c>
      <c r="Y251" s="146">
        <v>50726</v>
      </c>
      <c r="Z251" s="146">
        <v>19424</v>
      </c>
      <c r="AA251" s="146">
        <v>41031</v>
      </c>
      <c r="AB251" s="146">
        <v>79817</v>
      </c>
      <c r="AC251" s="146">
        <v>2228274</v>
      </c>
      <c r="AD251" s="146">
        <v>0</v>
      </c>
      <c r="AE251" s="146">
        <v>499569</v>
      </c>
      <c r="AF251" s="146">
        <v>370381</v>
      </c>
      <c r="AG251" s="146">
        <v>0</v>
      </c>
      <c r="AH251" s="146">
        <v>62804</v>
      </c>
      <c r="AI251" s="146">
        <v>92118</v>
      </c>
      <c r="AJ251" s="146">
        <v>8692</v>
      </c>
      <c r="AK251" s="146">
        <v>4796</v>
      </c>
      <c r="AL251" s="146">
        <v>955</v>
      </c>
      <c r="AM251" s="146">
        <v>2240</v>
      </c>
      <c r="AN251" s="146">
        <v>7393</v>
      </c>
      <c r="AO251" s="146">
        <v>76262</v>
      </c>
      <c r="AP251" s="146">
        <v>132224</v>
      </c>
      <c r="AQ251" s="146">
        <v>753999</v>
      </c>
      <c r="AR251" s="146">
        <v>2704</v>
      </c>
      <c r="AS251" s="146">
        <v>6588</v>
      </c>
      <c r="AT251" s="146">
        <v>268754</v>
      </c>
      <c r="AU251" s="146">
        <v>18746</v>
      </c>
      <c r="AV251" s="146">
        <v>0</v>
      </c>
      <c r="AW251" s="146">
        <v>0</v>
      </c>
      <c r="AX251" s="146">
        <v>2308225</v>
      </c>
      <c r="AY251" s="146">
        <v>3078947</v>
      </c>
      <c r="AZ251" s="146">
        <v>77318</v>
      </c>
      <c r="BA251" s="146">
        <v>0</v>
      </c>
      <c r="BB251" s="146">
        <v>0</v>
      </c>
      <c r="BC251" s="146">
        <v>2850300</v>
      </c>
      <c r="BD251" s="146">
        <v>184821</v>
      </c>
      <c r="BE251" s="146">
        <v>212800</v>
      </c>
      <c r="BF251" s="146">
        <v>0</v>
      </c>
      <c r="BG251" s="146">
        <v>6404186</v>
      </c>
      <c r="BH251" s="146">
        <v>10940685</v>
      </c>
      <c r="BI251" s="146">
        <v>186086</v>
      </c>
      <c r="BJ251" s="146">
        <v>315855</v>
      </c>
      <c r="BK251" s="146">
        <v>108516</v>
      </c>
      <c r="BL251" s="146">
        <v>7200</v>
      </c>
      <c r="BM251" s="146">
        <v>280247</v>
      </c>
      <c r="BN251" s="146">
        <v>66031</v>
      </c>
      <c r="BO251" s="146">
        <v>935115</v>
      </c>
      <c r="BP251" s="146">
        <v>0</v>
      </c>
      <c r="BQ251" s="146">
        <v>138708</v>
      </c>
      <c r="BR251" s="146">
        <v>203450</v>
      </c>
      <c r="BS251" s="146">
        <v>19197</v>
      </c>
      <c r="BT251" s="146">
        <v>10593</v>
      </c>
      <c r="BU251" s="146">
        <v>2110</v>
      </c>
      <c r="BV251" s="146">
        <v>4947</v>
      </c>
      <c r="BW251" s="146">
        <v>135363</v>
      </c>
      <c r="BX251" s="146">
        <v>0</v>
      </c>
      <c r="BY251" s="146">
        <v>0</v>
      </c>
      <c r="BZ251" s="146">
        <v>53831</v>
      </c>
      <c r="CA251" s="146">
        <v>58230</v>
      </c>
      <c r="CB251" s="146">
        <v>171</v>
      </c>
      <c r="CC251" s="146">
        <v>0</v>
      </c>
      <c r="CD251" s="146">
        <v>354845</v>
      </c>
      <c r="CE251" s="146">
        <v>5465</v>
      </c>
      <c r="CF251" s="146">
        <v>916</v>
      </c>
      <c r="CG251" s="146">
        <v>0</v>
      </c>
      <c r="CH251" s="146">
        <v>0</v>
      </c>
      <c r="CI251" s="146">
        <v>0</v>
      </c>
      <c r="CJ251" s="146">
        <v>33318</v>
      </c>
      <c r="CK251" s="146">
        <v>0</v>
      </c>
      <c r="CL251" s="146">
        <v>0</v>
      </c>
      <c r="CM251" s="146">
        <v>2920194</v>
      </c>
      <c r="CN251" s="146">
        <v>13860879</v>
      </c>
      <c r="CO251" s="146">
        <v>681437</v>
      </c>
      <c r="CP251" s="146">
        <v>153275</v>
      </c>
      <c r="CQ251" s="146">
        <v>2510046</v>
      </c>
      <c r="CR251" s="146">
        <v>0</v>
      </c>
      <c r="CS251" s="146">
        <v>353470</v>
      </c>
      <c r="CT251" s="146">
        <v>0</v>
      </c>
      <c r="CU251" s="146">
        <v>0</v>
      </c>
      <c r="CV251" s="146">
        <v>0</v>
      </c>
      <c r="CW251" s="146">
        <v>266987</v>
      </c>
      <c r="CX251" s="146">
        <v>391603</v>
      </c>
      <c r="CY251" s="146">
        <v>36951</v>
      </c>
      <c r="CZ251" s="146">
        <v>20389</v>
      </c>
      <c r="DA251" s="146">
        <v>4061</v>
      </c>
      <c r="DB251" s="146">
        <v>9522</v>
      </c>
      <c r="DC251" s="146">
        <v>0</v>
      </c>
      <c r="DD251" s="146">
        <v>0</v>
      </c>
      <c r="DE251" s="146">
        <v>75531</v>
      </c>
      <c r="DF251" s="146">
        <v>113185</v>
      </c>
      <c r="DG251" s="146">
        <v>108142</v>
      </c>
      <c r="DH251" s="146">
        <v>0</v>
      </c>
      <c r="DI251" s="146">
        <v>65083</v>
      </c>
      <c r="DJ251" s="146">
        <v>4789682</v>
      </c>
      <c r="DK251" s="146">
        <v>70705</v>
      </c>
      <c r="DL251" s="146">
        <v>0</v>
      </c>
      <c r="DM251" s="146">
        <v>0</v>
      </c>
      <c r="DN251" s="146">
        <v>0</v>
      </c>
      <c r="DO251" s="146">
        <v>0</v>
      </c>
      <c r="DP251" s="146">
        <v>0</v>
      </c>
      <c r="DQ251" s="146">
        <v>0</v>
      </c>
      <c r="DR251" s="146">
        <v>108521</v>
      </c>
      <c r="DS251" s="146">
        <v>0</v>
      </c>
      <c r="DT251" s="146">
        <v>0</v>
      </c>
      <c r="DU251" s="146">
        <v>85883</v>
      </c>
      <c r="DV251" s="146">
        <v>285</v>
      </c>
      <c r="DW251" s="146">
        <v>785</v>
      </c>
      <c r="DX251" s="146">
        <v>7588</v>
      </c>
      <c r="DY251" s="146">
        <v>704</v>
      </c>
      <c r="DZ251" s="146">
        <v>108183</v>
      </c>
      <c r="EA251" s="146">
        <v>0</v>
      </c>
      <c r="EB251" s="146">
        <v>3306</v>
      </c>
      <c r="EC251" s="146">
        <v>385960</v>
      </c>
      <c r="ED251" s="146">
        <v>19036521</v>
      </c>
    </row>
    <row r="252" spans="1:134" ht="13.5" x14ac:dyDescent="0.25">
      <c r="A252" s="137" t="s">
        <v>469</v>
      </c>
      <c r="B252" s="137" t="s">
        <v>470</v>
      </c>
      <c r="C252" s="139">
        <v>45657</v>
      </c>
      <c r="D252" s="147">
        <v>824074</v>
      </c>
      <c r="E252" s="147">
        <v>397824</v>
      </c>
      <c r="F252" s="147">
        <v>0</v>
      </c>
      <c r="G252" s="147">
        <v>101748</v>
      </c>
      <c r="H252" s="147">
        <v>170933</v>
      </c>
      <c r="I252" s="147">
        <v>98879</v>
      </c>
      <c r="J252" s="147">
        <v>1457</v>
      </c>
      <c r="K252" s="147">
        <v>930</v>
      </c>
      <c r="L252" s="147">
        <v>4315</v>
      </c>
      <c r="M252" s="147">
        <v>94239</v>
      </c>
      <c r="N252" s="147">
        <v>21583</v>
      </c>
      <c r="O252" s="147">
        <v>1464</v>
      </c>
      <c r="P252" s="147">
        <v>0</v>
      </c>
      <c r="Q252" s="147">
        <v>0</v>
      </c>
      <c r="R252" s="147">
        <v>147093</v>
      </c>
      <c r="S252" s="147">
        <v>0</v>
      </c>
      <c r="T252" s="147">
        <v>35834</v>
      </c>
      <c r="U252" s="147">
        <v>0</v>
      </c>
      <c r="V252" s="147">
        <v>0</v>
      </c>
      <c r="W252" s="147">
        <v>4681</v>
      </c>
      <c r="X252" s="147">
        <v>0</v>
      </c>
      <c r="Y252" s="147">
        <v>289131</v>
      </c>
      <c r="Z252" s="147">
        <v>3057</v>
      </c>
      <c r="AA252" s="147">
        <v>172917</v>
      </c>
      <c r="AB252" s="147">
        <v>446542</v>
      </c>
      <c r="AC252" s="147">
        <v>2816701</v>
      </c>
      <c r="AD252" s="147">
        <v>0</v>
      </c>
      <c r="AE252" s="147">
        <v>499198</v>
      </c>
      <c r="AF252" s="147">
        <v>379710</v>
      </c>
      <c r="AG252" s="147">
        <v>0</v>
      </c>
      <c r="AH252" s="147">
        <v>64031</v>
      </c>
      <c r="AI252" s="147">
        <v>139250</v>
      </c>
      <c r="AJ252" s="147">
        <v>0</v>
      </c>
      <c r="AK252" s="147">
        <v>0</v>
      </c>
      <c r="AL252" s="147">
        <v>390</v>
      </c>
      <c r="AM252" s="147">
        <v>0</v>
      </c>
      <c r="AN252" s="147">
        <v>7930</v>
      </c>
      <c r="AO252" s="147">
        <v>44203</v>
      </c>
      <c r="AP252" s="147">
        <v>41730</v>
      </c>
      <c r="AQ252" s="147">
        <v>358508</v>
      </c>
      <c r="AR252" s="147">
        <v>119429</v>
      </c>
      <c r="AS252" s="147">
        <v>0</v>
      </c>
      <c r="AT252" s="147">
        <v>74830</v>
      </c>
      <c r="AU252" s="147">
        <v>32571</v>
      </c>
      <c r="AV252" s="147">
        <v>1498</v>
      </c>
      <c r="AW252" s="147">
        <v>0</v>
      </c>
      <c r="AX252" s="147">
        <v>1763278</v>
      </c>
      <c r="AY252" s="147">
        <v>1169962</v>
      </c>
      <c r="AZ252" s="147">
        <v>8809</v>
      </c>
      <c r="BA252" s="147">
        <v>235468</v>
      </c>
      <c r="BB252" s="147">
        <v>0</v>
      </c>
      <c r="BC252" s="147">
        <v>408987</v>
      </c>
      <c r="BD252" s="147">
        <v>25017</v>
      </c>
      <c r="BE252" s="147">
        <v>39341</v>
      </c>
      <c r="BF252" s="147">
        <v>0</v>
      </c>
      <c r="BG252" s="147">
        <v>1887584</v>
      </c>
      <c r="BH252" s="147">
        <v>6467563</v>
      </c>
      <c r="BI252" s="147">
        <v>92244</v>
      </c>
      <c r="BJ252" s="147">
        <v>381518</v>
      </c>
      <c r="BK252" s="147">
        <v>516358</v>
      </c>
      <c r="BL252" s="147">
        <v>3871</v>
      </c>
      <c r="BM252" s="147">
        <v>276860</v>
      </c>
      <c r="BN252" s="147">
        <v>203352</v>
      </c>
      <c r="BO252" s="147">
        <v>1007458</v>
      </c>
      <c r="BP252" s="147">
        <v>0</v>
      </c>
      <c r="BQ252" s="147">
        <v>104736</v>
      </c>
      <c r="BR252" s="147">
        <v>174332</v>
      </c>
      <c r="BS252" s="147">
        <v>0</v>
      </c>
      <c r="BT252" s="147">
        <v>528</v>
      </c>
      <c r="BU252" s="147">
        <v>735</v>
      </c>
      <c r="BV252" s="147">
        <v>750</v>
      </c>
      <c r="BW252" s="147">
        <v>223543</v>
      </c>
      <c r="BX252" s="147">
        <v>79710</v>
      </c>
      <c r="BY252" s="147">
        <v>0</v>
      </c>
      <c r="BZ252" s="147">
        <v>83435</v>
      </c>
      <c r="CA252" s="147">
        <v>5670</v>
      </c>
      <c r="CB252" s="147">
        <v>2998</v>
      </c>
      <c r="CC252" s="147">
        <v>396</v>
      </c>
      <c r="CD252" s="147">
        <v>582366</v>
      </c>
      <c r="CE252" s="147">
        <v>13126</v>
      </c>
      <c r="CF252" s="147">
        <v>3807</v>
      </c>
      <c r="CG252" s="147">
        <v>0</v>
      </c>
      <c r="CH252" s="147">
        <v>0</v>
      </c>
      <c r="CI252" s="147">
        <v>210</v>
      </c>
      <c r="CJ252" s="147">
        <v>80458</v>
      </c>
      <c r="CK252" s="147">
        <v>178513</v>
      </c>
      <c r="CL252" s="147">
        <v>1826</v>
      </c>
      <c r="CM252" s="147">
        <v>4018800</v>
      </c>
      <c r="CN252" s="147">
        <v>10486363</v>
      </c>
      <c r="CO252" s="147">
        <v>520092</v>
      </c>
      <c r="CP252" s="147">
        <v>1050687</v>
      </c>
      <c r="CQ252" s="147">
        <v>3373588</v>
      </c>
      <c r="CR252" s="147">
        <v>0</v>
      </c>
      <c r="CS252" s="147">
        <v>326467</v>
      </c>
      <c r="CT252" s="147">
        <v>0</v>
      </c>
      <c r="CU252" s="147">
        <v>0</v>
      </c>
      <c r="CV252" s="147">
        <v>0</v>
      </c>
      <c r="CW252" s="147">
        <v>484791</v>
      </c>
      <c r="CX252" s="147">
        <v>414345</v>
      </c>
      <c r="CY252" s="147">
        <v>0</v>
      </c>
      <c r="CZ252" s="147">
        <v>7567</v>
      </c>
      <c r="DA252" s="147">
        <v>1830</v>
      </c>
      <c r="DB252" s="147">
        <v>3629</v>
      </c>
      <c r="DC252" s="147">
        <v>299644</v>
      </c>
      <c r="DD252" s="147">
        <v>0</v>
      </c>
      <c r="DE252" s="147">
        <v>967240</v>
      </c>
      <c r="DF252" s="147">
        <v>145757</v>
      </c>
      <c r="DG252" s="147">
        <v>66511</v>
      </c>
      <c r="DH252" s="147">
        <v>204029</v>
      </c>
      <c r="DI252" s="147">
        <v>819</v>
      </c>
      <c r="DJ252" s="147">
        <v>7866996</v>
      </c>
      <c r="DK252" s="147">
        <v>11211</v>
      </c>
      <c r="DL252" s="147">
        <v>0</v>
      </c>
      <c r="DM252" s="147">
        <v>0</v>
      </c>
      <c r="DN252" s="147">
        <v>0</v>
      </c>
      <c r="DO252" s="147">
        <v>0</v>
      </c>
      <c r="DP252" s="147">
        <v>0</v>
      </c>
      <c r="DQ252" s="147">
        <v>0</v>
      </c>
      <c r="DR252" s="147">
        <v>0</v>
      </c>
      <c r="DS252" s="147">
        <v>0</v>
      </c>
      <c r="DT252" s="147">
        <v>0</v>
      </c>
      <c r="DU252" s="147">
        <v>107237</v>
      </c>
      <c r="DV252" s="147">
        <v>5930</v>
      </c>
      <c r="DW252" s="147">
        <v>6659</v>
      </c>
      <c r="DX252" s="147">
        <v>0</v>
      </c>
      <c r="DY252" s="147">
        <v>0</v>
      </c>
      <c r="DZ252" s="147">
        <v>356051</v>
      </c>
      <c r="EA252" s="147">
        <v>0</v>
      </c>
      <c r="EB252" s="147">
        <v>0</v>
      </c>
      <c r="EC252" s="147">
        <v>487088</v>
      </c>
      <c r="ED252" s="147">
        <v>18840447</v>
      </c>
    </row>
    <row r="253" spans="1:134" ht="13.5" x14ac:dyDescent="0.25">
      <c r="A253" s="137" t="s">
        <v>471</v>
      </c>
      <c r="B253" s="138"/>
      <c r="C253" s="139">
        <v>45657</v>
      </c>
      <c r="D253" s="147">
        <v>353980</v>
      </c>
      <c r="E253" s="147">
        <v>51994</v>
      </c>
      <c r="F253" s="147">
        <v>0</v>
      </c>
      <c r="G253" s="147">
        <v>31903</v>
      </c>
      <c r="H253" s="147">
        <v>28113</v>
      </c>
      <c r="I253" s="147">
        <v>33782</v>
      </c>
      <c r="J253" s="147">
        <v>2017</v>
      </c>
      <c r="K253" s="147">
        <v>2100</v>
      </c>
      <c r="L253" s="147">
        <v>4346</v>
      </c>
      <c r="M253" s="147">
        <v>11998</v>
      </c>
      <c r="N253" s="147">
        <v>10913</v>
      </c>
      <c r="O253" s="147">
        <v>7133</v>
      </c>
      <c r="P253" s="147">
        <v>0</v>
      </c>
      <c r="Q253" s="147">
        <v>0</v>
      </c>
      <c r="R253" s="147">
        <v>292996</v>
      </c>
      <c r="S253" s="147">
        <v>13404</v>
      </c>
      <c r="T253" s="147">
        <v>0</v>
      </c>
      <c r="U253" s="147">
        <v>58992</v>
      </c>
      <c r="V253" s="147">
        <v>140</v>
      </c>
      <c r="W253" s="147">
        <v>0</v>
      </c>
      <c r="X253" s="147">
        <v>0</v>
      </c>
      <c r="Y253" s="147">
        <v>26336</v>
      </c>
      <c r="Z253" s="147">
        <v>9567</v>
      </c>
      <c r="AA253" s="147">
        <v>24738</v>
      </c>
      <c r="AB253" s="147">
        <v>0</v>
      </c>
      <c r="AC253" s="147">
        <v>964452</v>
      </c>
      <c r="AD253" s="147">
        <v>39010</v>
      </c>
      <c r="AE253" s="147">
        <v>41872</v>
      </c>
      <c r="AF253" s="147">
        <v>50988</v>
      </c>
      <c r="AG253" s="147">
        <v>0</v>
      </c>
      <c r="AH253" s="147">
        <v>9743</v>
      </c>
      <c r="AI253" s="147">
        <v>22537</v>
      </c>
      <c r="AJ253" s="147">
        <v>0</v>
      </c>
      <c r="AK253" s="147">
        <v>633</v>
      </c>
      <c r="AL253" s="147">
        <v>135</v>
      </c>
      <c r="AM253" s="147">
        <v>459</v>
      </c>
      <c r="AN253" s="147">
        <v>7819</v>
      </c>
      <c r="AO253" s="147">
        <v>14566</v>
      </c>
      <c r="AP253" s="147">
        <v>13813</v>
      </c>
      <c r="AQ253" s="147">
        <v>91564</v>
      </c>
      <c r="AR253" s="147">
        <v>10253</v>
      </c>
      <c r="AS253" s="147">
        <v>10253</v>
      </c>
      <c r="AT253" s="147">
        <v>30759</v>
      </c>
      <c r="AU253" s="147">
        <v>34922</v>
      </c>
      <c r="AV253" s="147">
        <v>3578</v>
      </c>
      <c r="AW253" s="147">
        <v>0</v>
      </c>
      <c r="AX253" s="147">
        <v>382904</v>
      </c>
      <c r="AY253" s="147">
        <v>133212</v>
      </c>
      <c r="AZ253" s="147">
        <v>0</v>
      </c>
      <c r="BA253" s="147">
        <v>71324</v>
      </c>
      <c r="BB253" s="147">
        <v>0</v>
      </c>
      <c r="BC253" s="147">
        <v>0</v>
      </c>
      <c r="BD253" s="147">
        <v>73837</v>
      </c>
      <c r="BE253" s="147">
        <v>31377</v>
      </c>
      <c r="BF253" s="147">
        <v>0</v>
      </c>
      <c r="BG253" s="147">
        <v>309750</v>
      </c>
      <c r="BH253" s="147">
        <v>1657106</v>
      </c>
      <c r="BI253" s="147">
        <v>100135</v>
      </c>
      <c r="BJ253" s="147">
        <v>0</v>
      </c>
      <c r="BK253" s="147">
        <v>0</v>
      </c>
      <c r="BL253" s="147">
        <v>7050</v>
      </c>
      <c r="BM253" s="147">
        <v>46488</v>
      </c>
      <c r="BN253" s="147">
        <v>0</v>
      </c>
      <c r="BO253" s="147">
        <v>203927</v>
      </c>
      <c r="BP253" s="147">
        <v>0</v>
      </c>
      <c r="BQ253" s="147">
        <v>19150</v>
      </c>
      <c r="BR253" s="147">
        <v>5268</v>
      </c>
      <c r="BS253" s="147">
        <v>0</v>
      </c>
      <c r="BT253" s="147">
        <v>1190</v>
      </c>
      <c r="BU253" s="147">
        <v>435</v>
      </c>
      <c r="BV253" s="147">
        <v>996</v>
      </c>
      <c r="BW253" s="147">
        <v>63748</v>
      </c>
      <c r="BX253" s="147">
        <v>0</v>
      </c>
      <c r="BY253" s="147">
        <v>0</v>
      </c>
      <c r="BZ253" s="147">
        <v>21901</v>
      </c>
      <c r="CA253" s="147">
        <v>41197</v>
      </c>
      <c r="CB253" s="147">
        <v>0</v>
      </c>
      <c r="CC253" s="147">
        <v>0</v>
      </c>
      <c r="CD253" s="147">
        <v>209242</v>
      </c>
      <c r="CE253" s="147">
        <v>0</v>
      </c>
      <c r="CF253" s="147">
        <v>7920</v>
      </c>
      <c r="CG253" s="147">
        <v>0</v>
      </c>
      <c r="CH253" s="147">
        <v>0</v>
      </c>
      <c r="CI253" s="147">
        <v>0</v>
      </c>
      <c r="CJ253" s="147">
        <v>47416</v>
      </c>
      <c r="CK253" s="147">
        <v>3202</v>
      </c>
      <c r="CL253" s="147">
        <v>0</v>
      </c>
      <c r="CM253" s="147">
        <v>779265</v>
      </c>
      <c r="CN253" s="147">
        <v>2436371</v>
      </c>
      <c r="CO253" s="147">
        <v>448257</v>
      </c>
      <c r="CP253" s="147">
        <v>67373</v>
      </c>
      <c r="CQ253" s="147">
        <v>493874</v>
      </c>
      <c r="CR253" s="147">
        <v>0</v>
      </c>
      <c r="CS253" s="147">
        <v>0</v>
      </c>
      <c r="CT253" s="147">
        <v>0</v>
      </c>
      <c r="CU253" s="147">
        <v>0</v>
      </c>
      <c r="CV253" s="147">
        <v>0</v>
      </c>
      <c r="CW253" s="147">
        <v>85350</v>
      </c>
      <c r="CX253" s="147">
        <v>61537</v>
      </c>
      <c r="CY253" s="147">
        <v>0</v>
      </c>
      <c r="CZ253" s="147">
        <v>10994</v>
      </c>
      <c r="DA253" s="147">
        <v>1038</v>
      </c>
      <c r="DB253" s="147">
        <v>8139</v>
      </c>
      <c r="DC253" s="147">
        <v>0</v>
      </c>
      <c r="DD253" s="147">
        <v>102528</v>
      </c>
      <c r="DE253" s="147">
        <v>90504</v>
      </c>
      <c r="DF253" s="147">
        <v>77813</v>
      </c>
      <c r="DG253" s="147">
        <v>236397</v>
      </c>
      <c r="DH253" s="147">
        <v>80557</v>
      </c>
      <c r="DI253" s="147">
        <v>0</v>
      </c>
      <c r="DJ253" s="147">
        <v>1764361</v>
      </c>
      <c r="DK253" s="147">
        <v>0</v>
      </c>
      <c r="DL253" s="147">
        <v>0</v>
      </c>
      <c r="DM253" s="147">
        <v>0</v>
      </c>
      <c r="DN253" s="147">
        <v>41789</v>
      </c>
      <c r="DO253" s="147">
        <v>0</v>
      </c>
      <c r="DP253" s="147">
        <v>0</v>
      </c>
      <c r="DQ253" s="147">
        <v>0</v>
      </c>
      <c r="DR253" s="147">
        <v>0</v>
      </c>
      <c r="DS253" s="147">
        <v>225</v>
      </c>
      <c r="DT253" s="147">
        <v>0</v>
      </c>
      <c r="DU253" s="147">
        <v>26305</v>
      </c>
      <c r="DV253" s="147">
        <v>-39</v>
      </c>
      <c r="DW253" s="147">
        <v>991</v>
      </c>
      <c r="DX253" s="147">
        <v>0</v>
      </c>
      <c r="DY253" s="147">
        <v>1571</v>
      </c>
      <c r="DZ253" s="147">
        <v>172804</v>
      </c>
      <c r="EA253" s="147">
        <v>0</v>
      </c>
      <c r="EB253" s="147">
        <v>0</v>
      </c>
      <c r="EC253" s="147">
        <v>243646</v>
      </c>
      <c r="ED253" s="147">
        <v>4444378</v>
      </c>
    </row>
    <row r="254" spans="1:134" ht="13.5" x14ac:dyDescent="0.25">
      <c r="A254" s="137" t="s">
        <v>472</v>
      </c>
      <c r="B254" s="137" t="s">
        <v>248</v>
      </c>
      <c r="C254" s="139">
        <v>45657</v>
      </c>
      <c r="D254" s="147">
        <v>109531</v>
      </c>
      <c r="E254" s="147">
        <v>55925</v>
      </c>
      <c r="F254" s="147">
        <v>0</v>
      </c>
      <c r="G254" s="147">
        <v>15023</v>
      </c>
      <c r="H254" s="147">
        <v>3542</v>
      </c>
      <c r="I254" s="147">
        <v>4664</v>
      </c>
      <c r="J254" s="147">
        <v>268</v>
      </c>
      <c r="K254" s="147">
        <v>63</v>
      </c>
      <c r="L254" s="147">
        <v>24897</v>
      </c>
      <c r="M254" s="147">
        <v>16079</v>
      </c>
      <c r="N254" s="147">
        <v>6233</v>
      </c>
      <c r="O254" s="147">
        <v>2475</v>
      </c>
      <c r="P254" s="147">
        <v>358469</v>
      </c>
      <c r="Q254" s="147">
        <v>0</v>
      </c>
      <c r="R254" s="147">
        <v>4062</v>
      </c>
      <c r="S254" s="147">
        <v>5728</v>
      </c>
      <c r="T254" s="147">
        <v>577</v>
      </c>
      <c r="U254" s="147">
        <v>58242</v>
      </c>
      <c r="V254" s="147">
        <v>4348</v>
      </c>
      <c r="W254" s="147">
        <v>0</v>
      </c>
      <c r="X254" s="147">
        <v>0</v>
      </c>
      <c r="Y254" s="147">
        <v>14155</v>
      </c>
      <c r="Z254" s="147">
        <v>60636</v>
      </c>
      <c r="AA254" s="147">
        <v>8655</v>
      </c>
      <c r="AB254" s="147">
        <v>7598</v>
      </c>
      <c r="AC254" s="147">
        <v>761170</v>
      </c>
      <c r="AD254" s="147">
        <v>30217</v>
      </c>
      <c r="AE254" s="147">
        <v>86257</v>
      </c>
      <c r="AF254" s="147">
        <v>93987</v>
      </c>
      <c r="AG254" s="147">
        <v>0</v>
      </c>
      <c r="AH254" s="147">
        <v>18334</v>
      </c>
      <c r="AI254" s="147">
        <v>4505</v>
      </c>
      <c r="AJ254" s="147">
        <v>5933</v>
      </c>
      <c r="AK254" s="147">
        <v>341</v>
      </c>
      <c r="AL254" s="147">
        <v>80</v>
      </c>
      <c r="AM254" s="147">
        <v>0</v>
      </c>
      <c r="AN254" s="147">
        <v>6299</v>
      </c>
      <c r="AO254" s="147">
        <v>19732</v>
      </c>
      <c r="AP254" s="147">
        <v>28060</v>
      </c>
      <c r="AQ254" s="147">
        <v>111599</v>
      </c>
      <c r="AR254" s="147">
        <v>0</v>
      </c>
      <c r="AS254" s="147">
        <v>0</v>
      </c>
      <c r="AT254" s="147">
        <v>21763</v>
      </c>
      <c r="AU254" s="147">
        <v>0</v>
      </c>
      <c r="AV254" s="147">
        <v>286</v>
      </c>
      <c r="AW254" s="147">
        <v>0</v>
      </c>
      <c r="AX254" s="147">
        <v>427393</v>
      </c>
      <c r="AY254" s="147">
        <v>75703</v>
      </c>
      <c r="AZ254" s="147">
        <v>465</v>
      </c>
      <c r="BA254" s="147">
        <v>31278</v>
      </c>
      <c r="BB254" s="147">
        <v>0</v>
      </c>
      <c r="BC254" s="147">
        <v>4377</v>
      </c>
      <c r="BD254" s="147">
        <v>14961</v>
      </c>
      <c r="BE254" s="147">
        <v>58885</v>
      </c>
      <c r="BF254" s="147">
        <v>0</v>
      </c>
      <c r="BG254" s="147">
        <v>185669</v>
      </c>
      <c r="BH254" s="147">
        <v>1374232</v>
      </c>
      <c r="BI254" s="147">
        <v>100199</v>
      </c>
      <c r="BJ254" s="147">
        <v>133996</v>
      </c>
      <c r="BK254" s="147">
        <v>0</v>
      </c>
      <c r="BL254" s="147">
        <v>30600</v>
      </c>
      <c r="BM254" s="147">
        <v>39967</v>
      </c>
      <c r="BN254" s="147">
        <v>48125</v>
      </c>
      <c r="BO254" s="147">
        <v>223942</v>
      </c>
      <c r="BP254" s="147">
        <v>0</v>
      </c>
      <c r="BQ254" s="147">
        <v>40577</v>
      </c>
      <c r="BR254" s="147">
        <v>11519</v>
      </c>
      <c r="BS254" s="147">
        <v>15169</v>
      </c>
      <c r="BT254" s="147">
        <v>872</v>
      </c>
      <c r="BU254" s="147">
        <v>204</v>
      </c>
      <c r="BV254" s="147">
        <v>90</v>
      </c>
      <c r="BW254" s="147">
        <v>108049</v>
      </c>
      <c r="BX254" s="147">
        <v>0</v>
      </c>
      <c r="BY254" s="147">
        <v>0</v>
      </c>
      <c r="BZ254" s="147">
        <v>20106</v>
      </c>
      <c r="CA254" s="147">
        <v>10059</v>
      </c>
      <c r="CB254" s="147">
        <v>0</v>
      </c>
      <c r="CC254" s="147">
        <v>1160</v>
      </c>
      <c r="CD254" s="147">
        <v>123021</v>
      </c>
      <c r="CE254" s="147">
        <v>26166</v>
      </c>
      <c r="CF254" s="147">
        <v>3312</v>
      </c>
      <c r="CG254" s="147">
        <v>0</v>
      </c>
      <c r="CH254" s="147">
        <v>0</v>
      </c>
      <c r="CI254" s="147">
        <v>0</v>
      </c>
      <c r="CJ254" s="147">
        <v>211</v>
      </c>
      <c r="CK254" s="147">
        <v>13559</v>
      </c>
      <c r="CL254" s="147">
        <v>0</v>
      </c>
      <c r="CM254" s="147">
        <v>950903</v>
      </c>
      <c r="CN254" s="147">
        <v>2325135</v>
      </c>
      <c r="CO254" s="147">
        <v>515534</v>
      </c>
      <c r="CP254" s="147">
        <v>256854</v>
      </c>
      <c r="CQ254" s="147">
        <v>758697</v>
      </c>
      <c r="CR254" s="147">
        <v>0</v>
      </c>
      <c r="CS254" s="147">
        <v>0</v>
      </c>
      <c r="CT254" s="147">
        <v>0</v>
      </c>
      <c r="CU254" s="147">
        <v>0</v>
      </c>
      <c r="CV254" s="147">
        <v>0</v>
      </c>
      <c r="CW254" s="147">
        <v>130858</v>
      </c>
      <c r="CX254" s="147">
        <v>32951</v>
      </c>
      <c r="CY254" s="147">
        <v>43392</v>
      </c>
      <c r="CZ254" s="147">
        <v>2493</v>
      </c>
      <c r="DA254" s="147">
        <v>585</v>
      </c>
      <c r="DB254" s="147">
        <v>3906</v>
      </c>
      <c r="DC254" s="147">
        <v>0</v>
      </c>
      <c r="DD254" s="147">
        <v>0</v>
      </c>
      <c r="DE254" s="147">
        <v>0</v>
      </c>
      <c r="DF254" s="147">
        <v>0</v>
      </c>
      <c r="DG254" s="147">
        <v>131679</v>
      </c>
      <c r="DH254" s="147">
        <v>64886</v>
      </c>
      <c r="DI254" s="147">
        <v>53</v>
      </c>
      <c r="DJ254" s="147">
        <v>1941888</v>
      </c>
      <c r="DK254" s="147">
        <v>0</v>
      </c>
      <c r="DL254" s="147">
        <v>0</v>
      </c>
      <c r="DM254" s="147">
        <v>0</v>
      </c>
      <c r="DN254" s="147">
        <v>0</v>
      </c>
      <c r="DO254" s="147">
        <v>0</v>
      </c>
      <c r="DP254" s="147">
        <v>0</v>
      </c>
      <c r="DQ254" s="147">
        <v>0</v>
      </c>
      <c r="DR254" s="147">
        <v>0</v>
      </c>
      <c r="DS254" s="147">
        <v>30</v>
      </c>
      <c r="DT254" s="147">
        <v>0</v>
      </c>
      <c r="DU254" s="147">
        <v>104729</v>
      </c>
      <c r="DV254" s="147">
        <v>3854</v>
      </c>
      <c r="DW254" s="147">
        <v>2120</v>
      </c>
      <c r="DX254" s="147">
        <v>0</v>
      </c>
      <c r="DY254" s="147">
        <v>218</v>
      </c>
      <c r="DZ254" s="147">
        <v>89096</v>
      </c>
      <c r="EA254" s="147">
        <v>0</v>
      </c>
      <c r="EB254" s="147">
        <v>0</v>
      </c>
      <c r="EC254" s="147">
        <v>200047</v>
      </c>
      <c r="ED254" s="147">
        <v>4467070</v>
      </c>
    </row>
    <row r="255" spans="1:134" ht="13.5" x14ac:dyDescent="0.25">
      <c r="A255" s="137" t="s">
        <v>473</v>
      </c>
      <c r="B255" s="137" t="s">
        <v>423</v>
      </c>
      <c r="C255" s="139">
        <v>45657</v>
      </c>
      <c r="D255" s="147">
        <v>103921</v>
      </c>
      <c r="E255" s="147">
        <v>111298</v>
      </c>
      <c r="F255" s="147">
        <v>0</v>
      </c>
      <c r="G255" s="147">
        <v>296197</v>
      </c>
      <c r="H255" s="147">
        <v>17866</v>
      </c>
      <c r="I255" s="147">
        <v>2911</v>
      </c>
      <c r="J255" s="147">
        <v>0</v>
      </c>
      <c r="K255" s="147">
        <v>0</v>
      </c>
      <c r="L255" s="147">
        <v>448</v>
      </c>
      <c r="M255" s="147">
        <v>14747</v>
      </c>
      <c r="N255" s="147">
        <v>24641</v>
      </c>
      <c r="O255" s="147">
        <v>17749</v>
      </c>
      <c r="P255" s="147">
        <v>0</v>
      </c>
      <c r="Q255" s="147">
        <v>290897</v>
      </c>
      <c r="R255" s="147">
        <v>9427</v>
      </c>
      <c r="S255" s="147">
        <v>0</v>
      </c>
      <c r="T255" s="147">
        <v>7423</v>
      </c>
      <c r="U255" s="147">
        <v>79411</v>
      </c>
      <c r="V255" s="147">
        <v>0</v>
      </c>
      <c r="W255" s="147">
        <v>13946</v>
      </c>
      <c r="X255" s="147">
        <v>0</v>
      </c>
      <c r="Y255" s="147">
        <v>141649</v>
      </c>
      <c r="Z255" s="147">
        <v>19695</v>
      </c>
      <c r="AA255" s="147">
        <v>8765</v>
      </c>
      <c r="AB255" s="147">
        <v>121549</v>
      </c>
      <c r="AC255" s="147">
        <v>1282540</v>
      </c>
      <c r="AD255" s="147">
        <v>30286</v>
      </c>
      <c r="AE255" s="147">
        <v>124368</v>
      </c>
      <c r="AF255" s="147">
        <v>109507</v>
      </c>
      <c r="AG255" s="147">
        <v>0</v>
      </c>
      <c r="AH255" s="147">
        <v>0</v>
      </c>
      <c r="AI255" s="147">
        <v>10860</v>
      </c>
      <c r="AJ255" s="147">
        <v>3637</v>
      </c>
      <c r="AK255" s="147">
        <v>0</v>
      </c>
      <c r="AL255" s="147">
        <v>0</v>
      </c>
      <c r="AM255" s="147">
        <v>0</v>
      </c>
      <c r="AN255" s="147">
        <v>7326</v>
      </c>
      <c r="AO255" s="147">
        <v>12477</v>
      </c>
      <c r="AP255" s="147">
        <v>37798</v>
      </c>
      <c r="AQ255" s="147">
        <v>111948</v>
      </c>
      <c r="AR255" s="147">
        <v>0</v>
      </c>
      <c r="AS255" s="147">
        <v>0</v>
      </c>
      <c r="AT255" s="147">
        <v>18225</v>
      </c>
      <c r="AU255" s="147">
        <v>27300</v>
      </c>
      <c r="AV255" s="147">
        <v>0</v>
      </c>
      <c r="AW255" s="147">
        <v>0</v>
      </c>
      <c r="AX255" s="147">
        <v>493732</v>
      </c>
      <c r="AY255" s="147">
        <v>10466</v>
      </c>
      <c r="AZ255" s="147">
        <v>0</v>
      </c>
      <c r="BA255" s="147">
        <v>41184</v>
      </c>
      <c r="BB255" s="147">
        <v>403529</v>
      </c>
      <c r="BC255" s="147">
        <v>0</v>
      </c>
      <c r="BD255" s="147">
        <v>20146</v>
      </c>
      <c r="BE255" s="147">
        <v>0</v>
      </c>
      <c r="BF255" s="147">
        <v>0</v>
      </c>
      <c r="BG255" s="147">
        <v>475325</v>
      </c>
      <c r="BH255" s="147">
        <v>2251597</v>
      </c>
      <c r="BI255" s="147">
        <v>287403</v>
      </c>
      <c r="BJ255" s="147">
        <v>3411</v>
      </c>
      <c r="BK255" s="147">
        <v>0</v>
      </c>
      <c r="BL255" s="147">
        <v>18000</v>
      </c>
      <c r="BM255" s="147">
        <v>98987</v>
      </c>
      <c r="BN255" s="147">
        <v>82314</v>
      </c>
      <c r="BO255" s="147">
        <v>220218</v>
      </c>
      <c r="BP255" s="147">
        <v>0</v>
      </c>
      <c r="BQ255" s="147">
        <v>0</v>
      </c>
      <c r="BR255" s="147">
        <v>26860</v>
      </c>
      <c r="BS255" s="147">
        <v>9479</v>
      </c>
      <c r="BT255" s="147">
        <v>0</v>
      </c>
      <c r="BU255" s="147">
        <v>0</v>
      </c>
      <c r="BV255" s="147">
        <v>1677</v>
      </c>
      <c r="BW255" s="147">
        <v>4270</v>
      </c>
      <c r="BX255" s="147">
        <v>69990</v>
      </c>
      <c r="BY255" s="147">
        <v>0</v>
      </c>
      <c r="BZ255" s="147">
        <v>14156</v>
      </c>
      <c r="CA255" s="147">
        <v>11607</v>
      </c>
      <c r="CB255" s="147">
        <v>0</v>
      </c>
      <c r="CC255" s="147">
        <v>10233</v>
      </c>
      <c r="CD255" s="147">
        <v>137171</v>
      </c>
      <c r="CE255" s="147">
        <v>10456</v>
      </c>
      <c r="CF255" s="147">
        <v>8818</v>
      </c>
      <c r="CG255" s="147">
        <v>0</v>
      </c>
      <c r="CH255" s="147">
        <v>0</v>
      </c>
      <c r="CI255" s="147">
        <v>0</v>
      </c>
      <c r="CJ255" s="147">
        <v>36971</v>
      </c>
      <c r="CK255" s="147">
        <v>24836</v>
      </c>
      <c r="CL255" s="147">
        <v>0</v>
      </c>
      <c r="CM255" s="147">
        <v>1076857</v>
      </c>
      <c r="CN255" s="147">
        <v>3328454</v>
      </c>
      <c r="CO255" s="147">
        <v>350636</v>
      </c>
      <c r="CP255" s="147">
        <v>234593</v>
      </c>
      <c r="CQ255" s="147">
        <v>1091552</v>
      </c>
      <c r="CR255" s="147">
        <v>0</v>
      </c>
      <c r="CS255" s="147">
        <v>109782</v>
      </c>
      <c r="CT255" s="147">
        <v>0</v>
      </c>
      <c r="CU255" s="147">
        <v>0</v>
      </c>
      <c r="CV255" s="147">
        <v>0</v>
      </c>
      <c r="CW255" s="147">
        <v>0</v>
      </c>
      <c r="CX255" s="147">
        <v>66328</v>
      </c>
      <c r="CY255" s="147">
        <v>24563</v>
      </c>
      <c r="CZ255" s="147">
        <v>945</v>
      </c>
      <c r="DA255" s="147">
        <v>0</v>
      </c>
      <c r="DB255" s="147">
        <v>792</v>
      </c>
      <c r="DC255" s="147">
        <v>0</v>
      </c>
      <c r="DD255" s="147">
        <v>0</v>
      </c>
      <c r="DE255" s="147">
        <v>89563</v>
      </c>
      <c r="DF255" s="147">
        <v>64520</v>
      </c>
      <c r="DG255" s="147">
        <v>170712</v>
      </c>
      <c r="DH255" s="147">
        <v>0</v>
      </c>
      <c r="DI255" s="147">
        <v>0</v>
      </c>
      <c r="DJ255" s="147">
        <v>2203986</v>
      </c>
      <c r="DK255" s="147">
        <v>0</v>
      </c>
      <c r="DL255" s="147">
        <v>1324</v>
      </c>
      <c r="DM255" s="147">
        <v>0</v>
      </c>
      <c r="DN255" s="147">
        <v>0</v>
      </c>
      <c r="DO255" s="147">
        <v>0</v>
      </c>
      <c r="DP255" s="147">
        <v>0</v>
      </c>
      <c r="DQ255" s="147">
        <v>0</v>
      </c>
      <c r="DR255" s="147">
        <v>0</v>
      </c>
      <c r="DS255" s="147">
        <v>0</v>
      </c>
      <c r="DT255" s="147">
        <v>0</v>
      </c>
      <c r="DU255" s="147">
        <v>83752</v>
      </c>
      <c r="DV255" s="147">
        <v>0</v>
      </c>
      <c r="DW255" s="147">
        <v>8853</v>
      </c>
      <c r="DX255" s="147">
        <v>0</v>
      </c>
      <c r="DY255" s="147">
        <v>0</v>
      </c>
      <c r="DZ255" s="147">
        <v>558333</v>
      </c>
      <c r="EA255" s="147">
        <v>89952</v>
      </c>
      <c r="EB255" s="147">
        <v>0</v>
      </c>
      <c r="EC255" s="147">
        <v>742214</v>
      </c>
      <c r="ED255" s="147">
        <v>6274654</v>
      </c>
    </row>
    <row r="256" spans="1:134" ht="13.5" x14ac:dyDescent="0.25">
      <c r="A256" s="137" t="s">
        <v>474</v>
      </c>
      <c r="B256" s="137" t="s">
        <v>475</v>
      </c>
      <c r="C256" s="139">
        <v>45657</v>
      </c>
      <c r="D256" s="147">
        <v>124257</v>
      </c>
      <c r="E256" s="147">
        <v>117269</v>
      </c>
      <c r="F256" s="147">
        <v>62063</v>
      </c>
      <c r="G256" s="147">
        <v>22990</v>
      </c>
      <c r="H256" s="147">
        <v>28356</v>
      </c>
      <c r="I256" s="147">
        <v>4961</v>
      </c>
      <c r="J256" s="147">
        <v>4930</v>
      </c>
      <c r="K256" s="147">
        <v>532</v>
      </c>
      <c r="L256" s="147">
        <v>1521</v>
      </c>
      <c r="M256" s="147">
        <v>16548</v>
      </c>
      <c r="N256" s="147">
        <v>36198</v>
      </c>
      <c r="O256" s="147">
        <v>396</v>
      </c>
      <c r="P256" s="147">
        <v>261730</v>
      </c>
      <c r="Q256" s="147">
        <v>0</v>
      </c>
      <c r="R256" s="147">
        <v>4876</v>
      </c>
      <c r="S256" s="147">
        <v>5441</v>
      </c>
      <c r="T256" s="147">
        <v>4287</v>
      </c>
      <c r="U256" s="147">
        <v>59958</v>
      </c>
      <c r="V256" s="147">
        <v>1656</v>
      </c>
      <c r="W256" s="147">
        <v>0</v>
      </c>
      <c r="X256" s="147">
        <v>0</v>
      </c>
      <c r="Y256" s="147">
        <v>25844</v>
      </c>
      <c r="Z256" s="147">
        <v>4309</v>
      </c>
      <c r="AA256" s="147">
        <v>28937</v>
      </c>
      <c r="AB256" s="147">
        <v>50096</v>
      </c>
      <c r="AC256" s="147">
        <v>867155</v>
      </c>
      <c r="AD256" s="147">
        <v>0</v>
      </c>
      <c r="AE256" s="147">
        <v>57842</v>
      </c>
      <c r="AF256" s="147">
        <v>136680</v>
      </c>
      <c r="AG256" s="147">
        <v>0</v>
      </c>
      <c r="AH256" s="147">
        <v>14731</v>
      </c>
      <c r="AI256" s="147">
        <v>18169</v>
      </c>
      <c r="AJ256" s="147">
        <v>3178</v>
      </c>
      <c r="AK256" s="147">
        <v>0</v>
      </c>
      <c r="AL256" s="147">
        <v>341</v>
      </c>
      <c r="AM256" s="147">
        <v>438</v>
      </c>
      <c r="AN256" s="147">
        <v>0</v>
      </c>
      <c r="AO256" s="147">
        <v>13240</v>
      </c>
      <c r="AP256" s="147">
        <v>49885</v>
      </c>
      <c r="AQ256" s="147">
        <v>182690</v>
      </c>
      <c r="AR256" s="147">
        <v>33926</v>
      </c>
      <c r="AS256" s="147">
        <v>0</v>
      </c>
      <c r="AT256" s="147">
        <v>7297</v>
      </c>
      <c r="AU256" s="147">
        <v>37801</v>
      </c>
      <c r="AV256" s="147">
        <v>1296</v>
      </c>
      <c r="AW256" s="147">
        <v>53710</v>
      </c>
      <c r="AX256" s="147">
        <v>611224</v>
      </c>
      <c r="AY256" s="147">
        <v>552855</v>
      </c>
      <c r="AZ256" s="147">
        <v>27400</v>
      </c>
      <c r="BA256" s="147">
        <v>179119</v>
      </c>
      <c r="BB256" s="147">
        <v>0</v>
      </c>
      <c r="BC256" s="147">
        <v>435252</v>
      </c>
      <c r="BD256" s="147">
        <v>117614</v>
      </c>
      <c r="BE256" s="147">
        <v>41031</v>
      </c>
      <c r="BF256" s="147">
        <v>0</v>
      </c>
      <c r="BG256" s="147">
        <v>1353271</v>
      </c>
      <c r="BH256" s="147">
        <v>2831650</v>
      </c>
      <c r="BI256" s="147">
        <v>99574</v>
      </c>
      <c r="BJ256" s="147">
        <v>185550</v>
      </c>
      <c r="BK256" s="147">
        <v>0</v>
      </c>
      <c r="BL256" s="147">
        <v>11050</v>
      </c>
      <c r="BM256" s="147">
        <v>143737</v>
      </c>
      <c r="BN256" s="147">
        <v>13766</v>
      </c>
      <c r="BO256" s="147">
        <v>447415</v>
      </c>
      <c r="BP256" s="147">
        <v>0</v>
      </c>
      <c r="BQ256" s="147">
        <v>67401</v>
      </c>
      <c r="BR256" s="147">
        <v>83131</v>
      </c>
      <c r="BS256" s="147">
        <v>14543</v>
      </c>
      <c r="BT256" s="147">
        <v>0</v>
      </c>
      <c r="BU256" s="147">
        <v>1559</v>
      </c>
      <c r="BV256" s="147">
        <v>2193</v>
      </c>
      <c r="BW256" s="147">
        <v>83652</v>
      </c>
      <c r="BX256" s="147">
        <v>0</v>
      </c>
      <c r="BY256" s="147">
        <v>0</v>
      </c>
      <c r="BZ256" s="147">
        <v>41691</v>
      </c>
      <c r="CA256" s="147">
        <v>12436</v>
      </c>
      <c r="CB256" s="147">
        <v>26</v>
      </c>
      <c r="CC256" s="147">
        <v>0</v>
      </c>
      <c r="CD256" s="147">
        <v>311220</v>
      </c>
      <c r="CE256" s="147">
        <v>2718</v>
      </c>
      <c r="CF256" s="147">
        <v>984</v>
      </c>
      <c r="CG256" s="147">
        <v>0</v>
      </c>
      <c r="CH256" s="147">
        <v>0</v>
      </c>
      <c r="CI256" s="147">
        <v>4103</v>
      </c>
      <c r="CJ256" s="147">
        <v>10450</v>
      </c>
      <c r="CK256" s="147">
        <v>0</v>
      </c>
      <c r="CL256" s="147">
        <v>23052</v>
      </c>
      <c r="CM256" s="147">
        <v>1560251</v>
      </c>
      <c r="CN256" s="147">
        <v>4391901</v>
      </c>
      <c r="CO256" s="147">
        <v>384960</v>
      </c>
      <c r="CP256" s="147">
        <v>206971</v>
      </c>
      <c r="CQ256" s="147">
        <v>1113120</v>
      </c>
      <c r="CR256" s="147">
        <v>0</v>
      </c>
      <c r="CS256" s="147">
        <v>0</v>
      </c>
      <c r="CT256" s="147">
        <v>0</v>
      </c>
      <c r="CU256" s="147">
        <v>0</v>
      </c>
      <c r="CV256" s="147">
        <v>0</v>
      </c>
      <c r="CW256" s="147">
        <v>129121</v>
      </c>
      <c r="CX256" s="147">
        <v>159253</v>
      </c>
      <c r="CY256" s="147">
        <v>27861</v>
      </c>
      <c r="CZ256" s="147">
        <v>15448</v>
      </c>
      <c r="DA256" s="147">
        <v>2987</v>
      </c>
      <c r="DB256" s="147">
        <v>4555</v>
      </c>
      <c r="DC256" s="147">
        <v>190</v>
      </c>
      <c r="DD256" s="147">
        <v>47160</v>
      </c>
      <c r="DE256" s="147">
        <v>38425</v>
      </c>
      <c r="DF256" s="147">
        <v>69441</v>
      </c>
      <c r="DG256" s="147">
        <v>193376</v>
      </c>
      <c r="DH256" s="147">
        <v>76263</v>
      </c>
      <c r="DI256" s="147">
        <v>2708</v>
      </c>
      <c r="DJ256" s="147">
        <v>2471839</v>
      </c>
      <c r="DK256" s="147">
        <v>0</v>
      </c>
      <c r="DL256" s="147">
        <v>0</v>
      </c>
      <c r="DM256" s="147">
        <v>0</v>
      </c>
      <c r="DN256" s="147">
        <v>0</v>
      </c>
      <c r="DO256" s="147">
        <v>0</v>
      </c>
      <c r="DP256" s="147">
        <v>0</v>
      </c>
      <c r="DQ256" s="147">
        <v>5575</v>
      </c>
      <c r="DR256" s="147">
        <v>107972</v>
      </c>
      <c r="DS256" s="147">
        <v>200</v>
      </c>
      <c r="DT256" s="147">
        <v>0</v>
      </c>
      <c r="DU256" s="147">
        <v>35849</v>
      </c>
      <c r="DV256" s="147">
        <v>1379</v>
      </c>
      <c r="DW256" s="147">
        <v>1190</v>
      </c>
      <c r="DX256" s="147">
        <v>0</v>
      </c>
      <c r="DY256" s="147">
        <v>237</v>
      </c>
      <c r="DZ256" s="147">
        <v>39145</v>
      </c>
      <c r="EA256" s="147">
        <v>314</v>
      </c>
      <c r="EB256" s="147">
        <v>7300</v>
      </c>
      <c r="EC256" s="147">
        <v>199161</v>
      </c>
      <c r="ED256" s="147">
        <v>7062901</v>
      </c>
    </row>
    <row r="257" spans="1:134" ht="13.5" x14ac:dyDescent="0.25">
      <c r="A257" s="136" t="s">
        <v>476</v>
      </c>
      <c r="B257" s="136" t="s">
        <v>266</v>
      </c>
      <c r="C257" s="142">
        <v>45519</v>
      </c>
      <c r="D257" s="146">
        <v>69682</v>
      </c>
      <c r="E257" s="146">
        <v>115980</v>
      </c>
      <c r="F257" s="146">
        <v>0</v>
      </c>
      <c r="G257" s="146">
        <v>11375</v>
      </c>
      <c r="H257" s="146">
        <v>10877</v>
      </c>
      <c r="I257" s="146">
        <v>271</v>
      </c>
      <c r="J257" s="146">
        <v>212</v>
      </c>
      <c r="K257" s="146">
        <v>75</v>
      </c>
      <c r="L257" s="146">
        <v>15</v>
      </c>
      <c r="M257" s="146">
        <v>10319</v>
      </c>
      <c r="N257" s="146">
        <v>8091</v>
      </c>
      <c r="O257" s="146">
        <v>925</v>
      </c>
      <c r="P257" s="146">
        <v>226267</v>
      </c>
      <c r="Q257" s="146">
        <v>0</v>
      </c>
      <c r="R257" s="146">
        <v>2751</v>
      </c>
      <c r="S257" s="146">
        <v>0</v>
      </c>
      <c r="T257" s="146">
        <v>2165</v>
      </c>
      <c r="U257" s="146">
        <v>17577</v>
      </c>
      <c r="V257" s="146">
        <v>0</v>
      </c>
      <c r="W257" s="146">
        <v>0</v>
      </c>
      <c r="X257" s="146">
        <v>2125</v>
      </c>
      <c r="Y257" s="146">
        <v>15459</v>
      </c>
      <c r="Z257" s="146">
        <v>47442</v>
      </c>
      <c r="AA257" s="146">
        <v>925</v>
      </c>
      <c r="AB257" s="146">
        <v>16812</v>
      </c>
      <c r="AC257" s="146">
        <v>559345</v>
      </c>
      <c r="AD257" s="146">
        <v>32641</v>
      </c>
      <c r="AE257" s="146">
        <v>58265</v>
      </c>
      <c r="AF257" s="146">
        <v>30196</v>
      </c>
      <c r="AG257" s="146">
        <v>0</v>
      </c>
      <c r="AH257" s="146">
        <v>9584</v>
      </c>
      <c r="AI257" s="146">
        <v>9127</v>
      </c>
      <c r="AJ257" s="146">
        <v>229</v>
      </c>
      <c r="AK257" s="146">
        <v>179</v>
      </c>
      <c r="AL257" s="146">
        <v>63</v>
      </c>
      <c r="AM257" s="146">
        <v>13</v>
      </c>
      <c r="AN257" s="146">
        <v>3821</v>
      </c>
      <c r="AO257" s="146">
        <v>16682</v>
      </c>
      <c r="AP257" s="146">
        <v>25119</v>
      </c>
      <c r="AQ257" s="146">
        <v>64332</v>
      </c>
      <c r="AR257" s="146">
        <v>0</v>
      </c>
      <c r="AS257" s="146">
        <v>0</v>
      </c>
      <c r="AT257" s="146">
        <v>15003</v>
      </c>
      <c r="AU257" s="146">
        <v>435</v>
      </c>
      <c r="AV257" s="146">
        <v>0</v>
      </c>
      <c r="AW257" s="146">
        <v>0</v>
      </c>
      <c r="AX257" s="146">
        <v>265689</v>
      </c>
      <c r="AY257" s="146">
        <v>34062</v>
      </c>
      <c r="AZ257" s="146">
        <v>0</v>
      </c>
      <c r="BA257" s="146">
        <v>26051</v>
      </c>
      <c r="BB257" s="146">
        <v>0</v>
      </c>
      <c r="BC257" s="146">
        <v>0</v>
      </c>
      <c r="BD257" s="146">
        <v>14426</v>
      </c>
      <c r="BE257" s="146">
        <v>7901</v>
      </c>
      <c r="BF257" s="146">
        <v>0</v>
      </c>
      <c r="BG257" s="146">
        <v>82440</v>
      </c>
      <c r="BH257" s="146">
        <v>907474</v>
      </c>
      <c r="BI257" s="146">
        <v>52845</v>
      </c>
      <c r="BJ257" s="146">
        <v>42151</v>
      </c>
      <c r="BK257" s="146">
        <v>0</v>
      </c>
      <c r="BL257" s="146">
        <v>1125</v>
      </c>
      <c r="BM257" s="146">
        <v>46172</v>
      </c>
      <c r="BN257" s="146">
        <v>31884</v>
      </c>
      <c r="BO257" s="146">
        <v>187275</v>
      </c>
      <c r="BP257" s="146">
        <v>0</v>
      </c>
      <c r="BQ257" s="146">
        <v>26417</v>
      </c>
      <c r="BR257" s="146">
        <v>25159</v>
      </c>
      <c r="BS257" s="146">
        <v>630</v>
      </c>
      <c r="BT257" s="146">
        <v>492</v>
      </c>
      <c r="BU257" s="146">
        <v>175</v>
      </c>
      <c r="BV257" s="146">
        <v>37</v>
      </c>
      <c r="BW257" s="146">
        <v>64933</v>
      </c>
      <c r="BX257" s="146">
        <v>7320</v>
      </c>
      <c r="BY257" s="146">
        <v>0</v>
      </c>
      <c r="BZ257" s="146">
        <v>16094</v>
      </c>
      <c r="CA257" s="146">
        <v>6285</v>
      </c>
      <c r="CB257" s="146">
        <v>0</v>
      </c>
      <c r="CC257" s="146">
        <v>609</v>
      </c>
      <c r="CD257" s="146">
        <v>141583</v>
      </c>
      <c r="CE257" s="146">
        <v>0</v>
      </c>
      <c r="CF257" s="146">
        <v>7674</v>
      </c>
      <c r="CG257" s="146">
        <v>0</v>
      </c>
      <c r="CH257" s="146">
        <v>0</v>
      </c>
      <c r="CI257" s="146">
        <v>0</v>
      </c>
      <c r="CJ257" s="146">
        <v>0</v>
      </c>
      <c r="CK257" s="146">
        <v>3742</v>
      </c>
      <c r="CL257" s="146">
        <v>11529</v>
      </c>
      <c r="CM257" s="146">
        <v>674131</v>
      </c>
      <c r="CN257" s="146">
        <v>1581605</v>
      </c>
      <c r="CO257" s="146">
        <v>54639</v>
      </c>
      <c r="CP257" s="146">
        <v>235805</v>
      </c>
      <c r="CQ257" s="146">
        <v>612733</v>
      </c>
      <c r="CR257" s="146">
        <v>73585</v>
      </c>
      <c r="CS257" s="146">
        <v>0</v>
      </c>
      <c r="CT257" s="146">
        <v>0</v>
      </c>
      <c r="CU257" s="146">
        <v>26783</v>
      </c>
      <c r="CV257" s="146">
        <v>4865</v>
      </c>
      <c r="CW257" s="146">
        <v>79425</v>
      </c>
      <c r="CX257" s="146">
        <v>75642</v>
      </c>
      <c r="CY257" s="146">
        <v>1896</v>
      </c>
      <c r="CZ257" s="146">
        <v>1479</v>
      </c>
      <c r="DA257" s="146">
        <v>2110</v>
      </c>
      <c r="DB257" s="146">
        <v>109</v>
      </c>
      <c r="DC257" s="146">
        <v>730</v>
      </c>
      <c r="DD257" s="146">
        <v>0</v>
      </c>
      <c r="DE257" s="146">
        <v>0</v>
      </c>
      <c r="DF257" s="146">
        <v>0</v>
      </c>
      <c r="DG257" s="146">
        <v>59118</v>
      </c>
      <c r="DH257" s="146">
        <v>4094</v>
      </c>
      <c r="DI257" s="146">
        <v>9513</v>
      </c>
      <c r="DJ257" s="146">
        <v>1242526</v>
      </c>
      <c r="DK257" s="146">
        <v>0</v>
      </c>
      <c r="DL257" s="146">
        <v>0</v>
      </c>
      <c r="DM257" s="146">
        <v>0</v>
      </c>
      <c r="DN257" s="146">
        <v>0</v>
      </c>
      <c r="DO257" s="146">
        <v>0</v>
      </c>
      <c r="DP257" s="146">
        <v>0</v>
      </c>
      <c r="DQ257" s="146">
        <v>0</v>
      </c>
      <c r="DR257" s="146">
        <v>6971</v>
      </c>
      <c r="DS257" s="146">
        <v>0</v>
      </c>
      <c r="DT257" s="146">
        <v>0</v>
      </c>
      <c r="DU257" s="146">
        <v>19215</v>
      </c>
      <c r="DV257" s="146">
        <v>0</v>
      </c>
      <c r="DW257" s="146">
        <v>415</v>
      </c>
      <c r="DX257" s="146">
        <v>0</v>
      </c>
      <c r="DY257" s="146">
        <v>0</v>
      </c>
      <c r="DZ257" s="146">
        <v>273675</v>
      </c>
      <c r="EA257" s="146">
        <v>0</v>
      </c>
      <c r="EB257" s="146">
        <v>0</v>
      </c>
      <c r="EC257" s="146">
        <v>300276</v>
      </c>
      <c r="ED257" s="146">
        <v>3124407</v>
      </c>
    </row>
    <row r="258" spans="1:134" ht="13.5" x14ac:dyDescent="0.25">
      <c r="A258" s="137" t="s">
        <v>476</v>
      </c>
      <c r="B258" s="137" t="s">
        <v>386</v>
      </c>
      <c r="C258" s="139">
        <v>45657</v>
      </c>
      <c r="D258" s="147">
        <v>38674</v>
      </c>
      <c r="E258" s="147">
        <v>58316</v>
      </c>
      <c r="F258" s="147">
        <v>0</v>
      </c>
      <c r="G258" s="147">
        <v>73887</v>
      </c>
      <c r="H258" s="147">
        <v>33282</v>
      </c>
      <c r="I258" s="147">
        <v>14085</v>
      </c>
      <c r="J258" s="147">
        <v>0</v>
      </c>
      <c r="K258" s="147">
        <v>398</v>
      </c>
      <c r="L258" s="147">
        <v>3474</v>
      </c>
      <c r="M258" s="147">
        <v>0</v>
      </c>
      <c r="N258" s="147">
        <v>6517</v>
      </c>
      <c r="O258" s="147">
        <v>0</v>
      </c>
      <c r="P258" s="147">
        <v>95267</v>
      </c>
      <c r="Q258" s="147">
        <v>0</v>
      </c>
      <c r="R258" s="147">
        <v>9000</v>
      </c>
      <c r="S258" s="147">
        <v>634</v>
      </c>
      <c r="T258" s="147">
        <v>2143</v>
      </c>
      <c r="U258" s="147">
        <v>31316</v>
      </c>
      <c r="V258" s="147">
        <v>0</v>
      </c>
      <c r="W258" s="147">
        <v>9552</v>
      </c>
      <c r="X258" s="147">
        <v>5103</v>
      </c>
      <c r="Y258" s="147">
        <v>8696</v>
      </c>
      <c r="Z258" s="147">
        <v>1117</v>
      </c>
      <c r="AA258" s="147">
        <v>891</v>
      </c>
      <c r="AB258" s="147">
        <v>29392</v>
      </c>
      <c r="AC258" s="147">
        <v>421744</v>
      </c>
      <c r="AD258" s="147">
        <v>10385</v>
      </c>
      <c r="AE258" s="147">
        <v>27526</v>
      </c>
      <c r="AF258" s="147">
        <v>18162</v>
      </c>
      <c r="AG258" s="147">
        <v>0</v>
      </c>
      <c r="AH258" s="147">
        <v>0</v>
      </c>
      <c r="AI258" s="147">
        <v>0</v>
      </c>
      <c r="AJ258" s="147">
        <v>0</v>
      </c>
      <c r="AK258" s="147">
        <v>0</v>
      </c>
      <c r="AL258" s="147">
        <v>0</v>
      </c>
      <c r="AM258" s="147">
        <v>0</v>
      </c>
      <c r="AN258" s="147">
        <v>2012</v>
      </c>
      <c r="AO258" s="147">
        <v>7091</v>
      </c>
      <c r="AP258" s="147">
        <v>8536</v>
      </c>
      <c r="AQ258" s="147">
        <v>37669</v>
      </c>
      <c r="AR258" s="147">
        <v>0</v>
      </c>
      <c r="AS258" s="147">
        <v>0</v>
      </c>
      <c r="AT258" s="147">
        <v>4085</v>
      </c>
      <c r="AU258" s="147">
        <v>11079</v>
      </c>
      <c r="AV258" s="147">
        <v>0</v>
      </c>
      <c r="AW258" s="147">
        <v>0</v>
      </c>
      <c r="AX258" s="147">
        <v>126545</v>
      </c>
      <c r="AY258" s="147">
        <v>417</v>
      </c>
      <c r="AZ258" s="147">
        <v>0</v>
      </c>
      <c r="BA258" s="147">
        <v>15683</v>
      </c>
      <c r="BB258" s="147">
        <v>119360</v>
      </c>
      <c r="BC258" s="147">
        <v>0</v>
      </c>
      <c r="BD258" s="147">
        <v>13659</v>
      </c>
      <c r="BE258" s="147">
        <v>0</v>
      </c>
      <c r="BF258" s="147">
        <v>0</v>
      </c>
      <c r="BG258" s="147">
        <v>149119</v>
      </c>
      <c r="BH258" s="147">
        <v>697408</v>
      </c>
      <c r="BI258" s="147">
        <v>32438</v>
      </c>
      <c r="BJ258" s="147">
        <v>25748</v>
      </c>
      <c r="BK258" s="147">
        <v>0</v>
      </c>
      <c r="BL258" s="147">
        <v>500</v>
      </c>
      <c r="BM258" s="147">
        <v>37926</v>
      </c>
      <c r="BN258" s="147">
        <v>19163</v>
      </c>
      <c r="BO258" s="147">
        <v>95503</v>
      </c>
      <c r="BP258" s="147">
        <v>0</v>
      </c>
      <c r="BQ258" s="147">
        <v>0</v>
      </c>
      <c r="BR258" s="147">
        <v>0</v>
      </c>
      <c r="BS258" s="147">
        <v>0</v>
      </c>
      <c r="BT258" s="147">
        <v>0</v>
      </c>
      <c r="BU258" s="147">
        <v>0</v>
      </c>
      <c r="BV258" s="147">
        <v>0</v>
      </c>
      <c r="BW258" s="147">
        <v>30341</v>
      </c>
      <c r="BX258" s="147">
        <v>995</v>
      </c>
      <c r="BY258" s="147">
        <v>2829</v>
      </c>
      <c r="BZ258" s="147">
        <v>6642</v>
      </c>
      <c r="CA258" s="147">
        <v>3103</v>
      </c>
      <c r="CB258" s="147">
        <v>0</v>
      </c>
      <c r="CC258" s="147">
        <v>0</v>
      </c>
      <c r="CD258" s="147">
        <v>67092</v>
      </c>
      <c r="CE258" s="147">
        <v>7082</v>
      </c>
      <c r="CF258" s="147">
        <v>4489</v>
      </c>
      <c r="CG258" s="147">
        <v>0</v>
      </c>
      <c r="CH258" s="147">
        <v>0</v>
      </c>
      <c r="CI258" s="147">
        <v>0</v>
      </c>
      <c r="CJ258" s="147">
        <v>5501</v>
      </c>
      <c r="CK258" s="147">
        <v>1370</v>
      </c>
      <c r="CL258" s="147">
        <v>73</v>
      </c>
      <c r="CM258" s="147">
        <v>340795</v>
      </c>
      <c r="CN258" s="147">
        <v>1038203</v>
      </c>
      <c r="CO258" s="147">
        <v>28180</v>
      </c>
      <c r="CP258" s="147">
        <v>171734</v>
      </c>
      <c r="CQ258" s="147">
        <v>363138</v>
      </c>
      <c r="CR258" s="147">
        <v>0</v>
      </c>
      <c r="CS258" s="147">
        <v>68358</v>
      </c>
      <c r="CT258" s="147">
        <v>0</v>
      </c>
      <c r="CU258" s="147">
        <v>0</v>
      </c>
      <c r="CV258" s="147">
        <v>0</v>
      </c>
      <c r="CW258" s="147">
        <v>0</v>
      </c>
      <c r="CX258" s="147">
        <v>0</v>
      </c>
      <c r="CY258" s="147">
        <v>0</v>
      </c>
      <c r="CZ258" s="147">
        <v>0</v>
      </c>
      <c r="DA258" s="147">
        <v>0</v>
      </c>
      <c r="DB258" s="147">
        <v>0</v>
      </c>
      <c r="DC258" s="147">
        <v>0</v>
      </c>
      <c r="DD258" s="147">
        <v>591</v>
      </c>
      <c r="DE258" s="147">
        <v>0</v>
      </c>
      <c r="DF258" s="147">
        <v>0</v>
      </c>
      <c r="DG258" s="147">
        <v>0</v>
      </c>
      <c r="DH258" s="147">
        <v>0</v>
      </c>
      <c r="DI258" s="147">
        <v>0</v>
      </c>
      <c r="DJ258" s="147">
        <v>632001</v>
      </c>
      <c r="DK258" s="147">
        <v>0</v>
      </c>
      <c r="DL258" s="147">
        <v>0</v>
      </c>
      <c r="DM258" s="147">
        <v>0</v>
      </c>
      <c r="DN258" s="147">
        <v>0</v>
      </c>
      <c r="DO258" s="147">
        <v>0</v>
      </c>
      <c r="DP258" s="147">
        <v>0</v>
      </c>
      <c r="DQ258" s="147">
        <v>0</v>
      </c>
      <c r="DR258" s="147">
        <v>28581</v>
      </c>
      <c r="DS258" s="147">
        <v>3265</v>
      </c>
      <c r="DT258" s="147">
        <v>0</v>
      </c>
      <c r="DU258" s="147">
        <v>20492</v>
      </c>
      <c r="DV258" s="147">
        <v>0</v>
      </c>
      <c r="DW258" s="147">
        <v>0</v>
      </c>
      <c r="DX258" s="147">
        <v>0</v>
      </c>
      <c r="DY258" s="147">
        <v>0</v>
      </c>
      <c r="DZ258" s="147">
        <v>30506</v>
      </c>
      <c r="EA258" s="147">
        <v>502</v>
      </c>
      <c r="EB258" s="147">
        <v>0</v>
      </c>
      <c r="EC258" s="147">
        <v>83346</v>
      </c>
      <c r="ED258" s="147">
        <v>1753550</v>
      </c>
    </row>
    <row r="259" spans="1:134" ht="13.5" x14ac:dyDescent="0.25">
      <c r="A259" s="137" t="s">
        <v>477</v>
      </c>
      <c r="B259" s="138"/>
      <c r="C259" s="139">
        <v>45657</v>
      </c>
      <c r="D259" s="147">
        <v>126122</v>
      </c>
      <c r="E259" s="147">
        <v>312858</v>
      </c>
      <c r="F259" s="147">
        <v>65492</v>
      </c>
      <c r="G259" s="147">
        <v>39737</v>
      </c>
      <c r="H259" s="147">
        <v>10593</v>
      </c>
      <c r="I259" s="147">
        <v>3357</v>
      </c>
      <c r="J259" s="147">
        <v>31050</v>
      </c>
      <c r="K259" s="147">
        <v>3775</v>
      </c>
      <c r="L259" s="147">
        <v>12</v>
      </c>
      <c r="M259" s="147">
        <v>12190</v>
      </c>
      <c r="N259" s="147">
        <v>12453</v>
      </c>
      <c r="O259" s="147">
        <v>3428</v>
      </c>
      <c r="P259" s="147">
        <v>0</v>
      </c>
      <c r="Q259" s="147">
        <v>0</v>
      </c>
      <c r="R259" s="147">
        <v>0</v>
      </c>
      <c r="S259" s="147">
        <v>15634</v>
      </c>
      <c r="T259" s="147">
        <v>964</v>
      </c>
      <c r="U259" s="147">
        <v>89914</v>
      </c>
      <c r="V259" s="147">
        <v>0</v>
      </c>
      <c r="W259" s="147">
        <v>92558</v>
      </c>
      <c r="X259" s="147">
        <v>25025</v>
      </c>
      <c r="Y259" s="147">
        <v>47164</v>
      </c>
      <c r="Z259" s="147">
        <v>33201</v>
      </c>
      <c r="AA259" s="147">
        <v>58046</v>
      </c>
      <c r="AB259" s="147">
        <v>300726</v>
      </c>
      <c r="AC259" s="147">
        <v>1284299</v>
      </c>
      <c r="AD259" s="147">
        <v>50407</v>
      </c>
      <c r="AE259" s="147">
        <v>101770</v>
      </c>
      <c r="AF259" s="147">
        <v>57115</v>
      </c>
      <c r="AG259" s="147">
        <v>0</v>
      </c>
      <c r="AH259" s="147">
        <v>16486</v>
      </c>
      <c r="AI259" s="147">
        <v>4393</v>
      </c>
      <c r="AJ259" s="147">
        <v>1392</v>
      </c>
      <c r="AK259" s="147">
        <v>0</v>
      </c>
      <c r="AL259" s="147">
        <v>0</v>
      </c>
      <c r="AM259" s="147">
        <v>0</v>
      </c>
      <c r="AN259" s="147">
        <v>0</v>
      </c>
      <c r="AO259" s="147">
        <v>56471</v>
      </c>
      <c r="AP259" s="147">
        <v>26458</v>
      </c>
      <c r="AQ259" s="147">
        <v>144353</v>
      </c>
      <c r="AR259" s="147">
        <v>0</v>
      </c>
      <c r="AS259" s="147">
        <v>0</v>
      </c>
      <c r="AT259" s="147">
        <v>11009</v>
      </c>
      <c r="AU259" s="147">
        <v>28137</v>
      </c>
      <c r="AV259" s="147">
        <v>2935</v>
      </c>
      <c r="AW259" s="147">
        <v>0</v>
      </c>
      <c r="AX259" s="147">
        <v>500926</v>
      </c>
      <c r="AY259" s="147">
        <v>7927</v>
      </c>
      <c r="AZ259" s="147">
        <v>0</v>
      </c>
      <c r="BA259" s="147">
        <v>91357</v>
      </c>
      <c r="BB259" s="147">
        <v>456000</v>
      </c>
      <c r="BC259" s="147">
        <v>0</v>
      </c>
      <c r="BD259" s="147">
        <v>40382</v>
      </c>
      <c r="BE259" s="147">
        <v>0</v>
      </c>
      <c r="BF259" s="147">
        <v>0</v>
      </c>
      <c r="BG259" s="147">
        <v>595666</v>
      </c>
      <c r="BH259" s="147">
        <v>2380891</v>
      </c>
      <c r="BI259" s="147">
        <v>103640</v>
      </c>
      <c r="BJ259" s="147">
        <v>139578</v>
      </c>
      <c r="BK259" s="147">
        <v>0</v>
      </c>
      <c r="BL259" s="147">
        <v>15000</v>
      </c>
      <c r="BM259" s="147">
        <v>64912</v>
      </c>
      <c r="BN259" s="147">
        <v>132837</v>
      </c>
      <c r="BO259" s="147">
        <v>285517</v>
      </c>
      <c r="BP259" s="147">
        <v>0</v>
      </c>
      <c r="BQ259" s="147">
        <v>57225</v>
      </c>
      <c r="BR259" s="147">
        <v>15252</v>
      </c>
      <c r="BS259" s="147">
        <v>4833</v>
      </c>
      <c r="BT259" s="147">
        <v>0</v>
      </c>
      <c r="BU259" s="147">
        <v>0</v>
      </c>
      <c r="BV259" s="147">
        <v>4433</v>
      </c>
      <c r="BW259" s="147">
        <v>100062</v>
      </c>
      <c r="BX259" s="147">
        <v>4105</v>
      </c>
      <c r="BY259" s="147">
        <v>0</v>
      </c>
      <c r="BZ259" s="147">
        <v>16950</v>
      </c>
      <c r="CA259" s="147">
        <v>5676</v>
      </c>
      <c r="CB259" s="147">
        <v>163</v>
      </c>
      <c r="CC259" s="147">
        <v>0</v>
      </c>
      <c r="CD259" s="147">
        <v>242965</v>
      </c>
      <c r="CE259" s="147">
        <v>33751</v>
      </c>
      <c r="CF259" s="147">
        <v>0</v>
      </c>
      <c r="CG259" s="147">
        <v>0</v>
      </c>
      <c r="CH259" s="147">
        <v>0</v>
      </c>
      <c r="CI259" s="147">
        <v>0</v>
      </c>
      <c r="CJ259" s="147">
        <v>30934</v>
      </c>
      <c r="CK259" s="147">
        <v>3777</v>
      </c>
      <c r="CL259" s="147">
        <v>0</v>
      </c>
      <c r="CM259" s="147">
        <v>1261610</v>
      </c>
      <c r="CN259" s="147">
        <v>3642501</v>
      </c>
      <c r="CO259" s="147">
        <v>380717</v>
      </c>
      <c r="CP259" s="147">
        <v>236158</v>
      </c>
      <c r="CQ259" s="147">
        <v>859764</v>
      </c>
      <c r="CR259" s="147">
        <v>0</v>
      </c>
      <c r="CS259" s="147">
        <v>0</v>
      </c>
      <c r="CT259" s="147">
        <v>0</v>
      </c>
      <c r="CU259" s="147">
        <v>0</v>
      </c>
      <c r="CV259" s="147">
        <v>0</v>
      </c>
      <c r="CW259" s="147">
        <v>116315</v>
      </c>
      <c r="CX259" s="147">
        <v>31003</v>
      </c>
      <c r="CY259" s="147">
        <v>9822</v>
      </c>
      <c r="CZ259" s="147">
        <v>0</v>
      </c>
      <c r="DA259" s="147">
        <v>0</v>
      </c>
      <c r="DB259" s="147">
        <v>0</v>
      </c>
      <c r="DC259" s="147">
        <v>0</v>
      </c>
      <c r="DD259" s="147">
        <v>0</v>
      </c>
      <c r="DE259" s="147">
        <v>364573</v>
      </c>
      <c r="DF259" s="147">
        <v>1020381</v>
      </c>
      <c r="DG259" s="147">
        <v>257130</v>
      </c>
      <c r="DH259" s="147">
        <v>0</v>
      </c>
      <c r="DI259" s="147">
        <v>42291</v>
      </c>
      <c r="DJ259" s="147">
        <v>3318154</v>
      </c>
      <c r="DK259" s="147">
        <v>0</v>
      </c>
      <c r="DL259" s="147">
        <v>0</v>
      </c>
      <c r="DM259" s="147">
        <v>869</v>
      </c>
      <c r="DN259" s="147">
        <v>0</v>
      </c>
      <c r="DO259" s="147">
        <v>0</v>
      </c>
      <c r="DP259" s="147">
        <v>0</v>
      </c>
      <c r="DQ259" s="147">
        <v>0</v>
      </c>
      <c r="DR259" s="147">
        <v>160475</v>
      </c>
      <c r="DS259" s="147">
        <v>50</v>
      </c>
      <c r="DT259" s="147">
        <v>0</v>
      </c>
      <c r="DU259" s="147">
        <v>44031</v>
      </c>
      <c r="DV259" s="147">
        <v>2518</v>
      </c>
      <c r="DW259" s="147">
        <v>2759</v>
      </c>
      <c r="DX259" s="147">
        <v>0</v>
      </c>
      <c r="DY259" s="147">
        <v>0</v>
      </c>
      <c r="DZ259" s="147">
        <v>828753</v>
      </c>
      <c r="EA259" s="147">
        <v>6824</v>
      </c>
      <c r="EB259" s="147">
        <v>818</v>
      </c>
      <c r="EC259" s="147">
        <v>1047097</v>
      </c>
      <c r="ED259" s="147">
        <v>8007752</v>
      </c>
    </row>
    <row r="260" spans="1:134" ht="13.5" x14ac:dyDescent="0.25">
      <c r="A260" s="137" t="s">
        <v>478</v>
      </c>
      <c r="B260" s="138"/>
      <c r="C260" s="139">
        <v>45657</v>
      </c>
      <c r="D260" s="147">
        <v>95475</v>
      </c>
      <c r="E260" s="147">
        <v>95469</v>
      </c>
      <c r="F260" s="147">
        <v>0</v>
      </c>
      <c r="G260" s="147">
        <v>175961</v>
      </c>
      <c r="H260" s="147">
        <v>206824</v>
      </c>
      <c r="I260" s="147">
        <v>24697</v>
      </c>
      <c r="J260" s="147">
        <v>42162</v>
      </c>
      <c r="K260" s="147">
        <v>0</v>
      </c>
      <c r="L260" s="147">
        <v>7396</v>
      </c>
      <c r="M260" s="147">
        <v>15379</v>
      </c>
      <c r="N260" s="147">
        <v>0</v>
      </c>
      <c r="O260" s="147">
        <v>0</v>
      </c>
      <c r="P260" s="147">
        <v>0</v>
      </c>
      <c r="Q260" s="147">
        <v>0</v>
      </c>
      <c r="R260" s="147">
        <v>191928</v>
      </c>
      <c r="S260" s="147">
        <v>5382</v>
      </c>
      <c r="T260" s="147">
        <v>0</v>
      </c>
      <c r="U260" s="147">
        <v>0</v>
      </c>
      <c r="V260" s="147">
        <v>0</v>
      </c>
      <c r="W260" s="147">
        <v>0</v>
      </c>
      <c r="X260" s="147">
        <v>1299</v>
      </c>
      <c r="Y260" s="147">
        <v>38105</v>
      </c>
      <c r="Z260" s="147">
        <v>80294</v>
      </c>
      <c r="AA260" s="147">
        <v>275</v>
      </c>
      <c r="AB260" s="147">
        <v>42086</v>
      </c>
      <c r="AC260" s="147">
        <v>1022732</v>
      </c>
      <c r="AD260" s="147">
        <v>50177</v>
      </c>
      <c r="AE260" s="147">
        <v>104450</v>
      </c>
      <c r="AF260" s="147">
        <v>77449</v>
      </c>
      <c r="AG260" s="147">
        <v>0</v>
      </c>
      <c r="AH260" s="147">
        <v>0</v>
      </c>
      <c r="AI260" s="147">
        <v>0</v>
      </c>
      <c r="AJ260" s="147">
        <v>0</v>
      </c>
      <c r="AK260" s="147">
        <v>0</v>
      </c>
      <c r="AL260" s="147">
        <v>0</v>
      </c>
      <c r="AM260" s="147">
        <v>0</v>
      </c>
      <c r="AN260" s="147">
        <v>7193</v>
      </c>
      <c r="AO260" s="147">
        <v>10954</v>
      </c>
      <c r="AP260" s="147">
        <v>13639</v>
      </c>
      <c r="AQ260" s="147">
        <v>116548</v>
      </c>
      <c r="AR260" s="147">
        <v>0</v>
      </c>
      <c r="AS260" s="147">
        <v>0</v>
      </c>
      <c r="AT260" s="147">
        <v>52161</v>
      </c>
      <c r="AU260" s="147">
        <v>8891</v>
      </c>
      <c r="AV260" s="147">
        <v>0</v>
      </c>
      <c r="AW260" s="147">
        <v>0</v>
      </c>
      <c r="AX260" s="147">
        <v>441462</v>
      </c>
      <c r="AY260" s="147">
        <v>59116</v>
      </c>
      <c r="AZ260" s="147">
        <v>0</v>
      </c>
      <c r="BA260" s="147">
        <v>37952</v>
      </c>
      <c r="BB260" s="147">
        <v>0</v>
      </c>
      <c r="BC260" s="147">
        <v>27223</v>
      </c>
      <c r="BD260" s="147">
        <v>21099</v>
      </c>
      <c r="BE260" s="147">
        <v>0</v>
      </c>
      <c r="BF260" s="147">
        <v>0</v>
      </c>
      <c r="BG260" s="147">
        <v>145390</v>
      </c>
      <c r="BH260" s="147">
        <v>1609584</v>
      </c>
      <c r="BI260" s="147">
        <v>90831</v>
      </c>
      <c r="BJ260" s="147">
        <v>0</v>
      </c>
      <c r="BK260" s="147">
        <v>0</v>
      </c>
      <c r="BL260" s="147">
        <v>10229</v>
      </c>
      <c r="BM260" s="147">
        <v>43281</v>
      </c>
      <c r="BN260" s="147">
        <v>78034</v>
      </c>
      <c r="BO260" s="147">
        <v>293781</v>
      </c>
      <c r="BP260" s="147">
        <v>0</v>
      </c>
      <c r="BQ260" s="147">
        <v>0</v>
      </c>
      <c r="BR260" s="147">
        <v>0</v>
      </c>
      <c r="BS260" s="147">
        <v>0</v>
      </c>
      <c r="BT260" s="147">
        <v>0</v>
      </c>
      <c r="BU260" s="147">
        <v>0</v>
      </c>
      <c r="BV260" s="147">
        <v>0</v>
      </c>
      <c r="BW260" s="147">
        <v>129905</v>
      </c>
      <c r="BX260" s="147">
        <v>0</v>
      </c>
      <c r="BY260" s="147">
        <v>0</v>
      </c>
      <c r="BZ260" s="147">
        <v>18769</v>
      </c>
      <c r="CA260" s="147">
        <v>4775</v>
      </c>
      <c r="CB260" s="147">
        <v>0</v>
      </c>
      <c r="CC260" s="147">
        <v>0</v>
      </c>
      <c r="CD260" s="147">
        <v>167587</v>
      </c>
      <c r="CE260" s="147">
        <v>0</v>
      </c>
      <c r="CF260" s="147">
        <v>4329</v>
      </c>
      <c r="CG260" s="147">
        <v>0</v>
      </c>
      <c r="CH260" s="147">
        <v>0</v>
      </c>
      <c r="CI260" s="147">
        <v>0</v>
      </c>
      <c r="CJ260" s="147">
        <v>25353</v>
      </c>
      <c r="CK260" s="147">
        <v>0</v>
      </c>
      <c r="CL260" s="147">
        <v>0</v>
      </c>
      <c r="CM260" s="147">
        <v>866874</v>
      </c>
      <c r="CN260" s="147">
        <v>2476458</v>
      </c>
      <c r="CO260" s="147">
        <v>220569</v>
      </c>
      <c r="CP260" s="147">
        <v>279679</v>
      </c>
      <c r="CQ260" s="147">
        <v>1026618</v>
      </c>
      <c r="CR260" s="147">
        <v>0</v>
      </c>
      <c r="CS260" s="147">
        <v>0</v>
      </c>
      <c r="CT260" s="147">
        <v>0</v>
      </c>
      <c r="CU260" s="147">
        <v>0</v>
      </c>
      <c r="CV260" s="147">
        <v>0</v>
      </c>
      <c r="CW260" s="147">
        <v>0</v>
      </c>
      <c r="CX260" s="147">
        <v>0</v>
      </c>
      <c r="CY260" s="147">
        <v>0</v>
      </c>
      <c r="CZ260" s="147">
        <v>0</v>
      </c>
      <c r="DA260" s="147">
        <v>0</v>
      </c>
      <c r="DB260" s="147">
        <v>1825</v>
      </c>
      <c r="DC260" s="147">
        <v>0</v>
      </c>
      <c r="DD260" s="147">
        <v>6182</v>
      </c>
      <c r="DE260" s="147">
        <v>228169</v>
      </c>
      <c r="DF260" s="147">
        <v>53941</v>
      </c>
      <c r="DG260" s="147">
        <v>289473</v>
      </c>
      <c r="DH260" s="147">
        <v>22512</v>
      </c>
      <c r="DI260" s="147">
        <v>0</v>
      </c>
      <c r="DJ260" s="147">
        <v>2128968</v>
      </c>
      <c r="DK260" s="147">
        <v>0</v>
      </c>
      <c r="DL260" s="147">
        <v>0</v>
      </c>
      <c r="DM260" s="147">
        <v>0</v>
      </c>
      <c r="DN260" s="147">
        <v>0</v>
      </c>
      <c r="DO260" s="147">
        <v>0</v>
      </c>
      <c r="DP260" s="147">
        <v>0</v>
      </c>
      <c r="DQ260" s="147">
        <v>0</v>
      </c>
      <c r="DR260" s="147">
        <v>0</v>
      </c>
      <c r="DS260" s="147">
        <v>0</v>
      </c>
      <c r="DT260" s="147">
        <v>0</v>
      </c>
      <c r="DU260" s="147">
        <v>111947</v>
      </c>
      <c r="DV260" s="147">
        <v>0</v>
      </c>
      <c r="DW260" s="147">
        <v>12083</v>
      </c>
      <c r="DX260" s="147">
        <v>0</v>
      </c>
      <c r="DY260" s="147">
        <v>1739</v>
      </c>
      <c r="DZ260" s="147">
        <v>524942</v>
      </c>
      <c r="EA260" s="147">
        <v>0</v>
      </c>
      <c r="EB260" s="147">
        <v>0</v>
      </c>
      <c r="EC260" s="147">
        <v>650711</v>
      </c>
      <c r="ED260" s="147">
        <v>5256137</v>
      </c>
    </row>
    <row r="261" spans="1:134" ht="13.5" x14ac:dyDescent="0.25">
      <c r="A261" s="137" t="s">
        <v>479</v>
      </c>
      <c r="B261" s="137" t="s">
        <v>248</v>
      </c>
      <c r="C261" s="139">
        <v>45657</v>
      </c>
      <c r="D261" s="147">
        <v>131001</v>
      </c>
      <c r="E261" s="147">
        <v>256366</v>
      </c>
      <c r="F261" s="147">
        <v>0</v>
      </c>
      <c r="G261" s="147">
        <v>29099</v>
      </c>
      <c r="H261" s="147">
        <v>29778</v>
      </c>
      <c r="I261" s="147">
        <v>6932</v>
      </c>
      <c r="J261" s="147">
        <v>311</v>
      </c>
      <c r="K261" s="147">
        <v>79</v>
      </c>
      <c r="L261" s="147">
        <v>18477</v>
      </c>
      <c r="M261" s="147">
        <v>22691</v>
      </c>
      <c r="N261" s="147">
        <v>7340</v>
      </c>
      <c r="O261" s="147">
        <v>0</v>
      </c>
      <c r="P261" s="147">
        <v>750055</v>
      </c>
      <c r="Q261" s="147">
        <v>0</v>
      </c>
      <c r="R261" s="147">
        <v>7694</v>
      </c>
      <c r="S261" s="147">
        <v>9723</v>
      </c>
      <c r="T261" s="147">
        <v>563</v>
      </c>
      <c r="U261" s="147">
        <v>100540</v>
      </c>
      <c r="V261" s="147">
        <v>2070</v>
      </c>
      <c r="W261" s="147">
        <v>0</v>
      </c>
      <c r="X261" s="147">
        <v>0</v>
      </c>
      <c r="Y261" s="147">
        <v>29274</v>
      </c>
      <c r="Z261" s="147">
        <v>186461</v>
      </c>
      <c r="AA261" s="147">
        <v>11511</v>
      </c>
      <c r="AB261" s="147">
        <v>121815</v>
      </c>
      <c r="AC261" s="147">
        <v>1721780</v>
      </c>
      <c r="AD261" s="147">
        <v>18531</v>
      </c>
      <c r="AE261" s="147">
        <v>176787</v>
      </c>
      <c r="AF261" s="147">
        <v>135541</v>
      </c>
      <c r="AG261" s="147">
        <v>0</v>
      </c>
      <c r="AH261" s="147">
        <v>24875</v>
      </c>
      <c r="AI261" s="147">
        <v>25434</v>
      </c>
      <c r="AJ261" s="147">
        <v>5921</v>
      </c>
      <c r="AK261" s="147">
        <v>266</v>
      </c>
      <c r="AL261" s="147">
        <v>67</v>
      </c>
      <c r="AM261" s="147">
        <v>0</v>
      </c>
      <c r="AN261" s="147">
        <v>11132</v>
      </c>
      <c r="AO261" s="147">
        <v>20555</v>
      </c>
      <c r="AP261" s="147">
        <v>21507</v>
      </c>
      <c r="AQ261" s="147">
        <v>133769</v>
      </c>
      <c r="AR261" s="147">
        <v>0</v>
      </c>
      <c r="AS261" s="147">
        <v>0</v>
      </c>
      <c r="AT261" s="147">
        <v>81949</v>
      </c>
      <c r="AU261" s="147">
        <v>0</v>
      </c>
      <c r="AV261" s="147">
        <v>0</v>
      </c>
      <c r="AW261" s="147">
        <v>0</v>
      </c>
      <c r="AX261" s="147">
        <v>656334</v>
      </c>
      <c r="AY261" s="147">
        <v>456551</v>
      </c>
      <c r="AZ261" s="147">
        <v>18996</v>
      </c>
      <c r="BA261" s="147">
        <v>114583</v>
      </c>
      <c r="BB261" s="147">
        <v>0</v>
      </c>
      <c r="BC261" s="147">
        <v>273692</v>
      </c>
      <c r="BD261" s="147">
        <v>30573</v>
      </c>
      <c r="BE261" s="147">
        <v>13180</v>
      </c>
      <c r="BF261" s="147">
        <v>0</v>
      </c>
      <c r="BG261" s="147">
        <v>907575</v>
      </c>
      <c r="BH261" s="147">
        <v>3285689</v>
      </c>
      <c r="BI261" s="147">
        <v>112973</v>
      </c>
      <c r="BJ261" s="147">
        <v>344097</v>
      </c>
      <c r="BK261" s="147">
        <v>8503</v>
      </c>
      <c r="BL261" s="147">
        <v>4350</v>
      </c>
      <c r="BM261" s="147">
        <v>64098</v>
      </c>
      <c r="BN261" s="147">
        <v>111273</v>
      </c>
      <c r="BO261" s="147">
        <v>336630</v>
      </c>
      <c r="BP261" s="147">
        <v>0</v>
      </c>
      <c r="BQ261" s="147">
        <v>60917</v>
      </c>
      <c r="BR261" s="147">
        <v>74511</v>
      </c>
      <c r="BS261" s="147">
        <v>17346</v>
      </c>
      <c r="BT261" s="147">
        <v>779</v>
      </c>
      <c r="BU261" s="147">
        <v>197</v>
      </c>
      <c r="BV261" s="147">
        <v>399</v>
      </c>
      <c r="BW261" s="147">
        <v>233264</v>
      </c>
      <c r="BX261" s="147">
        <v>0</v>
      </c>
      <c r="BY261" s="147">
        <v>0</v>
      </c>
      <c r="BZ261" s="147">
        <v>42072</v>
      </c>
      <c r="CA261" s="147">
        <v>11751</v>
      </c>
      <c r="CB261" s="147">
        <v>0</v>
      </c>
      <c r="CC261" s="147">
        <v>15978</v>
      </c>
      <c r="CD261" s="147">
        <v>227942</v>
      </c>
      <c r="CE261" s="147">
        <v>45753</v>
      </c>
      <c r="CF261" s="147">
        <v>6768</v>
      </c>
      <c r="CG261" s="147">
        <v>0</v>
      </c>
      <c r="CH261" s="147">
        <v>0</v>
      </c>
      <c r="CI261" s="147">
        <v>0</v>
      </c>
      <c r="CJ261" s="147">
        <v>211</v>
      </c>
      <c r="CK261" s="147">
        <v>29146</v>
      </c>
      <c r="CL261" s="147">
        <v>0</v>
      </c>
      <c r="CM261" s="147">
        <v>1748958</v>
      </c>
      <c r="CN261" s="147">
        <v>5034647</v>
      </c>
      <c r="CO261" s="147">
        <v>661229</v>
      </c>
      <c r="CP261" s="147">
        <v>518206</v>
      </c>
      <c r="CQ261" s="147">
        <v>1834012</v>
      </c>
      <c r="CR261" s="147">
        <v>0</v>
      </c>
      <c r="CS261" s="147">
        <v>0</v>
      </c>
      <c r="CT261" s="147">
        <v>0</v>
      </c>
      <c r="CU261" s="147">
        <v>0</v>
      </c>
      <c r="CV261" s="147">
        <v>0</v>
      </c>
      <c r="CW261" s="147">
        <v>240826</v>
      </c>
      <c r="CX261" s="147">
        <v>232134</v>
      </c>
      <c r="CY261" s="147">
        <v>54039</v>
      </c>
      <c r="CZ261" s="147">
        <v>2426</v>
      </c>
      <c r="DA261" s="147">
        <v>614</v>
      </c>
      <c r="DB261" s="147">
        <v>7780</v>
      </c>
      <c r="DC261" s="147">
        <v>0</v>
      </c>
      <c r="DD261" s="147">
        <v>0</v>
      </c>
      <c r="DE261" s="147">
        <v>74453</v>
      </c>
      <c r="DF261" s="147">
        <v>0</v>
      </c>
      <c r="DG261" s="147">
        <v>277216</v>
      </c>
      <c r="DH261" s="147">
        <v>167203</v>
      </c>
      <c r="DI261" s="147">
        <v>2648</v>
      </c>
      <c r="DJ261" s="147">
        <v>4072786</v>
      </c>
      <c r="DK261" s="147">
        <v>0</v>
      </c>
      <c r="DL261" s="147">
        <v>0</v>
      </c>
      <c r="DM261" s="147">
        <v>0</v>
      </c>
      <c r="DN261" s="147">
        <v>0</v>
      </c>
      <c r="DO261" s="147">
        <v>0</v>
      </c>
      <c r="DP261" s="147">
        <v>0</v>
      </c>
      <c r="DQ261" s="147">
        <v>0</v>
      </c>
      <c r="DR261" s="147">
        <v>0</v>
      </c>
      <c r="DS261" s="147">
        <v>0</v>
      </c>
      <c r="DT261" s="147">
        <v>0</v>
      </c>
      <c r="DU261" s="147">
        <v>199772</v>
      </c>
      <c r="DV261" s="147">
        <v>6934</v>
      </c>
      <c r="DW261" s="147">
        <v>34818</v>
      </c>
      <c r="DX261" s="147">
        <v>0</v>
      </c>
      <c r="DY261" s="147">
        <v>441</v>
      </c>
      <c r="DZ261" s="147">
        <v>852449</v>
      </c>
      <c r="EA261" s="147">
        <v>0</v>
      </c>
      <c r="EB261" s="147">
        <v>0</v>
      </c>
      <c r="EC261" s="147">
        <v>1094414</v>
      </c>
      <c r="ED261" s="147">
        <v>10201847</v>
      </c>
    </row>
    <row r="262" spans="1:134" ht="13.5" x14ac:dyDescent="0.25">
      <c r="A262" s="137" t="s">
        <v>480</v>
      </c>
      <c r="B262" s="137" t="s">
        <v>248</v>
      </c>
      <c r="C262" s="139">
        <v>45657</v>
      </c>
      <c r="D262" s="147">
        <v>136871</v>
      </c>
      <c r="E262" s="147">
        <v>196921</v>
      </c>
      <c r="F262" s="147">
        <v>0</v>
      </c>
      <c r="G262" s="147">
        <v>26390</v>
      </c>
      <c r="H262" s="147">
        <v>5724</v>
      </c>
      <c r="I262" s="147">
        <v>7858</v>
      </c>
      <c r="J262" s="147">
        <v>294</v>
      </c>
      <c r="K262" s="147">
        <v>132</v>
      </c>
      <c r="L262" s="147">
        <v>28019</v>
      </c>
      <c r="M262" s="147">
        <v>18320</v>
      </c>
      <c r="N262" s="147">
        <v>6972</v>
      </c>
      <c r="O262" s="147">
        <v>0</v>
      </c>
      <c r="P262" s="147">
        <v>611849</v>
      </c>
      <c r="Q262" s="147">
        <v>0</v>
      </c>
      <c r="R262" s="147">
        <v>6558</v>
      </c>
      <c r="S262" s="147">
        <v>8338</v>
      </c>
      <c r="T262" s="147">
        <v>328</v>
      </c>
      <c r="U262" s="147">
        <v>77688</v>
      </c>
      <c r="V262" s="147">
        <v>468</v>
      </c>
      <c r="W262" s="147">
        <v>0</v>
      </c>
      <c r="X262" s="147">
        <v>0</v>
      </c>
      <c r="Y262" s="147">
        <v>24049</v>
      </c>
      <c r="Z262" s="147">
        <v>73286</v>
      </c>
      <c r="AA262" s="147">
        <v>12083</v>
      </c>
      <c r="AB262" s="147">
        <v>36720</v>
      </c>
      <c r="AC262" s="147">
        <v>1278868</v>
      </c>
      <c r="AD262" s="147">
        <v>56038</v>
      </c>
      <c r="AE262" s="147">
        <v>136777</v>
      </c>
      <c r="AF262" s="147">
        <v>101936</v>
      </c>
      <c r="AG262" s="147">
        <v>0</v>
      </c>
      <c r="AH262" s="147">
        <v>22020</v>
      </c>
      <c r="AI262" s="147">
        <v>5054</v>
      </c>
      <c r="AJ262" s="147">
        <v>6939</v>
      </c>
      <c r="AK262" s="147">
        <v>259</v>
      </c>
      <c r="AL262" s="147">
        <v>116</v>
      </c>
      <c r="AM262" s="147">
        <v>0</v>
      </c>
      <c r="AN262" s="147">
        <v>6480</v>
      </c>
      <c r="AO262" s="147">
        <v>28929</v>
      </c>
      <c r="AP262" s="147">
        <v>29109</v>
      </c>
      <c r="AQ262" s="147">
        <v>196728</v>
      </c>
      <c r="AR262" s="147">
        <v>0</v>
      </c>
      <c r="AS262" s="147">
        <v>0</v>
      </c>
      <c r="AT262" s="147">
        <v>38093</v>
      </c>
      <c r="AU262" s="147">
        <v>0</v>
      </c>
      <c r="AV262" s="147">
        <v>0</v>
      </c>
      <c r="AW262" s="147">
        <v>0</v>
      </c>
      <c r="AX262" s="147">
        <v>628478</v>
      </c>
      <c r="AY262" s="147">
        <v>429921</v>
      </c>
      <c r="AZ262" s="147">
        <v>2577</v>
      </c>
      <c r="BA262" s="147">
        <v>82303</v>
      </c>
      <c r="BB262" s="147">
        <v>0</v>
      </c>
      <c r="BC262" s="147">
        <v>101352</v>
      </c>
      <c r="BD262" s="147">
        <v>25695</v>
      </c>
      <c r="BE262" s="147">
        <v>21915</v>
      </c>
      <c r="BF262" s="147">
        <v>0</v>
      </c>
      <c r="BG262" s="147">
        <v>663763</v>
      </c>
      <c r="BH262" s="147">
        <v>2571109</v>
      </c>
      <c r="BI262" s="147">
        <v>99009</v>
      </c>
      <c r="BJ262" s="147">
        <v>193758</v>
      </c>
      <c r="BK262" s="147">
        <v>0</v>
      </c>
      <c r="BL262" s="147">
        <v>30600</v>
      </c>
      <c r="BM262" s="147">
        <v>44252</v>
      </c>
      <c r="BN262" s="147">
        <v>39414</v>
      </c>
      <c r="BO262" s="147">
        <v>298482</v>
      </c>
      <c r="BP262" s="147">
        <v>0</v>
      </c>
      <c r="BQ262" s="147">
        <v>41455</v>
      </c>
      <c r="BR262" s="147">
        <v>11547</v>
      </c>
      <c r="BS262" s="147">
        <v>15854</v>
      </c>
      <c r="BT262" s="147">
        <v>592</v>
      </c>
      <c r="BU262" s="147">
        <v>266</v>
      </c>
      <c r="BV262" s="147">
        <v>634</v>
      </c>
      <c r="BW262" s="147">
        <v>177561</v>
      </c>
      <c r="BX262" s="147">
        <v>0</v>
      </c>
      <c r="BY262" s="147">
        <v>0</v>
      </c>
      <c r="BZ262" s="147">
        <v>21845</v>
      </c>
      <c r="CA262" s="147">
        <v>7071</v>
      </c>
      <c r="CB262" s="147">
        <v>0</v>
      </c>
      <c r="CC262" s="147">
        <v>4918</v>
      </c>
      <c r="CD262" s="147">
        <v>208089</v>
      </c>
      <c r="CE262" s="147">
        <v>39366</v>
      </c>
      <c r="CF262" s="147">
        <v>5688</v>
      </c>
      <c r="CG262" s="147">
        <v>0</v>
      </c>
      <c r="CH262" s="147">
        <v>0</v>
      </c>
      <c r="CI262" s="147">
        <v>0</v>
      </c>
      <c r="CJ262" s="147">
        <v>211</v>
      </c>
      <c r="CK262" s="147">
        <v>11000</v>
      </c>
      <c r="CL262" s="147">
        <v>0</v>
      </c>
      <c r="CM262" s="147">
        <v>1251612</v>
      </c>
      <c r="CN262" s="147">
        <v>3822721</v>
      </c>
      <c r="CO262" s="147">
        <v>460921</v>
      </c>
      <c r="CP262" s="147">
        <v>390894</v>
      </c>
      <c r="CQ262" s="147">
        <v>2045136</v>
      </c>
      <c r="CR262" s="147">
        <v>0</v>
      </c>
      <c r="CS262" s="147">
        <v>0</v>
      </c>
      <c r="CT262" s="147">
        <v>0</v>
      </c>
      <c r="CU262" s="147">
        <v>0</v>
      </c>
      <c r="CV262" s="147">
        <v>0</v>
      </c>
      <c r="CW262" s="147">
        <v>233836</v>
      </c>
      <c r="CX262" s="147">
        <v>49675</v>
      </c>
      <c r="CY262" s="147">
        <v>68203</v>
      </c>
      <c r="CZ262" s="147">
        <v>2549</v>
      </c>
      <c r="DA262" s="147">
        <v>1144</v>
      </c>
      <c r="DB262" s="147">
        <v>11683</v>
      </c>
      <c r="DC262" s="147">
        <v>6827</v>
      </c>
      <c r="DD262" s="147">
        <v>0</v>
      </c>
      <c r="DE262" s="147">
        <v>0</v>
      </c>
      <c r="DF262" s="147">
        <v>0</v>
      </c>
      <c r="DG262" s="147">
        <v>167725</v>
      </c>
      <c r="DH262" s="147">
        <v>296424</v>
      </c>
      <c r="DI262" s="147">
        <v>452</v>
      </c>
      <c r="DJ262" s="147">
        <v>3735469</v>
      </c>
      <c r="DK262" s="147">
        <v>0</v>
      </c>
      <c r="DL262" s="147">
        <v>0</v>
      </c>
      <c r="DM262" s="147">
        <v>0</v>
      </c>
      <c r="DN262" s="147">
        <v>0</v>
      </c>
      <c r="DO262" s="147">
        <v>0</v>
      </c>
      <c r="DP262" s="147">
        <v>0</v>
      </c>
      <c r="DQ262" s="147">
        <v>0</v>
      </c>
      <c r="DR262" s="147">
        <v>0</v>
      </c>
      <c r="DS262" s="147">
        <v>0</v>
      </c>
      <c r="DT262" s="147">
        <v>0</v>
      </c>
      <c r="DU262" s="147">
        <v>71266</v>
      </c>
      <c r="DV262" s="147">
        <v>11414</v>
      </c>
      <c r="DW262" s="147">
        <v>-2314</v>
      </c>
      <c r="DX262" s="147">
        <v>0</v>
      </c>
      <c r="DY262" s="147">
        <v>372</v>
      </c>
      <c r="DZ262" s="147">
        <v>823397</v>
      </c>
      <c r="EA262" s="147">
        <v>37833</v>
      </c>
      <c r="EB262" s="147">
        <v>0</v>
      </c>
      <c r="EC262" s="147">
        <v>941968</v>
      </c>
      <c r="ED262" s="147">
        <v>8500158</v>
      </c>
    </row>
    <row r="263" spans="1:134" ht="13.5" x14ac:dyDescent="0.25">
      <c r="A263" s="136" t="s">
        <v>481</v>
      </c>
      <c r="B263" s="136" t="s">
        <v>266</v>
      </c>
      <c r="C263" s="142">
        <v>45519</v>
      </c>
      <c r="D263" s="146">
        <v>75126</v>
      </c>
      <c r="E263" s="146">
        <v>117678</v>
      </c>
      <c r="F263" s="146">
        <v>0</v>
      </c>
      <c r="G263" s="146">
        <v>9976</v>
      </c>
      <c r="H263" s="146">
        <v>12735</v>
      </c>
      <c r="I263" s="146">
        <v>272</v>
      </c>
      <c r="J263" s="146">
        <v>1627</v>
      </c>
      <c r="K263" s="146">
        <v>31</v>
      </c>
      <c r="L263" s="146">
        <v>0</v>
      </c>
      <c r="M263" s="146">
        <v>3020</v>
      </c>
      <c r="N263" s="146">
        <v>4967</v>
      </c>
      <c r="O263" s="146">
        <v>970</v>
      </c>
      <c r="P263" s="146">
        <v>206086</v>
      </c>
      <c r="Q263" s="146">
        <v>0</v>
      </c>
      <c r="R263" s="146">
        <v>2590</v>
      </c>
      <c r="S263" s="146">
        <v>0</v>
      </c>
      <c r="T263" s="146">
        <v>3596</v>
      </c>
      <c r="U263" s="146">
        <v>16924</v>
      </c>
      <c r="V263" s="146">
        <v>0</v>
      </c>
      <c r="W263" s="146">
        <v>0</v>
      </c>
      <c r="X263" s="146">
        <v>2000</v>
      </c>
      <c r="Y263" s="146">
        <v>14554</v>
      </c>
      <c r="Z263" s="146">
        <v>24004</v>
      </c>
      <c r="AA263" s="146">
        <v>4510</v>
      </c>
      <c r="AB263" s="146">
        <v>15237</v>
      </c>
      <c r="AC263" s="146">
        <v>515903</v>
      </c>
      <c r="AD263" s="146">
        <v>46509</v>
      </c>
      <c r="AE263" s="146">
        <v>41040</v>
      </c>
      <c r="AF263" s="146">
        <v>35317</v>
      </c>
      <c r="AG263" s="146">
        <v>0</v>
      </c>
      <c r="AH263" s="146">
        <v>9629</v>
      </c>
      <c r="AI263" s="146">
        <v>12290</v>
      </c>
      <c r="AJ263" s="146">
        <v>263</v>
      </c>
      <c r="AK263" s="146">
        <v>500</v>
      </c>
      <c r="AL263" s="146">
        <v>31</v>
      </c>
      <c r="AM263" s="146">
        <v>0</v>
      </c>
      <c r="AN263" s="146">
        <v>4552</v>
      </c>
      <c r="AO263" s="146">
        <v>9789</v>
      </c>
      <c r="AP263" s="146">
        <v>5822</v>
      </c>
      <c r="AQ263" s="146">
        <v>50083</v>
      </c>
      <c r="AR263" s="146">
        <v>0</v>
      </c>
      <c r="AS263" s="146">
        <v>0</v>
      </c>
      <c r="AT263" s="146">
        <v>18235</v>
      </c>
      <c r="AU263" s="146">
        <v>0</v>
      </c>
      <c r="AV263" s="146">
        <v>0</v>
      </c>
      <c r="AW263" s="146">
        <v>0</v>
      </c>
      <c r="AX263" s="146">
        <v>234060</v>
      </c>
      <c r="AY263" s="146">
        <v>48710</v>
      </c>
      <c r="AZ263" s="146">
        <v>0</v>
      </c>
      <c r="BA263" s="146">
        <v>17817</v>
      </c>
      <c r="BB263" s="146">
        <v>0</v>
      </c>
      <c r="BC263" s="146">
        <v>0</v>
      </c>
      <c r="BD263" s="146">
        <v>12391</v>
      </c>
      <c r="BE263" s="146">
        <v>1343</v>
      </c>
      <c r="BF263" s="146">
        <v>0</v>
      </c>
      <c r="BG263" s="146">
        <v>80261</v>
      </c>
      <c r="BH263" s="146">
        <v>830224</v>
      </c>
      <c r="BI263" s="146">
        <v>59788</v>
      </c>
      <c r="BJ263" s="146">
        <v>56629</v>
      </c>
      <c r="BK263" s="146">
        <v>5672</v>
      </c>
      <c r="BL263" s="146">
        <v>0</v>
      </c>
      <c r="BM263" s="146">
        <v>36544</v>
      </c>
      <c r="BN263" s="146">
        <v>49176</v>
      </c>
      <c r="BO263" s="146">
        <v>153285</v>
      </c>
      <c r="BP263" s="146">
        <v>0</v>
      </c>
      <c r="BQ263" s="146">
        <v>26343</v>
      </c>
      <c r="BR263" s="146">
        <v>33625</v>
      </c>
      <c r="BS263" s="146">
        <v>719</v>
      </c>
      <c r="BT263" s="146">
        <v>1366</v>
      </c>
      <c r="BU263" s="146">
        <v>82</v>
      </c>
      <c r="BV263" s="146">
        <v>0</v>
      </c>
      <c r="BW263" s="146">
        <v>70015</v>
      </c>
      <c r="BX263" s="146">
        <v>0</v>
      </c>
      <c r="BY263" s="146">
        <v>0</v>
      </c>
      <c r="BZ263" s="146">
        <v>12258</v>
      </c>
      <c r="CA263" s="146">
        <v>5677</v>
      </c>
      <c r="CB263" s="146">
        <v>0</v>
      </c>
      <c r="CC263" s="146">
        <v>119</v>
      </c>
      <c r="CD263" s="146">
        <v>108797</v>
      </c>
      <c r="CE263" s="146">
        <v>0</v>
      </c>
      <c r="CF263" s="146">
        <v>1113</v>
      </c>
      <c r="CG263" s="146">
        <v>0</v>
      </c>
      <c r="CH263" s="146">
        <v>0</v>
      </c>
      <c r="CI263" s="146">
        <v>0</v>
      </c>
      <c r="CJ263" s="146">
        <v>0</v>
      </c>
      <c r="CK263" s="146">
        <v>0</v>
      </c>
      <c r="CL263" s="146">
        <v>8825</v>
      </c>
      <c r="CM263" s="146">
        <v>630033</v>
      </c>
      <c r="CN263" s="146">
        <v>1460257</v>
      </c>
      <c r="CO263" s="146">
        <v>128042</v>
      </c>
      <c r="CP263" s="146">
        <v>152582</v>
      </c>
      <c r="CQ263" s="146">
        <v>432927</v>
      </c>
      <c r="CR263" s="146">
        <v>142954</v>
      </c>
      <c r="CS263" s="146">
        <v>0</v>
      </c>
      <c r="CT263" s="146">
        <v>0</v>
      </c>
      <c r="CU263" s="146">
        <v>0</v>
      </c>
      <c r="CV263" s="146">
        <v>25715</v>
      </c>
      <c r="CW263" s="146">
        <v>69139</v>
      </c>
      <c r="CX263" s="146">
        <v>88249</v>
      </c>
      <c r="CY263" s="146">
        <v>1886</v>
      </c>
      <c r="CZ263" s="146">
        <v>3586</v>
      </c>
      <c r="DA263" s="146">
        <v>405</v>
      </c>
      <c r="DB263" s="146">
        <v>0</v>
      </c>
      <c r="DC263" s="146">
        <v>525</v>
      </c>
      <c r="DD263" s="146">
        <v>0</v>
      </c>
      <c r="DE263" s="146">
        <v>0</v>
      </c>
      <c r="DF263" s="146">
        <v>0</v>
      </c>
      <c r="DG263" s="146">
        <v>96506</v>
      </c>
      <c r="DH263" s="146">
        <v>6008</v>
      </c>
      <c r="DI263" s="146">
        <v>3032</v>
      </c>
      <c r="DJ263" s="146">
        <v>1151556</v>
      </c>
      <c r="DK263" s="146">
        <v>0</v>
      </c>
      <c r="DL263" s="146">
        <v>0</v>
      </c>
      <c r="DM263" s="146">
        <v>0</v>
      </c>
      <c r="DN263" s="146">
        <v>0</v>
      </c>
      <c r="DO263" s="146">
        <v>0</v>
      </c>
      <c r="DP263" s="146">
        <v>0</v>
      </c>
      <c r="DQ263" s="146">
        <v>0</v>
      </c>
      <c r="DR263" s="146">
        <v>10915</v>
      </c>
      <c r="DS263" s="146">
        <v>0</v>
      </c>
      <c r="DT263" s="146">
        <v>0</v>
      </c>
      <c r="DU263" s="146">
        <v>10547</v>
      </c>
      <c r="DV263" s="146">
        <v>0</v>
      </c>
      <c r="DW263" s="146">
        <v>4721</v>
      </c>
      <c r="DX263" s="146">
        <v>0</v>
      </c>
      <c r="DY263" s="146">
        <v>0</v>
      </c>
      <c r="DZ263" s="146">
        <v>267573</v>
      </c>
      <c r="EA263" s="146">
        <v>0</v>
      </c>
      <c r="EB263" s="146">
        <v>0</v>
      </c>
      <c r="EC263" s="146">
        <v>293756</v>
      </c>
      <c r="ED263" s="146">
        <v>2905569</v>
      </c>
    </row>
    <row r="264" spans="1:134" ht="13.5" x14ac:dyDescent="0.25">
      <c r="A264" s="137" t="s">
        <v>481</v>
      </c>
      <c r="B264" s="137" t="s">
        <v>386</v>
      </c>
      <c r="C264" s="139">
        <v>45657</v>
      </c>
      <c r="D264" s="147">
        <v>40244</v>
      </c>
      <c r="E264" s="147">
        <v>72307</v>
      </c>
      <c r="F264" s="147">
        <v>0</v>
      </c>
      <c r="G264" s="147">
        <v>66213</v>
      </c>
      <c r="H264" s="147">
        <v>54821</v>
      </c>
      <c r="I264" s="147">
        <v>12873</v>
      </c>
      <c r="J264" s="147">
        <v>0</v>
      </c>
      <c r="K264" s="147">
        <v>427</v>
      </c>
      <c r="L264" s="147">
        <v>190</v>
      </c>
      <c r="M264" s="147">
        <v>0</v>
      </c>
      <c r="N264" s="147">
        <v>7960</v>
      </c>
      <c r="O264" s="147">
        <v>0</v>
      </c>
      <c r="P264" s="147">
        <v>96256</v>
      </c>
      <c r="Q264" s="147">
        <v>0</v>
      </c>
      <c r="R264" s="147">
        <v>9000</v>
      </c>
      <c r="S264" s="147">
        <v>1111</v>
      </c>
      <c r="T264" s="147">
        <v>3798</v>
      </c>
      <c r="U264" s="147">
        <v>39269</v>
      </c>
      <c r="V264" s="147">
        <v>0</v>
      </c>
      <c r="W264" s="147">
        <v>9011</v>
      </c>
      <c r="X264" s="147">
        <v>5244</v>
      </c>
      <c r="Y264" s="147">
        <v>8648</v>
      </c>
      <c r="Z264" s="147">
        <v>1091</v>
      </c>
      <c r="AA264" s="147">
        <v>1156</v>
      </c>
      <c r="AB264" s="147">
        <v>34164</v>
      </c>
      <c r="AC264" s="147">
        <v>463783</v>
      </c>
      <c r="AD264" s="147">
        <v>24378</v>
      </c>
      <c r="AE264" s="147">
        <v>26052</v>
      </c>
      <c r="AF264" s="147">
        <v>23045</v>
      </c>
      <c r="AG264" s="147">
        <v>0</v>
      </c>
      <c r="AH264" s="147">
        <v>0</v>
      </c>
      <c r="AI264" s="147">
        <v>0</v>
      </c>
      <c r="AJ264" s="147">
        <v>0</v>
      </c>
      <c r="AK264" s="147">
        <v>0</v>
      </c>
      <c r="AL264" s="147">
        <v>0</v>
      </c>
      <c r="AM264" s="147">
        <v>0</v>
      </c>
      <c r="AN264" s="147">
        <v>2454</v>
      </c>
      <c r="AO264" s="147">
        <v>4801</v>
      </c>
      <c r="AP264" s="147">
        <v>4352</v>
      </c>
      <c r="AQ264" s="147">
        <v>39192</v>
      </c>
      <c r="AR264" s="147">
        <v>0</v>
      </c>
      <c r="AS264" s="147">
        <v>0</v>
      </c>
      <c r="AT264" s="147">
        <v>7020</v>
      </c>
      <c r="AU264" s="147">
        <v>8067</v>
      </c>
      <c r="AV264" s="147">
        <v>0</v>
      </c>
      <c r="AW264" s="147">
        <v>0</v>
      </c>
      <c r="AX264" s="147">
        <v>139361</v>
      </c>
      <c r="AY264" s="147">
        <v>445</v>
      </c>
      <c r="AZ264" s="147">
        <v>0</v>
      </c>
      <c r="BA264" s="147">
        <v>11203</v>
      </c>
      <c r="BB264" s="147">
        <v>114777</v>
      </c>
      <c r="BC264" s="147">
        <v>0</v>
      </c>
      <c r="BD264" s="147">
        <v>9588</v>
      </c>
      <c r="BE264" s="147">
        <v>0</v>
      </c>
      <c r="BF264" s="147">
        <v>0</v>
      </c>
      <c r="BG264" s="147">
        <v>136013</v>
      </c>
      <c r="BH264" s="147">
        <v>739157</v>
      </c>
      <c r="BI264" s="147">
        <v>36034</v>
      </c>
      <c r="BJ264" s="147">
        <v>29518</v>
      </c>
      <c r="BK264" s="147">
        <v>0</v>
      </c>
      <c r="BL264" s="147">
        <v>0</v>
      </c>
      <c r="BM264" s="147">
        <v>29333</v>
      </c>
      <c r="BN264" s="147">
        <v>30857</v>
      </c>
      <c r="BO264" s="147">
        <v>84892</v>
      </c>
      <c r="BP264" s="147">
        <v>0</v>
      </c>
      <c r="BQ264" s="147">
        <v>0</v>
      </c>
      <c r="BR264" s="147">
        <v>0</v>
      </c>
      <c r="BS264" s="147">
        <v>0</v>
      </c>
      <c r="BT264" s="147">
        <v>0</v>
      </c>
      <c r="BU264" s="147">
        <v>0</v>
      </c>
      <c r="BV264" s="147">
        <v>0</v>
      </c>
      <c r="BW264" s="147">
        <v>24241</v>
      </c>
      <c r="BX264" s="147">
        <v>0</v>
      </c>
      <c r="BY264" s="147">
        <v>2775</v>
      </c>
      <c r="BZ264" s="147">
        <v>3505</v>
      </c>
      <c r="CA264" s="147">
        <v>2072</v>
      </c>
      <c r="CB264" s="147">
        <v>0</v>
      </c>
      <c r="CC264" s="147">
        <v>0</v>
      </c>
      <c r="CD264" s="147">
        <v>58513</v>
      </c>
      <c r="CE264" s="147">
        <v>9352</v>
      </c>
      <c r="CF264" s="147">
        <v>820</v>
      </c>
      <c r="CG264" s="147">
        <v>0</v>
      </c>
      <c r="CH264" s="147">
        <v>0</v>
      </c>
      <c r="CI264" s="147">
        <v>0</v>
      </c>
      <c r="CJ264" s="147">
        <v>4518</v>
      </c>
      <c r="CK264" s="147">
        <v>960</v>
      </c>
      <c r="CL264" s="147">
        <v>83</v>
      </c>
      <c r="CM264" s="147">
        <v>317473</v>
      </c>
      <c r="CN264" s="147">
        <v>1056630</v>
      </c>
      <c r="CO264" s="147">
        <v>60866</v>
      </c>
      <c r="CP264" s="147">
        <v>89085</v>
      </c>
      <c r="CQ264" s="147">
        <v>273230</v>
      </c>
      <c r="CR264" s="147">
        <v>30571</v>
      </c>
      <c r="CS264" s="147">
        <v>787</v>
      </c>
      <c r="CT264" s="147">
        <v>0</v>
      </c>
      <c r="CU264" s="147">
        <v>0</v>
      </c>
      <c r="CV264" s="147">
        <v>0</v>
      </c>
      <c r="CW264" s="147">
        <v>0</v>
      </c>
      <c r="CX264" s="147">
        <v>0</v>
      </c>
      <c r="CY264" s="147">
        <v>0</v>
      </c>
      <c r="CZ264" s="147">
        <v>0</v>
      </c>
      <c r="DA264" s="147">
        <v>0</v>
      </c>
      <c r="DB264" s="147">
        <v>0</v>
      </c>
      <c r="DC264" s="147">
        <v>0</v>
      </c>
      <c r="DD264" s="147">
        <v>0</v>
      </c>
      <c r="DE264" s="147">
        <v>0</v>
      </c>
      <c r="DF264" s="147">
        <v>0</v>
      </c>
      <c r="DG264" s="147">
        <v>62804</v>
      </c>
      <c r="DH264" s="147">
        <v>7912</v>
      </c>
      <c r="DI264" s="147">
        <v>0</v>
      </c>
      <c r="DJ264" s="147">
        <v>525255</v>
      </c>
      <c r="DK264" s="147">
        <v>0</v>
      </c>
      <c r="DL264" s="147">
        <v>0</v>
      </c>
      <c r="DM264" s="147">
        <v>0</v>
      </c>
      <c r="DN264" s="147">
        <v>0</v>
      </c>
      <c r="DO264" s="147">
        <v>0</v>
      </c>
      <c r="DP264" s="147">
        <v>0</v>
      </c>
      <c r="DQ264" s="147">
        <v>0</v>
      </c>
      <c r="DR264" s="147">
        <v>28751</v>
      </c>
      <c r="DS264" s="147">
        <v>2950</v>
      </c>
      <c r="DT264" s="147">
        <v>0</v>
      </c>
      <c r="DU264" s="147">
        <v>11567</v>
      </c>
      <c r="DV264" s="147">
        <v>0</v>
      </c>
      <c r="DW264" s="147">
        <v>0</v>
      </c>
      <c r="DX264" s="147">
        <v>0</v>
      </c>
      <c r="DY264" s="147">
        <v>0</v>
      </c>
      <c r="DZ264" s="147">
        <v>201841</v>
      </c>
      <c r="EA264" s="147">
        <v>110</v>
      </c>
      <c r="EB264" s="147">
        <v>0</v>
      </c>
      <c r="EC264" s="147">
        <v>245219</v>
      </c>
      <c r="ED264" s="147">
        <v>1827104</v>
      </c>
    </row>
    <row r="265" spans="1:134" ht="13.5" x14ac:dyDescent="0.25">
      <c r="A265" s="137" t="s">
        <v>482</v>
      </c>
      <c r="B265" s="138"/>
      <c r="C265" s="139">
        <v>45657</v>
      </c>
      <c r="D265" s="147">
        <v>266160</v>
      </c>
      <c r="E265" s="147">
        <v>207105</v>
      </c>
      <c r="F265" s="147">
        <v>88232</v>
      </c>
      <c r="G265" s="147">
        <v>366098</v>
      </c>
      <c r="H265" s="147">
        <v>135486</v>
      </c>
      <c r="I265" s="147">
        <v>52264</v>
      </c>
      <c r="J265" s="147">
        <v>3027</v>
      </c>
      <c r="K265" s="147">
        <v>0</v>
      </c>
      <c r="L265" s="147">
        <v>2933</v>
      </c>
      <c r="M265" s="147">
        <v>27023</v>
      </c>
      <c r="N265" s="147">
        <v>30709</v>
      </c>
      <c r="O265" s="147">
        <v>0</v>
      </c>
      <c r="P265" s="147">
        <v>0</v>
      </c>
      <c r="Q265" s="147">
        <v>612201</v>
      </c>
      <c r="R265" s="147">
        <v>134698</v>
      </c>
      <c r="S265" s="147">
        <v>6559</v>
      </c>
      <c r="T265" s="147">
        <v>5218</v>
      </c>
      <c r="U265" s="147">
        <v>89585</v>
      </c>
      <c r="V265" s="147">
        <v>52369</v>
      </c>
      <c r="W265" s="147">
        <v>0</v>
      </c>
      <c r="X265" s="147">
        <v>0</v>
      </c>
      <c r="Y265" s="147">
        <v>66805</v>
      </c>
      <c r="Z265" s="147">
        <v>61512</v>
      </c>
      <c r="AA265" s="147">
        <v>111363</v>
      </c>
      <c r="AB265" s="147">
        <v>0</v>
      </c>
      <c r="AC265" s="147">
        <v>2319347</v>
      </c>
      <c r="AD265" s="147">
        <v>38934</v>
      </c>
      <c r="AE265" s="147">
        <v>165677</v>
      </c>
      <c r="AF265" s="147">
        <v>208056</v>
      </c>
      <c r="AG265" s="147">
        <v>0</v>
      </c>
      <c r="AH265" s="147">
        <v>0</v>
      </c>
      <c r="AI265" s="147">
        <v>36219</v>
      </c>
      <c r="AJ265" s="147">
        <v>0</v>
      </c>
      <c r="AK265" s="147">
        <v>416</v>
      </c>
      <c r="AL265" s="147">
        <v>0</v>
      </c>
      <c r="AM265" s="147">
        <v>280</v>
      </c>
      <c r="AN265" s="147">
        <v>8371</v>
      </c>
      <c r="AO265" s="147">
        <v>37397</v>
      </c>
      <c r="AP265" s="147">
        <v>41008</v>
      </c>
      <c r="AQ265" s="147">
        <v>409747</v>
      </c>
      <c r="AR265" s="147">
        <v>0</v>
      </c>
      <c r="AS265" s="147">
        <v>0</v>
      </c>
      <c r="AT265" s="147">
        <v>71606</v>
      </c>
      <c r="AU265" s="147">
        <v>38701</v>
      </c>
      <c r="AV265" s="147">
        <v>0</v>
      </c>
      <c r="AW265" s="147">
        <v>0</v>
      </c>
      <c r="AX265" s="147">
        <v>1056412</v>
      </c>
      <c r="AY265" s="147">
        <v>899155</v>
      </c>
      <c r="AZ265" s="147">
        <v>10790</v>
      </c>
      <c r="BA265" s="147">
        <v>375001</v>
      </c>
      <c r="BB265" s="147">
        <v>0</v>
      </c>
      <c r="BC265" s="147">
        <v>848102</v>
      </c>
      <c r="BD265" s="147">
        <v>67084</v>
      </c>
      <c r="BE265" s="147">
        <v>154704</v>
      </c>
      <c r="BF265" s="147">
        <v>0</v>
      </c>
      <c r="BG265" s="147">
        <v>2354836</v>
      </c>
      <c r="BH265" s="147">
        <v>5730595</v>
      </c>
      <c r="BI265" s="147">
        <v>109582</v>
      </c>
      <c r="BJ265" s="147">
        <v>84996</v>
      </c>
      <c r="BK265" s="147">
        <v>97620</v>
      </c>
      <c r="BL265" s="147">
        <v>24750</v>
      </c>
      <c r="BM265" s="147">
        <v>106830</v>
      </c>
      <c r="BN265" s="147">
        <v>86257</v>
      </c>
      <c r="BO265" s="147">
        <v>655035</v>
      </c>
      <c r="BP265" s="147">
        <v>0</v>
      </c>
      <c r="BQ265" s="147">
        <v>0</v>
      </c>
      <c r="BR265" s="147">
        <v>105044</v>
      </c>
      <c r="BS265" s="147">
        <v>0</v>
      </c>
      <c r="BT265" s="147">
        <v>860</v>
      </c>
      <c r="BU265" s="147">
        <v>0</v>
      </c>
      <c r="BV265" s="147">
        <v>2733</v>
      </c>
      <c r="BW265" s="147">
        <v>78801</v>
      </c>
      <c r="BX265" s="147">
        <v>0</v>
      </c>
      <c r="BY265" s="147">
        <v>0</v>
      </c>
      <c r="BZ265" s="147">
        <v>40289</v>
      </c>
      <c r="CA265" s="147">
        <v>13266</v>
      </c>
      <c r="CB265" s="147">
        <v>0</v>
      </c>
      <c r="CC265" s="147">
        <v>0</v>
      </c>
      <c r="CD265" s="147">
        <v>527828</v>
      </c>
      <c r="CE265" s="147">
        <v>3263</v>
      </c>
      <c r="CF265" s="147">
        <v>3422</v>
      </c>
      <c r="CG265" s="147">
        <v>0</v>
      </c>
      <c r="CH265" s="147">
        <v>0</v>
      </c>
      <c r="CI265" s="147">
        <v>0</v>
      </c>
      <c r="CJ265" s="147">
        <v>35324</v>
      </c>
      <c r="CK265" s="147">
        <v>0</v>
      </c>
      <c r="CL265" s="147">
        <v>21909</v>
      </c>
      <c r="CM265" s="147">
        <v>1997809</v>
      </c>
      <c r="CN265" s="147">
        <v>7728404</v>
      </c>
      <c r="CO265" s="147">
        <v>405005</v>
      </c>
      <c r="CP265" s="147">
        <v>331475</v>
      </c>
      <c r="CQ265" s="147">
        <v>1820358</v>
      </c>
      <c r="CR265" s="147">
        <v>0</v>
      </c>
      <c r="CS265" s="147">
        <v>0</v>
      </c>
      <c r="CT265" s="147">
        <v>0</v>
      </c>
      <c r="CU265" s="147">
        <v>0</v>
      </c>
      <c r="CV265" s="147">
        <v>0</v>
      </c>
      <c r="CW265" s="147">
        <v>0</v>
      </c>
      <c r="CX265" s="147">
        <v>97943</v>
      </c>
      <c r="CY265" s="147">
        <v>0</v>
      </c>
      <c r="CZ265" s="147">
        <v>36591</v>
      </c>
      <c r="DA265" s="147">
        <v>0</v>
      </c>
      <c r="DB265" s="147">
        <v>6206</v>
      </c>
      <c r="DC265" s="147">
        <v>159</v>
      </c>
      <c r="DD265" s="147">
        <v>0</v>
      </c>
      <c r="DE265" s="147">
        <v>544</v>
      </c>
      <c r="DF265" s="147">
        <v>0</v>
      </c>
      <c r="DG265" s="147">
        <v>122097</v>
      </c>
      <c r="DH265" s="147">
        <v>185767</v>
      </c>
      <c r="DI265" s="147">
        <v>2527</v>
      </c>
      <c r="DJ265" s="147">
        <v>3008672</v>
      </c>
      <c r="DK265" s="147">
        <v>12486</v>
      </c>
      <c r="DL265" s="147">
        <v>0</v>
      </c>
      <c r="DM265" s="147">
        <v>0</v>
      </c>
      <c r="DN265" s="147">
        <v>0</v>
      </c>
      <c r="DO265" s="147">
        <v>0</v>
      </c>
      <c r="DP265" s="147">
        <v>0</v>
      </c>
      <c r="DQ265" s="147">
        <v>0</v>
      </c>
      <c r="DR265" s="147">
        <v>36000</v>
      </c>
      <c r="DS265" s="147">
        <v>1374</v>
      </c>
      <c r="DT265" s="147">
        <v>0</v>
      </c>
      <c r="DU265" s="147">
        <v>31451</v>
      </c>
      <c r="DV265" s="147">
        <v>3365</v>
      </c>
      <c r="DW265" s="147">
        <v>2868</v>
      </c>
      <c r="DX265" s="147">
        <v>0</v>
      </c>
      <c r="DY265" s="147">
        <v>1066</v>
      </c>
      <c r="DZ265" s="147">
        <v>62529</v>
      </c>
      <c r="EA265" s="147">
        <v>7150</v>
      </c>
      <c r="EB265" s="147">
        <v>0</v>
      </c>
      <c r="EC265" s="147">
        <v>158289</v>
      </c>
      <c r="ED265" s="147">
        <v>10895365</v>
      </c>
    </row>
    <row r="266" spans="1:134" ht="13.5" x14ac:dyDescent="0.25">
      <c r="A266" s="137" t="s">
        <v>483</v>
      </c>
      <c r="B266" s="137" t="s">
        <v>236</v>
      </c>
      <c r="C266" s="139">
        <v>45657</v>
      </c>
      <c r="D266" s="147">
        <v>101213</v>
      </c>
      <c r="E266" s="147">
        <v>129942</v>
      </c>
      <c r="F266" s="147">
        <v>0</v>
      </c>
      <c r="G266" s="147">
        <v>214954</v>
      </c>
      <c r="H266" s="147">
        <v>164840</v>
      </c>
      <c r="I266" s="147">
        <v>49826</v>
      </c>
      <c r="J266" s="147">
        <v>4246</v>
      </c>
      <c r="K266" s="147">
        <v>1432</v>
      </c>
      <c r="L266" s="147">
        <v>6350</v>
      </c>
      <c r="M266" s="147">
        <v>17870</v>
      </c>
      <c r="N266" s="147">
        <v>6214</v>
      </c>
      <c r="O266" s="147">
        <v>5074</v>
      </c>
      <c r="P266" s="147">
        <v>287889</v>
      </c>
      <c r="Q266" s="147">
        <v>0</v>
      </c>
      <c r="R266" s="147">
        <v>27174</v>
      </c>
      <c r="S266" s="147">
        <v>6948</v>
      </c>
      <c r="T266" s="147">
        <v>0</v>
      </c>
      <c r="U266" s="147">
        <v>79703</v>
      </c>
      <c r="V266" s="147">
        <v>6507</v>
      </c>
      <c r="W266" s="147">
        <v>0</v>
      </c>
      <c r="X266" s="147">
        <v>26249</v>
      </c>
      <c r="Y266" s="147">
        <v>26976</v>
      </c>
      <c r="Z266" s="147">
        <v>20901</v>
      </c>
      <c r="AA266" s="147">
        <v>3818</v>
      </c>
      <c r="AB266" s="147">
        <v>62223</v>
      </c>
      <c r="AC266" s="147">
        <v>1250349</v>
      </c>
      <c r="AD266" s="147">
        <v>18242</v>
      </c>
      <c r="AE266" s="147">
        <v>147578</v>
      </c>
      <c r="AF266" s="147">
        <v>61571</v>
      </c>
      <c r="AG266" s="147">
        <v>0</v>
      </c>
      <c r="AH266" s="147">
        <v>0</v>
      </c>
      <c r="AI266" s="147">
        <v>0</v>
      </c>
      <c r="AJ266" s="147">
        <v>0</v>
      </c>
      <c r="AK266" s="147">
        <v>0</v>
      </c>
      <c r="AL266" s="147">
        <v>0</v>
      </c>
      <c r="AM266" s="147">
        <v>0</v>
      </c>
      <c r="AN266" s="147">
        <v>2972</v>
      </c>
      <c r="AO266" s="147">
        <v>18949</v>
      </c>
      <c r="AP266" s="147">
        <v>5673</v>
      </c>
      <c r="AQ266" s="147">
        <v>118033</v>
      </c>
      <c r="AR266" s="147">
        <v>0</v>
      </c>
      <c r="AS266" s="147">
        <v>0</v>
      </c>
      <c r="AT266" s="147">
        <v>19800</v>
      </c>
      <c r="AU266" s="147">
        <v>1095</v>
      </c>
      <c r="AV266" s="147">
        <v>0</v>
      </c>
      <c r="AW266" s="147">
        <v>0</v>
      </c>
      <c r="AX266" s="147">
        <v>393913</v>
      </c>
      <c r="AY266" s="147">
        <v>12959</v>
      </c>
      <c r="AZ266" s="147">
        <v>0</v>
      </c>
      <c r="BA266" s="147">
        <v>0</v>
      </c>
      <c r="BB266" s="147">
        <v>155271</v>
      </c>
      <c r="BC266" s="147">
        <v>0</v>
      </c>
      <c r="BD266" s="147">
        <v>309</v>
      </c>
      <c r="BE266" s="147">
        <v>23857</v>
      </c>
      <c r="BF266" s="147">
        <v>0</v>
      </c>
      <c r="BG266" s="147">
        <v>192396</v>
      </c>
      <c r="BH266" s="147">
        <v>1836658</v>
      </c>
      <c r="BI266" s="147">
        <v>164213</v>
      </c>
      <c r="BJ266" s="147">
        <v>102310</v>
      </c>
      <c r="BK266" s="147">
        <v>7768</v>
      </c>
      <c r="BL266" s="147">
        <v>27266</v>
      </c>
      <c r="BM266" s="147">
        <v>74070</v>
      </c>
      <c r="BN266" s="147">
        <v>82164</v>
      </c>
      <c r="BO266" s="147">
        <v>295827</v>
      </c>
      <c r="BP266" s="147">
        <v>0</v>
      </c>
      <c r="BQ266" s="147">
        <v>0</v>
      </c>
      <c r="BR266" s="147">
        <v>0</v>
      </c>
      <c r="BS266" s="147">
        <v>0</v>
      </c>
      <c r="BT266" s="147">
        <v>0</v>
      </c>
      <c r="BU266" s="147">
        <v>0</v>
      </c>
      <c r="BV266" s="147">
        <v>0</v>
      </c>
      <c r="BW266" s="147">
        <v>74390</v>
      </c>
      <c r="BX266" s="147">
        <v>13714</v>
      </c>
      <c r="BY266" s="147">
        <v>0</v>
      </c>
      <c r="BZ266" s="147">
        <v>13511</v>
      </c>
      <c r="CA266" s="147">
        <v>5563</v>
      </c>
      <c r="CB266" s="147">
        <v>247</v>
      </c>
      <c r="CC266" s="147">
        <v>0</v>
      </c>
      <c r="CD266" s="147">
        <v>134196</v>
      </c>
      <c r="CE266" s="147">
        <v>10695</v>
      </c>
      <c r="CF266" s="147">
        <v>4930</v>
      </c>
      <c r="CG266" s="147">
        <v>0</v>
      </c>
      <c r="CH266" s="147">
        <v>0</v>
      </c>
      <c r="CI266" s="147">
        <v>0</v>
      </c>
      <c r="CJ266" s="147">
        <v>109229</v>
      </c>
      <c r="CK266" s="147">
        <v>1485</v>
      </c>
      <c r="CL266" s="147">
        <v>350</v>
      </c>
      <c r="CM266" s="147">
        <v>1121928</v>
      </c>
      <c r="CN266" s="147">
        <v>2958586</v>
      </c>
      <c r="CO266" s="147">
        <v>217697</v>
      </c>
      <c r="CP266" s="147">
        <v>381039</v>
      </c>
      <c r="CQ266" s="147">
        <v>897940</v>
      </c>
      <c r="CR266" s="147">
        <v>0</v>
      </c>
      <c r="CS266" s="147">
        <v>0</v>
      </c>
      <c r="CT266" s="147">
        <v>0</v>
      </c>
      <c r="CU266" s="147">
        <v>0</v>
      </c>
      <c r="CV266" s="147">
        <v>0</v>
      </c>
      <c r="CW266" s="147">
        <v>0</v>
      </c>
      <c r="CX266" s="147">
        <v>0</v>
      </c>
      <c r="CY266" s="147">
        <v>0</v>
      </c>
      <c r="CZ266" s="147">
        <v>0</v>
      </c>
      <c r="DA266" s="147">
        <v>0</v>
      </c>
      <c r="DB266" s="147">
        <v>1100</v>
      </c>
      <c r="DC266" s="147">
        <v>0</v>
      </c>
      <c r="DD266" s="147">
        <v>0</v>
      </c>
      <c r="DE266" s="147">
        <v>35800</v>
      </c>
      <c r="DF266" s="147">
        <v>0</v>
      </c>
      <c r="DG266" s="147">
        <v>128269</v>
      </c>
      <c r="DH266" s="147">
        <v>171713</v>
      </c>
      <c r="DI266" s="147">
        <v>1795</v>
      </c>
      <c r="DJ266" s="147">
        <v>1835353</v>
      </c>
      <c r="DK266" s="147">
        <v>50</v>
      </c>
      <c r="DL266" s="147">
        <v>0</v>
      </c>
      <c r="DM266" s="147">
        <v>0</v>
      </c>
      <c r="DN266" s="147">
        <v>0</v>
      </c>
      <c r="DO266" s="147">
        <v>0</v>
      </c>
      <c r="DP266" s="147">
        <v>0</v>
      </c>
      <c r="DQ266" s="147">
        <v>0</v>
      </c>
      <c r="DR266" s="147">
        <v>0</v>
      </c>
      <c r="DS266" s="147">
        <v>0</v>
      </c>
      <c r="DT266" s="147">
        <v>0</v>
      </c>
      <c r="DU266" s="147">
        <v>47946</v>
      </c>
      <c r="DV266" s="147">
        <v>4103</v>
      </c>
      <c r="DW266" s="147">
        <v>7800</v>
      </c>
      <c r="DX266" s="147">
        <v>0</v>
      </c>
      <c r="DY266" s="147">
        <v>1280</v>
      </c>
      <c r="DZ266" s="147">
        <v>80658</v>
      </c>
      <c r="EA266" s="147">
        <v>13800</v>
      </c>
      <c r="EB266" s="147">
        <v>0</v>
      </c>
      <c r="EC266" s="147">
        <v>155637</v>
      </c>
      <c r="ED266" s="147">
        <v>4949576</v>
      </c>
    </row>
    <row r="267" spans="1:134" ht="13.5" x14ac:dyDescent="0.25">
      <c r="A267" s="137" t="s">
        <v>484</v>
      </c>
      <c r="B267" s="137" t="s">
        <v>231</v>
      </c>
      <c r="C267" s="139">
        <v>45657</v>
      </c>
      <c r="D267" s="147">
        <v>121769</v>
      </c>
      <c r="E267" s="147">
        <v>42246</v>
      </c>
      <c r="F267" s="147">
        <v>82366</v>
      </c>
      <c r="G267" s="147">
        <v>20644</v>
      </c>
      <c r="H267" s="147">
        <v>27525</v>
      </c>
      <c r="I267" s="147">
        <v>28270</v>
      </c>
      <c r="J267" s="147">
        <v>0</v>
      </c>
      <c r="K267" s="147">
        <v>28317</v>
      </c>
      <c r="L267" s="147">
        <v>1975</v>
      </c>
      <c r="M267" s="147">
        <v>43029</v>
      </c>
      <c r="N267" s="147">
        <v>26037</v>
      </c>
      <c r="O267" s="147">
        <v>741</v>
      </c>
      <c r="P267" s="147">
        <v>365366</v>
      </c>
      <c r="Q267" s="147">
        <v>0</v>
      </c>
      <c r="R267" s="147">
        <v>65424</v>
      </c>
      <c r="S267" s="147">
        <v>10917</v>
      </c>
      <c r="T267" s="147">
        <v>1796</v>
      </c>
      <c r="U267" s="147">
        <v>63669</v>
      </c>
      <c r="V267" s="147">
        <v>0</v>
      </c>
      <c r="W267" s="147">
        <v>8370</v>
      </c>
      <c r="X267" s="147">
        <v>0</v>
      </c>
      <c r="Y267" s="147">
        <v>47420</v>
      </c>
      <c r="Z267" s="147">
        <v>24025</v>
      </c>
      <c r="AA267" s="147">
        <v>8643</v>
      </c>
      <c r="AB267" s="147">
        <v>19169</v>
      </c>
      <c r="AC267" s="147">
        <v>1037718</v>
      </c>
      <c r="AD267" s="147">
        <v>4682</v>
      </c>
      <c r="AE267" s="147">
        <v>167643</v>
      </c>
      <c r="AF267" s="147">
        <v>82017</v>
      </c>
      <c r="AG267" s="147">
        <v>0</v>
      </c>
      <c r="AH267" s="147">
        <v>26616</v>
      </c>
      <c r="AI267" s="147">
        <v>13317</v>
      </c>
      <c r="AJ267" s="147">
        <v>0</v>
      </c>
      <c r="AK267" s="147">
        <v>0</v>
      </c>
      <c r="AL267" s="147">
        <v>0</v>
      </c>
      <c r="AM267" s="147">
        <v>0</v>
      </c>
      <c r="AN267" s="147">
        <v>9995</v>
      </c>
      <c r="AO267" s="147">
        <v>9845</v>
      </c>
      <c r="AP267" s="147">
        <v>49044</v>
      </c>
      <c r="AQ267" s="147">
        <v>77874</v>
      </c>
      <c r="AR267" s="147">
        <v>0</v>
      </c>
      <c r="AS267" s="147">
        <v>0</v>
      </c>
      <c r="AT267" s="147">
        <v>10953</v>
      </c>
      <c r="AU267" s="147">
        <v>39682</v>
      </c>
      <c r="AV267" s="147">
        <v>-368</v>
      </c>
      <c r="AW267" s="147">
        <v>0</v>
      </c>
      <c r="AX267" s="147">
        <v>491300</v>
      </c>
      <c r="AY267" s="147">
        <v>41183</v>
      </c>
      <c r="AZ267" s="147">
        <v>0</v>
      </c>
      <c r="BA267" s="147">
        <v>29760</v>
      </c>
      <c r="BB267" s="147">
        <v>240732</v>
      </c>
      <c r="BC267" s="147">
        <v>0</v>
      </c>
      <c r="BD267" s="147">
        <v>42332</v>
      </c>
      <c r="BE267" s="147">
        <v>36171</v>
      </c>
      <c r="BF267" s="147">
        <v>0</v>
      </c>
      <c r="BG267" s="147">
        <v>390178</v>
      </c>
      <c r="BH267" s="147">
        <v>1919196</v>
      </c>
      <c r="BI267" s="147">
        <v>131838</v>
      </c>
      <c r="BJ267" s="147">
        <v>98001</v>
      </c>
      <c r="BK267" s="147">
        <v>4310</v>
      </c>
      <c r="BL267" s="147">
        <v>26300</v>
      </c>
      <c r="BM267" s="147">
        <v>42672</v>
      </c>
      <c r="BN267" s="147">
        <v>35479</v>
      </c>
      <c r="BO267" s="147">
        <v>259994</v>
      </c>
      <c r="BP267" s="147">
        <v>0</v>
      </c>
      <c r="BQ267" s="147">
        <v>31206</v>
      </c>
      <c r="BR267" s="147">
        <v>37397</v>
      </c>
      <c r="BS267" s="147">
        <v>0</v>
      </c>
      <c r="BT267" s="147">
        <v>0</v>
      </c>
      <c r="BU267" s="147">
        <v>0</v>
      </c>
      <c r="BV267" s="147">
        <v>1176</v>
      </c>
      <c r="BW267" s="147">
        <v>73307</v>
      </c>
      <c r="BX267" s="147">
        <v>29719</v>
      </c>
      <c r="BY267" s="147">
        <v>0</v>
      </c>
      <c r="BZ267" s="147">
        <v>12192</v>
      </c>
      <c r="CA267" s="147">
        <v>7194</v>
      </c>
      <c r="CB267" s="147">
        <v>0</v>
      </c>
      <c r="CC267" s="147">
        <v>0</v>
      </c>
      <c r="CD267" s="147">
        <v>141262</v>
      </c>
      <c r="CE267" s="147">
        <v>1025</v>
      </c>
      <c r="CF267" s="147">
        <v>12678</v>
      </c>
      <c r="CG267" s="147">
        <v>0</v>
      </c>
      <c r="CH267" s="147">
        <v>0</v>
      </c>
      <c r="CI267" s="147">
        <v>0</v>
      </c>
      <c r="CJ267" s="147">
        <v>0</v>
      </c>
      <c r="CK267" s="147">
        <v>20073</v>
      </c>
      <c r="CL267" s="147">
        <v>23721</v>
      </c>
      <c r="CM267" s="147">
        <v>989544</v>
      </c>
      <c r="CN267" s="147">
        <v>2908740</v>
      </c>
      <c r="CO267" s="147">
        <v>160436</v>
      </c>
      <c r="CP267" s="147">
        <v>451381</v>
      </c>
      <c r="CQ267" s="147">
        <v>805239</v>
      </c>
      <c r="CR267" s="147">
        <v>0</v>
      </c>
      <c r="CS267" s="147">
        <v>0</v>
      </c>
      <c r="CT267" s="147">
        <v>0</v>
      </c>
      <c r="CU267" s="147">
        <v>25312</v>
      </c>
      <c r="CV267" s="147">
        <v>0</v>
      </c>
      <c r="CW267" s="147">
        <v>155427</v>
      </c>
      <c r="CX267" s="147">
        <v>53885</v>
      </c>
      <c r="CY267" s="147">
        <v>0</v>
      </c>
      <c r="CZ267" s="147">
        <v>0</v>
      </c>
      <c r="DA267" s="147">
        <v>0</v>
      </c>
      <c r="DB267" s="147">
        <v>650</v>
      </c>
      <c r="DC267" s="147">
        <v>0</v>
      </c>
      <c r="DD267" s="147">
        <v>0</v>
      </c>
      <c r="DE267" s="147">
        <v>207631</v>
      </c>
      <c r="DF267" s="147">
        <v>104091</v>
      </c>
      <c r="DG267" s="147">
        <v>115734</v>
      </c>
      <c r="DH267" s="147">
        <v>172768</v>
      </c>
      <c r="DI267" s="147">
        <v>-1354</v>
      </c>
      <c r="DJ267" s="147">
        <v>2251200</v>
      </c>
      <c r="DK267" s="147">
        <v>0</v>
      </c>
      <c r="DL267" s="147">
        <v>478</v>
      </c>
      <c r="DM267" s="147">
        <v>1761</v>
      </c>
      <c r="DN267" s="147">
        <v>0</v>
      </c>
      <c r="DO267" s="147">
        <v>0</v>
      </c>
      <c r="DP267" s="147">
        <v>0</v>
      </c>
      <c r="DQ267" s="147">
        <v>0</v>
      </c>
      <c r="DR267" s="147">
        <v>63037</v>
      </c>
      <c r="DS267" s="147">
        <v>0</v>
      </c>
      <c r="DT267" s="147">
        <v>0</v>
      </c>
      <c r="DU267" s="147">
        <v>67557</v>
      </c>
      <c r="DV267" s="147">
        <v>321</v>
      </c>
      <c r="DW267" s="147">
        <v>18472</v>
      </c>
      <c r="DX267" s="147">
        <v>0</v>
      </c>
      <c r="DY267" s="147">
        <v>0</v>
      </c>
      <c r="DZ267" s="147">
        <v>525214</v>
      </c>
      <c r="EA267" s="147">
        <v>33609</v>
      </c>
      <c r="EB267" s="147">
        <v>0</v>
      </c>
      <c r="EC267" s="147">
        <v>710449</v>
      </c>
      <c r="ED267" s="147">
        <v>5870389</v>
      </c>
    </row>
    <row r="268" spans="1:134" ht="13.5" x14ac:dyDescent="0.25">
      <c r="A268" s="136" t="s">
        <v>485</v>
      </c>
      <c r="B268" s="141"/>
      <c r="C268" s="142">
        <v>45473</v>
      </c>
      <c r="D268" s="146">
        <v>128849</v>
      </c>
      <c r="E268" s="146">
        <v>1600815</v>
      </c>
      <c r="F268" s="146">
        <v>80697</v>
      </c>
      <c r="G268" s="146">
        <v>148619</v>
      </c>
      <c r="H268" s="146">
        <v>337813</v>
      </c>
      <c r="I268" s="146">
        <v>0</v>
      </c>
      <c r="J268" s="146">
        <v>0</v>
      </c>
      <c r="K268" s="146">
        <v>4000</v>
      </c>
      <c r="L268" s="146">
        <v>60314</v>
      </c>
      <c r="M268" s="146">
        <v>55881</v>
      </c>
      <c r="N268" s="146">
        <v>46655</v>
      </c>
      <c r="O268" s="146">
        <v>0</v>
      </c>
      <c r="P268" s="146">
        <v>0</v>
      </c>
      <c r="Q268" s="146">
        <v>0</v>
      </c>
      <c r="R268" s="146">
        <v>175399</v>
      </c>
      <c r="S268" s="146">
        <v>0</v>
      </c>
      <c r="T268" s="146">
        <v>38612</v>
      </c>
      <c r="U268" s="146">
        <v>202239</v>
      </c>
      <c r="V268" s="146">
        <v>0</v>
      </c>
      <c r="W268" s="146">
        <v>0</v>
      </c>
      <c r="X268" s="146">
        <v>0</v>
      </c>
      <c r="Y268" s="146">
        <v>132234</v>
      </c>
      <c r="Z268" s="146">
        <v>174834</v>
      </c>
      <c r="AA268" s="146">
        <v>38579</v>
      </c>
      <c r="AB268" s="146">
        <v>596513</v>
      </c>
      <c r="AC268" s="146">
        <v>3822053</v>
      </c>
      <c r="AD268" s="146">
        <v>0</v>
      </c>
      <c r="AE268" s="146">
        <v>883792</v>
      </c>
      <c r="AF268" s="146">
        <v>488437</v>
      </c>
      <c r="AG268" s="146">
        <v>0</v>
      </c>
      <c r="AH268" s="146">
        <v>106012</v>
      </c>
      <c r="AI268" s="146">
        <v>207365</v>
      </c>
      <c r="AJ268" s="146">
        <v>0</v>
      </c>
      <c r="AK268" s="146">
        <v>0</v>
      </c>
      <c r="AL268" s="146">
        <v>0</v>
      </c>
      <c r="AM268" s="146">
        <v>0</v>
      </c>
      <c r="AN268" s="146">
        <v>11838</v>
      </c>
      <c r="AO268" s="146">
        <v>70518</v>
      </c>
      <c r="AP268" s="146">
        <v>0</v>
      </c>
      <c r="AQ268" s="146">
        <v>1029113</v>
      </c>
      <c r="AR268" s="146">
        <v>0</v>
      </c>
      <c r="AS268" s="146">
        <v>0</v>
      </c>
      <c r="AT268" s="146">
        <v>0</v>
      </c>
      <c r="AU268" s="146">
        <v>766131</v>
      </c>
      <c r="AV268" s="146">
        <v>144502</v>
      </c>
      <c r="AW268" s="146">
        <v>6566</v>
      </c>
      <c r="AX268" s="146">
        <v>3714274</v>
      </c>
      <c r="AY268" s="146">
        <v>4479890</v>
      </c>
      <c r="AZ268" s="146">
        <v>0</v>
      </c>
      <c r="BA268" s="146">
        <v>-18929</v>
      </c>
      <c r="BB268" s="146">
        <v>0</v>
      </c>
      <c r="BC268" s="146">
        <v>2148719</v>
      </c>
      <c r="BD268" s="146">
        <v>397764</v>
      </c>
      <c r="BE268" s="146">
        <v>65149</v>
      </c>
      <c r="BF268" s="146">
        <v>53360</v>
      </c>
      <c r="BG268" s="146">
        <v>7125953</v>
      </c>
      <c r="BH268" s="146">
        <v>14662280</v>
      </c>
      <c r="BI268" s="146">
        <v>104574</v>
      </c>
      <c r="BJ268" s="146">
        <v>164017</v>
      </c>
      <c r="BK268" s="146">
        <v>0</v>
      </c>
      <c r="BL268" s="146">
        <v>0</v>
      </c>
      <c r="BM268" s="146">
        <v>559129</v>
      </c>
      <c r="BN268" s="146">
        <v>242367</v>
      </c>
      <c r="BO268" s="146">
        <v>2016347</v>
      </c>
      <c r="BP268" s="146">
        <v>0</v>
      </c>
      <c r="BQ268" s="146">
        <v>238444</v>
      </c>
      <c r="BR268" s="146">
        <v>466407</v>
      </c>
      <c r="BS268" s="146">
        <v>0</v>
      </c>
      <c r="BT268" s="146">
        <v>0</v>
      </c>
      <c r="BU268" s="146">
        <v>0</v>
      </c>
      <c r="BV268" s="146">
        <v>0</v>
      </c>
      <c r="BW268" s="146">
        <v>138626</v>
      </c>
      <c r="BX268" s="146">
        <v>0</v>
      </c>
      <c r="BY268" s="146">
        <v>0</v>
      </c>
      <c r="BZ268" s="146">
        <v>111642</v>
      </c>
      <c r="CA268" s="146">
        <v>0</v>
      </c>
      <c r="CB268" s="146">
        <v>0</v>
      </c>
      <c r="CC268" s="146">
        <v>0</v>
      </c>
      <c r="CD268" s="146">
        <v>779955</v>
      </c>
      <c r="CE268" s="146">
        <v>922</v>
      </c>
      <c r="CF268" s="146">
        <v>0</v>
      </c>
      <c r="CG268" s="146">
        <v>0</v>
      </c>
      <c r="CH268" s="146">
        <v>0</v>
      </c>
      <c r="CI268" s="146">
        <v>0</v>
      </c>
      <c r="CJ268" s="146">
        <v>0</v>
      </c>
      <c r="CK268" s="146">
        <v>0</v>
      </c>
      <c r="CL268" s="146">
        <v>93217</v>
      </c>
      <c r="CM268" s="146">
        <v>4915647</v>
      </c>
      <c r="CN268" s="146">
        <v>19577927</v>
      </c>
      <c r="CO268" s="146">
        <v>952388</v>
      </c>
      <c r="CP268" s="146">
        <v>410214</v>
      </c>
      <c r="CQ268" s="146">
        <v>2051458</v>
      </c>
      <c r="CR268" s="146">
        <v>441658</v>
      </c>
      <c r="CS268" s="146">
        <v>0</v>
      </c>
      <c r="CT268" s="146">
        <v>0</v>
      </c>
      <c r="CU268" s="146">
        <v>0</v>
      </c>
      <c r="CV268" s="146">
        <v>0</v>
      </c>
      <c r="CW268" s="146">
        <v>297876</v>
      </c>
      <c r="CX268" s="146">
        <v>582658</v>
      </c>
      <c r="CY268" s="146">
        <v>0</v>
      </c>
      <c r="CZ268" s="146">
        <v>0</v>
      </c>
      <c r="DA268" s="146">
        <v>0</v>
      </c>
      <c r="DB268" s="146">
        <v>0</v>
      </c>
      <c r="DC268" s="146">
        <v>0</v>
      </c>
      <c r="DD268" s="146">
        <v>0</v>
      </c>
      <c r="DE268" s="146">
        <v>8441</v>
      </c>
      <c r="DF268" s="146">
        <v>189558</v>
      </c>
      <c r="DG268" s="146">
        <v>63245</v>
      </c>
      <c r="DH268" s="146">
        <v>305004</v>
      </c>
      <c r="DI268" s="146">
        <v>0</v>
      </c>
      <c r="DJ268" s="146">
        <v>5302500</v>
      </c>
      <c r="DK268" s="146">
        <v>71901</v>
      </c>
      <c r="DL268" s="146">
        <v>-4148</v>
      </c>
      <c r="DM268" s="146">
        <v>0</v>
      </c>
      <c r="DN268" s="146">
        <v>0</v>
      </c>
      <c r="DO268" s="146">
        <v>0</v>
      </c>
      <c r="DP268" s="146">
        <v>0</v>
      </c>
      <c r="DQ268" s="146">
        <v>0</v>
      </c>
      <c r="DR268" s="146">
        <v>18569</v>
      </c>
      <c r="DS268" s="146">
        <v>0</v>
      </c>
      <c r="DT268" s="146">
        <v>0</v>
      </c>
      <c r="DU268" s="146">
        <v>10338</v>
      </c>
      <c r="DV268" s="146">
        <v>0</v>
      </c>
      <c r="DW268" s="146">
        <v>0</v>
      </c>
      <c r="DX268" s="146">
        <v>0</v>
      </c>
      <c r="DY268" s="146">
        <v>1276</v>
      </c>
      <c r="DZ268" s="146">
        <v>125923</v>
      </c>
      <c r="EA268" s="146">
        <v>2194</v>
      </c>
      <c r="EB268" s="146">
        <v>35095</v>
      </c>
      <c r="EC268" s="146">
        <v>261148</v>
      </c>
      <c r="ED268" s="146">
        <v>25141575</v>
      </c>
    </row>
    <row r="269" spans="1:134" ht="13.5" x14ac:dyDescent="0.25">
      <c r="A269" s="137" t="s">
        <v>486</v>
      </c>
      <c r="B269" s="138"/>
      <c r="C269" s="139">
        <v>45657</v>
      </c>
      <c r="D269" s="147">
        <v>108983</v>
      </c>
      <c r="E269" s="147">
        <v>55050</v>
      </c>
      <c r="F269" s="147">
        <v>0</v>
      </c>
      <c r="G269" s="147">
        <v>12575</v>
      </c>
      <c r="H269" s="147">
        <v>13431</v>
      </c>
      <c r="I269" s="147">
        <v>3594</v>
      </c>
      <c r="J269" s="147">
        <v>0</v>
      </c>
      <c r="K269" s="147">
        <v>30</v>
      </c>
      <c r="L269" s="147">
        <v>3118</v>
      </c>
      <c r="M269" s="147">
        <v>4649</v>
      </c>
      <c r="N269" s="147">
        <v>14438</v>
      </c>
      <c r="O269" s="147">
        <v>10951</v>
      </c>
      <c r="P269" s="147">
        <v>0</v>
      </c>
      <c r="Q269" s="147">
        <v>196268</v>
      </c>
      <c r="R269" s="147">
        <v>13502</v>
      </c>
      <c r="S269" s="147">
        <v>11989</v>
      </c>
      <c r="T269" s="147">
        <v>1210</v>
      </c>
      <c r="U269" s="147">
        <v>30168</v>
      </c>
      <c r="V269" s="147">
        <v>0</v>
      </c>
      <c r="W269" s="147">
        <v>0</v>
      </c>
      <c r="X269" s="147">
        <v>0</v>
      </c>
      <c r="Y269" s="147">
        <v>16157</v>
      </c>
      <c r="Z269" s="147">
        <v>10605</v>
      </c>
      <c r="AA269" s="147">
        <v>14855</v>
      </c>
      <c r="AB269" s="147">
        <v>190101</v>
      </c>
      <c r="AC269" s="147">
        <v>711674</v>
      </c>
      <c r="AD269" s="147">
        <v>20096</v>
      </c>
      <c r="AE269" s="147">
        <v>112772</v>
      </c>
      <c r="AF269" s="147">
        <v>120111</v>
      </c>
      <c r="AG269" s="147">
        <v>0</v>
      </c>
      <c r="AH269" s="147">
        <v>20088</v>
      </c>
      <c r="AI269" s="147">
        <v>20703</v>
      </c>
      <c r="AJ269" s="147">
        <v>4518</v>
      </c>
      <c r="AK269" s="147">
        <v>0</v>
      </c>
      <c r="AL269" s="147">
        <v>135</v>
      </c>
      <c r="AM269" s="147">
        <v>0</v>
      </c>
      <c r="AN269" s="147">
        <v>8785</v>
      </c>
      <c r="AO269" s="147">
        <v>15939</v>
      </c>
      <c r="AP269" s="147">
        <v>38977</v>
      </c>
      <c r="AQ269" s="147">
        <v>158704</v>
      </c>
      <c r="AR269" s="147">
        <v>225</v>
      </c>
      <c r="AS269" s="147">
        <v>0</v>
      </c>
      <c r="AT269" s="147">
        <v>64303</v>
      </c>
      <c r="AU269" s="147">
        <v>0</v>
      </c>
      <c r="AV269" s="147">
        <v>0</v>
      </c>
      <c r="AW269" s="147">
        <v>0</v>
      </c>
      <c r="AX269" s="147">
        <v>585356</v>
      </c>
      <c r="AY269" s="147">
        <v>197730</v>
      </c>
      <c r="AZ269" s="147">
        <v>2533</v>
      </c>
      <c r="BA269" s="147">
        <v>43378</v>
      </c>
      <c r="BB269" s="147">
        <v>0</v>
      </c>
      <c r="BC269" s="147">
        <v>85990</v>
      </c>
      <c r="BD269" s="147">
        <v>44366</v>
      </c>
      <c r="BE269" s="147">
        <v>2565</v>
      </c>
      <c r="BF269" s="147">
        <v>0</v>
      </c>
      <c r="BG269" s="147">
        <v>376562</v>
      </c>
      <c r="BH269" s="147">
        <v>1673592</v>
      </c>
      <c r="BI269" s="147">
        <v>106737</v>
      </c>
      <c r="BJ269" s="147">
        <v>0</v>
      </c>
      <c r="BK269" s="147">
        <v>0</v>
      </c>
      <c r="BL269" s="147">
        <v>7200</v>
      </c>
      <c r="BM269" s="147">
        <v>42061</v>
      </c>
      <c r="BN269" s="147">
        <v>42554</v>
      </c>
      <c r="BO269" s="147">
        <v>345501</v>
      </c>
      <c r="BP269" s="147">
        <v>0</v>
      </c>
      <c r="BQ269" s="147">
        <v>34388</v>
      </c>
      <c r="BR269" s="147">
        <v>25861</v>
      </c>
      <c r="BS269" s="147">
        <v>6890</v>
      </c>
      <c r="BT269" s="147">
        <v>0</v>
      </c>
      <c r="BU269" s="147">
        <v>330</v>
      </c>
      <c r="BV269" s="147">
        <v>3821</v>
      </c>
      <c r="BW269" s="147">
        <v>92946</v>
      </c>
      <c r="BX269" s="147">
        <v>765</v>
      </c>
      <c r="BY269" s="147">
        <v>0</v>
      </c>
      <c r="BZ269" s="147">
        <v>30703</v>
      </c>
      <c r="CA269" s="147">
        <v>14221</v>
      </c>
      <c r="CB269" s="147">
        <v>0</v>
      </c>
      <c r="CC269" s="147">
        <v>247</v>
      </c>
      <c r="CD269" s="147">
        <v>196303</v>
      </c>
      <c r="CE269" s="147">
        <v>9711</v>
      </c>
      <c r="CF269" s="147">
        <v>4015</v>
      </c>
      <c r="CG269" s="147">
        <v>0</v>
      </c>
      <c r="CH269" s="147">
        <v>0</v>
      </c>
      <c r="CI269" s="147">
        <v>0</v>
      </c>
      <c r="CJ269" s="147">
        <v>11006</v>
      </c>
      <c r="CK269" s="147">
        <v>770</v>
      </c>
      <c r="CL269" s="147">
        <v>23302</v>
      </c>
      <c r="CM269" s="147">
        <v>999332</v>
      </c>
      <c r="CN269" s="147">
        <v>2672924</v>
      </c>
      <c r="CO269" s="147">
        <v>353407</v>
      </c>
      <c r="CP269" s="147">
        <v>155472</v>
      </c>
      <c r="CQ269" s="147">
        <v>658282</v>
      </c>
      <c r="CR269" s="147">
        <v>0</v>
      </c>
      <c r="CS269" s="147">
        <v>0</v>
      </c>
      <c r="CT269" s="147">
        <v>0</v>
      </c>
      <c r="CU269" s="147">
        <v>0</v>
      </c>
      <c r="CV269" s="147">
        <v>0</v>
      </c>
      <c r="CW269" s="147">
        <v>97616</v>
      </c>
      <c r="CX269" s="147">
        <v>96771</v>
      </c>
      <c r="CY269" s="147">
        <v>26846</v>
      </c>
      <c r="CZ269" s="147">
        <v>0</v>
      </c>
      <c r="DA269" s="147">
        <v>285</v>
      </c>
      <c r="DB269" s="147">
        <v>0</v>
      </c>
      <c r="DC269" s="147">
        <v>907</v>
      </c>
      <c r="DD269" s="147">
        <v>802</v>
      </c>
      <c r="DE269" s="147">
        <v>66309</v>
      </c>
      <c r="DF269" s="147">
        <v>468236</v>
      </c>
      <c r="DG269" s="147">
        <v>33667</v>
      </c>
      <c r="DH269" s="147">
        <v>97763</v>
      </c>
      <c r="DI269" s="147">
        <v>0</v>
      </c>
      <c r="DJ269" s="147">
        <v>2056363</v>
      </c>
      <c r="DK269" s="147">
        <v>0</v>
      </c>
      <c r="DL269" s="147">
        <v>2214</v>
      </c>
      <c r="DM269" s="147">
        <v>194</v>
      </c>
      <c r="DN269" s="147">
        <v>56305</v>
      </c>
      <c r="DO269" s="147">
        <v>0</v>
      </c>
      <c r="DP269" s="147">
        <v>0</v>
      </c>
      <c r="DQ269" s="147">
        <v>0</v>
      </c>
      <c r="DR269" s="147">
        <v>24613</v>
      </c>
      <c r="DS269" s="147">
        <v>766</v>
      </c>
      <c r="DT269" s="147">
        <v>0</v>
      </c>
      <c r="DU269" s="147">
        <v>13370</v>
      </c>
      <c r="DV269" s="147">
        <v>0</v>
      </c>
      <c r="DW269" s="147">
        <v>795</v>
      </c>
      <c r="DX269" s="147">
        <v>0</v>
      </c>
      <c r="DY269" s="147">
        <v>0</v>
      </c>
      <c r="DZ269" s="147">
        <v>96990</v>
      </c>
      <c r="EA269" s="147">
        <v>0</v>
      </c>
      <c r="EB269" s="147">
        <v>0</v>
      </c>
      <c r="EC269" s="147">
        <v>195247</v>
      </c>
      <c r="ED269" s="147">
        <v>4924534</v>
      </c>
    </row>
    <row r="270" spans="1:134" ht="13.5" x14ac:dyDescent="0.25">
      <c r="A270" s="137" t="s">
        <v>487</v>
      </c>
      <c r="B270" s="137" t="s">
        <v>488</v>
      </c>
      <c r="C270" s="139">
        <v>45657</v>
      </c>
      <c r="D270" s="147">
        <v>123569</v>
      </c>
      <c r="E270" s="147">
        <v>123533</v>
      </c>
      <c r="F270" s="147">
        <v>0</v>
      </c>
      <c r="G270" s="147">
        <v>19615</v>
      </c>
      <c r="H270" s="147">
        <v>8680</v>
      </c>
      <c r="I270" s="147">
        <v>46591</v>
      </c>
      <c r="J270" s="147">
        <v>622</v>
      </c>
      <c r="K270" s="147">
        <v>2125</v>
      </c>
      <c r="L270" s="147">
        <v>988</v>
      </c>
      <c r="M270" s="147">
        <v>14336</v>
      </c>
      <c r="N270" s="147">
        <v>9298</v>
      </c>
      <c r="O270" s="147">
        <v>9191</v>
      </c>
      <c r="P270" s="147">
        <v>0</v>
      </c>
      <c r="Q270" s="147">
        <v>0</v>
      </c>
      <c r="R270" s="147">
        <v>173454</v>
      </c>
      <c r="S270" s="147">
        <v>9370</v>
      </c>
      <c r="T270" s="147">
        <v>0</v>
      </c>
      <c r="U270" s="147">
        <v>56153</v>
      </c>
      <c r="V270" s="147">
        <v>0</v>
      </c>
      <c r="W270" s="147">
        <v>0</v>
      </c>
      <c r="X270" s="147">
        <v>0</v>
      </c>
      <c r="Y270" s="147">
        <v>0</v>
      </c>
      <c r="Z270" s="147">
        <v>20206</v>
      </c>
      <c r="AA270" s="147">
        <v>15200</v>
      </c>
      <c r="AB270" s="147">
        <v>0</v>
      </c>
      <c r="AC270" s="147">
        <v>632931</v>
      </c>
      <c r="AD270" s="147">
        <v>44713</v>
      </c>
      <c r="AE270" s="147">
        <v>115625</v>
      </c>
      <c r="AF270" s="147">
        <v>62848</v>
      </c>
      <c r="AG270" s="147">
        <v>0</v>
      </c>
      <c r="AH270" s="147">
        <v>17644</v>
      </c>
      <c r="AI270" s="147">
        <v>9099</v>
      </c>
      <c r="AJ270" s="147">
        <v>0</v>
      </c>
      <c r="AK270" s="147">
        <v>482</v>
      </c>
      <c r="AL270" s="147">
        <v>30</v>
      </c>
      <c r="AM270" s="147">
        <v>322</v>
      </c>
      <c r="AN270" s="147">
        <v>12519</v>
      </c>
      <c r="AO270" s="147">
        <v>20184</v>
      </c>
      <c r="AP270" s="147">
        <v>6091</v>
      </c>
      <c r="AQ270" s="147">
        <v>85755</v>
      </c>
      <c r="AR270" s="147">
        <v>14309</v>
      </c>
      <c r="AS270" s="147">
        <v>14309</v>
      </c>
      <c r="AT270" s="147">
        <v>42926</v>
      </c>
      <c r="AU270" s="147">
        <v>27148</v>
      </c>
      <c r="AV270" s="147">
        <v>7562</v>
      </c>
      <c r="AW270" s="147">
        <v>0</v>
      </c>
      <c r="AX270" s="147">
        <v>481566</v>
      </c>
      <c r="AY270" s="147">
        <v>13639</v>
      </c>
      <c r="AZ270" s="147">
        <v>0</v>
      </c>
      <c r="BA270" s="147">
        <v>0</v>
      </c>
      <c r="BB270" s="147">
        <v>631183</v>
      </c>
      <c r="BC270" s="147">
        <v>0</v>
      </c>
      <c r="BD270" s="147">
        <v>100</v>
      </c>
      <c r="BE270" s="147">
        <v>38116</v>
      </c>
      <c r="BF270" s="147">
        <v>0</v>
      </c>
      <c r="BG270" s="147">
        <v>683038</v>
      </c>
      <c r="BH270" s="147">
        <v>1797535</v>
      </c>
      <c r="BI270" s="147">
        <v>98192</v>
      </c>
      <c r="BJ270" s="147">
        <v>0</v>
      </c>
      <c r="BK270" s="147">
        <v>0</v>
      </c>
      <c r="BL270" s="147">
        <v>3600</v>
      </c>
      <c r="BM270" s="147">
        <v>38589</v>
      </c>
      <c r="BN270" s="147">
        <v>0</v>
      </c>
      <c r="BO270" s="147">
        <v>281830</v>
      </c>
      <c r="BP270" s="147">
        <v>0</v>
      </c>
      <c r="BQ270" s="147">
        <v>25627</v>
      </c>
      <c r="BR270" s="147">
        <v>5919</v>
      </c>
      <c r="BS270" s="147">
        <v>0</v>
      </c>
      <c r="BT270" s="147">
        <v>1450</v>
      </c>
      <c r="BU270" s="147">
        <v>45</v>
      </c>
      <c r="BV270" s="147">
        <v>1071</v>
      </c>
      <c r="BW270" s="147">
        <v>158997</v>
      </c>
      <c r="BX270" s="147">
        <v>0</v>
      </c>
      <c r="BY270" s="147">
        <v>0</v>
      </c>
      <c r="BZ270" s="147">
        <v>22238</v>
      </c>
      <c r="CA270" s="147">
        <v>52646</v>
      </c>
      <c r="CB270" s="147">
        <v>0</v>
      </c>
      <c r="CC270" s="147">
        <v>0</v>
      </c>
      <c r="CD270" s="147">
        <v>163388</v>
      </c>
      <c r="CE270" s="147">
        <v>0</v>
      </c>
      <c r="CF270" s="147">
        <v>5465</v>
      </c>
      <c r="CG270" s="147">
        <v>0</v>
      </c>
      <c r="CH270" s="147">
        <v>0</v>
      </c>
      <c r="CI270" s="147">
        <v>9540</v>
      </c>
      <c r="CJ270" s="147">
        <v>42282</v>
      </c>
      <c r="CK270" s="147">
        <v>716</v>
      </c>
      <c r="CL270" s="147">
        <v>0</v>
      </c>
      <c r="CM270" s="147">
        <v>911595</v>
      </c>
      <c r="CN270" s="147">
        <v>2709130</v>
      </c>
      <c r="CO270" s="147">
        <v>405071</v>
      </c>
      <c r="CP270" s="147">
        <v>345908</v>
      </c>
      <c r="CQ270" s="147">
        <v>905003</v>
      </c>
      <c r="CR270" s="147">
        <v>0</v>
      </c>
      <c r="CS270" s="147">
        <v>0</v>
      </c>
      <c r="CT270" s="147">
        <v>0</v>
      </c>
      <c r="CU270" s="147">
        <v>0</v>
      </c>
      <c r="CV270" s="147">
        <v>0</v>
      </c>
      <c r="CW270" s="147">
        <v>140062</v>
      </c>
      <c r="CX270" s="147">
        <v>65020</v>
      </c>
      <c r="CY270" s="147">
        <v>0</v>
      </c>
      <c r="CZ270" s="147">
        <v>12861</v>
      </c>
      <c r="DA270" s="147">
        <v>1555</v>
      </c>
      <c r="DB270" s="147">
        <v>4297</v>
      </c>
      <c r="DC270" s="147">
        <v>0</v>
      </c>
      <c r="DD270" s="147">
        <v>143088</v>
      </c>
      <c r="DE270" s="147">
        <v>160372</v>
      </c>
      <c r="DF270" s="147">
        <v>129823</v>
      </c>
      <c r="DG270" s="147">
        <v>370116</v>
      </c>
      <c r="DH270" s="147">
        <v>88618</v>
      </c>
      <c r="DI270" s="147">
        <v>0</v>
      </c>
      <c r="DJ270" s="147">
        <v>2771794</v>
      </c>
      <c r="DK270" s="147">
        <v>0</v>
      </c>
      <c r="DL270" s="147">
        <v>0</v>
      </c>
      <c r="DM270" s="147">
        <v>0</v>
      </c>
      <c r="DN270" s="147">
        <v>0</v>
      </c>
      <c r="DO270" s="147">
        <v>0</v>
      </c>
      <c r="DP270" s="147">
        <v>0</v>
      </c>
      <c r="DQ270" s="147">
        <v>0</v>
      </c>
      <c r="DR270" s="147">
        <v>0</v>
      </c>
      <c r="DS270" s="147">
        <v>0</v>
      </c>
      <c r="DT270" s="147">
        <v>0</v>
      </c>
      <c r="DU270" s="147">
        <v>92934</v>
      </c>
      <c r="DV270" s="147">
        <v>2746</v>
      </c>
      <c r="DW270" s="147">
        <v>2610</v>
      </c>
      <c r="DX270" s="147">
        <v>0</v>
      </c>
      <c r="DY270" s="147">
        <v>1683</v>
      </c>
      <c r="DZ270" s="147">
        <v>522602</v>
      </c>
      <c r="EA270" s="147">
        <v>0</v>
      </c>
      <c r="EB270" s="147">
        <v>0</v>
      </c>
      <c r="EC270" s="147">
        <v>622575</v>
      </c>
      <c r="ED270" s="147">
        <v>6103499</v>
      </c>
    </row>
    <row r="271" spans="1:134" ht="13.5" x14ac:dyDescent="0.25">
      <c r="A271" s="136" t="s">
        <v>489</v>
      </c>
      <c r="B271" s="136" t="s">
        <v>266</v>
      </c>
      <c r="C271" s="142">
        <v>45519</v>
      </c>
      <c r="D271" s="146">
        <v>55527</v>
      </c>
      <c r="E271" s="146">
        <v>75238</v>
      </c>
      <c r="F271" s="146">
        <v>0</v>
      </c>
      <c r="G271" s="146">
        <v>7110</v>
      </c>
      <c r="H271" s="146">
        <v>7281</v>
      </c>
      <c r="I271" s="146">
        <v>364</v>
      </c>
      <c r="J271" s="146">
        <v>95</v>
      </c>
      <c r="K271" s="146">
        <v>30</v>
      </c>
      <c r="L271" s="146">
        <v>0</v>
      </c>
      <c r="M271" s="146">
        <v>10185</v>
      </c>
      <c r="N271" s="146">
        <v>9758</v>
      </c>
      <c r="O271" s="146">
        <v>925</v>
      </c>
      <c r="P271" s="146">
        <v>270277</v>
      </c>
      <c r="Q271" s="146">
        <v>0</v>
      </c>
      <c r="R271" s="146">
        <v>3175</v>
      </c>
      <c r="S271" s="146">
        <v>0</v>
      </c>
      <c r="T271" s="146">
        <v>671</v>
      </c>
      <c r="U271" s="146">
        <v>18123</v>
      </c>
      <c r="V271" s="146">
        <v>0</v>
      </c>
      <c r="W271" s="146">
        <v>0</v>
      </c>
      <c r="X271" s="146">
        <v>2452</v>
      </c>
      <c r="Y271" s="146">
        <v>17844</v>
      </c>
      <c r="Z271" s="146">
        <v>48027</v>
      </c>
      <c r="AA271" s="146">
        <v>2206</v>
      </c>
      <c r="AB271" s="146">
        <v>23450</v>
      </c>
      <c r="AC271" s="146">
        <v>552738</v>
      </c>
      <c r="AD271" s="146">
        <v>63077</v>
      </c>
      <c r="AE271" s="146">
        <v>90838</v>
      </c>
      <c r="AF271" s="146">
        <v>33575</v>
      </c>
      <c r="AG271" s="146">
        <v>0</v>
      </c>
      <c r="AH271" s="146">
        <v>14689</v>
      </c>
      <c r="AI271" s="146">
        <v>15042</v>
      </c>
      <c r="AJ271" s="146">
        <v>754</v>
      </c>
      <c r="AK271" s="146">
        <v>196</v>
      </c>
      <c r="AL271" s="146">
        <v>62</v>
      </c>
      <c r="AM271" s="146">
        <v>0</v>
      </c>
      <c r="AN271" s="146">
        <v>18815</v>
      </c>
      <c r="AO271" s="146">
        <v>29524</v>
      </c>
      <c r="AP271" s="146">
        <v>24811</v>
      </c>
      <c r="AQ271" s="146">
        <v>72307</v>
      </c>
      <c r="AR271" s="146">
        <v>0</v>
      </c>
      <c r="AS271" s="146">
        <v>0</v>
      </c>
      <c r="AT271" s="146">
        <v>17348</v>
      </c>
      <c r="AU271" s="146">
        <v>1520</v>
      </c>
      <c r="AV271" s="146">
        <v>0</v>
      </c>
      <c r="AW271" s="146">
        <v>0</v>
      </c>
      <c r="AX271" s="146">
        <v>382558</v>
      </c>
      <c r="AY271" s="146">
        <v>40375</v>
      </c>
      <c r="AZ271" s="146">
        <v>0</v>
      </c>
      <c r="BA271" s="146">
        <v>27992</v>
      </c>
      <c r="BB271" s="146">
        <v>0</v>
      </c>
      <c r="BC271" s="146">
        <v>0</v>
      </c>
      <c r="BD271" s="146">
        <v>27952</v>
      </c>
      <c r="BE271" s="146">
        <v>14041</v>
      </c>
      <c r="BF271" s="146">
        <v>0</v>
      </c>
      <c r="BG271" s="146">
        <v>110360</v>
      </c>
      <c r="BH271" s="146">
        <v>1045656</v>
      </c>
      <c r="BI271" s="146">
        <v>28602</v>
      </c>
      <c r="BJ271" s="146">
        <v>157310</v>
      </c>
      <c r="BK271" s="146">
        <v>21273</v>
      </c>
      <c r="BL271" s="146">
        <v>4000</v>
      </c>
      <c r="BM271" s="146">
        <v>50551</v>
      </c>
      <c r="BN271" s="146">
        <v>34768</v>
      </c>
      <c r="BO271" s="146">
        <v>212585</v>
      </c>
      <c r="BP271" s="146">
        <v>0</v>
      </c>
      <c r="BQ271" s="146">
        <v>37174</v>
      </c>
      <c r="BR271" s="146">
        <v>38070</v>
      </c>
      <c r="BS271" s="146">
        <v>1907</v>
      </c>
      <c r="BT271" s="146">
        <v>494</v>
      </c>
      <c r="BU271" s="146">
        <v>157</v>
      </c>
      <c r="BV271" s="146">
        <v>0</v>
      </c>
      <c r="BW271" s="146">
        <v>118720</v>
      </c>
      <c r="BX271" s="146">
        <v>4693</v>
      </c>
      <c r="BY271" s="146">
        <v>0</v>
      </c>
      <c r="BZ271" s="146">
        <v>19580</v>
      </c>
      <c r="CA271" s="146">
        <v>14190</v>
      </c>
      <c r="CB271" s="146">
        <v>0</v>
      </c>
      <c r="CC271" s="146">
        <v>51</v>
      </c>
      <c r="CD271" s="146">
        <v>190305</v>
      </c>
      <c r="CE271" s="146">
        <v>0</v>
      </c>
      <c r="CF271" s="146">
        <v>3870</v>
      </c>
      <c r="CG271" s="146">
        <v>0</v>
      </c>
      <c r="CH271" s="146">
        <v>0</v>
      </c>
      <c r="CI271" s="146">
        <v>0</v>
      </c>
      <c r="CJ271" s="146">
        <v>0</v>
      </c>
      <c r="CK271" s="146">
        <v>780</v>
      </c>
      <c r="CL271" s="146">
        <v>14796</v>
      </c>
      <c r="CM271" s="146">
        <v>953876</v>
      </c>
      <c r="CN271" s="146">
        <v>1999532</v>
      </c>
      <c r="CO271" s="146">
        <v>256212</v>
      </c>
      <c r="CP271" s="146">
        <v>253365</v>
      </c>
      <c r="CQ271" s="146">
        <v>804562</v>
      </c>
      <c r="CR271" s="146">
        <v>133090</v>
      </c>
      <c r="CS271" s="146">
        <v>34492</v>
      </c>
      <c r="CT271" s="146">
        <v>0</v>
      </c>
      <c r="CU271" s="146">
        <v>0</v>
      </c>
      <c r="CV271" s="146">
        <v>28346</v>
      </c>
      <c r="CW271" s="146">
        <v>118578</v>
      </c>
      <c r="CX271" s="146">
        <v>121435</v>
      </c>
      <c r="CY271" s="146">
        <v>6084</v>
      </c>
      <c r="CZ271" s="146">
        <v>1577</v>
      </c>
      <c r="DA271" s="146">
        <v>761</v>
      </c>
      <c r="DB271" s="146">
        <v>0</v>
      </c>
      <c r="DC271" s="146">
        <v>1450</v>
      </c>
      <c r="DD271" s="146">
        <v>0</v>
      </c>
      <c r="DE271" s="146">
        <v>24881</v>
      </c>
      <c r="DF271" s="146">
        <v>0</v>
      </c>
      <c r="DG271" s="146">
        <v>142092</v>
      </c>
      <c r="DH271" s="146">
        <v>6765</v>
      </c>
      <c r="DI271" s="146">
        <v>12238</v>
      </c>
      <c r="DJ271" s="146">
        <v>1945928</v>
      </c>
      <c r="DK271" s="146">
        <v>0</v>
      </c>
      <c r="DL271" s="146">
        <v>0</v>
      </c>
      <c r="DM271" s="146">
        <v>0</v>
      </c>
      <c r="DN271" s="146">
        <v>0</v>
      </c>
      <c r="DO271" s="146">
        <v>0</v>
      </c>
      <c r="DP271" s="146">
        <v>0</v>
      </c>
      <c r="DQ271" s="146">
        <v>0</v>
      </c>
      <c r="DR271" s="146">
        <v>16001</v>
      </c>
      <c r="DS271" s="146">
        <v>1250</v>
      </c>
      <c r="DT271" s="146">
        <v>0</v>
      </c>
      <c r="DU271" s="146">
        <v>22584</v>
      </c>
      <c r="DV271" s="146">
        <v>1893</v>
      </c>
      <c r="DW271" s="146">
        <v>4126</v>
      </c>
      <c r="DX271" s="146">
        <v>0</v>
      </c>
      <c r="DY271" s="146">
        <v>0</v>
      </c>
      <c r="DZ271" s="146">
        <v>348865</v>
      </c>
      <c r="EA271" s="146">
        <v>0</v>
      </c>
      <c r="EB271" s="146">
        <v>0</v>
      </c>
      <c r="EC271" s="146">
        <v>394719</v>
      </c>
      <c r="ED271" s="146">
        <v>4340179</v>
      </c>
    </row>
    <row r="272" spans="1:134" ht="13.5" x14ac:dyDescent="0.25">
      <c r="A272" s="137" t="s">
        <v>489</v>
      </c>
      <c r="B272" s="137" t="s">
        <v>386</v>
      </c>
      <c r="C272" s="139">
        <v>45657</v>
      </c>
      <c r="D272" s="147">
        <v>29312</v>
      </c>
      <c r="E272" s="147">
        <v>26543</v>
      </c>
      <c r="F272" s="147">
        <v>0</v>
      </c>
      <c r="G272" s="147">
        <v>103504</v>
      </c>
      <c r="H272" s="147">
        <v>70194</v>
      </c>
      <c r="I272" s="147">
        <v>19268</v>
      </c>
      <c r="J272" s="147">
        <v>0</v>
      </c>
      <c r="K272" s="147">
        <v>658</v>
      </c>
      <c r="L272" s="147">
        <v>2436</v>
      </c>
      <c r="M272" s="147">
        <v>0</v>
      </c>
      <c r="N272" s="147">
        <v>24896</v>
      </c>
      <c r="O272" s="147">
        <v>0</v>
      </c>
      <c r="P272" s="147">
        <v>138573</v>
      </c>
      <c r="Q272" s="147">
        <v>0</v>
      </c>
      <c r="R272" s="147">
        <v>9000</v>
      </c>
      <c r="S272" s="147">
        <v>1100</v>
      </c>
      <c r="T272" s="147">
        <v>1995</v>
      </c>
      <c r="U272" s="147">
        <v>39832</v>
      </c>
      <c r="V272" s="147">
        <v>0</v>
      </c>
      <c r="W272" s="147">
        <v>12010</v>
      </c>
      <c r="X272" s="147">
        <v>5870</v>
      </c>
      <c r="Y272" s="147">
        <v>12852</v>
      </c>
      <c r="Z272" s="147">
        <v>1138</v>
      </c>
      <c r="AA272" s="147">
        <v>1483</v>
      </c>
      <c r="AB272" s="147">
        <v>31071</v>
      </c>
      <c r="AC272" s="147">
        <v>531735</v>
      </c>
      <c r="AD272" s="147">
        <v>42102</v>
      </c>
      <c r="AE272" s="147">
        <v>47564</v>
      </c>
      <c r="AF272" s="147">
        <v>56041</v>
      </c>
      <c r="AG272" s="147">
        <v>0</v>
      </c>
      <c r="AH272" s="147">
        <v>0</v>
      </c>
      <c r="AI272" s="147">
        <v>0</v>
      </c>
      <c r="AJ272" s="147">
        <v>0</v>
      </c>
      <c r="AK272" s="147">
        <v>0</v>
      </c>
      <c r="AL272" s="147">
        <v>0</v>
      </c>
      <c r="AM272" s="147">
        <v>0</v>
      </c>
      <c r="AN272" s="147">
        <v>4016</v>
      </c>
      <c r="AO272" s="147">
        <v>14512</v>
      </c>
      <c r="AP272" s="147">
        <v>17775</v>
      </c>
      <c r="AQ272" s="147">
        <v>42041</v>
      </c>
      <c r="AR272" s="147">
        <v>0</v>
      </c>
      <c r="AS272" s="147">
        <v>0</v>
      </c>
      <c r="AT272" s="147">
        <v>8600</v>
      </c>
      <c r="AU272" s="147">
        <v>16089</v>
      </c>
      <c r="AV272" s="147">
        <v>182</v>
      </c>
      <c r="AW272" s="147">
        <v>0</v>
      </c>
      <c r="AX272" s="147">
        <v>248922</v>
      </c>
      <c r="AY272" s="147">
        <v>547</v>
      </c>
      <c r="AZ272" s="147">
        <v>0</v>
      </c>
      <c r="BA272" s="147">
        <v>16852</v>
      </c>
      <c r="BB272" s="147">
        <v>201074</v>
      </c>
      <c r="BC272" s="147">
        <v>0</v>
      </c>
      <c r="BD272" s="147">
        <v>15551</v>
      </c>
      <c r="BE272" s="147">
        <v>0</v>
      </c>
      <c r="BF272" s="147">
        <v>0</v>
      </c>
      <c r="BG272" s="147">
        <v>234024</v>
      </c>
      <c r="BH272" s="147">
        <v>1014681</v>
      </c>
      <c r="BI272" s="147">
        <v>26783</v>
      </c>
      <c r="BJ272" s="147">
        <v>58511</v>
      </c>
      <c r="BK272" s="147">
        <v>20614</v>
      </c>
      <c r="BL272" s="147">
        <v>500</v>
      </c>
      <c r="BM272" s="147">
        <v>42215</v>
      </c>
      <c r="BN272" s="147">
        <v>21566</v>
      </c>
      <c r="BO272" s="147">
        <v>117184</v>
      </c>
      <c r="BP272" s="147">
        <v>0</v>
      </c>
      <c r="BQ272" s="147">
        <v>0</v>
      </c>
      <c r="BR272" s="147">
        <v>0</v>
      </c>
      <c r="BS272" s="147">
        <v>0</v>
      </c>
      <c r="BT272" s="147">
        <v>0</v>
      </c>
      <c r="BU272" s="147">
        <v>0</v>
      </c>
      <c r="BV272" s="147">
        <v>0</v>
      </c>
      <c r="BW272" s="147">
        <v>42037</v>
      </c>
      <c r="BX272" s="147">
        <v>0</v>
      </c>
      <c r="BY272" s="147">
        <v>8186</v>
      </c>
      <c r="BZ272" s="147">
        <v>6891</v>
      </c>
      <c r="CA272" s="147">
        <v>6490</v>
      </c>
      <c r="CB272" s="147">
        <v>0</v>
      </c>
      <c r="CC272" s="147">
        <v>0</v>
      </c>
      <c r="CD272" s="147">
        <v>108840</v>
      </c>
      <c r="CE272" s="147">
        <v>14058</v>
      </c>
      <c r="CF272" s="147">
        <v>5460</v>
      </c>
      <c r="CG272" s="147">
        <v>0</v>
      </c>
      <c r="CH272" s="147">
        <v>0</v>
      </c>
      <c r="CI272" s="147">
        <v>0</v>
      </c>
      <c r="CJ272" s="147">
        <v>7717</v>
      </c>
      <c r="CK272" s="147">
        <v>2553</v>
      </c>
      <c r="CL272" s="147">
        <v>77</v>
      </c>
      <c r="CM272" s="147">
        <v>489682</v>
      </c>
      <c r="CN272" s="147">
        <v>1504363</v>
      </c>
      <c r="CO272" s="147">
        <v>158198</v>
      </c>
      <c r="CP272" s="147">
        <v>127586</v>
      </c>
      <c r="CQ272" s="147">
        <v>507726</v>
      </c>
      <c r="CR272" s="147">
        <v>17847</v>
      </c>
      <c r="CS272" s="147">
        <v>111337</v>
      </c>
      <c r="CT272" s="147">
        <v>0</v>
      </c>
      <c r="CU272" s="147">
        <v>0</v>
      </c>
      <c r="CV272" s="147">
        <v>0</v>
      </c>
      <c r="CW272" s="147">
        <v>0</v>
      </c>
      <c r="CX272" s="147">
        <v>0</v>
      </c>
      <c r="CY272" s="147">
        <v>0</v>
      </c>
      <c r="CZ272" s="147">
        <v>0</v>
      </c>
      <c r="DA272" s="147">
        <v>0</v>
      </c>
      <c r="DB272" s="147">
        <v>0</v>
      </c>
      <c r="DC272" s="147">
        <v>0</v>
      </c>
      <c r="DD272" s="147">
        <v>285</v>
      </c>
      <c r="DE272" s="147">
        <v>40243</v>
      </c>
      <c r="DF272" s="147">
        <v>19452</v>
      </c>
      <c r="DG272" s="147">
        <v>0</v>
      </c>
      <c r="DH272" s="147">
        <v>0</v>
      </c>
      <c r="DI272" s="147">
        <v>0</v>
      </c>
      <c r="DJ272" s="147">
        <v>982674</v>
      </c>
      <c r="DK272" s="147">
        <v>0</v>
      </c>
      <c r="DL272" s="147">
        <v>0</v>
      </c>
      <c r="DM272" s="147">
        <v>0</v>
      </c>
      <c r="DN272" s="147">
        <v>0</v>
      </c>
      <c r="DO272" s="147">
        <v>0</v>
      </c>
      <c r="DP272" s="147">
        <v>0</v>
      </c>
      <c r="DQ272" s="147">
        <v>0</v>
      </c>
      <c r="DR272" s="147">
        <v>41571</v>
      </c>
      <c r="DS272" s="147">
        <v>4000</v>
      </c>
      <c r="DT272" s="147">
        <v>0</v>
      </c>
      <c r="DU272" s="147">
        <v>17087</v>
      </c>
      <c r="DV272" s="147">
        <v>0</v>
      </c>
      <c r="DW272" s="147">
        <v>0</v>
      </c>
      <c r="DX272" s="147">
        <v>0</v>
      </c>
      <c r="DY272" s="147">
        <v>0</v>
      </c>
      <c r="DZ272" s="147">
        <v>42764</v>
      </c>
      <c r="EA272" s="147">
        <v>54</v>
      </c>
      <c r="EB272" s="147">
        <v>0</v>
      </c>
      <c r="EC272" s="147">
        <v>105476</v>
      </c>
      <c r="ED272" s="147">
        <v>2592513</v>
      </c>
    </row>
    <row r="273" spans="1:134" ht="13.5" x14ac:dyDescent="0.25">
      <c r="A273" s="137" t="s">
        <v>490</v>
      </c>
      <c r="B273" s="137" t="s">
        <v>248</v>
      </c>
      <c r="C273" s="139">
        <v>45657</v>
      </c>
      <c r="D273" s="147">
        <v>114906</v>
      </c>
      <c r="E273" s="147">
        <v>64566</v>
      </c>
      <c r="F273" s="147">
        <v>0</v>
      </c>
      <c r="G273" s="147">
        <v>13653</v>
      </c>
      <c r="H273" s="147">
        <v>15660</v>
      </c>
      <c r="I273" s="147">
        <v>1333</v>
      </c>
      <c r="J273" s="147">
        <v>262</v>
      </c>
      <c r="K273" s="147">
        <v>51</v>
      </c>
      <c r="L273" s="147">
        <v>10201</v>
      </c>
      <c r="M273" s="147">
        <v>18865</v>
      </c>
      <c r="N273" s="147">
        <v>6828</v>
      </c>
      <c r="O273" s="147">
        <v>0</v>
      </c>
      <c r="P273" s="147">
        <v>364145</v>
      </c>
      <c r="Q273" s="147">
        <v>0</v>
      </c>
      <c r="R273" s="147">
        <v>4669</v>
      </c>
      <c r="S273" s="147">
        <v>5749</v>
      </c>
      <c r="T273" s="147">
        <v>60</v>
      </c>
      <c r="U273" s="147">
        <v>57690</v>
      </c>
      <c r="V273" s="147">
        <v>28913</v>
      </c>
      <c r="W273" s="147">
        <v>0</v>
      </c>
      <c r="X273" s="147">
        <v>0</v>
      </c>
      <c r="Y273" s="147">
        <v>17008</v>
      </c>
      <c r="Z273" s="147">
        <v>42682</v>
      </c>
      <c r="AA273" s="147">
        <v>6040</v>
      </c>
      <c r="AB273" s="147">
        <v>38504</v>
      </c>
      <c r="AC273" s="147">
        <v>811785</v>
      </c>
      <c r="AD273" s="147">
        <v>45879</v>
      </c>
      <c r="AE273" s="147">
        <v>94680</v>
      </c>
      <c r="AF273" s="147">
        <v>53655</v>
      </c>
      <c r="AG273" s="147">
        <v>0</v>
      </c>
      <c r="AH273" s="147">
        <v>14849</v>
      </c>
      <c r="AI273" s="147">
        <v>16947</v>
      </c>
      <c r="AJ273" s="147">
        <v>1442</v>
      </c>
      <c r="AK273" s="147">
        <v>283</v>
      </c>
      <c r="AL273" s="147">
        <v>56</v>
      </c>
      <c r="AM273" s="147">
        <v>0</v>
      </c>
      <c r="AN273" s="147">
        <v>9799</v>
      </c>
      <c r="AO273" s="147">
        <v>20837</v>
      </c>
      <c r="AP273" s="147">
        <v>50715</v>
      </c>
      <c r="AQ273" s="147">
        <v>99813</v>
      </c>
      <c r="AR273" s="147">
        <v>0</v>
      </c>
      <c r="AS273" s="147">
        <v>0</v>
      </c>
      <c r="AT273" s="147">
        <v>28487</v>
      </c>
      <c r="AU273" s="147">
        <v>0</v>
      </c>
      <c r="AV273" s="147">
        <v>2105</v>
      </c>
      <c r="AW273" s="147">
        <v>0</v>
      </c>
      <c r="AX273" s="147">
        <v>439547</v>
      </c>
      <c r="AY273" s="147">
        <v>101485</v>
      </c>
      <c r="AZ273" s="147">
        <v>1459</v>
      </c>
      <c r="BA273" s="147">
        <v>15387</v>
      </c>
      <c r="BB273" s="147">
        <v>0</v>
      </c>
      <c r="BC273" s="147">
        <v>33776</v>
      </c>
      <c r="BD273" s="147">
        <v>17563</v>
      </c>
      <c r="BE273" s="147">
        <v>3560</v>
      </c>
      <c r="BF273" s="147">
        <v>0</v>
      </c>
      <c r="BG273" s="147">
        <v>173230</v>
      </c>
      <c r="BH273" s="147">
        <v>1424562</v>
      </c>
      <c r="BI273" s="147">
        <v>92129</v>
      </c>
      <c r="BJ273" s="147">
        <v>176114</v>
      </c>
      <c r="BK273" s="147">
        <v>0</v>
      </c>
      <c r="BL273" s="147">
        <v>30600</v>
      </c>
      <c r="BM273" s="147">
        <v>47203</v>
      </c>
      <c r="BN273" s="147">
        <v>53365</v>
      </c>
      <c r="BO273" s="147">
        <v>232248</v>
      </c>
      <c r="BP273" s="147">
        <v>0</v>
      </c>
      <c r="BQ273" s="147">
        <v>37129</v>
      </c>
      <c r="BR273" s="147">
        <v>52231</v>
      </c>
      <c r="BS273" s="147">
        <v>4445</v>
      </c>
      <c r="BT273" s="147">
        <v>873</v>
      </c>
      <c r="BU273" s="147">
        <v>171</v>
      </c>
      <c r="BV273" s="147">
        <v>0</v>
      </c>
      <c r="BW273" s="147">
        <v>103120</v>
      </c>
      <c r="BX273" s="147">
        <v>0</v>
      </c>
      <c r="BY273" s="147">
        <v>0</v>
      </c>
      <c r="BZ273" s="147">
        <v>25309</v>
      </c>
      <c r="CA273" s="147">
        <v>9777</v>
      </c>
      <c r="CB273" s="147">
        <v>0</v>
      </c>
      <c r="CC273" s="147">
        <v>3044</v>
      </c>
      <c r="CD273" s="147">
        <v>146362</v>
      </c>
      <c r="CE273" s="147">
        <v>19447</v>
      </c>
      <c r="CF273" s="147">
        <v>3888</v>
      </c>
      <c r="CG273" s="147">
        <v>0</v>
      </c>
      <c r="CH273" s="147">
        <v>0</v>
      </c>
      <c r="CI273" s="147">
        <v>0</v>
      </c>
      <c r="CJ273" s="147">
        <v>211</v>
      </c>
      <c r="CK273" s="147">
        <v>3163</v>
      </c>
      <c r="CL273" s="147">
        <v>0</v>
      </c>
      <c r="CM273" s="147">
        <v>1040829</v>
      </c>
      <c r="CN273" s="147">
        <v>2465391</v>
      </c>
      <c r="CO273" s="147">
        <v>651742</v>
      </c>
      <c r="CP273" s="147">
        <v>258758</v>
      </c>
      <c r="CQ273" s="147">
        <v>820215</v>
      </c>
      <c r="CR273" s="147">
        <v>0</v>
      </c>
      <c r="CS273" s="147">
        <v>0</v>
      </c>
      <c r="CT273" s="147">
        <v>0</v>
      </c>
      <c r="CU273" s="147">
        <v>0</v>
      </c>
      <c r="CV273" s="147">
        <v>0</v>
      </c>
      <c r="CW273" s="147">
        <v>140754</v>
      </c>
      <c r="CX273" s="147">
        <v>151203</v>
      </c>
      <c r="CY273" s="147">
        <v>12867</v>
      </c>
      <c r="CZ273" s="147">
        <v>2526</v>
      </c>
      <c r="DA273" s="147">
        <v>496</v>
      </c>
      <c r="DB273" s="147">
        <v>5498</v>
      </c>
      <c r="DC273" s="147">
        <v>0</v>
      </c>
      <c r="DD273" s="147">
        <v>0</v>
      </c>
      <c r="DE273" s="147">
        <v>0</v>
      </c>
      <c r="DF273" s="147">
        <v>0</v>
      </c>
      <c r="DG273" s="147">
        <v>81979</v>
      </c>
      <c r="DH273" s="147">
        <v>86368</v>
      </c>
      <c r="DI273" s="147">
        <v>5793</v>
      </c>
      <c r="DJ273" s="147">
        <v>2218199</v>
      </c>
      <c r="DK273" s="147">
        <v>0</v>
      </c>
      <c r="DL273" s="147">
        <v>0</v>
      </c>
      <c r="DM273" s="147">
        <v>0</v>
      </c>
      <c r="DN273" s="147">
        <v>0</v>
      </c>
      <c r="DO273" s="147">
        <v>0</v>
      </c>
      <c r="DP273" s="147">
        <v>0</v>
      </c>
      <c r="DQ273" s="147">
        <v>0</v>
      </c>
      <c r="DR273" s="147">
        <v>0</v>
      </c>
      <c r="DS273" s="147">
        <v>267</v>
      </c>
      <c r="DT273" s="147">
        <v>0</v>
      </c>
      <c r="DU273" s="147">
        <v>36239</v>
      </c>
      <c r="DV273" s="147">
        <v>2576</v>
      </c>
      <c r="DW273" s="147">
        <v>6202</v>
      </c>
      <c r="DX273" s="147">
        <v>0</v>
      </c>
      <c r="DY273" s="147">
        <v>256</v>
      </c>
      <c r="DZ273" s="147">
        <v>524128</v>
      </c>
      <c r="EA273" s="147">
        <v>-5166</v>
      </c>
      <c r="EB273" s="147">
        <v>0</v>
      </c>
      <c r="EC273" s="147">
        <v>564502</v>
      </c>
      <c r="ED273" s="147">
        <v>5248092</v>
      </c>
    </row>
    <row r="274" spans="1:134" ht="13.5" x14ac:dyDescent="0.25">
      <c r="A274" s="137" t="s">
        <v>491</v>
      </c>
      <c r="B274" s="137" t="s">
        <v>248</v>
      </c>
      <c r="C274" s="139">
        <v>45657</v>
      </c>
      <c r="D274" s="147">
        <v>97955</v>
      </c>
      <c r="E274" s="147">
        <v>56328</v>
      </c>
      <c r="F274" s="147">
        <v>0</v>
      </c>
      <c r="G274" s="147">
        <v>12727</v>
      </c>
      <c r="H274" s="147">
        <v>4645</v>
      </c>
      <c r="I274" s="147">
        <v>9450</v>
      </c>
      <c r="J274" s="147">
        <v>332</v>
      </c>
      <c r="K274" s="147">
        <v>44</v>
      </c>
      <c r="L274" s="147">
        <v>19865</v>
      </c>
      <c r="M274" s="147">
        <v>9907</v>
      </c>
      <c r="N274" s="147">
        <v>4858</v>
      </c>
      <c r="O274" s="147">
        <v>0</v>
      </c>
      <c r="P274" s="147">
        <v>221907</v>
      </c>
      <c r="Q274" s="147">
        <v>0</v>
      </c>
      <c r="R274" s="147">
        <v>3789</v>
      </c>
      <c r="S274" s="147">
        <v>4167</v>
      </c>
      <c r="T274" s="147">
        <v>155</v>
      </c>
      <c r="U274" s="147">
        <v>43108</v>
      </c>
      <c r="V274" s="147">
        <v>720</v>
      </c>
      <c r="W274" s="147">
        <v>0</v>
      </c>
      <c r="X274" s="147">
        <v>0</v>
      </c>
      <c r="Y274" s="147">
        <v>13710</v>
      </c>
      <c r="Z274" s="147">
        <v>32361</v>
      </c>
      <c r="AA274" s="147">
        <v>6691</v>
      </c>
      <c r="AB274" s="147">
        <v>17243</v>
      </c>
      <c r="AC274" s="147">
        <v>559962</v>
      </c>
      <c r="AD274" s="147">
        <v>44612</v>
      </c>
      <c r="AE274" s="147">
        <v>23103</v>
      </c>
      <c r="AF274" s="147">
        <v>39192</v>
      </c>
      <c r="AG274" s="147">
        <v>0</v>
      </c>
      <c r="AH274" s="147">
        <v>7552</v>
      </c>
      <c r="AI274" s="147">
        <v>3219</v>
      </c>
      <c r="AJ274" s="147">
        <v>6548</v>
      </c>
      <c r="AK274" s="147">
        <v>230</v>
      </c>
      <c r="AL274" s="147">
        <v>31</v>
      </c>
      <c r="AM274" s="147">
        <v>0</v>
      </c>
      <c r="AN274" s="147">
        <v>5438</v>
      </c>
      <c r="AO274" s="147">
        <v>11621</v>
      </c>
      <c r="AP274" s="147">
        <v>17048</v>
      </c>
      <c r="AQ274" s="147">
        <v>80408</v>
      </c>
      <c r="AR274" s="147">
        <v>0</v>
      </c>
      <c r="AS274" s="147">
        <v>0</v>
      </c>
      <c r="AT274" s="147">
        <v>40066</v>
      </c>
      <c r="AU274" s="147">
        <v>0</v>
      </c>
      <c r="AV274" s="147">
        <v>268</v>
      </c>
      <c r="AW274" s="147">
        <v>0</v>
      </c>
      <c r="AX274" s="147">
        <v>279336</v>
      </c>
      <c r="AY274" s="147">
        <v>76608</v>
      </c>
      <c r="AZ274" s="147">
        <v>1688</v>
      </c>
      <c r="BA274" s="147">
        <v>22471</v>
      </c>
      <c r="BB274" s="147">
        <v>0</v>
      </c>
      <c r="BC274" s="147">
        <v>28403</v>
      </c>
      <c r="BD274" s="147">
        <v>13986</v>
      </c>
      <c r="BE274" s="147">
        <v>3482</v>
      </c>
      <c r="BF274" s="147">
        <v>0</v>
      </c>
      <c r="BG274" s="147">
        <v>146638</v>
      </c>
      <c r="BH274" s="147">
        <v>985936</v>
      </c>
      <c r="BI274" s="147">
        <v>93960</v>
      </c>
      <c r="BJ274" s="147">
        <v>63594</v>
      </c>
      <c r="BK274" s="147">
        <v>0</v>
      </c>
      <c r="BL274" s="147">
        <v>34700</v>
      </c>
      <c r="BM274" s="147">
        <v>18871</v>
      </c>
      <c r="BN274" s="147">
        <v>12785</v>
      </c>
      <c r="BO274" s="147">
        <v>156603</v>
      </c>
      <c r="BP274" s="147">
        <v>0</v>
      </c>
      <c r="BQ274" s="147">
        <v>20119</v>
      </c>
      <c r="BR274" s="147">
        <v>10023</v>
      </c>
      <c r="BS274" s="147">
        <v>20390</v>
      </c>
      <c r="BT274" s="147">
        <v>715</v>
      </c>
      <c r="BU274" s="147">
        <v>95</v>
      </c>
      <c r="BV274" s="147">
        <v>160</v>
      </c>
      <c r="BW274" s="147">
        <v>50124</v>
      </c>
      <c r="BX274" s="147">
        <v>0</v>
      </c>
      <c r="BY274" s="147">
        <v>0</v>
      </c>
      <c r="BZ274" s="147">
        <v>15652</v>
      </c>
      <c r="CA274" s="147">
        <v>1416</v>
      </c>
      <c r="CB274" s="147">
        <v>0</v>
      </c>
      <c r="CC274" s="147">
        <v>1373</v>
      </c>
      <c r="CD274" s="147">
        <v>78455</v>
      </c>
      <c r="CE274" s="147">
        <v>14153</v>
      </c>
      <c r="CF274" s="147">
        <v>3100</v>
      </c>
      <c r="CG274" s="147">
        <v>0</v>
      </c>
      <c r="CH274" s="147">
        <v>0</v>
      </c>
      <c r="CI274" s="147">
        <v>0</v>
      </c>
      <c r="CJ274" s="147">
        <v>211</v>
      </c>
      <c r="CK274" s="147">
        <v>6787</v>
      </c>
      <c r="CL274" s="147">
        <v>0</v>
      </c>
      <c r="CM274" s="147">
        <v>603286</v>
      </c>
      <c r="CN274" s="147">
        <v>1589222</v>
      </c>
      <c r="CO274" s="147">
        <v>220916</v>
      </c>
      <c r="CP274" s="147">
        <v>276594</v>
      </c>
      <c r="CQ274" s="147">
        <v>615271</v>
      </c>
      <c r="CR274" s="147">
        <v>0</v>
      </c>
      <c r="CS274" s="147">
        <v>0</v>
      </c>
      <c r="CT274" s="147">
        <v>0</v>
      </c>
      <c r="CU274" s="147">
        <v>0</v>
      </c>
      <c r="CV274" s="147">
        <v>0</v>
      </c>
      <c r="CW274" s="147">
        <v>89770</v>
      </c>
      <c r="CX274" s="147">
        <v>33873</v>
      </c>
      <c r="CY274" s="147">
        <v>68910</v>
      </c>
      <c r="CZ274" s="147">
        <v>2417</v>
      </c>
      <c r="DA274" s="147">
        <v>321</v>
      </c>
      <c r="DB274" s="147">
        <v>2014</v>
      </c>
      <c r="DC274" s="147">
        <v>0</v>
      </c>
      <c r="DD274" s="147">
        <v>0</v>
      </c>
      <c r="DE274" s="147">
        <v>0</v>
      </c>
      <c r="DF274" s="147">
        <v>0</v>
      </c>
      <c r="DG274" s="147">
        <v>45167</v>
      </c>
      <c r="DH274" s="147">
        <v>68814</v>
      </c>
      <c r="DI274" s="147">
        <v>0</v>
      </c>
      <c r="DJ274" s="147">
        <v>1424067</v>
      </c>
      <c r="DK274" s="147">
        <v>0</v>
      </c>
      <c r="DL274" s="147">
        <v>0</v>
      </c>
      <c r="DM274" s="147">
        <v>0</v>
      </c>
      <c r="DN274" s="147">
        <v>0</v>
      </c>
      <c r="DO274" s="147">
        <v>0</v>
      </c>
      <c r="DP274" s="147">
        <v>0</v>
      </c>
      <c r="DQ274" s="147">
        <v>0</v>
      </c>
      <c r="DR274" s="147">
        <v>0</v>
      </c>
      <c r="DS274" s="147">
        <v>350</v>
      </c>
      <c r="DT274" s="147">
        <v>0</v>
      </c>
      <c r="DU274" s="147">
        <v>44229</v>
      </c>
      <c r="DV274" s="147">
        <v>1136</v>
      </c>
      <c r="DW274" s="147">
        <v>6088</v>
      </c>
      <c r="DX274" s="147">
        <v>0</v>
      </c>
      <c r="DY274" s="147">
        <v>188</v>
      </c>
      <c r="DZ274" s="147">
        <v>60999</v>
      </c>
      <c r="EA274" s="147">
        <v>23696</v>
      </c>
      <c r="EB274" s="147">
        <v>0</v>
      </c>
      <c r="EC274" s="147">
        <v>136686</v>
      </c>
      <c r="ED274" s="147">
        <v>3149975</v>
      </c>
    </row>
    <row r="275" spans="1:134" ht="13.5" x14ac:dyDescent="0.25">
      <c r="A275" s="136" t="s">
        <v>492</v>
      </c>
      <c r="B275" s="136" t="s">
        <v>266</v>
      </c>
      <c r="C275" s="142">
        <v>45519</v>
      </c>
      <c r="D275" s="146">
        <v>53836</v>
      </c>
      <c r="E275" s="146">
        <v>95842</v>
      </c>
      <c r="F275" s="146">
        <v>0</v>
      </c>
      <c r="G275" s="146">
        <v>11710</v>
      </c>
      <c r="H275" s="146">
        <v>14864</v>
      </c>
      <c r="I275" s="146">
        <v>644</v>
      </c>
      <c r="J275" s="146">
        <v>270</v>
      </c>
      <c r="K275" s="146">
        <v>42</v>
      </c>
      <c r="L275" s="146">
        <v>8</v>
      </c>
      <c r="M275" s="146">
        <v>3372</v>
      </c>
      <c r="N275" s="146">
        <v>5376</v>
      </c>
      <c r="O275" s="146">
        <v>894</v>
      </c>
      <c r="P275" s="146">
        <v>190992</v>
      </c>
      <c r="Q275" s="146">
        <v>0</v>
      </c>
      <c r="R275" s="146">
        <v>2400</v>
      </c>
      <c r="S275" s="146">
        <v>0</v>
      </c>
      <c r="T275" s="146">
        <v>553</v>
      </c>
      <c r="U275" s="146">
        <v>17684</v>
      </c>
      <c r="V275" s="146">
        <v>0</v>
      </c>
      <c r="W275" s="146">
        <v>0</v>
      </c>
      <c r="X275" s="146">
        <v>1854</v>
      </c>
      <c r="Y275" s="146">
        <v>13488</v>
      </c>
      <c r="Z275" s="146">
        <v>64763</v>
      </c>
      <c r="AA275" s="146">
        <v>998</v>
      </c>
      <c r="AB275" s="146">
        <v>11298</v>
      </c>
      <c r="AC275" s="146">
        <v>490888</v>
      </c>
      <c r="AD275" s="146">
        <v>56348</v>
      </c>
      <c r="AE275" s="146">
        <v>48987</v>
      </c>
      <c r="AF275" s="146">
        <v>30055</v>
      </c>
      <c r="AG275" s="146">
        <v>0</v>
      </c>
      <c r="AH275" s="146">
        <v>10654</v>
      </c>
      <c r="AI275" s="146">
        <v>13524</v>
      </c>
      <c r="AJ275" s="146">
        <v>586</v>
      </c>
      <c r="AK275" s="146">
        <v>246</v>
      </c>
      <c r="AL275" s="146">
        <v>38</v>
      </c>
      <c r="AM275" s="146">
        <v>7</v>
      </c>
      <c r="AN275" s="146">
        <v>8028</v>
      </c>
      <c r="AO275" s="146">
        <v>18704</v>
      </c>
      <c r="AP275" s="146">
        <v>9448</v>
      </c>
      <c r="AQ275" s="146">
        <v>58443</v>
      </c>
      <c r="AR275" s="146">
        <v>0</v>
      </c>
      <c r="AS275" s="146">
        <v>0</v>
      </c>
      <c r="AT275" s="146">
        <v>9253</v>
      </c>
      <c r="AU275" s="146">
        <v>342</v>
      </c>
      <c r="AV275" s="146">
        <v>0</v>
      </c>
      <c r="AW275" s="146">
        <v>0</v>
      </c>
      <c r="AX275" s="146">
        <v>264663</v>
      </c>
      <c r="AY275" s="146">
        <v>27237</v>
      </c>
      <c r="AZ275" s="146">
        <v>525</v>
      </c>
      <c r="BA275" s="146">
        <v>15600</v>
      </c>
      <c r="BB275" s="146">
        <v>0</v>
      </c>
      <c r="BC275" s="146">
        <v>24293</v>
      </c>
      <c r="BD275" s="146">
        <v>9022</v>
      </c>
      <c r="BE275" s="146">
        <v>10062</v>
      </c>
      <c r="BF275" s="146">
        <v>0</v>
      </c>
      <c r="BG275" s="146">
        <v>86739</v>
      </c>
      <c r="BH275" s="146">
        <v>842290</v>
      </c>
      <c r="BI275" s="146">
        <v>71952</v>
      </c>
      <c r="BJ275" s="146">
        <v>60217</v>
      </c>
      <c r="BK275" s="146">
        <v>0</v>
      </c>
      <c r="BL275" s="146">
        <v>3500</v>
      </c>
      <c r="BM275" s="146">
        <v>34606</v>
      </c>
      <c r="BN275" s="146">
        <v>20754</v>
      </c>
      <c r="BO275" s="146">
        <v>263159</v>
      </c>
      <c r="BP275" s="146">
        <v>0</v>
      </c>
      <c r="BQ275" s="146">
        <v>33646</v>
      </c>
      <c r="BR275" s="146">
        <v>42710</v>
      </c>
      <c r="BS275" s="146">
        <v>1851</v>
      </c>
      <c r="BT275" s="146">
        <v>776</v>
      </c>
      <c r="BU275" s="146">
        <v>120</v>
      </c>
      <c r="BV275" s="146">
        <v>22</v>
      </c>
      <c r="BW275" s="146">
        <v>65999</v>
      </c>
      <c r="BX275" s="146">
        <v>6997</v>
      </c>
      <c r="BY275" s="146">
        <v>0</v>
      </c>
      <c r="BZ275" s="146">
        <v>23206</v>
      </c>
      <c r="CA275" s="146">
        <v>8969</v>
      </c>
      <c r="CB275" s="146">
        <v>0</v>
      </c>
      <c r="CC275" s="146">
        <v>0</v>
      </c>
      <c r="CD275" s="146">
        <v>167929</v>
      </c>
      <c r="CE275" s="146">
        <v>0</v>
      </c>
      <c r="CF275" s="146">
        <v>3810</v>
      </c>
      <c r="CG275" s="146">
        <v>0</v>
      </c>
      <c r="CH275" s="146">
        <v>0</v>
      </c>
      <c r="CI275" s="146">
        <v>0</v>
      </c>
      <c r="CJ275" s="146">
        <v>0</v>
      </c>
      <c r="CK275" s="146">
        <v>0</v>
      </c>
      <c r="CL275" s="146">
        <v>4133</v>
      </c>
      <c r="CM275" s="146">
        <v>814356</v>
      </c>
      <c r="CN275" s="146">
        <v>1656646</v>
      </c>
      <c r="CO275" s="146">
        <v>164700</v>
      </c>
      <c r="CP275" s="146">
        <v>149194</v>
      </c>
      <c r="CQ275" s="146">
        <v>684486</v>
      </c>
      <c r="CR275" s="146">
        <v>55978</v>
      </c>
      <c r="CS275" s="146">
        <v>0</v>
      </c>
      <c r="CT275" s="146">
        <v>0</v>
      </c>
      <c r="CU275" s="146">
        <v>0</v>
      </c>
      <c r="CV275" s="146">
        <v>24687</v>
      </c>
      <c r="CW275" s="146">
        <v>79095</v>
      </c>
      <c r="CX275" s="146">
        <v>100401</v>
      </c>
      <c r="CY275" s="146">
        <v>4351</v>
      </c>
      <c r="CZ275" s="146">
        <v>1825</v>
      </c>
      <c r="DA275" s="146">
        <v>282</v>
      </c>
      <c r="DB275" s="146">
        <v>51</v>
      </c>
      <c r="DC275" s="146">
        <v>675</v>
      </c>
      <c r="DD275" s="146">
        <v>0</v>
      </c>
      <c r="DE275" s="146">
        <v>0</v>
      </c>
      <c r="DF275" s="146">
        <v>0</v>
      </c>
      <c r="DG275" s="146">
        <v>142285</v>
      </c>
      <c r="DH275" s="146">
        <v>0</v>
      </c>
      <c r="DI275" s="146">
        <v>9039</v>
      </c>
      <c r="DJ275" s="146">
        <v>1417049</v>
      </c>
      <c r="DK275" s="146">
        <v>0</v>
      </c>
      <c r="DL275" s="146">
        <v>0</v>
      </c>
      <c r="DM275" s="146">
        <v>0</v>
      </c>
      <c r="DN275" s="146">
        <v>0</v>
      </c>
      <c r="DO275" s="146">
        <v>0</v>
      </c>
      <c r="DP275" s="146">
        <v>0</v>
      </c>
      <c r="DQ275" s="146">
        <v>0</v>
      </c>
      <c r="DR275" s="146">
        <v>14489</v>
      </c>
      <c r="DS275" s="146">
        <v>0</v>
      </c>
      <c r="DT275" s="146">
        <v>0</v>
      </c>
      <c r="DU275" s="146">
        <v>15662</v>
      </c>
      <c r="DV275" s="146">
        <v>756</v>
      </c>
      <c r="DW275" s="146">
        <v>2510</v>
      </c>
      <c r="DX275" s="146">
        <v>0</v>
      </c>
      <c r="DY275" s="146">
        <v>0</v>
      </c>
      <c r="DZ275" s="146">
        <v>347746</v>
      </c>
      <c r="EA275" s="146">
        <v>0</v>
      </c>
      <c r="EB275" s="146">
        <v>0</v>
      </c>
      <c r="EC275" s="146">
        <v>381163</v>
      </c>
      <c r="ED275" s="146">
        <v>3454858</v>
      </c>
    </row>
    <row r="276" spans="1:134" ht="13.5" x14ac:dyDescent="0.25">
      <c r="A276" s="137" t="s">
        <v>492</v>
      </c>
      <c r="B276" s="137" t="s">
        <v>386</v>
      </c>
      <c r="C276" s="139">
        <v>45657</v>
      </c>
      <c r="D276" s="147">
        <v>29472</v>
      </c>
      <c r="E276" s="147">
        <v>50933</v>
      </c>
      <c r="F276" s="147">
        <v>0</v>
      </c>
      <c r="G276" s="147">
        <v>70869</v>
      </c>
      <c r="H276" s="147">
        <v>42318</v>
      </c>
      <c r="I276" s="147">
        <v>14520</v>
      </c>
      <c r="J276" s="147">
        <v>0</v>
      </c>
      <c r="K276" s="147">
        <v>353</v>
      </c>
      <c r="L276" s="147">
        <v>499</v>
      </c>
      <c r="M276" s="147">
        <v>0</v>
      </c>
      <c r="N276" s="147">
        <v>8884</v>
      </c>
      <c r="O276" s="147">
        <v>0</v>
      </c>
      <c r="P276" s="147">
        <v>111539</v>
      </c>
      <c r="Q276" s="147">
        <v>0</v>
      </c>
      <c r="R276" s="147">
        <v>9000</v>
      </c>
      <c r="S276" s="147">
        <v>950</v>
      </c>
      <c r="T276" s="147">
        <v>3554</v>
      </c>
      <c r="U276" s="147">
        <v>30973</v>
      </c>
      <c r="V276" s="147">
        <v>0</v>
      </c>
      <c r="W276" s="147">
        <v>9614</v>
      </c>
      <c r="X276" s="147">
        <v>6239</v>
      </c>
      <c r="Y276" s="147">
        <v>10105</v>
      </c>
      <c r="Z276" s="147">
        <v>764</v>
      </c>
      <c r="AA276" s="147">
        <v>766</v>
      </c>
      <c r="AB276" s="147">
        <v>26227</v>
      </c>
      <c r="AC276" s="147">
        <v>427579</v>
      </c>
      <c r="AD276" s="147">
        <v>27626</v>
      </c>
      <c r="AE276" s="147">
        <v>27436</v>
      </c>
      <c r="AF276" s="147">
        <v>21136</v>
      </c>
      <c r="AG276" s="147">
        <v>0</v>
      </c>
      <c r="AH276" s="147">
        <v>0</v>
      </c>
      <c r="AI276" s="147">
        <v>0</v>
      </c>
      <c r="AJ276" s="147">
        <v>0</v>
      </c>
      <c r="AK276" s="147">
        <v>0</v>
      </c>
      <c r="AL276" s="147">
        <v>0</v>
      </c>
      <c r="AM276" s="147">
        <v>0</v>
      </c>
      <c r="AN276" s="147">
        <v>3580</v>
      </c>
      <c r="AO276" s="147">
        <v>4915</v>
      </c>
      <c r="AP276" s="147">
        <v>4143</v>
      </c>
      <c r="AQ276" s="147">
        <v>39016</v>
      </c>
      <c r="AR276" s="147">
        <v>0</v>
      </c>
      <c r="AS276" s="147">
        <v>0</v>
      </c>
      <c r="AT276" s="147">
        <v>6124</v>
      </c>
      <c r="AU276" s="147">
        <v>8536</v>
      </c>
      <c r="AV276" s="147">
        <v>0</v>
      </c>
      <c r="AW276" s="147">
        <v>0</v>
      </c>
      <c r="AX276" s="147">
        <v>142512</v>
      </c>
      <c r="AY276" s="147">
        <v>274</v>
      </c>
      <c r="AZ276" s="147">
        <v>0</v>
      </c>
      <c r="BA276" s="147">
        <v>10308</v>
      </c>
      <c r="BB276" s="147">
        <v>131707</v>
      </c>
      <c r="BC276" s="147">
        <v>0</v>
      </c>
      <c r="BD276" s="147">
        <v>10897</v>
      </c>
      <c r="BE276" s="147">
        <v>0</v>
      </c>
      <c r="BF276" s="147">
        <v>0</v>
      </c>
      <c r="BG276" s="147">
        <v>153186</v>
      </c>
      <c r="BH276" s="147">
        <v>723277</v>
      </c>
      <c r="BI276" s="147">
        <v>38335</v>
      </c>
      <c r="BJ276" s="147">
        <v>23663</v>
      </c>
      <c r="BK276" s="147">
        <v>4450</v>
      </c>
      <c r="BL276" s="147">
        <v>2500</v>
      </c>
      <c r="BM276" s="147">
        <v>41833</v>
      </c>
      <c r="BN276" s="147">
        <v>0</v>
      </c>
      <c r="BO276" s="147">
        <v>126340</v>
      </c>
      <c r="BP276" s="147">
        <v>0</v>
      </c>
      <c r="BQ276" s="147">
        <v>0</v>
      </c>
      <c r="BR276" s="147">
        <v>0</v>
      </c>
      <c r="BS276" s="147">
        <v>0</v>
      </c>
      <c r="BT276" s="147">
        <v>0</v>
      </c>
      <c r="BU276" s="147">
        <v>0</v>
      </c>
      <c r="BV276" s="147">
        <v>0</v>
      </c>
      <c r="BW276" s="147">
        <v>22658</v>
      </c>
      <c r="BX276" s="147">
        <v>0</v>
      </c>
      <c r="BY276" s="147">
        <v>3735</v>
      </c>
      <c r="BZ276" s="147">
        <v>5453</v>
      </c>
      <c r="CA276" s="147">
        <v>5917</v>
      </c>
      <c r="CB276" s="147">
        <v>0</v>
      </c>
      <c r="CC276" s="147">
        <v>0</v>
      </c>
      <c r="CD276" s="147">
        <v>85566</v>
      </c>
      <c r="CE276" s="147">
        <v>6746</v>
      </c>
      <c r="CF276" s="147">
        <v>2017</v>
      </c>
      <c r="CG276" s="147">
        <v>0</v>
      </c>
      <c r="CH276" s="147">
        <v>0</v>
      </c>
      <c r="CI276" s="147">
        <v>0</v>
      </c>
      <c r="CJ276" s="147">
        <v>2021</v>
      </c>
      <c r="CK276" s="147">
        <v>790</v>
      </c>
      <c r="CL276" s="147">
        <v>113</v>
      </c>
      <c r="CM276" s="147">
        <v>372137</v>
      </c>
      <c r="CN276" s="147">
        <v>1095414</v>
      </c>
      <c r="CO276" s="147">
        <v>106457</v>
      </c>
      <c r="CP276" s="147">
        <v>76510</v>
      </c>
      <c r="CQ276" s="147">
        <v>395583</v>
      </c>
      <c r="CR276" s="147">
        <v>23500</v>
      </c>
      <c r="CS276" s="147">
        <v>50217</v>
      </c>
      <c r="CT276" s="147">
        <v>0</v>
      </c>
      <c r="CU276" s="147">
        <v>0</v>
      </c>
      <c r="CV276" s="147">
        <v>0</v>
      </c>
      <c r="CW276" s="147">
        <v>0</v>
      </c>
      <c r="CX276" s="147">
        <v>0</v>
      </c>
      <c r="CY276" s="147">
        <v>0</v>
      </c>
      <c r="CZ276" s="147">
        <v>0</v>
      </c>
      <c r="DA276" s="147">
        <v>0</v>
      </c>
      <c r="DB276" s="147">
        <v>0</v>
      </c>
      <c r="DC276" s="147">
        <v>0</v>
      </c>
      <c r="DD276" s="147">
        <v>84</v>
      </c>
      <c r="DE276" s="147">
        <v>454</v>
      </c>
      <c r="DF276" s="147">
        <v>390</v>
      </c>
      <c r="DG276" s="147">
        <v>0</v>
      </c>
      <c r="DH276" s="147">
        <v>0</v>
      </c>
      <c r="DI276" s="147">
        <v>0</v>
      </c>
      <c r="DJ276" s="147">
        <v>653195</v>
      </c>
      <c r="DK276" s="147">
        <v>0</v>
      </c>
      <c r="DL276" s="147">
        <v>0</v>
      </c>
      <c r="DM276" s="147">
        <v>0</v>
      </c>
      <c r="DN276" s="147">
        <v>0</v>
      </c>
      <c r="DO276" s="147">
        <v>0</v>
      </c>
      <c r="DP276" s="147">
        <v>0</v>
      </c>
      <c r="DQ276" s="147">
        <v>0</v>
      </c>
      <c r="DR276" s="147">
        <v>33461</v>
      </c>
      <c r="DS276" s="147">
        <v>4000</v>
      </c>
      <c r="DT276" s="147">
        <v>0</v>
      </c>
      <c r="DU276" s="147">
        <v>8078</v>
      </c>
      <c r="DV276" s="147">
        <v>0</v>
      </c>
      <c r="DW276" s="147">
        <v>0</v>
      </c>
      <c r="DX276" s="147">
        <v>0</v>
      </c>
      <c r="DY276" s="147">
        <v>0</v>
      </c>
      <c r="DZ276" s="147">
        <v>207977</v>
      </c>
      <c r="EA276" s="147">
        <v>112</v>
      </c>
      <c r="EB276" s="147">
        <v>0</v>
      </c>
      <c r="EC276" s="147">
        <v>253628</v>
      </c>
      <c r="ED276" s="147">
        <v>2002237</v>
      </c>
    </row>
    <row r="277" spans="1:134" ht="13.5" x14ac:dyDescent="0.25">
      <c r="A277" s="137" t="s">
        <v>493</v>
      </c>
      <c r="B277" s="137" t="s">
        <v>1103</v>
      </c>
      <c r="C277" s="139">
        <v>45657</v>
      </c>
      <c r="D277" s="147">
        <v>125093</v>
      </c>
      <c r="E277" s="147">
        <v>60691</v>
      </c>
      <c r="F277" s="147">
        <v>0</v>
      </c>
      <c r="G277" s="147">
        <v>18093</v>
      </c>
      <c r="H277" s="147">
        <v>10072</v>
      </c>
      <c r="I277" s="147">
        <v>2975</v>
      </c>
      <c r="J277" s="147">
        <v>1986</v>
      </c>
      <c r="K277" s="147">
        <v>200</v>
      </c>
      <c r="L277" s="147">
        <v>1729</v>
      </c>
      <c r="M277" s="147">
        <v>18209</v>
      </c>
      <c r="N277" s="147">
        <v>5619</v>
      </c>
      <c r="O277" s="147">
        <v>2426</v>
      </c>
      <c r="P277" s="147">
        <v>114667</v>
      </c>
      <c r="Q277" s="147">
        <v>50412</v>
      </c>
      <c r="R277" s="147">
        <v>5000</v>
      </c>
      <c r="S277" s="147">
        <v>0</v>
      </c>
      <c r="T277" s="147">
        <v>17608</v>
      </c>
      <c r="U277" s="147">
        <v>18646</v>
      </c>
      <c r="V277" s="147">
        <v>0</v>
      </c>
      <c r="W277" s="147">
        <v>1718</v>
      </c>
      <c r="X277" s="147">
        <v>27305</v>
      </c>
      <c r="Y277" s="147">
        <v>50532</v>
      </c>
      <c r="Z277" s="147">
        <v>60271</v>
      </c>
      <c r="AA277" s="147">
        <v>0</v>
      </c>
      <c r="AB277" s="147">
        <v>45568</v>
      </c>
      <c r="AC277" s="147">
        <v>638820</v>
      </c>
      <c r="AD277" s="147">
        <v>20890</v>
      </c>
      <c r="AE277" s="147">
        <v>79634</v>
      </c>
      <c r="AF277" s="147">
        <v>51517</v>
      </c>
      <c r="AG277" s="147">
        <v>0</v>
      </c>
      <c r="AH277" s="147">
        <v>14807</v>
      </c>
      <c r="AI277" s="147">
        <v>8242</v>
      </c>
      <c r="AJ277" s="147">
        <v>2434</v>
      </c>
      <c r="AK277" s="147">
        <v>0</v>
      </c>
      <c r="AL277" s="147">
        <v>0</v>
      </c>
      <c r="AM277" s="147">
        <v>0</v>
      </c>
      <c r="AN277" s="147">
        <v>6481</v>
      </c>
      <c r="AO277" s="147">
        <v>12362</v>
      </c>
      <c r="AP277" s="147">
        <v>17620</v>
      </c>
      <c r="AQ277" s="147">
        <v>41788</v>
      </c>
      <c r="AR277" s="147">
        <v>3784</v>
      </c>
      <c r="AS277" s="147">
        <v>5676</v>
      </c>
      <c r="AT277" s="147">
        <v>23432</v>
      </c>
      <c r="AU277" s="147">
        <v>21608</v>
      </c>
      <c r="AV277" s="147">
        <v>0</v>
      </c>
      <c r="AW277" s="147">
        <v>0</v>
      </c>
      <c r="AX277" s="147">
        <v>310275</v>
      </c>
      <c r="AY277" s="147">
        <v>6696</v>
      </c>
      <c r="AZ277" s="147">
        <v>0</v>
      </c>
      <c r="BA277" s="147">
        <v>18528</v>
      </c>
      <c r="BB277" s="147">
        <v>273461</v>
      </c>
      <c r="BC277" s="147">
        <v>0</v>
      </c>
      <c r="BD277" s="147">
        <v>10660</v>
      </c>
      <c r="BE277" s="147">
        <v>0</v>
      </c>
      <c r="BF277" s="147">
        <v>0</v>
      </c>
      <c r="BG277" s="147">
        <v>309345</v>
      </c>
      <c r="BH277" s="147">
        <v>1258440</v>
      </c>
      <c r="BI277" s="147">
        <v>90541</v>
      </c>
      <c r="BJ277" s="147">
        <v>54876</v>
      </c>
      <c r="BK277" s="147">
        <v>0</v>
      </c>
      <c r="BL277" s="147">
        <v>3016</v>
      </c>
      <c r="BM277" s="147">
        <v>44885</v>
      </c>
      <c r="BN277" s="147">
        <v>35251</v>
      </c>
      <c r="BO277" s="147">
        <v>253161</v>
      </c>
      <c r="BP277" s="147">
        <v>0</v>
      </c>
      <c r="BQ277" s="147">
        <v>46620</v>
      </c>
      <c r="BR277" s="147">
        <v>25952</v>
      </c>
      <c r="BS277" s="147">
        <v>7665</v>
      </c>
      <c r="BT277" s="147">
        <v>0</v>
      </c>
      <c r="BU277" s="147">
        <v>0</v>
      </c>
      <c r="BV277" s="147">
        <v>175</v>
      </c>
      <c r="BW277" s="147">
        <v>44185</v>
      </c>
      <c r="BX277" s="147">
        <v>7796</v>
      </c>
      <c r="BY277" s="147">
        <v>0</v>
      </c>
      <c r="BZ277" s="147">
        <v>10718</v>
      </c>
      <c r="CA277" s="147">
        <v>2371</v>
      </c>
      <c r="CB277" s="147">
        <v>133</v>
      </c>
      <c r="CC277" s="147">
        <v>0</v>
      </c>
      <c r="CD277" s="147">
        <v>87923</v>
      </c>
      <c r="CE277" s="147">
        <v>7231</v>
      </c>
      <c r="CF277" s="147">
        <v>2721</v>
      </c>
      <c r="CG277" s="147">
        <v>0</v>
      </c>
      <c r="CH277" s="147">
        <v>0</v>
      </c>
      <c r="CI277" s="147">
        <v>0</v>
      </c>
      <c r="CJ277" s="147">
        <v>13797</v>
      </c>
      <c r="CK277" s="147">
        <v>13756</v>
      </c>
      <c r="CL277" s="147">
        <v>0</v>
      </c>
      <c r="CM277" s="147">
        <v>752773</v>
      </c>
      <c r="CN277" s="147">
        <v>2011213</v>
      </c>
      <c r="CO277" s="147">
        <v>207974</v>
      </c>
      <c r="CP277" s="147">
        <v>373226</v>
      </c>
      <c r="CQ277" s="147">
        <v>605168</v>
      </c>
      <c r="CR277" s="147">
        <v>0</v>
      </c>
      <c r="CS277" s="147">
        <v>0</v>
      </c>
      <c r="CT277" s="147">
        <v>0</v>
      </c>
      <c r="CU277" s="147">
        <v>0</v>
      </c>
      <c r="CV277" s="147">
        <v>0</v>
      </c>
      <c r="CW277" s="147">
        <v>115537</v>
      </c>
      <c r="CX277" s="147">
        <v>64314</v>
      </c>
      <c r="CY277" s="147">
        <v>18996</v>
      </c>
      <c r="CZ277" s="147">
        <v>0</v>
      </c>
      <c r="DA277" s="147">
        <v>0</v>
      </c>
      <c r="DB277" s="147">
        <v>0</v>
      </c>
      <c r="DC277" s="147">
        <v>0</v>
      </c>
      <c r="DD277" s="147">
        <v>0</v>
      </c>
      <c r="DE277" s="147">
        <v>112827</v>
      </c>
      <c r="DF277" s="147">
        <v>85824</v>
      </c>
      <c r="DG277" s="147">
        <v>95054</v>
      </c>
      <c r="DH277" s="147">
        <v>28172</v>
      </c>
      <c r="DI277" s="147">
        <v>0</v>
      </c>
      <c r="DJ277" s="147">
        <v>1707092</v>
      </c>
      <c r="DK277" s="147">
        <v>0</v>
      </c>
      <c r="DL277" s="147">
        <v>0</v>
      </c>
      <c r="DM277" s="147">
        <v>0</v>
      </c>
      <c r="DN277" s="147">
        <v>0</v>
      </c>
      <c r="DO277" s="147">
        <v>0</v>
      </c>
      <c r="DP277" s="147">
        <v>0</v>
      </c>
      <c r="DQ277" s="147">
        <v>0</v>
      </c>
      <c r="DR277" s="147">
        <v>0</v>
      </c>
      <c r="DS277" s="147">
        <v>0</v>
      </c>
      <c r="DT277" s="147">
        <v>0</v>
      </c>
      <c r="DU277" s="147">
        <v>17484</v>
      </c>
      <c r="DV277" s="147">
        <v>0</v>
      </c>
      <c r="DW277" s="147">
        <v>4171</v>
      </c>
      <c r="DX277" s="147">
        <v>0</v>
      </c>
      <c r="DY277" s="147">
        <v>0</v>
      </c>
      <c r="DZ277" s="147">
        <v>64065</v>
      </c>
      <c r="EA277" s="147">
        <v>0</v>
      </c>
      <c r="EB277" s="147">
        <v>-65468</v>
      </c>
      <c r="EC277" s="147">
        <v>20252</v>
      </c>
      <c r="ED277" s="147">
        <v>3738557</v>
      </c>
    </row>
    <row r="278" spans="1:134" ht="13.5" x14ac:dyDescent="0.25">
      <c r="A278" s="137" t="s">
        <v>494</v>
      </c>
      <c r="B278" s="138"/>
      <c r="C278" s="139">
        <v>45657</v>
      </c>
      <c r="D278" s="147">
        <v>158714</v>
      </c>
      <c r="E278" s="147">
        <v>85950</v>
      </c>
      <c r="F278" s="147">
        <v>0</v>
      </c>
      <c r="G278" s="147">
        <v>305897</v>
      </c>
      <c r="H278" s="147">
        <v>259961</v>
      </c>
      <c r="I278" s="147">
        <v>54818</v>
      </c>
      <c r="J278" s="147">
        <v>6920</v>
      </c>
      <c r="K278" s="147">
        <v>0</v>
      </c>
      <c r="L278" s="147">
        <v>1303</v>
      </c>
      <c r="M278" s="147">
        <v>19375</v>
      </c>
      <c r="N278" s="147">
        <v>40835</v>
      </c>
      <c r="O278" s="147">
        <v>8484</v>
      </c>
      <c r="P278" s="147">
        <v>0</v>
      </c>
      <c r="Q278" s="147">
        <v>25200</v>
      </c>
      <c r="R278" s="147">
        <v>156476</v>
      </c>
      <c r="S278" s="147">
        <v>8370</v>
      </c>
      <c r="T278" s="147">
        <v>488</v>
      </c>
      <c r="U278" s="147">
        <v>74800</v>
      </c>
      <c r="V278" s="147">
        <v>0</v>
      </c>
      <c r="W278" s="147">
        <v>0</v>
      </c>
      <c r="X278" s="147">
        <v>0</v>
      </c>
      <c r="Y278" s="147">
        <v>86547</v>
      </c>
      <c r="Z278" s="147">
        <v>4379</v>
      </c>
      <c r="AA278" s="147">
        <v>13085</v>
      </c>
      <c r="AB278" s="147">
        <v>0</v>
      </c>
      <c r="AC278" s="147">
        <v>1311602</v>
      </c>
      <c r="AD278" s="147">
        <v>58907</v>
      </c>
      <c r="AE278" s="147">
        <v>166427</v>
      </c>
      <c r="AF278" s="147">
        <v>69822</v>
      </c>
      <c r="AG278" s="147">
        <v>0</v>
      </c>
      <c r="AH278" s="147">
        <v>0</v>
      </c>
      <c r="AI278" s="147">
        <v>0</v>
      </c>
      <c r="AJ278" s="147">
        <v>0</v>
      </c>
      <c r="AK278" s="147">
        <v>2763</v>
      </c>
      <c r="AL278" s="147">
        <v>1020</v>
      </c>
      <c r="AM278" s="147">
        <v>656</v>
      </c>
      <c r="AN278" s="147">
        <v>20743</v>
      </c>
      <c r="AO278" s="147">
        <v>44531</v>
      </c>
      <c r="AP278" s="147">
        <v>28157</v>
      </c>
      <c r="AQ278" s="147">
        <v>167122</v>
      </c>
      <c r="AR278" s="147">
        <v>0</v>
      </c>
      <c r="AS278" s="147">
        <v>0</v>
      </c>
      <c r="AT278" s="147">
        <v>38324</v>
      </c>
      <c r="AU278" s="147">
        <v>20946</v>
      </c>
      <c r="AV278" s="147">
        <v>0</v>
      </c>
      <c r="AW278" s="147">
        <v>0</v>
      </c>
      <c r="AX278" s="147">
        <v>619418</v>
      </c>
      <c r="AY278" s="147">
        <v>278893</v>
      </c>
      <c r="AZ278" s="147">
        <v>4377</v>
      </c>
      <c r="BA278" s="147">
        <v>105495</v>
      </c>
      <c r="BB278" s="147">
        <v>0</v>
      </c>
      <c r="BC278" s="147">
        <v>157091</v>
      </c>
      <c r="BD278" s="147">
        <v>18211</v>
      </c>
      <c r="BE278" s="147">
        <v>748</v>
      </c>
      <c r="BF278" s="147">
        <v>0</v>
      </c>
      <c r="BG278" s="147">
        <v>564815</v>
      </c>
      <c r="BH278" s="147">
        <v>2495835</v>
      </c>
      <c r="BI278" s="147">
        <v>115116</v>
      </c>
      <c r="BJ278" s="147">
        <v>0</v>
      </c>
      <c r="BK278" s="147">
        <v>70046</v>
      </c>
      <c r="BL278" s="147">
        <v>30133</v>
      </c>
      <c r="BM278" s="147">
        <v>72850</v>
      </c>
      <c r="BN278" s="147">
        <v>77678</v>
      </c>
      <c r="BO278" s="147">
        <v>372954</v>
      </c>
      <c r="BP278" s="147">
        <v>0</v>
      </c>
      <c r="BQ278" s="147">
        <v>0</v>
      </c>
      <c r="BR278" s="147">
        <v>0</v>
      </c>
      <c r="BS278" s="147">
        <v>0</v>
      </c>
      <c r="BT278" s="147">
        <v>3823</v>
      </c>
      <c r="BU278" s="147">
        <v>1320</v>
      </c>
      <c r="BV278" s="147">
        <v>2226</v>
      </c>
      <c r="BW278" s="147">
        <v>177486</v>
      </c>
      <c r="BX278" s="147">
        <v>0</v>
      </c>
      <c r="BY278" s="147">
        <v>0</v>
      </c>
      <c r="BZ278" s="147">
        <v>45195</v>
      </c>
      <c r="CA278" s="147">
        <v>10531</v>
      </c>
      <c r="CB278" s="147">
        <v>1537</v>
      </c>
      <c r="CC278" s="147">
        <v>0</v>
      </c>
      <c r="CD278" s="147">
        <v>257145</v>
      </c>
      <c r="CE278" s="147">
        <v>0</v>
      </c>
      <c r="CF278" s="147">
        <v>2460</v>
      </c>
      <c r="CG278" s="147">
        <v>0</v>
      </c>
      <c r="CH278" s="147">
        <v>0</v>
      </c>
      <c r="CI278" s="147">
        <v>0</v>
      </c>
      <c r="CJ278" s="147">
        <v>46558</v>
      </c>
      <c r="CK278" s="147">
        <v>0</v>
      </c>
      <c r="CL278" s="147">
        <v>0</v>
      </c>
      <c r="CM278" s="147">
        <v>1287058</v>
      </c>
      <c r="CN278" s="147">
        <v>3782893</v>
      </c>
      <c r="CO278" s="147">
        <v>379210</v>
      </c>
      <c r="CP278" s="147">
        <v>695778</v>
      </c>
      <c r="CQ278" s="147">
        <v>1625713</v>
      </c>
      <c r="CR278" s="147">
        <v>0</v>
      </c>
      <c r="CS278" s="147">
        <v>0</v>
      </c>
      <c r="CT278" s="147">
        <v>0</v>
      </c>
      <c r="CU278" s="147">
        <v>0</v>
      </c>
      <c r="CV278" s="147">
        <v>0</v>
      </c>
      <c r="CW278" s="147">
        <v>0</v>
      </c>
      <c r="CX278" s="147">
        <v>0</v>
      </c>
      <c r="CY278" s="147">
        <v>0</v>
      </c>
      <c r="CZ278" s="147">
        <v>19981</v>
      </c>
      <c r="DA278" s="147">
        <v>3050</v>
      </c>
      <c r="DB278" s="147">
        <v>7843</v>
      </c>
      <c r="DC278" s="147">
        <v>0</v>
      </c>
      <c r="DD278" s="147">
        <v>713</v>
      </c>
      <c r="DE278" s="147">
        <v>443600</v>
      </c>
      <c r="DF278" s="147">
        <v>451055</v>
      </c>
      <c r="DG278" s="147">
        <v>200873</v>
      </c>
      <c r="DH278" s="147">
        <v>135792</v>
      </c>
      <c r="DI278" s="147">
        <v>44</v>
      </c>
      <c r="DJ278" s="147">
        <v>3963652</v>
      </c>
      <c r="DK278" s="147">
        <v>18185</v>
      </c>
      <c r="DL278" s="147">
        <v>-4121</v>
      </c>
      <c r="DM278" s="147">
        <v>161</v>
      </c>
      <c r="DN278" s="147">
        <v>20877</v>
      </c>
      <c r="DO278" s="147">
        <v>0</v>
      </c>
      <c r="DP278" s="147">
        <v>0</v>
      </c>
      <c r="DQ278" s="147">
        <v>0</v>
      </c>
      <c r="DR278" s="147">
        <v>33141</v>
      </c>
      <c r="DS278" s="147">
        <v>1750</v>
      </c>
      <c r="DT278" s="147">
        <v>0</v>
      </c>
      <c r="DU278" s="147">
        <v>72211</v>
      </c>
      <c r="DV278" s="147">
        <v>593</v>
      </c>
      <c r="DW278" s="147">
        <v>2354</v>
      </c>
      <c r="DX278" s="147">
        <v>0</v>
      </c>
      <c r="DY278" s="147">
        <v>2328</v>
      </c>
      <c r="DZ278" s="147">
        <v>948624</v>
      </c>
      <c r="EA278" s="147">
        <v>29734</v>
      </c>
      <c r="EB278" s="147">
        <v>0</v>
      </c>
      <c r="EC278" s="147">
        <v>1125837</v>
      </c>
      <c r="ED278" s="147">
        <v>8872382</v>
      </c>
    </row>
    <row r="279" spans="1:134" ht="13.5" x14ac:dyDescent="0.25">
      <c r="A279" s="137" t="s">
        <v>1113</v>
      </c>
      <c r="B279" s="138"/>
      <c r="C279" s="139">
        <v>45657</v>
      </c>
      <c r="D279" s="147">
        <v>121061</v>
      </c>
      <c r="E279" s="147">
        <v>29570</v>
      </c>
      <c r="F279" s="147">
        <v>0</v>
      </c>
      <c r="G279" s="147">
        <v>12460</v>
      </c>
      <c r="H279" s="147">
        <v>8720</v>
      </c>
      <c r="I279" s="147">
        <v>29864</v>
      </c>
      <c r="J279" s="147">
        <v>68</v>
      </c>
      <c r="K279" s="147">
        <v>690</v>
      </c>
      <c r="L279" s="147">
        <v>235</v>
      </c>
      <c r="M279" s="147">
        <v>6165</v>
      </c>
      <c r="N279" s="147">
        <v>4657</v>
      </c>
      <c r="O279" s="147">
        <v>0</v>
      </c>
      <c r="P279" s="147">
        <v>0</v>
      </c>
      <c r="Q279" s="147">
        <v>0</v>
      </c>
      <c r="R279" s="147">
        <v>48972</v>
      </c>
      <c r="S279" s="147">
        <v>4054</v>
      </c>
      <c r="T279" s="147">
        <v>826</v>
      </c>
      <c r="U279" s="147">
        <v>11546</v>
      </c>
      <c r="V279" s="147">
        <v>0</v>
      </c>
      <c r="W279" s="147">
        <v>250</v>
      </c>
      <c r="X279" s="147">
        <v>6125</v>
      </c>
      <c r="Y279" s="147">
        <v>20852</v>
      </c>
      <c r="Z279" s="147">
        <v>3772</v>
      </c>
      <c r="AA279" s="147">
        <v>1538</v>
      </c>
      <c r="AB279" s="147">
        <v>7168</v>
      </c>
      <c r="AC279" s="147">
        <v>318593</v>
      </c>
      <c r="AD279" s="147">
        <v>46905</v>
      </c>
      <c r="AE279" s="147">
        <v>70547</v>
      </c>
      <c r="AF279" s="147">
        <v>85951</v>
      </c>
      <c r="AG279" s="147">
        <v>0</v>
      </c>
      <c r="AH279" s="147">
        <v>16419</v>
      </c>
      <c r="AI279" s="147">
        <v>1103</v>
      </c>
      <c r="AJ279" s="147">
        <v>0</v>
      </c>
      <c r="AK279" s="147">
        <v>0</v>
      </c>
      <c r="AL279" s="147">
        <v>0</v>
      </c>
      <c r="AM279" s="147">
        <v>0</v>
      </c>
      <c r="AN279" s="147">
        <v>11071</v>
      </c>
      <c r="AO279" s="147">
        <v>23685</v>
      </c>
      <c r="AP279" s="147">
        <v>6174</v>
      </c>
      <c r="AQ279" s="147">
        <v>75782</v>
      </c>
      <c r="AR279" s="147">
        <v>0</v>
      </c>
      <c r="AS279" s="147">
        <v>0</v>
      </c>
      <c r="AT279" s="147">
        <v>9523</v>
      </c>
      <c r="AU279" s="147">
        <v>3565</v>
      </c>
      <c r="AV279" s="147">
        <v>0</v>
      </c>
      <c r="AW279" s="147">
        <v>0</v>
      </c>
      <c r="AX279" s="147">
        <v>350725</v>
      </c>
      <c r="AY279" s="147">
        <v>86376</v>
      </c>
      <c r="AZ279" s="147">
        <v>0</v>
      </c>
      <c r="BA279" s="147">
        <v>0</v>
      </c>
      <c r="BB279" s="147">
        <v>0</v>
      </c>
      <c r="BC279" s="147">
        <v>0</v>
      </c>
      <c r="BD279" s="147">
        <v>17534</v>
      </c>
      <c r="BE279" s="147">
        <v>12183</v>
      </c>
      <c r="BF279" s="147">
        <v>0</v>
      </c>
      <c r="BG279" s="147">
        <v>116093</v>
      </c>
      <c r="BH279" s="147">
        <v>785411</v>
      </c>
      <c r="BI279" s="147">
        <v>48994</v>
      </c>
      <c r="BJ279" s="147">
        <v>0</v>
      </c>
      <c r="BK279" s="147">
        <v>0</v>
      </c>
      <c r="BL279" s="147">
        <v>3996</v>
      </c>
      <c r="BM279" s="147">
        <v>81923</v>
      </c>
      <c r="BN279" s="147">
        <v>33139</v>
      </c>
      <c r="BO279" s="147">
        <v>389460</v>
      </c>
      <c r="BP279" s="147">
        <v>0</v>
      </c>
      <c r="BQ279" s="147">
        <v>45413</v>
      </c>
      <c r="BR279" s="147">
        <v>3841</v>
      </c>
      <c r="BS279" s="147">
        <v>0</v>
      </c>
      <c r="BT279" s="147">
        <v>348</v>
      </c>
      <c r="BU279" s="147">
        <v>0</v>
      </c>
      <c r="BV279" s="147">
        <v>1164</v>
      </c>
      <c r="BW279" s="147">
        <v>95594</v>
      </c>
      <c r="BX279" s="147">
        <v>22401</v>
      </c>
      <c r="BY279" s="147">
        <v>0</v>
      </c>
      <c r="BZ279" s="147">
        <v>23395</v>
      </c>
      <c r="CA279" s="147">
        <v>3883</v>
      </c>
      <c r="CB279" s="147">
        <v>25</v>
      </c>
      <c r="CC279" s="147">
        <v>0</v>
      </c>
      <c r="CD279" s="147">
        <v>188150</v>
      </c>
      <c r="CE279" s="147">
        <v>1897</v>
      </c>
      <c r="CF279" s="147">
        <v>6438</v>
      </c>
      <c r="CG279" s="147">
        <v>0</v>
      </c>
      <c r="CH279" s="147">
        <v>0</v>
      </c>
      <c r="CI279" s="147">
        <v>0</v>
      </c>
      <c r="CJ279" s="147">
        <v>27592</v>
      </c>
      <c r="CK279" s="147">
        <v>0</v>
      </c>
      <c r="CL279" s="147">
        <v>0</v>
      </c>
      <c r="CM279" s="147">
        <v>977653</v>
      </c>
      <c r="CN279" s="147">
        <v>1763064</v>
      </c>
      <c r="CO279" s="147">
        <v>555245</v>
      </c>
      <c r="CP279" s="147">
        <v>260468</v>
      </c>
      <c r="CQ279" s="147">
        <v>998486</v>
      </c>
      <c r="CR279" s="147">
        <v>0</v>
      </c>
      <c r="CS279" s="147">
        <v>0</v>
      </c>
      <c r="CT279" s="147">
        <v>0</v>
      </c>
      <c r="CU279" s="147">
        <v>0</v>
      </c>
      <c r="CV279" s="147">
        <v>0</v>
      </c>
      <c r="CW279" s="147">
        <v>148178</v>
      </c>
      <c r="CX279" s="147">
        <v>4790</v>
      </c>
      <c r="CY279" s="147">
        <v>0</v>
      </c>
      <c r="CZ279" s="147">
        <v>0</v>
      </c>
      <c r="DA279" s="147">
        <v>0</v>
      </c>
      <c r="DB279" s="147">
        <v>1748</v>
      </c>
      <c r="DC279" s="147">
        <v>2057</v>
      </c>
      <c r="DD279" s="147">
        <v>7645</v>
      </c>
      <c r="DE279" s="147">
        <v>30252</v>
      </c>
      <c r="DF279" s="147">
        <v>0</v>
      </c>
      <c r="DG279" s="147">
        <v>43974</v>
      </c>
      <c r="DH279" s="147">
        <v>209899</v>
      </c>
      <c r="DI279" s="147">
        <v>0</v>
      </c>
      <c r="DJ279" s="147">
        <v>2262742</v>
      </c>
      <c r="DK279" s="147">
        <v>0</v>
      </c>
      <c r="DL279" s="147">
        <v>0</v>
      </c>
      <c r="DM279" s="147">
        <v>0</v>
      </c>
      <c r="DN279" s="147">
        <v>0</v>
      </c>
      <c r="DO279" s="147">
        <v>0</v>
      </c>
      <c r="DP279" s="147">
        <v>0</v>
      </c>
      <c r="DQ279" s="147">
        <v>0</v>
      </c>
      <c r="DR279" s="147">
        <v>0</v>
      </c>
      <c r="DS279" s="147">
        <v>0</v>
      </c>
      <c r="DT279" s="147">
        <v>0</v>
      </c>
      <c r="DU279" s="147">
        <v>14566</v>
      </c>
      <c r="DV279" s="147">
        <v>0</v>
      </c>
      <c r="DW279" s="147">
        <v>15</v>
      </c>
      <c r="DX279" s="147">
        <v>0</v>
      </c>
      <c r="DY279" s="147">
        <v>1290</v>
      </c>
      <c r="DZ279" s="147">
        <v>78908</v>
      </c>
      <c r="EA279" s="147">
        <v>0</v>
      </c>
      <c r="EB279" s="147">
        <v>0</v>
      </c>
      <c r="EC279" s="147">
        <v>94779</v>
      </c>
      <c r="ED279" s="147">
        <v>4120585</v>
      </c>
    </row>
    <row r="280" spans="1:134" ht="13.5" x14ac:dyDescent="0.25">
      <c r="A280" s="136" t="s">
        <v>495</v>
      </c>
      <c r="B280" s="141"/>
      <c r="C280" s="142">
        <v>45473</v>
      </c>
      <c r="D280" s="146">
        <v>0</v>
      </c>
      <c r="E280" s="146">
        <v>38203</v>
      </c>
      <c r="F280" s="146">
        <v>0</v>
      </c>
      <c r="G280" s="146">
        <v>0</v>
      </c>
      <c r="H280" s="146">
        <v>0</v>
      </c>
      <c r="I280" s="146">
        <v>0</v>
      </c>
      <c r="J280" s="146">
        <v>0</v>
      </c>
      <c r="K280" s="146">
        <v>0</v>
      </c>
      <c r="L280" s="146">
        <v>0</v>
      </c>
      <c r="M280" s="146">
        <v>15088</v>
      </c>
      <c r="N280" s="146">
        <v>0</v>
      </c>
      <c r="O280" s="146">
        <v>0</v>
      </c>
      <c r="P280" s="146">
        <v>0</v>
      </c>
      <c r="Q280" s="146">
        <v>0</v>
      </c>
      <c r="R280" s="146">
        <v>0</v>
      </c>
      <c r="S280" s="146">
        <v>4483</v>
      </c>
      <c r="T280" s="146">
        <v>0</v>
      </c>
      <c r="U280" s="146">
        <v>0</v>
      </c>
      <c r="V280" s="146">
        <v>0</v>
      </c>
      <c r="W280" s="146">
        <v>0</v>
      </c>
      <c r="X280" s="146">
        <v>0</v>
      </c>
      <c r="Y280" s="146">
        <v>0</v>
      </c>
      <c r="Z280" s="146">
        <v>4624</v>
      </c>
      <c r="AA280" s="146">
        <v>0</v>
      </c>
      <c r="AB280" s="146">
        <v>311733</v>
      </c>
      <c r="AC280" s="146">
        <v>374131</v>
      </c>
      <c r="AD280" s="146">
        <v>0</v>
      </c>
      <c r="AE280" s="146">
        <v>87152</v>
      </c>
      <c r="AF280" s="146">
        <v>3925</v>
      </c>
      <c r="AG280" s="146">
        <v>0</v>
      </c>
      <c r="AH280" s="146">
        <v>39138</v>
      </c>
      <c r="AI280" s="146">
        <v>0</v>
      </c>
      <c r="AJ280" s="146">
        <v>0</v>
      </c>
      <c r="AK280" s="146">
        <v>0</v>
      </c>
      <c r="AL280" s="146">
        <v>0</v>
      </c>
      <c r="AM280" s="146">
        <v>0</v>
      </c>
      <c r="AN280" s="146">
        <v>0</v>
      </c>
      <c r="AO280" s="146">
        <v>0</v>
      </c>
      <c r="AP280" s="146">
        <v>0</v>
      </c>
      <c r="AQ280" s="146">
        <v>71404</v>
      </c>
      <c r="AR280" s="146">
        <v>0</v>
      </c>
      <c r="AS280" s="146">
        <v>0</v>
      </c>
      <c r="AT280" s="146">
        <v>3595</v>
      </c>
      <c r="AU280" s="146">
        <v>2964</v>
      </c>
      <c r="AV280" s="146">
        <v>9685</v>
      </c>
      <c r="AW280" s="146">
        <v>12038</v>
      </c>
      <c r="AX280" s="146">
        <v>229901</v>
      </c>
      <c r="AY280" s="146">
        <v>239345</v>
      </c>
      <c r="AZ280" s="146">
        <v>0</v>
      </c>
      <c r="BA280" s="146">
        <v>0</v>
      </c>
      <c r="BB280" s="146">
        <v>0</v>
      </c>
      <c r="BC280" s="146">
        <v>0</v>
      </c>
      <c r="BD280" s="146">
        <v>0</v>
      </c>
      <c r="BE280" s="146">
        <v>341</v>
      </c>
      <c r="BF280" s="146">
        <v>0</v>
      </c>
      <c r="BG280" s="146">
        <v>239686</v>
      </c>
      <c r="BH280" s="146">
        <v>843718</v>
      </c>
      <c r="BI280" s="146">
        <v>125159</v>
      </c>
      <c r="BJ280" s="146">
        <v>0</v>
      </c>
      <c r="BK280" s="146">
        <v>3132</v>
      </c>
      <c r="BL280" s="146">
        <v>0</v>
      </c>
      <c r="BM280" s="146">
        <v>39417</v>
      </c>
      <c r="BN280" s="146">
        <v>14044</v>
      </c>
      <c r="BO280" s="146">
        <v>147597</v>
      </c>
      <c r="BP280" s="146">
        <v>0</v>
      </c>
      <c r="BQ280" s="146">
        <v>79304</v>
      </c>
      <c r="BR280" s="146">
        <v>0</v>
      </c>
      <c r="BS280" s="146">
        <v>0</v>
      </c>
      <c r="BT280" s="146">
        <v>0</v>
      </c>
      <c r="BU280" s="146">
        <v>0</v>
      </c>
      <c r="BV280" s="146">
        <v>0</v>
      </c>
      <c r="BW280" s="146">
        <v>21848</v>
      </c>
      <c r="BX280" s="146">
        <v>0</v>
      </c>
      <c r="BY280" s="146">
        <v>0</v>
      </c>
      <c r="BZ280" s="146">
        <v>4749</v>
      </c>
      <c r="CA280" s="146">
        <v>1350</v>
      </c>
      <c r="CB280" s="146">
        <v>0</v>
      </c>
      <c r="CC280" s="146">
        <v>0</v>
      </c>
      <c r="CD280" s="146">
        <v>0</v>
      </c>
      <c r="CE280" s="146">
        <v>3133</v>
      </c>
      <c r="CF280" s="146">
        <v>0</v>
      </c>
      <c r="CG280" s="146">
        <v>0</v>
      </c>
      <c r="CH280" s="146">
        <v>0</v>
      </c>
      <c r="CI280" s="146">
        <v>175</v>
      </c>
      <c r="CJ280" s="146">
        <v>0</v>
      </c>
      <c r="CK280" s="146">
        <v>0</v>
      </c>
      <c r="CL280" s="146">
        <v>227733</v>
      </c>
      <c r="CM280" s="146">
        <v>667641</v>
      </c>
      <c r="CN280" s="146">
        <v>1511359</v>
      </c>
      <c r="CO280" s="146">
        <v>381600</v>
      </c>
      <c r="CP280" s="146">
        <v>145721</v>
      </c>
      <c r="CQ280" s="146">
        <v>470939</v>
      </c>
      <c r="CR280" s="146">
        <v>0</v>
      </c>
      <c r="CS280" s="146">
        <v>0</v>
      </c>
      <c r="CT280" s="146">
        <v>0</v>
      </c>
      <c r="CU280" s="146">
        <v>0</v>
      </c>
      <c r="CV280" s="146">
        <v>0</v>
      </c>
      <c r="CW280" s="146">
        <v>428975</v>
      </c>
      <c r="CX280" s="146">
        <v>0</v>
      </c>
      <c r="CY280" s="146">
        <v>0</v>
      </c>
      <c r="CZ280" s="146">
        <v>0</v>
      </c>
      <c r="DA280" s="146">
        <v>0</v>
      </c>
      <c r="DB280" s="146">
        <v>0</v>
      </c>
      <c r="DC280" s="146">
        <v>0</v>
      </c>
      <c r="DD280" s="146">
        <v>0</v>
      </c>
      <c r="DE280" s="146">
        <v>0</v>
      </c>
      <c r="DF280" s="146">
        <v>0</v>
      </c>
      <c r="DG280" s="146">
        <v>0</v>
      </c>
      <c r="DH280" s="146">
        <v>0</v>
      </c>
      <c r="DI280" s="146">
        <v>0</v>
      </c>
      <c r="DJ280" s="146">
        <v>1427235</v>
      </c>
      <c r="DK280" s="146">
        <v>0</v>
      </c>
      <c r="DL280" s="146">
        <v>0</v>
      </c>
      <c r="DM280" s="146">
        <v>0</v>
      </c>
      <c r="DN280" s="146">
        <v>0</v>
      </c>
      <c r="DO280" s="146">
        <v>0</v>
      </c>
      <c r="DP280" s="146">
        <v>0</v>
      </c>
      <c r="DQ280" s="146">
        <v>0</v>
      </c>
      <c r="DR280" s="146">
        <v>0</v>
      </c>
      <c r="DS280" s="146">
        <v>0</v>
      </c>
      <c r="DT280" s="146">
        <v>0</v>
      </c>
      <c r="DU280" s="146">
        <v>0</v>
      </c>
      <c r="DV280" s="146">
        <v>0</v>
      </c>
      <c r="DW280" s="146">
        <v>0</v>
      </c>
      <c r="DX280" s="146">
        <v>0</v>
      </c>
      <c r="DY280" s="146">
        <v>0</v>
      </c>
      <c r="DZ280" s="146">
        <v>0</v>
      </c>
      <c r="EA280" s="146">
        <v>0</v>
      </c>
      <c r="EB280" s="146">
        <v>0</v>
      </c>
      <c r="EC280" s="146">
        <v>0</v>
      </c>
      <c r="ED280" s="146">
        <v>2938594</v>
      </c>
    </row>
    <row r="281" spans="1:134" ht="13.5" x14ac:dyDescent="0.25">
      <c r="A281" s="137" t="s">
        <v>496</v>
      </c>
      <c r="B281" s="137" t="s">
        <v>248</v>
      </c>
      <c r="C281" s="139">
        <v>45657</v>
      </c>
      <c r="D281" s="147">
        <v>95961</v>
      </c>
      <c r="E281" s="147">
        <v>47033</v>
      </c>
      <c r="F281" s="147">
        <v>0</v>
      </c>
      <c r="G281" s="147">
        <v>11559</v>
      </c>
      <c r="H281" s="147">
        <v>5405</v>
      </c>
      <c r="I281" s="147">
        <v>3824</v>
      </c>
      <c r="J281" s="147">
        <v>267</v>
      </c>
      <c r="K281" s="147">
        <v>36</v>
      </c>
      <c r="L281" s="147">
        <v>16897</v>
      </c>
      <c r="M281" s="147">
        <v>10277</v>
      </c>
      <c r="N281" s="147">
        <v>4327</v>
      </c>
      <c r="O281" s="147">
        <v>0</v>
      </c>
      <c r="P281" s="147">
        <v>289219</v>
      </c>
      <c r="Q281" s="147">
        <v>0</v>
      </c>
      <c r="R281" s="147">
        <v>4430</v>
      </c>
      <c r="S281" s="147">
        <v>6912</v>
      </c>
      <c r="T281" s="147">
        <v>400</v>
      </c>
      <c r="U281" s="147">
        <v>55213</v>
      </c>
      <c r="V281" s="147">
        <v>9957</v>
      </c>
      <c r="W281" s="147">
        <v>0</v>
      </c>
      <c r="X281" s="147">
        <v>0</v>
      </c>
      <c r="Y281" s="147">
        <v>15804</v>
      </c>
      <c r="Z281" s="147">
        <v>17951</v>
      </c>
      <c r="AA281" s="147">
        <v>1417</v>
      </c>
      <c r="AB281" s="147">
        <v>28848</v>
      </c>
      <c r="AC281" s="147">
        <v>625737</v>
      </c>
      <c r="AD281" s="147">
        <v>51547</v>
      </c>
      <c r="AE281" s="147">
        <v>85317</v>
      </c>
      <c r="AF281" s="147">
        <v>73501</v>
      </c>
      <c r="AG281" s="147">
        <v>0</v>
      </c>
      <c r="AH281" s="147">
        <v>15446</v>
      </c>
      <c r="AI281" s="147">
        <v>7952</v>
      </c>
      <c r="AJ281" s="147">
        <v>5626</v>
      </c>
      <c r="AK281" s="147">
        <v>392</v>
      </c>
      <c r="AL281" s="147">
        <v>53</v>
      </c>
      <c r="AM281" s="147">
        <v>0</v>
      </c>
      <c r="AN281" s="147">
        <v>5513</v>
      </c>
      <c r="AO281" s="147">
        <v>11569</v>
      </c>
      <c r="AP281" s="147">
        <v>26154</v>
      </c>
      <c r="AQ281" s="147">
        <v>154625</v>
      </c>
      <c r="AR281" s="147">
        <v>0</v>
      </c>
      <c r="AS281" s="147">
        <v>0</v>
      </c>
      <c r="AT281" s="147">
        <v>16875</v>
      </c>
      <c r="AU281" s="147">
        <v>0</v>
      </c>
      <c r="AV281" s="147">
        <v>0</v>
      </c>
      <c r="AW281" s="147">
        <v>0</v>
      </c>
      <c r="AX281" s="147">
        <v>454570</v>
      </c>
      <c r="AY281" s="147">
        <v>219840</v>
      </c>
      <c r="AZ281" s="147">
        <v>2643</v>
      </c>
      <c r="BA281" s="147">
        <v>55753</v>
      </c>
      <c r="BB281" s="147">
        <v>0</v>
      </c>
      <c r="BC281" s="147">
        <v>83554</v>
      </c>
      <c r="BD281" s="147">
        <v>16750</v>
      </c>
      <c r="BE281" s="147">
        <v>12287</v>
      </c>
      <c r="BF281" s="147">
        <v>0</v>
      </c>
      <c r="BG281" s="147">
        <v>390827</v>
      </c>
      <c r="BH281" s="147">
        <v>1471134</v>
      </c>
      <c r="BI281" s="147">
        <v>94875</v>
      </c>
      <c r="BJ281" s="147">
        <v>117537</v>
      </c>
      <c r="BK281" s="147">
        <v>0</v>
      </c>
      <c r="BL281" s="147">
        <v>30600</v>
      </c>
      <c r="BM281" s="147">
        <v>28789</v>
      </c>
      <c r="BN281" s="147">
        <v>11037</v>
      </c>
      <c r="BO281" s="147">
        <v>200519</v>
      </c>
      <c r="BP281" s="147">
        <v>0</v>
      </c>
      <c r="BQ281" s="147">
        <v>25006</v>
      </c>
      <c r="BR281" s="147">
        <v>17076</v>
      </c>
      <c r="BS281" s="147">
        <v>12081</v>
      </c>
      <c r="BT281" s="147">
        <v>843</v>
      </c>
      <c r="BU281" s="147">
        <v>115</v>
      </c>
      <c r="BV281" s="147">
        <v>0</v>
      </c>
      <c r="BW281" s="147">
        <v>89086</v>
      </c>
      <c r="BX281" s="147">
        <v>0</v>
      </c>
      <c r="BY281" s="147">
        <v>0</v>
      </c>
      <c r="BZ281" s="147">
        <v>17332</v>
      </c>
      <c r="CA281" s="147">
        <v>7224</v>
      </c>
      <c r="CB281" s="147">
        <v>0</v>
      </c>
      <c r="CC281" s="147">
        <v>5374</v>
      </c>
      <c r="CD281" s="147">
        <v>105876</v>
      </c>
      <c r="CE281" s="147">
        <v>16129</v>
      </c>
      <c r="CF281" s="147">
        <v>3312</v>
      </c>
      <c r="CG281" s="147">
        <v>0</v>
      </c>
      <c r="CH281" s="147">
        <v>0</v>
      </c>
      <c r="CI281" s="147">
        <v>0</v>
      </c>
      <c r="CJ281" s="147">
        <v>211</v>
      </c>
      <c r="CK281" s="147">
        <v>18251</v>
      </c>
      <c r="CL281" s="147">
        <v>0</v>
      </c>
      <c r="CM281" s="147">
        <v>801273</v>
      </c>
      <c r="CN281" s="147">
        <v>2272407</v>
      </c>
      <c r="CO281" s="147">
        <v>292588</v>
      </c>
      <c r="CP281" s="147">
        <v>300353</v>
      </c>
      <c r="CQ281" s="147">
        <v>581406</v>
      </c>
      <c r="CR281" s="147">
        <v>0</v>
      </c>
      <c r="CS281" s="147">
        <v>0</v>
      </c>
      <c r="CT281" s="147">
        <v>0</v>
      </c>
      <c r="CU281" s="147">
        <v>0</v>
      </c>
      <c r="CV281" s="147">
        <v>0</v>
      </c>
      <c r="CW281" s="147">
        <v>96647</v>
      </c>
      <c r="CX281" s="147">
        <v>44426</v>
      </c>
      <c r="CY281" s="147">
        <v>31431</v>
      </c>
      <c r="CZ281" s="147">
        <v>2192</v>
      </c>
      <c r="DA281" s="147">
        <v>298</v>
      </c>
      <c r="DB281" s="147">
        <v>7076</v>
      </c>
      <c r="DC281" s="147">
        <v>0</v>
      </c>
      <c r="DD281" s="147">
        <v>0</v>
      </c>
      <c r="DE281" s="147">
        <v>0</v>
      </c>
      <c r="DF281" s="147">
        <v>0</v>
      </c>
      <c r="DG281" s="147">
        <v>47685</v>
      </c>
      <c r="DH281" s="147">
        <v>80169</v>
      </c>
      <c r="DI281" s="147">
        <v>656</v>
      </c>
      <c r="DJ281" s="147">
        <v>1484927</v>
      </c>
      <c r="DK281" s="147">
        <v>0</v>
      </c>
      <c r="DL281" s="147">
        <v>0</v>
      </c>
      <c r="DM281" s="147">
        <v>0</v>
      </c>
      <c r="DN281" s="147">
        <v>0</v>
      </c>
      <c r="DO281" s="147">
        <v>0</v>
      </c>
      <c r="DP281" s="147">
        <v>0</v>
      </c>
      <c r="DQ281" s="147">
        <v>0</v>
      </c>
      <c r="DR281" s="147">
        <v>0</v>
      </c>
      <c r="DS281" s="147">
        <v>415</v>
      </c>
      <c r="DT281" s="147">
        <v>0</v>
      </c>
      <c r="DU281" s="147">
        <v>51744</v>
      </c>
      <c r="DV281" s="147">
        <v>1891</v>
      </c>
      <c r="DW281" s="147">
        <v>6006</v>
      </c>
      <c r="DX281" s="147">
        <v>0</v>
      </c>
      <c r="DY281" s="147">
        <v>226</v>
      </c>
      <c r="DZ281" s="147">
        <v>82775</v>
      </c>
      <c r="EA281" s="147">
        <v>0</v>
      </c>
      <c r="EB281" s="147">
        <v>0</v>
      </c>
      <c r="EC281" s="147">
        <v>143057</v>
      </c>
      <c r="ED281" s="147">
        <v>3900391</v>
      </c>
    </row>
    <row r="282" spans="1:134" ht="13.5" x14ac:dyDescent="0.25">
      <c r="A282" s="136" t="s">
        <v>497</v>
      </c>
      <c r="B282" s="136" t="s">
        <v>266</v>
      </c>
      <c r="C282" s="142">
        <v>45519</v>
      </c>
      <c r="D282" s="146">
        <v>66962</v>
      </c>
      <c r="E282" s="146">
        <v>93609</v>
      </c>
      <c r="F282" s="146">
        <v>0</v>
      </c>
      <c r="G282" s="146">
        <v>9028</v>
      </c>
      <c r="H282" s="146">
        <v>12910</v>
      </c>
      <c r="I282" s="146">
        <v>223</v>
      </c>
      <c r="J282" s="146">
        <v>164</v>
      </c>
      <c r="K282" s="146">
        <v>41</v>
      </c>
      <c r="L282" s="146">
        <v>19</v>
      </c>
      <c r="M282" s="146">
        <v>4869</v>
      </c>
      <c r="N282" s="146">
        <v>9470</v>
      </c>
      <c r="O282" s="146">
        <v>957</v>
      </c>
      <c r="P282" s="146">
        <v>145650</v>
      </c>
      <c r="Q282" s="146">
        <v>0</v>
      </c>
      <c r="R282" s="146">
        <v>1830</v>
      </c>
      <c r="S282" s="146">
        <v>0</v>
      </c>
      <c r="T282" s="146">
        <v>781</v>
      </c>
      <c r="U282" s="146">
        <v>14226</v>
      </c>
      <c r="V282" s="146">
        <v>0</v>
      </c>
      <c r="W282" s="146">
        <v>18956</v>
      </c>
      <c r="X282" s="146">
        <v>1414</v>
      </c>
      <c r="Y282" s="146">
        <v>10286</v>
      </c>
      <c r="Z282" s="146">
        <v>34817</v>
      </c>
      <c r="AA282" s="146">
        <v>2186</v>
      </c>
      <c r="AB282" s="146">
        <v>17876</v>
      </c>
      <c r="AC282" s="146">
        <v>446274</v>
      </c>
      <c r="AD282" s="146">
        <v>33350</v>
      </c>
      <c r="AE282" s="146">
        <v>66946</v>
      </c>
      <c r="AF282" s="146">
        <v>25001</v>
      </c>
      <c r="AG282" s="146">
        <v>0</v>
      </c>
      <c r="AH282" s="146">
        <v>9721</v>
      </c>
      <c r="AI282" s="146">
        <v>13901</v>
      </c>
      <c r="AJ282" s="146">
        <v>240</v>
      </c>
      <c r="AK282" s="146">
        <v>176</v>
      </c>
      <c r="AL282" s="146">
        <v>44</v>
      </c>
      <c r="AM282" s="146">
        <v>21</v>
      </c>
      <c r="AN282" s="146">
        <v>5544</v>
      </c>
      <c r="AO282" s="146">
        <v>12268</v>
      </c>
      <c r="AP282" s="146">
        <v>8544</v>
      </c>
      <c r="AQ282" s="146">
        <v>58635</v>
      </c>
      <c r="AR282" s="146">
        <v>81</v>
      </c>
      <c r="AS282" s="146">
        <v>0</v>
      </c>
      <c r="AT282" s="146">
        <v>12710</v>
      </c>
      <c r="AU282" s="146">
        <v>0</v>
      </c>
      <c r="AV282" s="146">
        <v>0</v>
      </c>
      <c r="AW282" s="146">
        <v>0</v>
      </c>
      <c r="AX282" s="146">
        <v>247182</v>
      </c>
      <c r="AY282" s="146">
        <v>61191</v>
      </c>
      <c r="AZ282" s="146">
        <v>0</v>
      </c>
      <c r="BA282" s="146">
        <v>25732</v>
      </c>
      <c r="BB282" s="146">
        <v>0</v>
      </c>
      <c r="BC282" s="146">
        <v>6941</v>
      </c>
      <c r="BD282" s="146">
        <v>17205</v>
      </c>
      <c r="BE282" s="146">
        <v>13199</v>
      </c>
      <c r="BF282" s="146">
        <v>0</v>
      </c>
      <c r="BG282" s="146">
        <v>124268</v>
      </c>
      <c r="BH282" s="146">
        <v>817724</v>
      </c>
      <c r="BI282" s="146">
        <v>116768</v>
      </c>
      <c r="BJ282" s="146">
        <v>50067</v>
      </c>
      <c r="BK282" s="146">
        <v>0</v>
      </c>
      <c r="BL282" s="146">
        <v>4800</v>
      </c>
      <c r="BM282" s="146">
        <v>29629</v>
      </c>
      <c r="BN282" s="146">
        <v>29493</v>
      </c>
      <c r="BO282" s="146">
        <v>188389</v>
      </c>
      <c r="BP282" s="146">
        <v>0</v>
      </c>
      <c r="BQ282" s="146">
        <v>30777</v>
      </c>
      <c r="BR282" s="146">
        <v>44013</v>
      </c>
      <c r="BS282" s="146">
        <v>760</v>
      </c>
      <c r="BT282" s="146">
        <v>558</v>
      </c>
      <c r="BU282" s="146">
        <v>138</v>
      </c>
      <c r="BV282" s="146">
        <v>65</v>
      </c>
      <c r="BW282" s="146">
        <v>66567</v>
      </c>
      <c r="BX282" s="146">
        <v>944</v>
      </c>
      <c r="BY282" s="146">
        <v>0</v>
      </c>
      <c r="BZ282" s="146">
        <v>17750</v>
      </c>
      <c r="CA282" s="146">
        <v>3280</v>
      </c>
      <c r="CB282" s="146">
        <v>0</v>
      </c>
      <c r="CC282" s="146">
        <v>80</v>
      </c>
      <c r="CD282" s="146">
        <v>118717</v>
      </c>
      <c r="CE282" s="146">
        <v>0</v>
      </c>
      <c r="CF282" s="146">
        <v>3034</v>
      </c>
      <c r="CG282" s="146">
        <v>0</v>
      </c>
      <c r="CH282" s="146">
        <v>0</v>
      </c>
      <c r="CI282" s="146">
        <v>0</v>
      </c>
      <c r="CJ282" s="146">
        <v>0</v>
      </c>
      <c r="CK282" s="146">
        <v>2030</v>
      </c>
      <c r="CL282" s="146">
        <v>8685</v>
      </c>
      <c r="CM282" s="146">
        <v>716544</v>
      </c>
      <c r="CN282" s="146">
        <v>1534268</v>
      </c>
      <c r="CO282" s="146">
        <v>242442</v>
      </c>
      <c r="CP282" s="146">
        <v>250340</v>
      </c>
      <c r="CQ282" s="146">
        <v>537806</v>
      </c>
      <c r="CR282" s="146">
        <v>5417</v>
      </c>
      <c r="CS282" s="146">
        <v>0</v>
      </c>
      <c r="CT282" s="146">
        <v>0</v>
      </c>
      <c r="CU282" s="146">
        <v>301</v>
      </c>
      <c r="CV282" s="146">
        <v>113</v>
      </c>
      <c r="CW282" s="146">
        <v>80734</v>
      </c>
      <c r="CX282" s="146">
        <v>115452</v>
      </c>
      <c r="CY282" s="146">
        <v>1993</v>
      </c>
      <c r="CZ282" s="146">
        <v>1463</v>
      </c>
      <c r="DA282" s="146">
        <v>1412</v>
      </c>
      <c r="DB282" s="146">
        <v>170</v>
      </c>
      <c r="DC282" s="146">
        <v>0</v>
      </c>
      <c r="DD282" s="146">
        <v>0</v>
      </c>
      <c r="DE282" s="146">
        <v>0</v>
      </c>
      <c r="DF282" s="146">
        <v>256</v>
      </c>
      <c r="DG282" s="146">
        <v>120895</v>
      </c>
      <c r="DH282" s="146">
        <v>2944</v>
      </c>
      <c r="DI282" s="146">
        <v>13746</v>
      </c>
      <c r="DJ282" s="146">
        <v>1375484</v>
      </c>
      <c r="DK282" s="146">
        <v>0</v>
      </c>
      <c r="DL282" s="146">
        <v>0</v>
      </c>
      <c r="DM282" s="146">
        <v>0</v>
      </c>
      <c r="DN282" s="146">
        <v>0</v>
      </c>
      <c r="DO282" s="146">
        <v>0</v>
      </c>
      <c r="DP282" s="146">
        <v>0</v>
      </c>
      <c r="DQ282" s="146">
        <v>0</v>
      </c>
      <c r="DR282" s="146">
        <v>14226</v>
      </c>
      <c r="DS282" s="146">
        <v>0</v>
      </c>
      <c r="DT282" s="146">
        <v>0</v>
      </c>
      <c r="DU282" s="146">
        <v>9035</v>
      </c>
      <c r="DV282" s="146">
        <v>772</v>
      </c>
      <c r="DW282" s="146">
        <v>3439</v>
      </c>
      <c r="DX282" s="146">
        <v>0</v>
      </c>
      <c r="DY282" s="146">
        <v>0</v>
      </c>
      <c r="DZ282" s="146">
        <v>238385</v>
      </c>
      <c r="EA282" s="146">
        <v>30465</v>
      </c>
      <c r="EB282" s="146">
        <v>0</v>
      </c>
      <c r="EC282" s="146">
        <v>296322</v>
      </c>
      <c r="ED282" s="146">
        <v>3206074</v>
      </c>
    </row>
    <row r="283" spans="1:134" ht="13.5" x14ac:dyDescent="0.25">
      <c r="A283" s="137" t="s">
        <v>497</v>
      </c>
      <c r="B283" s="137" t="s">
        <v>386</v>
      </c>
      <c r="C283" s="139">
        <v>45657</v>
      </c>
      <c r="D283" s="147">
        <v>27262</v>
      </c>
      <c r="E283" s="147">
        <v>19312</v>
      </c>
      <c r="F283" s="147">
        <v>0</v>
      </c>
      <c r="G283" s="147">
        <v>74194</v>
      </c>
      <c r="H283" s="147">
        <v>68168</v>
      </c>
      <c r="I283" s="147">
        <v>14976</v>
      </c>
      <c r="J283" s="147">
        <v>0</v>
      </c>
      <c r="K283" s="147">
        <v>592</v>
      </c>
      <c r="L283" s="147">
        <v>0</v>
      </c>
      <c r="M283" s="147">
        <v>0</v>
      </c>
      <c r="N283" s="147">
        <v>11778</v>
      </c>
      <c r="O283" s="147">
        <v>0</v>
      </c>
      <c r="P283" s="147">
        <v>92028</v>
      </c>
      <c r="Q283" s="147">
        <v>0</v>
      </c>
      <c r="R283" s="147">
        <v>9000</v>
      </c>
      <c r="S283" s="147">
        <v>661</v>
      </c>
      <c r="T283" s="147">
        <v>2483</v>
      </c>
      <c r="U283" s="147">
        <v>31284</v>
      </c>
      <c r="V283" s="147">
        <v>0</v>
      </c>
      <c r="W283" s="147">
        <v>11631</v>
      </c>
      <c r="X283" s="147">
        <v>4918</v>
      </c>
      <c r="Y283" s="147">
        <v>11210</v>
      </c>
      <c r="Z283" s="147">
        <v>689</v>
      </c>
      <c r="AA283" s="147">
        <v>984</v>
      </c>
      <c r="AB283" s="147">
        <v>24655</v>
      </c>
      <c r="AC283" s="147">
        <v>405825</v>
      </c>
      <c r="AD283" s="147">
        <v>16842</v>
      </c>
      <c r="AE283" s="147">
        <v>26691</v>
      </c>
      <c r="AF283" s="147">
        <v>43231</v>
      </c>
      <c r="AG283" s="147">
        <v>0</v>
      </c>
      <c r="AH283" s="147">
        <v>0</v>
      </c>
      <c r="AI283" s="147">
        <v>0</v>
      </c>
      <c r="AJ283" s="147">
        <v>0</v>
      </c>
      <c r="AK283" s="147">
        <v>0</v>
      </c>
      <c r="AL283" s="147">
        <v>0</v>
      </c>
      <c r="AM283" s="147">
        <v>0</v>
      </c>
      <c r="AN283" s="147">
        <v>2660</v>
      </c>
      <c r="AO283" s="147">
        <v>5954</v>
      </c>
      <c r="AP283" s="147">
        <v>3947</v>
      </c>
      <c r="AQ283" s="147">
        <v>26879</v>
      </c>
      <c r="AR283" s="147">
        <v>0</v>
      </c>
      <c r="AS283" s="147">
        <v>0</v>
      </c>
      <c r="AT283" s="147">
        <v>7961</v>
      </c>
      <c r="AU283" s="147">
        <v>7524</v>
      </c>
      <c r="AV283" s="147">
        <v>0</v>
      </c>
      <c r="AW283" s="147">
        <v>0</v>
      </c>
      <c r="AX283" s="147">
        <v>141689</v>
      </c>
      <c r="AY283" s="147">
        <v>485</v>
      </c>
      <c r="AZ283" s="147">
        <v>0</v>
      </c>
      <c r="BA283" s="147">
        <v>15488</v>
      </c>
      <c r="BB283" s="147">
        <v>153828</v>
      </c>
      <c r="BC283" s="147">
        <v>0</v>
      </c>
      <c r="BD283" s="147">
        <v>13610</v>
      </c>
      <c r="BE283" s="147">
        <v>0</v>
      </c>
      <c r="BF283" s="147">
        <v>0</v>
      </c>
      <c r="BG283" s="147">
        <v>183411</v>
      </c>
      <c r="BH283" s="147">
        <v>730925</v>
      </c>
      <c r="BI283" s="147">
        <v>11038</v>
      </c>
      <c r="BJ283" s="147">
        <v>82061</v>
      </c>
      <c r="BK283" s="147">
        <v>0</v>
      </c>
      <c r="BL283" s="147">
        <v>2400</v>
      </c>
      <c r="BM283" s="147">
        <v>57418</v>
      </c>
      <c r="BN283" s="147">
        <v>21654</v>
      </c>
      <c r="BO283" s="147">
        <v>111086</v>
      </c>
      <c r="BP283" s="147">
        <v>0</v>
      </c>
      <c r="BQ283" s="147">
        <v>0</v>
      </c>
      <c r="BR283" s="147">
        <v>0</v>
      </c>
      <c r="BS283" s="147">
        <v>0</v>
      </c>
      <c r="BT283" s="147">
        <v>0</v>
      </c>
      <c r="BU283" s="147">
        <v>0</v>
      </c>
      <c r="BV283" s="147">
        <v>0</v>
      </c>
      <c r="BW283" s="147">
        <v>19872</v>
      </c>
      <c r="BX283" s="147">
        <v>0</v>
      </c>
      <c r="BY283" s="147">
        <v>1814</v>
      </c>
      <c r="BZ283" s="147">
        <v>5539</v>
      </c>
      <c r="CA283" s="147">
        <v>5346</v>
      </c>
      <c r="CB283" s="147">
        <v>0</v>
      </c>
      <c r="CC283" s="147">
        <v>0</v>
      </c>
      <c r="CD283" s="147">
        <v>59855</v>
      </c>
      <c r="CE283" s="147">
        <v>5312</v>
      </c>
      <c r="CF283" s="147">
        <v>2276</v>
      </c>
      <c r="CG283" s="147">
        <v>0</v>
      </c>
      <c r="CH283" s="147">
        <v>0</v>
      </c>
      <c r="CI283" s="147">
        <v>0</v>
      </c>
      <c r="CJ283" s="147">
        <v>4478</v>
      </c>
      <c r="CK283" s="147">
        <v>1248</v>
      </c>
      <c r="CL283" s="147">
        <v>12</v>
      </c>
      <c r="CM283" s="147">
        <v>391409</v>
      </c>
      <c r="CN283" s="147">
        <v>1122334</v>
      </c>
      <c r="CO283" s="147">
        <v>127313</v>
      </c>
      <c r="CP283" s="147">
        <v>156009</v>
      </c>
      <c r="CQ283" s="147">
        <v>284390</v>
      </c>
      <c r="CR283" s="147">
        <v>4666</v>
      </c>
      <c r="CS283" s="147">
        <v>787</v>
      </c>
      <c r="CT283" s="147">
        <v>0</v>
      </c>
      <c r="CU283" s="147">
        <v>0</v>
      </c>
      <c r="CV283" s="147">
        <v>0</v>
      </c>
      <c r="CW283" s="147">
        <v>0</v>
      </c>
      <c r="CX283" s="147">
        <v>0</v>
      </c>
      <c r="CY283" s="147">
        <v>0</v>
      </c>
      <c r="CZ283" s="147">
        <v>0</v>
      </c>
      <c r="DA283" s="147">
        <v>0</v>
      </c>
      <c r="DB283" s="147">
        <v>0</v>
      </c>
      <c r="DC283" s="147">
        <v>0</v>
      </c>
      <c r="DD283" s="147">
        <v>504</v>
      </c>
      <c r="DE283" s="147">
        <v>12910</v>
      </c>
      <c r="DF283" s="147">
        <v>68081</v>
      </c>
      <c r="DG283" s="147">
        <v>72583</v>
      </c>
      <c r="DH283" s="147">
        <v>19497</v>
      </c>
      <c r="DI283" s="147">
        <v>0</v>
      </c>
      <c r="DJ283" s="147">
        <v>746740</v>
      </c>
      <c r="DK283" s="147">
        <v>0</v>
      </c>
      <c r="DL283" s="147">
        <v>0</v>
      </c>
      <c r="DM283" s="147">
        <v>0</v>
      </c>
      <c r="DN283" s="147">
        <v>0</v>
      </c>
      <c r="DO283" s="147">
        <v>0</v>
      </c>
      <c r="DP283" s="147">
        <v>0</v>
      </c>
      <c r="DQ283" s="147">
        <v>0</v>
      </c>
      <c r="DR283" s="147">
        <v>27609</v>
      </c>
      <c r="DS283" s="147">
        <v>1000</v>
      </c>
      <c r="DT283" s="147">
        <v>0</v>
      </c>
      <c r="DU283" s="147">
        <v>14913</v>
      </c>
      <c r="DV283" s="147">
        <v>0</v>
      </c>
      <c r="DW283" s="147">
        <v>0</v>
      </c>
      <c r="DX283" s="147">
        <v>0</v>
      </c>
      <c r="DY283" s="147">
        <v>0</v>
      </c>
      <c r="DZ283" s="147">
        <v>25760</v>
      </c>
      <c r="EA283" s="147">
        <v>116</v>
      </c>
      <c r="EB283" s="147">
        <v>0</v>
      </c>
      <c r="EC283" s="147">
        <v>69398</v>
      </c>
      <c r="ED283" s="147">
        <v>1938472</v>
      </c>
    </row>
    <row r="284" spans="1:134" ht="13.5" x14ac:dyDescent="0.25">
      <c r="A284" s="137" t="s">
        <v>498</v>
      </c>
      <c r="B284" s="137" t="s">
        <v>248</v>
      </c>
      <c r="C284" s="139">
        <v>45657</v>
      </c>
      <c r="D284" s="147">
        <v>131998</v>
      </c>
      <c r="E284" s="147">
        <v>229710</v>
      </c>
      <c r="F284" s="147">
        <v>0</v>
      </c>
      <c r="G284" s="147">
        <v>27485</v>
      </c>
      <c r="H284" s="147">
        <v>6895</v>
      </c>
      <c r="I284" s="147">
        <v>8279</v>
      </c>
      <c r="J284" s="147">
        <v>311</v>
      </c>
      <c r="K284" s="147">
        <v>78</v>
      </c>
      <c r="L284" s="147">
        <v>27294</v>
      </c>
      <c r="M284" s="147">
        <v>18459</v>
      </c>
      <c r="N284" s="147">
        <v>8231</v>
      </c>
      <c r="O284" s="147">
        <v>0</v>
      </c>
      <c r="P284" s="147">
        <v>782681</v>
      </c>
      <c r="Q284" s="147">
        <v>0</v>
      </c>
      <c r="R284" s="147">
        <v>7390</v>
      </c>
      <c r="S284" s="147">
        <v>10538</v>
      </c>
      <c r="T284" s="147">
        <v>1003</v>
      </c>
      <c r="U284" s="147">
        <v>87012</v>
      </c>
      <c r="V284" s="147">
        <v>9473</v>
      </c>
      <c r="W284" s="147">
        <v>0</v>
      </c>
      <c r="X284" s="147">
        <v>0</v>
      </c>
      <c r="Y284" s="147">
        <v>27347</v>
      </c>
      <c r="Z284" s="147">
        <v>64133</v>
      </c>
      <c r="AA284" s="147">
        <v>3507</v>
      </c>
      <c r="AB284" s="147">
        <v>72790</v>
      </c>
      <c r="AC284" s="147">
        <v>1524614</v>
      </c>
      <c r="AD284" s="147">
        <v>52001</v>
      </c>
      <c r="AE284" s="147">
        <v>181148</v>
      </c>
      <c r="AF284" s="147">
        <v>196834</v>
      </c>
      <c r="AG284" s="147">
        <v>0</v>
      </c>
      <c r="AH284" s="147">
        <v>33669</v>
      </c>
      <c r="AI284" s="147">
        <v>8197</v>
      </c>
      <c r="AJ284" s="147">
        <v>9842</v>
      </c>
      <c r="AK284" s="147">
        <v>370</v>
      </c>
      <c r="AL284" s="147">
        <v>92</v>
      </c>
      <c r="AM284" s="147">
        <v>0</v>
      </c>
      <c r="AN284" s="147">
        <v>9406</v>
      </c>
      <c r="AO284" s="147">
        <v>30186</v>
      </c>
      <c r="AP284" s="147">
        <v>50508</v>
      </c>
      <c r="AQ284" s="147">
        <v>184811</v>
      </c>
      <c r="AR284" s="147">
        <v>0</v>
      </c>
      <c r="AS284" s="147">
        <v>0</v>
      </c>
      <c r="AT284" s="147">
        <v>64570</v>
      </c>
      <c r="AU284" s="147">
        <v>0</v>
      </c>
      <c r="AV284" s="147">
        <v>0</v>
      </c>
      <c r="AW284" s="147">
        <v>0</v>
      </c>
      <c r="AX284" s="147">
        <v>821634</v>
      </c>
      <c r="AY284" s="147">
        <v>451117</v>
      </c>
      <c r="AZ284" s="147">
        <v>19728</v>
      </c>
      <c r="BA284" s="147">
        <v>179051</v>
      </c>
      <c r="BB284" s="147">
        <v>0</v>
      </c>
      <c r="BC284" s="147">
        <v>263956</v>
      </c>
      <c r="BD284" s="147">
        <v>29272</v>
      </c>
      <c r="BE284" s="147">
        <v>15127</v>
      </c>
      <c r="BF284" s="147">
        <v>0</v>
      </c>
      <c r="BG284" s="147">
        <v>958251</v>
      </c>
      <c r="BH284" s="147">
        <v>3304499</v>
      </c>
      <c r="BI284" s="147">
        <v>112679</v>
      </c>
      <c r="BJ284" s="147">
        <v>466944</v>
      </c>
      <c r="BK284" s="147">
        <v>0</v>
      </c>
      <c r="BL284" s="147">
        <v>34340</v>
      </c>
      <c r="BM284" s="147">
        <v>83447</v>
      </c>
      <c r="BN284" s="147">
        <v>114336</v>
      </c>
      <c r="BO284" s="147">
        <v>348680</v>
      </c>
      <c r="BP284" s="147">
        <v>0</v>
      </c>
      <c r="BQ284" s="147">
        <v>66308</v>
      </c>
      <c r="BR284" s="147">
        <v>21091</v>
      </c>
      <c r="BS284" s="147">
        <v>25324</v>
      </c>
      <c r="BT284" s="147">
        <v>951</v>
      </c>
      <c r="BU284" s="147">
        <v>237</v>
      </c>
      <c r="BV284" s="147">
        <v>0</v>
      </c>
      <c r="BW284" s="147">
        <v>154235</v>
      </c>
      <c r="BX284" s="147">
        <v>0</v>
      </c>
      <c r="BY284" s="147">
        <v>0</v>
      </c>
      <c r="BZ284" s="147">
        <v>36115</v>
      </c>
      <c r="CA284" s="147">
        <v>5066</v>
      </c>
      <c r="CB284" s="147">
        <v>0</v>
      </c>
      <c r="CC284" s="147">
        <v>8261</v>
      </c>
      <c r="CD284" s="147">
        <v>264140</v>
      </c>
      <c r="CE284" s="147">
        <v>39230</v>
      </c>
      <c r="CF284" s="147">
        <v>6480</v>
      </c>
      <c r="CG284" s="147">
        <v>0</v>
      </c>
      <c r="CH284" s="147">
        <v>0</v>
      </c>
      <c r="CI284" s="147">
        <v>0</v>
      </c>
      <c r="CJ284" s="147">
        <v>211</v>
      </c>
      <c r="CK284" s="147">
        <v>28681</v>
      </c>
      <c r="CL284" s="147">
        <v>0</v>
      </c>
      <c r="CM284" s="147">
        <v>1816756</v>
      </c>
      <c r="CN284" s="147">
        <v>5121255</v>
      </c>
      <c r="CO284" s="147">
        <v>692283</v>
      </c>
      <c r="CP284" s="147">
        <v>520757</v>
      </c>
      <c r="CQ284" s="147">
        <v>1956031</v>
      </c>
      <c r="CR284" s="147">
        <v>0</v>
      </c>
      <c r="CS284" s="147">
        <v>0</v>
      </c>
      <c r="CT284" s="147">
        <v>0</v>
      </c>
      <c r="CU284" s="147">
        <v>0</v>
      </c>
      <c r="CV284" s="147">
        <v>0</v>
      </c>
      <c r="CW284" s="147">
        <v>251040</v>
      </c>
      <c r="CX284" s="147">
        <v>60723</v>
      </c>
      <c r="CY284" s="147">
        <v>72911</v>
      </c>
      <c r="CZ284" s="147">
        <v>2738</v>
      </c>
      <c r="DA284" s="147">
        <v>683</v>
      </c>
      <c r="DB284" s="147">
        <v>5544</v>
      </c>
      <c r="DC284" s="147">
        <v>6853</v>
      </c>
      <c r="DD284" s="147">
        <v>0</v>
      </c>
      <c r="DE284" s="147">
        <v>0</v>
      </c>
      <c r="DF284" s="147">
        <v>0</v>
      </c>
      <c r="DG284" s="147">
        <v>368456</v>
      </c>
      <c r="DH284" s="147">
        <v>237457</v>
      </c>
      <c r="DI284" s="147">
        <v>4000</v>
      </c>
      <c r="DJ284" s="147">
        <v>4179476</v>
      </c>
      <c r="DK284" s="147">
        <v>0</v>
      </c>
      <c r="DL284" s="147">
        <v>0</v>
      </c>
      <c r="DM284" s="147">
        <v>0</v>
      </c>
      <c r="DN284" s="147">
        <v>0</v>
      </c>
      <c r="DO284" s="147">
        <v>0</v>
      </c>
      <c r="DP284" s="147">
        <v>0</v>
      </c>
      <c r="DQ284" s="147">
        <v>0</v>
      </c>
      <c r="DR284" s="147">
        <v>0</v>
      </c>
      <c r="DS284" s="147">
        <v>0</v>
      </c>
      <c r="DT284" s="147">
        <v>0</v>
      </c>
      <c r="DU284" s="147">
        <v>200025</v>
      </c>
      <c r="DV284" s="147">
        <v>14332</v>
      </c>
      <c r="DW284" s="147">
        <v>10889</v>
      </c>
      <c r="DX284" s="147">
        <v>0</v>
      </c>
      <c r="DY284" s="147">
        <v>423</v>
      </c>
      <c r="DZ284" s="147">
        <v>801227</v>
      </c>
      <c r="EA284" s="147">
        <v>2720</v>
      </c>
      <c r="EB284" s="147">
        <v>0</v>
      </c>
      <c r="EC284" s="147">
        <v>1029616</v>
      </c>
      <c r="ED284" s="147">
        <v>10330347</v>
      </c>
    </row>
    <row r="285" spans="1:134" ht="13.5" x14ac:dyDescent="0.25">
      <c r="A285" s="137" t="s">
        <v>499</v>
      </c>
      <c r="B285" s="138"/>
      <c r="C285" s="139">
        <v>45657</v>
      </c>
      <c r="D285" s="147">
        <v>116288</v>
      </c>
      <c r="E285" s="147">
        <v>58388</v>
      </c>
      <c r="F285" s="147">
        <v>0</v>
      </c>
      <c r="G285" s="147">
        <v>13625</v>
      </c>
      <c r="H285" s="147">
        <v>30941</v>
      </c>
      <c r="I285" s="147">
        <v>27904</v>
      </c>
      <c r="J285" s="147">
        <v>0</v>
      </c>
      <c r="K285" s="147">
        <v>600</v>
      </c>
      <c r="L285" s="147">
        <v>2684</v>
      </c>
      <c r="M285" s="147">
        <v>33756</v>
      </c>
      <c r="N285" s="147">
        <v>6196</v>
      </c>
      <c r="O285" s="147">
        <v>0</v>
      </c>
      <c r="P285" s="147">
        <v>167500</v>
      </c>
      <c r="Q285" s="147">
        <v>0</v>
      </c>
      <c r="R285" s="147">
        <v>54711</v>
      </c>
      <c r="S285" s="147">
        <v>9688</v>
      </c>
      <c r="T285" s="147">
        <v>2022</v>
      </c>
      <c r="U285" s="147">
        <v>7096</v>
      </c>
      <c r="V285" s="147">
        <v>0</v>
      </c>
      <c r="W285" s="147">
        <v>0</v>
      </c>
      <c r="X285" s="147">
        <v>0</v>
      </c>
      <c r="Y285" s="147">
        <v>50394</v>
      </c>
      <c r="Z285" s="147">
        <v>18068</v>
      </c>
      <c r="AA285" s="147">
        <v>3115</v>
      </c>
      <c r="AB285" s="147">
        <v>5283</v>
      </c>
      <c r="AC285" s="147">
        <v>608259</v>
      </c>
      <c r="AD285" s="147">
        <v>6168</v>
      </c>
      <c r="AE285" s="147">
        <v>121874</v>
      </c>
      <c r="AF285" s="147">
        <v>57183</v>
      </c>
      <c r="AG285" s="147">
        <v>0</v>
      </c>
      <c r="AH285" s="147">
        <v>14741</v>
      </c>
      <c r="AI285" s="147">
        <v>3118</v>
      </c>
      <c r="AJ285" s="147">
        <v>0</v>
      </c>
      <c r="AK285" s="147">
        <v>0</v>
      </c>
      <c r="AL285" s="147">
        <v>0</v>
      </c>
      <c r="AM285" s="147">
        <v>0</v>
      </c>
      <c r="AN285" s="147">
        <v>7019</v>
      </c>
      <c r="AO285" s="147">
        <v>15315</v>
      </c>
      <c r="AP285" s="147">
        <v>6977</v>
      </c>
      <c r="AQ285" s="147">
        <v>167459</v>
      </c>
      <c r="AR285" s="147">
        <v>0</v>
      </c>
      <c r="AS285" s="147">
        <v>188</v>
      </c>
      <c r="AT285" s="147">
        <v>25525</v>
      </c>
      <c r="AU285" s="147">
        <v>954</v>
      </c>
      <c r="AV285" s="147">
        <v>0</v>
      </c>
      <c r="AW285" s="147">
        <v>0</v>
      </c>
      <c r="AX285" s="147">
        <v>426521</v>
      </c>
      <c r="AY285" s="147">
        <v>64602</v>
      </c>
      <c r="AZ285" s="147">
        <v>0</v>
      </c>
      <c r="BA285" s="147">
        <v>68902</v>
      </c>
      <c r="BB285" s="147">
        <v>0</v>
      </c>
      <c r="BC285" s="147">
        <v>21154</v>
      </c>
      <c r="BD285" s="147">
        <v>20384</v>
      </c>
      <c r="BE285" s="147">
        <v>29332</v>
      </c>
      <c r="BF285" s="147">
        <v>0</v>
      </c>
      <c r="BG285" s="147">
        <v>204374</v>
      </c>
      <c r="BH285" s="147">
        <v>1239154</v>
      </c>
      <c r="BI285" s="147">
        <v>98728</v>
      </c>
      <c r="BJ285" s="147">
        <v>21629</v>
      </c>
      <c r="BK285" s="147">
        <v>0</v>
      </c>
      <c r="BL285" s="147">
        <v>14400</v>
      </c>
      <c r="BM285" s="147">
        <v>51676</v>
      </c>
      <c r="BN285" s="147">
        <v>42774</v>
      </c>
      <c r="BO285" s="147">
        <v>246234</v>
      </c>
      <c r="BP285" s="147">
        <v>2193</v>
      </c>
      <c r="BQ285" s="147">
        <v>33555</v>
      </c>
      <c r="BR285" s="147">
        <v>30423</v>
      </c>
      <c r="BS285" s="147">
        <v>0</v>
      </c>
      <c r="BT285" s="147">
        <v>0</v>
      </c>
      <c r="BU285" s="147">
        <v>0</v>
      </c>
      <c r="BV285" s="147">
        <v>0</v>
      </c>
      <c r="BW285" s="147">
        <v>40223</v>
      </c>
      <c r="BX285" s="147">
        <v>27525</v>
      </c>
      <c r="BY285" s="147">
        <v>0</v>
      </c>
      <c r="BZ285" s="147">
        <v>25357</v>
      </c>
      <c r="CA285" s="147">
        <v>8096</v>
      </c>
      <c r="CB285" s="147">
        <v>0</v>
      </c>
      <c r="CC285" s="147">
        <v>0</v>
      </c>
      <c r="CD285" s="147">
        <v>179450</v>
      </c>
      <c r="CE285" s="147">
        <v>9499</v>
      </c>
      <c r="CF285" s="147">
        <v>2875</v>
      </c>
      <c r="CG285" s="147">
        <v>0</v>
      </c>
      <c r="CH285" s="147">
        <v>0</v>
      </c>
      <c r="CI285" s="147">
        <v>0</v>
      </c>
      <c r="CJ285" s="147">
        <v>9587</v>
      </c>
      <c r="CK285" s="147">
        <v>0</v>
      </c>
      <c r="CL285" s="147">
        <v>0</v>
      </c>
      <c r="CM285" s="147">
        <v>844224</v>
      </c>
      <c r="CN285" s="147">
        <v>2083378</v>
      </c>
      <c r="CO285" s="147">
        <v>345531</v>
      </c>
      <c r="CP285" s="147">
        <v>229702</v>
      </c>
      <c r="CQ285" s="147">
        <v>923675</v>
      </c>
      <c r="CR285" s="147">
        <v>229</v>
      </c>
      <c r="CS285" s="147">
        <v>0</v>
      </c>
      <c r="CT285" s="147">
        <v>0</v>
      </c>
      <c r="CU285" s="147">
        <v>0</v>
      </c>
      <c r="CV285" s="147">
        <v>0</v>
      </c>
      <c r="CW285" s="147">
        <v>119163</v>
      </c>
      <c r="CX285" s="147">
        <v>47646</v>
      </c>
      <c r="CY285" s="147">
        <v>0</v>
      </c>
      <c r="CZ285" s="147">
        <v>0</v>
      </c>
      <c r="DA285" s="147">
        <v>0</v>
      </c>
      <c r="DB285" s="147">
        <v>534</v>
      </c>
      <c r="DC285" s="147">
        <v>0</v>
      </c>
      <c r="DD285" s="147">
        <v>3180</v>
      </c>
      <c r="DE285" s="147">
        <v>0</v>
      </c>
      <c r="DF285" s="147">
        <v>0</v>
      </c>
      <c r="DG285" s="147">
        <v>36181</v>
      </c>
      <c r="DH285" s="147">
        <v>30171</v>
      </c>
      <c r="DI285" s="147">
        <v>0</v>
      </c>
      <c r="DJ285" s="147">
        <v>1736012</v>
      </c>
      <c r="DK285" s="147">
        <v>100</v>
      </c>
      <c r="DL285" s="147">
        <v>0</v>
      </c>
      <c r="DM285" s="147">
        <v>20866</v>
      </c>
      <c r="DN285" s="147">
        <v>488</v>
      </c>
      <c r="DO285" s="147">
        <v>0</v>
      </c>
      <c r="DP285" s="147">
        <v>0</v>
      </c>
      <c r="DQ285" s="147">
        <v>0</v>
      </c>
      <c r="DR285" s="147">
        <v>0</v>
      </c>
      <c r="DS285" s="147">
        <v>0</v>
      </c>
      <c r="DT285" s="147">
        <v>0</v>
      </c>
      <c r="DU285" s="147">
        <v>5531</v>
      </c>
      <c r="DV285" s="147">
        <v>107</v>
      </c>
      <c r="DW285" s="147">
        <v>1811</v>
      </c>
      <c r="DX285" s="147">
        <v>0</v>
      </c>
      <c r="DY285" s="147">
        <v>2227</v>
      </c>
      <c r="DZ285" s="147">
        <v>704883</v>
      </c>
      <c r="EA285" s="147">
        <v>15344</v>
      </c>
      <c r="EB285" s="147">
        <v>0</v>
      </c>
      <c r="EC285" s="147">
        <v>751357</v>
      </c>
      <c r="ED285" s="147">
        <v>4570747</v>
      </c>
    </row>
    <row r="286" spans="1:134" ht="13.5" x14ac:dyDescent="0.25">
      <c r="A286" s="137" t="s">
        <v>500</v>
      </c>
      <c r="B286" s="138"/>
      <c r="C286" s="139">
        <v>45657</v>
      </c>
      <c r="D286" s="147">
        <v>148341</v>
      </c>
      <c r="E286" s="147">
        <v>39366</v>
      </c>
      <c r="F286" s="147">
        <v>0</v>
      </c>
      <c r="G286" s="147">
        <v>18443</v>
      </c>
      <c r="H286" s="147">
        <v>31102</v>
      </c>
      <c r="I286" s="147">
        <v>37014</v>
      </c>
      <c r="J286" s="147">
        <v>81</v>
      </c>
      <c r="K286" s="147">
        <v>259</v>
      </c>
      <c r="L286" s="147">
        <v>917</v>
      </c>
      <c r="M286" s="147">
        <v>16526</v>
      </c>
      <c r="N286" s="147">
        <v>7168</v>
      </c>
      <c r="O286" s="147">
        <v>0</v>
      </c>
      <c r="P286" s="147">
        <v>0</v>
      </c>
      <c r="Q286" s="147">
        <v>0</v>
      </c>
      <c r="R286" s="147">
        <v>46739</v>
      </c>
      <c r="S286" s="147">
        <v>1990</v>
      </c>
      <c r="T286" s="147">
        <v>764</v>
      </c>
      <c r="U286" s="147">
        <v>3333</v>
      </c>
      <c r="V286" s="147">
        <v>0</v>
      </c>
      <c r="W286" s="147">
        <v>462</v>
      </c>
      <c r="X286" s="147">
        <v>7</v>
      </c>
      <c r="Y286" s="147">
        <v>30423</v>
      </c>
      <c r="Z286" s="147">
        <v>7836</v>
      </c>
      <c r="AA286" s="147">
        <v>1787</v>
      </c>
      <c r="AB286" s="147">
        <v>7524</v>
      </c>
      <c r="AC286" s="147">
        <v>400082</v>
      </c>
      <c r="AD286" s="147">
        <v>34178</v>
      </c>
      <c r="AE286" s="147">
        <v>56165</v>
      </c>
      <c r="AF286" s="147">
        <v>79880</v>
      </c>
      <c r="AG286" s="147">
        <v>0</v>
      </c>
      <c r="AH286" s="147">
        <v>8306</v>
      </c>
      <c r="AI286" s="147">
        <v>19127</v>
      </c>
      <c r="AJ286" s="147">
        <v>0</v>
      </c>
      <c r="AK286" s="147">
        <v>0</v>
      </c>
      <c r="AL286" s="147">
        <v>0</v>
      </c>
      <c r="AM286" s="147">
        <v>161</v>
      </c>
      <c r="AN286" s="147">
        <v>5928</v>
      </c>
      <c r="AO286" s="147">
        <v>12340</v>
      </c>
      <c r="AP286" s="147">
        <v>1709</v>
      </c>
      <c r="AQ286" s="147">
        <v>84750</v>
      </c>
      <c r="AR286" s="147">
        <v>0</v>
      </c>
      <c r="AS286" s="147">
        <v>0</v>
      </c>
      <c r="AT286" s="147">
        <v>31368</v>
      </c>
      <c r="AU286" s="147">
        <v>2966</v>
      </c>
      <c r="AV286" s="147">
        <v>0</v>
      </c>
      <c r="AW286" s="147">
        <v>0</v>
      </c>
      <c r="AX286" s="147">
        <v>336878</v>
      </c>
      <c r="AY286" s="147">
        <v>210282</v>
      </c>
      <c r="AZ286" s="147">
        <v>0</v>
      </c>
      <c r="BA286" s="147">
        <v>27984</v>
      </c>
      <c r="BB286" s="147">
        <v>0</v>
      </c>
      <c r="BC286" s="147">
        <v>279</v>
      </c>
      <c r="BD286" s="147">
        <v>64263</v>
      </c>
      <c r="BE286" s="147">
        <v>34565</v>
      </c>
      <c r="BF286" s="147">
        <v>0</v>
      </c>
      <c r="BG286" s="147">
        <v>337373</v>
      </c>
      <c r="BH286" s="147">
        <v>1074333</v>
      </c>
      <c r="BI286" s="147">
        <v>107174</v>
      </c>
      <c r="BJ286" s="147">
        <v>20067</v>
      </c>
      <c r="BK286" s="147">
        <v>33357</v>
      </c>
      <c r="BL286" s="147">
        <v>12000</v>
      </c>
      <c r="BM286" s="147">
        <v>37784</v>
      </c>
      <c r="BN286" s="147">
        <v>2505</v>
      </c>
      <c r="BO286" s="147">
        <v>168157</v>
      </c>
      <c r="BP286" s="147">
        <v>0</v>
      </c>
      <c r="BQ286" s="147">
        <v>26352</v>
      </c>
      <c r="BR286" s="147">
        <v>16828</v>
      </c>
      <c r="BS286" s="147">
        <v>0</v>
      </c>
      <c r="BT286" s="147">
        <v>0</v>
      </c>
      <c r="BU286" s="147">
        <v>0</v>
      </c>
      <c r="BV286" s="147">
        <v>140</v>
      </c>
      <c r="BW286" s="147">
        <v>48731</v>
      </c>
      <c r="BX286" s="147">
        <v>17663</v>
      </c>
      <c r="BY286" s="147">
        <v>0</v>
      </c>
      <c r="BZ286" s="147">
        <v>10621</v>
      </c>
      <c r="CA286" s="147">
        <v>2867</v>
      </c>
      <c r="CB286" s="147">
        <v>0</v>
      </c>
      <c r="CC286" s="147">
        <v>0</v>
      </c>
      <c r="CD286" s="147">
        <v>150252</v>
      </c>
      <c r="CE286" s="147">
        <v>6123</v>
      </c>
      <c r="CF286" s="147">
        <v>2209</v>
      </c>
      <c r="CG286" s="147">
        <v>0</v>
      </c>
      <c r="CH286" s="147">
        <v>0</v>
      </c>
      <c r="CI286" s="147">
        <v>0</v>
      </c>
      <c r="CJ286" s="147">
        <v>17430</v>
      </c>
      <c r="CK286" s="147">
        <v>1205</v>
      </c>
      <c r="CL286" s="147">
        <v>0</v>
      </c>
      <c r="CM286" s="147">
        <v>681465</v>
      </c>
      <c r="CN286" s="147">
        <v>1755798</v>
      </c>
      <c r="CO286" s="147">
        <v>398293</v>
      </c>
      <c r="CP286" s="147">
        <v>0</v>
      </c>
      <c r="CQ286" s="147">
        <v>709531</v>
      </c>
      <c r="CR286" s="147">
        <v>-156</v>
      </c>
      <c r="CS286" s="147">
        <v>0</v>
      </c>
      <c r="CT286" s="147">
        <v>0</v>
      </c>
      <c r="CU286" s="147">
        <v>0</v>
      </c>
      <c r="CV286" s="147">
        <v>0</v>
      </c>
      <c r="CW286" s="147">
        <v>87591</v>
      </c>
      <c r="CX286" s="147">
        <v>60832</v>
      </c>
      <c r="CY286" s="147">
        <v>0</v>
      </c>
      <c r="CZ286" s="147">
        <v>0</v>
      </c>
      <c r="DA286" s="147">
        <v>0</v>
      </c>
      <c r="DB286" s="147">
        <v>2006</v>
      </c>
      <c r="DC286" s="147">
        <v>0</v>
      </c>
      <c r="DD286" s="147">
        <v>85048</v>
      </c>
      <c r="DE286" s="147">
        <v>146185</v>
      </c>
      <c r="DF286" s="147">
        <v>41016</v>
      </c>
      <c r="DG286" s="147">
        <v>71533</v>
      </c>
      <c r="DH286" s="147">
        <v>52282</v>
      </c>
      <c r="DI286" s="147">
        <v>0</v>
      </c>
      <c r="DJ286" s="147">
        <v>1654161</v>
      </c>
      <c r="DK286" s="147">
        <v>0</v>
      </c>
      <c r="DL286" s="147">
        <v>582</v>
      </c>
      <c r="DM286" s="147">
        <v>0</v>
      </c>
      <c r="DN286" s="147">
        <v>0</v>
      </c>
      <c r="DO286" s="147">
        <v>0</v>
      </c>
      <c r="DP286" s="147">
        <v>0</v>
      </c>
      <c r="DQ286" s="147">
        <v>552</v>
      </c>
      <c r="DR286" s="147">
        <v>0</v>
      </c>
      <c r="DS286" s="147">
        <v>750</v>
      </c>
      <c r="DT286" s="147">
        <v>0</v>
      </c>
      <c r="DU286" s="147">
        <v>23461</v>
      </c>
      <c r="DV286" s="147">
        <v>418</v>
      </c>
      <c r="DW286" s="147">
        <v>1779</v>
      </c>
      <c r="DX286" s="147">
        <v>0</v>
      </c>
      <c r="DY286" s="147">
        <v>1300</v>
      </c>
      <c r="DZ286" s="147">
        <v>54847</v>
      </c>
      <c r="EA286" s="147">
        <v>1262</v>
      </c>
      <c r="EB286" s="147">
        <v>0</v>
      </c>
      <c r="EC286" s="147">
        <v>84951</v>
      </c>
      <c r="ED286" s="147">
        <v>3494910</v>
      </c>
    </row>
    <row r="287" spans="1:134" ht="13.5" x14ac:dyDescent="0.25">
      <c r="A287" s="137" t="s">
        <v>501</v>
      </c>
      <c r="B287" s="137" t="s">
        <v>231</v>
      </c>
      <c r="C287" s="139">
        <v>45657</v>
      </c>
      <c r="D287" s="147">
        <v>199732</v>
      </c>
      <c r="E287" s="147">
        <v>87694</v>
      </c>
      <c r="F287" s="147">
        <v>57891</v>
      </c>
      <c r="G287" s="147">
        <v>17082</v>
      </c>
      <c r="H287" s="147">
        <v>22073</v>
      </c>
      <c r="I287" s="147">
        <v>21267</v>
      </c>
      <c r="J287" s="147">
        <v>0</v>
      </c>
      <c r="K287" s="147">
        <v>37767</v>
      </c>
      <c r="L287" s="147">
        <v>3850</v>
      </c>
      <c r="M287" s="147">
        <v>51659</v>
      </c>
      <c r="N287" s="147">
        <v>12018</v>
      </c>
      <c r="O287" s="147">
        <v>73</v>
      </c>
      <c r="P287" s="147">
        <v>400449</v>
      </c>
      <c r="Q287" s="147">
        <v>0</v>
      </c>
      <c r="R287" s="147">
        <v>40331</v>
      </c>
      <c r="S287" s="147">
        <v>12090</v>
      </c>
      <c r="T287" s="147">
        <v>1899</v>
      </c>
      <c r="U287" s="147">
        <v>65474</v>
      </c>
      <c r="V287" s="147">
        <v>0</v>
      </c>
      <c r="W287" s="147">
        <v>-1194</v>
      </c>
      <c r="X287" s="147">
        <v>46692</v>
      </c>
      <c r="Y287" s="147">
        <v>48287</v>
      </c>
      <c r="Z287" s="147">
        <v>12129</v>
      </c>
      <c r="AA287" s="147">
        <v>38701</v>
      </c>
      <c r="AB287" s="147">
        <v>7896</v>
      </c>
      <c r="AC287" s="147">
        <v>1183860</v>
      </c>
      <c r="AD287" s="147">
        <v>24788</v>
      </c>
      <c r="AE287" s="147">
        <v>117228</v>
      </c>
      <c r="AF287" s="147">
        <v>106222</v>
      </c>
      <c r="AG287" s="147">
        <v>0</v>
      </c>
      <c r="AH287" s="147">
        <v>19633</v>
      </c>
      <c r="AI287" s="147">
        <v>7824</v>
      </c>
      <c r="AJ287" s="147">
        <v>0</v>
      </c>
      <c r="AK287" s="147">
        <v>0</v>
      </c>
      <c r="AL287" s="147">
        <v>0</v>
      </c>
      <c r="AM287" s="147">
        <v>0</v>
      </c>
      <c r="AN287" s="147">
        <v>6750</v>
      </c>
      <c r="AO287" s="147">
        <v>9912</v>
      </c>
      <c r="AP287" s="147">
        <v>19881</v>
      </c>
      <c r="AQ287" s="147">
        <v>236419</v>
      </c>
      <c r="AR287" s="147">
        <v>50</v>
      </c>
      <c r="AS287" s="147">
        <v>0</v>
      </c>
      <c r="AT287" s="147">
        <v>7443</v>
      </c>
      <c r="AU287" s="147">
        <v>8879</v>
      </c>
      <c r="AV287" s="147">
        <v>0</v>
      </c>
      <c r="AW287" s="147">
        <v>0</v>
      </c>
      <c r="AX287" s="147">
        <v>565029</v>
      </c>
      <c r="AY287" s="147">
        <v>88667</v>
      </c>
      <c r="AZ287" s="147">
        <v>0</v>
      </c>
      <c r="BA287" s="147">
        <v>89762</v>
      </c>
      <c r="BB287" s="147">
        <v>518335</v>
      </c>
      <c r="BC287" s="147">
        <v>0</v>
      </c>
      <c r="BD287" s="147">
        <v>79499</v>
      </c>
      <c r="BE287" s="147">
        <v>24088</v>
      </c>
      <c r="BF287" s="147">
        <v>0</v>
      </c>
      <c r="BG287" s="147">
        <v>800351</v>
      </c>
      <c r="BH287" s="147">
        <v>2549240</v>
      </c>
      <c r="BI287" s="147">
        <v>134390</v>
      </c>
      <c r="BJ287" s="147">
        <v>174975</v>
      </c>
      <c r="BK287" s="147">
        <v>80122</v>
      </c>
      <c r="BL287" s="147">
        <v>17500</v>
      </c>
      <c r="BM287" s="147">
        <v>48407</v>
      </c>
      <c r="BN287" s="147">
        <v>63420</v>
      </c>
      <c r="BO287" s="147">
        <v>283574</v>
      </c>
      <c r="BP287" s="147">
        <v>0</v>
      </c>
      <c r="BQ287" s="147">
        <v>30148</v>
      </c>
      <c r="BR287" s="147">
        <v>13221</v>
      </c>
      <c r="BS287" s="147">
        <v>0</v>
      </c>
      <c r="BT287" s="147">
        <v>0</v>
      </c>
      <c r="BU287" s="147">
        <v>0</v>
      </c>
      <c r="BV287" s="147">
        <v>625</v>
      </c>
      <c r="BW287" s="147">
        <v>92757</v>
      </c>
      <c r="BX287" s="147">
        <v>29277</v>
      </c>
      <c r="BY287" s="147">
        <v>0</v>
      </c>
      <c r="BZ287" s="147">
        <v>16224</v>
      </c>
      <c r="CA287" s="147">
        <v>9768</v>
      </c>
      <c r="CB287" s="147">
        <v>0</v>
      </c>
      <c r="CC287" s="147">
        <v>0</v>
      </c>
      <c r="CD287" s="147">
        <v>179451</v>
      </c>
      <c r="CE287" s="147">
        <v>2348</v>
      </c>
      <c r="CF287" s="147">
        <v>13786</v>
      </c>
      <c r="CG287" s="147">
        <v>0</v>
      </c>
      <c r="CH287" s="147">
        <v>0</v>
      </c>
      <c r="CI287" s="147">
        <v>0</v>
      </c>
      <c r="CJ287" s="147">
        <v>0</v>
      </c>
      <c r="CK287" s="147">
        <v>7373</v>
      </c>
      <c r="CL287" s="147">
        <v>3377</v>
      </c>
      <c r="CM287" s="147">
        <v>1200743</v>
      </c>
      <c r="CN287" s="147">
        <v>3749983</v>
      </c>
      <c r="CO287" s="147">
        <v>59077</v>
      </c>
      <c r="CP287" s="147">
        <v>177227</v>
      </c>
      <c r="CQ287" s="147">
        <v>749911</v>
      </c>
      <c r="CR287" s="147">
        <v>0</v>
      </c>
      <c r="CS287" s="147">
        <v>0</v>
      </c>
      <c r="CT287" s="147">
        <v>0</v>
      </c>
      <c r="CU287" s="147">
        <v>15463</v>
      </c>
      <c r="CV287" s="147">
        <v>0</v>
      </c>
      <c r="CW287" s="147">
        <v>114905</v>
      </c>
      <c r="CX287" s="147">
        <v>48878</v>
      </c>
      <c r="CY287" s="147">
        <v>0</v>
      </c>
      <c r="CZ287" s="147">
        <v>0</v>
      </c>
      <c r="DA287" s="147">
        <v>0</v>
      </c>
      <c r="DB287" s="147">
        <v>5950</v>
      </c>
      <c r="DC287" s="147">
        <v>0</v>
      </c>
      <c r="DD287" s="147">
        <v>0</v>
      </c>
      <c r="DE287" s="147">
        <v>480954</v>
      </c>
      <c r="DF287" s="147">
        <v>857913</v>
      </c>
      <c r="DG287" s="147">
        <v>111949</v>
      </c>
      <c r="DH287" s="147">
        <v>95580</v>
      </c>
      <c r="DI287" s="147">
        <v>7659</v>
      </c>
      <c r="DJ287" s="147">
        <v>2725466</v>
      </c>
      <c r="DK287" s="147">
        <v>0</v>
      </c>
      <c r="DL287" s="147">
        <v>-600</v>
      </c>
      <c r="DM287" s="147">
        <v>47</v>
      </c>
      <c r="DN287" s="147">
        <v>0</v>
      </c>
      <c r="DO287" s="147">
        <v>0</v>
      </c>
      <c r="DP287" s="147">
        <v>0</v>
      </c>
      <c r="DQ287" s="147">
        <v>0</v>
      </c>
      <c r="DR287" s="147">
        <v>65800</v>
      </c>
      <c r="DS287" s="147">
        <v>0</v>
      </c>
      <c r="DT287" s="147">
        <v>0</v>
      </c>
      <c r="DU287" s="147">
        <v>70725</v>
      </c>
      <c r="DV287" s="147">
        <v>1752</v>
      </c>
      <c r="DW287" s="147">
        <v>3825</v>
      </c>
      <c r="DX287" s="147">
        <v>0</v>
      </c>
      <c r="DY287" s="147">
        <v>1080</v>
      </c>
      <c r="DZ287" s="147">
        <v>469040</v>
      </c>
      <c r="EA287" s="147">
        <v>97358</v>
      </c>
      <c r="EB287" s="147">
        <v>0</v>
      </c>
      <c r="EC287" s="147">
        <v>709027</v>
      </c>
      <c r="ED287" s="147">
        <v>7184476</v>
      </c>
    </row>
    <row r="288" spans="1:134" ht="13.5" x14ac:dyDescent="0.25">
      <c r="A288" s="137" t="s">
        <v>502</v>
      </c>
      <c r="B288" s="138"/>
      <c r="C288" s="139">
        <v>45657</v>
      </c>
      <c r="D288" s="147">
        <v>68625</v>
      </c>
      <c r="E288" s="147">
        <v>0</v>
      </c>
      <c r="F288" s="147">
        <v>0</v>
      </c>
      <c r="G288" s="147">
        <v>0</v>
      </c>
      <c r="H288" s="147">
        <v>5732</v>
      </c>
      <c r="I288" s="147">
        <v>2222</v>
      </c>
      <c r="J288" s="147">
        <v>6855</v>
      </c>
      <c r="K288" s="147">
        <v>0</v>
      </c>
      <c r="L288" s="147">
        <v>1407</v>
      </c>
      <c r="M288" s="147">
        <v>15793</v>
      </c>
      <c r="N288" s="147">
        <v>12448</v>
      </c>
      <c r="O288" s="147">
        <v>0</v>
      </c>
      <c r="P288" s="147">
        <v>0</v>
      </c>
      <c r="Q288" s="147">
        <v>160777</v>
      </c>
      <c r="R288" s="147">
        <v>5859</v>
      </c>
      <c r="S288" s="147">
        <v>20186</v>
      </c>
      <c r="T288" s="147">
        <v>45383</v>
      </c>
      <c r="U288" s="147">
        <v>48743</v>
      </c>
      <c r="V288" s="147">
        <v>0</v>
      </c>
      <c r="W288" s="147">
        <v>0</v>
      </c>
      <c r="X288" s="147">
        <v>0</v>
      </c>
      <c r="Y288" s="147">
        <v>17816</v>
      </c>
      <c r="Z288" s="147">
        <v>4276</v>
      </c>
      <c r="AA288" s="147">
        <v>1972</v>
      </c>
      <c r="AB288" s="147">
        <v>19268</v>
      </c>
      <c r="AC288" s="147">
        <v>437362</v>
      </c>
      <c r="AD288" s="147">
        <v>0</v>
      </c>
      <c r="AE288" s="147">
        <v>0</v>
      </c>
      <c r="AF288" s="147">
        <v>55786</v>
      </c>
      <c r="AG288" s="147">
        <v>89045</v>
      </c>
      <c r="AH288" s="147">
        <v>12332</v>
      </c>
      <c r="AI288" s="147">
        <v>10352</v>
      </c>
      <c r="AJ288" s="147">
        <v>1646</v>
      </c>
      <c r="AK288" s="147">
        <v>0</v>
      </c>
      <c r="AL288" s="147">
        <v>0</v>
      </c>
      <c r="AM288" s="147">
        <v>0</v>
      </c>
      <c r="AN288" s="147">
        <v>406</v>
      </c>
      <c r="AO288" s="147">
        <v>0</v>
      </c>
      <c r="AP288" s="147">
        <v>6090</v>
      </c>
      <c r="AQ288" s="147">
        <v>108687</v>
      </c>
      <c r="AR288" s="147">
        <v>0</v>
      </c>
      <c r="AS288" s="147">
        <v>0</v>
      </c>
      <c r="AT288" s="147">
        <v>34869</v>
      </c>
      <c r="AU288" s="147">
        <v>0</v>
      </c>
      <c r="AV288" s="147">
        <v>0</v>
      </c>
      <c r="AW288" s="147">
        <v>0</v>
      </c>
      <c r="AX288" s="147">
        <v>319213</v>
      </c>
      <c r="AY288" s="147">
        <v>189881</v>
      </c>
      <c r="AZ288" s="147">
        <v>1200</v>
      </c>
      <c r="BA288" s="147">
        <v>38582</v>
      </c>
      <c r="BB288" s="147">
        <v>0</v>
      </c>
      <c r="BC288" s="147">
        <v>61227</v>
      </c>
      <c r="BD288" s="147">
        <v>66939</v>
      </c>
      <c r="BE288" s="147">
        <v>30073</v>
      </c>
      <c r="BF288" s="147">
        <v>0</v>
      </c>
      <c r="BG288" s="147">
        <v>387902</v>
      </c>
      <c r="BH288" s="147">
        <v>1144477</v>
      </c>
      <c r="BI288" s="147">
        <v>103091</v>
      </c>
      <c r="BJ288" s="147">
        <v>25471</v>
      </c>
      <c r="BK288" s="147">
        <v>0</v>
      </c>
      <c r="BL288" s="147">
        <v>4800</v>
      </c>
      <c r="BM288" s="147">
        <v>35590</v>
      </c>
      <c r="BN288" s="147">
        <v>0</v>
      </c>
      <c r="BO288" s="147">
        <v>262688</v>
      </c>
      <c r="BP288" s="147">
        <v>0</v>
      </c>
      <c r="BQ288" s="147">
        <v>33843</v>
      </c>
      <c r="BR288" s="147">
        <v>29458</v>
      </c>
      <c r="BS288" s="147">
        <v>4461</v>
      </c>
      <c r="BT288" s="147">
        <v>425</v>
      </c>
      <c r="BU288" s="147">
        <v>0</v>
      </c>
      <c r="BV288" s="147">
        <v>0</v>
      </c>
      <c r="BW288" s="147">
        <v>-85</v>
      </c>
      <c r="BX288" s="147">
        <v>0</v>
      </c>
      <c r="BY288" s="147">
        <v>0</v>
      </c>
      <c r="BZ288" s="147">
        <v>4648</v>
      </c>
      <c r="CA288" s="147">
        <v>5019</v>
      </c>
      <c r="CB288" s="147">
        <v>0</v>
      </c>
      <c r="CC288" s="147">
        <v>0</v>
      </c>
      <c r="CD288" s="147">
        <v>145886</v>
      </c>
      <c r="CE288" s="147">
        <v>39398</v>
      </c>
      <c r="CF288" s="147">
        <v>14196</v>
      </c>
      <c r="CG288" s="147">
        <v>0</v>
      </c>
      <c r="CH288" s="147">
        <v>0</v>
      </c>
      <c r="CI288" s="147">
        <v>0</v>
      </c>
      <c r="CJ288" s="147">
        <v>9845</v>
      </c>
      <c r="CK288" s="147">
        <v>0</v>
      </c>
      <c r="CL288" s="147">
        <v>0</v>
      </c>
      <c r="CM288" s="147">
        <v>718734</v>
      </c>
      <c r="CN288" s="147">
        <v>1863211</v>
      </c>
      <c r="CO288" s="147">
        <v>75534</v>
      </c>
      <c r="CP288" s="147">
        <v>182710</v>
      </c>
      <c r="CQ288" s="147">
        <v>719160</v>
      </c>
      <c r="CR288" s="147">
        <v>0</v>
      </c>
      <c r="CS288" s="147">
        <v>0</v>
      </c>
      <c r="CT288" s="147">
        <v>0</v>
      </c>
      <c r="CU288" s="147">
        <v>0</v>
      </c>
      <c r="CV288" s="147">
        <v>0</v>
      </c>
      <c r="CW288" s="147">
        <v>75902</v>
      </c>
      <c r="CX288" s="147">
        <v>74078</v>
      </c>
      <c r="CY288" s="147">
        <v>9042</v>
      </c>
      <c r="CZ288" s="147">
        <v>0</v>
      </c>
      <c r="DA288" s="147">
        <v>0</v>
      </c>
      <c r="DB288" s="147">
        <v>3124</v>
      </c>
      <c r="DC288" s="147">
        <v>0</v>
      </c>
      <c r="DD288" s="147">
        <v>1466</v>
      </c>
      <c r="DE288" s="147">
        <v>238825</v>
      </c>
      <c r="DF288" s="147">
        <v>301859</v>
      </c>
      <c r="DG288" s="147">
        <v>54279</v>
      </c>
      <c r="DH288" s="147">
        <v>32017</v>
      </c>
      <c r="DI288" s="147">
        <v>45</v>
      </c>
      <c r="DJ288" s="147">
        <v>1768041</v>
      </c>
      <c r="DK288" s="147">
        <v>0</v>
      </c>
      <c r="DL288" s="147">
        <v>232</v>
      </c>
      <c r="DM288" s="147">
        <v>0</v>
      </c>
      <c r="DN288" s="147">
        <v>0</v>
      </c>
      <c r="DO288" s="147">
        <v>0</v>
      </c>
      <c r="DP288" s="147">
        <v>0</v>
      </c>
      <c r="DQ288" s="147">
        <v>0</v>
      </c>
      <c r="DR288" s="147">
        <v>-24204</v>
      </c>
      <c r="DS288" s="147">
        <v>0</v>
      </c>
      <c r="DT288" s="147">
        <v>0</v>
      </c>
      <c r="DU288" s="147">
        <v>18486</v>
      </c>
      <c r="DV288" s="147">
        <v>316</v>
      </c>
      <c r="DW288" s="147">
        <v>2699</v>
      </c>
      <c r="DX288" s="147">
        <v>0</v>
      </c>
      <c r="DY288" s="147">
        <v>746</v>
      </c>
      <c r="DZ288" s="147">
        <v>58265</v>
      </c>
      <c r="EA288" s="147">
        <v>0</v>
      </c>
      <c r="EB288" s="147">
        <v>0</v>
      </c>
      <c r="EC288" s="147">
        <v>56540</v>
      </c>
      <c r="ED288" s="147">
        <v>3687792</v>
      </c>
    </row>
    <row r="289" spans="1:134" ht="13.5" x14ac:dyDescent="0.25">
      <c r="A289" s="137" t="s">
        <v>503</v>
      </c>
      <c r="B289" s="137" t="s">
        <v>503</v>
      </c>
      <c r="C289" s="139">
        <v>45657</v>
      </c>
      <c r="D289" s="147">
        <v>322538</v>
      </c>
      <c r="E289" s="147">
        <v>878153</v>
      </c>
      <c r="F289" s="147">
        <v>0</v>
      </c>
      <c r="G289" s="147">
        <v>87844</v>
      </c>
      <c r="H289" s="147">
        <v>36249</v>
      </c>
      <c r="I289" s="147">
        <v>23180</v>
      </c>
      <c r="J289" s="147">
        <v>24864</v>
      </c>
      <c r="K289" s="147">
        <v>646</v>
      </c>
      <c r="L289" s="147">
        <v>3510</v>
      </c>
      <c r="M289" s="147">
        <v>20859</v>
      </c>
      <c r="N289" s="147">
        <v>65688</v>
      </c>
      <c r="O289" s="147">
        <v>0</v>
      </c>
      <c r="P289" s="147">
        <v>1364277</v>
      </c>
      <c r="Q289" s="147">
        <v>0</v>
      </c>
      <c r="R289" s="147">
        <v>70673</v>
      </c>
      <c r="S289" s="147">
        <v>56169</v>
      </c>
      <c r="T289" s="147">
        <v>0</v>
      </c>
      <c r="U289" s="147">
        <v>99280</v>
      </c>
      <c r="V289" s="147">
        <v>0</v>
      </c>
      <c r="W289" s="147">
        <v>30445</v>
      </c>
      <c r="X289" s="147">
        <v>0</v>
      </c>
      <c r="Y289" s="147">
        <v>0</v>
      </c>
      <c r="Z289" s="147">
        <v>34783</v>
      </c>
      <c r="AA289" s="147">
        <v>7155</v>
      </c>
      <c r="AB289" s="147">
        <v>135522</v>
      </c>
      <c r="AC289" s="147">
        <v>3261835</v>
      </c>
      <c r="AD289" s="147">
        <v>156045</v>
      </c>
      <c r="AE289" s="147">
        <v>193572</v>
      </c>
      <c r="AF289" s="147">
        <v>211540</v>
      </c>
      <c r="AG289" s="147">
        <v>0</v>
      </c>
      <c r="AH289" s="147">
        <v>49253</v>
      </c>
      <c r="AI289" s="147">
        <v>16940</v>
      </c>
      <c r="AJ289" s="147">
        <v>10832</v>
      </c>
      <c r="AK289" s="147">
        <v>11619</v>
      </c>
      <c r="AL289" s="147">
        <v>302</v>
      </c>
      <c r="AM289" s="147">
        <v>1640</v>
      </c>
      <c r="AN289" s="147">
        <v>45823</v>
      </c>
      <c r="AO289" s="147">
        <v>44096</v>
      </c>
      <c r="AP289" s="147">
        <v>37087</v>
      </c>
      <c r="AQ289" s="147">
        <v>255980</v>
      </c>
      <c r="AR289" s="147">
        <v>0</v>
      </c>
      <c r="AS289" s="147">
        <v>0</v>
      </c>
      <c r="AT289" s="147">
        <v>83976</v>
      </c>
      <c r="AU289" s="147">
        <v>23679</v>
      </c>
      <c r="AV289" s="147">
        <v>0</v>
      </c>
      <c r="AW289" s="147">
        <v>0</v>
      </c>
      <c r="AX289" s="147">
        <v>1142384</v>
      </c>
      <c r="AY289" s="147">
        <v>398026</v>
      </c>
      <c r="AZ289" s="147">
        <v>0</v>
      </c>
      <c r="BA289" s="147">
        <v>1256</v>
      </c>
      <c r="BB289" s="147">
        <v>4068000</v>
      </c>
      <c r="BC289" s="147">
        <v>0</v>
      </c>
      <c r="BD289" s="147">
        <v>313393</v>
      </c>
      <c r="BE289" s="147">
        <v>0</v>
      </c>
      <c r="BF289" s="147">
        <v>0</v>
      </c>
      <c r="BG289" s="147">
        <v>4780675</v>
      </c>
      <c r="BH289" s="147">
        <v>9184894</v>
      </c>
      <c r="BI289" s="147">
        <v>148489</v>
      </c>
      <c r="BJ289" s="147">
        <v>317736</v>
      </c>
      <c r="BK289" s="147">
        <v>64403</v>
      </c>
      <c r="BL289" s="147">
        <v>2100</v>
      </c>
      <c r="BM289" s="147">
        <v>249331</v>
      </c>
      <c r="BN289" s="147">
        <v>497033</v>
      </c>
      <c r="BO289" s="147">
        <v>735937</v>
      </c>
      <c r="BP289" s="147">
        <v>0</v>
      </c>
      <c r="BQ289" s="147">
        <v>61368</v>
      </c>
      <c r="BR289" s="147">
        <v>60810</v>
      </c>
      <c r="BS289" s="147">
        <v>38886</v>
      </c>
      <c r="BT289" s="147">
        <v>41712</v>
      </c>
      <c r="BU289" s="147">
        <v>1084</v>
      </c>
      <c r="BV289" s="147">
        <v>5887</v>
      </c>
      <c r="BW289" s="147">
        <v>228947</v>
      </c>
      <c r="BX289" s="147">
        <v>0</v>
      </c>
      <c r="BY289" s="147">
        <v>0</v>
      </c>
      <c r="BZ289" s="147">
        <v>38988</v>
      </c>
      <c r="CA289" s="147">
        <v>15415</v>
      </c>
      <c r="CB289" s="147">
        <v>0</v>
      </c>
      <c r="CC289" s="147">
        <v>3200</v>
      </c>
      <c r="CD289" s="147">
        <v>568585</v>
      </c>
      <c r="CE289" s="147">
        <v>36479</v>
      </c>
      <c r="CF289" s="147">
        <v>6417</v>
      </c>
      <c r="CG289" s="147">
        <v>516</v>
      </c>
      <c r="CH289" s="147">
        <v>4496</v>
      </c>
      <c r="CI289" s="147">
        <v>0</v>
      </c>
      <c r="CJ289" s="147">
        <v>84771</v>
      </c>
      <c r="CK289" s="147">
        <v>9697</v>
      </c>
      <c r="CL289" s="147">
        <v>0</v>
      </c>
      <c r="CM289" s="147">
        <v>3222287</v>
      </c>
      <c r="CN289" s="147">
        <v>12407181</v>
      </c>
      <c r="CO289" s="147">
        <v>469256</v>
      </c>
      <c r="CP289" s="147">
        <v>1039144</v>
      </c>
      <c r="CQ289" s="147">
        <v>3622640</v>
      </c>
      <c r="CR289" s="147">
        <v>0</v>
      </c>
      <c r="CS289" s="147">
        <v>0</v>
      </c>
      <c r="CT289" s="147">
        <v>0</v>
      </c>
      <c r="CU289" s="147">
        <v>0</v>
      </c>
      <c r="CV289" s="147">
        <v>0</v>
      </c>
      <c r="CW289" s="147">
        <v>487364</v>
      </c>
      <c r="CX289" s="147">
        <v>154987</v>
      </c>
      <c r="CY289" s="147">
        <v>99109</v>
      </c>
      <c r="CZ289" s="147">
        <v>106311</v>
      </c>
      <c r="DA289" s="147">
        <v>2762</v>
      </c>
      <c r="DB289" s="147">
        <v>15006</v>
      </c>
      <c r="DC289" s="147">
        <v>0</v>
      </c>
      <c r="DD289" s="147">
        <v>0</v>
      </c>
      <c r="DE289" s="147">
        <v>0</v>
      </c>
      <c r="DF289" s="147">
        <v>1177760</v>
      </c>
      <c r="DG289" s="147">
        <v>421892</v>
      </c>
      <c r="DH289" s="147">
        <v>0</v>
      </c>
      <c r="DI289" s="147">
        <v>12251</v>
      </c>
      <c r="DJ289" s="147">
        <v>7608482</v>
      </c>
      <c r="DK289" s="147">
        <v>11281</v>
      </c>
      <c r="DL289" s="147">
        <v>0</v>
      </c>
      <c r="DM289" s="147">
        <v>0</v>
      </c>
      <c r="DN289" s="147">
        <v>0</v>
      </c>
      <c r="DO289" s="147">
        <v>0</v>
      </c>
      <c r="DP289" s="147">
        <v>0</v>
      </c>
      <c r="DQ289" s="147">
        <v>0</v>
      </c>
      <c r="DR289" s="147">
        <v>0</v>
      </c>
      <c r="DS289" s="147">
        <v>0</v>
      </c>
      <c r="DT289" s="147">
        <v>0</v>
      </c>
      <c r="DU289" s="147">
        <v>37756</v>
      </c>
      <c r="DV289" s="147">
        <v>0</v>
      </c>
      <c r="DW289" s="147">
        <v>0</v>
      </c>
      <c r="DX289" s="147">
        <v>0</v>
      </c>
      <c r="DY289" s="147">
        <v>0</v>
      </c>
      <c r="DZ289" s="147">
        <v>629142</v>
      </c>
      <c r="EA289" s="147">
        <v>0</v>
      </c>
      <c r="EB289" s="147">
        <v>0</v>
      </c>
      <c r="EC289" s="147">
        <v>678179</v>
      </c>
      <c r="ED289" s="147">
        <v>20693842</v>
      </c>
    </row>
    <row r="290" spans="1:134" ht="13.5" x14ac:dyDescent="0.25">
      <c r="A290" s="137" t="s">
        <v>504</v>
      </c>
      <c r="B290" s="138"/>
      <c r="C290" s="139">
        <v>45657</v>
      </c>
      <c r="D290" s="147">
        <v>96442</v>
      </c>
      <c r="E290" s="147">
        <v>78147</v>
      </c>
      <c r="F290" s="147">
        <v>0</v>
      </c>
      <c r="G290" s="147">
        <v>335046</v>
      </c>
      <c r="H290" s="147">
        <v>223738</v>
      </c>
      <c r="I290" s="147">
        <v>107484</v>
      </c>
      <c r="J290" s="147">
        <v>0</v>
      </c>
      <c r="K290" s="147">
        <v>200</v>
      </c>
      <c r="L290" s="147">
        <v>0</v>
      </c>
      <c r="M290" s="147">
        <v>20496</v>
      </c>
      <c r="N290" s="147">
        <v>50259</v>
      </c>
      <c r="O290" s="147">
        <v>9110</v>
      </c>
      <c r="P290" s="147">
        <v>0</v>
      </c>
      <c r="Q290" s="147">
        <v>0</v>
      </c>
      <c r="R290" s="147">
        <v>177010</v>
      </c>
      <c r="S290" s="147">
        <v>29269</v>
      </c>
      <c r="T290" s="147">
        <v>1423</v>
      </c>
      <c r="U290" s="147">
        <v>0</v>
      </c>
      <c r="V290" s="147">
        <v>0</v>
      </c>
      <c r="W290" s="147">
        <v>1840</v>
      </c>
      <c r="X290" s="147">
        <v>0</v>
      </c>
      <c r="Y290" s="147">
        <v>109786</v>
      </c>
      <c r="Z290" s="147">
        <v>32149</v>
      </c>
      <c r="AA290" s="147">
        <v>13688</v>
      </c>
      <c r="AB290" s="147">
        <v>123372</v>
      </c>
      <c r="AC290" s="147">
        <v>1409459</v>
      </c>
      <c r="AD290" s="147">
        <v>0</v>
      </c>
      <c r="AE290" s="147">
        <v>179324</v>
      </c>
      <c r="AF290" s="147">
        <v>101930</v>
      </c>
      <c r="AG290" s="147">
        <v>0</v>
      </c>
      <c r="AH290" s="147">
        <v>0</v>
      </c>
      <c r="AI290" s="147">
        <v>0</v>
      </c>
      <c r="AJ290" s="147">
        <v>0</v>
      </c>
      <c r="AK290" s="147">
        <v>0</v>
      </c>
      <c r="AL290" s="147">
        <v>0</v>
      </c>
      <c r="AM290" s="147">
        <v>0</v>
      </c>
      <c r="AN290" s="147">
        <v>8339</v>
      </c>
      <c r="AO290" s="147">
        <v>42206</v>
      </c>
      <c r="AP290" s="147">
        <v>11106</v>
      </c>
      <c r="AQ290" s="147">
        <v>159724</v>
      </c>
      <c r="AR290" s="147">
        <v>0</v>
      </c>
      <c r="AS290" s="147">
        <v>3918</v>
      </c>
      <c r="AT290" s="147">
        <v>72812</v>
      </c>
      <c r="AU290" s="147">
        <v>8929</v>
      </c>
      <c r="AV290" s="147">
        <v>0</v>
      </c>
      <c r="AW290" s="147">
        <v>0</v>
      </c>
      <c r="AX290" s="147">
        <v>588288</v>
      </c>
      <c r="AY290" s="147">
        <v>0</v>
      </c>
      <c r="AZ290" s="147">
        <v>0</v>
      </c>
      <c r="BA290" s="147">
        <v>118380</v>
      </c>
      <c r="BB290" s="147">
        <v>705892</v>
      </c>
      <c r="BC290" s="147">
        <v>100623</v>
      </c>
      <c r="BD290" s="147">
        <v>59203</v>
      </c>
      <c r="BE290" s="147">
        <v>0</v>
      </c>
      <c r="BF290" s="147">
        <v>0</v>
      </c>
      <c r="BG290" s="147">
        <v>984098</v>
      </c>
      <c r="BH290" s="147">
        <v>2981845</v>
      </c>
      <c r="BI290" s="147">
        <v>108643</v>
      </c>
      <c r="BJ290" s="147">
        <v>69961</v>
      </c>
      <c r="BK290" s="147">
        <v>0</v>
      </c>
      <c r="BL290" s="147">
        <v>16625</v>
      </c>
      <c r="BM290" s="147">
        <v>76178</v>
      </c>
      <c r="BN290" s="147">
        <v>79652</v>
      </c>
      <c r="BO290" s="147">
        <v>439482</v>
      </c>
      <c r="BP290" s="147">
        <v>0</v>
      </c>
      <c r="BQ290" s="147">
        <v>0</v>
      </c>
      <c r="BR290" s="147">
        <v>10977</v>
      </c>
      <c r="BS290" s="147">
        <v>0</v>
      </c>
      <c r="BT290" s="147">
        <v>0</v>
      </c>
      <c r="BU290" s="147">
        <v>0</v>
      </c>
      <c r="BV290" s="147">
        <v>0</v>
      </c>
      <c r="BW290" s="147">
        <v>114057</v>
      </c>
      <c r="BX290" s="147">
        <v>0</v>
      </c>
      <c r="BY290" s="147">
        <v>0</v>
      </c>
      <c r="BZ290" s="147">
        <v>20306</v>
      </c>
      <c r="CA290" s="147">
        <v>6345</v>
      </c>
      <c r="CB290" s="147">
        <v>430</v>
      </c>
      <c r="CC290" s="147">
        <v>0</v>
      </c>
      <c r="CD290" s="147">
        <v>231135</v>
      </c>
      <c r="CE290" s="147">
        <v>7804</v>
      </c>
      <c r="CF290" s="147">
        <v>4176</v>
      </c>
      <c r="CG290" s="147">
        <v>0</v>
      </c>
      <c r="CH290" s="147">
        <v>0</v>
      </c>
      <c r="CI290" s="147">
        <v>0</v>
      </c>
      <c r="CJ290" s="147">
        <v>0</v>
      </c>
      <c r="CK290" s="147">
        <v>44151</v>
      </c>
      <c r="CL290" s="147">
        <v>87576</v>
      </c>
      <c r="CM290" s="147">
        <v>1317498</v>
      </c>
      <c r="CN290" s="147">
        <v>4299343</v>
      </c>
      <c r="CO290" s="147">
        <v>461998</v>
      </c>
      <c r="CP290" s="147">
        <v>573295</v>
      </c>
      <c r="CQ290" s="147">
        <v>1561402</v>
      </c>
      <c r="CR290" s="147">
        <v>0</v>
      </c>
      <c r="CS290" s="147">
        <v>452451</v>
      </c>
      <c r="CT290" s="147">
        <v>0</v>
      </c>
      <c r="CU290" s="147">
        <v>0</v>
      </c>
      <c r="CV290" s="147">
        <v>0</v>
      </c>
      <c r="CW290" s="147">
        <v>0</v>
      </c>
      <c r="CX290" s="147">
        <v>0</v>
      </c>
      <c r="CY290" s="147">
        <v>0</v>
      </c>
      <c r="CZ290" s="147">
        <v>0</v>
      </c>
      <c r="DA290" s="147">
        <v>0</v>
      </c>
      <c r="DB290" s="147">
        <v>2133</v>
      </c>
      <c r="DC290" s="147">
        <v>0</v>
      </c>
      <c r="DD290" s="147">
        <v>17500</v>
      </c>
      <c r="DE290" s="147">
        <v>24330</v>
      </c>
      <c r="DF290" s="147">
        <v>166659</v>
      </c>
      <c r="DG290" s="147">
        <v>48196</v>
      </c>
      <c r="DH290" s="147">
        <v>0</v>
      </c>
      <c r="DI290" s="147">
        <v>9654</v>
      </c>
      <c r="DJ290" s="147">
        <v>3317618</v>
      </c>
      <c r="DK290" s="147">
        <v>0</v>
      </c>
      <c r="DL290" s="147">
        <v>0</v>
      </c>
      <c r="DM290" s="147">
        <v>0</v>
      </c>
      <c r="DN290" s="147">
        <v>0</v>
      </c>
      <c r="DO290" s="147">
        <v>0</v>
      </c>
      <c r="DP290" s="147">
        <v>0</v>
      </c>
      <c r="DQ290" s="147">
        <v>0</v>
      </c>
      <c r="DR290" s="147">
        <v>117128</v>
      </c>
      <c r="DS290" s="147">
        <v>25</v>
      </c>
      <c r="DT290" s="147">
        <v>0</v>
      </c>
      <c r="DU290" s="147">
        <v>94760</v>
      </c>
      <c r="DV290" s="147">
        <v>6566</v>
      </c>
      <c r="DW290" s="147">
        <v>32385</v>
      </c>
      <c r="DX290" s="147">
        <v>0</v>
      </c>
      <c r="DY290" s="147">
        <v>0</v>
      </c>
      <c r="DZ290" s="147">
        <v>735996</v>
      </c>
      <c r="EA290" s="147">
        <v>0</v>
      </c>
      <c r="EB290" s="147">
        <v>11991</v>
      </c>
      <c r="EC290" s="147">
        <v>998851</v>
      </c>
      <c r="ED290" s="147">
        <v>8615812</v>
      </c>
    </row>
    <row r="291" spans="1:134" ht="13.5" x14ac:dyDescent="0.25">
      <c r="A291" s="137" t="s">
        <v>505</v>
      </c>
      <c r="B291" s="137" t="s">
        <v>248</v>
      </c>
      <c r="C291" s="139">
        <v>45657</v>
      </c>
      <c r="D291" s="147">
        <v>139302</v>
      </c>
      <c r="E291" s="147">
        <v>224789</v>
      </c>
      <c r="F291" s="147">
        <v>0</v>
      </c>
      <c r="G291" s="147">
        <v>31329</v>
      </c>
      <c r="H291" s="147">
        <v>14686</v>
      </c>
      <c r="I291" s="147">
        <v>9524</v>
      </c>
      <c r="J291" s="147">
        <v>283</v>
      </c>
      <c r="K291" s="147">
        <v>134</v>
      </c>
      <c r="L291" s="147">
        <v>70471</v>
      </c>
      <c r="M291" s="147">
        <v>24848</v>
      </c>
      <c r="N291" s="147">
        <v>1684</v>
      </c>
      <c r="O291" s="147">
        <v>0</v>
      </c>
      <c r="P291" s="147">
        <v>758628</v>
      </c>
      <c r="Q291" s="147">
        <v>0</v>
      </c>
      <c r="R291" s="147">
        <v>8155</v>
      </c>
      <c r="S291" s="147">
        <v>10190</v>
      </c>
      <c r="T291" s="147">
        <v>328</v>
      </c>
      <c r="U291" s="147">
        <v>84505</v>
      </c>
      <c r="V291" s="147">
        <v>1898</v>
      </c>
      <c r="W291" s="147">
        <v>0</v>
      </c>
      <c r="X291" s="147">
        <v>0</v>
      </c>
      <c r="Y291" s="147">
        <v>31164</v>
      </c>
      <c r="Z291" s="147">
        <v>246798</v>
      </c>
      <c r="AA291" s="147">
        <v>9598</v>
      </c>
      <c r="AB291" s="147">
        <v>24062</v>
      </c>
      <c r="AC291" s="147">
        <v>1692376</v>
      </c>
      <c r="AD291" s="147">
        <v>43485</v>
      </c>
      <c r="AE291" s="147">
        <v>139724</v>
      </c>
      <c r="AF291" s="147">
        <v>84477</v>
      </c>
      <c r="AG291" s="147">
        <v>0</v>
      </c>
      <c r="AH291" s="147">
        <v>20707</v>
      </c>
      <c r="AI291" s="147">
        <v>10797</v>
      </c>
      <c r="AJ291" s="147">
        <v>7002</v>
      </c>
      <c r="AK291" s="147">
        <v>208</v>
      </c>
      <c r="AL291" s="147">
        <v>98</v>
      </c>
      <c r="AM291" s="147">
        <v>0</v>
      </c>
      <c r="AN291" s="147">
        <v>8498</v>
      </c>
      <c r="AO291" s="147">
        <v>25274</v>
      </c>
      <c r="AP291" s="147">
        <v>19739</v>
      </c>
      <c r="AQ291" s="147">
        <v>230027</v>
      </c>
      <c r="AR291" s="147">
        <v>0</v>
      </c>
      <c r="AS291" s="147">
        <v>0</v>
      </c>
      <c r="AT291" s="147">
        <v>103702</v>
      </c>
      <c r="AU291" s="147">
        <v>0</v>
      </c>
      <c r="AV291" s="147">
        <v>43</v>
      </c>
      <c r="AW291" s="147">
        <v>0</v>
      </c>
      <c r="AX291" s="147">
        <v>693781</v>
      </c>
      <c r="AY291" s="147">
        <v>606537</v>
      </c>
      <c r="AZ291" s="147">
        <v>10588</v>
      </c>
      <c r="BA291" s="147">
        <v>156828</v>
      </c>
      <c r="BB291" s="147">
        <v>0</v>
      </c>
      <c r="BC291" s="147">
        <v>453694</v>
      </c>
      <c r="BD291" s="147">
        <v>32525</v>
      </c>
      <c r="BE291" s="147">
        <v>3194</v>
      </c>
      <c r="BF291" s="147">
        <v>0</v>
      </c>
      <c r="BG291" s="147">
        <v>1263366</v>
      </c>
      <c r="BH291" s="147">
        <v>3649523</v>
      </c>
      <c r="BI291" s="147">
        <v>111192</v>
      </c>
      <c r="BJ291" s="147">
        <v>320094</v>
      </c>
      <c r="BK291" s="147">
        <v>0</v>
      </c>
      <c r="BL291" s="147">
        <v>8564</v>
      </c>
      <c r="BM291" s="147">
        <v>65398</v>
      </c>
      <c r="BN291" s="147">
        <v>109300</v>
      </c>
      <c r="BO291" s="147">
        <v>373419</v>
      </c>
      <c r="BP291" s="147">
        <v>0</v>
      </c>
      <c r="BQ291" s="147">
        <v>63367</v>
      </c>
      <c r="BR291" s="147">
        <v>39474</v>
      </c>
      <c r="BS291" s="147">
        <v>25600</v>
      </c>
      <c r="BT291" s="147">
        <v>761</v>
      </c>
      <c r="BU291" s="147">
        <v>359</v>
      </c>
      <c r="BV291" s="147">
        <v>839</v>
      </c>
      <c r="BW291" s="147">
        <v>192256</v>
      </c>
      <c r="BX291" s="147">
        <v>0</v>
      </c>
      <c r="BY291" s="147">
        <v>0</v>
      </c>
      <c r="BZ291" s="147">
        <v>39065</v>
      </c>
      <c r="CA291" s="147">
        <v>4402</v>
      </c>
      <c r="CB291" s="147">
        <v>218</v>
      </c>
      <c r="CC291" s="147">
        <v>9844</v>
      </c>
      <c r="CD291" s="147">
        <v>237459</v>
      </c>
      <c r="CE291" s="147">
        <v>71700</v>
      </c>
      <c r="CF291" s="147">
        <v>7200</v>
      </c>
      <c r="CG291" s="147">
        <v>0</v>
      </c>
      <c r="CH291" s="147">
        <v>0</v>
      </c>
      <c r="CI291" s="147">
        <v>0</v>
      </c>
      <c r="CJ291" s="147">
        <v>211</v>
      </c>
      <c r="CK291" s="147">
        <v>28985</v>
      </c>
      <c r="CL291" s="147">
        <v>0</v>
      </c>
      <c r="CM291" s="147">
        <v>1709707</v>
      </c>
      <c r="CN291" s="147">
        <v>5359230</v>
      </c>
      <c r="CO291" s="147">
        <v>524142</v>
      </c>
      <c r="CP291" s="147">
        <v>935828</v>
      </c>
      <c r="CQ291" s="147">
        <v>1682491</v>
      </c>
      <c r="CR291" s="147">
        <v>0</v>
      </c>
      <c r="CS291" s="147">
        <v>0</v>
      </c>
      <c r="CT291" s="147">
        <v>0</v>
      </c>
      <c r="CU291" s="147">
        <v>0</v>
      </c>
      <c r="CV291" s="147">
        <v>0</v>
      </c>
      <c r="CW291" s="147">
        <v>249987</v>
      </c>
      <c r="CX291" s="147">
        <v>126769</v>
      </c>
      <c r="CY291" s="147">
        <v>82211</v>
      </c>
      <c r="CZ291" s="147">
        <v>2442</v>
      </c>
      <c r="DA291" s="147">
        <v>1153</v>
      </c>
      <c r="DB291" s="147">
        <v>2965</v>
      </c>
      <c r="DC291" s="147">
        <v>1058</v>
      </c>
      <c r="DD291" s="147">
        <v>2215</v>
      </c>
      <c r="DE291" s="147">
        <v>0</v>
      </c>
      <c r="DF291" s="147">
        <v>0</v>
      </c>
      <c r="DG291" s="147">
        <v>343878</v>
      </c>
      <c r="DH291" s="147">
        <v>135162</v>
      </c>
      <c r="DI291" s="147">
        <v>798</v>
      </c>
      <c r="DJ291" s="147">
        <v>4091099</v>
      </c>
      <c r="DK291" s="147">
        <v>0</v>
      </c>
      <c r="DL291" s="147">
        <v>0</v>
      </c>
      <c r="DM291" s="147">
        <v>0</v>
      </c>
      <c r="DN291" s="147">
        <v>0</v>
      </c>
      <c r="DO291" s="147">
        <v>0</v>
      </c>
      <c r="DP291" s="147">
        <v>0</v>
      </c>
      <c r="DQ291" s="147">
        <v>0</v>
      </c>
      <c r="DR291" s="147">
        <v>0</v>
      </c>
      <c r="DS291" s="147">
        <v>0</v>
      </c>
      <c r="DT291" s="147">
        <v>0</v>
      </c>
      <c r="DU291" s="147">
        <v>240538</v>
      </c>
      <c r="DV291" s="147">
        <v>4494</v>
      </c>
      <c r="DW291" s="147">
        <v>39340</v>
      </c>
      <c r="DX291" s="147">
        <v>0</v>
      </c>
      <c r="DY291" s="147">
        <v>469</v>
      </c>
      <c r="DZ291" s="147">
        <v>169052</v>
      </c>
      <c r="EA291" s="147">
        <v>8190</v>
      </c>
      <c r="EB291" s="147">
        <v>0</v>
      </c>
      <c r="EC291" s="147">
        <v>462083</v>
      </c>
      <c r="ED291" s="147">
        <v>9912412</v>
      </c>
    </row>
    <row r="292" spans="1:134" ht="13.5" x14ac:dyDescent="0.25">
      <c r="A292" s="137" t="s">
        <v>506</v>
      </c>
      <c r="B292" s="137" t="s">
        <v>507</v>
      </c>
      <c r="C292" s="139">
        <v>45657</v>
      </c>
      <c r="D292" s="147">
        <v>85031</v>
      </c>
      <c r="E292" s="147">
        <v>42789</v>
      </c>
      <c r="F292" s="147">
        <v>0</v>
      </c>
      <c r="G292" s="147">
        <v>9337</v>
      </c>
      <c r="H292" s="147">
        <v>28655</v>
      </c>
      <c r="I292" s="147">
        <v>414</v>
      </c>
      <c r="J292" s="147">
        <v>0</v>
      </c>
      <c r="K292" s="147">
        <v>23</v>
      </c>
      <c r="L292" s="147">
        <v>0</v>
      </c>
      <c r="M292" s="147">
        <v>11533</v>
      </c>
      <c r="N292" s="147">
        <v>6648</v>
      </c>
      <c r="O292" s="147">
        <v>0</v>
      </c>
      <c r="P292" s="147">
        <v>151129</v>
      </c>
      <c r="Q292" s="147">
        <v>0</v>
      </c>
      <c r="R292" s="147">
        <v>1300</v>
      </c>
      <c r="S292" s="147">
        <v>4221</v>
      </c>
      <c r="T292" s="147">
        <v>739</v>
      </c>
      <c r="U292" s="147">
        <v>29475</v>
      </c>
      <c r="V292" s="147">
        <v>0</v>
      </c>
      <c r="W292" s="147">
        <v>0</v>
      </c>
      <c r="X292" s="147">
        <v>730</v>
      </c>
      <c r="Y292" s="147">
        <v>102184</v>
      </c>
      <c r="Z292" s="147">
        <v>8444</v>
      </c>
      <c r="AA292" s="147">
        <v>1345</v>
      </c>
      <c r="AB292" s="147">
        <v>18720</v>
      </c>
      <c r="AC292" s="147">
        <v>502717</v>
      </c>
      <c r="AD292" s="147">
        <v>44851</v>
      </c>
      <c r="AE292" s="147">
        <v>178032</v>
      </c>
      <c r="AF292" s="147">
        <v>54165</v>
      </c>
      <c r="AG292" s="147">
        <v>0</v>
      </c>
      <c r="AH292" s="147">
        <v>21786</v>
      </c>
      <c r="AI292" s="147">
        <v>20484</v>
      </c>
      <c r="AJ292" s="147">
        <v>5037</v>
      </c>
      <c r="AK292" s="147">
        <v>0</v>
      </c>
      <c r="AL292" s="147">
        <v>227</v>
      </c>
      <c r="AM292" s="147">
        <v>0</v>
      </c>
      <c r="AN292" s="147">
        <v>19696</v>
      </c>
      <c r="AO292" s="147">
        <v>20279</v>
      </c>
      <c r="AP292" s="147">
        <v>29</v>
      </c>
      <c r="AQ292" s="147">
        <v>202143</v>
      </c>
      <c r="AR292" s="147">
        <v>0</v>
      </c>
      <c r="AS292" s="147">
        <v>20507</v>
      </c>
      <c r="AT292" s="147">
        <v>51629</v>
      </c>
      <c r="AU292" s="147">
        <v>19000</v>
      </c>
      <c r="AV292" s="147">
        <v>0</v>
      </c>
      <c r="AW292" s="147">
        <v>15254</v>
      </c>
      <c r="AX292" s="147">
        <v>673119</v>
      </c>
      <c r="AY292" s="147">
        <v>326535</v>
      </c>
      <c r="AZ292" s="147">
        <v>0</v>
      </c>
      <c r="BA292" s="147">
        <v>185793</v>
      </c>
      <c r="BB292" s="147">
        <v>0</v>
      </c>
      <c r="BC292" s="147">
        <v>533918</v>
      </c>
      <c r="BD292" s="147">
        <v>36668</v>
      </c>
      <c r="BE292" s="147">
        <v>18958</v>
      </c>
      <c r="BF292" s="147">
        <v>40910</v>
      </c>
      <c r="BG292" s="147">
        <v>1142782</v>
      </c>
      <c r="BH292" s="147">
        <v>2318618</v>
      </c>
      <c r="BI292" s="147">
        <v>152996</v>
      </c>
      <c r="BJ292" s="147">
        <v>0</v>
      </c>
      <c r="BK292" s="147">
        <v>0</v>
      </c>
      <c r="BL292" s="147">
        <v>0</v>
      </c>
      <c r="BM292" s="147">
        <v>49701</v>
      </c>
      <c r="BN292" s="147">
        <v>49734</v>
      </c>
      <c r="BO292" s="147">
        <v>294898</v>
      </c>
      <c r="BP292" s="147">
        <v>42706</v>
      </c>
      <c r="BQ292" s="147">
        <v>44742</v>
      </c>
      <c r="BR292" s="147">
        <v>55034</v>
      </c>
      <c r="BS292" s="147">
        <v>8995</v>
      </c>
      <c r="BT292" s="147">
        <v>1219</v>
      </c>
      <c r="BU292" s="147">
        <v>409</v>
      </c>
      <c r="BV292" s="147">
        <v>0</v>
      </c>
      <c r="BW292" s="147">
        <v>91319</v>
      </c>
      <c r="BX292" s="147">
        <v>10299</v>
      </c>
      <c r="BY292" s="147">
        <v>0</v>
      </c>
      <c r="BZ292" s="147">
        <v>29432</v>
      </c>
      <c r="CA292" s="147">
        <v>3298</v>
      </c>
      <c r="CB292" s="147">
        <v>0</v>
      </c>
      <c r="CC292" s="147">
        <v>0</v>
      </c>
      <c r="CD292" s="147">
        <v>194155</v>
      </c>
      <c r="CE292" s="147">
        <v>58501</v>
      </c>
      <c r="CF292" s="147">
        <v>4049</v>
      </c>
      <c r="CG292" s="147">
        <v>1769</v>
      </c>
      <c r="CH292" s="147">
        <v>1749</v>
      </c>
      <c r="CI292" s="147">
        <v>0</v>
      </c>
      <c r="CJ292" s="147">
        <v>15903</v>
      </c>
      <c r="CK292" s="147">
        <v>5546</v>
      </c>
      <c r="CL292" s="147">
        <v>246301</v>
      </c>
      <c r="CM292" s="147">
        <v>1362755</v>
      </c>
      <c r="CN292" s="147">
        <v>3681373</v>
      </c>
      <c r="CO292" s="147">
        <v>160980</v>
      </c>
      <c r="CP292" s="147">
        <v>361872</v>
      </c>
      <c r="CQ292" s="147">
        <v>940374</v>
      </c>
      <c r="CR292" s="147">
        <v>1381</v>
      </c>
      <c r="CS292" s="147">
        <v>0</v>
      </c>
      <c r="CT292" s="147">
        <v>0</v>
      </c>
      <c r="CU292" s="147">
        <v>0</v>
      </c>
      <c r="CV292" s="147">
        <v>0</v>
      </c>
      <c r="CW292" s="147">
        <v>115035</v>
      </c>
      <c r="CX292" s="147">
        <v>71245</v>
      </c>
      <c r="CY292" s="147">
        <v>28360</v>
      </c>
      <c r="CZ292" s="147">
        <v>8510</v>
      </c>
      <c r="DA292" s="147">
        <v>841</v>
      </c>
      <c r="DB292" s="147">
        <v>329</v>
      </c>
      <c r="DC292" s="147">
        <v>122</v>
      </c>
      <c r="DD292" s="147">
        <v>28125</v>
      </c>
      <c r="DE292" s="147">
        <v>14658</v>
      </c>
      <c r="DF292" s="147">
        <v>0</v>
      </c>
      <c r="DG292" s="147">
        <v>171649</v>
      </c>
      <c r="DH292" s="147">
        <v>0</v>
      </c>
      <c r="DI292" s="147">
        <v>0</v>
      </c>
      <c r="DJ292" s="147">
        <v>1903481</v>
      </c>
      <c r="DK292" s="147">
        <v>0</v>
      </c>
      <c r="DL292" s="147">
        <v>3339</v>
      </c>
      <c r="DM292" s="147">
        <v>0</v>
      </c>
      <c r="DN292" s="147">
        <v>0</v>
      </c>
      <c r="DO292" s="147">
        <v>0</v>
      </c>
      <c r="DP292" s="147">
        <v>0</v>
      </c>
      <c r="DQ292" s="147">
        <v>0</v>
      </c>
      <c r="DR292" s="147">
        <v>36779</v>
      </c>
      <c r="DS292" s="147">
        <v>0</v>
      </c>
      <c r="DT292" s="147">
        <v>0</v>
      </c>
      <c r="DU292" s="147">
        <v>0</v>
      </c>
      <c r="DV292" s="147">
        <v>0</v>
      </c>
      <c r="DW292" s="147">
        <v>0</v>
      </c>
      <c r="DX292" s="147">
        <v>0</v>
      </c>
      <c r="DY292" s="147">
        <v>3184</v>
      </c>
      <c r="DZ292" s="147">
        <v>0</v>
      </c>
      <c r="EA292" s="147">
        <v>0</v>
      </c>
      <c r="EB292" s="147">
        <v>0</v>
      </c>
      <c r="EC292" s="147">
        <v>43302</v>
      </c>
      <c r="ED292" s="147">
        <v>5628156</v>
      </c>
    </row>
    <row r="293" spans="1:134" ht="13.5" x14ac:dyDescent="0.25">
      <c r="A293" s="137" t="s">
        <v>508</v>
      </c>
      <c r="B293" s="137" t="s">
        <v>1103</v>
      </c>
      <c r="C293" s="139">
        <v>45657</v>
      </c>
      <c r="D293" s="147">
        <v>130307</v>
      </c>
      <c r="E293" s="147">
        <v>62179</v>
      </c>
      <c r="F293" s="147">
        <v>0</v>
      </c>
      <c r="G293" s="147">
        <v>18276</v>
      </c>
      <c r="H293" s="147">
        <v>7666</v>
      </c>
      <c r="I293" s="147">
        <v>2906</v>
      </c>
      <c r="J293" s="147">
        <v>2394</v>
      </c>
      <c r="K293" s="147">
        <v>200</v>
      </c>
      <c r="L293" s="147">
        <v>164</v>
      </c>
      <c r="M293" s="147">
        <v>15046</v>
      </c>
      <c r="N293" s="147">
        <v>12773</v>
      </c>
      <c r="O293" s="147">
        <v>7</v>
      </c>
      <c r="P293" s="147">
        <v>106711</v>
      </c>
      <c r="Q293" s="147">
        <v>53020</v>
      </c>
      <c r="R293" s="147">
        <v>5000</v>
      </c>
      <c r="S293" s="147">
        <v>0</v>
      </c>
      <c r="T293" s="147">
        <v>18433</v>
      </c>
      <c r="U293" s="147">
        <v>22433</v>
      </c>
      <c r="V293" s="147">
        <v>0</v>
      </c>
      <c r="W293" s="147">
        <v>7918</v>
      </c>
      <c r="X293" s="147">
        <v>32074</v>
      </c>
      <c r="Y293" s="147">
        <v>65850</v>
      </c>
      <c r="Z293" s="147">
        <v>2240</v>
      </c>
      <c r="AA293" s="147">
        <v>163</v>
      </c>
      <c r="AB293" s="147">
        <v>38034</v>
      </c>
      <c r="AC293" s="147">
        <v>603794</v>
      </c>
      <c r="AD293" s="147">
        <v>30377</v>
      </c>
      <c r="AE293" s="147">
        <v>52605</v>
      </c>
      <c r="AF293" s="147">
        <v>60807</v>
      </c>
      <c r="AG293" s="147">
        <v>0</v>
      </c>
      <c r="AH293" s="147">
        <v>13652</v>
      </c>
      <c r="AI293" s="147">
        <v>5727</v>
      </c>
      <c r="AJ293" s="147">
        <v>2171</v>
      </c>
      <c r="AK293" s="147">
        <v>0</v>
      </c>
      <c r="AL293" s="147">
        <v>0</v>
      </c>
      <c r="AM293" s="147">
        <v>0</v>
      </c>
      <c r="AN293" s="147">
        <v>3565</v>
      </c>
      <c r="AO293" s="147">
        <v>9141</v>
      </c>
      <c r="AP293" s="147">
        <v>9243</v>
      </c>
      <c r="AQ293" s="147">
        <v>47173</v>
      </c>
      <c r="AR293" s="147">
        <v>3084</v>
      </c>
      <c r="AS293" s="147">
        <v>5281</v>
      </c>
      <c r="AT293" s="147">
        <v>31833</v>
      </c>
      <c r="AU293" s="147">
        <v>7612</v>
      </c>
      <c r="AV293" s="147">
        <v>0</v>
      </c>
      <c r="AW293" s="147">
        <v>0</v>
      </c>
      <c r="AX293" s="147">
        <v>282271</v>
      </c>
      <c r="AY293" s="147">
        <v>2284</v>
      </c>
      <c r="AZ293" s="147">
        <v>0</v>
      </c>
      <c r="BA293" s="147">
        <v>46364</v>
      </c>
      <c r="BB293" s="147">
        <v>253112</v>
      </c>
      <c r="BC293" s="147">
        <v>0</v>
      </c>
      <c r="BD293" s="147">
        <v>10224</v>
      </c>
      <c r="BE293" s="147">
        <v>0</v>
      </c>
      <c r="BF293" s="147">
        <v>0</v>
      </c>
      <c r="BG293" s="147">
        <v>311984</v>
      </c>
      <c r="BH293" s="147">
        <v>1198049</v>
      </c>
      <c r="BI293" s="147">
        <v>103309</v>
      </c>
      <c r="BJ293" s="147">
        <v>87083</v>
      </c>
      <c r="BK293" s="147">
        <v>0</v>
      </c>
      <c r="BL293" s="147">
        <v>7800</v>
      </c>
      <c r="BM293" s="147">
        <v>14452</v>
      </c>
      <c r="BN293" s="147">
        <v>66098</v>
      </c>
      <c r="BO293" s="147">
        <v>206084</v>
      </c>
      <c r="BP293" s="147">
        <v>0</v>
      </c>
      <c r="BQ293" s="147">
        <v>45292</v>
      </c>
      <c r="BR293" s="147">
        <v>18999</v>
      </c>
      <c r="BS293" s="147">
        <v>7201</v>
      </c>
      <c r="BT293" s="147">
        <v>0</v>
      </c>
      <c r="BU293" s="147">
        <v>0</v>
      </c>
      <c r="BV293" s="147">
        <v>0</v>
      </c>
      <c r="BW293" s="147">
        <v>33898</v>
      </c>
      <c r="BX293" s="147">
        <v>5551</v>
      </c>
      <c r="BY293" s="147">
        <v>0</v>
      </c>
      <c r="BZ293" s="147">
        <v>11695</v>
      </c>
      <c r="CA293" s="147">
        <v>468</v>
      </c>
      <c r="CB293" s="147">
        <v>128</v>
      </c>
      <c r="CC293" s="147">
        <v>0</v>
      </c>
      <c r="CD293" s="147">
        <v>90765</v>
      </c>
      <c r="CE293" s="147">
        <v>5922</v>
      </c>
      <c r="CF293" s="147">
        <v>3999</v>
      </c>
      <c r="CG293" s="147">
        <v>0</v>
      </c>
      <c r="CH293" s="147">
        <v>0</v>
      </c>
      <c r="CI293" s="147">
        <v>0</v>
      </c>
      <c r="CJ293" s="147">
        <v>15895</v>
      </c>
      <c r="CK293" s="147">
        <v>4456</v>
      </c>
      <c r="CL293" s="147">
        <v>0</v>
      </c>
      <c r="CM293" s="147">
        <v>729095</v>
      </c>
      <c r="CN293" s="147">
        <v>1927144</v>
      </c>
      <c r="CO293" s="147">
        <v>245742</v>
      </c>
      <c r="CP293" s="147">
        <v>353099</v>
      </c>
      <c r="CQ293" s="147">
        <v>368494</v>
      </c>
      <c r="CR293" s="147">
        <v>0</v>
      </c>
      <c r="CS293" s="147">
        <v>0</v>
      </c>
      <c r="CT293" s="147">
        <v>0</v>
      </c>
      <c r="CU293" s="147">
        <v>0</v>
      </c>
      <c r="CV293" s="147">
        <v>0</v>
      </c>
      <c r="CW293" s="147">
        <v>91845</v>
      </c>
      <c r="CX293" s="147">
        <v>38528</v>
      </c>
      <c r="CY293" s="147">
        <v>14602</v>
      </c>
      <c r="CZ293" s="147">
        <v>0</v>
      </c>
      <c r="DA293" s="147">
        <v>0</v>
      </c>
      <c r="DB293" s="147">
        <v>0</v>
      </c>
      <c r="DC293" s="147">
        <v>0</v>
      </c>
      <c r="DD293" s="147">
        <v>0</v>
      </c>
      <c r="DE293" s="147">
        <v>36209</v>
      </c>
      <c r="DF293" s="147">
        <v>23742</v>
      </c>
      <c r="DG293" s="147">
        <v>88000</v>
      </c>
      <c r="DH293" s="147">
        <v>36810</v>
      </c>
      <c r="DI293" s="147">
        <v>0</v>
      </c>
      <c r="DJ293" s="147">
        <v>1297071</v>
      </c>
      <c r="DK293" s="147">
        <v>0</v>
      </c>
      <c r="DL293" s="147">
        <v>0</v>
      </c>
      <c r="DM293" s="147">
        <v>0</v>
      </c>
      <c r="DN293" s="147">
        <v>0</v>
      </c>
      <c r="DO293" s="147">
        <v>0</v>
      </c>
      <c r="DP293" s="147">
        <v>0</v>
      </c>
      <c r="DQ293" s="147">
        <v>0</v>
      </c>
      <c r="DR293" s="147">
        <v>0</v>
      </c>
      <c r="DS293" s="147">
        <v>0</v>
      </c>
      <c r="DT293" s="147">
        <v>0</v>
      </c>
      <c r="DU293" s="147">
        <v>29383</v>
      </c>
      <c r="DV293" s="147">
        <v>1184</v>
      </c>
      <c r="DW293" s="147">
        <v>3893</v>
      </c>
      <c r="DX293" s="147">
        <v>0</v>
      </c>
      <c r="DY293" s="147">
        <v>0</v>
      </c>
      <c r="DZ293" s="147">
        <v>298727</v>
      </c>
      <c r="EA293" s="147">
        <v>0</v>
      </c>
      <c r="EB293" s="147">
        <v>-33620</v>
      </c>
      <c r="EC293" s="147">
        <v>299567</v>
      </c>
      <c r="ED293" s="147">
        <v>3523782</v>
      </c>
    </row>
    <row r="294" spans="1:134" ht="13.5" x14ac:dyDescent="0.25">
      <c r="A294" s="137" t="s">
        <v>509</v>
      </c>
      <c r="B294" s="138"/>
      <c r="C294" s="139">
        <v>45657</v>
      </c>
      <c r="D294" s="147">
        <v>145912</v>
      </c>
      <c r="E294" s="147">
        <v>205374</v>
      </c>
      <c r="F294" s="147">
        <v>0</v>
      </c>
      <c r="G294" s="147">
        <v>32948</v>
      </c>
      <c r="H294" s="147">
        <v>68767</v>
      </c>
      <c r="I294" s="147">
        <v>41822</v>
      </c>
      <c r="J294" s="147">
        <v>0</v>
      </c>
      <c r="K294" s="147">
        <v>965</v>
      </c>
      <c r="L294" s="147">
        <v>5203</v>
      </c>
      <c r="M294" s="147">
        <v>21477</v>
      </c>
      <c r="N294" s="147">
        <v>9642</v>
      </c>
      <c r="O294" s="147">
        <v>0</v>
      </c>
      <c r="P294" s="147">
        <v>0</v>
      </c>
      <c r="Q294" s="147">
        <v>0</v>
      </c>
      <c r="R294" s="147">
        <v>123200</v>
      </c>
      <c r="S294" s="147">
        <v>13049</v>
      </c>
      <c r="T294" s="147">
        <v>6833</v>
      </c>
      <c r="U294" s="147">
        <v>37845</v>
      </c>
      <c r="V294" s="147">
        <v>0</v>
      </c>
      <c r="W294" s="147">
        <v>6170</v>
      </c>
      <c r="X294" s="147">
        <v>12509</v>
      </c>
      <c r="Y294" s="147">
        <v>44971</v>
      </c>
      <c r="Z294" s="147">
        <v>50907</v>
      </c>
      <c r="AA294" s="147">
        <v>3683</v>
      </c>
      <c r="AB294" s="147">
        <v>22953</v>
      </c>
      <c r="AC294" s="147">
        <v>854230</v>
      </c>
      <c r="AD294" s="147">
        <v>67038</v>
      </c>
      <c r="AE294" s="147">
        <v>79054</v>
      </c>
      <c r="AF294" s="147">
        <v>98594</v>
      </c>
      <c r="AG294" s="147">
        <v>0</v>
      </c>
      <c r="AH294" s="147">
        <v>18869</v>
      </c>
      <c r="AI294" s="147">
        <v>47175</v>
      </c>
      <c r="AJ294" s="147">
        <v>0</v>
      </c>
      <c r="AK294" s="147">
        <v>54</v>
      </c>
      <c r="AL294" s="147">
        <v>0</v>
      </c>
      <c r="AM294" s="147">
        <v>0</v>
      </c>
      <c r="AN294" s="147">
        <v>9128</v>
      </c>
      <c r="AO294" s="147">
        <v>30595</v>
      </c>
      <c r="AP294" s="147">
        <v>30932</v>
      </c>
      <c r="AQ294" s="147">
        <v>97558</v>
      </c>
      <c r="AR294" s="147">
        <v>0</v>
      </c>
      <c r="AS294" s="147">
        <v>0</v>
      </c>
      <c r="AT294" s="147">
        <v>39306</v>
      </c>
      <c r="AU294" s="147">
        <v>725</v>
      </c>
      <c r="AV294" s="147">
        <v>0</v>
      </c>
      <c r="AW294" s="147">
        <v>0</v>
      </c>
      <c r="AX294" s="147">
        <v>519028</v>
      </c>
      <c r="AY294" s="147">
        <v>223621</v>
      </c>
      <c r="AZ294" s="147">
        <v>2656</v>
      </c>
      <c r="BA294" s="147">
        <v>43813</v>
      </c>
      <c r="BB294" s="147">
        <v>0</v>
      </c>
      <c r="BC294" s="147">
        <v>61087</v>
      </c>
      <c r="BD294" s="147">
        <v>54087</v>
      </c>
      <c r="BE294" s="147">
        <v>38811</v>
      </c>
      <c r="BF294" s="147">
        <v>0</v>
      </c>
      <c r="BG294" s="147">
        <v>424075</v>
      </c>
      <c r="BH294" s="147">
        <v>1797333</v>
      </c>
      <c r="BI294" s="147">
        <v>109938</v>
      </c>
      <c r="BJ294" s="147">
        <v>64708</v>
      </c>
      <c r="BK294" s="147">
        <v>80</v>
      </c>
      <c r="BL294" s="147">
        <v>4800</v>
      </c>
      <c r="BM294" s="147">
        <v>68808</v>
      </c>
      <c r="BN294" s="147">
        <v>33885</v>
      </c>
      <c r="BO294" s="147">
        <v>240734</v>
      </c>
      <c r="BP294" s="147">
        <v>0</v>
      </c>
      <c r="BQ294" s="147">
        <v>38845</v>
      </c>
      <c r="BR294" s="147">
        <v>46636</v>
      </c>
      <c r="BS294" s="147">
        <v>0</v>
      </c>
      <c r="BT294" s="147">
        <v>1077</v>
      </c>
      <c r="BU294" s="147">
        <v>0</v>
      </c>
      <c r="BV294" s="147">
        <v>4047</v>
      </c>
      <c r="BW294" s="147">
        <v>138790</v>
      </c>
      <c r="BX294" s="147">
        <v>26240</v>
      </c>
      <c r="BY294" s="147">
        <v>0</v>
      </c>
      <c r="BZ294" s="147">
        <v>38760</v>
      </c>
      <c r="CA294" s="147">
        <v>8725</v>
      </c>
      <c r="CB294" s="147">
        <v>43</v>
      </c>
      <c r="CC294" s="147">
        <v>0</v>
      </c>
      <c r="CD294" s="147">
        <v>349217</v>
      </c>
      <c r="CE294" s="147">
        <v>1682</v>
      </c>
      <c r="CF294" s="147">
        <v>3221</v>
      </c>
      <c r="CG294" s="147">
        <v>0</v>
      </c>
      <c r="CH294" s="147">
        <v>0</v>
      </c>
      <c r="CI294" s="147">
        <v>0</v>
      </c>
      <c r="CJ294" s="147">
        <v>21190</v>
      </c>
      <c r="CK294" s="147">
        <v>2224</v>
      </c>
      <c r="CL294" s="147">
        <v>0</v>
      </c>
      <c r="CM294" s="147">
        <v>1203650</v>
      </c>
      <c r="CN294" s="147">
        <v>3000983</v>
      </c>
      <c r="CO294" s="147">
        <v>362864</v>
      </c>
      <c r="CP294" s="147">
        <v>293380</v>
      </c>
      <c r="CQ294" s="147">
        <v>950215</v>
      </c>
      <c r="CR294" s="147">
        <v>0</v>
      </c>
      <c r="CS294" s="147">
        <v>0</v>
      </c>
      <c r="CT294" s="147">
        <v>0</v>
      </c>
      <c r="CU294" s="147">
        <v>0</v>
      </c>
      <c r="CV294" s="147">
        <v>0</v>
      </c>
      <c r="CW294" s="147">
        <v>125059</v>
      </c>
      <c r="CX294" s="147">
        <v>161745</v>
      </c>
      <c r="CY294" s="147">
        <v>0</v>
      </c>
      <c r="CZ294" s="147">
        <v>0</v>
      </c>
      <c r="DA294" s="147">
        <v>0</v>
      </c>
      <c r="DB294" s="147">
        <v>5485</v>
      </c>
      <c r="DC294" s="147">
        <v>4137</v>
      </c>
      <c r="DD294" s="147">
        <v>101670</v>
      </c>
      <c r="DE294" s="147">
        <v>229761</v>
      </c>
      <c r="DF294" s="147">
        <v>211569</v>
      </c>
      <c r="DG294" s="147">
        <v>137678</v>
      </c>
      <c r="DH294" s="147">
        <v>85144</v>
      </c>
      <c r="DI294" s="147">
        <v>0</v>
      </c>
      <c r="DJ294" s="147">
        <v>2668707</v>
      </c>
      <c r="DK294" s="147">
        <v>0</v>
      </c>
      <c r="DL294" s="147">
        <v>17970</v>
      </c>
      <c r="DM294" s="147">
        <v>0</v>
      </c>
      <c r="DN294" s="147">
        <v>-20931</v>
      </c>
      <c r="DO294" s="147">
        <v>0</v>
      </c>
      <c r="DP294" s="147">
        <v>0</v>
      </c>
      <c r="DQ294" s="147">
        <v>0</v>
      </c>
      <c r="DR294" s="147">
        <v>0</v>
      </c>
      <c r="DS294" s="147">
        <v>0</v>
      </c>
      <c r="DT294" s="147">
        <v>0</v>
      </c>
      <c r="DU294" s="147">
        <v>50608</v>
      </c>
      <c r="DV294" s="147">
        <v>826</v>
      </c>
      <c r="DW294" s="147">
        <v>10226</v>
      </c>
      <c r="DX294" s="147">
        <v>0</v>
      </c>
      <c r="DY294" s="147">
        <v>2132</v>
      </c>
      <c r="DZ294" s="147">
        <v>107890</v>
      </c>
      <c r="EA294" s="147">
        <v>0</v>
      </c>
      <c r="EB294" s="147">
        <v>0</v>
      </c>
      <c r="EC294" s="147">
        <v>168721</v>
      </c>
      <c r="ED294" s="147">
        <v>5838411</v>
      </c>
    </row>
    <row r="295" spans="1:134" ht="13.5" x14ac:dyDescent="0.25">
      <c r="A295" s="137" t="s">
        <v>510</v>
      </c>
      <c r="B295" s="138"/>
      <c r="C295" s="139">
        <v>45657</v>
      </c>
      <c r="D295" s="147">
        <v>195624</v>
      </c>
      <c r="E295" s="147">
        <v>480836</v>
      </c>
      <c r="F295" s="147">
        <v>72619</v>
      </c>
      <c r="G295" s="147">
        <v>65297</v>
      </c>
      <c r="H295" s="147">
        <v>75558</v>
      </c>
      <c r="I295" s="147">
        <v>5219</v>
      </c>
      <c r="J295" s="147">
        <v>6736</v>
      </c>
      <c r="K295" s="147">
        <v>15</v>
      </c>
      <c r="L295" s="147">
        <v>10238</v>
      </c>
      <c r="M295" s="147">
        <v>22165</v>
      </c>
      <c r="N295" s="147">
        <v>20742</v>
      </c>
      <c r="O295" s="147">
        <v>0</v>
      </c>
      <c r="P295" s="147">
        <v>0</v>
      </c>
      <c r="Q295" s="147">
        <v>0</v>
      </c>
      <c r="R295" s="147">
        <v>90425</v>
      </c>
      <c r="S295" s="147">
        <v>21801</v>
      </c>
      <c r="T295" s="147">
        <v>1129</v>
      </c>
      <c r="U295" s="147">
        <v>133699</v>
      </c>
      <c r="V295" s="147">
        <v>4445</v>
      </c>
      <c r="W295" s="147">
        <v>2109</v>
      </c>
      <c r="X295" s="147">
        <v>0</v>
      </c>
      <c r="Y295" s="147">
        <v>76186</v>
      </c>
      <c r="Z295" s="147">
        <v>18925</v>
      </c>
      <c r="AA295" s="147">
        <v>10079</v>
      </c>
      <c r="AB295" s="147">
        <v>6289</v>
      </c>
      <c r="AC295" s="147">
        <v>1320136</v>
      </c>
      <c r="AD295" s="147">
        <v>67482</v>
      </c>
      <c r="AE295" s="147">
        <v>178805</v>
      </c>
      <c r="AF295" s="147">
        <v>281784</v>
      </c>
      <c r="AG295" s="147">
        <v>0</v>
      </c>
      <c r="AH295" s="147">
        <v>33258</v>
      </c>
      <c r="AI295" s="147">
        <v>29725</v>
      </c>
      <c r="AJ295" s="147">
        <v>8989</v>
      </c>
      <c r="AK295" s="147">
        <v>2918</v>
      </c>
      <c r="AL295" s="147">
        <v>63</v>
      </c>
      <c r="AM295" s="147">
        <v>66</v>
      </c>
      <c r="AN295" s="147">
        <v>38857</v>
      </c>
      <c r="AO295" s="147">
        <v>29722</v>
      </c>
      <c r="AP295" s="147">
        <v>4110</v>
      </c>
      <c r="AQ295" s="147">
        <v>246164</v>
      </c>
      <c r="AR295" s="147">
        <v>0</v>
      </c>
      <c r="AS295" s="147">
        <v>0</v>
      </c>
      <c r="AT295" s="147">
        <v>59941</v>
      </c>
      <c r="AU295" s="147">
        <v>32992</v>
      </c>
      <c r="AV295" s="147">
        <v>0</v>
      </c>
      <c r="AW295" s="147">
        <v>18434</v>
      </c>
      <c r="AX295" s="147">
        <v>1033310</v>
      </c>
      <c r="AY295" s="147">
        <v>1163167</v>
      </c>
      <c r="AZ295" s="147">
        <v>29979</v>
      </c>
      <c r="BA295" s="147">
        <v>137604</v>
      </c>
      <c r="BB295" s="147">
        <v>0</v>
      </c>
      <c r="BC295" s="147">
        <v>551256</v>
      </c>
      <c r="BD295" s="147">
        <v>101536</v>
      </c>
      <c r="BE295" s="147">
        <v>106774</v>
      </c>
      <c r="BF295" s="147">
        <v>0</v>
      </c>
      <c r="BG295" s="147">
        <v>2090316</v>
      </c>
      <c r="BH295" s="147">
        <v>4443762</v>
      </c>
      <c r="BI295" s="147">
        <v>103429</v>
      </c>
      <c r="BJ295" s="147">
        <v>237870</v>
      </c>
      <c r="BK295" s="147">
        <v>0</v>
      </c>
      <c r="BL295" s="147">
        <v>12000</v>
      </c>
      <c r="BM295" s="147">
        <v>140874</v>
      </c>
      <c r="BN295" s="147">
        <v>113817</v>
      </c>
      <c r="BO295" s="147">
        <v>688432</v>
      </c>
      <c r="BP295" s="147">
        <v>0</v>
      </c>
      <c r="BQ295" s="147">
        <v>91740</v>
      </c>
      <c r="BR295" s="147">
        <v>71170</v>
      </c>
      <c r="BS295" s="147">
        <v>25486</v>
      </c>
      <c r="BT295" s="147">
        <v>5795</v>
      </c>
      <c r="BU295" s="147">
        <v>636</v>
      </c>
      <c r="BV295" s="147">
        <v>5329</v>
      </c>
      <c r="BW295" s="147">
        <v>88454</v>
      </c>
      <c r="BX295" s="147">
        <v>42809</v>
      </c>
      <c r="BY295" s="147">
        <v>1151</v>
      </c>
      <c r="BZ295" s="147">
        <v>35151</v>
      </c>
      <c r="CA295" s="147">
        <v>6541</v>
      </c>
      <c r="CB295" s="147">
        <v>275</v>
      </c>
      <c r="CC295" s="147">
        <v>0</v>
      </c>
      <c r="CD295" s="147">
        <v>375613</v>
      </c>
      <c r="CE295" s="147">
        <v>10165</v>
      </c>
      <c r="CF295" s="147">
        <v>1882</v>
      </c>
      <c r="CG295" s="147">
        <v>0</v>
      </c>
      <c r="CH295" s="147">
        <v>0</v>
      </c>
      <c r="CI295" s="147">
        <v>0</v>
      </c>
      <c r="CJ295" s="147">
        <v>1858</v>
      </c>
      <c r="CK295" s="147">
        <v>1344</v>
      </c>
      <c r="CL295" s="147">
        <v>43571</v>
      </c>
      <c r="CM295" s="147">
        <v>2105392</v>
      </c>
      <c r="CN295" s="147">
        <v>6549154</v>
      </c>
      <c r="CO295" s="147">
        <v>400331</v>
      </c>
      <c r="CP295" s="147">
        <v>303627</v>
      </c>
      <c r="CQ295" s="147">
        <v>1256092</v>
      </c>
      <c r="CR295" s="147">
        <v>0</v>
      </c>
      <c r="CS295" s="147">
        <v>0</v>
      </c>
      <c r="CT295" s="147">
        <v>0</v>
      </c>
      <c r="CU295" s="147">
        <v>152127</v>
      </c>
      <c r="CV295" s="147">
        <v>219441</v>
      </c>
      <c r="CW295" s="147">
        <v>174330</v>
      </c>
      <c r="CX295" s="147">
        <v>168674</v>
      </c>
      <c r="CY295" s="147">
        <v>47210</v>
      </c>
      <c r="CZ295" s="147">
        <v>77401</v>
      </c>
      <c r="DA295" s="147">
        <v>786</v>
      </c>
      <c r="DB295" s="147">
        <v>10588</v>
      </c>
      <c r="DC295" s="147">
        <v>0</v>
      </c>
      <c r="DD295" s="147">
        <v>18415</v>
      </c>
      <c r="DE295" s="147">
        <v>529650</v>
      </c>
      <c r="DF295" s="147">
        <v>860922</v>
      </c>
      <c r="DG295" s="147">
        <v>294754</v>
      </c>
      <c r="DH295" s="147">
        <v>0</v>
      </c>
      <c r="DI295" s="147">
        <v>16856</v>
      </c>
      <c r="DJ295" s="147">
        <v>4531204</v>
      </c>
      <c r="DK295" s="147">
        <v>15798</v>
      </c>
      <c r="DL295" s="147">
        <v>0</v>
      </c>
      <c r="DM295" s="147">
        <v>0</v>
      </c>
      <c r="DN295" s="147">
        <v>0</v>
      </c>
      <c r="DO295" s="147">
        <v>0</v>
      </c>
      <c r="DP295" s="147">
        <v>0</v>
      </c>
      <c r="DQ295" s="147">
        <v>17746</v>
      </c>
      <c r="DR295" s="147">
        <v>95407</v>
      </c>
      <c r="DS295" s="147">
        <v>0</v>
      </c>
      <c r="DT295" s="147">
        <v>0</v>
      </c>
      <c r="DU295" s="147">
        <v>21271</v>
      </c>
      <c r="DV295" s="147">
        <v>443</v>
      </c>
      <c r="DW295" s="147">
        <v>303</v>
      </c>
      <c r="DX295" s="147">
        <v>0</v>
      </c>
      <c r="DY295" s="147">
        <v>1577</v>
      </c>
      <c r="DZ295" s="147">
        <v>114120</v>
      </c>
      <c r="EA295" s="147">
        <v>0</v>
      </c>
      <c r="EB295" s="147">
        <v>0</v>
      </c>
      <c r="EC295" s="147">
        <v>266665</v>
      </c>
      <c r="ED295" s="147">
        <v>11347023</v>
      </c>
    </row>
    <row r="296" spans="1:134" ht="13.5" x14ac:dyDescent="0.25">
      <c r="A296" s="136" t="s">
        <v>511</v>
      </c>
      <c r="B296" s="136" t="s">
        <v>404</v>
      </c>
      <c r="C296" s="142">
        <v>45565</v>
      </c>
      <c r="D296" s="146">
        <v>145045</v>
      </c>
      <c r="E296" s="146">
        <v>135339</v>
      </c>
      <c r="F296" s="146">
        <v>0</v>
      </c>
      <c r="G296" s="146">
        <v>20282</v>
      </c>
      <c r="H296" s="146">
        <v>21039</v>
      </c>
      <c r="I296" s="146">
        <v>3295</v>
      </c>
      <c r="J296" s="146">
        <v>3592</v>
      </c>
      <c r="K296" s="146">
        <v>449</v>
      </c>
      <c r="L296" s="146">
        <v>356</v>
      </c>
      <c r="M296" s="146">
        <v>35229</v>
      </c>
      <c r="N296" s="146">
        <v>60698</v>
      </c>
      <c r="O296" s="146">
        <v>0</v>
      </c>
      <c r="P296" s="146">
        <v>246559</v>
      </c>
      <c r="Q296" s="146">
        <v>0</v>
      </c>
      <c r="R296" s="146">
        <v>8530</v>
      </c>
      <c r="S296" s="146">
        <v>0</v>
      </c>
      <c r="T296" s="146">
        <v>0</v>
      </c>
      <c r="U296" s="146">
        <v>103260</v>
      </c>
      <c r="V296" s="146">
        <v>0</v>
      </c>
      <c r="W296" s="146">
        <v>3841</v>
      </c>
      <c r="X296" s="146">
        <v>0</v>
      </c>
      <c r="Y296" s="146">
        <v>50629</v>
      </c>
      <c r="Z296" s="146">
        <v>22237</v>
      </c>
      <c r="AA296" s="146">
        <v>44242</v>
      </c>
      <c r="AB296" s="146">
        <v>58535</v>
      </c>
      <c r="AC296" s="146">
        <v>963157</v>
      </c>
      <c r="AD296" s="146">
        <v>0</v>
      </c>
      <c r="AE296" s="146">
        <v>114681</v>
      </c>
      <c r="AF296" s="146">
        <v>139160</v>
      </c>
      <c r="AG296" s="146">
        <v>0</v>
      </c>
      <c r="AH296" s="146">
        <v>18362</v>
      </c>
      <c r="AI296" s="146">
        <v>19047</v>
      </c>
      <c r="AJ296" s="146">
        <v>2983</v>
      </c>
      <c r="AK296" s="146">
        <v>3252</v>
      </c>
      <c r="AL296" s="146">
        <v>406</v>
      </c>
      <c r="AM296" s="146">
        <v>322</v>
      </c>
      <c r="AN296" s="146">
        <v>0</v>
      </c>
      <c r="AO296" s="146">
        <v>32941</v>
      </c>
      <c r="AP296" s="146">
        <v>76660</v>
      </c>
      <c r="AQ296" s="146">
        <v>236423</v>
      </c>
      <c r="AR296" s="146">
        <v>344</v>
      </c>
      <c r="AS296" s="146">
        <v>107675</v>
      </c>
      <c r="AT296" s="146">
        <v>329378</v>
      </c>
      <c r="AU296" s="146">
        <v>4224</v>
      </c>
      <c r="AV296" s="146">
        <v>0</v>
      </c>
      <c r="AW296" s="146">
        <v>0</v>
      </c>
      <c r="AX296" s="146">
        <v>1085858</v>
      </c>
      <c r="AY296" s="146">
        <v>1616926</v>
      </c>
      <c r="AZ296" s="146">
        <v>24721</v>
      </c>
      <c r="BA296" s="146">
        <v>104302</v>
      </c>
      <c r="BB296" s="146">
        <v>0</v>
      </c>
      <c r="BC296" s="146">
        <v>1048197</v>
      </c>
      <c r="BD296" s="146">
        <v>81399</v>
      </c>
      <c r="BE296" s="146">
        <v>118983</v>
      </c>
      <c r="BF296" s="146">
        <v>0</v>
      </c>
      <c r="BG296" s="146">
        <v>2994528</v>
      </c>
      <c r="BH296" s="146">
        <v>5043543</v>
      </c>
      <c r="BI296" s="146">
        <v>77183</v>
      </c>
      <c r="BJ296" s="146">
        <v>125473</v>
      </c>
      <c r="BK296" s="146">
        <v>54606</v>
      </c>
      <c r="BL296" s="146">
        <v>30000</v>
      </c>
      <c r="BM296" s="146">
        <v>79399</v>
      </c>
      <c r="BN296" s="146">
        <v>58463</v>
      </c>
      <c r="BO296" s="146">
        <v>566622</v>
      </c>
      <c r="BP296" s="146">
        <v>0</v>
      </c>
      <c r="BQ296" s="146">
        <v>70758</v>
      </c>
      <c r="BR296" s="146">
        <v>73399</v>
      </c>
      <c r="BS296" s="146">
        <v>11495</v>
      </c>
      <c r="BT296" s="146">
        <v>12533</v>
      </c>
      <c r="BU296" s="146">
        <v>1565</v>
      </c>
      <c r="BV296" s="146">
        <v>1240</v>
      </c>
      <c r="BW296" s="146">
        <v>106732</v>
      </c>
      <c r="BX296" s="146">
        <v>0</v>
      </c>
      <c r="BY296" s="146">
        <v>0</v>
      </c>
      <c r="BZ296" s="146">
        <v>45178</v>
      </c>
      <c r="CA296" s="146">
        <v>21154</v>
      </c>
      <c r="CB296" s="146">
        <v>316</v>
      </c>
      <c r="CC296" s="146">
        <v>0</v>
      </c>
      <c r="CD296" s="146">
        <v>145291</v>
      </c>
      <c r="CE296" s="146">
        <v>7517</v>
      </c>
      <c r="CF296" s="146">
        <v>1670</v>
      </c>
      <c r="CG296" s="146">
        <v>0</v>
      </c>
      <c r="CH296" s="146">
        <v>0</v>
      </c>
      <c r="CI296" s="146">
        <v>0</v>
      </c>
      <c r="CJ296" s="146">
        <v>40964</v>
      </c>
      <c r="CK296" s="146">
        <v>0</v>
      </c>
      <c r="CL296" s="146">
        <v>0</v>
      </c>
      <c r="CM296" s="146">
        <v>1531558</v>
      </c>
      <c r="CN296" s="146">
        <v>6575101</v>
      </c>
      <c r="CO296" s="146">
        <v>556389</v>
      </c>
      <c r="CP296" s="146">
        <v>33190</v>
      </c>
      <c r="CQ296" s="146">
        <v>1146558</v>
      </c>
      <c r="CR296" s="146">
        <v>0</v>
      </c>
      <c r="CS296" s="146">
        <v>0</v>
      </c>
      <c r="CT296" s="146">
        <v>0</v>
      </c>
      <c r="CU296" s="146">
        <v>0</v>
      </c>
      <c r="CV296" s="146">
        <v>0</v>
      </c>
      <c r="CW296" s="146">
        <v>125584</v>
      </c>
      <c r="CX296" s="146">
        <v>130273</v>
      </c>
      <c r="CY296" s="146">
        <v>20401</v>
      </c>
      <c r="CZ296" s="146">
        <v>22244</v>
      </c>
      <c r="DA296" s="146">
        <v>2778</v>
      </c>
      <c r="DB296" s="146">
        <v>2201</v>
      </c>
      <c r="DC296" s="146">
        <v>3218</v>
      </c>
      <c r="DD296" s="146">
        <v>26807</v>
      </c>
      <c r="DE296" s="146">
        <v>27804</v>
      </c>
      <c r="DF296" s="146">
        <v>100456</v>
      </c>
      <c r="DG296" s="146">
        <v>271109</v>
      </c>
      <c r="DH296" s="146">
        <v>0</v>
      </c>
      <c r="DI296" s="146">
        <v>43306</v>
      </c>
      <c r="DJ296" s="146">
        <v>2512318</v>
      </c>
      <c r="DK296" s="146">
        <v>17155</v>
      </c>
      <c r="DL296" s="146">
        <v>0</v>
      </c>
      <c r="DM296" s="146">
        <v>0</v>
      </c>
      <c r="DN296" s="146">
        <v>0</v>
      </c>
      <c r="DO296" s="146">
        <v>0</v>
      </c>
      <c r="DP296" s="146">
        <v>0</v>
      </c>
      <c r="DQ296" s="146">
        <v>0</v>
      </c>
      <c r="DR296" s="146">
        <v>98561</v>
      </c>
      <c r="DS296" s="146">
        <v>0</v>
      </c>
      <c r="DT296" s="146">
        <v>0</v>
      </c>
      <c r="DU296" s="146">
        <v>54855</v>
      </c>
      <c r="DV296" s="146">
        <v>2259</v>
      </c>
      <c r="DW296" s="146">
        <v>2269</v>
      </c>
      <c r="DX296" s="146">
        <v>5894</v>
      </c>
      <c r="DY296" s="146">
        <v>26</v>
      </c>
      <c r="DZ296" s="146">
        <v>39783</v>
      </c>
      <c r="EA296" s="146">
        <v>4063</v>
      </c>
      <c r="EB296" s="146">
        <v>8221</v>
      </c>
      <c r="EC296" s="146">
        <v>233086</v>
      </c>
      <c r="ED296" s="146">
        <v>9320505</v>
      </c>
    </row>
    <row r="297" spans="1:134" ht="13.5" x14ac:dyDescent="0.25">
      <c r="A297" s="136" t="s">
        <v>512</v>
      </c>
      <c r="B297" s="141"/>
      <c r="C297" s="142">
        <v>45473</v>
      </c>
      <c r="D297" s="146">
        <v>171257</v>
      </c>
      <c r="E297" s="146">
        <v>70955</v>
      </c>
      <c r="F297" s="146">
        <v>0</v>
      </c>
      <c r="G297" s="146">
        <v>17631</v>
      </c>
      <c r="H297" s="146">
        <v>61138</v>
      </c>
      <c r="I297" s="146">
        <v>0</v>
      </c>
      <c r="J297" s="146">
        <v>0</v>
      </c>
      <c r="K297" s="146">
        <v>0</v>
      </c>
      <c r="L297" s="146">
        <v>10698</v>
      </c>
      <c r="M297" s="146">
        <v>30474</v>
      </c>
      <c r="N297" s="146">
        <v>499</v>
      </c>
      <c r="O297" s="146">
        <v>0</v>
      </c>
      <c r="P297" s="146">
        <v>0</v>
      </c>
      <c r="Q297" s="146">
        <v>0</v>
      </c>
      <c r="R297" s="146">
        <v>0</v>
      </c>
      <c r="S297" s="146">
        <v>7557</v>
      </c>
      <c r="T297" s="146">
        <v>0</v>
      </c>
      <c r="U297" s="146">
        <v>0</v>
      </c>
      <c r="V297" s="146">
        <v>0</v>
      </c>
      <c r="W297" s="146">
        <v>0</v>
      </c>
      <c r="X297" s="146">
        <v>0</v>
      </c>
      <c r="Y297" s="146">
        <v>0</v>
      </c>
      <c r="Z297" s="146">
        <v>0</v>
      </c>
      <c r="AA297" s="146">
        <v>0</v>
      </c>
      <c r="AB297" s="146">
        <v>0</v>
      </c>
      <c r="AC297" s="146">
        <v>370209</v>
      </c>
      <c r="AD297" s="146">
        <v>0</v>
      </c>
      <c r="AE297" s="146">
        <v>360504</v>
      </c>
      <c r="AF297" s="146">
        <v>93921</v>
      </c>
      <c r="AG297" s="146">
        <v>0</v>
      </c>
      <c r="AH297" s="146">
        <v>33078</v>
      </c>
      <c r="AI297" s="146">
        <v>114704</v>
      </c>
      <c r="AJ297" s="146">
        <v>0</v>
      </c>
      <c r="AK297" s="146">
        <v>0</v>
      </c>
      <c r="AL297" s="146">
        <v>0</v>
      </c>
      <c r="AM297" s="146">
        <v>0</v>
      </c>
      <c r="AN297" s="146">
        <v>6498</v>
      </c>
      <c r="AO297" s="146">
        <v>50343</v>
      </c>
      <c r="AP297" s="146">
        <v>0</v>
      </c>
      <c r="AQ297" s="146">
        <v>257230</v>
      </c>
      <c r="AR297" s="146">
        <v>0</v>
      </c>
      <c r="AS297" s="146">
        <v>0</v>
      </c>
      <c r="AT297" s="146">
        <v>0</v>
      </c>
      <c r="AU297" s="146">
        <v>88640</v>
      </c>
      <c r="AV297" s="146">
        <v>0</v>
      </c>
      <c r="AW297" s="146">
        <v>0</v>
      </c>
      <c r="AX297" s="146">
        <v>1004918</v>
      </c>
      <c r="AY297" s="146">
        <v>843272</v>
      </c>
      <c r="AZ297" s="146">
        <v>0</v>
      </c>
      <c r="BA297" s="146">
        <v>0</v>
      </c>
      <c r="BB297" s="146">
        <v>0</v>
      </c>
      <c r="BC297" s="146">
        <v>0</v>
      </c>
      <c r="BD297" s="146">
        <v>51914</v>
      </c>
      <c r="BE297" s="146">
        <v>2280</v>
      </c>
      <c r="BF297" s="146">
        <v>0</v>
      </c>
      <c r="BG297" s="146">
        <v>897466</v>
      </c>
      <c r="BH297" s="146">
        <v>2272593</v>
      </c>
      <c r="BI297" s="146">
        <v>103973</v>
      </c>
      <c r="BJ297" s="146">
        <v>0</v>
      </c>
      <c r="BK297" s="146">
        <v>0</v>
      </c>
      <c r="BL297" s="146">
        <v>0</v>
      </c>
      <c r="BM297" s="146">
        <v>668830</v>
      </c>
      <c r="BN297" s="146">
        <v>0</v>
      </c>
      <c r="BO297" s="146">
        <v>235305</v>
      </c>
      <c r="BP297" s="146">
        <v>0</v>
      </c>
      <c r="BQ297" s="146">
        <v>73382</v>
      </c>
      <c r="BR297" s="146">
        <v>254463</v>
      </c>
      <c r="BS297" s="146">
        <v>0</v>
      </c>
      <c r="BT297" s="146">
        <v>0</v>
      </c>
      <c r="BU297" s="146">
        <v>0</v>
      </c>
      <c r="BV297" s="146">
        <v>0</v>
      </c>
      <c r="BW297" s="146">
        <v>198412</v>
      </c>
      <c r="BX297" s="146">
        <v>0</v>
      </c>
      <c r="BY297" s="146">
        <v>0</v>
      </c>
      <c r="BZ297" s="146">
        <v>10754</v>
      </c>
      <c r="CA297" s="146">
        <v>17311</v>
      </c>
      <c r="CB297" s="146">
        <v>0</v>
      </c>
      <c r="CC297" s="146">
        <v>0</v>
      </c>
      <c r="CD297" s="146">
        <v>445278</v>
      </c>
      <c r="CE297" s="146">
        <v>0</v>
      </c>
      <c r="CF297" s="146">
        <v>0</v>
      </c>
      <c r="CG297" s="146">
        <v>0</v>
      </c>
      <c r="CH297" s="146">
        <v>0</v>
      </c>
      <c r="CI297" s="146">
        <v>0</v>
      </c>
      <c r="CJ297" s="146">
        <v>0</v>
      </c>
      <c r="CK297" s="146">
        <v>0</v>
      </c>
      <c r="CL297" s="146">
        <v>0</v>
      </c>
      <c r="CM297" s="146">
        <v>2007708</v>
      </c>
      <c r="CN297" s="146">
        <v>4280301</v>
      </c>
      <c r="CO297" s="146">
        <v>741092</v>
      </c>
      <c r="CP297" s="146">
        <v>312585</v>
      </c>
      <c r="CQ297" s="146">
        <v>1049987</v>
      </c>
      <c r="CR297" s="146">
        <v>0</v>
      </c>
      <c r="CS297" s="146">
        <v>0</v>
      </c>
      <c r="CT297" s="146">
        <v>0</v>
      </c>
      <c r="CU297" s="146">
        <v>0</v>
      </c>
      <c r="CV297" s="146">
        <v>0</v>
      </c>
      <c r="CW297" s="146">
        <v>153129</v>
      </c>
      <c r="CX297" s="146">
        <v>530999</v>
      </c>
      <c r="CY297" s="146">
        <v>0</v>
      </c>
      <c r="CZ297" s="146">
        <v>0</v>
      </c>
      <c r="DA297" s="146">
        <v>0</v>
      </c>
      <c r="DB297" s="146">
        <v>0</v>
      </c>
      <c r="DC297" s="146">
        <v>0</v>
      </c>
      <c r="DD297" s="146">
        <v>0</v>
      </c>
      <c r="DE297" s="146">
        <v>507874</v>
      </c>
      <c r="DF297" s="146">
        <v>1394475</v>
      </c>
      <c r="DG297" s="146">
        <v>49744</v>
      </c>
      <c r="DH297" s="146">
        <v>0</v>
      </c>
      <c r="DI297" s="146">
        <v>0</v>
      </c>
      <c r="DJ297" s="146">
        <v>4739885</v>
      </c>
      <c r="DK297" s="146">
        <v>0</v>
      </c>
      <c r="DL297" s="146">
        <v>0</v>
      </c>
      <c r="DM297" s="146">
        <v>0</v>
      </c>
      <c r="DN297" s="146">
        <v>0</v>
      </c>
      <c r="DO297" s="146">
        <v>0</v>
      </c>
      <c r="DP297" s="146">
        <v>0</v>
      </c>
      <c r="DQ297" s="146">
        <v>0</v>
      </c>
      <c r="DR297" s="146">
        <v>-802</v>
      </c>
      <c r="DS297" s="146">
        <v>0</v>
      </c>
      <c r="DT297" s="146">
        <v>0</v>
      </c>
      <c r="DU297" s="146">
        <v>0</v>
      </c>
      <c r="DV297" s="146">
        <v>0</v>
      </c>
      <c r="DW297" s="146">
        <v>0</v>
      </c>
      <c r="DX297" s="146">
        <v>0</v>
      </c>
      <c r="DY297" s="146">
        <v>0</v>
      </c>
      <c r="DZ297" s="146">
        <v>0</v>
      </c>
      <c r="EA297" s="146">
        <v>0</v>
      </c>
      <c r="EB297" s="146">
        <v>0</v>
      </c>
      <c r="EC297" s="146">
        <v>-802</v>
      </c>
      <c r="ED297" s="146">
        <v>9019384</v>
      </c>
    </row>
    <row r="298" spans="1:134" ht="13.5" x14ac:dyDescent="0.25">
      <c r="A298" s="137" t="s">
        <v>513</v>
      </c>
      <c r="B298" s="138"/>
      <c r="C298" s="139">
        <v>45657</v>
      </c>
      <c r="D298" s="147">
        <v>172888</v>
      </c>
      <c r="E298" s="147">
        <v>56304</v>
      </c>
      <c r="F298" s="147">
        <v>0</v>
      </c>
      <c r="G298" s="147">
        <v>223614</v>
      </c>
      <c r="H298" s="147">
        <v>103140</v>
      </c>
      <c r="I298" s="147">
        <v>102031</v>
      </c>
      <c r="J298" s="147">
        <v>0</v>
      </c>
      <c r="K298" s="147">
        <v>0</v>
      </c>
      <c r="L298" s="147">
        <v>1463</v>
      </c>
      <c r="M298" s="147">
        <v>69855</v>
      </c>
      <c r="N298" s="147">
        <v>32297</v>
      </c>
      <c r="O298" s="147">
        <v>0</v>
      </c>
      <c r="P298" s="147">
        <v>0</v>
      </c>
      <c r="Q298" s="147">
        <v>0</v>
      </c>
      <c r="R298" s="147">
        <v>38656</v>
      </c>
      <c r="S298" s="147">
        <v>17438</v>
      </c>
      <c r="T298" s="147">
        <v>0</v>
      </c>
      <c r="U298" s="147">
        <v>6774</v>
      </c>
      <c r="V298" s="147">
        <v>0</v>
      </c>
      <c r="W298" s="147">
        <v>0</v>
      </c>
      <c r="X298" s="147">
        <v>0</v>
      </c>
      <c r="Y298" s="147">
        <v>110116</v>
      </c>
      <c r="Z298" s="147">
        <v>7922</v>
      </c>
      <c r="AA298" s="147">
        <v>14055</v>
      </c>
      <c r="AB298" s="147">
        <v>0</v>
      </c>
      <c r="AC298" s="147">
        <v>956553</v>
      </c>
      <c r="AD298" s="147">
        <v>41864</v>
      </c>
      <c r="AE298" s="147">
        <v>189487</v>
      </c>
      <c r="AF298" s="147">
        <v>165201</v>
      </c>
      <c r="AG298" s="147">
        <v>0</v>
      </c>
      <c r="AH298" s="147">
        <v>0</v>
      </c>
      <c r="AI298" s="147">
        <v>0</v>
      </c>
      <c r="AJ298" s="147">
        <v>0</v>
      </c>
      <c r="AK298" s="147">
        <v>0</v>
      </c>
      <c r="AL298" s="147">
        <v>0</v>
      </c>
      <c r="AM298" s="147">
        <v>802</v>
      </c>
      <c r="AN298" s="147">
        <v>16531</v>
      </c>
      <c r="AO298" s="147">
        <v>17847</v>
      </c>
      <c r="AP298" s="147">
        <v>6475</v>
      </c>
      <c r="AQ298" s="147">
        <v>139834</v>
      </c>
      <c r="AR298" s="147">
        <v>0</v>
      </c>
      <c r="AS298" s="147">
        <v>0</v>
      </c>
      <c r="AT298" s="147">
        <v>12344</v>
      </c>
      <c r="AU298" s="147">
        <v>3940</v>
      </c>
      <c r="AV298" s="147">
        <v>0</v>
      </c>
      <c r="AW298" s="147">
        <v>0</v>
      </c>
      <c r="AX298" s="147">
        <v>594325</v>
      </c>
      <c r="AY298" s="147">
        <v>362460</v>
      </c>
      <c r="AZ298" s="147">
        <v>0</v>
      </c>
      <c r="BA298" s="147">
        <v>74105</v>
      </c>
      <c r="BB298" s="147">
        <v>46800</v>
      </c>
      <c r="BC298" s="147">
        <v>27539</v>
      </c>
      <c r="BD298" s="147">
        <v>91534</v>
      </c>
      <c r="BE298" s="147">
        <v>50906</v>
      </c>
      <c r="BF298" s="147">
        <v>0</v>
      </c>
      <c r="BG298" s="147">
        <v>653344</v>
      </c>
      <c r="BH298" s="147">
        <v>2204222</v>
      </c>
      <c r="BI298" s="147">
        <v>115317</v>
      </c>
      <c r="BJ298" s="147">
        <v>60605</v>
      </c>
      <c r="BK298" s="147">
        <v>0</v>
      </c>
      <c r="BL298" s="147">
        <v>0</v>
      </c>
      <c r="BM298" s="147">
        <v>87678</v>
      </c>
      <c r="BN298" s="147">
        <v>59578</v>
      </c>
      <c r="BO298" s="147">
        <v>453633</v>
      </c>
      <c r="BP298" s="147">
        <v>0</v>
      </c>
      <c r="BQ298" s="147">
        <v>0</v>
      </c>
      <c r="BR298" s="147">
        <v>25</v>
      </c>
      <c r="BS298" s="147">
        <v>0</v>
      </c>
      <c r="BT298" s="147">
        <v>0</v>
      </c>
      <c r="BU298" s="147">
        <v>0</v>
      </c>
      <c r="BV298" s="147">
        <v>250</v>
      </c>
      <c r="BW298" s="147">
        <v>114034</v>
      </c>
      <c r="BX298" s="147">
        <v>0</v>
      </c>
      <c r="BY298" s="147">
        <v>0</v>
      </c>
      <c r="BZ298" s="147">
        <v>34400</v>
      </c>
      <c r="CA298" s="147">
        <v>4453</v>
      </c>
      <c r="CB298" s="147">
        <v>330</v>
      </c>
      <c r="CC298" s="147">
        <v>0</v>
      </c>
      <c r="CD298" s="147">
        <v>198280</v>
      </c>
      <c r="CE298" s="147">
        <v>0</v>
      </c>
      <c r="CF298" s="147">
        <v>5554</v>
      </c>
      <c r="CG298" s="147">
        <v>0</v>
      </c>
      <c r="CH298" s="147">
        <v>0</v>
      </c>
      <c r="CI298" s="147">
        <v>0</v>
      </c>
      <c r="CJ298" s="147">
        <v>0</v>
      </c>
      <c r="CK298" s="147">
        <v>0</v>
      </c>
      <c r="CL298" s="147">
        <v>0</v>
      </c>
      <c r="CM298" s="147">
        <v>1134137</v>
      </c>
      <c r="CN298" s="147">
        <v>3338359</v>
      </c>
      <c r="CO298" s="147">
        <v>599213</v>
      </c>
      <c r="CP298" s="147">
        <v>147162</v>
      </c>
      <c r="CQ298" s="147">
        <v>799497</v>
      </c>
      <c r="CR298" s="147">
        <v>0</v>
      </c>
      <c r="CS298" s="147">
        <v>0</v>
      </c>
      <c r="CT298" s="147">
        <v>0</v>
      </c>
      <c r="CU298" s="147">
        <v>0</v>
      </c>
      <c r="CV298" s="147">
        <v>0</v>
      </c>
      <c r="CW298" s="147">
        <v>0</v>
      </c>
      <c r="CX298" s="147">
        <v>-541</v>
      </c>
      <c r="CY298" s="147">
        <v>0</v>
      </c>
      <c r="CZ298" s="147">
        <v>0</v>
      </c>
      <c r="DA298" s="147">
        <v>0</v>
      </c>
      <c r="DB298" s="147">
        <v>12180</v>
      </c>
      <c r="DC298" s="147">
        <v>0</v>
      </c>
      <c r="DD298" s="147">
        <v>2774</v>
      </c>
      <c r="DE298" s="147">
        <v>0</v>
      </c>
      <c r="DF298" s="147">
        <v>16429</v>
      </c>
      <c r="DG298" s="147">
        <v>70031</v>
      </c>
      <c r="DH298" s="147">
        <v>100696</v>
      </c>
      <c r="DI298" s="147">
        <v>0</v>
      </c>
      <c r="DJ298" s="147">
        <v>1747441</v>
      </c>
      <c r="DK298" s="147">
        <v>0</v>
      </c>
      <c r="DL298" s="147">
        <v>-38</v>
      </c>
      <c r="DM298" s="147">
        <v>0</v>
      </c>
      <c r="DN298" s="147">
        <v>0</v>
      </c>
      <c r="DO298" s="147">
        <v>0</v>
      </c>
      <c r="DP298" s="147">
        <v>0</v>
      </c>
      <c r="DQ298" s="147">
        <v>0</v>
      </c>
      <c r="DR298" s="147">
        <v>0</v>
      </c>
      <c r="DS298" s="147">
        <v>8780</v>
      </c>
      <c r="DT298" s="147">
        <v>0</v>
      </c>
      <c r="DU298" s="147">
        <v>10071</v>
      </c>
      <c r="DV298" s="147">
        <v>0</v>
      </c>
      <c r="DW298" s="147">
        <v>214</v>
      </c>
      <c r="DX298" s="147">
        <v>0</v>
      </c>
      <c r="DY298" s="147">
        <v>1940</v>
      </c>
      <c r="DZ298" s="147">
        <v>436225</v>
      </c>
      <c r="EA298" s="147">
        <v>0</v>
      </c>
      <c r="EB298" s="147">
        <v>0</v>
      </c>
      <c r="EC298" s="147">
        <v>457192</v>
      </c>
      <c r="ED298" s="147">
        <v>5542992</v>
      </c>
    </row>
    <row r="299" spans="1:134" ht="13.5" x14ac:dyDescent="0.25">
      <c r="A299" s="137" t="s">
        <v>514</v>
      </c>
      <c r="B299" s="138"/>
      <c r="C299" s="139">
        <v>45657</v>
      </c>
      <c r="D299" s="147">
        <v>202549</v>
      </c>
      <c r="E299" s="147">
        <v>211696</v>
      </c>
      <c r="F299" s="147">
        <v>80378</v>
      </c>
      <c r="G299" s="147">
        <v>313631</v>
      </c>
      <c r="H299" s="147">
        <v>95210</v>
      </c>
      <c r="I299" s="147">
        <v>50945</v>
      </c>
      <c r="J299" s="147">
        <v>1925</v>
      </c>
      <c r="K299" s="147">
        <v>0</v>
      </c>
      <c r="L299" s="147">
        <v>1606</v>
      </c>
      <c r="M299" s="147">
        <v>25263</v>
      </c>
      <c r="N299" s="147">
        <v>33562</v>
      </c>
      <c r="O299" s="147">
        <v>0</v>
      </c>
      <c r="P299" s="147">
        <v>0</v>
      </c>
      <c r="Q299" s="147">
        <v>486890</v>
      </c>
      <c r="R299" s="147">
        <v>119226</v>
      </c>
      <c r="S299" s="147">
        <v>8797</v>
      </c>
      <c r="T299" s="147">
        <v>2630</v>
      </c>
      <c r="U299" s="147">
        <v>81108</v>
      </c>
      <c r="V299" s="147">
        <v>14747</v>
      </c>
      <c r="W299" s="147">
        <v>0</v>
      </c>
      <c r="X299" s="147">
        <v>80327</v>
      </c>
      <c r="Y299" s="147">
        <v>57123</v>
      </c>
      <c r="Z299" s="147">
        <v>93751</v>
      </c>
      <c r="AA299" s="147">
        <v>78842</v>
      </c>
      <c r="AB299" s="147">
        <v>0</v>
      </c>
      <c r="AC299" s="147">
        <v>2040206</v>
      </c>
      <c r="AD299" s="147">
        <v>60477</v>
      </c>
      <c r="AE299" s="147">
        <v>147324</v>
      </c>
      <c r="AF299" s="147">
        <v>164519</v>
      </c>
      <c r="AG299" s="147">
        <v>0</v>
      </c>
      <c r="AH299" s="147">
        <v>0</v>
      </c>
      <c r="AI299" s="147">
        <v>39774</v>
      </c>
      <c r="AJ299" s="147">
        <v>0</v>
      </c>
      <c r="AK299" s="147">
        <v>1960</v>
      </c>
      <c r="AL299" s="147">
        <v>0</v>
      </c>
      <c r="AM299" s="147">
        <v>527</v>
      </c>
      <c r="AN299" s="147">
        <v>11195</v>
      </c>
      <c r="AO299" s="147">
        <v>29413</v>
      </c>
      <c r="AP299" s="147">
        <v>42123</v>
      </c>
      <c r="AQ299" s="147">
        <v>351298</v>
      </c>
      <c r="AR299" s="147">
        <v>0</v>
      </c>
      <c r="AS299" s="147">
        <v>-132</v>
      </c>
      <c r="AT299" s="147">
        <v>53990</v>
      </c>
      <c r="AU299" s="147">
        <v>19329</v>
      </c>
      <c r="AV299" s="147">
        <v>0</v>
      </c>
      <c r="AW299" s="147">
        <v>0</v>
      </c>
      <c r="AX299" s="147">
        <v>921797</v>
      </c>
      <c r="AY299" s="147">
        <v>578022</v>
      </c>
      <c r="AZ299" s="147">
        <v>2532</v>
      </c>
      <c r="BA299" s="147">
        <v>339996</v>
      </c>
      <c r="BB299" s="147">
        <v>0</v>
      </c>
      <c r="BC299" s="147">
        <v>455307</v>
      </c>
      <c r="BD299" s="147">
        <v>43106</v>
      </c>
      <c r="BE299" s="147">
        <v>102481</v>
      </c>
      <c r="BF299" s="147">
        <v>0</v>
      </c>
      <c r="BG299" s="147">
        <v>1521444</v>
      </c>
      <c r="BH299" s="147">
        <v>4483447</v>
      </c>
      <c r="BI299" s="147">
        <v>0</v>
      </c>
      <c r="BJ299" s="147">
        <v>0</v>
      </c>
      <c r="BK299" s="147">
        <v>60170</v>
      </c>
      <c r="BL299" s="147">
        <v>17850</v>
      </c>
      <c r="BM299" s="147">
        <v>108404</v>
      </c>
      <c r="BN299" s="147">
        <v>1832</v>
      </c>
      <c r="BO299" s="147">
        <v>525913</v>
      </c>
      <c r="BP299" s="147">
        <v>0</v>
      </c>
      <c r="BQ299" s="147">
        <v>0</v>
      </c>
      <c r="BR299" s="147">
        <v>31231</v>
      </c>
      <c r="BS299" s="147">
        <v>0</v>
      </c>
      <c r="BT299" s="147">
        <v>2070</v>
      </c>
      <c r="BU299" s="147">
        <v>0</v>
      </c>
      <c r="BV299" s="147">
        <v>3270</v>
      </c>
      <c r="BW299" s="147">
        <v>81848</v>
      </c>
      <c r="BX299" s="147">
        <v>0</v>
      </c>
      <c r="BY299" s="147">
        <v>0</v>
      </c>
      <c r="BZ299" s="147">
        <v>34059</v>
      </c>
      <c r="CA299" s="147">
        <v>13235</v>
      </c>
      <c r="CB299" s="147">
        <v>0</v>
      </c>
      <c r="CC299" s="147">
        <v>0</v>
      </c>
      <c r="CD299" s="147">
        <v>410208</v>
      </c>
      <c r="CE299" s="147">
        <v>9454</v>
      </c>
      <c r="CF299" s="147">
        <v>2590</v>
      </c>
      <c r="CG299" s="147">
        <v>0</v>
      </c>
      <c r="CH299" s="147">
        <v>0</v>
      </c>
      <c r="CI299" s="147">
        <v>0</v>
      </c>
      <c r="CJ299" s="147">
        <v>108895</v>
      </c>
      <c r="CK299" s="147">
        <v>0</v>
      </c>
      <c r="CL299" s="147">
        <v>22757</v>
      </c>
      <c r="CM299" s="147">
        <v>1433786</v>
      </c>
      <c r="CN299" s="147">
        <v>5917233</v>
      </c>
      <c r="CO299" s="147">
        <v>704225</v>
      </c>
      <c r="CP299" s="147">
        <v>187362</v>
      </c>
      <c r="CQ299" s="147">
        <v>1427389</v>
      </c>
      <c r="CR299" s="147">
        <v>0</v>
      </c>
      <c r="CS299" s="147">
        <v>0</v>
      </c>
      <c r="CT299" s="147">
        <v>0</v>
      </c>
      <c r="CU299" s="147">
        <v>0</v>
      </c>
      <c r="CV299" s="147">
        <v>0</v>
      </c>
      <c r="CW299" s="147">
        <v>0</v>
      </c>
      <c r="CX299" s="147">
        <v>150851</v>
      </c>
      <c r="CY299" s="147">
        <v>0</v>
      </c>
      <c r="CZ299" s="147">
        <v>28960</v>
      </c>
      <c r="DA299" s="147">
        <v>0</v>
      </c>
      <c r="DB299" s="147">
        <v>13252</v>
      </c>
      <c r="DC299" s="147">
        <v>175</v>
      </c>
      <c r="DD299" s="147">
        <v>0</v>
      </c>
      <c r="DE299" s="147">
        <v>139778</v>
      </c>
      <c r="DF299" s="147">
        <v>104477</v>
      </c>
      <c r="DG299" s="147">
        <v>277789</v>
      </c>
      <c r="DH299" s="147">
        <v>111325</v>
      </c>
      <c r="DI299" s="147">
        <v>652</v>
      </c>
      <c r="DJ299" s="147">
        <v>3146235</v>
      </c>
      <c r="DK299" s="147">
        <v>0</v>
      </c>
      <c r="DL299" s="147">
        <v>0</v>
      </c>
      <c r="DM299" s="147">
        <v>0</v>
      </c>
      <c r="DN299" s="147">
        <v>0</v>
      </c>
      <c r="DO299" s="147">
        <v>0</v>
      </c>
      <c r="DP299" s="147">
        <v>0</v>
      </c>
      <c r="DQ299" s="147">
        <v>0</v>
      </c>
      <c r="DR299" s="147">
        <v>18000</v>
      </c>
      <c r="DS299" s="147">
        <v>2046</v>
      </c>
      <c r="DT299" s="147">
        <v>0</v>
      </c>
      <c r="DU299" s="147">
        <v>50281</v>
      </c>
      <c r="DV299" s="147">
        <v>3684</v>
      </c>
      <c r="DW299" s="147">
        <v>5202</v>
      </c>
      <c r="DX299" s="147">
        <v>0</v>
      </c>
      <c r="DY299" s="147">
        <v>1290</v>
      </c>
      <c r="DZ299" s="147">
        <v>71005</v>
      </c>
      <c r="EA299" s="147">
        <v>0</v>
      </c>
      <c r="EB299" s="147">
        <v>0</v>
      </c>
      <c r="EC299" s="147">
        <v>151508</v>
      </c>
      <c r="ED299" s="147">
        <v>9214976</v>
      </c>
    </row>
    <row r="300" spans="1:134" ht="13.5" x14ac:dyDescent="0.25">
      <c r="A300" s="137" t="s">
        <v>515</v>
      </c>
      <c r="B300" s="137" t="s">
        <v>1103</v>
      </c>
      <c r="C300" s="139">
        <v>45657</v>
      </c>
      <c r="D300" s="147">
        <v>132640</v>
      </c>
      <c r="E300" s="147">
        <v>60856</v>
      </c>
      <c r="F300" s="147">
        <v>2669</v>
      </c>
      <c r="G300" s="147">
        <v>18844</v>
      </c>
      <c r="H300" s="147">
        <v>12716</v>
      </c>
      <c r="I300" s="147">
        <v>2969</v>
      </c>
      <c r="J300" s="147">
        <v>584</v>
      </c>
      <c r="K300" s="147">
        <v>200</v>
      </c>
      <c r="L300" s="147">
        <v>379</v>
      </c>
      <c r="M300" s="147">
        <v>17689</v>
      </c>
      <c r="N300" s="147">
        <v>17186</v>
      </c>
      <c r="O300" s="147">
        <v>37354</v>
      </c>
      <c r="P300" s="147">
        <v>226361</v>
      </c>
      <c r="Q300" s="147">
        <v>133725</v>
      </c>
      <c r="R300" s="147">
        <v>3467</v>
      </c>
      <c r="S300" s="147">
        <v>0</v>
      </c>
      <c r="T300" s="147">
        <v>38578</v>
      </c>
      <c r="U300" s="147">
        <v>82414</v>
      </c>
      <c r="V300" s="147">
        <v>0</v>
      </c>
      <c r="W300" s="147">
        <v>21699</v>
      </c>
      <c r="X300" s="147">
        <v>40436</v>
      </c>
      <c r="Y300" s="147">
        <v>130990</v>
      </c>
      <c r="Z300" s="147">
        <v>39784</v>
      </c>
      <c r="AA300" s="147">
        <v>710</v>
      </c>
      <c r="AB300" s="147">
        <v>77618</v>
      </c>
      <c r="AC300" s="147">
        <v>1099868</v>
      </c>
      <c r="AD300" s="147">
        <v>0</v>
      </c>
      <c r="AE300" s="147">
        <v>164599</v>
      </c>
      <c r="AF300" s="147">
        <v>43398</v>
      </c>
      <c r="AG300" s="147">
        <v>0</v>
      </c>
      <c r="AH300" s="147">
        <v>21413</v>
      </c>
      <c r="AI300" s="147">
        <v>12248</v>
      </c>
      <c r="AJ300" s="147">
        <v>3564</v>
      </c>
      <c r="AK300" s="147">
        <v>0</v>
      </c>
      <c r="AL300" s="147">
        <v>0</v>
      </c>
      <c r="AM300" s="147">
        <v>0</v>
      </c>
      <c r="AN300" s="147">
        <v>5807</v>
      </c>
      <c r="AO300" s="147">
        <v>13525</v>
      </c>
      <c r="AP300" s="147">
        <v>24099</v>
      </c>
      <c r="AQ300" s="147">
        <v>109189</v>
      </c>
      <c r="AR300" s="147">
        <v>4293</v>
      </c>
      <c r="AS300" s="147">
        <v>6756</v>
      </c>
      <c r="AT300" s="147">
        <v>39847</v>
      </c>
      <c r="AU300" s="147">
        <v>20614</v>
      </c>
      <c r="AV300" s="147">
        <v>157</v>
      </c>
      <c r="AW300" s="147">
        <v>0</v>
      </c>
      <c r="AX300" s="147">
        <v>469509</v>
      </c>
      <c r="AY300" s="147">
        <v>20461</v>
      </c>
      <c r="AZ300" s="147">
        <v>0</v>
      </c>
      <c r="BA300" s="147">
        <v>88094</v>
      </c>
      <c r="BB300" s="147">
        <v>783330</v>
      </c>
      <c r="BC300" s="147">
        <v>0</v>
      </c>
      <c r="BD300" s="147">
        <v>12712</v>
      </c>
      <c r="BE300" s="147">
        <v>0</v>
      </c>
      <c r="BF300" s="147">
        <v>0</v>
      </c>
      <c r="BG300" s="147">
        <v>904597</v>
      </c>
      <c r="BH300" s="147">
        <v>2473974</v>
      </c>
      <c r="BI300" s="147">
        <v>119350</v>
      </c>
      <c r="BJ300" s="147">
        <v>238687</v>
      </c>
      <c r="BK300" s="147">
        <v>54133</v>
      </c>
      <c r="BL300" s="147">
        <v>38500</v>
      </c>
      <c r="BM300" s="147">
        <v>30483</v>
      </c>
      <c r="BN300" s="147">
        <v>58121</v>
      </c>
      <c r="BO300" s="147">
        <v>246155</v>
      </c>
      <c r="BP300" s="147">
        <v>0</v>
      </c>
      <c r="BQ300" s="147">
        <v>71554</v>
      </c>
      <c r="BR300" s="147">
        <v>52598</v>
      </c>
      <c r="BS300" s="147">
        <v>12426</v>
      </c>
      <c r="BT300" s="147">
        <v>0</v>
      </c>
      <c r="BU300" s="147">
        <v>0</v>
      </c>
      <c r="BV300" s="147">
        <v>0</v>
      </c>
      <c r="BW300" s="147">
        <v>118261</v>
      </c>
      <c r="BX300" s="147">
        <v>0</v>
      </c>
      <c r="BY300" s="147">
        <v>0</v>
      </c>
      <c r="BZ300" s="147">
        <v>34869</v>
      </c>
      <c r="CA300" s="147">
        <v>1675</v>
      </c>
      <c r="CB300" s="147">
        <v>0</v>
      </c>
      <c r="CC300" s="147">
        <v>190</v>
      </c>
      <c r="CD300" s="147">
        <v>165454</v>
      </c>
      <c r="CE300" s="147">
        <v>9103</v>
      </c>
      <c r="CF300" s="147">
        <v>7651</v>
      </c>
      <c r="CG300" s="147">
        <v>0</v>
      </c>
      <c r="CH300" s="147">
        <v>0</v>
      </c>
      <c r="CI300" s="147">
        <v>0</v>
      </c>
      <c r="CJ300" s="147">
        <v>20994</v>
      </c>
      <c r="CK300" s="147">
        <v>1247</v>
      </c>
      <c r="CL300" s="147">
        <v>0</v>
      </c>
      <c r="CM300" s="147">
        <v>1281451</v>
      </c>
      <c r="CN300" s="147">
        <v>3755425</v>
      </c>
      <c r="CO300" s="147">
        <v>333660</v>
      </c>
      <c r="CP300" s="147">
        <v>721369</v>
      </c>
      <c r="CQ300" s="147">
        <v>1293241</v>
      </c>
      <c r="CR300" s="147">
        <v>0</v>
      </c>
      <c r="CS300" s="147">
        <v>0</v>
      </c>
      <c r="CT300" s="147">
        <v>0</v>
      </c>
      <c r="CU300" s="147">
        <v>0</v>
      </c>
      <c r="CV300" s="147">
        <v>0</v>
      </c>
      <c r="CW300" s="147">
        <v>231885</v>
      </c>
      <c r="CX300" s="147">
        <v>124981</v>
      </c>
      <c r="CY300" s="147">
        <v>37175</v>
      </c>
      <c r="CZ300" s="147">
        <v>0</v>
      </c>
      <c r="DA300" s="147">
        <v>0</v>
      </c>
      <c r="DB300" s="147">
        <v>0</v>
      </c>
      <c r="DC300" s="147">
        <v>0</v>
      </c>
      <c r="DD300" s="147">
        <v>0</v>
      </c>
      <c r="DE300" s="147">
        <v>17569</v>
      </c>
      <c r="DF300" s="147">
        <v>9493</v>
      </c>
      <c r="DG300" s="147">
        <v>229657</v>
      </c>
      <c r="DH300" s="147">
        <v>140810</v>
      </c>
      <c r="DI300" s="147">
        <v>0</v>
      </c>
      <c r="DJ300" s="147">
        <v>3139840</v>
      </c>
      <c r="DK300" s="147">
        <v>0</v>
      </c>
      <c r="DL300" s="147">
        <v>0</v>
      </c>
      <c r="DM300" s="147">
        <v>0</v>
      </c>
      <c r="DN300" s="147">
        <v>0</v>
      </c>
      <c r="DO300" s="147">
        <v>0</v>
      </c>
      <c r="DP300" s="147">
        <v>0</v>
      </c>
      <c r="DQ300" s="147">
        <v>0</v>
      </c>
      <c r="DR300" s="147">
        <v>131909</v>
      </c>
      <c r="DS300" s="147">
        <v>0</v>
      </c>
      <c r="DT300" s="147">
        <v>0</v>
      </c>
      <c r="DU300" s="147">
        <v>61893</v>
      </c>
      <c r="DV300" s="147">
        <v>1992</v>
      </c>
      <c r="DW300" s="147">
        <v>641</v>
      </c>
      <c r="DX300" s="147">
        <v>0</v>
      </c>
      <c r="DY300" s="147">
        <v>0</v>
      </c>
      <c r="DZ300" s="147">
        <v>588843</v>
      </c>
      <c r="EA300" s="147">
        <v>17</v>
      </c>
      <c r="EB300" s="147">
        <v>-928433</v>
      </c>
      <c r="EC300" s="147">
        <v>-143138</v>
      </c>
      <c r="ED300" s="147">
        <v>6752127</v>
      </c>
    </row>
    <row r="301" spans="1:134" ht="13.5" x14ac:dyDescent="0.25">
      <c r="A301" s="137" t="s">
        <v>516</v>
      </c>
      <c r="B301" s="137" t="s">
        <v>1103</v>
      </c>
      <c r="C301" s="139">
        <v>45657</v>
      </c>
      <c r="D301" s="147">
        <v>138143</v>
      </c>
      <c r="E301" s="147">
        <v>50318</v>
      </c>
      <c r="F301" s="147">
        <v>2669</v>
      </c>
      <c r="G301" s="147">
        <v>18538</v>
      </c>
      <c r="H301" s="147">
        <v>10227</v>
      </c>
      <c r="I301" s="147">
        <v>3225</v>
      </c>
      <c r="J301" s="147">
        <v>600</v>
      </c>
      <c r="K301" s="147">
        <v>400</v>
      </c>
      <c r="L301" s="147">
        <v>170</v>
      </c>
      <c r="M301" s="147">
        <v>16230</v>
      </c>
      <c r="N301" s="147">
        <v>10942</v>
      </c>
      <c r="O301" s="147">
        <v>28741</v>
      </c>
      <c r="P301" s="147">
        <v>158798</v>
      </c>
      <c r="Q301" s="147">
        <v>89790</v>
      </c>
      <c r="R301" s="147">
        <v>1221</v>
      </c>
      <c r="S301" s="147">
        <v>0</v>
      </c>
      <c r="T301" s="147">
        <v>32798</v>
      </c>
      <c r="U301" s="147">
        <v>68543</v>
      </c>
      <c r="V301" s="147">
        <v>0</v>
      </c>
      <c r="W301" s="147">
        <v>18421</v>
      </c>
      <c r="X301" s="147">
        <v>32409</v>
      </c>
      <c r="Y301" s="147">
        <v>107399</v>
      </c>
      <c r="Z301" s="147">
        <v>67542</v>
      </c>
      <c r="AA301" s="147">
        <v>2368</v>
      </c>
      <c r="AB301" s="147">
        <v>68413</v>
      </c>
      <c r="AC301" s="147">
        <v>927905</v>
      </c>
      <c r="AD301" s="147">
        <v>29006</v>
      </c>
      <c r="AE301" s="147">
        <v>107646</v>
      </c>
      <c r="AF301" s="147">
        <v>51651</v>
      </c>
      <c r="AG301" s="147">
        <v>0</v>
      </c>
      <c r="AH301" s="147">
        <v>19172</v>
      </c>
      <c r="AI301" s="147">
        <v>11793</v>
      </c>
      <c r="AJ301" s="147">
        <v>3201</v>
      </c>
      <c r="AK301" s="147">
        <v>0</v>
      </c>
      <c r="AL301" s="147">
        <v>0</v>
      </c>
      <c r="AM301" s="147">
        <v>0</v>
      </c>
      <c r="AN301" s="147">
        <v>13805</v>
      </c>
      <c r="AO301" s="147">
        <v>12915</v>
      </c>
      <c r="AP301" s="147">
        <v>10237</v>
      </c>
      <c r="AQ301" s="147">
        <v>90853</v>
      </c>
      <c r="AR301" s="147">
        <v>3880</v>
      </c>
      <c r="AS301" s="147">
        <v>5820</v>
      </c>
      <c r="AT301" s="147">
        <v>21901</v>
      </c>
      <c r="AU301" s="147">
        <v>12915</v>
      </c>
      <c r="AV301" s="147">
        <v>13326</v>
      </c>
      <c r="AW301" s="147">
        <v>0</v>
      </c>
      <c r="AX301" s="147">
        <v>408121</v>
      </c>
      <c r="AY301" s="147">
        <v>7611</v>
      </c>
      <c r="AZ301" s="147">
        <v>0</v>
      </c>
      <c r="BA301" s="147">
        <v>88740</v>
      </c>
      <c r="BB301" s="147">
        <v>552401</v>
      </c>
      <c r="BC301" s="147">
        <v>0</v>
      </c>
      <c r="BD301" s="147">
        <v>15000</v>
      </c>
      <c r="BE301" s="147">
        <v>0</v>
      </c>
      <c r="BF301" s="147">
        <v>0</v>
      </c>
      <c r="BG301" s="147">
        <v>663752</v>
      </c>
      <c r="BH301" s="147">
        <v>1999778</v>
      </c>
      <c r="BI301" s="147">
        <v>127121</v>
      </c>
      <c r="BJ301" s="147">
        <v>94481</v>
      </c>
      <c r="BK301" s="147">
        <v>0</v>
      </c>
      <c r="BL301" s="147">
        <v>26013</v>
      </c>
      <c r="BM301" s="147">
        <v>63374</v>
      </c>
      <c r="BN301" s="147">
        <v>49839</v>
      </c>
      <c r="BO301" s="147">
        <v>228478</v>
      </c>
      <c r="BP301" s="147">
        <v>0</v>
      </c>
      <c r="BQ301" s="147">
        <v>54431</v>
      </c>
      <c r="BR301" s="147">
        <v>36301</v>
      </c>
      <c r="BS301" s="147">
        <v>9213</v>
      </c>
      <c r="BT301" s="147">
        <v>0</v>
      </c>
      <c r="BU301" s="147">
        <v>0</v>
      </c>
      <c r="BV301" s="147">
        <v>120</v>
      </c>
      <c r="BW301" s="147">
        <v>93249</v>
      </c>
      <c r="BX301" s="147">
        <v>0</v>
      </c>
      <c r="BY301" s="147">
        <v>0</v>
      </c>
      <c r="BZ301" s="147">
        <v>30990</v>
      </c>
      <c r="CA301" s="147">
        <v>2173</v>
      </c>
      <c r="CB301" s="147">
        <v>143</v>
      </c>
      <c r="CC301" s="147">
        <v>1373</v>
      </c>
      <c r="CD301" s="147">
        <v>159525</v>
      </c>
      <c r="CE301" s="147">
        <v>8761</v>
      </c>
      <c r="CF301" s="147">
        <v>6030</v>
      </c>
      <c r="CG301" s="147">
        <v>0</v>
      </c>
      <c r="CH301" s="147">
        <v>0</v>
      </c>
      <c r="CI301" s="147">
        <v>1059</v>
      </c>
      <c r="CJ301" s="147">
        <v>17018</v>
      </c>
      <c r="CK301" s="147">
        <v>1516</v>
      </c>
      <c r="CL301" s="147">
        <v>0</v>
      </c>
      <c r="CM301" s="147">
        <v>1011208</v>
      </c>
      <c r="CN301" s="147">
        <v>3010986</v>
      </c>
      <c r="CO301" s="147">
        <v>319813</v>
      </c>
      <c r="CP301" s="147">
        <v>235554</v>
      </c>
      <c r="CQ301" s="147">
        <v>942060</v>
      </c>
      <c r="CR301" s="147">
        <v>0</v>
      </c>
      <c r="CS301" s="147">
        <v>0</v>
      </c>
      <c r="CT301" s="147">
        <v>0</v>
      </c>
      <c r="CU301" s="147">
        <v>0</v>
      </c>
      <c r="CV301" s="147">
        <v>0</v>
      </c>
      <c r="CW301" s="147">
        <v>148465</v>
      </c>
      <c r="CX301" s="147">
        <v>80543</v>
      </c>
      <c r="CY301" s="147">
        <v>26446</v>
      </c>
      <c r="CZ301" s="147">
        <v>6000</v>
      </c>
      <c r="DA301" s="147">
        <v>0</v>
      </c>
      <c r="DB301" s="147">
        <v>0</v>
      </c>
      <c r="DC301" s="147">
        <v>0</v>
      </c>
      <c r="DD301" s="147">
        <v>0</v>
      </c>
      <c r="DE301" s="147">
        <v>99506</v>
      </c>
      <c r="DF301" s="147">
        <v>68744</v>
      </c>
      <c r="DG301" s="147">
        <v>68648</v>
      </c>
      <c r="DH301" s="147">
        <v>21431</v>
      </c>
      <c r="DI301" s="147">
        <v>0</v>
      </c>
      <c r="DJ301" s="147">
        <v>2017210</v>
      </c>
      <c r="DK301" s="147">
        <v>0</v>
      </c>
      <c r="DL301" s="147">
        <v>0</v>
      </c>
      <c r="DM301" s="147">
        <v>0</v>
      </c>
      <c r="DN301" s="147">
        <v>0</v>
      </c>
      <c r="DO301" s="147">
        <v>0</v>
      </c>
      <c r="DP301" s="147">
        <v>0</v>
      </c>
      <c r="DQ301" s="147">
        <v>0</v>
      </c>
      <c r="DR301" s="147">
        <v>83032</v>
      </c>
      <c r="DS301" s="147">
        <v>0</v>
      </c>
      <c r="DT301" s="147">
        <v>0</v>
      </c>
      <c r="DU301" s="147">
        <v>39999</v>
      </c>
      <c r="DV301" s="147">
        <v>72</v>
      </c>
      <c r="DW301" s="147">
        <v>3706</v>
      </c>
      <c r="DX301" s="147">
        <v>0</v>
      </c>
      <c r="DY301" s="147">
        <v>0</v>
      </c>
      <c r="DZ301" s="147">
        <v>489787</v>
      </c>
      <c r="EA301" s="147">
        <v>21356</v>
      </c>
      <c r="EB301" s="147">
        <v>-664719</v>
      </c>
      <c r="EC301" s="147">
        <v>-26767</v>
      </c>
      <c r="ED301" s="147">
        <v>5001429</v>
      </c>
    </row>
    <row r="302" spans="1:134" ht="13.5" x14ac:dyDescent="0.25">
      <c r="A302" s="137" t="s">
        <v>517</v>
      </c>
      <c r="B302" s="138"/>
      <c r="C302" s="139">
        <v>45657</v>
      </c>
      <c r="D302" s="147">
        <v>110982</v>
      </c>
      <c r="E302" s="147">
        <v>114798</v>
      </c>
      <c r="F302" s="147">
        <v>0</v>
      </c>
      <c r="G302" s="147">
        <v>320339</v>
      </c>
      <c r="H302" s="147">
        <v>203051</v>
      </c>
      <c r="I302" s="147">
        <v>69437</v>
      </c>
      <c r="J302" s="147">
        <v>2821</v>
      </c>
      <c r="K302" s="147">
        <v>4200</v>
      </c>
      <c r="L302" s="147">
        <v>14760</v>
      </c>
      <c r="M302" s="147">
        <v>14390</v>
      </c>
      <c r="N302" s="147">
        <v>25827</v>
      </c>
      <c r="O302" s="147">
        <v>5707</v>
      </c>
      <c r="P302" s="147">
        <v>0</v>
      </c>
      <c r="Q302" s="147">
        <v>346077</v>
      </c>
      <c r="R302" s="147">
        <v>158325</v>
      </c>
      <c r="S302" s="147">
        <v>51484</v>
      </c>
      <c r="T302" s="147">
        <v>1502</v>
      </c>
      <c r="U302" s="147">
        <v>0</v>
      </c>
      <c r="V302" s="147">
        <v>0</v>
      </c>
      <c r="W302" s="147">
        <v>9061</v>
      </c>
      <c r="X302" s="147">
        <v>0</v>
      </c>
      <c r="Y302" s="147">
        <v>49562</v>
      </c>
      <c r="Z302" s="147">
        <v>33604</v>
      </c>
      <c r="AA302" s="147">
        <v>14506</v>
      </c>
      <c r="AB302" s="147">
        <v>44470</v>
      </c>
      <c r="AC302" s="147">
        <v>1594903</v>
      </c>
      <c r="AD302" s="147">
        <v>53730</v>
      </c>
      <c r="AE302" s="147">
        <v>189686</v>
      </c>
      <c r="AF302" s="147">
        <v>179885</v>
      </c>
      <c r="AG302" s="147">
        <v>0</v>
      </c>
      <c r="AH302" s="147">
        <v>0</v>
      </c>
      <c r="AI302" s="147">
        <v>0</v>
      </c>
      <c r="AJ302" s="147">
        <v>0</v>
      </c>
      <c r="AK302" s="147">
        <v>0</v>
      </c>
      <c r="AL302" s="147">
        <v>0</v>
      </c>
      <c r="AM302" s="147">
        <v>0</v>
      </c>
      <c r="AN302" s="147">
        <v>2546</v>
      </c>
      <c r="AO302" s="147">
        <v>22827</v>
      </c>
      <c r="AP302" s="147">
        <v>49849</v>
      </c>
      <c r="AQ302" s="147">
        <v>342122</v>
      </c>
      <c r="AR302" s="147">
        <v>0</v>
      </c>
      <c r="AS302" s="147">
        <v>4900</v>
      </c>
      <c r="AT302" s="147">
        <v>20765</v>
      </c>
      <c r="AU302" s="147">
        <v>13983</v>
      </c>
      <c r="AV302" s="147">
        <v>0</v>
      </c>
      <c r="AW302" s="147">
        <v>0</v>
      </c>
      <c r="AX302" s="147">
        <v>880293</v>
      </c>
      <c r="AY302" s="147">
        <v>0</v>
      </c>
      <c r="AZ302" s="147">
        <v>0</v>
      </c>
      <c r="BA302" s="147">
        <v>140445</v>
      </c>
      <c r="BB302" s="147">
        <v>374609</v>
      </c>
      <c r="BC302" s="147">
        <v>0</v>
      </c>
      <c r="BD302" s="147">
        <v>35506</v>
      </c>
      <c r="BE302" s="147">
        <v>0</v>
      </c>
      <c r="BF302" s="147">
        <v>0</v>
      </c>
      <c r="BG302" s="147">
        <v>550560</v>
      </c>
      <c r="BH302" s="147">
        <v>3025756</v>
      </c>
      <c r="BI302" s="147">
        <v>106068</v>
      </c>
      <c r="BJ302" s="147">
        <v>21914</v>
      </c>
      <c r="BK302" s="147">
        <v>18122</v>
      </c>
      <c r="BL302" s="147">
        <v>21497</v>
      </c>
      <c r="BM302" s="147">
        <v>41973</v>
      </c>
      <c r="BN302" s="147">
        <v>65326</v>
      </c>
      <c r="BO302" s="147">
        <v>300277</v>
      </c>
      <c r="BP302" s="147">
        <v>0</v>
      </c>
      <c r="BQ302" s="147">
        <v>0</v>
      </c>
      <c r="BR302" s="147">
        <v>0</v>
      </c>
      <c r="BS302" s="147">
        <v>0</v>
      </c>
      <c r="BT302" s="147">
        <v>0</v>
      </c>
      <c r="BU302" s="147">
        <v>0</v>
      </c>
      <c r="BV302" s="147">
        <v>0</v>
      </c>
      <c r="BW302" s="147">
        <v>91996</v>
      </c>
      <c r="BX302" s="147">
        <v>0</v>
      </c>
      <c r="BY302" s="147">
        <v>0</v>
      </c>
      <c r="BZ302" s="147">
        <v>13309</v>
      </c>
      <c r="CA302" s="147">
        <v>10600</v>
      </c>
      <c r="CB302" s="147">
        <v>321</v>
      </c>
      <c r="CC302" s="147">
        <v>2000</v>
      </c>
      <c r="CD302" s="147">
        <v>186298</v>
      </c>
      <c r="CE302" s="147">
        <v>6636</v>
      </c>
      <c r="CF302" s="147">
        <v>0</v>
      </c>
      <c r="CG302" s="147">
        <v>0</v>
      </c>
      <c r="CH302" s="147">
        <v>0</v>
      </c>
      <c r="CI302" s="147">
        <v>0</v>
      </c>
      <c r="CJ302" s="147">
        <v>44880</v>
      </c>
      <c r="CK302" s="147">
        <v>30087</v>
      </c>
      <c r="CL302" s="147">
        <v>4151</v>
      </c>
      <c r="CM302" s="147">
        <v>965455</v>
      </c>
      <c r="CN302" s="147">
        <v>3991211</v>
      </c>
      <c r="CO302" s="147">
        <v>479771</v>
      </c>
      <c r="CP302" s="147">
        <v>313615</v>
      </c>
      <c r="CQ302" s="147">
        <v>1711721</v>
      </c>
      <c r="CR302" s="147">
        <v>0</v>
      </c>
      <c r="CS302" s="147">
        <v>205682</v>
      </c>
      <c r="CT302" s="147">
        <v>0</v>
      </c>
      <c r="CU302" s="147">
        <v>0</v>
      </c>
      <c r="CV302" s="147">
        <v>0</v>
      </c>
      <c r="CW302" s="147">
        <v>0</v>
      </c>
      <c r="CX302" s="147">
        <v>0</v>
      </c>
      <c r="CY302" s="147">
        <v>0</v>
      </c>
      <c r="CZ302" s="147">
        <v>0</v>
      </c>
      <c r="DA302" s="147">
        <v>0</v>
      </c>
      <c r="DB302" s="147">
        <v>7316</v>
      </c>
      <c r="DC302" s="147">
        <v>0</v>
      </c>
      <c r="DD302" s="147">
        <v>19262</v>
      </c>
      <c r="DE302" s="147">
        <v>0</v>
      </c>
      <c r="DF302" s="147">
        <v>0</v>
      </c>
      <c r="DG302" s="147">
        <v>48284</v>
      </c>
      <c r="DH302" s="147">
        <v>0</v>
      </c>
      <c r="DI302" s="147">
        <v>6798</v>
      </c>
      <c r="DJ302" s="147">
        <v>2792449</v>
      </c>
      <c r="DK302" s="147">
        <v>0</v>
      </c>
      <c r="DL302" s="147">
        <v>0</v>
      </c>
      <c r="DM302" s="147">
        <v>0</v>
      </c>
      <c r="DN302" s="147">
        <v>0</v>
      </c>
      <c r="DO302" s="147">
        <v>0</v>
      </c>
      <c r="DP302" s="147">
        <v>0</v>
      </c>
      <c r="DQ302" s="147">
        <v>0</v>
      </c>
      <c r="DR302" s="147">
        <v>104139</v>
      </c>
      <c r="DS302" s="147">
        <v>25</v>
      </c>
      <c r="DT302" s="147">
        <v>0</v>
      </c>
      <c r="DU302" s="147">
        <v>83727</v>
      </c>
      <c r="DV302" s="147">
        <v>1994</v>
      </c>
      <c r="DW302" s="147">
        <v>3261</v>
      </c>
      <c r="DX302" s="147">
        <v>0</v>
      </c>
      <c r="DY302" s="147">
        <v>0</v>
      </c>
      <c r="DZ302" s="147">
        <v>685119</v>
      </c>
      <c r="EA302" s="147">
        <v>0</v>
      </c>
      <c r="EB302" s="147">
        <v>0</v>
      </c>
      <c r="EC302" s="147">
        <v>878265</v>
      </c>
      <c r="ED302" s="147">
        <v>7661925</v>
      </c>
    </row>
    <row r="303" spans="1:134" ht="13.5" x14ac:dyDescent="0.25">
      <c r="A303" s="137" t="s">
        <v>518</v>
      </c>
      <c r="B303" s="137" t="s">
        <v>248</v>
      </c>
      <c r="C303" s="139">
        <v>45657</v>
      </c>
      <c r="D303" s="147">
        <v>104519</v>
      </c>
      <c r="E303" s="147">
        <v>329748</v>
      </c>
      <c r="F303" s="147">
        <v>0</v>
      </c>
      <c r="G303" s="147">
        <v>32588</v>
      </c>
      <c r="H303" s="147">
        <v>17833</v>
      </c>
      <c r="I303" s="147">
        <v>15584</v>
      </c>
      <c r="J303" s="147">
        <v>227</v>
      </c>
      <c r="K303" s="147">
        <v>65</v>
      </c>
      <c r="L303" s="147">
        <v>18375</v>
      </c>
      <c r="M303" s="147">
        <v>31099</v>
      </c>
      <c r="N303" s="147">
        <v>16154</v>
      </c>
      <c r="O303" s="147">
        <v>0</v>
      </c>
      <c r="P303" s="147">
        <v>966286</v>
      </c>
      <c r="Q303" s="147">
        <v>0</v>
      </c>
      <c r="R303" s="147">
        <v>13902</v>
      </c>
      <c r="S303" s="147">
        <v>21000</v>
      </c>
      <c r="T303" s="147">
        <v>1009</v>
      </c>
      <c r="U303" s="147">
        <v>123409</v>
      </c>
      <c r="V303" s="147">
        <v>10335</v>
      </c>
      <c r="W303" s="147">
        <v>0</v>
      </c>
      <c r="X303" s="147">
        <v>0</v>
      </c>
      <c r="Y303" s="147">
        <v>54768</v>
      </c>
      <c r="Z303" s="147">
        <v>218336</v>
      </c>
      <c r="AA303" s="147">
        <v>9177</v>
      </c>
      <c r="AB303" s="147">
        <v>207576</v>
      </c>
      <c r="AC303" s="147">
        <v>2191990</v>
      </c>
      <c r="AD303" s="147">
        <v>99220</v>
      </c>
      <c r="AE303" s="147">
        <v>269063</v>
      </c>
      <c r="AF303" s="147">
        <v>110307</v>
      </c>
      <c r="AG303" s="147">
        <v>0</v>
      </c>
      <c r="AH303" s="147">
        <v>34875</v>
      </c>
      <c r="AI303" s="147">
        <v>19653</v>
      </c>
      <c r="AJ303" s="147">
        <v>17175</v>
      </c>
      <c r="AK303" s="147">
        <v>251</v>
      </c>
      <c r="AL303" s="147">
        <v>71</v>
      </c>
      <c r="AM303" s="147">
        <v>0</v>
      </c>
      <c r="AN303" s="147">
        <v>32689</v>
      </c>
      <c r="AO303" s="147">
        <v>64361</v>
      </c>
      <c r="AP303" s="147">
        <v>70349</v>
      </c>
      <c r="AQ303" s="147">
        <v>207998</v>
      </c>
      <c r="AR303" s="147">
        <v>0</v>
      </c>
      <c r="AS303" s="147">
        <v>0</v>
      </c>
      <c r="AT303" s="147">
        <v>65308</v>
      </c>
      <c r="AU303" s="147">
        <v>0</v>
      </c>
      <c r="AV303" s="147">
        <v>137</v>
      </c>
      <c r="AW303" s="147">
        <v>0</v>
      </c>
      <c r="AX303" s="147">
        <v>991457</v>
      </c>
      <c r="AY303" s="147">
        <v>279483</v>
      </c>
      <c r="AZ303" s="147">
        <v>3282</v>
      </c>
      <c r="BA303" s="147">
        <v>108977</v>
      </c>
      <c r="BB303" s="147">
        <v>0</v>
      </c>
      <c r="BC303" s="147">
        <v>82350</v>
      </c>
      <c r="BD303" s="147">
        <v>57243</v>
      </c>
      <c r="BE303" s="147">
        <v>73702</v>
      </c>
      <c r="BF303" s="147">
        <v>0</v>
      </c>
      <c r="BG303" s="147">
        <v>605037</v>
      </c>
      <c r="BH303" s="147">
        <v>3788484</v>
      </c>
      <c r="BI303" s="147">
        <v>111827</v>
      </c>
      <c r="BJ303" s="147">
        <v>700826</v>
      </c>
      <c r="BK303" s="147">
        <v>51411</v>
      </c>
      <c r="BL303" s="147">
        <v>28050</v>
      </c>
      <c r="BM303" s="147">
        <v>92310</v>
      </c>
      <c r="BN303" s="147">
        <v>108600</v>
      </c>
      <c r="BO303" s="147">
        <v>448753</v>
      </c>
      <c r="BP303" s="147">
        <v>0</v>
      </c>
      <c r="BQ303" s="147">
        <v>95422</v>
      </c>
      <c r="BR303" s="147">
        <v>62024</v>
      </c>
      <c r="BS303" s="147">
        <v>54203</v>
      </c>
      <c r="BT303" s="147">
        <v>791</v>
      </c>
      <c r="BU303" s="147">
        <v>226</v>
      </c>
      <c r="BV303" s="147">
        <v>685</v>
      </c>
      <c r="BW303" s="147">
        <v>269168</v>
      </c>
      <c r="BX303" s="147">
        <v>0</v>
      </c>
      <c r="BY303" s="147">
        <v>0</v>
      </c>
      <c r="BZ303" s="147">
        <v>48860</v>
      </c>
      <c r="CA303" s="147">
        <v>12373</v>
      </c>
      <c r="CB303" s="147">
        <v>0</v>
      </c>
      <c r="CC303" s="147">
        <v>11697</v>
      </c>
      <c r="CD303" s="147">
        <v>326867</v>
      </c>
      <c r="CE303" s="147">
        <v>45101</v>
      </c>
      <c r="CF303" s="147">
        <v>12672</v>
      </c>
      <c r="CG303" s="147">
        <v>0</v>
      </c>
      <c r="CH303" s="147">
        <v>0</v>
      </c>
      <c r="CI303" s="147">
        <v>0</v>
      </c>
      <c r="CJ303" s="147">
        <v>211</v>
      </c>
      <c r="CK303" s="147">
        <v>28392</v>
      </c>
      <c r="CL303" s="147">
        <v>0</v>
      </c>
      <c r="CM303" s="147">
        <v>2510469</v>
      </c>
      <c r="CN303" s="147">
        <v>6298953</v>
      </c>
      <c r="CO303" s="147">
        <v>1452434</v>
      </c>
      <c r="CP303" s="147">
        <v>685189</v>
      </c>
      <c r="CQ303" s="147">
        <v>3056151</v>
      </c>
      <c r="CR303" s="147">
        <v>0</v>
      </c>
      <c r="CS303" s="147">
        <v>0</v>
      </c>
      <c r="CT303" s="147">
        <v>0</v>
      </c>
      <c r="CU303" s="147">
        <v>0</v>
      </c>
      <c r="CV303" s="147">
        <v>0</v>
      </c>
      <c r="CW303" s="147">
        <v>394627</v>
      </c>
      <c r="CX303" s="147">
        <v>213355</v>
      </c>
      <c r="CY303" s="147">
        <v>186452</v>
      </c>
      <c r="CZ303" s="147">
        <v>2722</v>
      </c>
      <c r="DA303" s="147">
        <v>776</v>
      </c>
      <c r="DB303" s="147">
        <v>5882</v>
      </c>
      <c r="DC303" s="147">
        <v>0</v>
      </c>
      <c r="DD303" s="147">
        <v>0</v>
      </c>
      <c r="DE303" s="147">
        <v>5934</v>
      </c>
      <c r="DF303" s="147">
        <v>0</v>
      </c>
      <c r="DG303" s="147">
        <v>114139</v>
      </c>
      <c r="DH303" s="147">
        <v>189708</v>
      </c>
      <c r="DI303" s="147">
        <v>6568</v>
      </c>
      <c r="DJ303" s="147">
        <v>6313937</v>
      </c>
      <c r="DK303" s="147">
        <v>0</v>
      </c>
      <c r="DL303" s="147">
        <v>0</v>
      </c>
      <c r="DM303" s="147">
        <v>0</v>
      </c>
      <c r="DN303" s="147">
        <v>0</v>
      </c>
      <c r="DO303" s="147">
        <v>0</v>
      </c>
      <c r="DP303" s="147">
        <v>0</v>
      </c>
      <c r="DQ303" s="147">
        <v>0</v>
      </c>
      <c r="DR303" s="147">
        <v>0</v>
      </c>
      <c r="DS303" s="147">
        <v>0</v>
      </c>
      <c r="DT303" s="147">
        <v>0</v>
      </c>
      <c r="DU303" s="147">
        <v>129717</v>
      </c>
      <c r="DV303" s="147">
        <v>2835</v>
      </c>
      <c r="DW303" s="147">
        <v>3715</v>
      </c>
      <c r="DX303" s="147">
        <v>0</v>
      </c>
      <c r="DY303" s="147">
        <v>822</v>
      </c>
      <c r="DZ303" s="147">
        <v>265647</v>
      </c>
      <c r="EA303" s="147">
        <v>168</v>
      </c>
      <c r="EB303" s="147">
        <v>0</v>
      </c>
      <c r="EC303" s="147">
        <v>402904</v>
      </c>
      <c r="ED303" s="147">
        <v>13015794</v>
      </c>
    </row>
    <row r="304" spans="1:134" ht="13.5" x14ac:dyDescent="0.25">
      <c r="A304" s="137" t="s">
        <v>519</v>
      </c>
      <c r="B304" s="137" t="s">
        <v>331</v>
      </c>
      <c r="C304" s="139">
        <v>45657</v>
      </c>
      <c r="D304" s="147">
        <v>237181</v>
      </c>
      <c r="E304" s="147">
        <v>41689</v>
      </c>
      <c r="F304" s="147">
        <v>0</v>
      </c>
      <c r="G304" s="147">
        <v>21001</v>
      </c>
      <c r="H304" s="147">
        <v>18482</v>
      </c>
      <c r="I304" s="147">
        <v>1481</v>
      </c>
      <c r="J304" s="147">
        <v>257</v>
      </c>
      <c r="K304" s="147">
        <v>59</v>
      </c>
      <c r="L304" s="147">
        <v>3102</v>
      </c>
      <c r="M304" s="147">
        <v>13617</v>
      </c>
      <c r="N304" s="147">
        <v>11577</v>
      </c>
      <c r="O304" s="147">
        <v>5589</v>
      </c>
      <c r="P304" s="147">
        <v>275511</v>
      </c>
      <c r="Q304" s="147">
        <v>0</v>
      </c>
      <c r="R304" s="147">
        <v>6717</v>
      </c>
      <c r="S304" s="147">
        <v>3362</v>
      </c>
      <c r="T304" s="147">
        <v>359</v>
      </c>
      <c r="U304" s="147">
        <v>73259</v>
      </c>
      <c r="V304" s="147">
        <v>8147</v>
      </c>
      <c r="W304" s="147">
        <v>363</v>
      </c>
      <c r="X304" s="147">
        <v>0</v>
      </c>
      <c r="Y304" s="147">
        <v>39155</v>
      </c>
      <c r="Z304" s="147">
        <v>69789</v>
      </c>
      <c r="AA304" s="147">
        <v>13766</v>
      </c>
      <c r="AB304" s="147">
        <v>12850</v>
      </c>
      <c r="AC304" s="147">
        <v>857313</v>
      </c>
      <c r="AD304" s="147">
        <v>0</v>
      </c>
      <c r="AE304" s="147">
        <v>0</v>
      </c>
      <c r="AF304" s="147">
        <v>50334</v>
      </c>
      <c r="AG304" s="147">
        <v>0</v>
      </c>
      <c r="AH304" s="147">
        <v>3876</v>
      </c>
      <c r="AI304" s="147">
        <v>0</v>
      </c>
      <c r="AJ304" s="147">
        <v>776</v>
      </c>
      <c r="AK304" s="147">
        <v>48</v>
      </c>
      <c r="AL304" s="147">
        <v>0</v>
      </c>
      <c r="AM304" s="147">
        <v>1676</v>
      </c>
      <c r="AN304" s="147">
        <v>835</v>
      </c>
      <c r="AO304" s="147">
        <v>1536</v>
      </c>
      <c r="AP304" s="147">
        <v>7093</v>
      </c>
      <c r="AQ304" s="147">
        <v>105744</v>
      </c>
      <c r="AR304" s="147">
        <v>55946</v>
      </c>
      <c r="AS304" s="147">
        <v>83919</v>
      </c>
      <c r="AT304" s="147">
        <v>25550</v>
      </c>
      <c r="AU304" s="147">
        <v>30587</v>
      </c>
      <c r="AV304" s="147">
        <v>8395</v>
      </c>
      <c r="AW304" s="147">
        <v>3749</v>
      </c>
      <c r="AX304" s="147">
        <v>380064</v>
      </c>
      <c r="AY304" s="147">
        <v>8703</v>
      </c>
      <c r="AZ304" s="147">
        <v>0</v>
      </c>
      <c r="BA304" s="147">
        <v>0</v>
      </c>
      <c r="BB304" s="147">
        <v>216000</v>
      </c>
      <c r="BC304" s="147">
        <v>2281</v>
      </c>
      <c r="BD304" s="147">
        <v>8401</v>
      </c>
      <c r="BE304" s="147">
        <v>0</v>
      </c>
      <c r="BF304" s="147">
        <v>0</v>
      </c>
      <c r="BG304" s="147">
        <v>235385</v>
      </c>
      <c r="BH304" s="147">
        <v>1472762</v>
      </c>
      <c r="BI304" s="147">
        <v>108794</v>
      </c>
      <c r="BJ304" s="147">
        <v>71224</v>
      </c>
      <c r="BK304" s="147">
        <v>0</v>
      </c>
      <c r="BL304" s="147">
        <v>18000</v>
      </c>
      <c r="BM304" s="147">
        <v>43348</v>
      </c>
      <c r="BN304" s="147">
        <v>45912</v>
      </c>
      <c r="BO304" s="147">
        <v>173029</v>
      </c>
      <c r="BP304" s="147">
        <v>0</v>
      </c>
      <c r="BQ304" s="147">
        <v>28972</v>
      </c>
      <c r="BR304" s="147">
        <v>18319</v>
      </c>
      <c r="BS304" s="147">
        <v>5655</v>
      </c>
      <c r="BT304" s="147">
        <v>1212</v>
      </c>
      <c r="BU304" s="147">
        <v>0</v>
      </c>
      <c r="BV304" s="147">
        <v>1607</v>
      </c>
      <c r="BW304" s="147">
        <v>60872</v>
      </c>
      <c r="BX304" s="147">
        <v>0</v>
      </c>
      <c r="BY304" s="147">
        <v>0</v>
      </c>
      <c r="BZ304" s="147">
        <v>10458</v>
      </c>
      <c r="CA304" s="147">
        <v>9410</v>
      </c>
      <c r="CB304" s="147">
        <v>0</v>
      </c>
      <c r="CC304" s="147">
        <v>0</v>
      </c>
      <c r="CD304" s="147">
        <v>110119</v>
      </c>
      <c r="CE304" s="147">
        <v>16850</v>
      </c>
      <c r="CF304" s="147">
        <v>6364</v>
      </c>
      <c r="CG304" s="147">
        <v>0</v>
      </c>
      <c r="CH304" s="147">
        <v>0</v>
      </c>
      <c r="CI304" s="147">
        <v>0</v>
      </c>
      <c r="CJ304" s="147">
        <v>17033</v>
      </c>
      <c r="CK304" s="147">
        <v>2473</v>
      </c>
      <c r="CL304" s="147">
        <v>7277</v>
      </c>
      <c r="CM304" s="147">
        <v>756928</v>
      </c>
      <c r="CN304" s="147">
        <v>2229690</v>
      </c>
      <c r="CO304" s="147">
        <v>148165</v>
      </c>
      <c r="CP304" s="147">
        <v>73507</v>
      </c>
      <c r="CQ304" s="147">
        <v>976448</v>
      </c>
      <c r="CR304" s="147">
        <v>0</v>
      </c>
      <c r="CS304" s="147">
        <v>0</v>
      </c>
      <c r="CT304" s="147">
        <v>0</v>
      </c>
      <c r="CU304" s="147">
        <v>0</v>
      </c>
      <c r="CV304" s="147">
        <v>0</v>
      </c>
      <c r="CW304" s="147">
        <v>96804</v>
      </c>
      <c r="CX304" s="147">
        <v>77957</v>
      </c>
      <c r="CY304" s="147">
        <v>20558</v>
      </c>
      <c r="CZ304" s="147">
        <v>6374</v>
      </c>
      <c r="DA304" s="147">
        <v>4600</v>
      </c>
      <c r="DB304" s="147">
        <v>14845</v>
      </c>
      <c r="DC304" s="147">
        <v>0</v>
      </c>
      <c r="DD304" s="147">
        <v>141130</v>
      </c>
      <c r="DE304" s="147">
        <v>212122</v>
      </c>
      <c r="DF304" s="147">
        <v>71079</v>
      </c>
      <c r="DG304" s="147">
        <v>144345</v>
      </c>
      <c r="DH304" s="147">
        <v>256139</v>
      </c>
      <c r="DI304" s="147">
        <v>4956</v>
      </c>
      <c r="DJ304" s="147">
        <v>2249029</v>
      </c>
      <c r="DK304" s="147">
        <v>0</v>
      </c>
      <c r="DL304" s="147">
        <v>0</v>
      </c>
      <c r="DM304" s="147">
        <v>8885</v>
      </c>
      <c r="DN304" s="147">
        <v>0</v>
      </c>
      <c r="DO304" s="147">
        <v>0</v>
      </c>
      <c r="DP304" s="147">
        <v>0</v>
      </c>
      <c r="DQ304" s="147">
        <v>0</v>
      </c>
      <c r="DR304" s="147">
        <v>244001</v>
      </c>
      <c r="DS304" s="147">
        <v>0</v>
      </c>
      <c r="DT304" s="147">
        <v>0</v>
      </c>
      <c r="DU304" s="147">
        <v>28055</v>
      </c>
      <c r="DV304" s="147">
        <v>1025</v>
      </c>
      <c r="DW304" s="147">
        <v>3483</v>
      </c>
      <c r="DX304" s="147">
        <v>0</v>
      </c>
      <c r="DY304" s="147">
        <v>0</v>
      </c>
      <c r="DZ304" s="147">
        <v>0</v>
      </c>
      <c r="EA304" s="147">
        <v>16575</v>
      </c>
      <c r="EB304" s="147">
        <v>292535</v>
      </c>
      <c r="EC304" s="147">
        <v>594559</v>
      </c>
      <c r="ED304" s="147">
        <v>5073278</v>
      </c>
    </row>
    <row r="305" spans="1:134" ht="13.5" x14ac:dyDescent="0.25">
      <c r="A305" s="137" t="s">
        <v>520</v>
      </c>
      <c r="B305" s="137" t="s">
        <v>231</v>
      </c>
      <c r="C305" s="139">
        <v>45657</v>
      </c>
      <c r="D305" s="147">
        <v>227214</v>
      </c>
      <c r="E305" s="147">
        <v>111631</v>
      </c>
      <c r="F305" s="147">
        <v>70976</v>
      </c>
      <c r="G305" s="147">
        <v>26830</v>
      </c>
      <c r="H305" s="147">
        <v>20339</v>
      </c>
      <c r="I305" s="147">
        <v>206592</v>
      </c>
      <c r="J305" s="147">
        <v>0</v>
      </c>
      <c r="K305" s="147">
        <v>49363</v>
      </c>
      <c r="L305" s="147">
        <v>3926</v>
      </c>
      <c r="M305" s="147">
        <v>65356</v>
      </c>
      <c r="N305" s="147">
        <v>63735</v>
      </c>
      <c r="O305" s="147">
        <v>591</v>
      </c>
      <c r="P305" s="147">
        <v>620938</v>
      </c>
      <c r="Q305" s="147">
        <v>0</v>
      </c>
      <c r="R305" s="147">
        <v>42587</v>
      </c>
      <c r="S305" s="147">
        <v>16190</v>
      </c>
      <c r="T305" s="147">
        <v>2233</v>
      </c>
      <c r="U305" s="147">
        <v>85696</v>
      </c>
      <c r="V305" s="147">
        <v>0</v>
      </c>
      <c r="W305" s="147">
        <v>54556</v>
      </c>
      <c r="X305" s="147">
        <v>68109</v>
      </c>
      <c r="Y305" s="147">
        <v>85777</v>
      </c>
      <c r="Z305" s="147">
        <v>3091</v>
      </c>
      <c r="AA305" s="147">
        <v>11018</v>
      </c>
      <c r="AB305" s="147">
        <v>14576</v>
      </c>
      <c r="AC305" s="147">
        <v>1851324</v>
      </c>
      <c r="AD305" s="147">
        <v>96639</v>
      </c>
      <c r="AE305" s="147">
        <v>172199</v>
      </c>
      <c r="AF305" s="147">
        <v>140367</v>
      </c>
      <c r="AG305" s="147">
        <v>0</v>
      </c>
      <c r="AH305" s="147">
        <v>34576</v>
      </c>
      <c r="AI305" s="147">
        <v>22983</v>
      </c>
      <c r="AJ305" s="147">
        <v>0</v>
      </c>
      <c r="AK305" s="147">
        <v>0</v>
      </c>
      <c r="AL305" s="147">
        <v>0</v>
      </c>
      <c r="AM305" s="147">
        <v>0</v>
      </c>
      <c r="AN305" s="147">
        <v>22750</v>
      </c>
      <c r="AO305" s="147">
        <v>28604</v>
      </c>
      <c r="AP305" s="147">
        <v>38983</v>
      </c>
      <c r="AQ305" s="147">
        <v>244869</v>
      </c>
      <c r="AR305" s="147">
        <v>0</v>
      </c>
      <c r="AS305" s="147">
        <v>0</v>
      </c>
      <c r="AT305" s="147">
        <v>7450</v>
      </c>
      <c r="AU305" s="147">
        <v>18261</v>
      </c>
      <c r="AV305" s="147">
        <v>6091</v>
      </c>
      <c r="AW305" s="147">
        <v>0</v>
      </c>
      <c r="AX305" s="147">
        <v>833772</v>
      </c>
      <c r="AY305" s="147">
        <v>92522</v>
      </c>
      <c r="AZ305" s="147">
        <v>0</v>
      </c>
      <c r="BA305" s="147">
        <v>156399</v>
      </c>
      <c r="BB305" s="147">
        <v>1007628</v>
      </c>
      <c r="BC305" s="147">
        <v>0</v>
      </c>
      <c r="BD305" s="147">
        <v>103365</v>
      </c>
      <c r="BE305" s="147">
        <v>90625</v>
      </c>
      <c r="BF305" s="147">
        <v>0</v>
      </c>
      <c r="BG305" s="147">
        <v>1450539</v>
      </c>
      <c r="BH305" s="147">
        <v>4135635</v>
      </c>
      <c r="BI305" s="147">
        <v>127228</v>
      </c>
      <c r="BJ305" s="147">
        <v>344270</v>
      </c>
      <c r="BK305" s="147">
        <v>68679</v>
      </c>
      <c r="BL305" s="147">
        <v>12000</v>
      </c>
      <c r="BM305" s="147">
        <v>31473</v>
      </c>
      <c r="BN305" s="147">
        <v>56070</v>
      </c>
      <c r="BO305" s="147">
        <v>348541</v>
      </c>
      <c r="BP305" s="147">
        <v>0</v>
      </c>
      <c r="BQ305" s="147">
        <v>40802</v>
      </c>
      <c r="BR305" s="147">
        <v>11831</v>
      </c>
      <c r="BS305" s="147">
        <v>0</v>
      </c>
      <c r="BT305" s="147">
        <v>0</v>
      </c>
      <c r="BU305" s="147">
        <v>0</v>
      </c>
      <c r="BV305" s="147">
        <v>160</v>
      </c>
      <c r="BW305" s="147">
        <v>120958</v>
      </c>
      <c r="BX305" s="147">
        <v>47886</v>
      </c>
      <c r="BY305" s="147">
        <v>0</v>
      </c>
      <c r="BZ305" s="147">
        <v>31647</v>
      </c>
      <c r="CA305" s="147">
        <v>4914</v>
      </c>
      <c r="CB305" s="147">
        <v>0</v>
      </c>
      <c r="CC305" s="147">
        <v>0</v>
      </c>
      <c r="CD305" s="147">
        <v>301803</v>
      </c>
      <c r="CE305" s="147">
        <v>949</v>
      </c>
      <c r="CF305" s="147">
        <v>15758</v>
      </c>
      <c r="CG305" s="147">
        <v>0</v>
      </c>
      <c r="CH305" s="147">
        <v>0</v>
      </c>
      <c r="CI305" s="147">
        <v>0</v>
      </c>
      <c r="CJ305" s="147">
        <v>0</v>
      </c>
      <c r="CK305" s="147">
        <v>0</v>
      </c>
      <c r="CL305" s="147">
        <v>19652</v>
      </c>
      <c r="CM305" s="147">
        <v>1584621</v>
      </c>
      <c r="CN305" s="147">
        <v>5720256</v>
      </c>
      <c r="CO305" s="147">
        <v>504136</v>
      </c>
      <c r="CP305" s="147">
        <v>650640</v>
      </c>
      <c r="CQ305" s="147">
        <v>1583920</v>
      </c>
      <c r="CR305" s="147">
        <v>0</v>
      </c>
      <c r="CS305" s="147">
        <v>0</v>
      </c>
      <c r="CT305" s="147">
        <v>0</v>
      </c>
      <c r="CU305" s="147">
        <v>0</v>
      </c>
      <c r="CV305" s="147">
        <v>0</v>
      </c>
      <c r="CW305" s="147">
        <v>278129</v>
      </c>
      <c r="CX305" s="147">
        <v>100714</v>
      </c>
      <c r="CY305" s="147">
        <v>0</v>
      </c>
      <c r="CZ305" s="147">
        <v>0</v>
      </c>
      <c r="DA305" s="147">
        <v>0</v>
      </c>
      <c r="DB305" s="147">
        <v>8193</v>
      </c>
      <c r="DC305" s="147">
        <v>0</v>
      </c>
      <c r="DD305" s="147">
        <v>15717</v>
      </c>
      <c r="DE305" s="147">
        <v>0</v>
      </c>
      <c r="DF305" s="147">
        <v>0</v>
      </c>
      <c r="DG305" s="147">
        <v>190314</v>
      </c>
      <c r="DH305" s="147">
        <v>153005</v>
      </c>
      <c r="DI305" s="147">
        <v>71046</v>
      </c>
      <c r="DJ305" s="147">
        <v>3555814</v>
      </c>
      <c r="DK305" s="147">
        <v>0</v>
      </c>
      <c r="DL305" s="147">
        <v>572</v>
      </c>
      <c r="DM305" s="147">
        <v>5242</v>
      </c>
      <c r="DN305" s="147">
        <v>0</v>
      </c>
      <c r="DO305" s="147">
        <v>0</v>
      </c>
      <c r="DP305" s="147">
        <v>0</v>
      </c>
      <c r="DQ305" s="147">
        <v>0</v>
      </c>
      <c r="DR305" s="147">
        <v>140195</v>
      </c>
      <c r="DS305" s="147">
        <v>0</v>
      </c>
      <c r="DT305" s="147">
        <v>0</v>
      </c>
      <c r="DU305" s="147">
        <v>118541</v>
      </c>
      <c r="DV305" s="147">
        <v>2416</v>
      </c>
      <c r="DW305" s="147">
        <v>6556</v>
      </c>
      <c r="DX305" s="147">
        <v>0</v>
      </c>
      <c r="DY305" s="147">
        <v>1759</v>
      </c>
      <c r="DZ305" s="147">
        <v>776988</v>
      </c>
      <c r="EA305" s="147">
        <v>93229</v>
      </c>
      <c r="EB305" s="147">
        <v>0</v>
      </c>
      <c r="EC305" s="147">
        <v>1145498</v>
      </c>
      <c r="ED305" s="147">
        <v>10421568</v>
      </c>
    </row>
    <row r="306" spans="1:134" ht="13.5" x14ac:dyDescent="0.25">
      <c r="A306" s="137" t="s">
        <v>521</v>
      </c>
      <c r="B306" s="137" t="s">
        <v>236</v>
      </c>
      <c r="C306" s="139">
        <v>45657</v>
      </c>
      <c r="D306" s="147">
        <v>152202</v>
      </c>
      <c r="E306" s="147">
        <v>39393</v>
      </c>
      <c r="F306" s="147">
        <v>0</v>
      </c>
      <c r="G306" s="147">
        <v>145151</v>
      </c>
      <c r="H306" s="147">
        <v>135618</v>
      </c>
      <c r="I306" s="147">
        <v>35162</v>
      </c>
      <c r="J306" s="147">
        <v>14557</v>
      </c>
      <c r="K306" s="147">
        <v>1407</v>
      </c>
      <c r="L306" s="147">
        <v>6956</v>
      </c>
      <c r="M306" s="147">
        <v>16781</v>
      </c>
      <c r="N306" s="147">
        <v>7480</v>
      </c>
      <c r="O306" s="147">
        <v>6415</v>
      </c>
      <c r="P306" s="147">
        <v>220228</v>
      </c>
      <c r="Q306" s="147">
        <v>0</v>
      </c>
      <c r="R306" s="147">
        <v>25423</v>
      </c>
      <c r="S306" s="147">
        <v>5969</v>
      </c>
      <c r="T306" s="147">
        <v>0</v>
      </c>
      <c r="U306" s="147">
        <v>69249</v>
      </c>
      <c r="V306" s="147">
        <v>2786</v>
      </c>
      <c r="W306" s="147">
        <v>0</v>
      </c>
      <c r="X306" s="147">
        <v>15001</v>
      </c>
      <c r="Y306" s="147">
        <v>21436</v>
      </c>
      <c r="Z306" s="147">
        <v>23960</v>
      </c>
      <c r="AA306" s="147">
        <v>8285</v>
      </c>
      <c r="AB306" s="147">
        <v>41582</v>
      </c>
      <c r="AC306" s="147">
        <v>995041</v>
      </c>
      <c r="AD306" s="147">
        <v>43829</v>
      </c>
      <c r="AE306" s="147">
        <v>53851</v>
      </c>
      <c r="AF306" s="147">
        <v>44259</v>
      </c>
      <c r="AG306" s="147">
        <v>0</v>
      </c>
      <c r="AH306" s="147">
        <v>0</v>
      </c>
      <c r="AI306" s="147">
        <v>0</v>
      </c>
      <c r="AJ306" s="147">
        <v>0</v>
      </c>
      <c r="AK306" s="147">
        <v>0</v>
      </c>
      <c r="AL306" s="147">
        <v>0</v>
      </c>
      <c r="AM306" s="147">
        <v>0</v>
      </c>
      <c r="AN306" s="147">
        <v>4768</v>
      </c>
      <c r="AO306" s="147">
        <v>14727</v>
      </c>
      <c r="AP306" s="147">
        <v>21738</v>
      </c>
      <c r="AQ306" s="147">
        <v>66268</v>
      </c>
      <c r="AR306" s="147">
        <v>0</v>
      </c>
      <c r="AS306" s="147">
        <v>0</v>
      </c>
      <c r="AT306" s="147">
        <v>18383</v>
      </c>
      <c r="AU306" s="147">
        <v>1133</v>
      </c>
      <c r="AV306" s="147">
        <v>0</v>
      </c>
      <c r="AW306" s="147">
        <v>0</v>
      </c>
      <c r="AX306" s="147">
        <v>268956</v>
      </c>
      <c r="AY306" s="147">
        <v>6733</v>
      </c>
      <c r="AZ306" s="147">
        <v>0</v>
      </c>
      <c r="BA306" s="147">
        <v>0</v>
      </c>
      <c r="BB306" s="147">
        <v>62108</v>
      </c>
      <c r="BC306" s="147">
        <v>0</v>
      </c>
      <c r="BD306" s="147">
        <v>-325</v>
      </c>
      <c r="BE306" s="147">
        <v>14021</v>
      </c>
      <c r="BF306" s="147">
        <v>0</v>
      </c>
      <c r="BG306" s="147">
        <v>82537</v>
      </c>
      <c r="BH306" s="147">
        <v>1346534</v>
      </c>
      <c r="BI306" s="147">
        <v>137733</v>
      </c>
      <c r="BJ306" s="147">
        <v>93180</v>
      </c>
      <c r="BK306" s="147">
        <v>0</v>
      </c>
      <c r="BL306" s="147">
        <v>6973</v>
      </c>
      <c r="BM306" s="147">
        <v>32331</v>
      </c>
      <c r="BN306" s="147">
        <v>35093</v>
      </c>
      <c r="BO306" s="147">
        <v>179855</v>
      </c>
      <c r="BP306" s="147">
        <v>0</v>
      </c>
      <c r="BQ306" s="147">
        <v>0</v>
      </c>
      <c r="BR306" s="147">
        <v>0</v>
      </c>
      <c r="BS306" s="147">
        <v>0</v>
      </c>
      <c r="BT306" s="147">
        <v>0</v>
      </c>
      <c r="BU306" s="147">
        <v>0</v>
      </c>
      <c r="BV306" s="147">
        <v>766</v>
      </c>
      <c r="BW306" s="147">
        <v>43525</v>
      </c>
      <c r="BX306" s="147">
        <v>6121</v>
      </c>
      <c r="BY306" s="147">
        <v>0</v>
      </c>
      <c r="BZ306" s="147">
        <v>12184</v>
      </c>
      <c r="CA306" s="147">
        <v>6437</v>
      </c>
      <c r="CB306" s="147">
        <v>64</v>
      </c>
      <c r="CC306" s="147">
        <v>11</v>
      </c>
      <c r="CD306" s="147">
        <v>83538</v>
      </c>
      <c r="CE306" s="147">
        <v>3591</v>
      </c>
      <c r="CF306" s="147">
        <v>3600</v>
      </c>
      <c r="CG306" s="147">
        <v>0</v>
      </c>
      <c r="CH306" s="147">
        <v>0</v>
      </c>
      <c r="CI306" s="147">
        <v>0</v>
      </c>
      <c r="CJ306" s="147">
        <v>89457</v>
      </c>
      <c r="CK306" s="147">
        <v>63</v>
      </c>
      <c r="CL306" s="147">
        <v>940</v>
      </c>
      <c r="CM306" s="147">
        <v>735462</v>
      </c>
      <c r="CN306" s="147">
        <v>2081996</v>
      </c>
      <c r="CO306" s="147">
        <v>195074</v>
      </c>
      <c r="CP306" s="147">
        <v>276340</v>
      </c>
      <c r="CQ306" s="147">
        <v>590194</v>
      </c>
      <c r="CR306" s="147">
        <v>0</v>
      </c>
      <c r="CS306" s="147">
        <v>0</v>
      </c>
      <c r="CT306" s="147">
        <v>0</v>
      </c>
      <c r="CU306" s="147">
        <v>0</v>
      </c>
      <c r="CV306" s="147">
        <v>0</v>
      </c>
      <c r="CW306" s="147">
        <v>0</v>
      </c>
      <c r="CX306" s="147">
        <v>0</v>
      </c>
      <c r="CY306" s="147">
        <v>0</v>
      </c>
      <c r="CZ306" s="147">
        <v>0</v>
      </c>
      <c r="DA306" s="147">
        <v>0</v>
      </c>
      <c r="DB306" s="147">
        <v>1995</v>
      </c>
      <c r="DC306" s="147">
        <v>0</v>
      </c>
      <c r="DD306" s="147">
        <v>0</v>
      </c>
      <c r="DE306" s="147">
        <v>209</v>
      </c>
      <c r="DF306" s="147">
        <v>5477</v>
      </c>
      <c r="DG306" s="147">
        <v>153616</v>
      </c>
      <c r="DH306" s="147">
        <v>24602</v>
      </c>
      <c r="DI306" s="147">
        <v>7853</v>
      </c>
      <c r="DJ306" s="147">
        <v>1255360</v>
      </c>
      <c r="DK306" s="147">
        <v>0</v>
      </c>
      <c r="DL306" s="147">
        <v>0</v>
      </c>
      <c r="DM306" s="147">
        <v>0</v>
      </c>
      <c r="DN306" s="147">
        <v>0</v>
      </c>
      <c r="DO306" s="147">
        <v>0</v>
      </c>
      <c r="DP306" s="147">
        <v>0</v>
      </c>
      <c r="DQ306" s="147">
        <v>0</v>
      </c>
      <c r="DR306" s="147">
        <v>0</v>
      </c>
      <c r="DS306" s="147">
        <v>0</v>
      </c>
      <c r="DT306" s="147">
        <v>0</v>
      </c>
      <c r="DU306" s="147">
        <v>77886</v>
      </c>
      <c r="DV306" s="147">
        <v>887</v>
      </c>
      <c r="DW306" s="147">
        <v>4281</v>
      </c>
      <c r="DX306" s="147">
        <v>0</v>
      </c>
      <c r="DY306" s="147">
        <v>1309</v>
      </c>
      <c r="DZ306" s="147">
        <v>54629</v>
      </c>
      <c r="EA306" s="147">
        <v>9375</v>
      </c>
      <c r="EB306" s="147">
        <v>0</v>
      </c>
      <c r="EC306" s="147">
        <v>148367</v>
      </c>
      <c r="ED306" s="147">
        <v>3485723</v>
      </c>
    </row>
    <row r="307" spans="1:134" ht="13.5" x14ac:dyDescent="0.25">
      <c r="A307" s="137" t="s">
        <v>522</v>
      </c>
      <c r="B307" s="137" t="s">
        <v>236</v>
      </c>
      <c r="C307" s="139">
        <v>45657</v>
      </c>
      <c r="D307" s="147">
        <v>107723</v>
      </c>
      <c r="E307" s="147">
        <v>112893</v>
      </c>
      <c r="F307" s="147">
        <v>0</v>
      </c>
      <c r="G307" s="147">
        <v>187069</v>
      </c>
      <c r="H307" s="147">
        <v>94504</v>
      </c>
      <c r="I307" s="147">
        <v>40005</v>
      </c>
      <c r="J307" s="147">
        <v>8282</v>
      </c>
      <c r="K307" s="147">
        <v>1158</v>
      </c>
      <c r="L307" s="147">
        <v>6493</v>
      </c>
      <c r="M307" s="147">
        <v>12042</v>
      </c>
      <c r="N307" s="147">
        <v>8862</v>
      </c>
      <c r="O307" s="147">
        <v>6844</v>
      </c>
      <c r="P307" s="147">
        <v>226939</v>
      </c>
      <c r="Q307" s="147">
        <v>0</v>
      </c>
      <c r="R307" s="147">
        <v>24313</v>
      </c>
      <c r="S307" s="147">
        <v>4213</v>
      </c>
      <c r="T307" s="147">
        <v>0</v>
      </c>
      <c r="U307" s="147">
        <v>76341</v>
      </c>
      <c r="V307" s="147">
        <v>1995</v>
      </c>
      <c r="W307" s="147">
        <v>0</v>
      </c>
      <c r="X307" s="147">
        <v>0</v>
      </c>
      <c r="Y307" s="147">
        <v>28187</v>
      </c>
      <c r="Z307" s="147">
        <v>8890</v>
      </c>
      <c r="AA307" s="147">
        <v>5254</v>
      </c>
      <c r="AB307" s="147">
        <v>11442</v>
      </c>
      <c r="AC307" s="147">
        <v>973449</v>
      </c>
      <c r="AD307" s="147">
        <v>33314</v>
      </c>
      <c r="AE307" s="147">
        <v>91493</v>
      </c>
      <c r="AF307" s="147">
        <v>57679</v>
      </c>
      <c r="AG307" s="147">
        <v>0</v>
      </c>
      <c r="AH307" s="147">
        <v>0</v>
      </c>
      <c r="AI307" s="147">
        <v>0</v>
      </c>
      <c r="AJ307" s="147">
        <v>0</v>
      </c>
      <c r="AK307" s="147">
        <v>0</v>
      </c>
      <c r="AL307" s="147">
        <v>0</v>
      </c>
      <c r="AM307" s="147">
        <v>0</v>
      </c>
      <c r="AN307" s="147">
        <v>2351</v>
      </c>
      <c r="AO307" s="147">
        <v>15837</v>
      </c>
      <c r="AP307" s="147">
        <v>8888</v>
      </c>
      <c r="AQ307" s="147">
        <v>100980</v>
      </c>
      <c r="AR307" s="147">
        <v>0</v>
      </c>
      <c r="AS307" s="147">
        <v>0</v>
      </c>
      <c r="AT307" s="147">
        <v>18896</v>
      </c>
      <c r="AU307" s="147">
        <v>1832</v>
      </c>
      <c r="AV307" s="147">
        <v>0</v>
      </c>
      <c r="AW307" s="147">
        <v>0</v>
      </c>
      <c r="AX307" s="147">
        <v>331270</v>
      </c>
      <c r="AY307" s="147">
        <v>5661</v>
      </c>
      <c r="AZ307" s="147">
        <v>0</v>
      </c>
      <c r="BA307" s="147">
        <v>0</v>
      </c>
      <c r="BB307" s="147">
        <v>248433</v>
      </c>
      <c r="BC307" s="147">
        <v>0</v>
      </c>
      <c r="BD307" s="147">
        <v>-225</v>
      </c>
      <c r="BE307" s="147">
        <v>15500</v>
      </c>
      <c r="BF307" s="147">
        <v>0</v>
      </c>
      <c r="BG307" s="147">
        <v>269369</v>
      </c>
      <c r="BH307" s="147">
        <v>1574088</v>
      </c>
      <c r="BI307" s="147">
        <v>166045</v>
      </c>
      <c r="BJ307" s="147">
        <v>48340</v>
      </c>
      <c r="BK307" s="147">
        <v>0</v>
      </c>
      <c r="BL307" s="147">
        <v>23724</v>
      </c>
      <c r="BM307" s="147">
        <v>44653</v>
      </c>
      <c r="BN307" s="147">
        <v>53417</v>
      </c>
      <c r="BO307" s="147">
        <v>203029</v>
      </c>
      <c r="BP307" s="147">
        <v>0</v>
      </c>
      <c r="BQ307" s="147">
        <v>0</v>
      </c>
      <c r="BR307" s="147">
        <v>0</v>
      </c>
      <c r="BS307" s="147">
        <v>0</v>
      </c>
      <c r="BT307" s="147">
        <v>0</v>
      </c>
      <c r="BU307" s="147">
        <v>0</v>
      </c>
      <c r="BV307" s="147">
        <v>0</v>
      </c>
      <c r="BW307" s="147">
        <v>77748</v>
      </c>
      <c r="BX307" s="147">
        <v>3586</v>
      </c>
      <c r="BY307" s="147">
        <v>0</v>
      </c>
      <c r="BZ307" s="147">
        <v>14162</v>
      </c>
      <c r="CA307" s="147">
        <v>4975</v>
      </c>
      <c r="CB307" s="147">
        <v>102</v>
      </c>
      <c r="CC307" s="147">
        <v>845</v>
      </c>
      <c r="CD307" s="147">
        <v>133657</v>
      </c>
      <c r="CE307" s="147">
        <v>10316</v>
      </c>
      <c r="CF307" s="147">
        <v>5189</v>
      </c>
      <c r="CG307" s="147">
        <v>0</v>
      </c>
      <c r="CH307" s="147">
        <v>0</v>
      </c>
      <c r="CI307" s="147">
        <v>0</v>
      </c>
      <c r="CJ307" s="147">
        <v>90700</v>
      </c>
      <c r="CK307" s="147">
        <v>0</v>
      </c>
      <c r="CL307" s="147">
        <v>1000</v>
      </c>
      <c r="CM307" s="147">
        <v>881488</v>
      </c>
      <c r="CN307" s="147">
        <v>2455576</v>
      </c>
      <c r="CO307" s="147">
        <v>146413</v>
      </c>
      <c r="CP307" s="147">
        <v>302885</v>
      </c>
      <c r="CQ307" s="147">
        <v>784633</v>
      </c>
      <c r="CR307" s="147">
        <v>0</v>
      </c>
      <c r="CS307" s="147">
        <v>0</v>
      </c>
      <c r="CT307" s="147">
        <v>0</v>
      </c>
      <c r="CU307" s="147">
        <v>0</v>
      </c>
      <c r="CV307" s="147">
        <v>0</v>
      </c>
      <c r="CW307" s="147">
        <v>0</v>
      </c>
      <c r="CX307" s="147">
        <v>0</v>
      </c>
      <c r="CY307" s="147">
        <v>0</v>
      </c>
      <c r="CZ307" s="147">
        <v>0</v>
      </c>
      <c r="DA307" s="147">
        <v>0</v>
      </c>
      <c r="DB307" s="147">
        <v>595</v>
      </c>
      <c r="DC307" s="147">
        <v>0</v>
      </c>
      <c r="DD307" s="147">
        <v>0</v>
      </c>
      <c r="DE307" s="147">
        <v>13951</v>
      </c>
      <c r="DF307" s="147">
        <v>19708</v>
      </c>
      <c r="DG307" s="147">
        <v>59692</v>
      </c>
      <c r="DH307" s="147">
        <v>38393</v>
      </c>
      <c r="DI307" s="147">
        <v>433</v>
      </c>
      <c r="DJ307" s="147">
        <v>1366703</v>
      </c>
      <c r="DK307" s="147">
        <v>0</v>
      </c>
      <c r="DL307" s="147">
        <v>0</v>
      </c>
      <c r="DM307" s="147">
        <v>0</v>
      </c>
      <c r="DN307" s="147">
        <v>0</v>
      </c>
      <c r="DO307" s="147">
        <v>0</v>
      </c>
      <c r="DP307" s="147">
        <v>0</v>
      </c>
      <c r="DQ307" s="147">
        <v>0</v>
      </c>
      <c r="DR307" s="147">
        <v>0</v>
      </c>
      <c r="DS307" s="147">
        <v>0</v>
      </c>
      <c r="DT307" s="147">
        <v>0</v>
      </c>
      <c r="DU307" s="147">
        <v>42310</v>
      </c>
      <c r="DV307" s="147">
        <v>1012</v>
      </c>
      <c r="DW307" s="147">
        <v>2523</v>
      </c>
      <c r="DX307" s="147">
        <v>0</v>
      </c>
      <c r="DY307" s="147">
        <v>1309</v>
      </c>
      <c r="DZ307" s="147">
        <v>74739</v>
      </c>
      <c r="EA307" s="147">
        <v>4355</v>
      </c>
      <c r="EB307" s="147">
        <v>0</v>
      </c>
      <c r="EC307" s="147">
        <v>126248</v>
      </c>
      <c r="ED307" s="147">
        <v>3948527</v>
      </c>
    </row>
    <row r="308" spans="1:134" ht="13.5" x14ac:dyDescent="0.25">
      <c r="A308" s="137" t="s">
        <v>1114</v>
      </c>
      <c r="B308" s="137" t="s">
        <v>386</v>
      </c>
      <c r="C308" s="139">
        <v>45657</v>
      </c>
      <c r="D308" s="147">
        <v>54930</v>
      </c>
      <c r="E308" s="147">
        <v>62903</v>
      </c>
      <c r="F308" s="147">
        <v>0</v>
      </c>
      <c r="G308" s="147">
        <v>60336</v>
      </c>
      <c r="H308" s="147">
        <v>58582</v>
      </c>
      <c r="I308" s="147">
        <v>12197</v>
      </c>
      <c r="J308" s="147">
        <v>0</v>
      </c>
      <c r="K308" s="147">
        <v>1303</v>
      </c>
      <c r="L308" s="147">
        <v>255</v>
      </c>
      <c r="M308" s="147">
        <v>0</v>
      </c>
      <c r="N308" s="147">
        <v>7585</v>
      </c>
      <c r="O308" s="147">
        <v>0</v>
      </c>
      <c r="P308" s="147">
        <v>74786</v>
      </c>
      <c r="Q308" s="147">
        <v>0</v>
      </c>
      <c r="R308" s="147">
        <v>9000</v>
      </c>
      <c r="S308" s="147">
        <v>575</v>
      </c>
      <c r="T308" s="147">
        <v>2327</v>
      </c>
      <c r="U308" s="147">
        <v>32210</v>
      </c>
      <c r="V308" s="147">
        <v>0</v>
      </c>
      <c r="W308" s="147">
        <v>11248</v>
      </c>
      <c r="X308" s="147">
        <v>5070</v>
      </c>
      <c r="Y308" s="147">
        <v>11188</v>
      </c>
      <c r="Z308" s="147">
        <v>705</v>
      </c>
      <c r="AA308" s="147">
        <v>1244</v>
      </c>
      <c r="AB308" s="147">
        <v>24008</v>
      </c>
      <c r="AC308" s="147">
        <v>430452</v>
      </c>
      <c r="AD308" s="147">
        <v>18282</v>
      </c>
      <c r="AE308" s="147">
        <v>23905</v>
      </c>
      <c r="AF308" s="147">
        <v>39551</v>
      </c>
      <c r="AG308" s="147">
        <v>0</v>
      </c>
      <c r="AH308" s="147">
        <v>0</v>
      </c>
      <c r="AI308" s="147">
        <v>0</v>
      </c>
      <c r="AJ308" s="147">
        <v>0</v>
      </c>
      <c r="AK308" s="147">
        <v>0</v>
      </c>
      <c r="AL308" s="147">
        <v>0</v>
      </c>
      <c r="AM308" s="147">
        <v>0</v>
      </c>
      <c r="AN308" s="147">
        <v>2031</v>
      </c>
      <c r="AO308" s="147">
        <v>6170</v>
      </c>
      <c r="AP308" s="147">
        <v>3145</v>
      </c>
      <c r="AQ308" s="147">
        <v>48865</v>
      </c>
      <c r="AR308" s="147">
        <v>0</v>
      </c>
      <c r="AS308" s="147">
        <v>0</v>
      </c>
      <c r="AT308" s="147">
        <v>10992</v>
      </c>
      <c r="AU308" s="147">
        <v>13097</v>
      </c>
      <c r="AV308" s="147">
        <v>0</v>
      </c>
      <c r="AW308" s="147">
        <v>0</v>
      </c>
      <c r="AX308" s="147">
        <v>166038</v>
      </c>
      <c r="AY308" s="147">
        <v>530</v>
      </c>
      <c r="AZ308" s="147">
        <v>0</v>
      </c>
      <c r="BA308" s="147">
        <v>21843</v>
      </c>
      <c r="BB308" s="147">
        <v>84253</v>
      </c>
      <c r="BC308" s="147">
        <v>0</v>
      </c>
      <c r="BD308" s="147">
        <v>16888</v>
      </c>
      <c r="BE308" s="147">
        <v>0</v>
      </c>
      <c r="BF308" s="147">
        <v>0</v>
      </c>
      <c r="BG308" s="147">
        <v>123514</v>
      </c>
      <c r="BH308" s="147">
        <v>720004</v>
      </c>
      <c r="BI308" s="147">
        <v>8432</v>
      </c>
      <c r="BJ308" s="147">
        <v>28035</v>
      </c>
      <c r="BK308" s="147">
        <v>0</v>
      </c>
      <c r="BL308" s="147">
        <v>700</v>
      </c>
      <c r="BM308" s="147">
        <v>22445</v>
      </c>
      <c r="BN308" s="147">
        <v>527</v>
      </c>
      <c r="BO308" s="147">
        <v>86616</v>
      </c>
      <c r="BP308" s="147">
        <v>0</v>
      </c>
      <c r="BQ308" s="147">
        <v>0</v>
      </c>
      <c r="BR308" s="147">
        <v>0</v>
      </c>
      <c r="BS308" s="147">
        <v>0</v>
      </c>
      <c r="BT308" s="147">
        <v>0</v>
      </c>
      <c r="BU308" s="147">
        <v>0</v>
      </c>
      <c r="BV308" s="147">
        <v>0</v>
      </c>
      <c r="BW308" s="147">
        <v>16803</v>
      </c>
      <c r="BX308" s="147">
        <v>0</v>
      </c>
      <c r="BY308" s="147">
        <v>1457</v>
      </c>
      <c r="BZ308" s="147">
        <v>4535</v>
      </c>
      <c r="CA308" s="147">
        <v>4353</v>
      </c>
      <c r="CB308" s="147">
        <v>0</v>
      </c>
      <c r="CC308" s="147">
        <v>0</v>
      </c>
      <c r="CD308" s="147">
        <v>58683</v>
      </c>
      <c r="CE308" s="147">
        <v>5420</v>
      </c>
      <c r="CF308" s="147">
        <v>1480</v>
      </c>
      <c r="CG308" s="147">
        <v>0</v>
      </c>
      <c r="CH308" s="147">
        <v>0</v>
      </c>
      <c r="CI308" s="147">
        <v>0</v>
      </c>
      <c r="CJ308" s="147">
        <v>3651</v>
      </c>
      <c r="CK308" s="147">
        <v>568</v>
      </c>
      <c r="CL308" s="147">
        <v>0</v>
      </c>
      <c r="CM308" s="147">
        <v>243705</v>
      </c>
      <c r="CN308" s="147">
        <v>963709</v>
      </c>
      <c r="CO308" s="147">
        <v>96700</v>
      </c>
      <c r="CP308" s="147">
        <v>109992</v>
      </c>
      <c r="CQ308" s="147">
        <v>253488</v>
      </c>
      <c r="CR308" s="147">
        <v>29087</v>
      </c>
      <c r="CS308" s="147">
        <v>30263</v>
      </c>
      <c r="CT308" s="147">
        <v>0</v>
      </c>
      <c r="CU308" s="147">
        <v>0</v>
      </c>
      <c r="CV308" s="147">
        <v>0</v>
      </c>
      <c r="CW308" s="147">
        <v>0</v>
      </c>
      <c r="CX308" s="147">
        <v>0</v>
      </c>
      <c r="CY308" s="147">
        <v>0</v>
      </c>
      <c r="CZ308" s="147">
        <v>0</v>
      </c>
      <c r="DA308" s="147">
        <v>0</v>
      </c>
      <c r="DB308" s="147">
        <v>0</v>
      </c>
      <c r="DC308" s="147">
        <v>0</v>
      </c>
      <c r="DD308" s="147">
        <v>0</v>
      </c>
      <c r="DE308" s="147">
        <v>18582</v>
      </c>
      <c r="DF308" s="147">
        <v>5324</v>
      </c>
      <c r="DG308" s="147">
        <v>0</v>
      </c>
      <c r="DH308" s="147">
        <v>0</v>
      </c>
      <c r="DI308" s="147">
        <v>0</v>
      </c>
      <c r="DJ308" s="147">
        <v>543436</v>
      </c>
      <c r="DK308" s="147">
        <v>0</v>
      </c>
      <c r="DL308" s="147">
        <v>0</v>
      </c>
      <c r="DM308" s="147">
        <v>0</v>
      </c>
      <c r="DN308" s="147">
        <v>0</v>
      </c>
      <c r="DO308" s="147">
        <v>0</v>
      </c>
      <c r="DP308" s="147">
        <v>0</v>
      </c>
      <c r="DQ308" s="147">
        <v>0</v>
      </c>
      <c r="DR308" s="147">
        <v>22436</v>
      </c>
      <c r="DS308" s="147">
        <v>1000</v>
      </c>
      <c r="DT308" s="147">
        <v>0</v>
      </c>
      <c r="DU308" s="147">
        <v>18970</v>
      </c>
      <c r="DV308" s="147">
        <v>0</v>
      </c>
      <c r="DW308" s="147">
        <v>0</v>
      </c>
      <c r="DX308" s="147">
        <v>0</v>
      </c>
      <c r="DY308" s="147">
        <v>0</v>
      </c>
      <c r="DZ308" s="147">
        <v>113667</v>
      </c>
      <c r="EA308" s="147">
        <v>13</v>
      </c>
      <c r="EB308" s="147">
        <v>0</v>
      </c>
      <c r="EC308" s="147">
        <v>156086</v>
      </c>
      <c r="ED308" s="147">
        <v>1663231</v>
      </c>
    </row>
    <row r="309" spans="1:134" ht="13.5" x14ac:dyDescent="0.25">
      <c r="A309" s="137" t="s">
        <v>1115</v>
      </c>
      <c r="B309" s="137" t="s">
        <v>386</v>
      </c>
      <c r="C309" s="139">
        <v>45657</v>
      </c>
      <c r="D309" s="147">
        <v>60526</v>
      </c>
      <c r="E309" s="147">
        <v>69356</v>
      </c>
      <c r="F309" s="147">
        <v>0</v>
      </c>
      <c r="G309" s="147">
        <v>92524</v>
      </c>
      <c r="H309" s="147">
        <v>58946</v>
      </c>
      <c r="I309" s="147">
        <v>18455</v>
      </c>
      <c r="J309" s="147">
        <v>0</v>
      </c>
      <c r="K309" s="147">
        <v>793</v>
      </c>
      <c r="L309" s="147">
        <v>0</v>
      </c>
      <c r="M309" s="147">
        <v>0</v>
      </c>
      <c r="N309" s="147">
        <v>20313</v>
      </c>
      <c r="O309" s="147">
        <v>0</v>
      </c>
      <c r="P309" s="147">
        <v>105465</v>
      </c>
      <c r="Q309" s="147">
        <v>0</v>
      </c>
      <c r="R309" s="147">
        <v>9000</v>
      </c>
      <c r="S309" s="147">
        <v>580</v>
      </c>
      <c r="T309" s="147">
        <v>3633</v>
      </c>
      <c r="U309" s="147">
        <v>36215</v>
      </c>
      <c r="V309" s="147">
        <v>0</v>
      </c>
      <c r="W309" s="147">
        <v>9236</v>
      </c>
      <c r="X309" s="147">
        <v>5735</v>
      </c>
      <c r="Y309" s="147">
        <v>14288</v>
      </c>
      <c r="Z309" s="147">
        <v>413</v>
      </c>
      <c r="AA309" s="147">
        <v>910</v>
      </c>
      <c r="AB309" s="147">
        <v>28322</v>
      </c>
      <c r="AC309" s="147">
        <v>534710</v>
      </c>
      <c r="AD309" s="147">
        <v>26550</v>
      </c>
      <c r="AE309" s="147">
        <v>64698</v>
      </c>
      <c r="AF309" s="147">
        <v>49295</v>
      </c>
      <c r="AG309" s="147">
        <v>0</v>
      </c>
      <c r="AH309" s="147">
        <v>0</v>
      </c>
      <c r="AI309" s="147">
        <v>0</v>
      </c>
      <c r="AJ309" s="147">
        <v>0</v>
      </c>
      <c r="AK309" s="147">
        <v>0</v>
      </c>
      <c r="AL309" s="147">
        <v>0</v>
      </c>
      <c r="AM309" s="147">
        <v>0</v>
      </c>
      <c r="AN309" s="147">
        <v>7026</v>
      </c>
      <c r="AO309" s="147">
        <v>9816</v>
      </c>
      <c r="AP309" s="147">
        <v>10115</v>
      </c>
      <c r="AQ309" s="147">
        <v>31617</v>
      </c>
      <c r="AR309" s="147">
        <v>0</v>
      </c>
      <c r="AS309" s="147">
        <v>0</v>
      </c>
      <c r="AT309" s="147">
        <v>7143</v>
      </c>
      <c r="AU309" s="147">
        <v>5859</v>
      </c>
      <c r="AV309" s="147">
        <v>0</v>
      </c>
      <c r="AW309" s="147">
        <v>0</v>
      </c>
      <c r="AX309" s="147">
        <v>212119</v>
      </c>
      <c r="AY309" s="147">
        <v>607</v>
      </c>
      <c r="AZ309" s="147">
        <v>0</v>
      </c>
      <c r="BA309" s="147">
        <v>26026</v>
      </c>
      <c r="BB309" s="147">
        <v>164062</v>
      </c>
      <c r="BC309" s="147">
        <v>0</v>
      </c>
      <c r="BD309" s="147">
        <v>18059</v>
      </c>
      <c r="BE309" s="147">
        <v>0</v>
      </c>
      <c r="BF309" s="147">
        <v>0</v>
      </c>
      <c r="BG309" s="147">
        <v>208754</v>
      </c>
      <c r="BH309" s="147">
        <v>955583</v>
      </c>
      <c r="BI309" s="147">
        <v>35677</v>
      </c>
      <c r="BJ309" s="147">
        <v>48720</v>
      </c>
      <c r="BK309" s="147">
        <v>2126</v>
      </c>
      <c r="BL309" s="147">
        <v>2240</v>
      </c>
      <c r="BM309" s="147">
        <v>54792</v>
      </c>
      <c r="BN309" s="147">
        <v>19201</v>
      </c>
      <c r="BO309" s="147">
        <v>135519</v>
      </c>
      <c r="BP309" s="147">
        <v>0</v>
      </c>
      <c r="BQ309" s="147">
        <v>0</v>
      </c>
      <c r="BR309" s="147">
        <v>0</v>
      </c>
      <c r="BS309" s="147">
        <v>0</v>
      </c>
      <c r="BT309" s="147">
        <v>0</v>
      </c>
      <c r="BU309" s="147">
        <v>0</v>
      </c>
      <c r="BV309" s="147">
        <v>0</v>
      </c>
      <c r="BW309" s="147">
        <v>32055</v>
      </c>
      <c r="BX309" s="147">
        <v>0</v>
      </c>
      <c r="BY309" s="147">
        <v>3955</v>
      </c>
      <c r="BZ309" s="147">
        <v>8450</v>
      </c>
      <c r="CA309" s="147">
        <v>3618</v>
      </c>
      <c r="CB309" s="147">
        <v>0</v>
      </c>
      <c r="CC309" s="147">
        <v>0</v>
      </c>
      <c r="CD309" s="147">
        <v>82246</v>
      </c>
      <c r="CE309" s="147">
        <v>8704</v>
      </c>
      <c r="CF309" s="147">
        <v>780</v>
      </c>
      <c r="CG309" s="147">
        <v>0</v>
      </c>
      <c r="CH309" s="147">
        <v>0</v>
      </c>
      <c r="CI309" s="147">
        <v>0</v>
      </c>
      <c r="CJ309" s="147">
        <v>5024</v>
      </c>
      <c r="CK309" s="147">
        <v>1011</v>
      </c>
      <c r="CL309" s="147">
        <v>230</v>
      </c>
      <c r="CM309" s="147">
        <v>444348</v>
      </c>
      <c r="CN309" s="147">
        <v>1399931</v>
      </c>
      <c r="CO309" s="147">
        <v>172058</v>
      </c>
      <c r="CP309" s="147">
        <v>129218</v>
      </c>
      <c r="CQ309" s="147">
        <v>421062</v>
      </c>
      <c r="CR309" s="147">
        <v>6635</v>
      </c>
      <c r="CS309" s="147">
        <v>42013</v>
      </c>
      <c r="CT309" s="147">
        <v>0</v>
      </c>
      <c r="CU309" s="147">
        <v>0</v>
      </c>
      <c r="CV309" s="147">
        <v>0</v>
      </c>
      <c r="CW309" s="147">
        <v>0</v>
      </c>
      <c r="CX309" s="147">
        <v>0</v>
      </c>
      <c r="CY309" s="147">
        <v>0</v>
      </c>
      <c r="CZ309" s="147">
        <v>0</v>
      </c>
      <c r="DA309" s="147">
        <v>0</v>
      </c>
      <c r="DB309" s="147">
        <v>0</v>
      </c>
      <c r="DC309" s="147">
        <v>0</v>
      </c>
      <c r="DD309" s="147">
        <v>168</v>
      </c>
      <c r="DE309" s="147">
        <v>0</v>
      </c>
      <c r="DF309" s="147">
        <v>0</v>
      </c>
      <c r="DG309" s="147">
        <v>0</v>
      </c>
      <c r="DH309" s="147">
        <v>0</v>
      </c>
      <c r="DI309" s="147">
        <v>0</v>
      </c>
      <c r="DJ309" s="147">
        <v>771154</v>
      </c>
      <c r="DK309" s="147">
        <v>0</v>
      </c>
      <c r="DL309" s="147">
        <v>0</v>
      </c>
      <c r="DM309" s="147">
        <v>0</v>
      </c>
      <c r="DN309" s="147">
        <v>0</v>
      </c>
      <c r="DO309" s="147">
        <v>0</v>
      </c>
      <c r="DP309" s="147">
        <v>0</v>
      </c>
      <c r="DQ309" s="147">
        <v>0</v>
      </c>
      <c r="DR309" s="147">
        <v>31639</v>
      </c>
      <c r="DS309" s="147">
        <v>1000</v>
      </c>
      <c r="DT309" s="147">
        <v>0</v>
      </c>
      <c r="DU309" s="147">
        <v>26285</v>
      </c>
      <c r="DV309" s="147">
        <v>0</v>
      </c>
      <c r="DW309" s="147">
        <v>0</v>
      </c>
      <c r="DX309" s="147">
        <v>0</v>
      </c>
      <c r="DY309" s="147">
        <v>0</v>
      </c>
      <c r="DZ309" s="147">
        <v>35746</v>
      </c>
      <c r="EA309" s="147">
        <v>46</v>
      </c>
      <c r="EB309" s="147">
        <v>0</v>
      </c>
      <c r="EC309" s="147">
        <v>94716</v>
      </c>
      <c r="ED309" s="147">
        <v>2265801</v>
      </c>
    </row>
    <row r="310" spans="1:134" ht="13.5" x14ac:dyDescent="0.25">
      <c r="A310" s="136" t="s">
        <v>523</v>
      </c>
      <c r="B310" s="136" t="s">
        <v>266</v>
      </c>
      <c r="C310" s="142">
        <v>45519</v>
      </c>
      <c r="D310" s="146">
        <v>71678</v>
      </c>
      <c r="E310" s="146">
        <v>100837</v>
      </c>
      <c r="F310" s="146">
        <v>0</v>
      </c>
      <c r="G310" s="146">
        <v>10303</v>
      </c>
      <c r="H310" s="146">
        <v>11203</v>
      </c>
      <c r="I310" s="146">
        <v>2404</v>
      </c>
      <c r="J310" s="146">
        <v>167</v>
      </c>
      <c r="K310" s="146">
        <v>51</v>
      </c>
      <c r="L310" s="146">
        <v>0</v>
      </c>
      <c r="M310" s="146">
        <v>3674</v>
      </c>
      <c r="N310" s="146">
        <v>10552</v>
      </c>
      <c r="O310" s="146">
        <v>921</v>
      </c>
      <c r="P310" s="146">
        <v>218988</v>
      </c>
      <c r="Q310" s="146">
        <v>0</v>
      </c>
      <c r="R310" s="146">
        <v>2500</v>
      </c>
      <c r="S310" s="146">
        <v>0</v>
      </c>
      <c r="T310" s="146">
        <v>1072</v>
      </c>
      <c r="U310" s="146">
        <v>22003</v>
      </c>
      <c r="V310" s="146">
        <v>0</v>
      </c>
      <c r="W310" s="146">
        <v>12698</v>
      </c>
      <c r="X310" s="146">
        <v>1931</v>
      </c>
      <c r="Y310" s="146">
        <v>14049</v>
      </c>
      <c r="Z310" s="146">
        <v>44334</v>
      </c>
      <c r="AA310" s="146">
        <v>542</v>
      </c>
      <c r="AB310" s="146">
        <v>14768</v>
      </c>
      <c r="AC310" s="146">
        <v>544675</v>
      </c>
      <c r="AD310" s="146">
        <v>62987</v>
      </c>
      <c r="AE310" s="146">
        <v>129581</v>
      </c>
      <c r="AF310" s="146">
        <v>47274</v>
      </c>
      <c r="AG310" s="146">
        <v>0</v>
      </c>
      <c r="AH310" s="146">
        <v>18923</v>
      </c>
      <c r="AI310" s="146">
        <v>20576</v>
      </c>
      <c r="AJ310" s="146">
        <v>4415</v>
      </c>
      <c r="AK310" s="146">
        <v>308</v>
      </c>
      <c r="AL310" s="146">
        <v>95</v>
      </c>
      <c r="AM310" s="146">
        <v>0</v>
      </c>
      <c r="AN310" s="146">
        <v>8825</v>
      </c>
      <c r="AO310" s="146">
        <v>13065</v>
      </c>
      <c r="AP310" s="146">
        <v>7927</v>
      </c>
      <c r="AQ310" s="146">
        <v>43629</v>
      </c>
      <c r="AR310" s="146">
        <v>0</v>
      </c>
      <c r="AS310" s="146">
        <v>0</v>
      </c>
      <c r="AT310" s="146">
        <v>18848</v>
      </c>
      <c r="AU310" s="146">
        <v>26</v>
      </c>
      <c r="AV310" s="146">
        <v>0</v>
      </c>
      <c r="AW310" s="146">
        <v>0</v>
      </c>
      <c r="AX310" s="146">
        <v>376479</v>
      </c>
      <c r="AY310" s="146">
        <v>21933</v>
      </c>
      <c r="AZ310" s="146">
        <v>1332</v>
      </c>
      <c r="BA310" s="146">
        <v>22612</v>
      </c>
      <c r="BB310" s="146">
        <v>0</v>
      </c>
      <c r="BC310" s="146">
        <v>61691</v>
      </c>
      <c r="BD310" s="146">
        <v>14973</v>
      </c>
      <c r="BE310" s="146">
        <v>6519</v>
      </c>
      <c r="BF310" s="146">
        <v>0</v>
      </c>
      <c r="BG310" s="146">
        <v>129060</v>
      </c>
      <c r="BH310" s="146">
        <v>1050214</v>
      </c>
      <c r="BI310" s="146">
        <v>138023</v>
      </c>
      <c r="BJ310" s="146">
        <v>24088</v>
      </c>
      <c r="BK310" s="146">
        <v>0</v>
      </c>
      <c r="BL310" s="146">
        <v>4560</v>
      </c>
      <c r="BM310" s="146">
        <v>48850</v>
      </c>
      <c r="BN310" s="146">
        <v>15554</v>
      </c>
      <c r="BO310" s="146">
        <v>179236</v>
      </c>
      <c r="BP310" s="146">
        <v>0</v>
      </c>
      <c r="BQ310" s="146">
        <v>30112</v>
      </c>
      <c r="BR310" s="146">
        <v>32742</v>
      </c>
      <c r="BS310" s="146">
        <v>7026</v>
      </c>
      <c r="BT310" s="146">
        <v>490</v>
      </c>
      <c r="BU310" s="146">
        <v>150</v>
      </c>
      <c r="BV310" s="146">
        <v>0</v>
      </c>
      <c r="BW310" s="146">
        <v>69865</v>
      </c>
      <c r="BX310" s="146">
        <v>0</v>
      </c>
      <c r="BY310" s="146">
        <v>0</v>
      </c>
      <c r="BZ310" s="146">
        <v>14846</v>
      </c>
      <c r="CA310" s="146">
        <v>4107</v>
      </c>
      <c r="CB310" s="146">
        <v>0</v>
      </c>
      <c r="CC310" s="146">
        <v>46</v>
      </c>
      <c r="CD310" s="146">
        <v>163768</v>
      </c>
      <c r="CE310" s="146">
        <v>0</v>
      </c>
      <c r="CF310" s="146">
        <v>3350</v>
      </c>
      <c r="CG310" s="146">
        <v>0</v>
      </c>
      <c r="CH310" s="146">
        <v>0</v>
      </c>
      <c r="CI310" s="146">
        <v>0</v>
      </c>
      <c r="CJ310" s="146">
        <v>0</v>
      </c>
      <c r="CK310" s="146">
        <v>105</v>
      </c>
      <c r="CL310" s="146">
        <v>8110</v>
      </c>
      <c r="CM310" s="146">
        <v>745028</v>
      </c>
      <c r="CN310" s="146">
        <v>1795242</v>
      </c>
      <c r="CO310" s="146">
        <v>218634</v>
      </c>
      <c r="CP310" s="146">
        <v>204502</v>
      </c>
      <c r="CQ310" s="146">
        <v>627027</v>
      </c>
      <c r="CR310" s="146">
        <v>27753</v>
      </c>
      <c r="CS310" s="146">
        <v>0</v>
      </c>
      <c r="CT310" s="146">
        <v>0</v>
      </c>
      <c r="CU310" s="146">
        <v>658</v>
      </c>
      <c r="CV310" s="146">
        <v>0</v>
      </c>
      <c r="CW310" s="146">
        <v>85896</v>
      </c>
      <c r="CX310" s="146">
        <v>93396</v>
      </c>
      <c r="CY310" s="146">
        <v>20042</v>
      </c>
      <c r="CZ310" s="146">
        <v>1396</v>
      </c>
      <c r="DA310" s="146">
        <v>473</v>
      </c>
      <c r="DB310" s="146">
        <v>0</v>
      </c>
      <c r="DC310" s="146">
        <v>2027</v>
      </c>
      <c r="DD310" s="146">
        <v>0</v>
      </c>
      <c r="DE310" s="146">
        <v>15751</v>
      </c>
      <c r="DF310" s="146">
        <v>54066</v>
      </c>
      <c r="DG310" s="146">
        <v>175656</v>
      </c>
      <c r="DH310" s="146">
        <v>239</v>
      </c>
      <c r="DI310" s="146">
        <v>7937</v>
      </c>
      <c r="DJ310" s="146">
        <v>1535453</v>
      </c>
      <c r="DK310" s="146">
        <v>0</v>
      </c>
      <c r="DL310" s="146">
        <v>0</v>
      </c>
      <c r="DM310" s="146">
        <v>0</v>
      </c>
      <c r="DN310" s="146">
        <v>0</v>
      </c>
      <c r="DO310" s="146">
        <v>0</v>
      </c>
      <c r="DP310" s="146">
        <v>0</v>
      </c>
      <c r="DQ310" s="146">
        <v>0</v>
      </c>
      <c r="DR310" s="146">
        <v>8797</v>
      </c>
      <c r="DS310" s="146">
        <v>0</v>
      </c>
      <c r="DT310" s="146">
        <v>0</v>
      </c>
      <c r="DU310" s="146">
        <v>20995</v>
      </c>
      <c r="DV310" s="146">
        <v>1437</v>
      </c>
      <c r="DW310" s="146">
        <v>2142</v>
      </c>
      <c r="DX310" s="146">
        <v>0</v>
      </c>
      <c r="DY310" s="146">
        <v>0</v>
      </c>
      <c r="DZ310" s="146">
        <v>361984</v>
      </c>
      <c r="EA310" s="146">
        <v>13627</v>
      </c>
      <c r="EB310" s="146">
        <v>0</v>
      </c>
      <c r="EC310" s="146">
        <v>408982</v>
      </c>
      <c r="ED310" s="146">
        <v>3739677</v>
      </c>
    </row>
    <row r="311" spans="1:134" ht="13.5" x14ac:dyDescent="0.25">
      <c r="A311" s="137" t="s">
        <v>1116</v>
      </c>
      <c r="B311" s="137" t="s">
        <v>386</v>
      </c>
      <c r="C311" s="139">
        <v>45657</v>
      </c>
      <c r="D311" s="147">
        <v>37037</v>
      </c>
      <c r="E311" s="147">
        <v>50908</v>
      </c>
      <c r="F311" s="147">
        <v>0</v>
      </c>
      <c r="G311" s="147">
        <v>81192</v>
      </c>
      <c r="H311" s="147">
        <v>49643</v>
      </c>
      <c r="I311" s="147">
        <v>15829</v>
      </c>
      <c r="J311" s="147">
        <v>0</v>
      </c>
      <c r="K311" s="147">
        <v>1237</v>
      </c>
      <c r="L311" s="147">
        <v>0</v>
      </c>
      <c r="M311" s="147">
        <v>0</v>
      </c>
      <c r="N311" s="147">
        <v>16170</v>
      </c>
      <c r="O311" s="147">
        <v>0</v>
      </c>
      <c r="P311" s="147">
        <v>120748</v>
      </c>
      <c r="Q311" s="147">
        <v>0</v>
      </c>
      <c r="R311" s="147">
        <v>9000</v>
      </c>
      <c r="S311" s="147">
        <v>290</v>
      </c>
      <c r="T311" s="147">
        <v>3877</v>
      </c>
      <c r="U311" s="147">
        <v>34634</v>
      </c>
      <c r="V311" s="147">
        <v>0</v>
      </c>
      <c r="W311" s="147">
        <v>11477</v>
      </c>
      <c r="X311" s="147">
        <v>5828</v>
      </c>
      <c r="Y311" s="147">
        <v>12330</v>
      </c>
      <c r="Z311" s="147">
        <v>596</v>
      </c>
      <c r="AA311" s="147">
        <v>793</v>
      </c>
      <c r="AB311" s="147">
        <v>24605</v>
      </c>
      <c r="AC311" s="147">
        <v>476194</v>
      </c>
      <c r="AD311" s="147">
        <v>43680</v>
      </c>
      <c r="AE311" s="147">
        <v>55309</v>
      </c>
      <c r="AF311" s="147">
        <v>48121</v>
      </c>
      <c r="AG311" s="147">
        <v>0</v>
      </c>
      <c r="AH311" s="147">
        <v>0</v>
      </c>
      <c r="AI311" s="147">
        <v>0</v>
      </c>
      <c r="AJ311" s="147">
        <v>0</v>
      </c>
      <c r="AK311" s="147">
        <v>0</v>
      </c>
      <c r="AL311" s="147">
        <v>0</v>
      </c>
      <c r="AM311" s="147">
        <v>0</v>
      </c>
      <c r="AN311" s="147">
        <v>3286</v>
      </c>
      <c r="AO311" s="147">
        <v>7527</v>
      </c>
      <c r="AP311" s="147">
        <v>6030</v>
      </c>
      <c r="AQ311" s="147">
        <v>24493</v>
      </c>
      <c r="AR311" s="147">
        <v>0</v>
      </c>
      <c r="AS311" s="147">
        <v>0</v>
      </c>
      <c r="AT311" s="147">
        <v>11433</v>
      </c>
      <c r="AU311" s="147">
        <v>1559</v>
      </c>
      <c r="AV311" s="147">
        <v>0</v>
      </c>
      <c r="AW311" s="147">
        <v>0</v>
      </c>
      <c r="AX311" s="147">
        <v>201438</v>
      </c>
      <c r="AY311" s="147">
        <v>362</v>
      </c>
      <c r="AZ311" s="147">
        <v>0</v>
      </c>
      <c r="BA311" s="147">
        <v>13613</v>
      </c>
      <c r="BB311" s="147">
        <v>55877</v>
      </c>
      <c r="BC311" s="147">
        <v>0</v>
      </c>
      <c r="BD311" s="147">
        <v>18220</v>
      </c>
      <c r="BE311" s="147">
        <v>0</v>
      </c>
      <c r="BF311" s="147">
        <v>0</v>
      </c>
      <c r="BG311" s="147">
        <v>88072</v>
      </c>
      <c r="BH311" s="147">
        <v>765704</v>
      </c>
      <c r="BI311" s="147">
        <v>34272</v>
      </c>
      <c r="BJ311" s="147">
        <v>26906</v>
      </c>
      <c r="BK311" s="147">
        <v>0</v>
      </c>
      <c r="BL311" s="147">
        <v>2210</v>
      </c>
      <c r="BM311" s="147">
        <v>30450</v>
      </c>
      <c r="BN311" s="147">
        <v>15824</v>
      </c>
      <c r="BO311" s="147">
        <v>100155</v>
      </c>
      <c r="BP311" s="147">
        <v>0</v>
      </c>
      <c r="BQ311" s="147">
        <v>0</v>
      </c>
      <c r="BR311" s="147">
        <v>0</v>
      </c>
      <c r="BS311" s="147">
        <v>0</v>
      </c>
      <c r="BT311" s="147">
        <v>0</v>
      </c>
      <c r="BU311" s="147">
        <v>0</v>
      </c>
      <c r="BV311" s="147">
        <v>0</v>
      </c>
      <c r="BW311" s="147">
        <v>20244</v>
      </c>
      <c r="BX311" s="147">
        <v>0</v>
      </c>
      <c r="BY311" s="147">
        <v>3635</v>
      </c>
      <c r="BZ311" s="147">
        <v>6676</v>
      </c>
      <c r="CA311" s="147">
        <v>1782</v>
      </c>
      <c r="CB311" s="147">
        <v>0</v>
      </c>
      <c r="CC311" s="147">
        <v>0</v>
      </c>
      <c r="CD311" s="147">
        <v>78892</v>
      </c>
      <c r="CE311" s="147">
        <v>10168</v>
      </c>
      <c r="CF311" s="147">
        <v>1349</v>
      </c>
      <c r="CG311" s="147">
        <v>0</v>
      </c>
      <c r="CH311" s="147">
        <v>0</v>
      </c>
      <c r="CI311" s="147">
        <v>1150</v>
      </c>
      <c r="CJ311" s="147">
        <v>2477</v>
      </c>
      <c r="CK311" s="147">
        <v>2608</v>
      </c>
      <c r="CL311" s="147">
        <v>0</v>
      </c>
      <c r="CM311" s="147">
        <v>338798</v>
      </c>
      <c r="CN311" s="147">
        <v>1104502</v>
      </c>
      <c r="CO311" s="147">
        <v>140715</v>
      </c>
      <c r="CP311" s="147">
        <v>92209</v>
      </c>
      <c r="CQ311" s="147">
        <v>355699</v>
      </c>
      <c r="CR311" s="147">
        <v>16946</v>
      </c>
      <c r="CS311" s="147">
        <v>111159</v>
      </c>
      <c r="CT311" s="147">
        <v>0</v>
      </c>
      <c r="CU311" s="147">
        <v>0</v>
      </c>
      <c r="CV311" s="147">
        <v>0</v>
      </c>
      <c r="CW311" s="147">
        <v>0</v>
      </c>
      <c r="CX311" s="147">
        <v>0</v>
      </c>
      <c r="CY311" s="147">
        <v>0</v>
      </c>
      <c r="CZ311" s="147">
        <v>0</v>
      </c>
      <c r="DA311" s="147">
        <v>0</v>
      </c>
      <c r="DB311" s="147">
        <v>0</v>
      </c>
      <c r="DC311" s="147">
        <v>0</v>
      </c>
      <c r="DD311" s="147">
        <v>252</v>
      </c>
      <c r="DE311" s="147">
        <v>21033</v>
      </c>
      <c r="DF311" s="147">
        <v>34491</v>
      </c>
      <c r="DG311" s="147">
        <v>0</v>
      </c>
      <c r="DH311" s="147">
        <v>0</v>
      </c>
      <c r="DI311" s="147">
        <v>0</v>
      </c>
      <c r="DJ311" s="147">
        <v>772504</v>
      </c>
      <c r="DK311" s="147">
        <v>0</v>
      </c>
      <c r="DL311" s="147">
        <v>0</v>
      </c>
      <c r="DM311" s="147">
        <v>0</v>
      </c>
      <c r="DN311" s="147">
        <v>0</v>
      </c>
      <c r="DO311" s="147">
        <v>0</v>
      </c>
      <c r="DP311" s="147">
        <v>0</v>
      </c>
      <c r="DQ311" s="147">
        <v>0</v>
      </c>
      <c r="DR311" s="147">
        <v>36224</v>
      </c>
      <c r="DS311" s="147">
        <v>4000</v>
      </c>
      <c r="DT311" s="147">
        <v>0</v>
      </c>
      <c r="DU311" s="147">
        <v>15674</v>
      </c>
      <c r="DV311" s="147">
        <v>0</v>
      </c>
      <c r="DW311" s="147">
        <v>0</v>
      </c>
      <c r="DX311" s="147">
        <v>0</v>
      </c>
      <c r="DY311" s="147">
        <v>0</v>
      </c>
      <c r="DZ311" s="147">
        <v>213706</v>
      </c>
      <c r="EA311" s="147">
        <v>82</v>
      </c>
      <c r="EB311" s="147">
        <v>0</v>
      </c>
      <c r="EC311" s="147">
        <v>269686</v>
      </c>
      <c r="ED311" s="147">
        <v>2146692</v>
      </c>
    </row>
    <row r="312" spans="1:134" ht="13.5" x14ac:dyDescent="0.25">
      <c r="A312" s="137" t="s">
        <v>1117</v>
      </c>
      <c r="B312" s="137" t="s">
        <v>386</v>
      </c>
      <c r="C312" s="139">
        <v>45657</v>
      </c>
      <c r="D312" s="147">
        <v>61331</v>
      </c>
      <c r="E312" s="147">
        <v>61277</v>
      </c>
      <c r="F312" s="147">
        <v>0</v>
      </c>
      <c r="G312" s="147">
        <v>118299</v>
      </c>
      <c r="H312" s="147">
        <v>80986</v>
      </c>
      <c r="I312" s="147">
        <v>23065</v>
      </c>
      <c r="J312" s="147">
        <v>0</v>
      </c>
      <c r="K312" s="147">
        <v>1039</v>
      </c>
      <c r="L312" s="147">
        <v>36</v>
      </c>
      <c r="M312" s="147">
        <v>0</v>
      </c>
      <c r="N312" s="147">
        <v>14928</v>
      </c>
      <c r="O312" s="147">
        <v>0</v>
      </c>
      <c r="P312" s="147">
        <v>155513</v>
      </c>
      <c r="Q312" s="147">
        <v>0</v>
      </c>
      <c r="R312" s="147">
        <v>9000</v>
      </c>
      <c r="S312" s="147">
        <v>290</v>
      </c>
      <c r="T312" s="147">
        <v>1115</v>
      </c>
      <c r="U312" s="147">
        <v>35542</v>
      </c>
      <c r="V312" s="147">
        <v>0</v>
      </c>
      <c r="W312" s="147">
        <v>8365</v>
      </c>
      <c r="X312" s="147">
        <v>6604</v>
      </c>
      <c r="Y312" s="147">
        <v>8935</v>
      </c>
      <c r="Z312" s="147">
        <v>702</v>
      </c>
      <c r="AA312" s="147">
        <v>793</v>
      </c>
      <c r="AB312" s="147">
        <v>25370</v>
      </c>
      <c r="AC312" s="147">
        <v>613190</v>
      </c>
      <c r="AD312" s="147">
        <v>13503</v>
      </c>
      <c r="AE312" s="147">
        <v>60968</v>
      </c>
      <c r="AF312" s="147">
        <v>40425</v>
      </c>
      <c r="AG312" s="147">
        <v>0</v>
      </c>
      <c r="AH312" s="147">
        <v>0</v>
      </c>
      <c r="AI312" s="147">
        <v>0</v>
      </c>
      <c r="AJ312" s="147">
        <v>0</v>
      </c>
      <c r="AK312" s="147">
        <v>0</v>
      </c>
      <c r="AL312" s="147">
        <v>0</v>
      </c>
      <c r="AM312" s="147">
        <v>0</v>
      </c>
      <c r="AN312" s="147">
        <v>2774</v>
      </c>
      <c r="AO312" s="147">
        <v>13591</v>
      </c>
      <c r="AP312" s="147">
        <v>4601</v>
      </c>
      <c r="AQ312" s="147">
        <v>68315</v>
      </c>
      <c r="AR312" s="147">
        <v>0</v>
      </c>
      <c r="AS312" s="147">
        <v>0</v>
      </c>
      <c r="AT312" s="147">
        <v>7698</v>
      </c>
      <c r="AU312" s="147">
        <v>15469</v>
      </c>
      <c r="AV312" s="147">
        <v>0</v>
      </c>
      <c r="AW312" s="147">
        <v>0</v>
      </c>
      <c r="AX312" s="147">
        <v>227344</v>
      </c>
      <c r="AY312" s="147">
        <v>633</v>
      </c>
      <c r="AZ312" s="147">
        <v>0</v>
      </c>
      <c r="BA312" s="147">
        <v>84520</v>
      </c>
      <c r="BB312" s="147">
        <v>206528</v>
      </c>
      <c r="BC312" s="147">
        <v>0</v>
      </c>
      <c r="BD312" s="147">
        <v>23595</v>
      </c>
      <c r="BE312" s="147">
        <v>0</v>
      </c>
      <c r="BF312" s="147">
        <v>0</v>
      </c>
      <c r="BG312" s="147">
        <v>315276</v>
      </c>
      <c r="BH312" s="147">
        <v>1155810</v>
      </c>
      <c r="BI312" s="147">
        <v>44596</v>
      </c>
      <c r="BJ312" s="147">
        <v>38692</v>
      </c>
      <c r="BK312" s="147">
        <v>14167</v>
      </c>
      <c r="BL312" s="147">
        <v>2025</v>
      </c>
      <c r="BM312" s="147">
        <v>28597</v>
      </c>
      <c r="BN312" s="147">
        <v>17291</v>
      </c>
      <c r="BO312" s="147">
        <v>115259</v>
      </c>
      <c r="BP312" s="147">
        <v>0</v>
      </c>
      <c r="BQ312" s="147">
        <v>0</v>
      </c>
      <c r="BR312" s="147">
        <v>0</v>
      </c>
      <c r="BS312" s="147">
        <v>0</v>
      </c>
      <c r="BT312" s="147">
        <v>0</v>
      </c>
      <c r="BU312" s="147">
        <v>0</v>
      </c>
      <c r="BV312" s="147">
        <v>0</v>
      </c>
      <c r="BW312" s="147">
        <v>35745</v>
      </c>
      <c r="BX312" s="147">
        <v>900</v>
      </c>
      <c r="BY312" s="147">
        <v>961</v>
      </c>
      <c r="BZ312" s="147">
        <v>5139</v>
      </c>
      <c r="CA312" s="147">
        <v>3374</v>
      </c>
      <c r="CB312" s="147">
        <v>0</v>
      </c>
      <c r="CC312" s="147">
        <v>0</v>
      </c>
      <c r="CD312" s="147">
        <v>62797</v>
      </c>
      <c r="CE312" s="147">
        <v>10336</v>
      </c>
      <c r="CF312" s="147">
        <v>1938</v>
      </c>
      <c r="CG312" s="147">
        <v>0</v>
      </c>
      <c r="CH312" s="147">
        <v>0</v>
      </c>
      <c r="CI312" s="147">
        <v>0</v>
      </c>
      <c r="CJ312" s="147">
        <v>5425</v>
      </c>
      <c r="CK312" s="147">
        <v>1576</v>
      </c>
      <c r="CL312" s="147">
        <v>19</v>
      </c>
      <c r="CM312" s="147">
        <v>388837</v>
      </c>
      <c r="CN312" s="147">
        <v>1544647</v>
      </c>
      <c r="CO312" s="147">
        <v>197934</v>
      </c>
      <c r="CP312" s="147">
        <v>274253</v>
      </c>
      <c r="CQ312" s="147">
        <v>579126</v>
      </c>
      <c r="CR312" s="147">
        <v>0</v>
      </c>
      <c r="CS312" s="147">
        <v>90849</v>
      </c>
      <c r="CT312" s="147">
        <v>0</v>
      </c>
      <c r="CU312" s="147">
        <v>0</v>
      </c>
      <c r="CV312" s="147">
        <v>0</v>
      </c>
      <c r="CW312" s="147">
        <v>0</v>
      </c>
      <c r="CX312" s="147">
        <v>0</v>
      </c>
      <c r="CY312" s="147">
        <v>0</v>
      </c>
      <c r="CZ312" s="147">
        <v>0</v>
      </c>
      <c r="DA312" s="147">
        <v>0</v>
      </c>
      <c r="DB312" s="147">
        <v>0</v>
      </c>
      <c r="DC312" s="147">
        <v>0</v>
      </c>
      <c r="DD312" s="147">
        <v>84</v>
      </c>
      <c r="DE312" s="147">
        <v>0</v>
      </c>
      <c r="DF312" s="147">
        <v>1665</v>
      </c>
      <c r="DG312" s="147">
        <v>0</v>
      </c>
      <c r="DH312" s="147">
        <v>0</v>
      </c>
      <c r="DI312" s="147">
        <v>0</v>
      </c>
      <c r="DJ312" s="147">
        <v>1143911</v>
      </c>
      <c r="DK312" s="147">
        <v>0</v>
      </c>
      <c r="DL312" s="147">
        <v>0</v>
      </c>
      <c r="DM312" s="147">
        <v>0</v>
      </c>
      <c r="DN312" s="147">
        <v>0</v>
      </c>
      <c r="DO312" s="147">
        <v>0</v>
      </c>
      <c r="DP312" s="147">
        <v>0</v>
      </c>
      <c r="DQ312" s="147">
        <v>0</v>
      </c>
      <c r="DR312" s="147">
        <v>46653</v>
      </c>
      <c r="DS312" s="147">
        <v>2000</v>
      </c>
      <c r="DT312" s="147">
        <v>0</v>
      </c>
      <c r="DU312" s="147">
        <v>30924</v>
      </c>
      <c r="DV312" s="147">
        <v>0</v>
      </c>
      <c r="DW312" s="147">
        <v>0</v>
      </c>
      <c r="DX312" s="147">
        <v>0</v>
      </c>
      <c r="DY312" s="147">
        <v>0</v>
      </c>
      <c r="DZ312" s="147">
        <v>251301</v>
      </c>
      <c r="EA312" s="147">
        <v>85</v>
      </c>
      <c r="EB312" s="147">
        <v>0</v>
      </c>
      <c r="EC312" s="147">
        <v>330963</v>
      </c>
      <c r="ED312" s="147">
        <v>3019521</v>
      </c>
    </row>
    <row r="313" spans="1:134" ht="13.5" x14ac:dyDescent="0.25">
      <c r="A313" s="136" t="s">
        <v>524</v>
      </c>
      <c r="B313" s="136" t="s">
        <v>266</v>
      </c>
      <c r="C313" s="142">
        <v>45519</v>
      </c>
      <c r="D313" s="146">
        <v>40984</v>
      </c>
      <c r="E313" s="146">
        <v>142290</v>
      </c>
      <c r="F313" s="146">
        <v>0</v>
      </c>
      <c r="G313" s="146">
        <v>13830</v>
      </c>
      <c r="H313" s="146">
        <v>15513</v>
      </c>
      <c r="I313" s="146">
        <v>1273</v>
      </c>
      <c r="J313" s="146">
        <v>237</v>
      </c>
      <c r="K313" s="146">
        <v>101</v>
      </c>
      <c r="L313" s="146">
        <v>0</v>
      </c>
      <c r="M313" s="146">
        <v>6641</v>
      </c>
      <c r="N313" s="146">
        <v>15562</v>
      </c>
      <c r="O313" s="146">
        <v>2786</v>
      </c>
      <c r="P313" s="146">
        <v>234910</v>
      </c>
      <c r="Q313" s="146">
        <v>0</v>
      </c>
      <c r="R313" s="146">
        <v>2780</v>
      </c>
      <c r="S313" s="146">
        <v>0</v>
      </c>
      <c r="T313" s="146">
        <v>5948</v>
      </c>
      <c r="U313" s="146">
        <v>12712</v>
      </c>
      <c r="V313" s="146">
        <v>0</v>
      </c>
      <c r="W313" s="146">
        <v>40</v>
      </c>
      <c r="X313" s="146">
        <v>2147</v>
      </c>
      <c r="Y313" s="146">
        <v>15623</v>
      </c>
      <c r="Z313" s="146">
        <v>55127</v>
      </c>
      <c r="AA313" s="146">
        <v>3057</v>
      </c>
      <c r="AB313" s="146">
        <v>20734</v>
      </c>
      <c r="AC313" s="146">
        <v>592295</v>
      </c>
      <c r="AD313" s="146">
        <v>30870</v>
      </c>
      <c r="AE313" s="146">
        <v>70680</v>
      </c>
      <c r="AF313" s="146">
        <v>27620</v>
      </c>
      <c r="AG313" s="146">
        <v>0</v>
      </c>
      <c r="AH313" s="146">
        <v>10170</v>
      </c>
      <c r="AI313" s="146">
        <v>11406</v>
      </c>
      <c r="AJ313" s="146">
        <v>936</v>
      </c>
      <c r="AK313" s="146">
        <v>174</v>
      </c>
      <c r="AL313" s="146">
        <v>75</v>
      </c>
      <c r="AM313" s="146">
        <v>0</v>
      </c>
      <c r="AN313" s="146">
        <v>6191</v>
      </c>
      <c r="AO313" s="146">
        <v>15720</v>
      </c>
      <c r="AP313" s="146">
        <v>13999</v>
      </c>
      <c r="AQ313" s="146">
        <v>48728</v>
      </c>
      <c r="AR313" s="146">
        <v>0</v>
      </c>
      <c r="AS313" s="146">
        <v>0</v>
      </c>
      <c r="AT313" s="146">
        <v>21357</v>
      </c>
      <c r="AU313" s="146">
        <v>677</v>
      </c>
      <c r="AV313" s="146">
        <v>0</v>
      </c>
      <c r="AW313" s="146">
        <v>0</v>
      </c>
      <c r="AX313" s="146">
        <v>258603</v>
      </c>
      <c r="AY313" s="146">
        <v>47998</v>
      </c>
      <c r="AZ313" s="146">
        <v>0</v>
      </c>
      <c r="BA313" s="146">
        <v>32735</v>
      </c>
      <c r="BB313" s="146">
        <v>0</v>
      </c>
      <c r="BC313" s="146">
        <v>1022</v>
      </c>
      <c r="BD313" s="146">
        <v>19000</v>
      </c>
      <c r="BE313" s="146">
        <v>9563</v>
      </c>
      <c r="BF313" s="146">
        <v>0</v>
      </c>
      <c r="BG313" s="146">
        <v>110318</v>
      </c>
      <c r="BH313" s="146">
        <v>961216</v>
      </c>
      <c r="BI313" s="146">
        <v>71524</v>
      </c>
      <c r="BJ313" s="146">
        <v>62727</v>
      </c>
      <c r="BK313" s="146">
        <v>1386</v>
      </c>
      <c r="BL313" s="146">
        <v>10560</v>
      </c>
      <c r="BM313" s="146">
        <v>41866</v>
      </c>
      <c r="BN313" s="146">
        <v>25032</v>
      </c>
      <c r="BO313" s="146">
        <v>182556</v>
      </c>
      <c r="BP313" s="146">
        <v>0</v>
      </c>
      <c r="BQ313" s="146">
        <v>28208</v>
      </c>
      <c r="BR313" s="146">
        <v>31641</v>
      </c>
      <c r="BS313" s="146">
        <v>2597</v>
      </c>
      <c r="BT313" s="146">
        <v>483</v>
      </c>
      <c r="BU313" s="146">
        <v>206</v>
      </c>
      <c r="BV313" s="146">
        <v>0</v>
      </c>
      <c r="BW313" s="146">
        <v>65207</v>
      </c>
      <c r="BX313" s="146">
        <v>1559</v>
      </c>
      <c r="BY313" s="146">
        <v>0</v>
      </c>
      <c r="BZ313" s="146">
        <v>12934</v>
      </c>
      <c r="CA313" s="146">
        <v>4784</v>
      </c>
      <c r="CB313" s="146">
        <v>0</v>
      </c>
      <c r="CC313" s="146">
        <v>206</v>
      </c>
      <c r="CD313" s="146">
        <v>147297</v>
      </c>
      <c r="CE313" s="146">
        <v>0</v>
      </c>
      <c r="CF313" s="146">
        <v>3102</v>
      </c>
      <c r="CG313" s="146">
        <v>0</v>
      </c>
      <c r="CH313" s="146">
        <v>0</v>
      </c>
      <c r="CI313" s="146">
        <v>0</v>
      </c>
      <c r="CJ313" s="146">
        <v>0</v>
      </c>
      <c r="CK313" s="146">
        <v>570</v>
      </c>
      <c r="CL313" s="146">
        <v>9358</v>
      </c>
      <c r="CM313" s="146">
        <v>703803</v>
      </c>
      <c r="CN313" s="146">
        <v>1665019</v>
      </c>
      <c r="CO313" s="146">
        <v>220682</v>
      </c>
      <c r="CP313" s="146">
        <v>267847</v>
      </c>
      <c r="CQ313" s="146">
        <v>552364</v>
      </c>
      <c r="CR313" s="146">
        <v>62542</v>
      </c>
      <c r="CS313" s="146">
        <v>0</v>
      </c>
      <c r="CT313" s="146">
        <v>0</v>
      </c>
      <c r="CU313" s="146">
        <v>1223</v>
      </c>
      <c r="CV313" s="146">
        <v>0</v>
      </c>
      <c r="CW313" s="146">
        <v>85611</v>
      </c>
      <c r="CX313" s="146">
        <v>96029</v>
      </c>
      <c r="CY313" s="146">
        <v>7882</v>
      </c>
      <c r="CZ313" s="146">
        <v>1467</v>
      </c>
      <c r="DA313" s="146">
        <v>878</v>
      </c>
      <c r="DB313" s="146">
        <v>0</v>
      </c>
      <c r="DC313" s="146">
        <v>2435</v>
      </c>
      <c r="DD313" s="146">
        <v>0</v>
      </c>
      <c r="DE313" s="146">
        <v>0</v>
      </c>
      <c r="DF313" s="146">
        <v>0</v>
      </c>
      <c r="DG313" s="146">
        <v>69177</v>
      </c>
      <c r="DH313" s="146">
        <v>41716</v>
      </c>
      <c r="DI313" s="146">
        <v>12346</v>
      </c>
      <c r="DJ313" s="146">
        <v>1422199</v>
      </c>
      <c r="DK313" s="146">
        <v>0</v>
      </c>
      <c r="DL313" s="146">
        <v>0</v>
      </c>
      <c r="DM313" s="146">
        <v>0</v>
      </c>
      <c r="DN313" s="146">
        <v>0</v>
      </c>
      <c r="DO313" s="146">
        <v>0</v>
      </c>
      <c r="DP313" s="146">
        <v>0</v>
      </c>
      <c r="DQ313" s="146">
        <v>0</v>
      </c>
      <c r="DR313" s="146">
        <v>744</v>
      </c>
      <c r="DS313" s="146">
        <v>0</v>
      </c>
      <c r="DT313" s="146">
        <v>0</v>
      </c>
      <c r="DU313" s="146">
        <v>11005</v>
      </c>
      <c r="DV313" s="146">
        <v>979</v>
      </c>
      <c r="DW313" s="146">
        <v>3229</v>
      </c>
      <c r="DX313" s="146">
        <v>0</v>
      </c>
      <c r="DY313" s="146">
        <v>0</v>
      </c>
      <c r="DZ313" s="146">
        <v>260996</v>
      </c>
      <c r="EA313" s="146">
        <v>0</v>
      </c>
      <c r="EB313" s="146">
        <v>0</v>
      </c>
      <c r="EC313" s="146">
        <v>276953</v>
      </c>
      <c r="ED313" s="146">
        <v>3364171</v>
      </c>
    </row>
    <row r="314" spans="1:134" ht="13.5" x14ac:dyDescent="0.25">
      <c r="A314" s="137" t="s">
        <v>524</v>
      </c>
      <c r="B314" s="137" t="s">
        <v>386</v>
      </c>
      <c r="C314" s="139">
        <v>45657</v>
      </c>
      <c r="D314" s="147">
        <v>23678</v>
      </c>
      <c r="E314" s="147">
        <v>64217</v>
      </c>
      <c r="F314" s="147">
        <v>0</v>
      </c>
      <c r="G314" s="147">
        <v>71875</v>
      </c>
      <c r="H314" s="147">
        <v>42533</v>
      </c>
      <c r="I314" s="147">
        <v>14262</v>
      </c>
      <c r="J314" s="147">
        <v>0</v>
      </c>
      <c r="K314" s="147">
        <v>805</v>
      </c>
      <c r="L314" s="147">
        <v>190</v>
      </c>
      <c r="M314" s="147">
        <v>0</v>
      </c>
      <c r="N314" s="147">
        <v>14391</v>
      </c>
      <c r="O314" s="147">
        <v>0</v>
      </c>
      <c r="P314" s="147">
        <v>99171</v>
      </c>
      <c r="Q314" s="147">
        <v>0</v>
      </c>
      <c r="R314" s="147">
        <v>9000</v>
      </c>
      <c r="S314" s="147">
        <v>1069</v>
      </c>
      <c r="T314" s="147">
        <v>5069</v>
      </c>
      <c r="U314" s="147">
        <v>33531</v>
      </c>
      <c r="V314" s="147">
        <v>0</v>
      </c>
      <c r="W314" s="147">
        <v>11407</v>
      </c>
      <c r="X314" s="147">
        <v>5175</v>
      </c>
      <c r="Y314" s="147">
        <v>11271</v>
      </c>
      <c r="Z314" s="147">
        <v>2473</v>
      </c>
      <c r="AA314" s="147">
        <v>972</v>
      </c>
      <c r="AB314" s="147">
        <v>30775</v>
      </c>
      <c r="AC314" s="147">
        <v>441864</v>
      </c>
      <c r="AD314" s="147">
        <v>18110</v>
      </c>
      <c r="AE314" s="147">
        <v>27381</v>
      </c>
      <c r="AF314" s="147">
        <v>46536</v>
      </c>
      <c r="AG314" s="147">
        <v>0</v>
      </c>
      <c r="AH314" s="147">
        <v>0</v>
      </c>
      <c r="AI314" s="147">
        <v>0</v>
      </c>
      <c r="AJ314" s="147">
        <v>0</v>
      </c>
      <c r="AK314" s="147">
        <v>0</v>
      </c>
      <c r="AL314" s="147">
        <v>0</v>
      </c>
      <c r="AM314" s="147">
        <v>0</v>
      </c>
      <c r="AN314" s="147">
        <v>2781</v>
      </c>
      <c r="AO314" s="147">
        <v>7991</v>
      </c>
      <c r="AP314" s="147">
        <v>7179</v>
      </c>
      <c r="AQ314" s="147">
        <v>24803</v>
      </c>
      <c r="AR314" s="147">
        <v>0</v>
      </c>
      <c r="AS314" s="147">
        <v>0</v>
      </c>
      <c r="AT314" s="147">
        <v>8431</v>
      </c>
      <c r="AU314" s="147">
        <v>9645</v>
      </c>
      <c r="AV314" s="147">
        <v>0</v>
      </c>
      <c r="AW314" s="147">
        <v>0</v>
      </c>
      <c r="AX314" s="147">
        <v>152857</v>
      </c>
      <c r="AY314" s="147">
        <v>405</v>
      </c>
      <c r="AZ314" s="147">
        <v>0</v>
      </c>
      <c r="BA314" s="147">
        <v>20306</v>
      </c>
      <c r="BB314" s="147">
        <v>195223</v>
      </c>
      <c r="BC314" s="147">
        <v>0</v>
      </c>
      <c r="BD314" s="147">
        <v>18030</v>
      </c>
      <c r="BE314" s="147">
        <v>0</v>
      </c>
      <c r="BF314" s="147">
        <v>0</v>
      </c>
      <c r="BG314" s="147">
        <v>233964</v>
      </c>
      <c r="BH314" s="147">
        <v>828685</v>
      </c>
      <c r="BI314" s="147">
        <v>32264</v>
      </c>
      <c r="BJ314" s="147">
        <v>43554</v>
      </c>
      <c r="BK314" s="147">
        <v>0</v>
      </c>
      <c r="BL314" s="147">
        <v>4000</v>
      </c>
      <c r="BM314" s="147">
        <v>45276</v>
      </c>
      <c r="BN314" s="147">
        <v>17196</v>
      </c>
      <c r="BO314" s="147">
        <v>98191</v>
      </c>
      <c r="BP314" s="147">
        <v>0</v>
      </c>
      <c r="BQ314" s="147">
        <v>0</v>
      </c>
      <c r="BR314" s="147">
        <v>0</v>
      </c>
      <c r="BS314" s="147">
        <v>0</v>
      </c>
      <c r="BT314" s="147">
        <v>0</v>
      </c>
      <c r="BU314" s="147">
        <v>0</v>
      </c>
      <c r="BV314" s="147">
        <v>0</v>
      </c>
      <c r="BW314" s="147">
        <v>19460</v>
      </c>
      <c r="BX314" s="147">
        <v>0</v>
      </c>
      <c r="BY314" s="147">
        <v>330</v>
      </c>
      <c r="BZ314" s="147">
        <v>10457</v>
      </c>
      <c r="CA314" s="147">
        <v>2241</v>
      </c>
      <c r="CB314" s="147">
        <v>0</v>
      </c>
      <c r="CC314" s="147">
        <v>0</v>
      </c>
      <c r="CD314" s="147">
        <v>77636</v>
      </c>
      <c r="CE314" s="147">
        <v>6231</v>
      </c>
      <c r="CF314" s="147">
        <v>1990</v>
      </c>
      <c r="CG314" s="147">
        <v>0</v>
      </c>
      <c r="CH314" s="147">
        <v>0</v>
      </c>
      <c r="CI314" s="147">
        <v>0</v>
      </c>
      <c r="CJ314" s="147">
        <v>0</v>
      </c>
      <c r="CK314" s="147">
        <v>2732</v>
      </c>
      <c r="CL314" s="147">
        <v>247</v>
      </c>
      <c r="CM314" s="147">
        <v>361805</v>
      </c>
      <c r="CN314" s="147">
        <v>1190490</v>
      </c>
      <c r="CO314" s="147">
        <v>88003</v>
      </c>
      <c r="CP314" s="147">
        <v>145075</v>
      </c>
      <c r="CQ314" s="147">
        <v>281401</v>
      </c>
      <c r="CR314" s="147">
        <v>35898</v>
      </c>
      <c r="CS314" s="147">
        <v>69950</v>
      </c>
      <c r="CT314" s="147">
        <v>0</v>
      </c>
      <c r="CU314" s="147">
        <v>0</v>
      </c>
      <c r="CV314" s="147">
        <v>0</v>
      </c>
      <c r="CW314" s="147">
        <v>0</v>
      </c>
      <c r="CX314" s="147">
        <v>0</v>
      </c>
      <c r="CY314" s="147">
        <v>0</v>
      </c>
      <c r="CZ314" s="147">
        <v>0</v>
      </c>
      <c r="DA314" s="147">
        <v>0</v>
      </c>
      <c r="DB314" s="147">
        <v>0</v>
      </c>
      <c r="DC314" s="147">
        <v>0</v>
      </c>
      <c r="DD314" s="147">
        <v>1400</v>
      </c>
      <c r="DE314" s="147">
        <v>38340</v>
      </c>
      <c r="DF314" s="147">
        <v>14641</v>
      </c>
      <c r="DG314" s="147">
        <v>0</v>
      </c>
      <c r="DH314" s="147">
        <v>0</v>
      </c>
      <c r="DI314" s="147">
        <v>0</v>
      </c>
      <c r="DJ314" s="147">
        <v>674708</v>
      </c>
      <c r="DK314" s="147">
        <v>0</v>
      </c>
      <c r="DL314" s="147">
        <v>0</v>
      </c>
      <c r="DM314" s="147">
        <v>0</v>
      </c>
      <c r="DN314" s="147">
        <v>0</v>
      </c>
      <c r="DO314" s="147">
        <v>0</v>
      </c>
      <c r="DP314" s="147">
        <v>0</v>
      </c>
      <c r="DQ314" s="147">
        <v>0</v>
      </c>
      <c r="DR314" s="147">
        <v>29750</v>
      </c>
      <c r="DS314" s="147">
        <v>4000</v>
      </c>
      <c r="DT314" s="147">
        <v>0</v>
      </c>
      <c r="DU314" s="147">
        <v>5420</v>
      </c>
      <c r="DV314" s="147">
        <v>0</v>
      </c>
      <c r="DW314" s="147">
        <v>0</v>
      </c>
      <c r="DX314" s="147">
        <v>0</v>
      </c>
      <c r="DY314" s="147">
        <v>0</v>
      </c>
      <c r="DZ314" s="147">
        <v>27550</v>
      </c>
      <c r="EA314" s="147">
        <v>51</v>
      </c>
      <c r="EB314" s="147">
        <v>0</v>
      </c>
      <c r="EC314" s="147">
        <v>66771</v>
      </c>
      <c r="ED314" s="147">
        <v>1931969</v>
      </c>
    </row>
    <row r="315" spans="1:134" ht="13.5" x14ac:dyDescent="0.25">
      <c r="A315" s="136" t="s">
        <v>525</v>
      </c>
      <c r="B315" s="136" t="s">
        <v>266</v>
      </c>
      <c r="C315" s="142">
        <v>45519</v>
      </c>
      <c r="D315" s="146">
        <v>46214</v>
      </c>
      <c r="E315" s="146">
        <v>143126</v>
      </c>
      <c r="F315" s="146">
        <v>150</v>
      </c>
      <c r="G315" s="146">
        <v>11596</v>
      </c>
      <c r="H315" s="146">
        <v>14526</v>
      </c>
      <c r="I315" s="146">
        <v>601</v>
      </c>
      <c r="J315" s="146">
        <v>269</v>
      </c>
      <c r="K315" s="146">
        <v>72</v>
      </c>
      <c r="L315" s="146">
        <v>0</v>
      </c>
      <c r="M315" s="146">
        <v>4986</v>
      </c>
      <c r="N315" s="146">
        <v>4799</v>
      </c>
      <c r="O315" s="146">
        <v>925</v>
      </c>
      <c r="P315" s="146">
        <v>173311</v>
      </c>
      <c r="Q315" s="146">
        <v>0</v>
      </c>
      <c r="R315" s="146">
        <v>2110</v>
      </c>
      <c r="S315" s="146">
        <v>0</v>
      </c>
      <c r="T315" s="146">
        <v>660</v>
      </c>
      <c r="U315" s="146">
        <v>18908</v>
      </c>
      <c r="V315" s="146">
        <v>0</v>
      </c>
      <c r="W315" s="146">
        <v>0</v>
      </c>
      <c r="X315" s="146">
        <v>1629</v>
      </c>
      <c r="Y315" s="146">
        <v>11856</v>
      </c>
      <c r="Z315" s="146">
        <v>20363</v>
      </c>
      <c r="AA315" s="146">
        <v>3328</v>
      </c>
      <c r="AB315" s="146">
        <v>21145</v>
      </c>
      <c r="AC315" s="146">
        <v>480574</v>
      </c>
      <c r="AD315" s="146">
        <v>32195</v>
      </c>
      <c r="AE315" s="146">
        <v>59635</v>
      </c>
      <c r="AF315" s="146">
        <v>23527</v>
      </c>
      <c r="AG315" s="146">
        <v>0</v>
      </c>
      <c r="AH315" s="146">
        <v>8975</v>
      </c>
      <c r="AI315" s="146">
        <v>11243</v>
      </c>
      <c r="AJ315" s="146">
        <v>465</v>
      </c>
      <c r="AK315" s="146">
        <v>208</v>
      </c>
      <c r="AL315" s="146">
        <v>56</v>
      </c>
      <c r="AM315" s="146">
        <v>0</v>
      </c>
      <c r="AN315" s="146">
        <v>5451</v>
      </c>
      <c r="AO315" s="146">
        <v>15000</v>
      </c>
      <c r="AP315" s="146">
        <v>6014</v>
      </c>
      <c r="AQ315" s="146">
        <v>85161</v>
      </c>
      <c r="AR315" s="146">
        <v>0</v>
      </c>
      <c r="AS315" s="146">
        <v>0</v>
      </c>
      <c r="AT315" s="146">
        <v>10478</v>
      </c>
      <c r="AU315" s="146">
        <v>9</v>
      </c>
      <c r="AV315" s="146">
        <v>0</v>
      </c>
      <c r="AW315" s="146">
        <v>0</v>
      </c>
      <c r="AX315" s="146">
        <v>258417</v>
      </c>
      <c r="AY315" s="146">
        <v>96482</v>
      </c>
      <c r="AZ315" s="146">
        <v>0</v>
      </c>
      <c r="BA315" s="146">
        <v>37895</v>
      </c>
      <c r="BB315" s="146">
        <v>0</v>
      </c>
      <c r="BC315" s="146">
        <v>24124</v>
      </c>
      <c r="BD315" s="146">
        <v>16706</v>
      </c>
      <c r="BE315" s="146">
        <v>15719</v>
      </c>
      <c r="BF315" s="146">
        <v>0</v>
      </c>
      <c r="BG315" s="146">
        <v>190926</v>
      </c>
      <c r="BH315" s="146">
        <v>929917</v>
      </c>
      <c r="BI315" s="146">
        <v>56631</v>
      </c>
      <c r="BJ315" s="146">
        <v>37703</v>
      </c>
      <c r="BK315" s="146">
        <v>0</v>
      </c>
      <c r="BL315" s="146">
        <v>1190</v>
      </c>
      <c r="BM315" s="146">
        <v>31039</v>
      </c>
      <c r="BN315" s="146">
        <v>3970</v>
      </c>
      <c r="BO315" s="146">
        <v>147160</v>
      </c>
      <c r="BP315" s="146">
        <v>0</v>
      </c>
      <c r="BQ315" s="146">
        <v>19931</v>
      </c>
      <c r="BR315" s="146">
        <v>24967</v>
      </c>
      <c r="BS315" s="146">
        <v>1033</v>
      </c>
      <c r="BT315" s="146">
        <v>463</v>
      </c>
      <c r="BU315" s="146">
        <v>123</v>
      </c>
      <c r="BV315" s="146">
        <v>0</v>
      </c>
      <c r="BW315" s="146">
        <v>46981</v>
      </c>
      <c r="BX315" s="146">
        <v>4485</v>
      </c>
      <c r="BY315" s="146">
        <v>0</v>
      </c>
      <c r="BZ315" s="146">
        <v>12887</v>
      </c>
      <c r="CA315" s="146">
        <v>7634</v>
      </c>
      <c r="CB315" s="146">
        <v>0</v>
      </c>
      <c r="CC315" s="146">
        <v>52</v>
      </c>
      <c r="CD315" s="146">
        <v>111760</v>
      </c>
      <c r="CE315" s="146">
        <v>0</v>
      </c>
      <c r="CF315" s="146">
        <v>2048</v>
      </c>
      <c r="CG315" s="146">
        <v>0</v>
      </c>
      <c r="CH315" s="146">
        <v>0</v>
      </c>
      <c r="CI315" s="146">
        <v>0</v>
      </c>
      <c r="CJ315" s="146">
        <v>0</v>
      </c>
      <c r="CK315" s="146">
        <v>770</v>
      </c>
      <c r="CL315" s="146">
        <v>6321</v>
      </c>
      <c r="CM315" s="146">
        <v>517148</v>
      </c>
      <c r="CN315" s="146">
        <v>1447065</v>
      </c>
      <c r="CO315" s="146">
        <v>166095</v>
      </c>
      <c r="CP315" s="146">
        <v>173257</v>
      </c>
      <c r="CQ315" s="146">
        <v>459260</v>
      </c>
      <c r="CR315" s="146">
        <v>62483</v>
      </c>
      <c r="CS315" s="146">
        <v>0</v>
      </c>
      <c r="CT315" s="146">
        <v>0</v>
      </c>
      <c r="CU315" s="146">
        <v>5726</v>
      </c>
      <c r="CV315" s="146">
        <v>1403</v>
      </c>
      <c r="CW315" s="146">
        <v>61234</v>
      </c>
      <c r="CX315" s="146">
        <v>76706</v>
      </c>
      <c r="CY315" s="146">
        <v>3174</v>
      </c>
      <c r="CZ315" s="146">
        <v>1421</v>
      </c>
      <c r="DA315" s="146">
        <v>389</v>
      </c>
      <c r="DB315" s="146">
        <v>0</v>
      </c>
      <c r="DC315" s="146">
        <v>175</v>
      </c>
      <c r="DD315" s="146">
        <v>0</v>
      </c>
      <c r="DE315" s="146">
        <v>29272</v>
      </c>
      <c r="DF315" s="146">
        <v>0</v>
      </c>
      <c r="DG315" s="146">
        <v>45257</v>
      </c>
      <c r="DH315" s="146">
        <v>4055</v>
      </c>
      <c r="DI315" s="146">
        <v>4840</v>
      </c>
      <c r="DJ315" s="146">
        <v>1094747</v>
      </c>
      <c r="DK315" s="146">
        <v>0</v>
      </c>
      <c r="DL315" s="146">
        <v>0</v>
      </c>
      <c r="DM315" s="146">
        <v>0</v>
      </c>
      <c r="DN315" s="146">
        <v>0</v>
      </c>
      <c r="DO315" s="146">
        <v>0</v>
      </c>
      <c r="DP315" s="146">
        <v>0</v>
      </c>
      <c r="DQ315" s="146">
        <v>0</v>
      </c>
      <c r="DR315" s="146">
        <v>230</v>
      </c>
      <c r="DS315" s="146">
        <v>0</v>
      </c>
      <c r="DT315" s="146">
        <v>0</v>
      </c>
      <c r="DU315" s="146">
        <v>19672</v>
      </c>
      <c r="DV315" s="146">
        <v>592</v>
      </c>
      <c r="DW315" s="146">
        <v>245</v>
      </c>
      <c r="DX315" s="146">
        <v>0</v>
      </c>
      <c r="DY315" s="146">
        <v>0</v>
      </c>
      <c r="DZ315" s="146">
        <v>183399</v>
      </c>
      <c r="EA315" s="146">
        <v>0</v>
      </c>
      <c r="EB315" s="146">
        <v>0</v>
      </c>
      <c r="EC315" s="146">
        <v>204138</v>
      </c>
      <c r="ED315" s="146">
        <v>2745950</v>
      </c>
    </row>
    <row r="316" spans="1:134" ht="13.5" x14ac:dyDescent="0.25">
      <c r="A316" s="136" t="s">
        <v>526</v>
      </c>
      <c r="B316" s="136" t="s">
        <v>266</v>
      </c>
      <c r="C316" s="142">
        <v>45519</v>
      </c>
      <c r="D316" s="146">
        <v>7229</v>
      </c>
      <c r="E316" s="146">
        <v>172588</v>
      </c>
      <c r="F316" s="146">
        <v>642</v>
      </c>
      <c r="G316" s="146">
        <v>16084</v>
      </c>
      <c r="H316" s="146">
        <v>20492</v>
      </c>
      <c r="I316" s="146">
        <v>770</v>
      </c>
      <c r="J316" s="146">
        <v>237</v>
      </c>
      <c r="K316" s="146">
        <v>57</v>
      </c>
      <c r="L316" s="146">
        <v>0</v>
      </c>
      <c r="M316" s="146">
        <v>6382</v>
      </c>
      <c r="N316" s="146">
        <v>15436</v>
      </c>
      <c r="O316" s="146">
        <v>925</v>
      </c>
      <c r="P316" s="146">
        <v>210861</v>
      </c>
      <c r="Q316" s="146">
        <v>0</v>
      </c>
      <c r="R316" s="146">
        <v>2550</v>
      </c>
      <c r="S316" s="146">
        <v>0</v>
      </c>
      <c r="T316" s="146">
        <v>1327</v>
      </c>
      <c r="U316" s="146">
        <v>19023</v>
      </c>
      <c r="V316" s="146">
        <v>0</v>
      </c>
      <c r="W316" s="146">
        <v>1610</v>
      </c>
      <c r="X316" s="146">
        <v>1969</v>
      </c>
      <c r="Y316" s="146">
        <v>14327</v>
      </c>
      <c r="Z316" s="146">
        <v>44516</v>
      </c>
      <c r="AA316" s="146">
        <v>3884</v>
      </c>
      <c r="AB316" s="146">
        <v>79028</v>
      </c>
      <c r="AC316" s="146">
        <v>619937</v>
      </c>
      <c r="AD316" s="146">
        <v>49648</v>
      </c>
      <c r="AE316" s="146">
        <v>98289</v>
      </c>
      <c r="AF316" s="146">
        <v>57493</v>
      </c>
      <c r="AG316" s="146">
        <v>0</v>
      </c>
      <c r="AH316" s="146">
        <v>16160</v>
      </c>
      <c r="AI316" s="146">
        <v>20588</v>
      </c>
      <c r="AJ316" s="146">
        <v>774</v>
      </c>
      <c r="AK316" s="146">
        <v>238</v>
      </c>
      <c r="AL316" s="146">
        <v>57</v>
      </c>
      <c r="AM316" s="146">
        <v>0</v>
      </c>
      <c r="AN316" s="146">
        <v>13699</v>
      </c>
      <c r="AO316" s="146">
        <v>25012</v>
      </c>
      <c r="AP316" s="146">
        <v>10512</v>
      </c>
      <c r="AQ316" s="146">
        <v>56486</v>
      </c>
      <c r="AR316" s="146">
        <v>0</v>
      </c>
      <c r="AS316" s="146">
        <v>0</v>
      </c>
      <c r="AT316" s="146">
        <v>12500</v>
      </c>
      <c r="AU316" s="146">
        <v>400</v>
      </c>
      <c r="AV316" s="146">
        <v>0</v>
      </c>
      <c r="AW316" s="146">
        <v>0</v>
      </c>
      <c r="AX316" s="146">
        <v>361856</v>
      </c>
      <c r="AY316" s="146">
        <v>105609</v>
      </c>
      <c r="AZ316" s="146">
        <v>0</v>
      </c>
      <c r="BA316" s="146">
        <v>56922</v>
      </c>
      <c r="BB316" s="146">
        <v>0</v>
      </c>
      <c r="BC316" s="146">
        <v>17152</v>
      </c>
      <c r="BD316" s="146">
        <v>21767</v>
      </c>
      <c r="BE316" s="146">
        <v>13095</v>
      </c>
      <c r="BF316" s="146">
        <v>0</v>
      </c>
      <c r="BG316" s="146">
        <v>214545</v>
      </c>
      <c r="BH316" s="146">
        <v>1196338</v>
      </c>
      <c r="BI316" s="146">
        <v>100180</v>
      </c>
      <c r="BJ316" s="146">
        <v>91537</v>
      </c>
      <c r="BK316" s="146">
        <v>0</v>
      </c>
      <c r="BL316" s="146">
        <v>9380</v>
      </c>
      <c r="BM316" s="146">
        <v>81977</v>
      </c>
      <c r="BN316" s="146">
        <v>29479</v>
      </c>
      <c r="BO316" s="146">
        <v>213383</v>
      </c>
      <c r="BP316" s="146">
        <v>0</v>
      </c>
      <c r="BQ316" s="146">
        <v>38703</v>
      </c>
      <c r="BR316" s="146">
        <v>49309</v>
      </c>
      <c r="BS316" s="146">
        <v>1854</v>
      </c>
      <c r="BT316" s="146">
        <v>570</v>
      </c>
      <c r="BU316" s="146">
        <v>138</v>
      </c>
      <c r="BV316" s="146">
        <v>0</v>
      </c>
      <c r="BW316" s="146">
        <v>101735</v>
      </c>
      <c r="BX316" s="146">
        <v>6991</v>
      </c>
      <c r="BY316" s="146">
        <v>0</v>
      </c>
      <c r="BZ316" s="146">
        <v>26367</v>
      </c>
      <c r="CA316" s="146">
        <v>5346</v>
      </c>
      <c r="CB316" s="146">
        <v>0</v>
      </c>
      <c r="CC316" s="146">
        <v>75</v>
      </c>
      <c r="CD316" s="146">
        <v>144282</v>
      </c>
      <c r="CE316" s="146">
        <v>0</v>
      </c>
      <c r="CF316" s="146">
        <v>1468</v>
      </c>
      <c r="CG316" s="146">
        <v>0</v>
      </c>
      <c r="CH316" s="146">
        <v>0</v>
      </c>
      <c r="CI316" s="146">
        <v>0</v>
      </c>
      <c r="CJ316" s="146">
        <v>0</v>
      </c>
      <c r="CK316" s="146">
        <v>0</v>
      </c>
      <c r="CL316" s="146">
        <v>15017</v>
      </c>
      <c r="CM316" s="146">
        <v>917791</v>
      </c>
      <c r="CN316" s="146">
        <v>2114129</v>
      </c>
      <c r="CO316" s="146">
        <v>298403</v>
      </c>
      <c r="CP316" s="146">
        <v>172084</v>
      </c>
      <c r="CQ316" s="146">
        <v>668338</v>
      </c>
      <c r="CR316" s="146">
        <v>3470</v>
      </c>
      <c r="CS316" s="146">
        <v>0</v>
      </c>
      <c r="CT316" s="146">
        <v>0</v>
      </c>
      <c r="CU316" s="146">
        <v>1959</v>
      </c>
      <c r="CV316" s="146">
        <v>3736</v>
      </c>
      <c r="CW316" s="146">
        <v>89418</v>
      </c>
      <c r="CX316" s="146">
        <v>113922</v>
      </c>
      <c r="CY316" s="146">
        <v>4282</v>
      </c>
      <c r="CZ316" s="146">
        <v>1316</v>
      </c>
      <c r="DA316" s="146">
        <v>519</v>
      </c>
      <c r="DB316" s="146">
        <v>0</v>
      </c>
      <c r="DC316" s="146">
        <v>1473</v>
      </c>
      <c r="DD316" s="146">
        <v>0</v>
      </c>
      <c r="DE316" s="146">
        <v>0</v>
      </c>
      <c r="DF316" s="146">
        <v>0</v>
      </c>
      <c r="DG316" s="146">
        <v>60895</v>
      </c>
      <c r="DH316" s="146">
        <v>9348</v>
      </c>
      <c r="DI316" s="146">
        <v>8739</v>
      </c>
      <c r="DJ316" s="146">
        <v>1437902</v>
      </c>
      <c r="DK316" s="146">
        <v>0</v>
      </c>
      <c r="DL316" s="146">
        <v>0</v>
      </c>
      <c r="DM316" s="146">
        <v>0</v>
      </c>
      <c r="DN316" s="146">
        <v>0</v>
      </c>
      <c r="DO316" s="146">
        <v>0</v>
      </c>
      <c r="DP316" s="146">
        <v>0</v>
      </c>
      <c r="DQ316" s="146">
        <v>0</v>
      </c>
      <c r="DR316" s="146">
        <v>9322</v>
      </c>
      <c r="DS316" s="146">
        <v>1000</v>
      </c>
      <c r="DT316" s="146">
        <v>0</v>
      </c>
      <c r="DU316" s="146">
        <v>19531</v>
      </c>
      <c r="DV316" s="146">
        <v>286</v>
      </c>
      <c r="DW316" s="146">
        <v>3559</v>
      </c>
      <c r="DX316" s="146">
        <v>0</v>
      </c>
      <c r="DY316" s="146">
        <v>0</v>
      </c>
      <c r="DZ316" s="146">
        <v>290557</v>
      </c>
      <c r="EA316" s="146">
        <v>0</v>
      </c>
      <c r="EB316" s="146">
        <v>0</v>
      </c>
      <c r="EC316" s="146">
        <v>324255</v>
      </c>
      <c r="ED316" s="146">
        <v>3876286</v>
      </c>
    </row>
    <row r="317" spans="1:134" ht="13.5" x14ac:dyDescent="0.25">
      <c r="A317" s="136" t="s">
        <v>527</v>
      </c>
      <c r="B317" s="136" t="s">
        <v>266</v>
      </c>
      <c r="C317" s="142">
        <v>45519</v>
      </c>
      <c r="D317" s="146">
        <v>57446</v>
      </c>
      <c r="E317" s="146">
        <v>167791</v>
      </c>
      <c r="F317" s="146">
        <v>0</v>
      </c>
      <c r="G317" s="146">
        <v>14419</v>
      </c>
      <c r="H317" s="146">
        <v>16029</v>
      </c>
      <c r="I317" s="146">
        <v>5539</v>
      </c>
      <c r="J317" s="146">
        <v>164</v>
      </c>
      <c r="K317" s="146">
        <v>75</v>
      </c>
      <c r="L317" s="146">
        <v>0</v>
      </c>
      <c r="M317" s="146">
        <v>4763</v>
      </c>
      <c r="N317" s="146">
        <v>7479</v>
      </c>
      <c r="O317" s="146">
        <v>957</v>
      </c>
      <c r="P317" s="146">
        <v>274152</v>
      </c>
      <c r="Q317" s="146">
        <v>0</v>
      </c>
      <c r="R317" s="146">
        <v>3224</v>
      </c>
      <c r="S317" s="146">
        <v>0</v>
      </c>
      <c r="T317" s="146">
        <v>648</v>
      </c>
      <c r="U317" s="146">
        <v>17776</v>
      </c>
      <c r="V317" s="146">
        <v>0</v>
      </c>
      <c r="W317" s="146">
        <v>0</v>
      </c>
      <c r="X317" s="146">
        <v>2490</v>
      </c>
      <c r="Y317" s="146">
        <v>18119</v>
      </c>
      <c r="Z317" s="146">
        <v>37335</v>
      </c>
      <c r="AA317" s="146">
        <v>959</v>
      </c>
      <c r="AB317" s="146">
        <v>21088</v>
      </c>
      <c r="AC317" s="146">
        <v>650453</v>
      </c>
      <c r="AD317" s="146">
        <v>20816</v>
      </c>
      <c r="AE317" s="146">
        <v>118776</v>
      </c>
      <c r="AF317" s="146">
        <v>42017</v>
      </c>
      <c r="AG317" s="146">
        <v>0</v>
      </c>
      <c r="AH317" s="146">
        <v>14111</v>
      </c>
      <c r="AI317" s="146">
        <v>15686</v>
      </c>
      <c r="AJ317" s="146">
        <v>5420</v>
      </c>
      <c r="AK317" s="146">
        <v>160</v>
      </c>
      <c r="AL317" s="146">
        <v>73</v>
      </c>
      <c r="AM317" s="146">
        <v>0</v>
      </c>
      <c r="AN317" s="146">
        <v>7282</v>
      </c>
      <c r="AO317" s="146">
        <v>26643</v>
      </c>
      <c r="AP317" s="146">
        <v>4116</v>
      </c>
      <c r="AQ317" s="146">
        <v>115351</v>
      </c>
      <c r="AR317" s="146">
        <v>0</v>
      </c>
      <c r="AS317" s="146">
        <v>0</v>
      </c>
      <c r="AT317" s="146">
        <v>15291</v>
      </c>
      <c r="AU317" s="146">
        <v>1243</v>
      </c>
      <c r="AV317" s="146">
        <v>0</v>
      </c>
      <c r="AW317" s="146">
        <v>0</v>
      </c>
      <c r="AX317" s="146">
        <v>386985</v>
      </c>
      <c r="AY317" s="146">
        <v>465496</v>
      </c>
      <c r="AZ317" s="146">
        <v>0</v>
      </c>
      <c r="BA317" s="146">
        <v>112169</v>
      </c>
      <c r="BB317" s="146">
        <v>0</v>
      </c>
      <c r="BC317" s="146">
        <v>144735</v>
      </c>
      <c r="BD317" s="146">
        <v>34512</v>
      </c>
      <c r="BE317" s="146">
        <v>11486</v>
      </c>
      <c r="BF317" s="146">
        <v>0</v>
      </c>
      <c r="BG317" s="146">
        <v>768398</v>
      </c>
      <c r="BH317" s="146">
        <v>1805836</v>
      </c>
      <c r="BI317" s="146">
        <v>111989</v>
      </c>
      <c r="BJ317" s="146">
        <v>96073</v>
      </c>
      <c r="BK317" s="146">
        <v>0</v>
      </c>
      <c r="BL317" s="146">
        <v>4200</v>
      </c>
      <c r="BM317" s="146">
        <v>36812</v>
      </c>
      <c r="BN317" s="146">
        <v>33942</v>
      </c>
      <c r="BO317" s="146">
        <v>193138</v>
      </c>
      <c r="BP317" s="146">
        <v>0</v>
      </c>
      <c r="BQ317" s="146">
        <v>34256</v>
      </c>
      <c r="BR317" s="146">
        <v>38081</v>
      </c>
      <c r="BS317" s="146">
        <v>13159</v>
      </c>
      <c r="BT317" s="146">
        <v>389</v>
      </c>
      <c r="BU317" s="146">
        <v>178</v>
      </c>
      <c r="BV317" s="146">
        <v>0</v>
      </c>
      <c r="BW317" s="146">
        <v>94532</v>
      </c>
      <c r="BX317" s="146">
        <v>2233</v>
      </c>
      <c r="BY317" s="146">
        <v>0</v>
      </c>
      <c r="BZ317" s="146">
        <v>14139</v>
      </c>
      <c r="CA317" s="146">
        <v>3545</v>
      </c>
      <c r="CB317" s="146">
        <v>0</v>
      </c>
      <c r="CC317" s="146">
        <v>249</v>
      </c>
      <c r="CD317" s="146">
        <v>140565</v>
      </c>
      <c r="CE317" s="146">
        <v>0</v>
      </c>
      <c r="CF317" s="146">
        <v>3645</v>
      </c>
      <c r="CG317" s="146">
        <v>0</v>
      </c>
      <c r="CH317" s="146">
        <v>0</v>
      </c>
      <c r="CI317" s="146">
        <v>0</v>
      </c>
      <c r="CJ317" s="146">
        <v>0</v>
      </c>
      <c r="CK317" s="146">
        <v>75</v>
      </c>
      <c r="CL317" s="146">
        <v>12611</v>
      </c>
      <c r="CM317" s="146">
        <v>833811</v>
      </c>
      <c r="CN317" s="146">
        <v>2639647</v>
      </c>
      <c r="CO317" s="146">
        <v>289329</v>
      </c>
      <c r="CP317" s="146">
        <v>512193</v>
      </c>
      <c r="CQ317" s="146">
        <v>1084174</v>
      </c>
      <c r="CR317" s="146">
        <v>0</v>
      </c>
      <c r="CS317" s="146">
        <v>0</v>
      </c>
      <c r="CT317" s="146">
        <v>0</v>
      </c>
      <c r="CU317" s="146">
        <v>0</v>
      </c>
      <c r="CV317" s="146">
        <v>0</v>
      </c>
      <c r="CW317" s="146">
        <v>145006</v>
      </c>
      <c r="CX317" s="146">
        <v>161198</v>
      </c>
      <c r="CY317" s="146">
        <v>55700</v>
      </c>
      <c r="CZ317" s="146">
        <v>1648</v>
      </c>
      <c r="DA317" s="146">
        <v>2307</v>
      </c>
      <c r="DB317" s="146">
        <v>0</v>
      </c>
      <c r="DC317" s="146">
        <v>1422</v>
      </c>
      <c r="DD317" s="146">
        <v>0</v>
      </c>
      <c r="DE317" s="146">
        <v>0</v>
      </c>
      <c r="DF317" s="146">
        <v>0</v>
      </c>
      <c r="DG317" s="146">
        <v>160861</v>
      </c>
      <c r="DH317" s="146">
        <v>0</v>
      </c>
      <c r="DI317" s="146">
        <v>10128</v>
      </c>
      <c r="DJ317" s="146">
        <v>2423966</v>
      </c>
      <c r="DK317" s="146">
        <v>0</v>
      </c>
      <c r="DL317" s="146">
        <v>0</v>
      </c>
      <c r="DM317" s="146">
        <v>0</v>
      </c>
      <c r="DN317" s="146">
        <v>0</v>
      </c>
      <c r="DO317" s="146">
        <v>0</v>
      </c>
      <c r="DP317" s="146">
        <v>0</v>
      </c>
      <c r="DQ317" s="146">
        <v>0</v>
      </c>
      <c r="DR317" s="146">
        <v>2326</v>
      </c>
      <c r="DS317" s="146">
        <v>0</v>
      </c>
      <c r="DT317" s="146">
        <v>0</v>
      </c>
      <c r="DU317" s="146">
        <v>14219</v>
      </c>
      <c r="DV317" s="146">
        <v>3249</v>
      </c>
      <c r="DW317" s="146">
        <v>3323</v>
      </c>
      <c r="DX317" s="146">
        <v>0</v>
      </c>
      <c r="DY317" s="146">
        <v>0</v>
      </c>
      <c r="DZ317" s="146">
        <v>378866</v>
      </c>
      <c r="EA317" s="146">
        <v>0</v>
      </c>
      <c r="EB317" s="146">
        <v>0</v>
      </c>
      <c r="EC317" s="146">
        <v>401983</v>
      </c>
      <c r="ED317" s="146">
        <v>5465596</v>
      </c>
    </row>
    <row r="318" spans="1:134" ht="13.5" x14ac:dyDescent="0.25">
      <c r="A318" s="136" t="s">
        <v>528</v>
      </c>
      <c r="B318" s="141"/>
      <c r="C318" s="142">
        <v>45382</v>
      </c>
      <c r="D318" s="146">
        <v>66460</v>
      </c>
      <c r="E318" s="146">
        <v>27233</v>
      </c>
      <c r="F318" s="146">
        <v>0</v>
      </c>
      <c r="G318" s="146">
        <v>7129</v>
      </c>
      <c r="H318" s="146">
        <v>2107</v>
      </c>
      <c r="I318" s="146">
        <v>250</v>
      </c>
      <c r="J318" s="146">
        <v>0</v>
      </c>
      <c r="K318" s="146">
        <v>0</v>
      </c>
      <c r="L318" s="146">
        <v>1135</v>
      </c>
      <c r="M318" s="146">
        <v>12402</v>
      </c>
      <c r="N318" s="146">
        <v>4441</v>
      </c>
      <c r="O318" s="146">
        <v>1631</v>
      </c>
      <c r="P318" s="146">
        <v>0</v>
      </c>
      <c r="Q318" s="146">
        <v>30000</v>
      </c>
      <c r="R318" s="146">
        <v>42938</v>
      </c>
      <c r="S318" s="146">
        <v>2601</v>
      </c>
      <c r="T318" s="146">
        <v>547</v>
      </c>
      <c r="U318" s="146">
        <v>17826</v>
      </c>
      <c r="V318" s="146">
        <v>0</v>
      </c>
      <c r="W318" s="146">
        <v>425</v>
      </c>
      <c r="X318" s="146">
        <v>0</v>
      </c>
      <c r="Y318" s="146">
        <v>45173</v>
      </c>
      <c r="Z318" s="146">
        <v>10563</v>
      </c>
      <c r="AA318" s="146">
        <v>3312</v>
      </c>
      <c r="AB318" s="146">
        <v>1481</v>
      </c>
      <c r="AC318" s="146">
        <v>277654</v>
      </c>
      <c r="AD318" s="146">
        <v>42258</v>
      </c>
      <c r="AE318" s="146">
        <v>58294</v>
      </c>
      <c r="AF318" s="146">
        <v>46548</v>
      </c>
      <c r="AG318" s="146">
        <v>0</v>
      </c>
      <c r="AH318" s="146">
        <v>10659</v>
      </c>
      <c r="AI318" s="146">
        <v>16658</v>
      </c>
      <c r="AJ318" s="146">
        <v>3018</v>
      </c>
      <c r="AK318" s="146">
        <v>0</v>
      </c>
      <c r="AL318" s="146">
        <v>0</v>
      </c>
      <c r="AM318" s="146">
        <v>636</v>
      </c>
      <c r="AN318" s="146">
        <v>804</v>
      </c>
      <c r="AO318" s="146">
        <v>21166</v>
      </c>
      <c r="AP318" s="146">
        <v>12245</v>
      </c>
      <c r="AQ318" s="146">
        <v>73923</v>
      </c>
      <c r="AR318" s="146">
        <v>0</v>
      </c>
      <c r="AS318" s="146">
        <v>0</v>
      </c>
      <c r="AT318" s="146">
        <v>17697</v>
      </c>
      <c r="AU318" s="146">
        <v>5740</v>
      </c>
      <c r="AV318" s="146">
        <v>0</v>
      </c>
      <c r="AW318" s="146">
        <v>2576</v>
      </c>
      <c r="AX318" s="146">
        <v>312222</v>
      </c>
      <c r="AY318" s="146">
        <v>67451</v>
      </c>
      <c r="AZ318" s="146">
        <v>0</v>
      </c>
      <c r="BA318" s="146">
        <v>2324</v>
      </c>
      <c r="BB318" s="146">
        <v>0</v>
      </c>
      <c r="BC318" s="146">
        <v>0</v>
      </c>
      <c r="BD318" s="146">
        <v>24354</v>
      </c>
      <c r="BE318" s="146">
        <v>5645</v>
      </c>
      <c r="BF318" s="146">
        <v>0</v>
      </c>
      <c r="BG318" s="146">
        <v>99774</v>
      </c>
      <c r="BH318" s="146">
        <v>689650</v>
      </c>
      <c r="BI318" s="146">
        <v>95559</v>
      </c>
      <c r="BJ318" s="146">
        <v>80721</v>
      </c>
      <c r="BK318" s="146">
        <v>0</v>
      </c>
      <c r="BL318" s="146">
        <v>800</v>
      </c>
      <c r="BM318" s="146">
        <v>52297</v>
      </c>
      <c r="BN318" s="146">
        <v>27792</v>
      </c>
      <c r="BO318" s="146">
        <v>197985</v>
      </c>
      <c r="BP318" s="146">
        <v>0</v>
      </c>
      <c r="BQ318" s="146">
        <v>20782</v>
      </c>
      <c r="BR318" s="146">
        <v>19433</v>
      </c>
      <c r="BS318" s="146">
        <v>5320</v>
      </c>
      <c r="BT318" s="146">
        <v>0</v>
      </c>
      <c r="BU318" s="146">
        <v>0</v>
      </c>
      <c r="BV318" s="146">
        <v>941</v>
      </c>
      <c r="BW318" s="146">
        <v>29399</v>
      </c>
      <c r="BX318" s="146">
        <v>5235</v>
      </c>
      <c r="BY318" s="146">
        <v>0</v>
      </c>
      <c r="BZ318" s="146">
        <v>15916</v>
      </c>
      <c r="CA318" s="146">
        <v>6406</v>
      </c>
      <c r="CB318" s="146">
        <v>0</v>
      </c>
      <c r="CC318" s="146">
        <v>0</v>
      </c>
      <c r="CD318" s="146">
        <v>109151</v>
      </c>
      <c r="CE318" s="146">
        <v>1099</v>
      </c>
      <c r="CF318" s="146">
        <v>1973</v>
      </c>
      <c r="CG318" s="146">
        <v>0</v>
      </c>
      <c r="CH318" s="146">
        <v>0</v>
      </c>
      <c r="CI318" s="146">
        <v>2971</v>
      </c>
      <c r="CJ318" s="146">
        <v>0</v>
      </c>
      <c r="CK318" s="146">
        <v>0</v>
      </c>
      <c r="CL318" s="146">
        <v>5448</v>
      </c>
      <c r="CM318" s="146">
        <v>679228</v>
      </c>
      <c r="CN318" s="146">
        <v>1368878</v>
      </c>
      <c r="CO318" s="146">
        <v>176332</v>
      </c>
      <c r="CP318" s="146">
        <v>214195</v>
      </c>
      <c r="CQ318" s="146">
        <v>518071</v>
      </c>
      <c r="CR318" s="146">
        <v>0</v>
      </c>
      <c r="CS318" s="146">
        <v>0</v>
      </c>
      <c r="CT318" s="146">
        <v>0</v>
      </c>
      <c r="CU318" s="146">
        <v>0</v>
      </c>
      <c r="CV318" s="146">
        <v>0</v>
      </c>
      <c r="CW318" s="146">
        <v>81293</v>
      </c>
      <c r="CX318" s="146">
        <v>39290</v>
      </c>
      <c r="CY318" s="146">
        <v>11727</v>
      </c>
      <c r="CZ318" s="146">
        <v>0</v>
      </c>
      <c r="DA318" s="146">
        <v>0</v>
      </c>
      <c r="DB318" s="146">
        <v>3389</v>
      </c>
      <c r="DC318" s="146">
        <v>0</v>
      </c>
      <c r="DD318" s="146">
        <v>0</v>
      </c>
      <c r="DE318" s="146">
        <v>11915</v>
      </c>
      <c r="DF318" s="146">
        <v>31581</v>
      </c>
      <c r="DG318" s="146">
        <v>56445</v>
      </c>
      <c r="DH318" s="146">
        <v>36273</v>
      </c>
      <c r="DI318" s="146">
        <v>6239</v>
      </c>
      <c r="DJ318" s="146">
        <v>1186750</v>
      </c>
      <c r="DK318" s="146">
        <v>0</v>
      </c>
      <c r="DL318" s="146">
        <v>0</v>
      </c>
      <c r="DM318" s="146">
        <v>0</v>
      </c>
      <c r="DN318" s="146">
        <v>0</v>
      </c>
      <c r="DO318" s="146">
        <v>0</v>
      </c>
      <c r="DP318" s="146">
        <v>0</v>
      </c>
      <c r="DQ318" s="146">
        <v>0</v>
      </c>
      <c r="DR318" s="146">
        <v>19635</v>
      </c>
      <c r="DS318" s="146">
        <v>0</v>
      </c>
      <c r="DT318" s="146">
        <v>0</v>
      </c>
      <c r="DU318" s="146">
        <v>10643</v>
      </c>
      <c r="DV318" s="146">
        <v>58</v>
      </c>
      <c r="DW318" s="146">
        <v>5698</v>
      </c>
      <c r="DX318" s="146">
        <v>0</v>
      </c>
      <c r="DY318" s="146">
        <v>93</v>
      </c>
      <c r="DZ318" s="146">
        <v>50487</v>
      </c>
      <c r="EA318" s="146">
        <v>308</v>
      </c>
      <c r="EB318" s="146">
        <v>0</v>
      </c>
      <c r="EC318" s="146">
        <v>86922</v>
      </c>
      <c r="ED318" s="146">
        <v>2642550</v>
      </c>
    </row>
    <row r="319" spans="1:134" ht="13.5" x14ac:dyDescent="0.25">
      <c r="A319" s="136" t="s">
        <v>529</v>
      </c>
      <c r="B319" s="141"/>
      <c r="C319" s="142">
        <v>45473</v>
      </c>
      <c r="D319" s="146">
        <v>120068</v>
      </c>
      <c r="E319" s="146">
        <v>788819</v>
      </c>
      <c r="F319" s="146">
        <v>221285</v>
      </c>
      <c r="G319" s="146">
        <v>66675</v>
      </c>
      <c r="H319" s="146">
        <v>127802</v>
      </c>
      <c r="I319" s="146">
        <v>3963</v>
      </c>
      <c r="J319" s="146">
        <v>18914</v>
      </c>
      <c r="K319" s="146">
        <v>0</v>
      </c>
      <c r="L319" s="146">
        <v>24177</v>
      </c>
      <c r="M319" s="146">
        <v>56054</v>
      </c>
      <c r="N319" s="146">
        <v>48265</v>
      </c>
      <c r="O319" s="146">
        <v>0</v>
      </c>
      <c r="P319" s="146">
        <v>0</v>
      </c>
      <c r="Q319" s="146">
        <v>129673</v>
      </c>
      <c r="R319" s="146">
        <v>41090</v>
      </c>
      <c r="S319" s="146">
        <v>0</v>
      </c>
      <c r="T319" s="146">
        <v>3060</v>
      </c>
      <c r="U319" s="146">
        <v>129604</v>
      </c>
      <c r="V319" s="146">
        <v>-18276</v>
      </c>
      <c r="W319" s="146">
        <v>6331</v>
      </c>
      <c r="X319" s="146">
        <v>0</v>
      </c>
      <c r="Y319" s="146">
        <v>110662</v>
      </c>
      <c r="Z319" s="146">
        <v>26743</v>
      </c>
      <c r="AA319" s="146">
        <v>121287</v>
      </c>
      <c r="AB319" s="146">
        <v>157872</v>
      </c>
      <c r="AC319" s="146">
        <v>2184068</v>
      </c>
      <c r="AD319" s="146">
        <v>89850</v>
      </c>
      <c r="AE319" s="146">
        <v>511383</v>
      </c>
      <c r="AF319" s="146">
        <v>469470</v>
      </c>
      <c r="AG319" s="146">
        <v>0</v>
      </c>
      <c r="AH319" s="146">
        <v>71445</v>
      </c>
      <c r="AI319" s="146">
        <v>155589</v>
      </c>
      <c r="AJ319" s="146">
        <v>20067</v>
      </c>
      <c r="AK319" s="146">
        <v>0</v>
      </c>
      <c r="AL319" s="146">
        <v>0</v>
      </c>
      <c r="AM319" s="146">
        <v>0</v>
      </c>
      <c r="AN319" s="146">
        <v>14983</v>
      </c>
      <c r="AO319" s="146">
        <v>57664</v>
      </c>
      <c r="AP319" s="146">
        <v>35995</v>
      </c>
      <c r="AQ319" s="146">
        <v>564264</v>
      </c>
      <c r="AR319" s="146">
        <v>0</v>
      </c>
      <c r="AS319" s="146">
        <v>1824</v>
      </c>
      <c r="AT319" s="146">
        <v>12133</v>
      </c>
      <c r="AU319" s="146">
        <v>115003</v>
      </c>
      <c r="AV319" s="146">
        <v>71192</v>
      </c>
      <c r="AW319" s="146">
        <v>3146</v>
      </c>
      <c r="AX319" s="146">
        <v>2194008</v>
      </c>
      <c r="AY319" s="146">
        <v>1179618</v>
      </c>
      <c r="AZ319" s="146">
        <v>0</v>
      </c>
      <c r="BA319" s="146">
        <v>158212</v>
      </c>
      <c r="BB319" s="146">
        <v>0</v>
      </c>
      <c r="BC319" s="146">
        <v>408975</v>
      </c>
      <c r="BD319" s="146">
        <v>153519</v>
      </c>
      <c r="BE319" s="146">
        <v>297353</v>
      </c>
      <c r="BF319" s="146">
        <v>101351</v>
      </c>
      <c r="BG319" s="146">
        <v>2299028</v>
      </c>
      <c r="BH319" s="146">
        <v>6677104</v>
      </c>
      <c r="BI319" s="146">
        <v>96571</v>
      </c>
      <c r="BJ319" s="146">
        <v>304510</v>
      </c>
      <c r="BK319" s="146">
        <v>0</v>
      </c>
      <c r="BL319" s="146">
        <v>18000</v>
      </c>
      <c r="BM319" s="146">
        <v>477568</v>
      </c>
      <c r="BN319" s="146">
        <v>171083</v>
      </c>
      <c r="BO319" s="146">
        <v>898487</v>
      </c>
      <c r="BP319" s="146">
        <v>0</v>
      </c>
      <c r="BQ319" s="146">
        <v>68220</v>
      </c>
      <c r="BR319" s="146">
        <v>104761</v>
      </c>
      <c r="BS319" s="146">
        <v>18748</v>
      </c>
      <c r="BT319" s="146">
        <v>0</v>
      </c>
      <c r="BU319" s="146">
        <v>0</v>
      </c>
      <c r="BV319" s="146">
        <v>0</v>
      </c>
      <c r="BW319" s="146">
        <v>120656</v>
      </c>
      <c r="BX319" s="146">
        <v>3618</v>
      </c>
      <c r="BY319" s="146">
        <v>2155</v>
      </c>
      <c r="BZ319" s="146">
        <v>748946</v>
      </c>
      <c r="CA319" s="146">
        <v>44176</v>
      </c>
      <c r="CB319" s="146">
        <v>24575</v>
      </c>
      <c r="CC319" s="146">
        <v>0</v>
      </c>
      <c r="CD319" s="146">
        <v>1252</v>
      </c>
      <c r="CE319" s="146">
        <v>788</v>
      </c>
      <c r="CF319" s="146">
        <v>7694</v>
      </c>
      <c r="CG319" s="146">
        <v>0</v>
      </c>
      <c r="CH319" s="146">
        <v>0</v>
      </c>
      <c r="CI319" s="146">
        <v>0</v>
      </c>
      <c r="CJ319" s="146">
        <v>519</v>
      </c>
      <c r="CK319" s="146">
        <v>1423</v>
      </c>
      <c r="CL319" s="146">
        <v>486507</v>
      </c>
      <c r="CM319" s="146">
        <v>3600257</v>
      </c>
      <c r="CN319" s="146">
        <v>10277361</v>
      </c>
      <c r="CO319" s="146">
        <v>520306</v>
      </c>
      <c r="CP319" s="146">
        <v>435175</v>
      </c>
      <c r="CQ319" s="146">
        <v>1712578</v>
      </c>
      <c r="CR319" s="146">
        <v>0</v>
      </c>
      <c r="CS319" s="146">
        <v>0</v>
      </c>
      <c r="CT319" s="146">
        <v>0</v>
      </c>
      <c r="CU319" s="146">
        <v>0</v>
      </c>
      <c r="CV319" s="146">
        <v>0</v>
      </c>
      <c r="CW319" s="146">
        <v>268711</v>
      </c>
      <c r="CX319" s="146">
        <v>241997</v>
      </c>
      <c r="CY319" s="146">
        <v>68938</v>
      </c>
      <c r="CZ319" s="146">
        <v>0</v>
      </c>
      <c r="DA319" s="146">
        <v>0</v>
      </c>
      <c r="DB319" s="146">
        <v>0</v>
      </c>
      <c r="DC319" s="146">
        <v>0</v>
      </c>
      <c r="DD319" s="146">
        <v>46491</v>
      </c>
      <c r="DE319" s="146">
        <v>388288</v>
      </c>
      <c r="DF319" s="146">
        <v>332290</v>
      </c>
      <c r="DG319" s="146">
        <v>161859</v>
      </c>
      <c r="DH319" s="146">
        <v>139676</v>
      </c>
      <c r="DI319" s="146">
        <v>6652</v>
      </c>
      <c r="DJ319" s="146">
        <v>4322961</v>
      </c>
      <c r="DK319" s="146">
        <v>35858</v>
      </c>
      <c r="DL319" s="146">
        <v>0</v>
      </c>
      <c r="DM319" s="146">
        <v>0</v>
      </c>
      <c r="DN319" s="146">
        <v>0</v>
      </c>
      <c r="DO319" s="146">
        <v>0</v>
      </c>
      <c r="DP319" s="146">
        <v>0</v>
      </c>
      <c r="DQ319" s="146">
        <v>0</v>
      </c>
      <c r="DR319" s="146">
        <v>168648</v>
      </c>
      <c r="DS319" s="146">
        <v>0</v>
      </c>
      <c r="DT319" s="146">
        <v>0</v>
      </c>
      <c r="DU319" s="146">
        <v>98276</v>
      </c>
      <c r="DV319" s="146">
        <v>5988</v>
      </c>
      <c r="DW319" s="146">
        <v>1847</v>
      </c>
      <c r="DX319" s="146">
        <v>0</v>
      </c>
      <c r="DY319" s="146">
        <v>3253</v>
      </c>
      <c r="DZ319" s="146">
        <v>85678</v>
      </c>
      <c r="EA319" s="146">
        <v>0</v>
      </c>
      <c r="EB319" s="146">
        <v>0</v>
      </c>
      <c r="EC319" s="146">
        <v>399548</v>
      </c>
      <c r="ED319" s="146">
        <v>14999870</v>
      </c>
    </row>
    <row r="320" spans="1:134" ht="13.5" x14ac:dyDescent="0.25">
      <c r="A320" s="137" t="s">
        <v>530</v>
      </c>
      <c r="B320" s="137" t="s">
        <v>248</v>
      </c>
      <c r="C320" s="139">
        <v>45657</v>
      </c>
      <c r="D320" s="147">
        <v>112198</v>
      </c>
      <c r="E320" s="147">
        <v>54047</v>
      </c>
      <c r="F320" s="147">
        <v>0</v>
      </c>
      <c r="G320" s="147">
        <v>14632</v>
      </c>
      <c r="H320" s="147">
        <v>2495</v>
      </c>
      <c r="I320" s="147">
        <v>3846</v>
      </c>
      <c r="J320" s="147">
        <v>268</v>
      </c>
      <c r="K320" s="147">
        <v>79</v>
      </c>
      <c r="L320" s="147">
        <v>15530</v>
      </c>
      <c r="M320" s="147">
        <v>12344</v>
      </c>
      <c r="N320" s="147">
        <v>7057</v>
      </c>
      <c r="O320" s="147">
        <v>0</v>
      </c>
      <c r="P320" s="147">
        <v>362518</v>
      </c>
      <c r="Q320" s="147">
        <v>0</v>
      </c>
      <c r="R320" s="147">
        <v>5118</v>
      </c>
      <c r="S320" s="147">
        <v>6112</v>
      </c>
      <c r="T320" s="147">
        <v>745</v>
      </c>
      <c r="U320" s="147">
        <v>59298</v>
      </c>
      <c r="V320" s="147">
        <v>5390</v>
      </c>
      <c r="W320" s="147">
        <v>0</v>
      </c>
      <c r="X320" s="147">
        <v>0</v>
      </c>
      <c r="Y320" s="147">
        <v>18898</v>
      </c>
      <c r="Z320" s="147">
        <v>42193</v>
      </c>
      <c r="AA320" s="147">
        <v>642</v>
      </c>
      <c r="AB320" s="147">
        <v>34575</v>
      </c>
      <c r="AC320" s="147">
        <v>757985</v>
      </c>
      <c r="AD320" s="147">
        <v>34925</v>
      </c>
      <c r="AE320" s="147">
        <v>114881</v>
      </c>
      <c r="AF320" s="147">
        <v>59208</v>
      </c>
      <c r="AG320" s="147">
        <v>0</v>
      </c>
      <c r="AH320" s="147">
        <v>17017</v>
      </c>
      <c r="AI320" s="147">
        <v>3137</v>
      </c>
      <c r="AJ320" s="147">
        <v>4836</v>
      </c>
      <c r="AK320" s="147">
        <v>337</v>
      </c>
      <c r="AL320" s="147">
        <v>99</v>
      </c>
      <c r="AM320" s="147">
        <v>0</v>
      </c>
      <c r="AN320" s="147">
        <v>7351</v>
      </c>
      <c r="AO320" s="147">
        <v>15463</v>
      </c>
      <c r="AP320" s="147">
        <v>13331</v>
      </c>
      <c r="AQ320" s="147">
        <v>106824</v>
      </c>
      <c r="AR320" s="147">
        <v>0</v>
      </c>
      <c r="AS320" s="147">
        <v>0</v>
      </c>
      <c r="AT320" s="147">
        <v>25487</v>
      </c>
      <c r="AU320" s="147">
        <v>0</v>
      </c>
      <c r="AV320" s="147">
        <v>0</v>
      </c>
      <c r="AW320" s="147">
        <v>0</v>
      </c>
      <c r="AX320" s="147">
        <v>402896</v>
      </c>
      <c r="AY320" s="147">
        <v>55472</v>
      </c>
      <c r="AZ320" s="147">
        <v>850</v>
      </c>
      <c r="BA320" s="147">
        <v>41765</v>
      </c>
      <c r="BB320" s="147">
        <v>0</v>
      </c>
      <c r="BC320" s="147">
        <v>21689</v>
      </c>
      <c r="BD320" s="147">
        <v>19515</v>
      </c>
      <c r="BE320" s="147">
        <v>9065</v>
      </c>
      <c r="BF320" s="147">
        <v>0</v>
      </c>
      <c r="BG320" s="147">
        <v>148356</v>
      </c>
      <c r="BH320" s="147">
        <v>1309237</v>
      </c>
      <c r="BI320" s="147">
        <v>118613</v>
      </c>
      <c r="BJ320" s="147">
        <v>171944</v>
      </c>
      <c r="BK320" s="147">
        <v>0</v>
      </c>
      <c r="BL320" s="147">
        <v>30600</v>
      </c>
      <c r="BM320" s="147">
        <v>47138</v>
      </c>
      <c r="BN320" s="147">
        <v>54299</v>
      </c>
      <c r="BO320" s="147">
        <v>205250</v>
      </c>
      <c r="BP320" s="147">
        <v>0</v>
      </c>
      <c r="BQ320" s="147">
        <v>43170</v>
      </c>
      <c r="BR320" s="147">
        <v>8720</v>
      </c>
      <c r="BS320" s="147">
        <v>13444</v>
      </c>
      <c r="BT320" s="147">
        <v>936</v>
      </c>
      <c r="BU320" s="147">
        <v>275</v>
      </c>
      <c r="BV320" s="147">
        <v>761</v>
      </c>
      <c r="BW320" s="147">
        <v>129144</v>
      </c>
      <c r="BX320" s="147">
        <v>0</v>
      </c>
      <c r="BY320" s="147">
        <v>0</v>
      </c>
      <c r="BZ320" s="147">
        <v>16728</v>
      </c>
      <c r="CA320" s="147">
        <v>6382</v>
      </c>
      <c r="CB320" s="147">
        <v>50</v>
      </c>
      <c r="CC320" s="147">
        <v>7409</v>
      </c>
      <c r="CD320" s="147">
        <v>144409</v>
      </c>
      <c r="CE320" s="147">
        <v>36715</v>
      </c>
      <c r="CF320" s="147">
        <v>4320</v>
      </c>
      <c r="CG320" s="147">
        <v>0</v>
      </c>
      <c r="CH320" s="147">
        <v>0</v>
      </c>
      <c r="CI320" s="147">
        <v>0</v>
      </c>
      <c r="CJ320" s="147">
        <v>211</v>
      </c>
      <c r="CK320" s="147">
        <v>6309</v>
      </c>
      <c r="CL320" s="147">
        <v>0</v>
      </c>
      <c r="CM320" s="147">
        <v>1046827</v>
      </c>
      <c r="CN320" s="147">
        <v>2356064</v>
      </c>
      <c r="CO320" s="147">
        <v>308822</v>
      </c>
      <c r="CP320" s="147">
        <v>468419</v>
      </c>
      <c r="CQ320" s="147">
        <v>913137</v>
      </c>
      <c r="CR320" s="147">
        <v>0</v>
      </c>
      <c r="CS320" s="147">
        <v>0</v>
      </c>
      <c r="CT320" s="147">
        <v>0</v>
      </c>
      <c r="CU320" s="147">
        <v>0</v>
      </c>
      <c r="CV320" s="147">
        <v>0</v>
      </c>
      <c r="CW320" s="147">
        <v>143683</v>
      </c>
      <c r="CX320" s="147">
        <v>25493</v>
      </c>
      <c r="CY320" s="147">
        <v>39304</v>
      </c>
      <c r="CZ320" s="147">
        <v>2737</v>
      </c>
      <c r="DA320" s="147">
        <v>804</v>
      </c>
      <c r="DB320" s="147">
        <v>5098</v>
      </c>
      <c r="DC320" s="147">
        <v>2505</v>
      </c>
      <c r="DD320" s="147">
        <v>0</v>
      </c>
      <c r="DE320" s="147">
        <v>0</v>
      </c>
      <c r="DF320" s="147">
        <v>0</v>
      </c>
      <c r="DG320" s="147">
        <v>151839</v>
      </c>
      <c r="DH320" s="147">
        <v>110552</v>
      </c>
      <c r="DI320" s="147">
        <v>158</v>
      </c>
      <c r="DJ320" s="147">
        <v>2172551</v>
      </c>
      <c r="DK320" s="147">
        <v>0</v>
      </c>
      <c r="DL320" s="147">
        <v>0</v>
      </c>
      <c r="DM320" s="147">
        <v>0</v>
      </c>
      <c r="DN320" s="147">
        <v>0</v>
      </c>
      <c r="DO320" s="147">
        <v>0</v>
      </c>
      <c r="DP320" s="147">
        <v>0</v>
      </c>
      <c r="DQ320" s="147">
        <v>0</v>
      </c>
      <c r="DR320" s="147">
        <v>0</v>
      </c>
      <c r="DS320" s="147">
        <v>1250</v>
      </c>
      <c r="DT320" s="147">
        <v>0</v>
      </c>
      <c r="DU320" s="147">
        <v>92355</v>
      </c>
      <c r="DV320" s="147">
        <v>5591</v>
      </c>
      <c r="DW320" s="147">
        <v>608</v>
      </c>
      <c r="DX320" s="147">
        <v>0</v>
      </c>
      <c r="DY320" s="147">
        <v>283</v>
      </c>
      <c r="DZ320" s="147">
        <v>618438</v>
      </c>
      <c r="EA320" s="147">
        <v>12411</v>
      </c>
      <c r="EB320" s="147">
        <v>0</v>
      </c>
      <c r="EC320" s="147">
        <v>730936</v>
      </c>
      <c r="ED320" s="147">
        <v>5259551</v>
      </c>
    </row>
    <row r="321" spans="1:134" ht="13.5" x14ac:dyDescent="0.25">
      <c r="A321" s="136" t="s">
        <v>531</v>
      </c>
      <c r="B321" s="136" t="s">
        <v>532</v>
      </c>
      <c r="C321" s="142">
        <v>45473</v>
      </c>
      <c r="D321" s="146">
        <v>30411</v>
      </c>
      <c r="E321" s="146">
        <v>493281</v>
      </c>
      <c r="F321" s="146">
        <v>254573</v>
      </c>
      <c r="G321" s="146">
        <v>37976</v>
      </c>
      <c r="H321" s="146">
        <v>72282</v>
      </c>
      <c r="I321" s="146">
        <v>6296</v>
      </c>
      <c r="J321" s="146">
        <v>0</v>
      </c>
      <c r="K321" s="146">
        <v>0</v>
      </c>
      <c r="L321" s="146">
        <v>1685</v>
      </c>
      <c r="M321" s="146">
        <v>44671</v>
      </c>
      <c r="N321" s="146">
        <v>0</v>
      </c>
      <c r="O321" s="146">
        <v>0</v>
      </c>
      <c r="P321" s="146">
        <v>476220</v>
      </c>
      <c r="Q321" s="146">
        <v>0</v>
      </c>
      <c r="R321" s="146">
        <v>0</v>
      </c>
      <c r="S321" s="146">
        <v>35122</v>
      </c>
      <c r="T321" s="146">
        <v>0</v>
      </c>
      <c r="U321" s="146">
        <v>204561</v>
      </c>
      <c r="V321" s="146">
        <v>447</v>
      </c>
      <c r="W321" s="146">
        <v>0</v>
      </c>
      <c r="X321" s="146">
        <v>0</v>
      </c>
      <c r="Y321" s="146">
        <v>368601</v>
      </c>
      <c r="Z321" s="146">
        <v>11603</v>
      </c>
      <c r="AA321" s="146">
        <v>73726</v>
      </c>
      <c r="AB321" s="146">
        <v>89153</v>
      </c>
      <c r="AC321" s="146">
        <v>2200608</v>
      </c>
      <c r="AD321" s="146">
        <v>81295</v>
      </c>
      <c r="AE321" s="146">
        <v>149024</v>
      </c>
      <c r="AF321" s="146">
        <v>219913</v>
      </c>
      <c r="AG321" s="146">
        <v>0</v>
      </c>
      <c r="AH321" s="146">
        <v>32649</v>
      </c>
      <c r="AI321" s="146">
        <v>62143</v>
      </c>
      <c r="AJ321" s="146">
        <v>5413</v>
      </c>
      <c r="AK321" s="146">
        <v>0</v>
      </c>
      <c r="AL321" s="146">
        <v>0</v>
      </c>
      <c r="AM321" s="146">
        <v>195</v>
      </c>
      <c r="AN321" s="146">
        <v>4031</v>
      </c>
      <c r="AO321" s="146">
        <v>21383</v>
      </c>
      <c r="AP321" s="146">
        <v>26900</v>
      </c>
      <c r="AQ321" s="146">
        <v>418220</v>
      </c>
      <c r="AR321" s="146">
        <v>0</v>
      </c>
      <c r="AS321" s="146">
        <v>11212</v>
      </c>
      <c r="AT321" s="146">
        <v>128105</v>
      </c>
      <c r="AU321" s="146">
        <v>144467</v>
      </c>
      <c r="AV321" s="146">
        <v>83417</v>
      </c>
      <c r="AW321" s="146">
        <v>0</v>
      </c>
      <c r="AX321" s="146">
        <v>1388367</v>
      </c>
      <c r="AY321" s="146">
        <v>1142005</v>
      </c>
      <c r="AZ321" s="146">
        <v>-22211</v>
      </c>
      <c r="BA321" s="146">
        <v>140538</v>
      </c>
      <c r="BB321" s="146">
        <v>0</v>
      </c>
      <c r="BC321" s="146">
        <v>390825</v>
      </c>
      <c r="BD321" s="146">
        <v>0</v>
      </c>
      <c r="BE321" s="146">
        <v>0</v>
      </c>
      <c r="BF321" s="146">
        <v>12906</v>
      </c>
      <c r="BG321" s="146">
        <v>1664063</v>
      </c>
      <c r="BH321" s="146">
        <v>5253038</v>
      </c>
      <c r="BI321" s="146">
        <v>148252</v>
      </c>
      <c r="BJ321" s="146">
        <v>470685</v>
      </c>
      <c r="BK321" s="146">
        <v>12065</v>
      </c>
      <c r="BL321" s="146">
        <v>36000</v>
      </c>
      <c r="BM321" s="146">
        <v>139188</v>
      </c>
      <c r="BN321" s="146">
        <v>113337</v>
      </c>
      <c r="BO321" s="146">
        <v>523521</v>
      </c>
      <c r="BP321" s="146">
        <v>0</v>
      </c>
      <c r="BQ321" s="146">
        <v>102034</v>
      </c>
      <c r="BR321" s="146">
        <v>194208</v>
      </c>
      <c r="BS321" s="146">
        <v>16916</v>
      </c>
      <c r="BT321" s="146">
        <v>0</v>
      </c>
      <c r="BU321" s="146">
        <v>0</v>
      </c>
      <c r="BV321" s="146">
        <v>3270</v>
      </c>
      <c r="BW321" s="146">
        <v>35965</v>
      </c>
      <c r="BX321" s="146">
        <v>16435</v>
      </c>
      <c r="BY321" s="146">
        <v>0</v>
      </c>
      <c r="BZ321" s="146">
        <v>25604</v>
      </c>
      <c r="CA321" s="146">
        <v>15683</v>
      </c>
      <c r="CB321" s="146">
        <v>1106</v>
      </c>
      <c r="CC321" s="146">
        <v>0</v>
      </c>
      <c r="CD321" s="146">
        <v>313470</v>
      </c>
      <c r="CE321" s="146">
        <v>27823</v>
      </c>
      <c r="CF321" s="146">
        <v>6623</v>
      </c>
      <c r="CG321" s="146">
        <v>0</v>
      </c>
      <c r="CH321" s="146">
        <v>0</v>
      </c>
      <c r="CI321" s="146">
        <v>20088</v>
      </c>
      <c r="CJ321" s="146">
        <v>33872</v>
      </c>
      <c r="CK321" s="146">
        <v>17421</v>
      </c>
      <c r="CL321" s="146">
        <v>0</v>
      </c>
      <c r="CM321" s="146">
        <v>2273566</v>
      </c>
      <c r="CN321" s="146">
        <v>7526604</v>
      </c>
      <c r="CO321" s="146">
        <v>188902</v>
      </c>
      <c r="CP321" s="146">
        <v>444711</v>
      </c>
      <c r="CQ321" s="146">
        <v>1549032</v>
      </c>
      <c r="CR321" s="146">
        <v>0</v>
      </c>
      <c r="CS321" s="146">
        <v>0</v>
      </c>
      <c r="CT321" s="146">
        <v>0</v>
      </c>
      <c r="CU321" s="146">
        <v>0</v>
      </c>
      <c r="CV321" s="146">
        <v>0</v>
      </c>
      <c r="CW321" s="146">
        <v>158277</v>
      </c>
      <c r="CX321" s="146">
        <v>301261</v>
      </c>
      <c r="CY321" s="146">
        <v>26241</v>
      </c>
      <c r="CZ321" s="146">
        <v>0</v>
      </c>
      <c r="DA321" s="146">
        <v>0</v>
      </c>
      <c r="DB321" s="146">
        <v>337</v>
      </c>
      <c r="DC321" s="146">
        <v>0</v>
      </c>
      <c r="DD321" s="146">
        <v>0</v>
      </c>
      <c r="DE321" s="146">
        <v>337842</v>
      </c>
      <c r="DF321" s="146">
        <v>0</v>
      </c>
      <c r="DG321" s="146">
        <v>417735</v>
      </c>
      <c r="DH321" s="146">
        <v>13860</v>
      </c>
      <c r="DI321" s="146">
        <v>0</v>
      </c>
      <c r="DJ321" s="146">
        <v>3438198</v>
      </c>
      <c r="DK321" s="146">
        <v>0</v>
      </c>
      <c r="DL321" s="146">
        <v>0</v>
      </c>
      <c r="DM321" s="146">
        <v>0</v>
      </c>
      <c r="DN321" s="146">
        <v>0</v>
      </c>
      <c r="DO321" s="146">
        <v>0</v>
      </c>
      <c r="DP321" s="146">
        <v>0</v>
      </c>
      <c r="DQ321" s="146">
        <v>0</v>
      </c>
      <c r="DR321" s="146">
        <v>0</v>
      </c>
      <c r="DS321" s="146">
        <v>0</v>
      </c>
      <c r="DT321" s="146">
        <v>0</v>
      </c>
      <c r="DU321" s="146">
        <v>258939</v>
      </c>
      <c r="DV321" s="146">
        <v>3679</v>
      </c>
      <c r="DW321" s="146">
        <v>11450</v>
      </c>
      <c r="DX321" s="146">
        <v>0</v>
      </c>
      <c r="DY321" s="146">
        <v>0</v>
      </c>
      <c r="DZ321" s="146">
        <v>52842</v>
      </c>
      <c r="EA321" s="146">
        <v>8556</v>
      </c>
      <c r="EB321" s="146">
        <v>1475</v>
      </c>
      <c r="EC321" s="146">
        <v>336941</v>
      </c>
      <c r="ED321" s="146">
        <v>11301743</v>
      </c>
    </row>
    <row r="322" spans="1:134" ht="13.5" x14ac:dyDescent="0.25">
      <c r="A322" s="136" t="s">
        <v>533</v>
      </c>
      <c r="B322" s="141"/>
      <c r="C322" s="142">
        <v>45565</v>
      </c>
      <c r="D322" s="146">
        <v>99128</v>
      </c>
      <c r="E322" s="146">
        <v>158603</v>
      </c>
      <c r="F322" s="146">
        <v>38985</v>
      </c>
      <c r="G322" s="146">
        <v>272775</v>
      </c>
      <c r="H322" s="146">
        <v>191323</v>
      </c>
      <c r="I322" s="146">
        <v>70396</v>
      </c>
      <c r="J322" s="146">
        <v>11292</v>
      </c>
      <c r="K322" s="146">
        <v>1844</v>
      </c>
      <c r="L322" s="146">
        <v>1394</v>
      </c>
      <c r="M322" s="146">
        <v>39693</v>
      </c>
      <c r="N322" s="146">
        <v>11231</v>
      </c>
      <c r="O322" s="146">
        <v>0</v>
      </c>
      <c r="P322" s="146">
        <v>0</v>
      </c>
      <c r="Q322" s="146">
        <v>0</v>
      </c>
      <c r="R322" s="146">
        <v>251423</v>
      </c>
      <c r="S322" s="146">
        <v>7291</v>
      </c>
      <c r="T322" s="146">
        <v>1311</v>
      </c>
      <c r="U322" s="146">
        <v>44785</v>
      </c>
      <c r="V322" s="146">
        <v>242</v>
      </c>
      <c r="W322" s="146">
        <v>0</v>
      </c>
      <c r="X322" s="146">
        <v>0</v>
      </c>
      <c r="Y322" s="146">
        <v>53822</v>
      </c>
      <c r="Z322" s="146">
        <v>68741</v>
      </c>
      <c r="AA322" s="146">
        <v>38321</v>
      </c>
      <c r="AB322" s="146">
        <v>0</v>
      </c>
      <c r="AC322" s="146">
        <v>1362600</v>
      </c>
      <c r="AD322" s="146">
        <v>57735</v>
      </c>
      <c r="AE322" s="146">
        <v>144983</v>
      </c>
      <c r="AF322" s="146">
        <v>72123</v>
      </c>
      <c r="AG322" s="146">
        <v>0</v>
      </c>
      <c r="AH322" s="146">
        <v>0</v>
      </c>
      <c r="AI322" s="146">
        <v>0</v>
      </c>
      <c r="AJ322" s="146">
        <v>0</v>
      </c>
      <c r="AK322" s="146">
        <v>0</v>
      </c>
      <c r="AL322" s="146">
        <v>0</v>
      </c>
      <c r="AM322" s="146">
        <v>0</v>
      </c>
      <c r="AN322" s="146">
        <v>20104</v>
      </c>
      <c r="AO322" s="146">
        <v>29868</v>
      </c>
      <c r="AP322" s="146">
        <v>19458</v>
      </c>
      <c r="AQ322" s="146">
        <v>184567</v>
      </c>
      <c r="AR322" s="146">
        <v>0</v>
      </c>
      <c r="AS322" s="146">
        <v>0</v>
      </c>
      <c r="AT322" s="146">
        <v>58090</v>
      </c>
      <c r="AU322" s="146">
        <v>4653</v>
      </c>
      <c r="AV322" s="146">
        <v>9299</v>
      </c>
      <c r="AW322" s="146">
        <v>0</v>
      </c>
      <c r="AX322" s="146">
        <v>600880</v>
      </c>
      <c r="AY322" s="146">
        <v>269381</v>
      </c>
      <c r="AZ322" s="146">
        <v>0</v>
      </c>
      <c r="BA322" s="146">
        <v>200220</v>
      </c>
      <c r="BB322" s="146">
        <v>359960</v>
      </c>
      <c r="BC322" s="146">
        <v>0</v>
      </c>
      <c r="BD322" s="146">
        <v>20876</v>
      </c>
      <c r="BE322" s="146">
        <v>0</v>
      </c>
      <c r="BF322" s="146">
        <v>0</v>
      </c>
      <c r="BG322" s="146">
        <v>850437</v>
      </c>
      <c r="BH322" s="146">
        <v>2813917</v>
      </c>
      <c r="BI322" s="146">
        <v>103763</v>
      </c>
      <c r="BJ322" s="146">
        <v>134552</v>
      </c>
      <c r="BK322" s="146">
        <v>36948</v>
      </c>
      <c r="BL322" s="146">
        <v>36000</v>
      </c>
      <c r="BM322" s="146">
        <v>108140</v>
      </c>
      <c r="BN322" s="146">
        <v>49225</v>
      </c>
      <c r="BO322" s="146">
        <v>298957</v>
      </c>
      <c r="BP322" s="146">
        <v>0</v>
      </c>
      <c r="BQ322" s="146">
        <v>0</v>
      </c>
      <c r="BR322" s="146">
        <v>0</v>
      </c>
      <c r="BS322" s="146">
        <v>0</v>
      </c>
      <c r="BT322" s="146">
        <v>0</v>
      </c>
      <c r="BU322" s="146">
        <v>0</v>
      </c>
      <c r="BV322" s="146">
        <v>0</v>
      </c>
      <c r="BW322" s="146">
        <v>193335</v>
      </c>
      <c r="BX322" s="146">
        <v>0</v>
      </c>
      <c r="BY322" s="146">
        <v>0</v>
      </c>
      <c r="BZ322" s="146">
        <v>14979</v>
      </c>
      <c r="CA322" s="146">
        <v>4785</v>
      </c>
      <c r="CB322" s="146">
        <v>0</v>
      </c>
      <c r="CC322" s="146">
        <v>0</v>
      </c>
      <c r="CD322" s="146">
        <v>268251</v>
      </c>
      <c r="CE322" s="146">
        <v>0</v>
      </c>
      <c r="CF322" s="146">
        <v>6631</v>
      </c>
      <c r="CG322" s="146">
        <v>0</v>
      </c>
      <c r="CH322" s="146">
        <v>0</v>
      </c>
      <c r="CI322" s="146">
        <v>0</v>
      </c>
      <c r="CJ322" s="146">
        <v>7129</v>
      </c>
      <c r="CK322" s="146">
        <v>0</v>
      </c>
      <c r="CL322" s="146">
        <v>0</v>
      </c>
      <c r="CM322" s="146">
        <v>1262695</v>
      </c>
      <c r="CN322" s="146">
        <v>4076612</v>
      </c>
      <c r="CO322" s="146">
        <v>374576</v>
      </c>
      <c r="CP322" s="146">
        <v>615823</v>
      </c>
      <c r="CQ322" s="146">
        <v>1431186</v>
      </c>
      <c r="CR322" s="146">
        <v>0</v>
      </c>
      <c r="CS322" s="146">
        <v>0</v>
      </c>
      <c r="CT322" s="146">
        <v>0</v>
      </c>
      <c r="CU322" s="146">
        <v>0</v>
      </c>
      <c r="CV322" s="146">
        <v>0</v>
      </c>
      <c r="CW322" s="146">
        <v>0</v>
      </c>
      <c r="CX322" s="146">
        <v>0</v>
      </c>
      <c r="CY322" s="146">
        <v>0</v>
      </c>
      <c r="CZ322" s="146">
        <v>0</v>
      </c>
      <c r="DA322" s="146">
        <v>0</v>
      </c>
      <c r="DB322" s="146">
        <v>2410</v>
      </c>
      <c r="DC322" s="146">
        <v>0</v>
      </c>
      <c r="DD322" s="146">
        <v>107</v>
      </c>
      <c r="DE322" s="146">
        <v>0</v>
      </c>
      <c r="DF322" s="146">
        <v>0</v>
      </c>
      <c r="DG322" s="146">
        <v>580495</v>
      </c>
      <c r="DH322" s="146">
        <v>150853</v>
      </c>
      <c r="DI322" s="146">
        <v>44609</v>
      </c>
      <c r="DJ322" s="146">
        <v>3200059</v>
      </c>
      <c r="DK322" s="146">
        <v>0</v>
      </c>
      <c r="DL322" s="146">
        <v>0</v>
      </c>
      <c r="DM322" s="146">
        <v>0</v>
      </c>
      <c r="DN322" s="146">
        <v>0</v>
      </c>
      <c r="DO322" s="146">
        <v>0</v>
      </c>
      <c r="DP322" s="146">
        <v>0</v>
      </c>
      <c r="DQ322" s="146">
        <v>0</v>
      </c>
      <c r="DR322" s="146">
        <v>0</v>
      </c>
      <c r="DS322" s="146">
        <v>0</v>
      </c>
      <c r="DT322" s="146">
        <v>0</v>
      </c>
      <c r="DU322" s="146">
        <v>214140</v>
      </c>
      <c r="DV322" s="146">
        <v>622</v>
      </c>
      <c r="DW322" s="146">
        <v>3785</v>
      </c>
      <c r="DX322" s="146">
        <v>0</v>
      </c>
      <c r="DY322" s="146">
        <v>2282</v>
      </c>
      <c r="DZ322" s="146">
        <v>107626</v>
      </c>
      <c r="EA322" s="146">
        <v>2762</v>
      </c>
      <c r="EB322" s="146">
        <v>0</v>
      </c>
      <c r="EC322" s="146">
        <v>331217</v>
      </c>
      <c r="ED322" s="146">
        <v>7607888</v>
      </c>
    </row>
    <row r="323" spans="1:134" ht="13.5" x14ac:dyDescent="0.25">
      <c r="A323" s="136" t="s">
        <v>534</v>
      </c>
      <c r="B323" s="141"/>
      <c r="C323" s="142">
        <v>45473</v>
      </c>
      <c r="D323" s="146">
        <v>87472</v>
      </c>
      <c r="E323" s="146">
        <v>73627</v>
      </c>
      <c r="F323" s="146">
        <v>0</v>
      </c>
      <c r="G323" s="146">
        <v>13079</v>
      </c>
      <c r="H323" s="146">
        <v>13826</v>
      </c>
      <c r="I323" s="146">
        <v>13511</v>
      </c>
      <c r="J323" s="146">
        <v>5615</v>
      </c>
      <c r="K323" s="146">
        <v>270</v>
      </c>
      <c r="L323" s="146">
        <v>545</v>
      </c>
      <c r="M323" s="146">
        <v>4053</v>
      </c>
      <c r="N323" s="146">
        <v>3603</v>
      </c>
      <c r="O323" s="146">
        <v>0</v>
      </c>
      <c r="P323" s="146">
        <v>0</v>
      </c>
      <c r="Q323" s="146">
        <v>0</v>
      </c>
      <c r="R323" s="146">
        <v>47504</v>
      </c>
      <c r="S323" s="146">
        <v>4199</v>
      </c>
      <c r="T323" s="146">
        <v>569</v>
      </c>
      <c r="U323" s="146">
        <v>5576</v>
      </c>
      <c r="V323" s="146">
        <v>0</v>
      </c>
      <c r="W323" s="146">
        <v>480</v>
      </c>
      <c r="X323" s="146">
        <v>0</v>
      </c>
      <c r="Y323" s="146">
        <v>22177</v>
      </c>
      <c r="Z323" s="146">
        <v>14683</v>
      </c>
      <c r="AA323" s="146">
        <v>6807</v>
      </c>
      <c r="AB323" s="146">
        <v>4930</v>
      </c>
      <c r="AC323" s="146">
        <v>322526</v>
      </c>
      <c r="AD323" s="146">
        <v>0</v>
      </c>
      <c r="AE323" s="146">
        <v>88112</v>
      </c>
      <c r="AF323" s="146">
        <v>39292</v>
      </c>
      <c r="AG323" s="146">
        <v>0</v>
      </c>
      <c r="AH323" s="146">
        <v>9925</v>
      </c>
      <c r="AI323" s="146">
        <v>7405</v>
      </c>
      <c r="AJ323" s="146">
        <v>0</v>
      </c>
      <c r="AK323" s="146">
        <v>0</v>
      </c>
      <c r="AL323" s="146">
        <v>0</v>
      </c>
      <c r="AM323" s="146">
        <v>311</v>
      </c>
      <c r="AN323" s="146">
        <v>8117</v>
      </c>
      <c r="AO323" s="146">
        <v>14973</v>
      </c>
      <c r="AP323" s="146">
        <v>8007</v>
      </c>
      <c r="AQ323" s="146">
        <v>41765</v>
      </c>
      <c r="AR323" s="146">
        <v>0</v>
      </c>
      <c r="AS323" s="146">
        <v>900</v>
      </c>
      <c r="AT323" s="146">
        <v>18010</v>
      </c>
      <c r="AU323" s="146">
        <v>96</v>
      </c>
      <c r="AV323" s="146">
        <v>706</v>
      </c>
      <c r="AW323" s="146">
        <v>0</v>
      </c>
      <c r="AX323" s="146">
        <v>237619</v>
      </c>
      <c r="AY323" s="146">
        <v>54449</v>
      </c>
      <c r="AZ323" s="146">
        <v>0</v>
      </c>
      <c r="BA323" s="146">
        <v>17758</v>
      </c>
      <c r="BB323" s="146">
        <v>0</v>
      </c>
      <c r="BC323" s="146">
        <v>423</v>
      </c>
      <c r="BD323" s="146">
        <v>25933</v>
      </c>
      <c r="BE323" s="146">
        <v>10277</v>
      </c>
      <c r="BF323" s="146">
        <v>0</v>
      </c>
      <c r="BG323" s="146">
        <v>108840</v>
      </c>
      <c r="BH323" s="146">
        <v>668985</v>
      </c>
      <c r="BI323" s="146">
        <v>100791</v>
      </c>
      <c r="BJ323" s="146">
        <v>0</v>
      </c>
      <c r="BK323" s="146">
        <v>0</v>
      </c>
      <c r="BL323" s="146">
        <v>280</v>
      </c>
      <c r="BM323" s="146">
        <v>53399</v>
      </c>
      <c r="BN323" s="146">
        <v>32529</v>
      </c>
      <c r="BO323" s="146">
        <v>160556</v>
      </c>
      <c r="BP323" s="146">
        <v>0</v>
      </c>
      <c r="BQ323" s="146">
        <v>18676</v>
      </c>
      <c r="BR323" s="146">
        <v>19660</v>
      </c>
      <c r="BS323" s="146">
        <v>0</v>
      </c>
      <c r="BT323" s="146">
        <v>0</v>
      </c>
      <c r="BU323" s="146">
        <v>0</v>
      </c>
      <c r="BV323" s="146">
        <v>745</v>
      </c>
      <c r="BW323" s="146">
        <v>56765</v>
      </c>
      <c r="BX323" s="146">
        <v>23564</v>
      </c>
      <c r="BY323" s="146">
        <v>0</v>
      </c>
      <c r="BZ323" s="146">
        <v>12945</v>
      </c>
      <c r="CA323" s="146">
        <v>1907</v>
      </c>
      <c r="CB323" s="146">
        <v>0</v>
      </c>
      <c r="CC323" s="146">
        <v>56</v>
      </c>
      <c r="CD323" s="146">
        <v>88668</v>
      </c>
      <c r="CE323" s="146">
        <v>4068</v>
      </c>
      <c r="CF323" s="146">
        <v>3446</v>
      </c>
      <c r="CG323" s="146">
        <v>0</v>
      </c>
      <c r="CH323" s="146">
        <v>0</v>
      </c>
      <c r="CI323" s="146">
        <v>0</v>
      </c>
      <c r="CJ323" s="146">
        <v>11421</v>
      </c>
      <c r="CK323" s="146">
        <v>1448</v>
      </c>
      <c r="CL323" s="146">
        <v>0</v>
      </c>
      <c r="CM323" s="146">
        <v>590924</v>
      </c>
      <c r="CN323" s="146">
        <v>1259909</v>
      </c>
      <c r="CO323" s="146">
        <v>125145</v>
      </c>
      <c r="CP323" s="146">
        <v>216364</v>
      </c>
      <c r="CQ323" s="146">
        <v>371424</v>
      </c>
      <c r="CR323" s="146">
        <v>2083</v>
      </c>
      <c r="CS323" s="146">
        <v>0</v>
      </c>
      <c r="CT323" s="146">
        <v>0</v>
      </c>
      <c r="CU323" s="146">
        <v>0</v>
      </c>
      <c r="CV323" s="146">
        <v>0</v>
      </c>
      <c r="CW323" s="146">
        <v>60957</v>
      </c>
      <c r="CX323" s="146">
        <v>49990</v>
      </c>
      <c r="CY323" s="146">
        <v>0</v>
      </c>
      <c r="CZ323" s="146">
        <v>0</v>
      </c>
      <c r="DA323" s="146">
        <v>0</v>
      </c>
      <c r="DB323" s="146">
        <v>2945</v>
      </c>
      <c r="DC323" s="146">
        <v>0</v>
      </c>
      <c r="DD323" s="146">
        <v>0</v>
      </c>
      <c r="DE323" s="146">
        <v>159954</v>
      </c>
      <c r="DF323" s="146">
        <v>335272</v>
      </c>
      <c r="DG323" s="146">
        <v>67334</v>
      </c>
      <c r="DH323" s="146">
        <v>35839</v>
      </c>
      <c r="DI323" s="146">
        <v>0</v>
      </c>
      <c r="DJ323" s="146">
        <v>1427307</v>
      </c>
      <c r="DK323" s="146">
        <v>3765</v>
      </c>
      <c r="DL323" s="146">
        <v>749</v>
      </c>
      <c r="DM323" s="146">
        <v>2000</v>
      </c>
      <c r="DN323" s="146">
        <v>0</v>
      </c>
      <c r="DO323" s="146">
        <v>0</v>
      </c>
      <c r="DP323" s="146">
        <v>0</v>
      </c>
      <c r="DQ323" s="146">
        <v>0</v>
      </c>
      <c r="DR323" s="146">
        <v>0</v>
      </c>
      <c r="DS323" s="146">
        <v>300</v>
      </c>
      <c r="DT323" s="146">
        <v>0</v>
      </c>
      <c r="DU323" s="146">
        <v>15899</v>
      </c>
      <c r="DV323" s="146">
        <v>172</v>
      </c>
      <c r="DW323" s="146">
        <v>1983</v>
      </c>
      <c r="DX323" s="146">
        <v>0</v>
      </c>
      <c r="DY323" s="146">
        <v>1098</v>
      </c>
      <c r="DZ323" s="146">
        <v>50062</v>
      </c>
      <c r="EA323" s="146">
        <v>0</v>
      </c>
      <c r="EB323" s="146">
        <v>0</v>
      </c>
      <c r="EC323" s="146">
        <v>76028</v>
      </c>
      <c r="ED323" s="146">
        <v>2763244</v>
      </c>
    </row>
    <row r="324" spans="1:134" ht="13.5" x14ac:dyDescent="0.25">
      <c r="A324" s="136" t="s">
        <v>535</v>
      </c>
      <c r="B324" s="136" t="s">
        <v>266</v>
      </c>
      <c r="C324" s="142">
        <v>45519</v>
      </c>
      <c r="D324" s="146">
        <v>64885</v>
      </c>
      <c r="E324" s="146">
        <v>119667</v>
      </c>
      <c r="F324" s="146">
        <v>2654</v>
      </c>
      <c r="G324" s="146">
        <v>13301</v>
      </c>
      <c r="H324" s="146">
        <v>16408</v>
      </c>
      <c r="I324" s="146">
        <v>986</v>
      </c>
      <c r="J324" s="146">
        <v>213</v>
      </c>
      <c r="K324" s="146">
        <v>123</v>
      </c>
      <c r="L324" s="146">
        <v>0</v>
      </c>
      <c r="M324" s="146">
        <v>4241</v>
      </c>
      <c r="N324" s="146">
        <v>14949</v>
      </c>
      <c r="O324" s="146">
        <v>921</v>
      </c>
      <c r="P324" s="146">
        <v>201219</v>
      </c>
      <c r="Q324" s="146">
        <v>0</v>
      </c>
      <c r="R324" s="146">
        <v>2313</v>
      </c>
      <c r="S324" s="146">
        <v>0</v>
      </c>
      <c r="T324" s="146">
        <v>1941</v>
      </c>
      <c r="U324" s="146">
        <v>20929</v>
      </c>
      <c r="V324" s="146">
        <v>0</v>
      </c>
      <c r="W324" s="146">
        <v>10823</v>
      </c>
      <c r="X324" s="146">
        <v>1786</v>
      </c>
      <c r="Y324" s="146">
        <v>12996</v>
      </c>
      <c r="Z324" s="146">
        <v>73340</v>
      </c>
      <c r="AA324" s="146">
        <v>2322</v>
      </c>
      <c r="AB324" s="146">
        <v>24864</v>
      </c>
      <c r="AC324" s="146">
        <v>590881</v>
      </c>
      <c r="AD324" s="146">
        <v>31769</v>
      </c>
      <c r="AE324" s="146">
        <v>74620</v>
      </c>
      <c r="AF324" s="146">
        <v>32551</v>
      </c>
      <c r="AG324" s="146">
        <v>0</v>
      </c>
      <c r="AH324" s="146">
        <v>10964</v>
      </c>
      <c r="AI324" s="146">
        <v>13526</v>
      </c>
      <c r="AJ324" s="146">
        <v>813</v>
      </c>
      <c r="AK324" s="146">
        <v>176</v>
      </c>
      <c r="AL324" s="146">
        <v>101</v>
      </c>
      <c r="AM324" s="146">
        <v>0</v>
      </c>
      <c r="AN324" s="146">
        <v>7724</v>
      </c>
      <c r="AO324" s="146">
        <v>13249</v>
      </c>
      <c r="AP324" s="146">
        <v>12228</v>
      </c>
      <c r="AQ324" s="146">
        <v>78974</v>
      </c>
      <c r="AR324" s="146">
        <v>0</v>
      </c>
      <c r="AS324" s="146">
        <v>0</v>
      </c>
      <c r="AT324" s="146">
        <v>33860</v>
      </c>
      <c r="AU324" s="146">
        <v>1089</v>
      </c>
      <c r="AV324" s="146">
        <v>0</v>
      </c>
      <c r="AW324" s="146">
        <v>0</v>
      </c>
      <c r="AX324" s="146">
        <v>311644</v>
      </c>
      <c r="AY324" s="146">
        <v>93294</v>
      </c>
      <c r="AZ324" s="146">
        <v>0</v>
      </c>
      <c r="BA324" s="146">
        <v>70547</v>
      </c>
      <c r="BB324" s="146">
        <v>0</v>
      </c>
      <c r="BC324" s="146">
        <v>58295</v>
      </c>
      <c r="BD324" s="146">
        <v>21513</v>
      </c>
      <c r="BE324" s="146">
        <v>18978</v>
      </c>
      <c r="BF324" s="146">
        <v>0</v>
      </c>
      <c r="BG324" s="146">
        <v>262627</v>
      </c>
      <c r="BH324" s="146">
        <v>1165152</v>
      </c>
      <c r="BI324" s="146">
        <v>89425</v>
      </c>
      <c r="BJ324" s="146">
        <v>41798</v>
      </c>
      <c r="BK324" s="146">
        <v>0</v>
      </c>
      <c r="BL324" s="146">
        <v>7200</v>
      </c>
      <c r="BM324" s="146">
        <v>40603</v>
      </c>
      <c r="BN324" s="146">
        <v>32081</v>
      </c>
      <c r="BO324" s="146">
        <v>169496</v>
      </c>
      <c r="BP324" s="146">
        <v>0</v>
      </c>
      <c r="BQ324" s="146">
        <v>27709</v>
      </c>
      <c r="BR324" s="146">
        <v>34181</v>
      </c>
      <c r="BS324" s="146">
        <v>2055</v>
      </c>
      <c r="BT324" s="146">
        <v>445</v>
      </c>
      <c r="BU324" s="146">
        <v>257</v>
      </c>
      <c r="BV324" s="146">
        <v>0</v>
      </c>
      <c r="BW324" s="146">
        <v>62357</v>
      </c>
      <c r="BX324" s="146">
        <v>3274</v>
      </c>
      <c r="BY324" s="146">
        <v>0</v>
      </c>
      <c r="BZ324" s="146">
        <v>20561</v>
      </c>
      <c r="CA324" s="146">
        <v>2485</v>
      </c>
      <c r="CB324" s="146">
        <v>0</v>
      </c>
      <c r="CC324" s="146">
        <v>194</v>
      </c>
      <c r="CD324" s="146">
        <v>150515</v>
      </c>
      <c r="CE324" s="146">
        <v>0</v>
      </c>
      <c r="CF324" s="146">
        <v>1830</v>
      </c>
      <c r="CG324" s="146">
        <v>0</v>
      </c>
      <c r="CH324" s="146">
        <v>0</v>
      </c>
      <c r="CI324" s="146">
        <v>0</v>
      </c>
      <c r="CJ324" s="146">
        <v>0</v>
      </c>
      <c r="CK324" s="146">
        <v>630</v>
      </c>
      <c r="CL324" s="146">
        <v>10403</v>
      </c>
      <c r="CM324" s="146">
        <v>697499</v>
      </c>
      <c r="CN324" s="146">
        <v>1862651</v>
      </c>
      <c r="CO324" s="146">
        <v>211291</v>
      </c>
      <c r="CP324" s="146">
        <v>128076</v>
      </c>
      <c r="CQ324" s="146">
        <v>813825</v>
      </c>
      <c r="CR324" s="146">
        <v>9732</v>
      </c>
      <c r="CS324" s="146">
        <v>0</v>
      </c>
      <c r="CT324" s="146">
        <v>0</v>
      </c>
      <c r="CU324" s="146">
        <v>45557</v>
      </c>
      <c r="CV324" s="146">
        <v>5226</v>
      </c>
      <c r="CW324" s="146">
        <v>95099</v>
      </c>
      <c r="CX324" s="146">
        <v>117313</v>
      </c>
      <c r="CY324" s="146">
        <v>7052</v>
      </c>
      <c r="CZ324" s="146">
        <v>1527</v>
      </c>
      <c r="DA324" s="146">
        <v>1033</v>
      </c>
      <c r="DB324" s="146">
        <v>0</v>
      </c>
      <c r="DC324" s="146">
        <v>761</v>
      </c>
      <c r="DD324" s="146">
        <v>0</v>
      </c>
      <c r="DE324" s="146">
        <v>48101</v>
      </c>
      <c r="DF324" s="146">
        <v>12546</v>
      </c>
      <c r="DG324" s="146">
        <v>137693</v>
      </c>
      <c r="DH324" s="146">
        <v>7874</v>
      </c>
      <c r="DI324" s="146">
        <v>11935</v>
      </c>
      <c r="DJ324" s="146">
        <v>1654641</v>
      </c>
      <c r="DK324" s="146">
        <v>0</v>
      </c>
      <c r="DL324" s="146">
        <v>0</v>
      </c>
      <c r="DM324" s="146">
        <v>0</v>
      </c>
      <c r="DN324" s="146">
        <v>0</v>
      </c>
      <c r="DO324" s="146">
        <v>0</v>
      </c>
      <c r="DP324" s="146">
        <v>0</v>
      </c>
      <c r="DQ324" s="146">
        <v>0</v>
      </c>
      <c r="DR324" s="146">
        <v>7320</v>
      </c>
      <c r="DS324" s="146">
        <v>0</v>
      </c>
      <c r="DT324" s="146">
        <v>0</v>
      </c>
      <c r="DU324" s="146">
        <v>14283</v>
      </c>
      <c r="DV324" s="146">
        <v>0</v>
      </c>
      <c r="DW324" s="146">
        <v>1795</v>
      </c>
      <c r="DX324" s="146">
        <v>0</v>
      </c>
      <c r="DY324" s="146">
        <v>0</v>
      </c>
      <c r="DZ324" s="146">
        <v>224960</v>
      </c>
      <c r="EA324" s="146">
        <v>0</v>
      </c>
      <c r="EB324" s="146">
        <v>0</v>
      </c>
      <c r="EC324" s="146">
        <v>248358</v>
      </c>
      <c r="ED324" s="146">
        <v>3765650</v>
      </c>
    </row>
    <row r="325" spans="1:134" ht="13.5" x14ac:dyDescent="0.25">
      <c r="A325" s="137" t="s">
        <v>535</v>
      </c>
      <c r="B325" s="137" t="s">
        <v>386</v>
      </c>
      <c r="C325" s="139">
        <v>45657</v>
      </c>
      <c r="D325" s="147">
        <v>42706</v>
      </c>
      <c r="E325" s="147">
        <v>61228</v>
      </c>
      <c r="F325" s="147">
        <v>0</v>
      </c>
      <c r="G325" s="147">
        <v>97113</v>
      </c>
      <c r="H325" s="147">
        <v>77965</v>
      </c>
      <c r="I325" s="147">
        <v>18875</v>
      </c>
      <c r="J325" s="147">
        <v>0</v>
      </c>
      <c r="K325" s="147">
        <v>422</v>
      </c>
      <c r="L325" s="147">
        <v>990</v>
      </c>
      <c r="M325" s="147">
        <v>0</v>
      </c>
      <c r="N325" s="147">
        <v>14150</v>
      </c>
      <c r="O325" s="147">
        <v>67</v>
      </c>
      <c r="P325" s="147">
        <v>140819</v>
      </c>
      <c r="Q325" s="147">
        <v>0</v>
      </c>
      <c r="R325" s="147">
        <v>9000</v>
      </c>
      <c r="S325" s="147">
        <v>966</v>
      </c>
      <c r="T325" s="147">
        <v>1278</v>
      </c>
      <c r="U325" s="147">
        <v>35055</v>
      </c>
      <c r="V325" s="147">
        <v>0</v>
      </c>
      <c r="W325" s="147">
        <v>13689</v>
      </c>
      <c r="X325" s="147">
        <v>5614</v>
      </c>
      <c r="Y325" s="147">
        <v>11012</v>
      </c>
      <c r="Z325" s="147">
        <v>1890</v>
      </c>
      <c r="AA325" s="147">
        <v>1396</v>
      </c>
      <c r="AB325" s="147">
        <v>28559</v>
      </c>
      <c r="AC325" s="147">
        <v>562794</v>
      </c>
      <c r="AD325" s="147">
        <v>15859</v>
      </c>
      <c r="AE325" s="147">
        <v>48478</v>
      </c>
      <c r="AF325" s="147">
        <v>41432</v>
      </c>
      <c r="AG325" s="147">
        <v>0</v>
      </c>
      <c r="AH325" s="147">
        <v>0</v>
      </c>
      <c r="AI325" s="147">
        <v>0</v>
      </c>
      <c r="AJ325" s="147">
        <v>0</v>
      </c>
      <c r="AK325" s="147">
        <v>0</v>
      </c>
      <c r="AL325" s="147">
        <v>0</v>
      </c>
      <c r="AM325" s="147">
        <v>0</v>
      </c>
      <c r="AN325" s="147">
        <v>7531</v>
      </c>
      <c r="AO325" s="147">
        <v>7932</v>
      </c>
      <c r="AP325" s="147">
        <v>5676</v>
      </c>
      <c r="AQ325" s="147">
        <v>54301</v>
      </c>
      <c r="AR325" s="147">
        <v>0</v>
      </c>
      <c r="AS325" s="147">
        <v>0</v>
      </c>
      <c r="AT325" s="147">
        <v>9195</v>
      </c>
      <c r="AU325" s="147">
        <v>5408</v>
      </c>
      <c r="AV325" s="147">
        <v>0</v>
      </c>
      <c r="AW325" s="147">
        <v>0</v>
      </c>
      <c r="AX325" s="147">
        <v>195812</v>
      </c>
      <c r="AY325" s="147">
        <v>412</v>
      </c>
      <c r="AZ325" s="147">
        <v>0</v>
      </c>
      <c r="BA325" s="147">
        <v>40452</v>
      </c>
      <c r="BB325" s="147">
        <v>101507</v>
      </c>
      <c r="BC325" s="147">
        <v>0</v>
      </c>
      <c r="BD325" s="147">
        <v>19987</v>
      </c>
      <c r="BE325" s="147">
        <v>0</v>
      </c>
      <c r="BF325" s="147">
        <v>0</v>
      </c>
      <c r="BG325" s="147">
        <v>162358</v>
      </c>
      <c r="BH325" s="147">
        <v>920964</v>
      </c>
      <c r="BI325" s="147">
        <v>16133</v>
      </c>
      <c r="BJ325" s="147">
        <v>69289</v>
      </c>
      <c r="BK325" s="147">
        <v>32580</v>
      </c>
      <c r="BL325" s="147">
        <v>4205</v>
      </c>
      <c r="BM325" s="147">
        <v>46994</v>
      </c>
      <c r="BN325" s="147">
        <v>19199</v>
      </c>
      <c r="BO325" s="147">
        <v>105834</v>
      </c>
      <c r="BP325" s="147">
        <v>0</v>
      </c>
      <c r="BQ325" s="147">
        <v>0</v>
      </c>
      <c r="BR325" s="147">
        <v>0</v>
      </c>
      <c r="BS325" s="147">
        <v>0</v>
      </c>
      <c r="BT325" s="147">
        <v>0</v>
      </c>
      <c r="BU325" s="147">
        <v>0</v>
      </c>
      <c r="BV325" s="147">
        <v>0</v>
      </c>
      <c r="BW325" s="147">
        <v>20960</v>
      </c>
      <c r="BX325" s="147">
        <v>3211</v>
      </c>
      <c r="BY325" s="147">
        <v>2313</v>
      </c>
      <c r="BZ325" s="147">
        <v>7124</v>
      </c>
      <c r="CA325" s="147">
        <v>2216</v>
      </c>
      <c r="CB325" s="147">
        <v>0</v>
      </c>
      <c r="CC325" s="147">
        <v>0</v>
      </c>
      <c r="CD325" s="147">
        <v>89974</v>
      </c>
      <c r="CE325" s="147">
        <v>7848</v>
      </c>
      <c r="CF325" s="147">
        <v>1455</v>
      </c>
      <c r="CG325" s="147">
        <v>0</v>
      </c>
      <c r="CH325" s="147">
        <v>0</v>
      </c>
      <c r="CI325" s="147">
        <v>1200</v>
      </c>
      <c r="CJ325" s="147">
        <v>5981</v>
      </c>
      <c r="CK325" s="147">
        <v>1801</v>
      </c>
      <c r="CL325" s="147">
        <v>212</v>
      </c>
      <c r="CM325" s="147">
        <v>438529</v>
      </c>
      <c r="CN325" s="147">
        <v>1359493</v>
      </c>
      <c r="CO325" s="147">
        <v>151608</v>
      </c>
      <c r="CP325" s="147">
        <v>108001</v>
      </c>
      <c r="CQ325" s="147">
        <v>481099</v>
      </c>
      <c r="CR325" s="147">
        <v>3492</v>
      </c>
      <c r="CS325" s="147">
        <v>85953</v>
      </c>
      <c r="CT325" s="147">
        <v>0</v>
      </c>
      <c r="CU325" s="147">
        <v>0</v>
      </c>
      <c r="CV325" s="147">
        <v>0</v>
      </c>
      <c r="CW325" s="147">
        <v>0</v>
      </c>
      <c r="CX325" s="147">
        <v>0</v>
      </c>
      <c r="CY325" s="147">
        <v>0</v>
      </c>
      <c r="CZ325" s="147">
        <v>0</v>
      </c>
      <c r="DA325" s="147">
        <v>0</v>
      </c>
      <c r="DB325" s="147">
        <v>0</v>
      </c>
      <c r="DC325" s="147">
        <v>0</v>
      </c>
      <c r="DD325" s="147">
        <v>84</v>
      </c>
      <c r="DE325" s="147">
        <v>38655</v>
      </c>
      <c r="DF325" s="147">
        <v>58531</v>
      </c>
      <c r="DG325" s="147">
        <v>0</v>
      </c>
      <c r="DH325" s="147">
        <v>0</v>
      </c>
      <c r="DI325" s="147">
        <v>0</v>
      </c>
      <c r="DJ325" s="147">
        <v>927423</v>
      </c>
      <c r="DK325" s="147">
        <v>0</v>
      </c>
      <c r="DL325" s="147">
        <v>0</v>
      </c>
      <c r="DM325" s="147">
        <v>0</v>
      </c>
      <c r="DN325" s="147">
        <v>0</v>
      </c>
      <c r="DO325" s="147">
        <v>0</v>
      </c>
      <c r="DP325" s="147">
        <v>0</v>
      </c>
      <c r="DQ325" s="147">
        <v>0</v>
      </c>
      <c r="DR325" s="147">
        <v>42246</v>
      </c>
      <c r="DS325" s="147">
        <v>4000</v>
      </c>
      <c r="DT325" s="147">
        <v>0</v>
      </c>
      <c r="DU325" s="147">
        <v>21924</v>
      </c>
      <c r="DV325" s="147">
        <v>0</v>
      </c>
      <c r="DW325" s="147">
        <v>0</v>
      </c>
      <c r="DX325" s="147">
        <v>0</v>
      </c>
      <c r="DY325" s="147">
        <v>0</v>
      </c>
      <c r="DZ325" s="147">
        <v>32055</v>
      </c>
      <c r="EA325" s="147">
        <v>3274</v>
      </c>
      <c r="EB325" s="147">
        <v>0</v>
      </c>
      <c r="EC325" s="147">
        <v>103499</v>
      </c>
      <c r="ED325" s="147">
        <v>2390415</v>
      </c>
    </row>
    <row r="326" spans="1:134" ht="13.5" x14ac:dyDescent="0.25">
      <c r="A326" s="136" t="s">
        <v>536</v>
      </c>
      <c r="B326" s="141"/>
      <c r="C326" s="142">
        <v>45626</v>
      </c>
      <c r="D326" s="146">
        <v>97006</v>
      </c>
      <c r="E326" s="146">
        <v>164398</v>
      </c>
      <c r="F326" s="146">
        <v>0</v>
      </c>
      <c r="G326" s="146">
        <v>20065</v>
      </c>
      <c r="H326" s="146">
        <v>50676</v>
      </c>
      <c r="I326" s="146">
        <v>28466</v>
      </c>
      <c r="J326" s="146">
        <v>0</v>
      </c>
      <c r="K326" s="146">
        <v>1125</v>
      </c>
      <c r="L326" s="146">
        <v>13349</v>
      </c>
      <c r="M326" s="146">
        <v>39210</v>
      </c>
      <c r="N326" s="146">
        <v>15203</v>
      </c>
      <c r="O326" s="146">
        <v>0</v>
      </c>
      <c r="P326" s="146">
        <v>0</v>
      </c>
      <c r="Q326" s="146">
        <v>0</v>
      </c>
      <c r="R326" s="146">
        <v>73403</v>
      </c>
      <c r="S326" s="146">
        <v>7284</v>
      </c>
      <c r="T326" s="146">
        <v>657</v>
      </c>
      <c r="U326" s="146">
        <v>42047</v>
      </c>
      <c r="V326" s="146">
        <v>0</v>
      </c>
      <c r="W326" s="146">
        <v>6610</v>
      </c>
      <c r="X326" s="146">
        <v>0</v>
      </c>
      <c r="Y326" s="146">
        <v>72045</v>
      </c>
      <c r="Z326" s="146">
        <v>19023</v>
      </c>
      <c r="AA326" s="146">
        <v>7466</v>
      </c>
      <c r="AB326" s="146">
        <v>12953</v>
      </c>
      <c r="AC326" s="146">
        <v>670986</v>
      </c>
      <c r="AD326" s="146">
        <v>29575</v>
      </c>
      <c r="AE326" s="146">
        <v>137165</v>
      </c>
      <c r="AF326" s="146">
        <v>62587</v>
      </c>
      <c r="AG326" s="146">
        <v>0</v>
      </c>
      <c r="AH326" s="146">
        <v>17398</v>
      </c>
      <c r="AI326" s="146">
        <v>29862</v>
      </c>
      <c r="AJ326" s="146">
        <v>0</v>
      </c>
      <c r="AK326" s="146">
        <v>0</v>
      </c>
      <c r="AL326" s="146">
        <v>0</v>
      </c>
      <c r="AM326" s="146">
        <v>240</v>
      </c>
      <c r="AN326" s="146">
        <v>10420</v>
      </c>
      <c r="AO326" s="146">
        <v>31189</v>
      </c>
      <c r="AP326" s="146">
        <v>20950</v>
      </c>
      <c r="AQ326" s="146">
        <v>97312</v>
      </c>
      <c r="AR326" s="146">
        <v>0</v>
      </c>
      <c r="AS326" s="146">
        <v>0</v>
      </c>
      <c r="AT326" s="146">
        <v>12278</v>
      </c>
      <c r="AU326" s="146">
        <v>1442</v>
      </c>
      <c r="AV326" s="146">
        <v>835</v>
      </c>
      <c r="AW326" s="146">
        <v>0</v>
      </c>
      <c r="AX326" s="146">
        <v>451253</v>
      </c>
      <c r="AY326" s="146">
        <v>63946</v>
      </c>
      <c r="AZ326" s="146">
        <v>608</v>
      </c>
      <c r="BA326" s="146">
        <v>44002</v>
      </c>
      <c r="BB326" s="146">
        <v>148520</v>
      </c>
      <c r="BC326" s="146">
        <v>74010</v>
      </c>
      <c r="BD326" s="146">
        <v>47946</v>
      </c>
      <c r="BE326" s="146">
        <v>28895</v>
      </c>
      <c r="BF326" s="146">
        <v>0</v>
      </c>
      <c r="BG326" s="146">
        <v>407927</v>
      </c>
      <c r="BH326" s="146">
        <v>1530166</v>
      </c>
      <c r="BI326" s="146">
        <v>108686</v>
      </c>
      <c r="BJ326" s="146">
        <v>90258</v>
      </c>
      <c r="BK326" s="146">
        <v>0</v>
      </c>
      <c r="BL326" s="146">
        <v>9000</v>
      </c>
      <c r="BM326" s="146">
        <v>98332</v>
      </c>
      <c r="BN326" s="146">
        <v>51043</v>
      </c>
      <c r="BO326" s="146">
        <v>234635</v>
      </c>
      <c r="BP326" s="146">
        <v>0</v>
      </c>
      <c r="BQ326" s="146">
        <v>45378</v>
      </c>
      <c r="BR326" s="146">
        <v>48714</v>
      </c>
      <c r="BS326" s="146">
        <v>0</v>
      </c>
      <c r="BT326" s="146">
        <v>9608</v>
      </c>
      <c r="BU326" s="146">
        <v>0</v>
      </c>
      <c r="BV326" s="146">
        <v>0</v>
      </c>
      <c r="BW326" s="146">
        <v>107946</v>
      </c>
      <c r="BX326" s="146">
        <v>25552</v>
      </c>
      <c r="BY326" s="146">
        <v>0</v>
      </c>
      <c r="BZ326" s="146">
        <v>19209</v>
      </c>
      <c r="CA326" s="146">
        <v>23074</v>
      </c>
      <c r="CB326" s="146">
        <v>0</v>
      </c>
      <c r="CC326" s="146">
        <v>0</v>
      </c>
      <c r="CD326" s="146">
        <v>220217</v>
      </c>
      <c r="CE326" s="146">
        <v>8901</v>
      </c>
      <c r="CF326" s="146">
        <v>1800</v>
      </c>
      <c r="CG326" s="146">
        <v>0</v>
      </c>
      <c r="CH326" s="146">
        <v>0</v>
      </c>
      <c r="CI326" s="146">
        <v>0</v>
      </c>
      <c r="CJ326" s="146">
        <v>20296</v>
      </c>
      <c r="CK326" s="146">
        <v>737</v>
      </c>
      <c r="CL326" s="146">
        <v>0</v>
      </c>
      <c r="CM326" s="146">
        <v>1123386</v>
      </c>
      <c r="CN326" s="146">
        <v>2653552</v>
      </c>
      <c r="CO326" s="146">
        <v>308292</v>
      </c>
      <c r="CP326" s="146">
        <v>278377</v>
      </c>
      <c r="CQ326" s="146">
        <v>862624</v>
      </c>
      <c r="CR326" s="146">
        <v>0</v>
      </c>
      <c r="CS326" s="146">
        <v>0</v>
      </c>
      <c r="CT326" s="146">
        <v>0</v>
      </c>
      <c r="CU326" s="146">
        <v>0</v>
      </c>
      <c r="CV326" s="146">
        <v>0</v>
      </c>
      <c r="CW326" s="146">
        <v>108072</v>
      </c>
      <c r="CX326" s="146">
        <v>75696</v>
      </c>
      <c r="CY326" s="146">
        <v>0</v>
      </c>
      <c r="CZ326" s="146">
        <v>0</v>
      </c>
      <c r="DA326" s="146">
        <v>0</v>
      </c>
      <c r="DB326" s="146">
        <v>1042</v>
      </c>
      <c r="DC326" s="146">
        <v>2396</v>
      </c>
      <c r="DD326" s="146">
        <v>116186</v>
      </c>
      <c r="DE326" s="146">
        <v>36311</v>
      </c>
      <c r="DF326" s="146">
        <v>178677</v>
      </c>
      <c r="DG326" s="146">
        <v>234670</v>
      </c>
      <c r="DH326" s="146">
        <v>95078</v>
      </c>
      <c r="DI326" s="146">
        <v>0</v>
      </c>
      <c r="DJ326" s="146">
        <v>2297421</v>
      </c>
      <c r="DK326" s="146">
        <v>3756</v>
      </c>
      <c r="DL326" s="146">
        <v>5576</v>
      </c>
      <c r="DM326" s="146">
        <v>0</v>
      </c>
      <c r="DN326" s="146">
        <v>352</v>
      </c>
      <c r="DO326" s="146">
        <v>0</v>
      </c>
      <c r="DP326" s="146">
        <v>0</v>
      </c>
      <c r="DQ326" s="146">
        <v>0</v>
      </c>
      <c r="DR326" s="146">
        <v>0</v>
      </c>
      <c r="DS326" s="146">
        <v>2254</v>
      </c>
      <c r="DT326" s="146">
        <v>0</v>
      </c>
      <c r="DU326" s="146">
        <v>60136</v>
      </c>
      <c r="DV326" s="146">
        <v>779</v>
      </c>
      <c r="DW326" s="146">
        <v>4629</v>
      </c>
      <c r="DX326" s="146">
        <v>3685</v>
      </c>
      <c r="DY326" s="146">
        <v>1577</v>
      </c>
      <c r="DZ326" s="146">
        <v>515009</v>
      </c>
      <c r="EA326" s="146">
        <v>22867</v>
      </c>
      <c r="EB326" s="146">
        <v>0</v>
      </c>
      <c r="EC326" s="146">
        <v>620620</v>
      </c>
      <c r="ED326" s="146">
        <v>5571593</v>
      </c>
    </row>
    <row r="327" spans="1:134" ht="13.5" x14ac:dyDescent="0.25">
      <c r="A327" s="136" t="s">
        <v>537</v>
      </c>
      <c r="B327" s="141"/>
      <c r="C327" s="142">
        <v>45473</v>
      </c>
      <c r="D327" s="146">
        <v>106874</v>
      </c>
      <c r="E327" s="146">
        <v>509088</v>
      </c>
      <c r="F327" s="146">
        <v>0</v>
      </c>
      <c r="G327" s="146">
        <v>61843</v>
      </c>
      <c r="H327" s="146">
        <v>38546</v>
      </c>
      <c r="I327" s="146">
        <v>46835</v>
      </c>
      <c r="J327" s="146">
        <v>1255</v>
      </c>
      <c r="K327" s="146">
        <v>1369</v>
      </c>
      <c r="L327" s="146">
        <v>8757</v>
      </c>
      <c r="M327" s="146">
        <v>25013</v>
      </c>
      <c r="N327" s="146">
        <v>21381</v>
      </c>
      <c r="O327" s="146">
        <v>0</v>
      </c>
      <c r="P327" s="146">
        <v>0</v>
      </c>
      <c r="Q327" s="146">
        <v>0</v>
      </c>
      <c r="R327" s="146">
        <v>74016</v>
      </c>
      <c r="S327" s="146">
        <v>13330</v>
      </c>
      <c r="T327" s="146">
        <v>994</v>
      </c>
      <c r="U327" s="146">
        <v>32748</v>
      </c>
      <c r="V327" s="146">
        <v>0</v>
      </c>
      <c r="W327" s="146">
        <v>6205</v>
      </c>
      <c r="X327" s="146">
        <v>1045</v>
      </c>
      <c r="Y327" s="146">
        <v>24433</v>
      </c>
      <c r="Z327" s="146">
        <v>21046</v>
      </c>
      <c r="AA327" s="146">
        <v>5158</v>
      </c>
      <c r="AB327" s="146">
        <v>25072</v>
      </c>
      <c r="AC327" s="146">
        <v>1025008</v>
      </c>
      <c r="AD327" s="146">
        <v>60684</v>
      </c>
      <c r="AE327" s="146">
        <v>97697</v>
      </c>
      <c r="AF327" s="146">
        <v>173456</v>
      </c>
      <c r="AG327" s="146">
        <v>0</v>
      </c>
      <c r="AH327" s="146">
        <v>24015</v>
      </c>
      <c r="AI327" s="146">
        <v>8446</v>
      </c>
      <c r="AJ327" s="146">
        <v>0</v>
      </c>
      <c r="AK327" s="146">
        <v>0</v>
      </c>
      <c r="AL327" s="146">
        <v>0</v>
      </c>
      <c r="AM327" s="146">
        <v>15</v>
      </c>
      <c r="AN327" s="146">
        <v>10547</v>
      </c>
      <c r="AO327" s="146">
        <v>44031</v>
      </c>
      <c r="AP327" s="146">
        <v>-455</v>
      </c>
      <c r="AQ327" s="146">
        <v>191771</v>
      </c>
      <c r="AR327" s="146">
        <v>0</v>
      </c>
      <c r="AS327" s="146">
        <v>0</v>
      </c>
      <c r="AT327" s="146">
        <v>31737</v>
      </c>
      <c r="AU327" s="146">
        <v>2781</v>
      </c>
      <c r="AV327" s="146">
        <v>0</v>
      </c>
      <c r="AW327" s="146">
        <v>0</v>
      </c>
      <c r="AX327" s="146">
        <v>644725</v>
      </c>
      <c r="AY327" s="146">
        <v>281090</v>
      </c>
      <c r="AZ327" s="146">
        <v>0</v>
      </c>
      <c r="BA327" s="146">
        <v>25420</v>
      </c>
      <c r="BB327" s="146">
        <v>65</v>
      </c>
      <c r="BC327" s="146">
        <v>120160</v>
      </c>
      <c r="BD327" s="146">
        <v>51846</v>
      </c>
      <c r="BE327" s="146">
        <v>67906</v>
      </c>
      <c r="BF327" s="146">
        <v>0</v>
      </c>
      <c r="BG327" s="146">
        <v>546487</v>
      </c>
      <c r="BH327" s="146">
        <v>2216220</v>
      </c>
      <c r="BI327" s="146">
        <v>183521</v>
      </c>
      <c r="BJ327" s="146">
        <v>50670</v>
      </c>
      <c r="BK327" s="146">
        <v>0</v>
      </c>
      <c r="BL327" s="146">
        <v>2600</v>
      </c>
      <c r="BM327" s="146">
        <v>104617</v>
      </c>
      <c r="BN327" s="146">
        <v>69470</v>
      </c>
      <c r="BO327" s="146">
        <v>198204</v>
      </c>
      <c r="BP327" s="146">
        <v>0</v>
      </c>
      <c r="BQ327" s="146">
        <v>43436</v>
      </c>
      <c r="BR327" s="146">
        <v>20267</v>
      </c>
      <c r="BS327" s="146">
        <v>0</v>
      </c>
      <c r="BT327" s="146">
        <v>0</v>
      </c>
      <c r="BU327" s="146">
        <v>0</v>
      </c>
      <c r="BV327" s="146">
        <v>216</v>
      </c>
      <c r="BW327" s="146">
        <v>44949</v>
      </c>
      <c r="BX327" s="146">
        <v>21347</v>
      </c>
      <c r="BY327" s="146">
        <v>0</v>
      </c>
      <c r="BZ327" s="146">
        <v>17699</v>
      </c>
      <c r="CA327" s="146">
        <v>2359</v>
      </c>
      <c r="CB327" s="146">
        <v>0</v>
      </c>
      <c r="CC327" s="146">
        <v>0</v>
      </c>
      <c r="CD327" s="146">
        <v>367119</v>
      </c>
      <c r="CE327" s="146">
        <v>5619</v>
      </c>
      <c r="CF327" s="146">
        <v>4306</v>
      </c>
      <c r="CG327" s="146">
        <v>0</v>
      </c>
      <c r="CH327" s="146">
        <v>0</v>
      </c>
      <c r="CI327" s="146">
        <v>0</v>
      </c>
      <c r="CJ327" s="146">
        <v>10464</v>
      </c>
      <c r="CK327" s="146">
        <v>508</v>
      </c>
      <c r="CL327" s="146">
        <v>0</v>
      </c>
      <c r="CM327" s="146">
        <v>1147371</v>
      </c>
      <c r="CN327" s="146">
        <v>3363591</v>
      </c>
      <c r="CO327" s="146">
        <v>223811</v>
      </c>
      <c r="CP327" s="146">
        <v>171444</v>
      </c>
      <c r="CQ327" s="146">
        <v>534385</v>
      </c>
      <c r="CR327" s="146">
        <v>0</v>
      </c>
      <c r="CS327" s="146">
        <v>0</v>
      </c>
      <c r="CT327" s="146">
        <v>0</v>
      </c>
      <c r="CU327" s="146">
        <v>0</v>
      </c>
      <c r="CV327" s="146">
        <v>0</v>
      </c>
      <c r="CW327" s="146">
        <v>68804</v>
      </c>
      <c r="CX327" s="146">
        <v>20556</v>
      </c>
      <c r="CY327" s="146">
        <v>0</v>
      </c>
      <c r="CZ327" s="146">
        <v>0</v>
      </c>
      <c r="DA327" s="146">
        <v>0</v>
      </c>
      <c r="DB327" s="146">
        <v>35</v>
      </c>
      <c r="DC327" s="146">
        <v>0</v>
      </c>
      <c r="DD327" s="146">
        <v>40520</v>
      </c>
      <c r="DE327" s="146">
        <v>312098</v>
      </c>
      <c r="DF327" s="146">
        <v>198479</v>
      </c>
      <c r="DG327" s="146">
        <v>117864</v>
      </c>
      <c r="DH327" s="146">
        <v>78371</v>
      </c>
      <c r="DI327" s="146">
        <v>0</v>
      </c>
      <c r="DJ327" s="146">
        <v>1766367</v>
      </c>
      <c r="DK327" s="146">
        <v>9136</v>
      </c>
      <c r="DL327" s="146">
        <v>70</v>
      </c>
      <c r="DM327" s="146">
        <v>1689</v>
      </c>
      <c r="DN327" s="146">
        <v>-193</v>
      </c>
      <c r="DO327" s="146">
        <v>0</v>
      </c>
      <c r="DP327" s="146">
        <v>0</v>
      </c>
      <c r="DQ327" s="146">
        <v>0</v>
      </c>
      <c r="DR327" s="146">
        <v>0</v>
      </c>
      <c r="DS327" s="146">
        <v>0</v>
      </c>
      <c r="DT327" s="146">
        <v>0</v>
      </c>
      <c r="DU327" s="146">
        <v>11669</v>
      </c>
      <c r="DV327" s="146">
        <v>0</v>
      </c>
      <c r="DW327" s="146">
        <v>2700</v>
      </c>
      <c r="DX327" s="146">
        <v>0</v>
      </c>
      <c r="DY327" s="146">
        <v>1194</v>
      </c>
      <c r="DZ327" s="146">
        <v>80093</v>
      </c>
      <c r="EA327" s="146">
        <v>337036</v>
      </c>
      <c r="EB327" s="146">
        <v>0</v>
      </c>
      <c r="EC327" s="146">
        <v>443394</v>
      </c>
      <c r="ED327" s="146">
        <v>5573352</v>
      </c>
    </row>
    <row r="328" spans="1:134" ht="13.5" x14ac:dyDescent="0.25">
      <c r="A328" s="137" t="s">
        <v>538</v>
      </c>
      <c r="B328" s="138"/>
      <c r="C328" s="139">
        <v>45657</v>
      </c>
      <c r="D328" s="147">
        <v>118494</v>
      </c>
      <c r="E328" s="147">
        <v>70126</v>
      </c>
      <c r="F328" s="147">
        <v>0</v>
      </c>
      <c r="G328" s="147">
        <v>14885</v>
      </c>
      <c r="H328" s="147">
        <v>23840</v>
      </c>
      <c r="I328" s="147">
        <v>3666</v>
      </c>
      <c r="J328" s="147">
        <v>1215</v>
      </c>
      <c r="K328" s="147">
        <v>0</v>
      </c>
      <c r="L328" s="147">
        <v>2319</v>
      </c>
      <c r="M328" s="147">
        <v>9914</v>
      </c>
      <c r="N328" s="147">
        <v>14521</v>
      </c>
      <c r="O328" s="147">
        <v>11666</v>
      </c>
      <c r="P328" s="147">
        <v>0</v>
      </c>
      <c r="Q328" s="147">
        <v>169052</v>
      </c>
      <c r="R328" s="147">
        <v>128376</v>
      </c>
      <c r="S328" s="147">
        <v>22093</v>
      </c>
      <c r="T328" s="147">
        <v>2490</v>
      </c>
      <c r="U328" s="147">
        <v>26340</v>
      </c>
      <c r="V328" s="147">
        <v>0</v>
      </c>
      <c r="W328" s="147">
        <v>0</v>
      </c>
      <c r="X328" s="147">
        <v>0</v>
      </c>
      <c r="Y328" s="147">
        <v>27683</v>
      </c>
      <c r="Z328" s="147">
        <v>11724</v>
      </c>
      <c r="AA328" s="147">
        <v>31060</v>
      </c>
      <c r="AB328" s="147">
        <v>0</v>
      </c>
      <c r="AC328" s="147">
        <v>689464</v>
      </c>
      <c r="AD328" s="147">
        <v>19141</v>
      </c>
      <c r="AE328" s="147">
        <v>99592</v>
      </c>
      <c r="AF328" s="147">
        <v>102476</v>
      </c>
      <c r="AG328" s="147">
        <v>0</v>
      </c>
      <c r="AH328" s="147">
        <v>16869</v>
      </c>
      <c r="AI328" s="147">
        <v>19591</v>
      </c>
      <c r="AJ328" s="147">
        <v>3214</v>
      </c>
      <c r="AK328" s="147">
        <v>0</v>
      </c>
      <c r="AL328" s="147">
        <v>45</v>
      </c>
      <c r="AM328" s="147">
        <v>195</v>
      </c>
      <c r="AN328" s="147">
        <v>9489</v>
      </c>
      <c r="AO328" s="147">
        <v>12999</v>
      </c>
      <c r="AP328" s="147">
        <v>35256</v>
      </c>
      <c r="AQ328" s="147">
        <v>121077</v>
      </c>
      <c r="AR328" s="147">
        <v>0</v>
      </c>
      <c r="AS328" s="147">
        <v>1309</v>
      </c>
      <c r="AT328" s="147">
        <v>68766</v>
      </c>
      <c r="AU328" s="147">
        <v>0</v>
      </c>
      <c r="AV328" s="147">
        <v>0</v>
      </c>
      <c r="AW328" s="147">
        <v>0</v>
      </c>
      <c r="AX328" s="147">
        <v>510019</v>
      </c>
      <c r="AY328" s="147">
        <v>127241</v>
      </c>
      <c r="AZ328" s="147">
        <v>0</v>
      </c>
      <c r="BA328" s="147">
        <v>3000</v>
      </c>
      <c r="BB328" s="147">
        <v>0</v>
      </c>
      <c r="BC328" s="147">
        <v>0</v>
      </c>
      <c r="BD328" s="147">
        <v>35043</v>
      </c>
      <c r="BE328" s="147">
        <v>907</v>
      </c>
      <c r="BF328" s="147">
        <v>0</v>
      </c>
      <c r="BG328" s="147">
        <v>166191</v>
      </c>
      <c r="BH328" s="147">
        <v>1365674</v>
      </c>
      <c r="BI328" s="147">
        <v>72122</v>
      </c>
      <c r="BJ328" s="147">
        <v>97841</v>
      </c>
      <c r="BK328" s="147">
        <v>0</v>
      </c>
      <c r="BL328" s="147">
        <v>6000</v>
      </c>
      <c r="BM328" s="147">
        <v>65193</v>
      </c>
      <c r="BN328" s="147">
        <v>0</v>
      </c>
      <c r="BO328" s="147">
        <v>262453</v>
      </c>
      <c r="BP328" s="147">
        <v>0</v>
      </c>
      <c r="BQ328" s="147">
        <v>25579</v>
      </c>
      <c r="BR328" s="147">
        <v>8668</v>
      </c>
      <c r="BS328" s="147">
        <v>4237</v>
      </c>
      <c r="BT328" s="147">
        <v>0</v>
      </c>
      <c r="BU328" s="147">
        <v>75</v>
      </c>
      <c r="BV328" s="147">
        <v>320</v>
      </c>
      <c r="BW328" s="147">
        <v>82900</v>
      </c>
      <c r="BX328" s="147">
        <v>5728</v>
      </c>
      <c r="BY328" s="147">
        <v>0</v>
      </c>
      <c r="BZ328" s="147">
        <v>19102</v>
      </c>
      <c r="CA328" s="147">
        <v>10232</v>
      </c>
      <c r="CB328" s="147">
        <v>0</v>
      </c>
      <c r="CC328" s="147">
        <v>440</v>
      </c>
      <c r="CD328" s="147">
        <v>136675</v>
      </c>
      <c r="CE328" s="147">
        <v>5792</v>
      </c>
      <c r="CF328" s="147">
        <v>4160</v>
      </c>
      <c r="CG328" s="147">
        <v>0</v>
      </c>
      <c r="CH328" s="147">
        <v>0</v>
      </c>
      <c r="CI328" s="147">
        <v>4558</v>
      </c>
      <c r="CJ328" s="147">
        <v>19144</v>
      </c>
      <c r="CK328" s="147">
        <v>5108</v>
      </c>
      <c r="CL328" s="147">
        <v>0</v>
      </c>
      <c r="CM328" s="147">
        <v>836327</v>
      </c>
      <c r="CN328" s="147">
        <v>2202001</v>
      </c>
      <c r="CO328" s="147">
        <v>186611</v>
      </c>
      <c r="CP328" s="147">
        <v>287702</v>
      </c>
      <c r="CQ328" s="147">
        <v>743495</v>
      </c>
      <c r="CR328" s="147">
        <v>0</v>
      </c>
      <c r="CS328" s="147">
        <v>0</v>
      </c>
      <c r="CT328" s="147">
        <v>0</v>
      </c>
      <c r="CU328" s="147">
        <v>0</v>
      </c>
      <c r="CV328" s="147">
        <v>0</v>
      </c>
      <c r="CW328" s="147">
        <v>106410</v>
      </c>
      <c r="CX328" s="147">
        <v>60171</v>
      </c>
      <c r="CY328" s="147">
        <v>19577</v>
      </c>
      <c r="CZ328" s="147">
        <v>0</v>
      </c>
      <c r="DA328" s="147">
        <v>773</v>
      </c>
      <c r="DB328" s="147">
        <v>5125</v>
      </c>
      <c r="DC328" s="147">
        <v>2521</v>
      </c>
      <c r="DD328" s="147">
        <v>1446</v>
      </c>
      <c r="DE328" s="147">
        <v>174454</v>
      </c>
      <c r="DF328" s="147">
        <v>133484</v>
      </c>
      <c r="DG328" s="147">
        <v>100817</v>
      </c>
      <c r="DH328" s="147">
        <v>57452</v>
      </c>
      <c r="DI328" s="147">
        <v>0</v>
      </c>
      <c r="DJ328" s="147">
        <v>1880038</v>
      </c>
      <c r="DK328" s="147">
        <v>0</v>
      </c>
      <c r="DL328" s="147">
        <v>300</v>
      </c>
      <c r="DM328" s="147">
        <v>0</v>
      </c>
      <c r="DN328" s="147">
        <v>0</v>
      </c>
      <c r="DO328" s="147">
        <v>0</v>
      </c>
      <c r="DP328" s="147">
        <v>0</v>
      </c>
      <c r="DQ328" s="147">
        <v>0</v>
      </c>
      <c r="DR328" s="147">
        <v>8900</v>
      </c>
      <c r="DS328" s="147">
        <v>700</v>
      </c>
      <c r="DT328" s="147">
        <v>0</v>
      </c>
      <c r="DU328" s="147">
        <v>39101</v>
      </c>
      <c r="DV328" s="147">
        <v>14496</v>
      </c>
      <c r="DW328" s="147">
        <v>2395</v>
      </c>
      <c r="DX328" s="147">
        <v>0</v>
      </c>
      <c r="DY328" s="147">
        <v>0</v>
      </c>
      <c r="DZ328" s="147">
        <v>58876</v>
      </c>
      <c r="EA328" s="147">
        <v>0</v>
      </c>
      <c r="EB328" s="147">
        <v>0</v>
      </c>
      <c r="EC328" s="147">
        <v>124768</v>
      </c>
      <c r="ED328" s="147">
        <v>4206807</v>
      </c>
    </row>
    <row r="329" spans="1:134" ht="13.5" x14ac:dyDescent="0.25">
      <c r="A329" s="137" t="s">
        <v>539</v>
      </c>
      <c r="B329" s="138"/>
      <c r="C329" s="139">
        <v>45657</v>
      </c>
      <c r="D329" s="147">
        <v>0</v>
      </c>
      <c r="E329" s="147">
        <v>64635</v>
      </c>
      <c r="F329" s="147">
        <v>0</v>
      </c>
      <c r="G329" s="147">
        <v>619382</v>
      </c>
      <c r="H329" s="147">
        <v>7974</v>
      </c>
      <c r="I329" s="147">
        <v>0</v>
      </c>
      <c r="J329" s="147">
        <v>2371</v>
      </c>
      <c r="K329" s="147">
        <v>0</v>
      </c>
      <c r="L329" s="147">
        <v>1407</v>
      </c>
      <c r="M329" s="147">
        <v>6872</v>
      </c>
      <c r="N329" s="147">
        <v>0</v>
      </c>
      <c r="O329" s="147">
        <v>0</v>
      </c>
      <c r="P329" s="147">
        <v>0</v>
      </c>
      <c r="Q329" s="147">
        <v>0</v>
      </c>
      <c r="R329" s="147">
        <v>0</v>
      </c>
      <c r="S329" s="147">
        <v>8590</v>
      </c>
      <c r="T329" s="147">
        <v>0</v>
      </c>
      <c r="U329" s="147">
        <v>1170</v>
      </c>
      <c r="V329" s="147">
        <v>0</v>
      </c>
      <c r="W329" s="147">
        <v>0</v>
      </c>
      <c r="X329" s="147">
        <v>0</v>
      </c>
      <c r="Y329" s="147">
        <v>0</v>
      </c>
      <c r="Z329" s="147">
        <v>2325</v>
      </c>
      <c r="AA329" s="147">
        <v>0</v>
      </c>
      <c r="AB329" s="147">
        <v>755677</v>
      </c>
      <c r="AC329" s="147">
        <v>1470403</v>
      </c>
      <c r="AD329" s="147">
        <v>13951</v>
      </c>
      <c r="AE329" s="147">
        <v>90935</v>
      </c>
      <c r="AF329" s="147">
        <v>25837</v>
      </c>
      <c r="AG329" s="147">
        <v>0</v>
      </c>
      <c r="AH329" s="147">
        <v>8531</v>
      </c>
      <c r="AI329" s="147">
        <v>21700</v>
      </c>
      <c r="AJ329" s="147">
        <v>0</v>
      </c>
      <c r="AK329" s="147">
        <v>0</v>
      </c>
      <c r="AL329" s="147">
        <v>0</v>
      </c>
      <c r="AM329" s="147">
        <v>0</v>
      </c>
      <c r="AN329" s="147">
        <v>0</v>
      </c>
      <c r="AO329" s="147">
        <v>20002</v>
      </c>
      <c r="AP329" s="147">
        <v>3648</v>
      </c>
      <c r="AQ329" s="147">
        <v>90746</v>
      </c>
      <c r="AR329" s="147">
        <v>0</v>
      </c>
      <c r="AS329" s="147">
        <v>0</v>
      </c>
      <c r="AT329" s="147">
        <v>10528</v>
      </c>
      <c r="AU329" s="147">
        <v>3441</v>
      </c>
      <c r="AV329" s="147">
        <v>0</v>
      </c>
      <c r="AW329" s="147">
        <v>90104</v>
      </c>
      <c r="AX329" s="147">
        <v>379423</v>
      </c>
      <c r="AY329" s="147">
        <v>46595</v>
      </c>
      <c r="AZ329" s="147">
        <v>0</v>
      </c>
      <c r="BA329" s="147">
        <v>0</v>
      </c>
      <c r="BB329" s="147">
        <v>0</v>
      </c>
      <c r="BC329" s="147">
        <v>0</v>
      </c>
      <c r="BD329" s="147">
        <v>0</v>
      </c>
      <c r="BE329" s="147">
        <v>61011</v>
      </c>
      <c r="BF329" s="147">
        <v>127273</v>
      </c>
      <c r="BG329" s="147">
        <v>234879</v>
      </c>
      <c r="BH329" s="147">
        <v>2084705</v>
      </c>
      <c r="BI329" s="147">
        <v>89501</v>
      </c>
      <c r="BJ329" s="147">
        <v>0</v>
      </c>
      <c r="BK329" s="147">
        <v>0</v>
      </c>
      <c r="BL329" s="147">
        <v>0</v>
      </c>
      <c r="BM329" s="147">
        <v>37696</v>
      </c>
      <c r="BN329" s="147">
        <v>56294</v>
      </c>
      <c r="BO329" s="147">
        <v>324314</v>
      </c>
      <c r="BP329" s="147">
        <v>0</v>
      </c>
      <c r="BQ329" s="147">
        <v>38917</v>
      </c>
      <c r="BR329" s="147">
        <v>102186</v>
      </c>
      <c r="BS329" s="147">
        <v>0</v>
      </c>
      <c r="BT329" s="147">
        <v>0</v>
      </c>
      <c r="BU329" s="147">
        <v>0</v>
      </c>
      <c r="BV329" s="147">
        <v>206</v>
      </c>
      <c r="BW329" s="147">
        <v>91509</v>
      </c>
      <c r="BX329" s="147">
        <v>0</v>
      </c>
      <c r="BY329" s="147">
        <v>0</v>
      </c>
      <c r="BZ329" s="147">
        <v>911</v>
      </c>
      <c r="CA329" s="147">
        <v>50</v>
      </c>
      <c r="CB329" s="147">
        <v>0</v>
      </c>
      <c r="CC329" s="147">
        <v>0</v>
      </c>
      <c r="CD329" s="147">
        <v>247496</v>
      </c>
      <c r="CE329" s="147">
        <v>12096</v>
      </c>
      <c r="CF329" s="147">
        <v>3842</v>
      </c>
      <c r="CG329" s="147">
        <v>0</v>
      </c>
      <c r="CH329" s="147">
        <v>55</v>
      </c>
      <c r="CI329" s="147">
        <v>0</v>
      </c>
      <c r="CJ329" s="147">
        <v>81564</v>
      </c>
      <c r="CK329" s="147">
        <v>0</v>
      </c>
      <c r="CL329" s="147">
        <v>164186</v>
      </c>
      <c r="CM329" s="147">
        <v>1250823</v>
      </c>
      <c r="CN329" s="147">
        <v>3335528</v>
      </c>
      <c r="CO329" s="147">
        <v>673444</v>
      </c>
      <c r="CP329" s="147">
        <v>224098</v>
      </c>
      <c r="CQ329" s="147">
        <v>824536</v>
      </c>
      <c r="CR329" s="147">
        <v>0</v>
      </c>
      <c r="CS329" s="147">
        <v>3471</v>
      </c>
      <c r="CT329" s="147">
        <v>0</v>
      </c>
      <c r="CU329" s="147">
        <v>13620</v>
      </c>
      <c r="CV329" s="147">
        <v>0</v>
      </c>
      <c r="CW329" s="147">
        <v>128832</v>
      </c>
      <c r="CX329" s="147">
        <v>212887</v>
      </c>
      <c r="CY329" s="147">
        <v>0</v>
      </c>
      <c r="CZ329" s="147">
        <v>0</v>
      </c>
      <c r="DA329" s="147">
        <v>0</v>
      </c>
      <c r="DB329" s="147">
        <v>228</v>
      </c>
      <c r="DC329" s="147">
        <v>0</v>
      </c>
      <c r="DD329" s="147">
        <v>0</v>
      </c>
      <c r="DE329" s="147">
        <v>2436</v>
      </c>
      <c r="DF329" s="147">
        <v>4946</v>
      </c>
      <c r="DG329" s="147">
        <v>0</v>
      </c>
      <c r="DH329" s="147">
        <v>0</v>
      </c>
      <c r="DI329" s="147">
        <v>43391</v>
      </c>
      <c r="DJ329" s="147">
        <v>2131889</v>
      </c>
      <c r="DK329" s="147">
        <v>0</v>
      </c>
      <c r="DL329" s="147">
        <v>0</v>
      </c>
      <c r="DM329" s="147">
        <v>0</v>
      </c>
      <c r="DN329" s="147">
        <v>0</v>
      </c>
      <c r="DO329" s="147">
        <v>0</v>
      </c>
      <c r="DP329" s="147">
        <v>0</v>
      </c>
      <c r="DQ329" s="147">
        <v>0</v>
      </c>
      <c r="DR329" s="147">
        <v>0</v>
      </c>
      <c r="DS329" s="147">
        <v>0</v>
      </c>
      <c r="DT329" s="147">
        <v>0</v>
      </c>
      <c r="DU329" s="147">
        <v>0</v>
      </c>
      <c r="DV329" s="147">
        <v>0</v>
      </c>
      <c r="DW329" s="147">
        <v>0</v>
      </c>
      <c r="DX329" s="147">
        <v>0</v>
      </c>
      <c r="DY329" s="147">
        <v>0</v>
      </c>
      <c r="DZ329" s="147">
        <v>0</v>
      </c>
      <c r="EA329" s="147">
        <v>0</v>
      </c>
      <c r="EB329" s="147">
        <v>0</v>
      </c>
      <c r="EC329" s="147">
        <v>0</v>
      </c>
      <c r="ED329" s="147">
        <v>5467417</v>
      </c>
    </row>
    <row r="330" spans="1:134" ht="13.5" x14ac:dyDescent="0.25">
      <c r="A330" s="136" t="s">
        <v>540</v>
      </c>
      <c r="B330" s="136" t="s">
        <v>234</v>
      </c>
      <c r="C330" s="142">
        <v>45596</v>
      </c>
      <c r="D330" s="146">
        <v>78753</v>
      </c>
      <c r="E330" s="146">
        <v>59365</v>
      </c>
      <c r="F330" s="146">
        <v>0</v>
      </c>
      <c r="G330" s="146">
        <v>10571</v>
      </c>
      <c r="H330" s="146">
        <v>3581</v>
      </c>
      <c r="I330" s="146">
        <v>20924</v>
      </c>
      <c r="J330" s="146">
        <v>0</v>
      </c>
      <c r="K330" s="146">
        <v>1400</v>
      </c>
      <c r="L330" s="146">
        <v>1766</v>
      </c>
      <c r="M330" s="146">
        <v>18016</v>
      </c>
      <c r="N330" s="146">
        <v>16334</v>
      </c>
      <c r="O330" s="146">
        <v>0</v>
      </c>
      <c r="P330" s="146">
        <v>112914</v>
      </c>
      <c r="Q330" s="146">
        <v>0</v>
      </c>
      <c r="R330" s="146">
        <v>44923</v>
      </c>
      <c r="S330" s="146">
        <v>4782</v>
      </c>
      <c r="T330" s="146">
        <v>500</v>
      </c>
      <c r="U330" s="146">
        <v>21619</v>
      </c>
      <c r="V330" s="146">
        <v>0</v>
      </c>
      <c r="W330" s="146">
        <v>1028</v>
      </c>
      <c r="X330" s="146">
        <v>0</v>
      </c>
      <c r="Y330" s="146">
        <v>21631</v>
      </c>
      <c r="Z330" s="146">
        <v>6633</v>
      </c>
      <c r="AA330" s="146">
        <v>1062</v>
      </c>
      <c r="AB330" s="146">
        <v>14325</v>
      </c>
      <c r="AC330" s="146">
        <v>440127</v>
      </c>
      <c r="AD330" s="146">
        <v>4942</v>
      </c>
      <c r="AE330" s="146">
        <v>80610</v>
      </c>
      <c r="AF330" s="146">
        <v>70961</v>
      </c>
      <c r="AG330" s="146">
        <v>0</v>
      </c>
      <c r="AH330" s="146">
        <v>12478</v>
      </c>
      <c r="AI330" s="146">
        <v>2202</v>
      </c>
      <c r="AJ330" s="146">
        <v>0</v>
      </c>
      <c r="AK330" s="146">
        <v>0</v>
      </c>
      <c r="AL330" s="146">
        <v>0</v>
      </c>
      <c r="AM330" s="146">
        <v>0</v>
      </c>
      <c r="AN330" s="146">
        <v>11125</v>
      </c>
      <c r="AO330" s="146">
        <v>21542</v>
      </c>
      <c r="AP330" s="146">
        <v>14218</v>
      </c>
      <c r="AQ330" s="146">
        <v>102905</v>
      </c>
      <c r="AR330" s="146">
        <v>0</v>
      </c>
      <c r="AS330" s="146">
        <v>0</v>
      </c>
      <c r="AT330" s="146">
        <v>49006</v>
      </c>
      <c r="AU330" s="146">
        <v>0</v>
      </c>
      <c r="AV330" s="146">
        <v>0</v>
      </c>
      <c r="AW330" s="146">
        <v>0</v>
      </c>
      <c r="AX330" s="146">
        <v>369989</v>
      </c>
      <c r="AY330" s="146">
        <v>233724</v>
      </c>
      <c r="AZ330" s="146">
        <v>0</v>
      </c>
      <c r="BA330" s="146">
        <v>10836</v>
      </c>
      <c r="BB330" s="146">
        <v>0</v>
      </c>
      <c r="BC330" s="146">
        <v>0</v>
      </c>
      <c r="BD330" s="146">
        <v>25908</v>
      </c>
      <c r="BE330" s="146">
        <v>38735</v>
      </c>
      <c r="BF330" s="146">
        <v>0</v>
      </c>
      <c r="BG330" s="146">
        <v>309203</v>
      </c>
      <c r="BH330" s="146">
        <v>1119319</v>
      </c>
      <c r="BI330" s="146">
        <v>69663</v>
      </c>
      <c r="BJ330" s="146">
        <v>49461</v>
      </c>
      <c r="BK330" s="146">
        <v>0</v>
      </c>
      <c r="BL330" s="146">
        <v>6225</v>
      </c>
      <c r="BM330" s="146">
        <v>43353</v>
      </c>
      <c r="BN330" s="146">
        <v>0</v>
      </c>
      <c r="BO330" s="146">
        <v>218023</v>
      </c>
      <c r="BP330" s="146">
        <v>0</v>
      </c>
      <c r="BQ330" s="146">
        <v>25899</v>
      </c>
      <c r="BR330" s="146">
        <v>8772</v>
      </c>
      <c r="BS330" s="146">
        <v>0</v>
      </c>
      <c r="BT330" s="146">
        <v>2313</v>
      </c>
      <c r="BU330" s="146">
        <v>0</v>
      </c>
      <c r="BV330" s="146">
        <v>0</v>
      </c>
      <c r="BW330" s="146">
        <v>69337</v>
      </c>
      <c r="BX330" s="146">
        <v>18390</v>
      </c>
      <c r="BY330" s="146">
        <v>0</v>
      </c>
      <c r="BZ330" s="146">
        <v>22513</v>
      </c>
      <c r="CA330" s="146">
        <v>2064</v>
      </c>
      <c r="CB330" s="146">
        <v>0</v>
      </c>
      <c r="CC330" s="146">
        <v>0</v>
      </c>
      <c r="CD330" s="146">
        <v>134336</v>
      </c>
      <c r="CE330" s="146">
        <v>18754</v>
      </c>
      <c r="CF330" s="146">
        <v>2667</v>
      </c>
      <c r="CG330" s="146">
        <v>0</v>
      </c>
      <c r="CH330" s="146">
        <v>0</v>
      </c>
      <c r="CI330" s="146">
        <v>0</v>
      </c>
      <c r="CJ330" s="146">
        <v>18410</v>
      </c>
      <c r="CK330" s="146">
        <v>0</v>
      </c>
      <c r="CL330" s="146">
        <v>0</v>
      </c>
      <c r="CM330" s="146">
        <v>710180</v>
      </c>
      <c r="CN330" s="146">
        <v>1829499</v>
      </c>
      <c r="CO330" s="146">
        <v>336112</v>
      </c>
      <c r="CP330" s="146">
        <v>329719</v>
      </c>
      <c r="CQ330" s="146">
        <v>650959</v>
      </c>
      <c r="CR330" s="146">
        <v>2461</v>
      </c>
      <c r="CS330" s="146">
        <v>0</v>
      </c>
      <c r="CT330" s="146">
        <v>0</v>
      </c>
      <c r="CU330" s="146">
        <v>0</v>
      </c>
      <c r="CV330" s="146">
        <v>0</v>
      </c>
      <c r="CW330" s="146">
        <v>108866</v>
      </c>
      <c r="CX330" s="146">
        <v>42137</v>
      </c>
      <c r="CY330" s="146">
        <v>0</v>
      </c>
      <c r="CZ330" s="146">
        <v>0</v>
      </c>
      <c r="DA330" s="146">
        <v>0</v>
      </c>
      <c r="DB330" s="146">
        <v>601</v>
      </c>
      <c r="DC330" s="146">
        <v>0</v>
      </c>
      <c r="DD330" s="146">
        <v>82207</v>
      </c>
      <c r="DE330" s="146">
        <v>23446</v>
      </c>
      <c r="DF330" s="146">
        <v>61922</v>
      </c>
      <c r="DG330" s="146">
        <v>108246</v>
      </c>
      <c r="DH330" s="146">
        <v>105603</v>
      </c>
      <c r="DI330" s="146">
        <v>0</v>
      </c>
      <c r="DJ330" s="146">
        <v>1852279</v>
      </c>
      <c r="DK330" s="146">
        <v>0</v>
      </c>
      <c r="DL330" s="146">
        <v>0</v>
      </c>
      <c r="DM330" s="146">
        <v>8285</v>
      </c>
      <c r="DN330" s="146">
        <v>0</v>
      </c>
      <c r="DO330" s="146">
        <v>0</v>
      </c>
      <c r="DP330" s="146">
        <v>0</v>
      </c>
      <c r="DQ330" s="146">
        <v>0</v>
      </c>
      <c r="DR330" s="146">
        <v>0</v>
      </c>
      <c r="DS330" s="146">
        <v>0</v>
      </c>
      <c r="DT330" s="146">
        <v>0</v>
      </c>
      <c r="DU330" s="146">
        <v>31836</v>
      </c>
      <c r="DV330" s="146">
        <v>100</v>
      </c>
      <c r="DW330" s="146">
        <v>1044</v>
      </c>
      <c r="DX330" s="146">
        <v>0</v>
      </c>
      <c r="DY330" s="146">
        <v>1332</v>
      </c>
      <c r="DZ330" s="146">
        <v>360255</v>
      </c>
      <c r="EA330" s="146">
        <v>580</v>
      </c>
      <c r="EB330" s="146">
        <v>0</v>
      </c>
      <c r="EC330" s="146">
        <v>403432</v>
      </c>
      <c r="ED330" s="146">
        <v>4085210</v>
      </c>
    </row>
    <row r="331" spans="1:134" ht="13.5" x14ac:dyDescent="0.25">
      <c r="A331" s="137" t="s">
        <v>541</v>
      </c>
      <c r="B331" s="138"/>
      <c r="C331" s="139">
        <v>45657</v>
      </c>
      <c r="D331" s="147">
        <v>266793</v>
      </c>
      <c r="E331" s="147">
        <v>178948</v>
      </c>
      <c r="F331" s="147">
        <v>79130</v>
      </c>
      <c r="G331" s="147">
        <v>390174</v>
      </c>
      <c r="H331" s="147">
        <v>271766</v>
      </c>
      <c r="I331" s="147">
        <v>68030</v>
      </c>
      <c r="J331" s="147">
        <v>266</v>
      </c>
      <c r="K331" s="147">
        <v>0</v>
      </c>
      <c r="L331" s="147">
        <v>1146</v>
      </c>
      <c r="M331" s="147">
        <v>18895</v>
      </c>
      <c r="N331" s="147">
        <v>26726</v>
      </c>
      <c r="O331" s="147">
        <v>14258</v>
      </c>
      <c r="P331" s="147">
        <v>0</v>
      </c>
      <c r="Q331" s="147">
        <v>148342</v>
      </c>
      <c r="R331" s="147">
        <v>160005</v>
      </c>
      <c r="S331" s="147">
        <v>15331</v>
      </c>
      <c r="T331" s="147">
        <v>2254</v>
      </c>
      <c r="U331" s="147">
        <v>63299</v>
      </c>
      <c r="V331" s="147">
        <v>13740</v>
      </c>
      <c r="W331" s="147">
        <v>0</v>
      </c>
      <c r="X331" s="147">
        <v>0</v>
      </c>
      <c r="Y331" s="147">
        <v>97055</v>
      </c>
      <c r="Z331" s="147">
        <v>32041</v>
      </c>
      <c r="AA331" s="147">
        <v>34441</v>
      </c>
      <c r="AB331" s="147">
        <v>0</v>
      </c>
      <c r="AC331" s="147">
        <v>1882640</v>
      </c>
      <c r="AD331" s="147">
        <v>0</v>
      </c>
      <c r="AE331" s="147">
        <v>305527</v>
      </c>
      <c r="AF331" s="147">
        <v>270115</v>
      </c>
      <c r="AG331" s="147">
        <v>0</v>
      </c>
      <c r="AH331" s="147">
        <v>0</v>
      </c>
      <c r="AI331" s="147">
        <v>86134</v>
      </c>
      <c r="AJ331" s="147">
        <v>0</v>
      </c>
      <c r="AK331" s="147">
        <v>704</v>
      </c>
      <c r="AL331" s="147">
        <v>0</v>
      </c>
      <c r="AM331" s="147">
        <v>829</v>
      </c>
      <c r="AN331" s="147">
        <v>13497</v>
      </c>
      <c r="AO331" s="147">
        <v>27280</v>
      </c>
      <c r="AP331" s="147">
        <v>58305</v>
      </c>
      <c r="AQ331" s="147">
        <v>333214</v>
      </c>
      <c r="AR331" s="147">
        <v>0</v>
      </c>
      <c r="AS331" s="147">
        <v>0</v>
      </c>
      <c r="AT331" s="147">
        <v>30176</v>
      </c>
      <c r="AU331" s="147">
        <v>27852</v>
      </c>
      <c r="AV331" s="147">
        <v>0</v>
      </c>
      <c r="AW331" s="147">
        <v>0</v>
      </c>
      <c r="AX331" s="147">
        <v>1153633</v>
      </c>
      <c r="AY331" s="147">
        <v>350640</v>
      </c>
      <c r="AZ331" s="147">
        <v>3025</v>
      </c>
      <c r="BA331" s="147">
        <v>125004</v>
      </c>
      <c r="BB331" s="147">
        <v>0</v>
      </c>
      <c r="BC331" s="147">
        <v>265917</v>
      </c>
      <c r="BD331" s="147">
        <v>53429</v>
      </c>
      <c r="BE331" s="147">
        <v>97752</v>
      </c>
      <c r="BF331" s="147">
        <v>0</v>
      </c>
      <c r="BG331" s="147">
        <v>895767</v>
      </c>
      <c r="BH331" s="147">
        <v>3932040</v>
      </c>
      <c r="BI331" s="147">
        <v>100609</v>
      </c>
      <c r="BJ331" s="147">
        <v>83862</v>
      </c>
      <c r="BK331" s="147">
        <v>49146</v>
      </c>
      <c r="BL331" s="147">
        <v>0</v>
      </c>
      <c r="BM331" s="147">
        <v>130511</v>
      </c>
      <c r="BN331" s="147">
        <v>10471</v>
      </c>
      <c r="BO331" s="147">
        <v>681663</v>
      </c>
      <c r="BP331" s="147">
        <v>0</v>
      </c>
      <c r="BQ331" s="147">
        <v>0</v>
      </c>
      <c r="BR331" s="147">
        <v>98905</v>
      </c>
      <c r="BS331" s="147">
        <v>0</v>
      </c>
      <c r="BT331" s="147">
        <v>619</v>
      </c>
      <c r="BU331" s="147">
        <v>0</v>
      </c>
      <c r="BV331" s="147">
        <v>1458</v>
      </c>
      <c r="BW331" s="147">
        <v>118171</v>
      </c>
      <c r="BX331" s="147">
        <v>0</v>
      </c>
      <c r="BY331" s="147">
        <v>0</v>
      </c>
      <c r="BZ331" s="147">
        <v>59424</v>
      </c>
      <c r="CA331" s="147">
        <v>12453</v>
      </c>
      <c r="CB331" s="147">
        <v>0</v>
      </c>
      <c r="CC331" s="147">
        <v>0</v>
      </c>
      <c r="CD331" s="147">
        <v>360728</v>
      </c>
      <c r="CE331" s="147">
        <v>2643</v>
      </c>
      <c r="CF331" s="147">
        <v>3410</v>
      </c>
      <c r="CG331" s="147">
        <v>0</v>
      </c>
      <c r="CH331" s="147">
        <v>0</v>
      </c>
      <c r="CI331" s="147">
        <v>0</v>
      </c>
      <c r="CJ331" s="147">
        <v>29614</v>
      </c>
      <c r="CK331" s="147">
        <v>1412</v>
      </c>
      <c r="CL331" s="147">
        <v>19672</v>
      </c>
      <c r="CM331" s="147">
        <v>1764771</v>
      </c>
      <c r="CN331" s="147">
        <v>5696811</v>
      </c>
      <c r="CO331" s="147">
        <v>370280</v>
      </c>
      <c r="CP331" s="147">
        <v>910570</v>
      </c>
      <c r="CQ331" s="147">
        <v>1831463</v>
      </c>
      <c r="CR331" s="147">
        <v>0</v>
      </c>
      <c r="CS331" s="147">
        <v>0</v>
      </c>
      <c r="CT331" s="147">
        <v>0</v>
      </c>
      <c r="CU331" s="147">
        <v>0</v>
      </c>
      <c r="CV331" s="147">
        <v>0</v>
      </c>
      <c r="CW331" s="147">
        <v>0</v>
      </c>
      <c r="CX331" s="147">
        <v>265845</v>
      </c>
      <c r="CY331" s="147">
        <v>0</v>
      </c>
      <c r="CZ331" s="147">
        <v>1178</v>
      </c>
      <c r="DA331" s="147">
        <v>0</v>
      </c>
      <c r="DB331" s="147">
        <v>9241</v>
      </c>
      <c r="DC331" s="147">
        <v>0</v>
      </c>
      <c r="DD331" s="147">
        <v>1283</v>
      </c>
      <c r="DE331" s="147">
        <v>0</v>
      </c>
      <c r="DF331" s="147">
        <v>0</v>
      </c>
      <c r="DG331" s="147">
        <v>265178</v>
      </c>
      <c r="DH331" s="147">
        <v>179036</v>
      </c>
      <c r="DI331" s="147">
        <v>5763</v>
      </c>
      <c r="DJ331" s="147">
        <v>3839837</v>
      </c>
      <c r="DK331" s="147">
        <v>12003</v>
      </c>
      <c r="DL331" s="147">
        <v>0</v>
      </c>
      <c r="DM331" s="147">
        <v>0</v>
      </c>
      <c r="DN331" s="147">
        <v>0</v>
      </c>
      <c r="DO331" s="147">
        <v>0</v>
      </c>
      <c r="DP331" s="147">
        <v>0</v>
      </c>
      <c r="DQ331" s="147">
        <v>0</v>
      </c>
      <c r="DR331" s="147">
        <v>48000</v>
      </c>
      <c r="DS331" s="147">
        <v>3554</v>
      </c>
      <c r="DT331" s="147">
        <v>0</v>
      </c>
      <c r="DU331" s="147">
        <v>56870</v>
      </c>
      <c r="DV331" s="147">
        <v>830</v>
      </c>
      <c r="DW331" s="147">
        <v>7552</v>
      </c>
      <c r="DX331" s="147">
        <v>0</v>
      </c>
      <c r="DY331" s="147">
        <v>2497</v>
      </c>
      <c r="DZ331" s="147">
        <v>109186</v>
      </c>
      <c r="EA331" s="147">
        <v>0</v>
      </c>
      <c r="EB331" s="147">
        <v>0</v>
      </c>
      <c r="EC331" s="147">
        <v>240492</v>
      </c>
      <c r="ED331" s="147">
        <v>9777140</v>
      </c>
    </row>
    <row r="332" spans="1:134" ht="13.5" x14ac:dyDescent="0.25">
      <c r="A332" s="136" t="s">
        <v>542</v>
      </c>
      <c r="B332" s="141"/>
      <c r="C332" s="142">
        <v>45596</v>
      </c>
      <c r="D332" s="146">
        <v>286106</v>
      </c>
      <c r="E332" s="146">
        <v>423588</v>
      </c>
      <c r="F332" s="146">
        <v>112757</v>
      </c>
      <c r="G332" s="146">
        <v>56908</v>
      </c>
      <c r="H332" s="146">
        <v>90361</v>
      </c>
      <c r="I332" s="146">
        <v>1181</v>
      </c>
      <c r="J332" s="146">
        <v>3586</v>
      </c>
      <c r="K332" s="146">
        <v>1000</v>
      </c>
      <c r="L332" s="146">
        <v>5212</v>
      </c>
      <c r="M332" s="146">
        <v>29016</v>
      </c>
      <c r="N332" s="146">
        <v>27695</v>
      </c>
      <c r="O332" s="146">
        <v>0</v>
      </c>
      <c r="P332" s="146">
        <v>0</v>
      </c>
      <c r="Q332" s="146">
        <v>0</v>
      </c>
      <c r="R332" s="146">
        <v>0</v>
      </c>
      <c r="S332" s="146">
        <v>30248</v>
      </c>
      <c r="T332" s="146">
        <v>1022</v>
      </c>
      <c r="U332" s="146">
        <v>0</v>
      </c>
      <c r="V332" s="146">
        <v>0</v>
      </c>
      <c r="W332" s="146">
        <v>48026</v>
      </c>
      <c r="X332" s="146">
        <v>0</v>
      </c>
      <c r="Y332" s="146">
        <v>150146</v>
      </c>
      <c r="Z332" s="146">
        <v>20569</v>
      </c>
      <c r="AA332" s="146">
        <v>58810</v>
      </c>
      <c r="AB332" s="146">
        <v>143269</v>
      </c>
      <c r="AC332" s="146">
        <v>1489500</v>
      </c>
      <c r="AD332" s="146">
        <v>101212</v>
      </c>
      <c r="AE332" s="146">
        <v>288096</v>
      </c>
      <c r="AF332" s="146">
        <v>228635</v>
      </c>
      <c r="AG332" s="146">
        <v>0</v>
      </c>
      <c r="AH332" s="146">
        <v>43095</v>
      </c>
      <c r="AI332" s="146">
        <v>97464</v>
      </c>
      <c r="AJ332" s="146">
        <v>8318</v>
      </c>
      <c r="AK332" s="146">
        <v>0</v>
      </c>
      <c r="AL332" s="146">
        <v>0</v>
      </c>
      <c r="AM332" s="146">
        <v>575</v>
      </c>
      <c r="AN332" s="146">
        <v>25485</v>
      </c>
      <c r="AO332" s="146">
        <v>38933</v>
      </c>
      <c r="AP332" s="146">
        <v>32623</v>
      </c>
      <c r="AQ332" s="146">
        <v>546490</v>
      </c>
      <c r="AR332" s="146">
        <v>0</v>
      </c>
      <c r="AS332" s="146">
        <v>91095</v>
      </c>
      <c r="AT332" s="146">
        <v>227680</v>
      </c>
      <c r="AU332" s="146">
        <v>451407</v>
      </c>
      <c r="AV332" s="146">
        <v>0</v>
      </c>
      <c r="AW332" s="146">
        <v>24444</v>
      </c>
      <c r="AX332" s="146">
        <v>2205552</v>
      </c>
      <c r="AY332" s="146">
        <v>1778560</v>
      </c>
      <c r="AZ332" s="146">
        <v>6670</v>
      </c>
      <c r="BA332" s="146">
        <v>457158</v>
      </c>
      <c r="BB332" s="146">
        <v>0</v>
      </c>
      <c r="BC332" s="146">
        <v>110684</v>
      </c>
      <c r="BD332" s="146">
        <v>42165</v>
      </c>
      <c r="BE332" s="146">
        <v>39844</v>
      </c>
      <c r="BF332" s="146">
        <v>0</v>
      </c>
      <c r="BG332" s="146">
        <v>2435081</v>
      </c>
      <c r="BH332" s="146">
        <v>6130133</v>
      </c>
      <c r="BI332" s="146">
        <v>136299</v>
      </c>
      <c r="BJ332" s="146">
        <v>150908</v>
      </c>
      <c r="BK332" s="146">
        <v>66582</v>
      </c>
      <c r="BL332" s="146">
        <v>11000</v>
      </c>
      <c r="BM332" s="146">
        <v>77156</v>
      </c>
      <c r="BN332" s="146">
        <v>78512</v>
      </c>
      <c r="BO332" s="146">
        <v>1140185</v>
      </c>
      <c r="BP332" s="146">
        <v>431893</v>
      </c>
      <c r="BQ332" s="146">
        <v>125499</v>
      </c>
      <c r="BR332" s="146">
        <v>142489</v>
      </c>
      <c r="BS332" s="146">
        <v>18698</v>
      </c>
      <c r="BT332" s="146">
        <v>0</v>
      </c>
      <c r="BU332" s="146">
        <v>0</v>
      </c>
      <c r="BV332" s="146">
        <v>3310</v>
      </c>
      <c r="BW332" s="146">
        <v>77753</v>
      </c>
      <c r="BX332" s="146">
        <v>0</v>
      </c>
      <c r="BY332" s="146">
        <v>0</v>
      </c>
      <c r="BZ332" s="146">
        <v>131978</v>
      </c>
      <c r="CA332" s="146">
        <v>17616</v>
      </c>
      <c r="CB332" s="146">
        <v>0</v>
      </c>
      <c r="CC332" s="146">
        <v>0</v>
      </c>
      <c r="CD332" s="146">
        <v>524193</v>
      </c>
      <c r="CE332" s="146">
        <v>3730</v>
      </c>
      <c r="CF332" s="146">
        <v>0</v>
      </c>
      <c r="CG332" s="146">
        <v>0</v>
      </c>
      <c r="CH332" s="146">
        <v>0</v>
      </c>
      <c r="CI332" s="146">
        <v>0</v>
      </c>
      <c r="CJ332" s="146">
        <v>26701</v>
      </c>
      <c r="CK332" s="146">
        <v>9628</v>
      </c>
      <c r="CL332" s="146">
        <v>82365</v>
      </c>
      <c r="CM332" s="146">
        <v>3256495</v>
      </c>
      <c r="CN332" s="146">
        <v>9386628</v>
      </c>
      <c r="CO332" s="146">
        <v>460925</v>
      </c>
      <c r="CP332" s="146">
        <v>182421</v>
      </c>
      <c r="CQ332" s="146">
        <v>1164350</v>
      </c>
      <c r="CR332" s="146">
        <v>64546</v>
      </c>
      <c r="CS332" s="146">
        <v>0</v>
      </c>
      <c r="CT332" s="146">
        <v>0</v>
      </c>
      <c r="CU332" s="146">
        <v>0</v>
      </c>
      <c r="CV332" s="146">
        <v>0</v>
      </c>
      <c r="CW332" s="146">
        <v>162388</v>
      </c>
      <c r="CX332" s="146">
        <v>245224</v>
      </c>
      <c r="CY332" s="146">
        <v>34297</v>
      </c>
      <c r="CZ332" s="146">
        <v>3183</v>
      </c>
      <c r="DA332" s="146">
        <v>0</v>
      </c>
      <c r="DB332" s="146">
        <v>12750</v>
      </c>
      <c r="DC332" s="146">
        <v>0</v>
      </c>
      <c r="DD332" s="146">
        <v>20186</v>
      </c>
      <c r="DE332" s="146">
        <v>0</v>
      </c>
      <c r="DF332" s="146">
        <v>0</v>
      </c>
      <c r="DG332" s="146">
        <v>129107</v>
      </c>
      <c r="DH332" s="146">
        <v>171263</v>
      </c>
      <c r="DI332" s="146">
        <v>7358</v>
      </c>
      <c r="DJ332" s="146">
        <v>2657998</v>
      </c>
      <c r="DK332" s="146">
        <v>0</v>
      </c>
      <c r="DL332" s="146">
        <v>0</v>
      </c>
      <c r="DM332" s="146">
        <v>0</v>
      </c>
      <c r="DN332" s="146">
        <v>0</v>
      </c>
      <c r="DO332" s="146">
        <v>0</v>
      </c>
      <c r="DP332" s="146">
        <v>0</v>
      </c>
      <c r="DQ332" s="146">
        <v>0</v>
      </c>
      <c r="DR332" s="146">
        <v>0</v>
      </c>
      <c r="DS332" s="146">
        <v>6412</v>
      </c>
      <c r="DT332" s="146">
        <v>0</v>
      </c>
      <c r="DU332" s="146">
        <v>23596</v>
      </c>
      <c r="DV332" s="146">
        <v>5009</v>
      </c>
      <c r="DW332" s="146">
        <v>0</v>
      </c>
      <c r="DX332" s="146">
        <v>1555</v>
      </c>
      <c r="DY332" s="146">
        <v>2048</v>
      </c>
      <c r="DZ332" s="146">
        <v>57770</v>
      </c>
      <c r="EA332" s="146">
        <v>23054</v>
      </c>
      <c r="EB332" s="146">
        <v>31782</v>
      </c>
      <c r="EC332" s="146">
        <v>151226</v>
      </c>
      <c r="ED332" s="146">
        <v>12195852</v>
      </c>
    </row>
    <row r="333" spans="1:134" ht="13.5" x14ac:dyDescent="0.25">
      <c r="A333" s="137" t="s">
        <v>543</v>
      </c>
      <c r="B333" s="138"/>
      <c r="C333" s="139">
        <v>45657</v>
      </c>
      <c r="D333" s="147">
        <v>88697</v>
      </c>
      <c r="E333" s="147">
        <v>71974</v>
      </c>
      <c r="F333" s="147">
        <v>0</v>
      </c>
      <c r="G333" s="147">
        <v>12558</v>
      </c>
      <c r="H333" s="147">
        <v>23871</v>
      </c>
      <c r="I333" s="147">
        <v>1804</v>
      </c>
      <c r="J333" s="147">
        <v>0</v>
      </c>
      <c r="K333" s="147">
        <v>800</v>
      </c>
      <c r="L333" s="147">
        <v>0</v>
      </c>
      <c r="M333" s="147">
        <v>16222</v>
      </c>
      <c r="N333" s="147">
        <v>10384</v>
      </c>
      <c r="O333" s="147">
        <v>0</v>
      </c>
      <c r="P333" s="147">
        <v>0</v>
      </c>
      <c r="Q333" s="147">
        <v>0</v>
      </c>
      <c r="R333" s="147">
        <v>88904</v>
      </c>
      <c r="S333" s="147">
        <v>0</v>
      </c>
      <c r="T333" s="147">
        <v>0</v>
      </c>
      <c r="U333" s="147">
        <v>0</v>
      </c>
      <c r="V333" s="147">
        <v>0</v>
      </c>
      <c r="W333" s="147">
        <v>3529</v>
      </c>
      <c r="X333" s="147">
        <v>0</v>
      </c>
      <c r="Y333" s="147">
        <v>31535</v>
      </c>
      <c r="Z333" s="147">
        <v>0</v>
      </c>
      <c r="AA333" s="147">
        <v>9347</v>
      </c>
      <c r="AB333" s="147">
        <v>9661</v>
      </c>
      <c r="AC333" s="147">
        <v>369286</v>
      </c>
      <c r="AD333" s="147">
        <v>79445</v>
      </c>
      <c r="AE333" s="147">
        <v>94450</v>
      </c>
      <c r="AF333" s="147">
        <v>24341</v>
      </c>
      <c r="AG333" s="147">
        <v>0</v>
      </c>
      <c r="AH333" s="147">
        <v>15494</v>
      </c>
      <c r="AI333" s="147">
        <v>1050</v>
      </c>
      <c r="AJ333" s="147">
        <v>2226</v>
      </c>
      <c r="AK333" s="147">
        <v>0</v>
      </c>
      <c r="AL333" s="147">
        <v>0</v>
      </c>
      <c r="AM333" s="147">
        <v>0</v>
      </c>
      <c r="AN333" s="147">
        <v>8092</v>
      </c>
      <c r="AO333" s="147">
        <v>31507</v>
      </c>
      <c r="AP333" s="147">
        <v>18377</v>
      </c>
      <c r="AQ333" s="147">
        <v>109106</v>
      </c>
      <c r="AR333" s="147">
        <v>0</v>
      </c>
      <c r="AS333" s="147">
        <v>0</v>
      </c>
      <c r="AT333" s="147">
        <v>6747</v>
      </c>
      <c r="AU333" s="147">
        <v>53987</v>
      </c>
      <c r="AV333" s="147">
        <v>0</v>
      </c>
      <c r="AW333" s="147">
        <v>0</v>
      </c>
      <c r="AX333" s="147">
        <v>444822</v>
      </c>
      <c r="AY333" s="147">
        <v>164652</v>
      </c>
      <c r="AZ333" s="147">
        <v>281</v>
      </c>
      <c r="BA333" s="147">
        <v>16156</v>
      </c>
      <c r="BB333" s="147">
        <v>0</v>
      </c>
      <c r="BC333" s="147">
        <v>57737</v>
      </c>
      <c r="BD333" s="147">
        <v>56062</v>
      </c>
      <c r="BE333" s="147">
        <v>13581</v>
      </c>
      <c r="BF333" s="147">
        <v>0</v>
      </c>
      <c r="BG333" s="147">
        <v>308469</v>
      </c>
      <c r="BH333" s="147">
        <v>1122577</v>
      </c>
      <c r="BI333" s="147">
        <v>205944</v>
      </c>
      <c r="BJ333" s="147">
        <v>0</v>
      </c>
      <c r="BK333" s="147">
        <v>0</v>
      </c>
      <c r="BL333" s="147">
        <v>16800</v>
      </c>
      <c r="BM333" s="147">
        <v>40887</v>
      </c>
      <c r="BN333" s="147">
        <v>52922</v>
      </c>
      <c r="BO333" s="147">
        <v>261893</v>
      </c>
      <c r="BP333" s="147">
        <v>0</v>
      </c>
      <c r="BQ333" s="147">
        <v>43897</v>
      </c>
      <c r="BR333" s="147">
        <v>30229</v>
      </c>
      <c r="BS333" s="147">
        <v>6308</v>
      </c>
      <c r="BT333" s="147">
        <v>0</v>
      </c>
      <c r="BU333" s="147">
        <v>0</v>
      </c>
      <c r="BV333" s="147">
        <v>6580</v>
      </c>
      <c r="BW333" s="147">
        <v>98976</v>
      </c>
      <c r="BX333" s="147">
        <v>736</v>
      </c>
      <c r="BY333" s="147">
        <v>288</v>
      </c>
      <c r="BZ333" s="147">
        <v>23957</v>
      </c>
      <c r="CA333" s="147">
        <v>23472</v>
      </c>
      <c r="CB333" s="147">
        <v>0</v>
      </c>
      <c r="CC333" s="147">
        <v>0</v>
      </c>
      <c r="CD333" s="147">
        <v>189673</v>
      </c>
      <c r="CE333" s="147">
        <v>272</v>
      </c>
      <c r="CF333" s="147">
        <v>4350</v>
      </c>
      <c r="CG333" s="147">
        <v>0</v>
      </c>
      <c r="CH333" s="147">
        <v>0</v>
      </c>
      <c r="CI333" s="147">
        <v>0</v>
      </c>
      <c r="CJ333" s="147">
        <v>9214</v>
      </c>
      <c r="CK333" s="147">
        <v>0</v>
      </c>
      <c r="CL333" s="147">
        <v>15970</v>
      </c>
      <c r="CM333" s="147">
        <v>1032368</v>
      </c>
      <c r="CN333" s="147">
        <v>2154945</v>
      </c>
      <c r="CO333" s="147">
        <v>97708</v>
      </c>
      <c r="CP333" s="147">
        <v>142062</v>
      </c>
      <c r="CQ333" s="147">
        <v>688208</v>
      </c>
      <c r="CR333" s="147">
        <v>119205</v>
      </c>
      <c r="CS333" s="147">
        <v>0</v>
      </c>
      <c r="CT333" s="147">
        <v>0</v>
      </c>
      <c r="CU333" s="147">
        <v>0</v>
      </c>
      <c r="CV333" s="147">
        <v>0</v>
      </c>
      <c r="CW333" s="147">
        <v>81846</v>
      </c>
      <c r="CX333" s="147">
        <v>36662</v>
      </c>
      <c r="CY333" s="147">
        <v>11761</v>
      </c>
      <c r="CZ333" s="147">
        <v>0</v>
      </c>
      <c r="DA333" s="147">
        <v>0</v>
      </c>
      <c r="DB333" s="147">
        <v>0</v>
      </c>
      <c r="DC333" s="147">
        <v>0</v>
      </c>
      <c r="DD333" s="147">
        <v>0</v>
      </c>
      <c r="DE333" s="147">
        <v>44347</v>
      </c>
      <c r="DF333" s="147">
        <v>3767</v>
      </c>
      <c r="DG333" s="147">
        <v>232827</v>
      </c>
      <c r="DH333" s="147">
        <v>16515</v>
      </c>
      <c r="DI333" s="147">
        <v>7820</v>
      </c>
      <c r="DJ333" s="147">
        <v>1482728</v>
      </c>
      <c r="DK333" s="147">
        <v>0</v>
      </c>
      <c r="DL333" s="147">
        <v>0</v>
      </c>
      <c r="DM333" s="147">
        <v>0</v>
      </c>
      <c r="DN333" s="147">
        <v>0</v>
      </c>
      <c r="DO333" s="147">
        <v>0</v>
      </c>
      <c r="DP333" s="147">
        <v>0</v>
      </c>
      <c r="DQ333" s="147">
        <v>0</v>
      </c>
      <c r="DR333" s="147">
        <v>0</v>
      </c>
      <c r="DS333" s="147">
        <v>2950</v>
      </c>
      <c r="DT333" s="147">
        <v>0</v>
      </c>
      <c r="DU333" s="147">
        <v>26898</v>
      </c>
      <c r="DV333" s="147">
        <v>5379</v>
      </c>
      <c r="DW333" s="147">
        <v>4686</v>
      </c>
      <c r="DX333" s="147">
        <v>0</v>
      </c>
      <c r="DY333" s="147">
        <v>0</v>
      </c>
      <c r="DZ333" s="147">
        <v>79936</v>
      </c>
      <c r="EA333" s="147">
        <v>17643</v>
      </c>
      <c r="EB333" s="147">
        <v>0</v>
      </c>
      <c r="EC333" s="147">
        <v>137492</v>
      </c>
      <c r="ED333" s="147">
        <v>3775165</v>
      </c>
    </row>
    <row r="334" spans="1:134" ht="13.5" x14ac:dyDescent="0.25">
      <c r="A334" s="137" t="s">
        <v>544</v>
      </c>
      <c r="B334" s="137" t="s">
        <v>545</v>
      </c>
      <c r="C334" s="139">
        <v>45657</v>
      </c>
      <c r="D334" s="147">
        <v>126243</v>
      </c>
      <c r="E334" s="147">
        <v>87905</v>
      </c>
      <c r="F334" s="147">
        <v>0</v>
      </c>
      <c r="G334" s="147">
        <v>16199</v>
      </c>
      <c r="H334" s="147">
        <v>28670</v>
      </c>
      <c r="I334" s="147">
        <v>4028</v>
      </c>
      <c r="J334" s="147">
        <v>7295</v>
      </c>
      <c r="K334" s="147">
        <v>3315</v>
      </c>
      <c r="L334" s="147">
        <v>2631</v>
      </c>
      <c r="M334" s="147">
        <v>21455</v>
      </c>
      <c r="N334" s="147">
        <v>7824</v>
      </c>
      <c r="O334" s="147">
        <v>2318</v>
      </c>
      <c r="P334" s="147">
        <v>0</v>
      </c>
      <c r="Q334" s="147">
        <v>215888</v>
      </c>
      <c r="R334" s="147">
        <v>2741</v>
      </c>
      <c r="S334" s="147">
        <v>8772</v>
      </c>
      <c r="T334" s="147">
        <v>1763</v>
      </c>
      <c r="U334" s="147">
        <v>36549</v>
      </c>
      <c r="V334" s="147">
        <v>0</v>
      </c>
      <c r="W334" s="147">
        <v>0</v>
      </c>
      <c r="X334" s="147">
        <v>0</v>
      </c>
      <c r="Y334" s="147">
        <v>61820</v>
      </c>
      <c r="Z334" s="147">
        <v>32063</v>
      </c>
      <c r="AA334" s="147">
        <v>16726</v>
      </c>
      <c r="AB334" s="147">
        <v>49432</v>
      </c>
      <c r="AC334" s="147">
        <v>733637</v>
      </c>
      <c r="AD334" s="147">
        <v>0</v>
      </c>
      <c r="AE334" s="147">
        <v>0</v>
      </c>
      <c r="AF334" s="147">
        <v>39974</v>
      </c>
      <c r="AG334" s="147">
        <v>0</v>
      </c>
      <c r="AH334" s="147">
        <v>3141</v>
      </c>
      <c r="AI334" s="147">
        <v>6802</v>
      </c>
      <c r="AJ334" s="147">
        <v>1842</v>
      </c>
      <c r="AK334" s="147">
        <v>0</v>
      </c>
      <c r="AL334" s="147">
        <v>0</v>
      </c>
      <c r="AM334" s="147">
        <v>0</v>
      </c>
      <c r="AN334" s="147">
        <v>1885</v>
      </c>
      <c r="AO334" s="147">
        <v>4199</v>
      </c>
      <c r="AP334" s="147">
        <v>41755</v>
      </c>
      <c r="AQ334" s="147">
        <v>74935</v>
      </c>
      <c r="AR334" s="147">
        <v>66766</v>
      </c>
      <c r="AS334" s="147">
        <v>93214</v>
      </c>
      <c r="AT334" s="147">
        <v>19395</v>
      </c>
      <c r="AU334" s="147">
        <v>52128</v>
      </c>
      <c r="AV334" s="147">
        <v>8813</v>
      </c>
      <c r="AW334" s="147">
        <v>0</v>
      </c>
      <c r="AX334" s="147">
        <v>414849</v>
      </c>
      <c r="AY334" s="147">
        <v>5783</v>
      </c>
      <c r="AZ334" s="147">
        <v>0</v>
      </c>
      <c r="BA334" s="147">
        <v>0</v>
      </c>
      <c r="BB334" s="147">
        <v>454643</v>
      </c>
      <c r="BC334" s="147">
        <v>0</v>
      </c>
      <c r="BD334" s="147">
        <v>0</v>
      </c>
      <c r="BE334" s="147">
        <v>1621</v>
      </c>
      <c r="BF334" s="147">
        <v>0</v>
      </c>
      <c r="BG334" s="147">
        <v>462047</v>
      </c>
      <c r="BH334" s="147">
        <v>1610533</v>
      </c>
      <c r="BI334" s="147">
        <v>87446</v>
      </c>
      <c r="BJ334" s="147">
        <v>41664</v>
      </c>
      <c r="BK334" s="147">
        <v>3812</v>
      </c>
      <c r="BL334" s="147">
        <v>6000</v>
      </c>
      <c r="BM334" s="147">
        <v>53551</v>
      </c>
      <c r="BN334" s="147">
        <v>28849</v>
      </c>
      <c r="BO334" s="147">
        <v>253382</v>
      </c>
      <c r="BP334" s="147">
        <v>0</v>
      </c>
      <c r="BQ334" s="147">
        <v>37474</v>
      </c>
      <c r="BR334" s="147">
        <v>31708</v>
      </c>
      <c r="BS334" s="147">
        <v>10417</v>
      </c>
      <c r="BT334" s="147">
        <v>0</v>
      </c>
      <c r="BU334" s="147">
        <v>0</v>
      </c>
      <c r="BV334" s="147">
        <v>6089</v>
      </c>
      <c r="BW334" s="147">
        <v>85649</v>
      </c>
      <c r="BX334" s="147">
        <v>5256</v>
      </c>
      <c r="BY334" s="147">
        <v>13783</v>
      </c>
      <c r="BZ334" s="147">
        <v>12930</v>
      </c>
      <c r="CA334" s="147">
        <v>3138</v>
      </c>
      <c r="CB334" s="147">
        <v>0</v>
      </c>
      <c r="CC334" s="147">
        <v>0</v>
      </c>
      <c r="CD334" s="147">
        <v>182301</v>
      </c>
      <c r="CE334" s="147">
        <v>0</v>
      </c>
      <c r="CF334" s="147">
        <v>11012</v>
      </c>
      <c r="CG334" s="147">
        <v>0</v>
      </c>
      <c r="CH334" s="147">
        <v>0</v>
      </c>
      <c r="CI334" s="147">
        <v>0</v>
      </c>
      <c r="CJ334" s="147">
        <v>41604</v>
      </c>
      <c r="CK334" s="147">
        <v>8694</v>
      </c>
      <c r="CL334" s="147">
        <v>0</v>
      </c>
      <c r="CM334" s="147">
        <v>924759</v>
      </c>
      <c r="CN334" s="147">
        <v>2535292</v>
      </c>
      <c r="CO334" s="147">
        <v>195285</v>
      </c>
      <c r="CP334" s="147">
        <v>264080</v>
      </c>
      <c r="CQ334" s="147">
        <v>898109</v>
      </c>
      <c r="CR334" s="147">
        <v>0</v>
      </c>
      <c r="CS334" s="147">
        <v>0</v>
      </c>
      <c r="CT334" s="147">
        <v>0</v>
      </c>
      <c r="CU334" s="147">
        <v>0</v>
      </c>
      <c r="CV334" s="147">
        <v>0</v>
      </c>
      <c r="CW334" s="147">
        <v>111855</v>
      </c>
      <c r="CX334" s="147">
        <v>54873</v>
      </c>
      <c r="CY334" s="147">
        <v>25987</v>
      </c>
      <c r="CZ334" s="147">
        <v>503</v>
      </c>
      <c r="DA334" s="147">
        <v>0</v>
      </c>
      <c r="DB334" s="147">
        <v>0</v>
      </c>
      <c r="DC334" s="147">
        <v>0</v>
      </c>
      <c r="DD334" s="147">
        <v>0</v>
      </c>
      <c r="DE334" s="147">
        <v>25532</v>
      </c>
      <c r="DF334" s="147">
        <v>149480</v>
      </c>
      <c r="DG334" s="147">
        <v>116353</v>
      </c>
      <c r="DH334" s="147">
        <v>141694</v>
      </c>
      <c r="DI334" s="147">
        <v>0</v>
      </c>
      <c r="DJ334" s="147">
        <v>1983751</v>
      </c>
      <c r="DK334" s="147">
        <v>0</v>
      </c>
      <c r="DL334" s="147">
        <v>0</v>
      </c>
      <c r="DM334" s="147">
        <v>6011</v>
      </c>
      <c r="DN334" s="147">
        <v>1791</v>
      </c>
      <c r="DO334" s="147">
        <v>0</v>
      </c>
      <c r="DP334" s="147">
        <v>0</v>
      </c>
      <c r="DQ334" s="147">
        <v>0</v>
      </c>
      <c r="DR334" s="147">
        <v>0</v>
      </c>
      <c r="DS334" s="147">
        <v>0</v>
      </c>
      <c r="DT334" s="147">
        <v>0</v>
      </c>
      <c r="DU334" s="147">
        <v>29260</v>
      </c>
      <c r="DV334" s="147">
        <v>856</v>
      </c>
      <c r="DW334" s="147">
        <v>19933</v>
      </c>
      <c r="DX334" s="147">
        <v>0</v>
      </c>
      <c r="DY334" s="147">
        <v>2924</v>
      </c>
      <c r="DZ334" s="147">
        <v>62795</v>
      </c>
      <c r="EA334" s="147">
        <v>6930</v>
      </c>
      <c r="EB334" s="147">
        <v>-1321</v>
      </c>
      <c r="EC334" s="147">
        <v>129179</v>
      </c>
      <c r="ED334" s="147">
        <v>4648222</v>
      </c>
    </row>
    <row r="335" spans="1:134" ht="13.5" x14ac:dyDescent="0.25">
      <c r="A335" s="137" t="s">
        <v>546</v>
      </c>
      <c r="B335" s="137" t="s">
        <v>248</v>
      </c>
      <c r="C335" s="139">
        <v>45657</v>
      </c>
      <c r="D335" s="147">
        <v>117733</v>
      </c>
      <c r="E335" s="147">
        <v>38664</v>
      </c>
      <c r="F335" s="147">
        <v>0</v>
      </c>
      <c r="G335" s="147">
        <v>11832</v>
      </c>
      <c r="H335" s="147">
        <v>12909</v>
      </c>
      <c r="I335" s="147">
        <v>1001</v>
      </c>
      <c r="J335" s="147">
        <v>292</v>
      </c>
      <c r="K335" s="147">
        <v>27</v>
      </c>
      <c r="L335" s="147">
        <v>19568</v>
      </c>
      <c r="M335" s="147">
        <v>12989</v>
      </c>
      <c r="N335" s="147">
        <v>7059</v>
      </c>
      <c r="O335" s="147">
        <v>82</v>
      </c>
      <c r="P335" s="147">
        <v>276942</v>
      </c>
      <c r="Q335" s="147">
        <v>0</v>
      </c>
      <c r="R335" s="147">
        <v>4444</v>
      </c>
      <c r="S335" s="147">
        <v>8815</v>
      </c>
      <c r="T335" s="147">
        <v>208</v>
      </c>
      <c r="U335" s="147">
        <v>45243</v>
      </c>
      <c r="V335" s="147">
        <v>4792</v>
      </c>
      <c r="W335" s="147">
        <v>0</v>
      </c>
      <c r="X335" s="147">
        <v>0</v>
      </c>
      <c r="Y335" s="147">
        <v>15563</v>
      </c>
      <c r="Z335" s="147">
        <v>33179</v>
      </c>
      <c r="AA335" s="147">
        <v>3828</v>
      </c>
      <c r="AB335" s="147">
        <v>9626</v>
      </c>
      <c r="AC335" s="147">
        <v>624796</v>
      </c>
      <c r="AD335" s="147">
        <v>26301</v>
      </c>
      <c r="AE335" s="147">
        <v>100886</v>
      </c>
      <c r="AF335" s="147">
        <v>46919</v>
      </c>
      <c r="AG335" s="147">
        <v>0</v>
      </c>
      <c r="AH335" s="147">
        <v>12623</v>
      </c>
      <c r="AI335" s="147">
        <v>14371</v>
      </c>
      <c r="AJ335" s="147">
        <v>1114</v>
      </c>
      <c r="AK335" s="147">
        <v>325</v>
      </c>
      <c r="AL335" s="147">
        <v>30</v>
      </c>
      <c r="AM335" s="147">
        <v>0</v>
      </c>
      <c r="AN335" s="147">
        <v>8487</v>
      </c>
      <c r="AO335" s="147">
        <v>15153</v>
      </c>
      <c r="AP335" s="147">
        <v>27754</v>
      </c>
      <c r="AQ335" s="147">
        <v>66219</v>
      </c>
      <c r="AR335" s="147">
        <v>0</v>
      </c>
      <c r="AS335" s="147">
        <v>0</v>
      </c>
      <c r="AT335" s="147">
        <v>20716</v>
      </c>
      <c r="AU335" s="147">
        <v>0</v>
      </c>
      <c r="AV335" s="147">
        <v>0</v>
      </c>
      <c r="AW335" s="147">
        <v>0</v>
      </c>
      <c r="AX335" s="147">
        <v>340898</v>
      </c>
      <c r="AY335" s="147">
        <v>49454</v>
      </c>
      <c r="AZ335" s="147">
        <v>1252</v>
      </c>
      <c r="BA335" s="147">
        <v>13257</v>
      </c>
      <c r="BB335" s="147">
        <v>0</v>
      </c>
      <c r="BC335" s="147">
        <v>12231</v>
      </c>
      <c r="BD335" s="147">
        <v>16588</v>
      </c>
      <c r="BE335" s="147">
        <v>13392</v>
      </c>
      <c r="BF335" s="147">
        <v>0</v>
      </c>
      <c r="BG335" s="147">
        <v>106174</v>
      </c>
      <c r="BH335" s="147">
        <v>1071868</v>
      </c>
      <c r="BI335" s="147">
        <v>54544</v>
      </c>
      <c r="BJ335" s="147">
        <v>184203</v>
      </c>
      <c r="BK335" s="147">
        <v>0</v>
      </c>
      <c r="BL335" s="147">
        <v>29520</v>
      </c>
      <c r="BM335" s="147">
        <v>45515</v>
      </c>
      <c r="BN335" s="147">
        <v>43080</v>
      </c>
      <c r="BO335" s="147">
        <v>176944</v>
      </c>
      <c r="BP335" s="147">
        <v>0</v>
      </c>
      <c r="BQ335" s="147">
        <v>31208</v>
      </c>
      <c r="BR335" s="147">
        <v>40870</v>
      </c>
      <c r="BS335" s="147">
        <v>3169</v>
      </c>
      <c r="BT335" s="147">
        <v>923</v>
      </c>
      <c r="BU335" s="147">
        <v>85</v>
      </c>
      <c r="BV335" s="147">
        <v>640</v>
      </c>
      <c r="BW335" s="147">
        <v>116754</v>
      </c>
      <c r="BX335" s="147">
        <v>0</v>
      </c>
      <c r="BY335" s="147">
        <v>0</v>
      </c>
      <c r="BZ335" s="147">
        <v>17139</v>
      </c>
      <c r="CA335" s="147">
        <v>3099</v>
      </c>
      <c r="CB335" s="147">
        <v>81</v>
      </c>
      <c r="CC335" s="147">
        <v>2134</v>
      </c>
      <c r="CD335" s="147">
        <v>116654</v>
      </c>
      <c r="CE335" s="147">
        <v>18044</v>
      </c>
      <c r="CF335" s="147">
        <v>3072</v>
      </c>
      <c r="CG335" s="147">
        <v>0</v>
      </c>
      <c r="CH335" s="147">
        <v>0</v>
      </c>
      <c r="CI335" s="147">
        <v>0</v>
      </c>
      <c r="CJ335" s="147">
        <v>211</v>
      </c>
      <c r="CK335" s="147">
        <v>9022</v>
      </c>
      <c r="CL335" s="147">
        <v>0</v>
      </c>
      <c r="CM335" s="147">
        <v>896911</v>
      </c>
      <c r="CN335" s="147">
        <v>1968779</v>
      </c>
      <c r="CO335" s="147">
        <v>398740</v>
      </c>
      <c r="CP335" s="147">
        <v>176273</v>
      </c>
      <c r="CQ335" s="147">
        <v>748624</v>
      </c>
      <c r="CR335" s="147">
        <v>0</v>
      </c>
      <c r="CS335" s="147">
        <v>0</v>
      </c>
      <c r="CT335" s="147">
        <v>0</v>
      </c>
      <c r="CU335" s="147">
        <v>0</v>
      </c>
      <c r="CV335" s="147">
        <v>0</v>
      </c>
      <c r="CW335" s="147">
        <v>101612</v>
      </c>
      <c r="CX335" s="147">
        <v>109939</v>
      </c>
      <c r="CY335" s="147">
        <v>8526</v>
      </c>
      <c r="CZ335" s="147">
        <v>2484</v>
      </c>
      <c r="DA335" s="147">
        <v>228</v>
      </c>
      <c r="DB335" s="147">
        <v>2129</v>
      </c>
      <c r="DC335" s="147">
        <v>0</v>
      </c>
      <c r="DD335" s="147">
        <v>0</v>
      </c>
      <c r="DE335" s="147">
        <v>0</v>
      </c>
      <c r="DF335" s="147">
        <v>0</v>
      </c>
      <c r="DG335" s="147">
        <v>140260</v>
      </c>
      <c r="DH335" s="147">
        <v>54556</v>
      </c>
      <c r="DI335" s="147">
        <v>615</v>
      </c>
      <c r="DJ335" s="147">
        <v>1743986</v>
      </c>
      <c r="DK335" s="147">
        <v>0</v>
      </c>
      <c r="DL335" s="147">
        <v>0</v>
      </c>
      <c r="DM335" s="147">
        <v>0</v>
      </c>
      <c r="DN335" s="147">
        <v>0</v>
      </c>
      <c r="DO335" s="147">
        <v>0</v>
      </c>
      <c r="DP335" s="147">
        <v>0</v>
      </c>
      <c r="DQ335" s="147">
        <v>0</v>
      </c>
      <c r="DR335" s="147">
        <v>0</v>
      </c>
      <c r="DS335" s="147">
        <v>99</v>
      </c>
      <c r="DT335" s="147">
        <v>0</v>
      </c>
      <c r="DU335" s="147">
        <v>58542</v>
      </c>
      <c r="DV335" s="147">
        <v>32</v>
      </c>
      <c r="DW335" s="147">
        <v>71523</v>
      </c>
      <c r="DX335" s="147">
        <v>0</v>
      </c>
      <c r="DY335" s="147">
        <v>242</v>
      </c>
      <c r="DZ335" s="147">
        <v>403647</v>
      </c>
      <c r="EA335" s="147">
        <v>650</v>
      </c>
      <c r="EB335" s="147">
        <v>0</v>
      </c>
      <c r="EC335" s="147">
        <v>534735</v>
      </c>
      <c r="ED335" s="147">
        <v>4247500</v>
      </c>
    </row>
    <row r="336" spans="1:134" ht="13.5" x14ac:dyDescent="0.25">
      <c r="A336" s="137" t="s">
        <v>547</v>
      </c>
      <c r="B336" s="137" t="s">
        <v>416</v>
      </c>
      <c r="C336" s="139">
        <v>45657</v>
      </c>
      <c r="D336" s="147">
        <v>192795</v>
      </c>
      <c r="E336" s="147">
        <v>164203</v>
      </c>
      <c r="F336" s="147">
        <v>0</v>
      </c>
      <c r="G336" s="147">
        <v>29270</v>
      </c>
      <c r="H336" s="147">
        <v>13008</v>
      </c>
      <c r="I336" s="147">
        <v>4293</v>
      </c>
      <c r="J336" s="147">
        <v>0</v>
      </c>
      <c r="K336" s="147">
        <v>0</v>
      </c>
      <c r="L336" s="147">
        <v>0</v>
      </c>
      <c r="M336" s="147">
        <v>8961</v>
      </c>
      <c r="N336" s="147">
        <v>0</v>
      </c>
      <c r="O336" s="147">
        <v>0</v>
      </c>
      <c r="P336" s="147">
        <v>0</v>
      </c>
      <c r="Q336" s="147">
        <v>465104</v>
      </c>
      <c r="R336" s="147">
        <v>230319</v>
      </c>
      <c r="S336" s="147">
        <v>19758</v>
      </c>
      <c r="T336" s="147">
        <v>0</v>
      </c>
      <c r="U336" s="147">
        <v>91637</v>
      </c>
      <c r="V336" s="147">
        <v>0</v>
      </c>
      <c r="W336" s="147">
        <v>40840</v>
      </c>
      <c r="X336" s="147">
        <v>0</v>
      </c>
      <c r="Y336" s="147">
        <v>108060</v>
      </c>
      <c r="Z336" s="147">
        <v>11386</v>
      </c>
      <c r="AA336" s="147">
        <v>892</v>
      </c>
      <c r="AB336" s="147">
        <v>25203</v>
      </c>
      <c r="AC336" s="147">
        <v>1405729</v>
      </c>
      <c r="AD336" s="147">
        <v>0</v>
      </c>
      <c r="AE336" s="147">
        <v>222549</v>
      </c>
      <c r="AF336" s="147">
        <v>94717</v>
      </c>
      <c r="AG336" s="147">
        <v>0</v>
      </c>
      <c r="AH336" s="147">
        <v>26012</v>
      </c>
      <c r="AI336" s="147">
        <v>11560</v>
      </c>
      <c r="AJ336" s="147">
        <v>3815</v>
      </c>
      <c r="AK336" s="147">
        <v>0</v>
      </c>
      <c r="AL336" s="147">
        <v>0</v>
      </c>
      <c r="AM336" s="147">
        <v>0</v>
      </c>
      <c r="AN336" s="147">
        <v>30689</v>
      </c>
      <c r="AO336" s="147">
        <v>20914</v>
      </c>
      <c r="AP336" s="147">
        <v>0</v>
      </c>
      <c r="AQ336" s="147">
        <v>156366</v>
      </c>
      <c r="AR336" s="147">
        <v>0</v>
      </c>
      <c r="AS336" s="147">
        <v>0</v>
      </c>
      <c r="AT336" s="147">
        <v>0</v>
      </c>
      <c r="AU336" s="147">
        <v>43222</v>
      </c>
      <c r="AV336" s="147">
        <v>0</v>
      </c>
      <c r="AW336" s="147">
        <v>26860</v>
      </c>
      <c r="AX336" s="147">
        <v>636704</v>
      </c>
      <c r="AY336" s="147">
        <v>58303</v>
      </c>
      <c r="AZ336" s="147">
        <v>0</v>
      </c>
      <c r="BA336" s="147">
        <v>32157</v>
      </c>
      <c r="BB336" s="147">
        <v>218511</v>
      </c>
      <c r="BC336" s="147">
        <v>0</v>
      </c>
      <c r="BD336" s="147">
        <v>33158</v>
      </c>
      <c r="BE336" s="147">
        <v>0</v>
      </c>
      <c r="BF336" s="147">
        <v>0</v>
      </c>
      <c r="BG336" s="147">
        <v>342129</v>
      </c>
      <c r="BH336" s="147">
        <v>2384562</v>
      </c>
      <c r="BI336" s="147">
        <v>180028</v>
      </c>
      <c r="BJ336" s="147">
        <v>207605</v>
      </c>
      <c r="BK336" s="147">
        <v>0</v>
      </c>
      <c r="BL336" s="147">
        <v>19500</v>
      </c>
      <c r="BM336" s="147">
        <v>63604</v>
      </c>
      <c r="BN336" s="147">
        <v>56444</v>
      </c>
      <c r="BO336" s="147">
        <v>289649</v>
      </c>
      <c r="BP336" s="147">
        <v>0</v>
      </c>
      <c r="BQ336" s="147">
        <v>65373</v>
      </c>
      <c r="BR336" s="147">
        <v>29053</v>
      </c>
      <c r="BS336" s="147">
        <v>9589</v>
      </c>
      <c r="BT336" s="147">
        <v>0</v>
      </c>
      <c r="BU336" s="147">
        <v>0</v>
      </c>
      <c r="BV336" s="147">
        <v>0</v>
      </c>
      <c r="BW336" s="147">
        <v>104810</v>
      </c>
      <c r="BX336" s="147">
        <v>0</v>
      </c>
      <c r="BY336" s="147">
        <v>0</v>
      </c>
      <c r="BZ336" s="147">
        <v>0</v>
      </c>
      <c r="CA336" s="147">
        <v>3544</v>
      </c>
      <c r="CB336" s="147">
        <v>325</v>
      </c>
      <c r="CC336" s="147">
        <v>0</v>
      </c>
      <c r="CD336" s="147">
        <v>212274</v>
      </c>
      <c r="CE336" s="147">
        <v>0</v>
      </c>
      <c r="CF336" s="147">
        <v>1786</v>
      </c>
      <c r="CG336" s="147">
        <v>0</v>
      </c>
      <c r="CH336" s="147">
        <v>0</v>
      </c>
      <c r="CI336" s="147">
        <v>0</v>
      </c>
      <c r="CJ336" s="147">
        <v>73636</v>
      </c>
      <c r="CK336" s="147">
        <v>23351</v>
      </c>
      <c r="CL336" s="147">
        <v>55580</v>
      </c>
      <c r="CM336" s="147">
        <v>1396151</v>
      </c>
      <c r="CN336" s="147">
        <v>3780713</v>
      </c>
      <c r="CO336" s="147">
        <v>324805</v>
      </c>
      <c r="CP336" s="147">
        <v>771348</v>
      </c>
      <c r="CQ336" s="147">
        <v>1469684</v>
      </c>
      <c r="CR336" s="147">
        <v>0</v>
      </c>
      <c r="CS336" s="147">
        <v>260651</v>
      </c>
      <c r="CT336" s="147">
        <v>0</v>
      </c>
      <c r="CU336" s="147">
        <v>0</v>
      </c>
      <c r="CV336" s="147">
        <v>0</v>
      </c>
      <c r="CW336" s="147">
        <v>231742</v>
      </c>
      <c r="CX336" s="147">
        <v>102990</v>
      </c>
      <c r="CY336" s="147">
        <v>33991</v>
      </c>
      <c r="CZ336" s="147">
        <v>0</v>
      </c>
      <c r="DA336" s="147">
        <v>0</v>
      </c>
      <c r="DB336" s="147">
        <v>0</v>
      </c>
      <c r="DC336" s="147">
        <v>0</v>
      </c>
      <c r="DD336" s="147">
        <v>0</v>
      </c>
      <c r="DE336" s="147">
        <v>200316</v>
      </c>
      <c r="DF336" s="147">
        <v>14712</v>
      </c>
      <c r="DG336" s="147">
        <v>45720</v>
      </c>
      <c r="DH336" s="147">
        <v>0</v>
      </c>
      <c r="DI336" s="147">
        <v>0</v>
      </c>
      <c r="DJ336" s="147">
        <v>3455959</v>
      </c>
      <c r="DK336" s="147">
        <v>0</v>
      </c>
      <c r="DL336" s="147">
        <v>0</v>
      </c>
      <c r="DM336" s="147">
        <v>0</v>
      </c>
      <c r="DN336" s="147">
        <v>0</v>
      </c>
      <c r="DO336" s="147">
        <v>0</v>
      </c>
      <c r="DP336" s="147">
        <v>0</v>
      </c>
      <c r="DQ336" s="147">
        <v>0</v>
      </c>
      <c r="DR336" s="147">
        <v>0</v>
      </c>
      <c r="DS336" s="147">
        <v>77</v>
      </c>
      <c r="DT336" s="147">
        <v>0</v>
      </c>
      <c r="DU336" s="147">
        <v>86538</v>
      </c>
      <c r="DV336" s="147">
        <v>2290</v>
      </c>
      <c r="DW336" s="147">
        <v>2880</v>
      </c>
      <c r="DX336" s="147">
        <v>0</v>
      </c>
      <c r="DY336" s="147">
        <v>0</v>
      </c>
      <c r="DZ336" s="147">
        <v>818787</v>
      </c>
      <c r="EA336" s="147">
        <v>75148</v>
      </c>
      <c r="EB336" s="147">
        <v>0</v>
      </c>
      <c r="EC336" s="147">
        <v>985720</v>
      </c>
      <c r="ED336" s="147">
        <v>8222392</v>
      </c>
    </row>
    <row r="337" spans="1:134" ht="13.5" x14ac:dyDescent="0.25">
      <c r="A337" s="136" t="s">
        <v>548</v>
      </c>
      <c r="B337" s="136" t="s">
        <v>549</v>
      </c>
      <c r="C337" s="142">
        <v>45473</v>
      </c>
      <c r="D337" s="146">
        <v>113031</v>
      </c>
      <c r="E337" s="146">
        <v>346190</v>
      </c>
      <c r="F337" s="146">
        <v>0</v>
      </c>
      <c r="G337" s="146">
        <v>48167</v>
      </c>
      <c r="H337" s="146">
        <v>47772</v>
      </c>
      <c r="I337" s="146">
        <v>63767</v>
      </c>
      <c r="J337" s="146">
        <v>1709</v>
      </c>
      <c r="K337" s="146">
        <v>0</v>
      </c>
      <c r="L337" s="146">
        <v>12348</v>
      </c>
      <c r="M337" s="146">
        <v>18888</v>
      </c>
      <c r="N337" s="146">
        <v>13766</v>
      </c>
      <c r="O337" s="146">
        <v>0</v>
      </c>
      <c r="P337" s="146">
        <v>0</v>
      </c>
      <c r="Q337" s="146">
        <v>0</v>
      </c>
      <c r="R337" s="146">
        <v>55789</v>
      </c>
      <c r="S337" s="146">
        <v>19203</v>
      </c>
      <c r="T337" s="146">
        <v>1350</v>
      </c>
      <c r="U337" s="146">
        <v>32538</v>
      </c>
      <c r="V337" s="146">
        <v>0</v>
      </c>
      <c r="W337" s="146">
        <v>2915</v>
      </c>
      <c r="X337" s="146">
        <v>0</v>
      </c>
      <c r="Y337" s="146">
        <v>52047</v>
      </c>
      <c r="Z337" s="146">
        <v>8591</v>
      </c>
      <c r="AA337" s="146">
        <v>5712</v>
      </c>
      <c r="AB337" s="146">
        <v>27976</v>
      </c>
      <c r="AC337" s="146">
        <v>871759</v>
      </c>
      <c r="AD337" s="146">
        <v>0</v>
      </c>
      <c r="AE337" s="146">
        <v>236746</v>
      </c>
      <c r="AF337" s="146">
        <v>107330</v>
      </c>
      <c r="AG337" s="146">
        <v>0</v>
      </c>
      <c r="AH337" s="146">
        <v>30029</v>
      </c>
      <c r="AI337" s="146">
        <v>30407</v>
      </c>
      <c r="AJ337" s="146">
        <v>0</v>
      </c>
      <c r="AK337" s="146">
        <v>53</v>
      </c>
      <c r="AL337" s="146">
        <v>180</v>
      </c>
      <c r="AM337" s="146">
        <v>125</v>
      </c>
      <c r="AN337" s="146">
        <v>10620</v>
      </c>
      <c r="AO337" s="146">
        <v>25236</v>
      </c>
      <c r="AP337" s="146">
        <v>16186</v>
      </c>
      <c r="AQ337" s="146">
        <v>180531</v>
      </c>
      <c r="AR337" s="146">
        <v>0</v>
      </c>
      <c r="AS337" s="146">
        <v>0</v>
      </c>
      <c r="AT337" s="146">
        <v>43001</v>
      </c>
      <c r="AU337" s="146">
        <v>816</v>
      </c>
      <c r="AV337" s="146">
        <v>1273</v>
      </c>
      <c r="AW337" s="146">
        <v>0</v>
      </c>
      <c r="AX337" s="146">
        <v>682533</v>
      </c>
      <c r="AY337" s="146">
        <v>212927</v>
      </c>
      <c r="AZ337" s="146">
        <v>0</v>
      </c>
      <c r="BA337" s="146">
        <v>132374</v>
      </c>
      <c r="BB337" s="146">
        <v>0</v>
      </c>
      <c r="BC337" s="146">
        <v>495</v>
      </c>
      <c r="BD337" s="146">
        <v>103816</v>
      </c>
      <c r="BE337" s="146">
        <v>54730</v>
      </c>
      <c r="BF337" s="146">
        <v>0</v>
      </c>
      <c r="BG337" s="146">
        <v>504342</v>
      </c>
      <c r="BH337" s="146">
        <v>2058634</v>
      </c>
      <c r="BI337" s="146">
        <v>98551</v>
      </c>
      <c r="BJ337" s="146">
        <v>82793</v>
      </c>
      <c r="BK337" s="146">
        <v>0</v>
      </c>
      <c r="BL337" s="146">
        <v>12000</v>
      </c>
      <c r="BM337" s="146">
        <v>87701</v>
      </c>
      <c r="BN337" s="146">
        <v>63637</v>
      </c>
      <c r="BO337" s="146">
        <v>297565</v>
      </c>
      <c r="BP337" s="146">
        <v>0</v>
      </c>
      <c r="BQ337" s="146">
        <v>38206</v>
      </c>
      <c r="BR337" s="146">
        <v>57446</v>
      </c>
      <c r="BS337" s="146">
        <v>0</v>
      </c>
      <c r="BT337" s="146">
        <v>0</v>
      </c>
      <c r="BU337" s="146">
        <v>563</v>
      </c>
      <c r="BV337" s="146">
        <v>125</v>
      </c>
      <c r="BW337" s="146">
        <v>71208</v>
      </c>
      <c r="BX337" s="146">
        <v>21540</v>
      </c>
      <c r="BY337" s="146">
        <v>0</v>
      </c>
      <c r="BZ337" s="146">
        <v>21214</v>
      </c>
      <c r="CA337" s="146">
        <v>8706</v>
      </c>
      <c r="CB337" s="146">
        <v>182</v>
      </c>
      <c r="CC337" s="146">
        <v>3629</v>
      </c>
      <c r="CD337" s="146">
        <v>413975</v>
      </c>
      <c r="CE337" s="146">
        <v>1872</v>
      </c>
      <c r="CF337" s="146">
        <v>1927</v>
      </c>
      <c r="CG337" s="146">
        <v>0</v>
      </c>
      <c r="CH337" s="146">
        <v>0</v>
      </c>
      <c r="CI337" s="146">
        <v>0</v>
      </c>
      <c r="CJ337" s="146">
        <v>15002</v>
      </c>
      <c r="CK337" s="146">
        <v>0</v>
      </c>
      <c r="CL337" s="146">
        <v>0</v>
      </c>
      <c r="CM337" s="146">
        <v>1297842</v>
      </c>
      <c r="CN337" s="146">
        <v>3356476</v>
      </c>
      <c r="CO337" s="146">
        <v>376209</v>
      </c>
      <c r="CP337" s="146">
        <v>76791</v>
      </c>
      <c r="CQ337" s="146">
        <v>579119</v>
      </c>
      <c r="CR337" s="146">
        <v>0</v>
      </c>
      <c r="CS337" s="146">
        <v>0</v>
      </c>
      <c r="CT337" s="146">
        <v>0</v>
      </c>
      <c r="CU337" s="146">
        <v>0</v>
      </c>
      <c r="CV337" s="146">
        <v>0</v>
      </c>
      <c r="CW337" s="146">
        <v>80174</v>
      </c>
      <c r="CX337" s="146">
        <v>44254</v>
      </c>
      <c r="CY337" s="146">
        <v>0</v>
      </c>
      <c r="CZ337" s="146">
        <v>0</v>
      </c>
      <c r="DA337" s="146">
        <v>0</v>
      </c>
      <c r="DB337" s="146">
        <v>651</v>
      </c>
      <c r="DC337" s="146">
        <v>2929</v>
      </c>
      <c r="DD337" s="146">
        <v>8966</v>
      </c>
      <c r="DE337" s="146">
        <v>175558</v>
      </c>
      <c r="DF337" s="146">
        <v>95805</v>
      </c>
      <c r="DG337" s="146">
        <v>80643</v>
      </c>
      <c r="DH337" s="146">
        <v>75090</v>
      </c>
      <c r="DI337" s="146">
        <v>0</v>
      </c>
      <c r="DJ337" s="146">
        <v>1596189</v>
      </c>
      <c r="DK337" s="146">
        <v>0</v>
      </c>
      <c r="DL337" s="146">
        <v>8260</v>
      </c>
      <c r="DM337" s="146">
        <v>0</v>
      </c>
      <c r="DN337" s="146">
        <v>0</v>
      </c>
      <c r="DO337" s="146">
        <v>89</v>
      </c>
      <c r="DP337" s="146">
        <v>0</v>
      </c>
      <c r="DQ337" s="146">
        <v>0</v>
      </c>
      <c r="DR337" s="146">
        <v>0</v>
      </c>
      <c r="DS337" s="146">
        <v>3025</v>
      </c>
      <c r="DT337" s="146">
        <v>0</v>
      </c>
      <c r="DU337" s="146">
        <v>35045</v>
      </c>
      <c r="DV337" s="146">
        <v>1969</v>
      </c>
      <c r="DW337" s="146">
        <v>1363</v>
      </c>
      <c r="DX337" s="146">
        <v>0</v>
      </c>
      <c r="DY337" s="146">
        <v>3194</v>
      </c>
      <c r="DZ337" s="146">
        <v>57138</v>
      </c>
      <c r="EA337" s="146">
        <v>0</v>
      </c>
      <c r="EB337" s="146">
        <v>0</v>
      </c>
      <c r="EC337" s="146">
        <v>110083</v>
      </c>
      <c r="ED337" s="146">
        <v>5062748</v>
      </c>
    </row>
    <row r="338" spans="1:134" ht="13.5" x14ac:dyDescent="0.25">
      <c r="A338" s="137" t="s">
        <v>550</v>
      </c>
      <c r="B338" s="138"/>
      <c r="C338" s="139">
        <v>45657</v>
      </c>
      <c r="D338" s="147">
        <v>237190</v>
      </c>
      <c r="E338" s="147">
        <v>266674</v>
      </c>
      <c r="F338" s="147">
        <v>130129</v>
      </c>
      <c r="G338" s="147">
        <v>38629</v>
      </c>
      <c r="H338" s="147">
        <v>75794</v>
      </c>
      <c r="I338" s="147">
        <v>82703</v>
      </c>
      <c r="J338" s="147">
        <v>500</v>
      </c>
      <c r="K338" s="147">
        <v>2200</v>
      </c>
      <c r="L338" s="147">
        <v>11270</v>
      </c>
      <c r="M338" s="147">
        <v>22540</v>
      </c>
      <c r="N338" s="147">
        <v>25560</v>
      </c>
      <c r="O338" s="147">
        <v>0</v>
      </c>
      <c r="P338" s="147">
        <v>0</v>
      </c>
      <c r="Q338" s="147">
        <v>0</v>
      </c>
      <c r="R338" s="147">
        <v>124202</v>
      </c>
      <c r="S338" s="147">
        <v>10850</v>
      </c>
      <c r="T338" s="147">
        <v>2015</v>
      </c>
      <c r="U338" s="147">
        <v>28939</v>
      </c>
      <c r="V338" s="147">
        <v>0</v>
      </c>
      <c r="W338" s="147">
        <v>11492</v>
      </c>
      <c r="X338" s="147">
        <v>75675</v>
      </c>
      <c r="Y338" s="147">
        <v>92356</v>
      </c>
      <c r="Z338" s="147">
        <v>16877</v>
      </c>
      <c r="AA338" s="147">
        <v>16809</v>
      </c>
      <c r="AB338" s="147">
        <v>28392</v>
      </c>
      <c r="AC338" s="147">
        <v>1300796</v>
      </c>
      <c r="AD338" s="147">
        <v>68110</v>
      </c>
      <c r="AE338" s="147">
        <v>155298</v>
      </c>
      <c r="AF338" s="147">
        <v>147402</v>
      </c>
      <c r="AG338" s="147">
        <v>0</v>
      </c>
      <c r="AH338" s="147">
        <v>27681</v>
      </c>
      <c r="AI338" s="147">
        <v>51765</v>
      </c>
      <c r="AJ338" s="147">
        <v>0</v>
      </c>
      <c r="AK338" s="147">
        <v>103</v>
      </c>
      <c r="AL338" s="147">
        <v>0</v>
      </c>
      <c r="AM338" s="147">
        <v>0</v>
      </c>
      <c r="AN338" s="147">
        <v>22244</v>
      </c>
      <c r="AO338" s="147">
        <v>21597</v>
      </c>
      <c r="AP338" s="147">
        <v>26834</v>
      </c>
      <c r="AQ338" s="147">
        <v>277265</v>
      </c>
      <c r="AR338" s="147">
        <v>0</v>
      </c>
      <c r="AS338" s="147">
        <v>0</v>
      </c>
      <c r="AT338" s="147">
        <v>108180</v>
      </c>
      <c r="AU338" s="147">
        <v>1238</v>
      </c>
      <c r="AV338" s="147">
        <v>0</v>
      </c>
      <c r="AW338" s="147">
        <v>0</v>
      </c>
      <c r="AX338" s="147">
        <v>907717</v>
      </c>
      <c r="AY338" s="147">
        <v>256328</v>
      </c>
      <c r="AZ338" s="147">
        <v>4469</v>
      </c>
      <c r="BA338" s="147">
        <v>128369</v>
      </c>
      <c r="BB338" s="147">
        <v>0</v>
      </c>
      <c r="BC338" s="147">
        <v>1084</v>
      </c>
      <c r="BD338" s="147">
        <v>136114</v>
      </c>
      <c r="BE338" s="147">
        <v>48659</v>
      </c>
      <c r="BF338" s="147">
        <v>0</v>
      </c>
      <c r="BG338" s="147">
        <v>575023</v>
      </c>
      <c r="BH338" s="147">
        <v>2783536</v>
      </c>
      <c r="BI338" s="147">
        <v>128890</v>
      </c>
      <c r="BJ338" s="147">
        <v>139554</v>
      </c>
      <c r="BK338" s="147">
        <v>0</v>
      </c>
      <c r="BL338" s="147">
        <v>24720</v>
      </c>
      <c r="BM338" s="147">
        <v>70438</v>
      </c>
      <c r="BN338" s="147">
        <v>68072</v>
      </c>
      <c r="BO338" s="147">
        <v>291800</v>
      </c>
      <c r="BP338" s="147">
        <v>0</v>
      </c>
      <c r="BQ338" s="147">
        <v>48737</v>
      </c>
      <c r="BR338" s="147">
        <v>72067</v>
      </c>
      <c r="BS338" s="147">
        <v>0</v>
      </c>
      <c r="BT338" s="147">
        <v>3553</v>
      </c>
      <c r="BU338" s="147">
        <v>0</v>
      </c>
      <c r="BV338" s="147">
        <v>625</v>
      </c>
      <c r="BW338" s="147">
        <v>122429</v>
      </c>
      <c r="BX338" s="147">
        <v>33959</v>
      </c>
      <c r="BY338" s="147">
        <v>0</v>
      </c>
      <c r="BZ338" s="147">
        <v>28600</v>
      </c>
      <c r="CA338" s="147">
        <v>5233</v>
      </c>
      <c r="CB338" s="147">
        <v>0</v>
      </c>
      <c r="CC338" s="147">
        <v>0</v>
      </c>
      <c r="CD338" s="147">
        <v>538184</v>
      </c>
      <c r="CE338" s="147">
        <v>6253</v>
      </c>
      <c r="CF338" s="147">
        <v>6170</v>
      </c>
      <c r="CG338" s="147">
        <v>0</v>
      </c>
      <c r="CH338" s="147">
        <v>0</v>
      </c>
      <c r="CI338" s="147">
        <v>0</v>
      </c>
      <c r="CJ338" s="147">
        <v>7180</v>
      </c>
      <c r="CK338" s="147">
        <v>228</v>
      </c>
      <c r="CL338" s="147">
        <v>0</v>
      </c>
      <c r="CM338" s="147">
        <v>1596692</v>
      </c>
      <c r="CN338" s="147">
        <v>4380228</v>
      </c>
      <c r="CO338" s="147">
        <v>365058</v>
      </c>
      <c r="CP338" s="147">
        <v>423965</v>
      </c>
      <c r="CQ338" s="147">
        <v>1766246</v>
      </c>
      <c r="CR338" s="147">
        <v>0</v>
      </c>
      <c r="CS338" s="147">
        <v>0</v>
      </c>
      <c r="CT338" s="147">
        <v>0</v>
      </c>
      <c r="CU338" s="147">
        <v>0</v>
      </c>
      <c r="CV338" s="147">
        <v>0</v>
      </c>
      <c r="CW338" s="147">
        <v>215165</v>
      </c>
      <c r="CX338" s="147">
        <v>104625</v>
      </c>
      <c r="CY338" s="147">
        <v>0</v>
      </c>
      <c r="CZ338" s="147">
        <v>0</v>
      </c>
      <c r="DA338" s="147">
        <v>0</v>
      </c>
      <c r="DB338" s="147">
        <v>1668</v>
      </c>
      <c r="DC338" s="147">
        <v>0</v>
      </c>
      <c r="DD338" s="147">
        <v>0</v>
      </c>
      <c r="DE338" s="147">
        <v>327452</v>
      </c>
      <c r="DF338" s="147">
        <v>10714</v>
      </c>
      <c r="DG338" s="147">
        <v>186789</v>
      </c>
      <c r="DH338" s="147">
        <v>41949</v>
      </c>
      <c r="DI338" s="147">
        <v>0</v>
      </c>
      <c r="DJ338" s="147">
        <v>3443631</v>
      </c>
      <c r="DK338" s="147">
        <v>9916</v>
      </c>
      <c r="DL338" s="147">
        <v>33</v>
      </c>
      <c r="DM338" s="147">
        <v>0</v>
      </c>
      <c r="DN338" s="147">
        <v>131407</v>
      </c>
      <c r="DO338" s="147">
        <v>0</v>
      </c>
      <c r="DP338" s="147">
        <v>0</v>
      </c>
      <c r="DQ338" s="147">
        <v>0</v>
      </c>
      <c r="DR338" s="147">
        <v>0</v>
      </c>
      <c r="DS338" s="147">
        <v>100</v>
      </c>
      <c r="DT338" s="147">
        <v>0</v>
      </c>
      <c r="DU338" s="147">
        <v>19006</v>
      </c>
      <c r="DV338" s="147">
        <v>1937</v>
      </c>
      <c r="DW338" s="147">
        <v>1876</v>
      </c>
      <c r="DX338" s="147">
        <v>-848</v>
      </c>
      <c r="DY338" s="147">
        <v>2608</v>
      </c>
      <c r="DZ338" s="147">
        <v>444463</v>
      </c>
      <c r="EA338" s="147">
        <v>49601</v>
      </c>
      <c r="EB338" s="147">
        <v>0</v>
      </c>
      <c r="EC338" s="147">
        <v>660099</v>
      </c>
      <c r="ED338" s="147">
        <v>8483958</v>
      </c>
    </row>
    <row r="339" spans="1:134" ht="13.5" x14ac:dyDescent="0.25">
      <c r="A339" s="137" t="s">
        <v>551</v>
      </c>
      <c r="B339" s="137" t="s">
        <v>552</v>
      </c>
      <c r="C339" s="139">
        <v>45657</v>
      </c>
      <c r="D339" s="147">
        <v>83545</v>
      </c>
      <c r="E339" s="147">
        <v>215755</v>
      </c>
      <c r="F339" s="147">
        <v>0</v>
      </c>
      <c r="G339" s="147">
        <v>25647</v>
      </c>
      <c r="H339" s="147">
        <v>16296</v>
      </c>
      <c r="I339" s="147">
        <v>22551</v>
      </c>
      <c r="J339" s="147">
        <v>557</v>
      </c>
      <c r="K339" s="147">
        <v>1200</v>
      </c>
      <c r="L339" s="147">
        <v>8545</v>
      </c>
      <c r="M339" s="147">
        <v>24211</v>
      </c>
      <c r="N339" s="147">
        <v>10310</v>
      </c>
      <c r="O339" s="147">
        <v>0</v>
      </c>
      <c r="P339" s="147">
        <v>0</v>
      </c>
      <c r="Q339" s="147">
        <v>55766</v>
      </c>
      <c r="R339" s="147">
        <v>54026</v>
      </c>
      <c r="S339" s="147">
        <v>5823</v>
      </c>
      <c r="T339" s="147">
        <v>1636</v>
      </c>
      <c r="U339" s="147">
        <v>23391</v>
      </c>
      <c r="V339" s="147">
        <v>7838</v>
      </c>
      <c r="W339" s="147">
        <v>1567</v>
      </c>
      <c r="X339" s="147">
        <v>233</v>
      </c>
      <c r="Y339" s="147">
        <v>63979</v>
      </c>
      <c r="Z339" s="147">
        <v>20101</v>
      </c>
      <c r="AA339" s="147">
        <v>10885</v>
      </c>
      <c r="AB339" s="147">
        <v>24143</v>
      </c>
      <c r="AC339" s="147">
        <v>678005</v>
      </c>
      <c r="AD339" s="147">
        <v>30912</v>
      </c>
      <c r="AE339" s="147">
        <v>113749</v>
      </c>
      <c r="AF339" s="147">
        <v>50287</v>
      </c>
      <c r="AG339" s="147">
        <v>0</v>
      </c>
      <c r="AH339" s="147">
        <v>15182</v>
      </c>
      <c r="AI339" s="147">
        <v>16597</v>
      </c>
      <c r="AJ339" s="147">
        <v>0</v>
      </c>
      <c r="AK339" s="147">
        <v>0</v>
      </c>
      <c r="AL339" s="147">
        <v>0</v>
      </c>
      <c r="AM339" s="147">
        <v>244</v>
      </c>
      <c r="AN339" s="147">
        <v>6295</v>
      </c>
      <c r="AO339" s="147">
        <v>38021</v>
      </c>
      <c r="AP339" s="147">
        <v>13512</v>
      </c>
      <c r="AQ339" s="147">
        <v>127904</v>
      </c>
      <c r="AR339" s="147">
        <v>0</v>
      </c>
      <c r="AS339" s="147">
        <v>7122</v>
      </c>
      <c r="AT339" s="147">
        <v>53030</v>
      </c>
      <c r="AU339" s="147">
        <v>319</v>
      </c>
      <c r="AV339" s="147">
        <v>0</v>
      </c>
      <c r="AW339" s="147">
        <v>0</v>
      </c>
      <c r="AX339" s="147">
        <v>473174</v>
      </c>
      <c r="AY339" s="147">
        <v>141420</v>
      </c>
      <c r="AZ339" s="147">
        <v>3915</v>
      </c>
      <c r="BA339" s="147">
        <v>58411</v>
      </c>
      <c r="BB339" s="147">
        <v>0</v>
      </c>
      <c r="BC339" s="147">
        <v>109040</v>
      </c>
      <c r="BD339" s="147">
        <v>83512</v>
      </c>
      <c r="BE339" s="147">
        <v>24089</v>
      </c>
      <c r="BF339" s="147">
        <v>0</v>
      </c>
      <c r="BG339" s="147">
        <v>420387</v>
      </c>
      <c r="BH339" s="147">
        <v>1571566</v>
      </c>
      <c r="BI339" s="147">
        <v>81798</v>
      </c>
      <c r="BJ339" s="147">
        <v>57542</v>
      </c>
      <c r="BK339" s="147">
        <v>0</v>
      </c>
      <c r="BL339" s="147">
        <v>167274</v>
      </c>
      <c r="BM339" s="147">
        <v>109513</v>
      </c>
      <c r="BN339" s="147">
        <v>91595</v>
      </c>
      <c r="BO339" s="147">
        <v>257480</v>
      </c>
      <c r="BP339" s="147">
        <v>0</v>
      </c>
      <c r="BQ339" s="147">
        <v>39924</v>
      </c>
      <c r="BR339" s="147">
        <v>32787</v>
      </c>
      <c r="BS339" s="147">
        <v>0</v>
      </c>
      <c r="BT339" s="147">
        <v>0</v>
      </c>
      <c r="BU339" s="147">
        <v>0</v>
      </c>
      <c r="BV339" s="147">
        <v>734</v>
      </c>
      <c r="BW339" s="147">
        <v>93864</v>
      </c>
      <c r="BX339" s="147">
        <v>18278</v>
      </c>
      <c r="BY339" s="147">
        <v>0</v>
      </c>
      <c r="BZ339" s="147">
        <v>27346</v>
      </c>
      <c r="CA339" s="147">
        <v>12066</v>
      </c>
      <c r="CB339" s="147">
        <v>0</v>
      </c>
      <c r="CC339" s="147">
        <v>0</v>
      </c>
      <c r="CD339" s="147">
        <v>216420</v>
      </c>
      <c r="CE339" s="147">
        <v>11994</v>
      </c>
      <c r="CF339" s="147">
        <v>1560</v>
      </c>
      <c r="CG339" s="147">
        <v>0</v>
      </c>
      <c r="CH339" s="147">
        <v>0</v>
      </c>
      <c r="CI339" s="147">
        <v>0</v>
      </c>
      <c r="CJ339" s="147">
        <v>11453</v>
      </c>
      <c r="CK339" s="147">
        <v>5610</v>
      </c>
      <c r="CL339" s="147">
        <v>0</v>
      </c>
      <c r="CM339" s="147">
        <v>1237238</v>
      </c>
      <c r="CN339" s="147">
        <v>2808804</v>
      </c>
      <c r="CO339" s="147">
        <v>419026</v>
      </c>
      <c r="CP339" s="147">
        <v>209977</v>
      </c>
      <c r="CQ339" s="147">
        <v>562446</v>
      </c>
      <c r="CR339" s="147">
        <v>63386</v>
      </c>
      <c r="CS339" s="147">
        <v>0</v>
      </c>
      <c r="CT339" s="147">
        <v>0</v>
      </c>
      <c r="CU339" s="147">
        <v>0</v>
      </c>
      <c r="CV339" s="147">
        <v>0</v>
      </c>
      <c r="CW339" s="147">
        <v>101121</v>
      </c>
      <c r="CX339" s="147">
        <v>71501</v>
      </c>
      <c r="CY339" s="147">
        <v>0</v>
      </c>
      <c r="CZ339" s="147">
        <v>0</v>
      </c>
      <c r="DA339" s="147">
        <v>0</v>
      </c>
      <c r="DB339" s="147">
        <v>2823</v>
      </c>
      <c r="DC339" s="147">
        <v>910</v>
      </c>
      <c r="DD339" s="147">
        <v>4570</v>
      </c>
      <c r="DE339" s="147">
        <v>122926</v>
      </c>
      <c r="DF339" s="147">
        <v>16425</v>
      </c>
      <c r="DG339" s="147">
        <v>395</v>
      </c>
      <c r="DH339" s="147">
        <v>0</v>
      </c>
      <c r="DI339" s="147">
        <v>0</v>
      </c>
      <c r="DJ339" s="147">
        <v>1575506</v>
      </c>
      <c r="DK339" s="147">
        <v>0</v>
      </c>
      <c r="DL339" s="147">
        <v>939</v>
      </c>
      <c r="DM339" s="147">
        <v>0</v>
      </c>
      <c r="DN339" s="147">
        <v>0</v>
      </c>
      <c r="DO339" s="147">
        <v>0</v>
      </c>
      <c r="DP339" s="147">
        <v>0</v>
      </c>
      <c r="DQ339" s="147">
        <v>0</v>
      </c>
      <c r="DR339" s="147">
        <v>0</v>
      </c>
      <c r="DS339" s="147">
        <v>373</v>
      </c>
      <c r="DT339" s="147">
        <v>0</v>
      </c>
      <c r="DU339" s="147">
        <v>5199</v>
      </c>
      <c r="DV339" s="147">
        <v>0</v>
      </c>
      <c r="DW339" s="147">
        <v>0</v>
      </c>
      <c r="DX339" s="147">
        <v>0</v>
      </c>
      <c r="DY339" s="147">
        <v>31941</v>
      </c>
      <c r="DZ339" s="147">
        <v>585860</v>
      </c>
      <c r="EA339" s="147">
        <v>59658</v>
      </c>
      <c r="EB339" s="147">
        <v>0</v>
      </c>
      <c r="EC339" s="147">
        <v>683970</v>
      </c>
      <c r="ED339" s="147">
        <v>5068280</v>
      </c>
    </row>
    <row r="340" spans="1:134" ht="13.5" x14ac:dyDescent="0.25">
      <c r="A340" s="137" t="s">
        <v>553</v>
      </c>
      <c r="B340" s="137" t="s">
        <v>248</v>
      </c>
      <c r="C340" s="139">
        <v>45657</v>
      </c>
      <c r="D340" s="147">
        <v>127095</v>
      </c>
      <c r="E340" s="147">
        <v>177695</v>
      </c>
      <c r="F340" s="147">
        <v>0</v>
      </c>
      <c r="G340" s="147">
        <v>25141</v>
      </c>
      <c r="H340" s="147">
        <v>7070</v>
      </c>
      <c r="I340" s="147">
        <v>6164</v>
      </c>
      <c r="J340" s="147">
        <v>286</v>
      </c>
      <c r="K340" s="147">
        <v>103</v>
      </c>
      <c r="L340" s="147">
        <v>25160</v>
      </c>
      <c r="M340" s="147">
        <v>17892</v>
      </c>
      <c r="N340" s="147">
        <v>9905</v>
      </c>
      <c r="O340" s="147">
        <v>643</v>
      </c>
      <c r="P340" s="147">
        <v>590804</v>
      </c>
      <c r="Q340" s="147">
        <v>0</v>
      </c>
      <c r="R340" s="147">
        <v>7390</v>
      </c>
      <c r="S340" s="147">
        <v>9691</v>
      </c>
      <c r="T340" s="147">
        <v>328</v>
      </c>
      <c r="U340" s="147">
        <v>84929</v>
      </c>
      <c r="V340" s="147">
        <v>1531</v>
      </c>
      <c r="W340" s="147">
        <v>0</v>
      </c>
      <c r="X340" s="147">
        <v>0</v>
      </c>
      <c r="Y340" s="147">
        <v>27347</v>
      </c>
      <c r="Z340" s="147">
        <v>58281</v>
      </c>
      <c r="AA340" s="147">
        <v>7104</v>
      </c>
      <c r="AB340" s="147">
        <v>33633</v>
      </c>
      <c r="AC340" s="147">
        <v>1218192</v>
      </c>
      <c r="AD340" s="147">
        <v>49262</v>
      </c>
      <c r="AE340" s="147">
        <v>201275</v>
      </c>
      <c r="AF340" s="147">
        <v>67697</v>
      </c>
      <c r="AG340" s="147">
        <v>0</v>
      </c>
      <c r="AH340" s="147">
        <v>23964</v>
      </c>
      <c r="AI340" s="147">
        <v>7382</v>
      </c>
      <c r="AJ340" s="147">
        <v>6436</v>
      </c>
      <c r="AK340" s="147">
        <v>299</v>
      </c>
      <c r="AL340" s="147">
        <v>108</v>
      </c>
      <c r="AM340" s="147">
        <v>0</v>
      </c>
      <c r="AN340" s="147">
        <v>13207</v>
      </c>
      <c r="AO340" s="147">
        <v>27236</v>
      </c>
      <c r="AP340" s="147">
        <v>38602</v>
      </c>
      <c r="AQ340" s="147">
        <v>195350</v>
      </c>
      <c r="AR340" s="147">
        <v>0</v>
      </c>
      <c r="AS340" s="147">
        <v>0</v>
      </c>
      <c r="AT340" s="147">
        <v>47356</v>
      </c>
      <c r="AU340" s="147">
        <v>0</v>
      </c>
      <c r="AV340" s="147">
        <v>4232</v>
      </c>
      <c r="AW340" s="147">
        <v>0</v>
      </c>
      <c r="AX340" s="147">
        <v>682406</v>
      </c>
      <c r="AY340" s="147">
        <v>404880</v>
      </c>
      <c r="AZ340" s="147">
        <v>3009</v>
      </c>
      <c r="BA340" s="147">
        <v>175771</v>
      </c>
      <c r="BB340" s="147">
        <v>0</v>
      </c>
      <c r="BC340" s="147">
        <v>104276</v>
      </c>
      <c r="BD340" s="147">
        <v>29272</v>
      </c>
      <c r="BE340" s="147">
        <v>47335</v>
      </c>
      <c r="BF340" s="147">
        <v>0</v>
      </c>
      <c r="BG340" s="147">
        <v>764543</v>
      </c>
      <c r="BH340" s="147">
        <v>2665141</v>
      </c>
      <c r="BI340" s="147">
        <v>134304</v>
      </c>
      <c r="BJ340" s="147">
        <v>389726</v>
      </c>
      <c r="BK340" s="147">
        <v>0</v>
      </c>
      <c r="BL340" s="147">
        <v>30090</v>
      </c>
      <c r="BM340" s="147">
        <v>96175</v>
      </c>
      <c r="BN340" s="147">
        <v>44913</v>
      </c>
      <c r="BO340" s="147">
        <v>383797</v>
      </c>
      <c r="BP340" s="147">
        <v>0</v>
      </c>
      <c r="BQ340" s="147">
        <v>71667</v>
      </c>
      <c r="BR340" s="147">
        <v>24000</v>
      </c>
      <c r="BS340" s="147">
        <v>20923</v>
      </c>
      <c r="BT340" s="147">
        <v>972</v>
      </c>
      <c r="BU340" s="147">
        <v>351</v>
      </c>
      <c r="BV340" s="147">
        <v>0</v>
      </c>
      <c r="BW340" s="147">
        <v>169138</v>
      </c>
      <c r="BX340" s="147">
        <v>0</v>
      </c>
      <c r="BY340" s="147">
        <v>0</v>
      </c>
      <c r="BZ340" s="147">
        <v>32812</v>
      </c>
      <c r="CA340" s="147">
        <v>5215</v>
      </c>
      <c r="CB340" s="147">
        <v>0</v>
      </c>
      <c r="CC340" s="147">
        <v>7880</v>
      </c>
      <c r="CD340" s="147">
        <v>263918</v>
      </c>
      <c r="CE340" s="147">
        <v>34337</v>
      </c>
      <c r="CF340" s="147">
        <v>5940</v>
      </c>
      <c r="CG340" s="147">
        <v>0</v>
      </c>
      <c r="CH340" s="147">
        <v>0</v>
      </c>
      <c r="CI340" s="147">
        <v>0</v>
      </c>
      <c r="CJ340" s="147">
        <v>211</v>
      </c>
      <c r="CK340" s="147">
        <v>16351</v>
      </c>
      <c r="CL340" s="147">
        <v>0</v>
      </c>
      <c r="CM340" s="147">
        <v>1732720</v>
      </c>
      <c r="CN340" s="147">
        <v>4397861</v>
      </c>
      <c r="CO340" s="147">
        <v>387118</v>
      </c>
      <c r="CP340" s="147">
        <v>662526</v>
      </c>
      <c r="CQ340" s="147">
        <v>1582142</v>
      </c>
      <c r="CR340" s="147">
        <v>0</v>
      </c>
      <c r="CS340" s="147">
        <v>0</v>
      </c>
      <c r="CT340" s="147">
        <v>0</v>
      </c>
      <c r="CU340" s="147">
        <v>0</v>
      </c>
      <c r="CV340" s="147">
        <v>0</v>
      </c>
      <c r="CW340" s="147">
        <v>212275</v>
      </c>
      <c r="CX340" s="147">
        <v>61364</v>
      </c>
      <c r="CY340" s="147">
        <v>53495</v>
      </c>
      <c r="CZ340" s="147">
        <v>2484</v>
      </c>
      <c r="DA340" s="147">
        <v>898</v>
      </c>
      <c r="DB340" s="147">
        <v>11576</v>
      </c>
      <c r="DC340" s="147">
        <v>9644</v>
      </c>
      <c r="DD340" s="147">
        <v>0</v>
      </c>
      <c r="DE340" s="147">
        <v>0</v>
      </c>
      <c r="DF340" s="147">
        <v>0</v>
      </c>
      <c r="DG340" s="147">
        <v>124462</v>
      </c>
      <c r="DH340" s="147">
        <v>177899</v>
      </c>
      <c r="DI340" s="147">
        <v>0</v>
      </c>
      <c r="DJ340" s="147">
        <v>3285883</v>
      </c>
      <c r="DK340" s="147">
        <v>0</v>
      </c>
      <c r="DL340" s="147">
        <v>0</v>
      </c>
      <c r="DM340" s="147">
        <v>0</v>
      </c>
      <c r="DN340" s="147">
        <v>0</v>
      </c>
      <c r="DO340" s="147">
        <v>0</v>
      </c>
      <c r="DP340" s="147">
        <v>0</v>
      </c>
      <c r="DQ340" s="147">
        <v>0</v>
      </c>
      <c r="DR340" s="147">
        <v>0</v>
      </c>
      <c r="DS340" s="147">
        <v>200</v>
      </c>
      <c r="DT340" s="147">
        <v>0</v>
      </c>
      <c r="DU340" s="147">
        <v>87377</v>
      </c>
      <c r="DV340" s="147">
        <v>9440</v>
      </c>
      <c r="DW340" s="147">
        <v>17864</v>
      </c>
      <c r="DX340" s="147">
        <v>0</v>
      </c>
      <c r="DY340" s="147">
        <v>423</v>
      </c>
      <c r="DZ340" s="147">
        <v>844619</v>
      </c>
      <c r="EA340" s="147">
        <v>36865</v>
      </c>
      <c r="EB340" s="147">
        <v>0</v>
      </c>
      <c r="EC340" s="147">
        <v>996788</v>
      </c>
      <c r="ED340" s="147">
        <v>8680532</v>
      </c>
    </row>
    <row r="341" spans="1:134" ht="13.5" x14ac:dyDescent="0.25">
      <c r="A341" s="136" t="s">
        <v>554</v>
      </c>
      <c r="B341" s="136" t="s">
        <v>266</v>
      </c>
      <c r="C341" s="142">
        <v>45519</v>
      </c>
      <c r="D341" s="146">
        <v>51273</v>
      </c>
      <c r="E341" s="146">
        <v>136567</v>
      </c>
      <c r="F341" s="146">
        <v>104</v>
      </c>
      <c r="G341" s="146">
        <v>15409</v>
      </c>
      <c r="H341" s="146">
        <v>18207</v>
      </c>
      <c r="I341" s="146">
        <v>484</v>
      </c>
      <c r="J341" s="146">
        <v>200</v>
      </c>
      <c r="K341" s="146">
        <v>88</v>
      </c>
      <c r="L341" s="146">
        <v>4</v>
      </c>
      <c r="M341" s="146">
        <v>5304</v>
      </c>
      <c r="N341" s="146">
        <v>12234</v>
      </c>
      <c r="O341" s="146">
        <v>925</v>
      </c>
      <c r="P341" s="146">
        <v>259166</v>
      </c>
      <c r="Q341" s="146">
        <v>0</v>
      </c>
      <c r="R341" s="146">
        <v>4548</v>
      </c>
      <c r="S341" s="146">
        <v>0</v>
      </c>
      <c r="T341" s="146">
        <v>1822</v>
      </c>
      <c r="U341" s="146">
        <v>24522</v>
      </c>
      <c r="V341" s="146">
        <v>0</v>
      </c>
      <c r="W341" s="146">
        <v>0</v>
      </c>
      <c r="X341" s="146">
        <v>2428</v>
      </c>
      <c r="Y341" s="146">
        <v>17669</v>
      </c>
      <c r="Z341" s="146">
        <v>86813</v>
      </c>
      <c r="AA341" s="146">
        <v>2685</v>
      </c>
      <c r="AB341" s="146">
        <v>59399</v>
      </c>
      <c r="AC341" s="146">
        <v>699851</v>
      </c>
      <c r="AD341" s="146">
        <v>54608</v>
      </c>
      <c r="AE341" s="146">
        <v>80178</v>
      </c>
      <c r="AF341" s="146">
        <v>45242</v>
      </c>
      <c r="AG341" s="146">
        <v>0</v>
      </c>
      <c r="AH341" s="146">
        <v>14567</v>
      </c>
      <c r="AI341" s="146">
        <v>17213</v>
      </c>
      <c r="AJ341" s="146">
        <v>457</v>
      </c>
      <c r="AK341" s="146">
        <v>190</v>
      </c>
      <c r="AL341" s="146">
        <v>83</v>
      </c>
      <c r="AM341" s="146">
        <v>3</v>
      </c>
      <c r="AN341" s="146">
        <v>7183</v>
      </c>
      <c r="AO341" s="146">
        <v>22172</v>
      </c>
      <c r="AP341" s="146">
        <v>16562</v>
      </c>
      <c r="AQ341" s="146">
        <v>91750</v>
      </c>
      <c r="AR341" s="146">
        <v>0</v>
      </c>
      <c r="AS341" s="146">
        <v>0</v>
      </c>
      <c r="AT341" s="146">
        <v>25079</v>
      </c>
      <c r="AU341" s="146">
        <v>315</v>
      </c>
      <c r="AV341" s="146">
        <v>0</v>
      </c>
      <c r="AW341" s="146">
        <v>0</v>
      </c>
      <c r="AX341" s="146">
        <v>375602</v>
      </c>
      <c r="AY341" s="146">
        <v>90613</v>
      </c>
      <c r="AZ341" s="146">
        <v>0</v>
      </c>
      <c r="BA341" s="146">
        <v>61342</v>
      </c>
      <c r="BB341" s="146">
        <v>0</v>
      </c>
      <c r="BC341" s="146">
        <v>0</v>
      </c>
      <c r="BD341" s="146">
        <v>30163</v>
      </c>
      <c r="BE341" s="146">
        <v>12480</v>
      </c>
      <c r="BF341" s="146">
        <v>0</v>
      </c>
      <c r="BG341" s="146">
        <v>194598</v>
      </c>
      <c r="BH341" s="146">
        <v>1270051</v>
      </c>
      <c r="BI341" s="146">
        <v>51425</v>
      </c>
      <c r="BJ341" s="146">
        <v>121519</v>
      </c>
      <c r="BK341" s="146">
        <v>0</v>
      </c>
      <c r="BL341" s="146">
        <v>8000</v>
      </c>
      <c r="BM341" s="146">
        <v>56464</v>
      </c>
      <c r="BN341" s="146">
        <v>22891</v>
      </c>
      <c r="BO341" s="146">
        <v>231886</v>
      </c>
      <c r="BP341" s="146">
        <v>0</v>
      </c>
      <c r="BQ341" s="146">
        <v>36727</v>
      </c>
      <c r="BR341" s="146">
        <v>43396</v>
      </c>
      <c r="BS341" s="146">
        <v>1153</v>
      </c>
      <c r="BT341" s="146">
        <v>477</v>
      </c>
      <c r="BU341" s="146">
        <v>210</v>
      </c>
      <c r="BV341" s="146">
        <v>9</v>
      </c>
      <c r="BW341" s="146">
        <v>76288</v>
      </c>
      <c r="BX341" s="146">
        <v>682</v>
      </c>
      <c r="BY341" s="146">
        <v>0</v>
      </c>
      <c r="BZ341" s="146">
        <v>30100</v>
      </c>
      <c r="CA341" s="146">
        <v>4790</v>
      </c>
      <c r="CB341" s="146">
        <v>0</v>
      </c>
      <c r="CC341" s="146">
        <v>20</v>
      </c>
      <c r="CD341" s="146">
        <v>217395</v>
      </c>
      <c r="CE341" s="146">
        <v>0</v>
      </c>
      <c r="CF341" s="146">
        <v>3408</v>
      </c>
      <c r="CG341" s="146">
        <v>0</v>
      </c>
      <c r="CH341" s="146">
        <v>0</v>
      </c>
      <c r="CI341" s="146">
        <v>0</v>
      </c>
      <c r="CJ341" s="146">
        <v>0</v>
      </c>
      <c r="CK341" s="146">
        <v>0</v>
      </c>
      <c r="CL341" s="146">
        <v>19460</v>
      </c>
      <c r="CM341" s="146">
        <v>926300</v>
      </c>
      <c r="CN341" s="146">
        <v>2196351</v>
      </c>
      <c r="CO341" s="146">
        <v>246872</v>
      </c>
      <c r="CP341" s="146">
        <v>270192</v>
      </c>
      <c r="CQ341" s="146">
        <v>892262</v>
      </c>
      <c r="CR341" s="146">
        <v>42261</v>
      </c>
      <c r="CS341" s="146">
        <v>0</v>
      </c>
      <c r="CT341" s="146">
        <v>0</v>
      </c>
      <c r="CU341" s="146">
        <v>6936</v>
      </c>
      <c r="CV341" s="146">
        <v>0</v>
      </c>
      <c r="CW341" s="146">
        <v>119118</v>
      </c>
      <c r="CX341" s="146">
        <v>140747</v>
      </c>
      <c r="CY341" s="146">
        <v>3740</v>
      </c>
      <c r="CZ341" s="146">
        <v>1546</v>
      </c>
      <c r="DA341" s="146">
        <v>683</v>
      </c>
      <c r="DB341" s="146">
        <v>29</v>
      </c>
      <c r="DC341" s="146">
        <v>175</v>
      </c>
      <c r="DD341" s="146">
        <v>0</v>
      </c>
      <c r="DE341" s="146">
        <v>23389</v>
      </c>
      <c r="DF341" s="146">
        <v>1624</v>
      </c>
      <c r="DG341" s="146">
        <v>62532</v>
      </c>
      <c r="DH341" s="146">
        <v>15171</v>
      </c>
      <c r="DI341" s="146">
        <v>8532</v>
      </c>
      <c r="DJ341" s="146">
        <v>1835809</v>
      </c>
      <c r="DK341" s="146">
        <v>0</v>
      </c>
      <c r="DL341" s="146">
        <v>0</v>
      </c>
      <c r="DM341" s="146">
        <v>0</v>
      </c>
      <c r="DN341" s="146">
        <v>0</v>
      </c>
      <c r="DO341" s="146">
        <v>0</v>
      </c>
      <c r="DP341" s="146">
        <v>0</v>
      </c>
      <c r="DQ341" s="146">
        <v>0</v>
      </c>
      <c r="DR341" s="146">
        <v>62574</v>
      </c>
      <c r="DS341" s="146">
        <v>0</v>
      </c>
      <c r="DT341" s="146">
        <v>0</v>
      </c>
      <c r="DU341" s="146">
        <v>12176</v>
      </c>
      <c r="DV341" s="146">
        <v>758</v>
      </c>
      <c r="DW341" s="146">
        <v>1729</v>
      </c>
      <c r="DX341" s="146">
        <v>0</v>
      </c>
      <c r="DY341" s="146">
        <v>0</v>
      </c>
      <c r="DZ341" s="146">
        <v>302219</v>
      </c>
      <c r="EA341" s="146">
        <v>38357</v>
      </c>
      <c r="EB341" s="146">
        <v>0</v>
      </c>
      <c r="EC341" s="146">
        <v>417813</v>
      </c>
      <c r="ED341" s="146">
        <v>4449973</v>
      </c>
    </row>
    <row r="342" spans="1:134" ht="13.5" x14ac:dyDescent="0.25">
      <c r="A342" s="137" t="s">
        <v>554</v>
      </c>
      <c r="B342" s="137" t="s">
        <v>386</v>
      </c>
      <c r="C342" s="139">
        <v>45657</v>
      </c>
      <c r="D342" s="147">
        <v>42423</v>
      </c>
      <c r="E342" s="147">
        <v>27443</v>
      </c>
      <c r="F342" s="147">
        <v>0</v>
      </c>
      <c r="G342" s="147">
        <v>103279</v>
      </c>
      <c r="H342" s="147">
        <v>64765</v>
      </c>
      <c r="I342" s="147">
        <v>22739</v>
      </c>
      <c r="J342" s="147">
        <v>0</v>
      </c>
      <c r="K342" s="147">
        <v>464</v>
      </c>
      <c r="L342" s="147">
        <v>165</v>
      </c>
      <c r="M342" s="147">
        <v>0</v>
      </c>
      <c r="N342" s="147">
        <v>15725</v>
      </c>
      <c r="O342" s="147">
        <v>0</v>
      </c>
      <c r="P342" s="147">
        <v>133209</v>
      </c>
      <c r="Q342" s="147">
        <v>0</v>
      </c>
      <c r="R342" s="147">
        <v>9000</v>
      </c>
      <c r="S342" s="147">
        <v>679</v>
      </c>
      <c r="T342" s="147">
        <v>3217</v>
      </c>
      <c r="U342" s="147">
        <v>36380</v>
      </c>
      <c r="V342" s="147">
        <v>0</v>
      </c>
      <c r="W342" s="147">
        <v>11811</v>
      </c>
      <c r="X342" s="147">
        <v>6114</v>
      </c>
      <c r="Y342" s="147">
        <v>14505</v>
      </c>
      <c r="Z342" s="147">
        <v>2998</v>
      </c>
      <c r="AA342" s="147">
        <v>1013</v>
      </c>
      <c r="AB342" s="147">
        <v>34749</v>
      </c>
      <c r="AC342" s="147">
        <v>530678</v>
      </c>
      <c r="AD342" s="147">
        <v>19268</v>
      </c>
      <c r="AE342" s="147">
        <v>54637</v>
      </c>
      <c r="AF342" s="147">
        <v>48374</v>
      </c>
      <c r="AG342" s="147">
        <v>0</v>
      </c>
      <c r="AH342" s="147">
        <v>0</v>
      </c>
      <c r="AI342" s="147">
        <v>0</v>
      </c>
      <c r="AJ342" s="147">
        <v>0</v>
      </c>
      <c r="AK342" s="147">
        <v>0</v>
      </c>
      <c r="AL342" s="147">
        <v>0</v>
      </c>
      <c r="AM342" s="147">
        <v>0</v>
      </c>
      <c r="AN342" s="147">
        <v>3977</v>
      </c>
      <c r="AO342" s="147">
        <v>8167</v>
      </c>
      <c r="AP342" s="147">
        <v>11902</v>
      </c>
      <c r="AQ342" s="147">
        <v>54520</v>
      </c>
      <c r="AR342" s="147">
        <v>0</v>
      </c>
      <c r="AS342" s="147">
        <v>0</v>
      </c>
      <c r="AT342" s="147">
        <v>21950</v>
      </c>
      <c r="AU342" s="147">
        <v>12786</v>
      </c>
      <c r="AV342" s="147">
        <v>0</v>
      </c>
      <c r="AW342" s="147">
        <v>0</v>
      </c>
      <c r="AX342" s="147">
        <v>235581</v>
      </c>
      <c r="AY342" s="147">
        <v>1000</v>
      </c>
      <c r="AZ342" s="147">
        <v>0</v>
      </c>
      <c r="BA342" s="147">
        <v>36929</v>
      </c>
      <c r="BB342" s="147">
        <v>94047</v>
      </c>
      <c r="BC342" s="147">
        <v>0</v>
      </c>
      <c r="BD342" s="147">
        <v>18404</v>
      </c>
      <c r="BE342" s="147">
        <v>0</v>
      </c>
      <c r="BF342" s="147">
        <v>0</v>
      </c>
      <c r="BG342" s="147">
        <v>150380</v>
      </c>
      <c r="BH342" s="147">
        <v>916639</v>
      </c>
      <c r="BI342" s="147">
        <v>45540</v>
      </c>
      <c r="BJ342" s="147">
        <v>65165</v>
      </c>
      <c r="BK342" s="147">
        <v>57</v>
      </c>
      <c r="BL342" s="147">
        <v>0</v>
      </c>
      <c r="BM342" s="147">
        <v>63622</v>
      </c>
      <c r="BN342" s="147">
        <v>15619</v>
      </c>
      <c r="BO342" s="147">
        <v>126543</v>
      </c>
      <c r="BP342" s="147">
        <v>0</v>
      </c>
      <c r="BQ342" s="147">
        <v>0</v>
      </c>
      <c r="BR342" s="147">
        <v>0</v>
      </c>
      <c r="BS342" s="147">
        <v>0</v>
      </c>
      <c r="BT342" s="147">
        <v>0</v>
      </c>
      <c r="BU342" s="147">
        <v>0</v>
      </c>
      <c r="BV342" s="147">
        <v>0</v>
      </c>
      <c r="BW342" s="147">
        <v>29732</v>
      </c>
      <c r="BX342" s="147">
        <v>0</v>
      </c>
      <c r="BY342" s="147">
        <v>2044</v>
      </c>
      <c r="BZ342" s="147">
        <v>9897</v>
      </c>
      <c r="CA342" s="147">
        <v>3148</v>
      </c>
      <c r="CB342" s="147">
        <v>0</v>
      </c>
      <c r="CC342" s="147">
        <v>0</v>
      </c>
      <c r="CD342" s="147">
        <v>109817</v>
      </c>
      <c r="CE342" s="147">
        <v>8267</v>
      </c>
      <c r="CF342" s="147">
        <v>2440</v>
      </c>
      <c r="CG342" s="147">
        <v>0</v>
      </c>
      <c r="CH342" s="147">
        <v>0</v>
      </c>
      <c r="CI342" s="147">
        <v>0</v>
      </c>
      <c r="CJ342" s="147">
        <v>5576</v>
      </c>
      <c r="CK342" s="147">
        <v>2030</v>
      </c>
      <c r="CL342" s="147">
        <v>113</v>
      </c>
      <c r="CM342" s="147">
        <v>489610</v>
      </c>
      <c r="CN342" s="147">
        <v>1406249</v>
      </c>
      <c r="CO342" s="147">
        <v>158805</v>
      </c>
      <c r="CP342" s="147">
        <v>118703</v>
      </c>
      <c r="CQ342" s="147">
        <v>543792</v>
      </c>
      <c r="CR342" s="147">
        <v>25483</v>
      </c>
      <c r="CS342" s="147">
        <v>49044</v>
      </c>
      <c r="CT342" s="147">
        <v>0</v>
      </c>
      <c r="CU342" s="147">
        <v>0</v>
      </c>
      <c r="CV342" s="147">
        <v>0</v>
      </c>
      <c r="CW342" s="147">
        <v>0</v>
      </c>
      <c r="CX342" s="147">
        <v>0</v>
      </c>
      <c r="CY342" s="147">
        <v>0</v>
      </c>
      <c r="CZ342" s="147">
        <v>0</v>
      </c>
      <c r="DA342" s="147">
        <v>0</v>
      </c>
      <c r="DB342" s="147">
        <v>0</v>
      </c>
      <c r="DC342" s="147">
        <v>0</v>
      </c>
      <c r="DD342" s="147">
        <v>168</v>
      </c>
      <c r="DE342" s="147">
        <v>16621</v>
      </c>
      <c r="DF342" s="147">
        <v>31879</v>
      </c>
      <c r="DG342" s="147">
        <v>0</v>
      </c>
      <c r="DH342" s="147">
        <v>0</v>
      </c>
      <c r="DI342" s="147">
        <v>0</v>
      </c>
      <c r="DJ342" s="147">
        <v>944495</v>
      </c>
      <c r="DK342" s="147">
        <v>0</v>
      </c>
      <c r="DL342" s="147">
        <v>0</v>
      </c>
      <c r="DM342" s="147">
        <v>0</v>
      </c>
      <c r="DN342" s="147">
        <v>0</v>
      </c>
      <c r="DO342" s="147">
        <v>0</v>
      </c>
      <c r="DP342" s="147">
        <v>0</v>
      </c>
      <c r="DQ342" s="147">
        <v>0</v>
      </c>
      <c r="DR342" s="147">
        <v>39963</v>
      </c>
      <c r="DS342" s="147">
        <v>3000</v>
      </c>
      <c r="DT342" s="147">
        <v>0</v>
      </c>
      <c r="DU342" s="147">
        <v>34632</v>
      </c>
      <c r="DV342" s="147">
        <v>0</v>
      </c>
      <c r="DW342" s="147">
        <v>0</v>
      </c>
      <c r="DX342" s="147">
        <v>0</v>
      </c>
      <c r="DY342" s="147">
        <v>0</v>
      </c>
      <c r="DZ342" s="147">
        <v>40870</v>
      </c>
      <c r="EA342" s="147">
        <v>20</v>
      </c>
      <c r="EB342" s="147">
        <v>0</v>
      </c>
      <c r="EC342" s="147">
        <v>118485</v>
      </c>
      <c r="ED342" s="147">
        <v>2469229</v>
      </c>
    </row>
    <row r="343" spans="1:134" ht="13.5" x14ac:dyDescent="0.25">
      <c r="A343" s="137" t="s">
        <v>555</v>
      </c>
      <c r="B343" s="137" t="s">
        <v>248</v>
      </c>
      <c r="C343" s="139">
        <v>45657</v>
      </c>
      <c r="D343" s="147">
        <v>121074</v>
      </c>
      <c r="E343" s="147">
        <v>237300</v>
      </c>
      <c r="F343" s="147">
        <v>0</v>
      </c>
      <c r="G343" s="147">
        <v>28354</v>
      </c>
      <c r="H343" s="147">
        <v>20800</v>
      </c>
      <c r="I343" s="147">
        <v>4049</v>
      </c>
      <c r="J343" s="147">
        <v>318</v>
      </c>
      <c r="K343" s="147">
        <v>72</v>
      </c>
      <c r="L343" s="147">
        <v>30162</v>
      </c>
      <c r="M343" s="147">
        <v>23880</v>
      </c>
      <c r="N343" s="147">
        <v>5334</v>
      </c>
      <c r="O343" s="147">
        <v>0</v>
      </c>
      <c r="P343" s="147">
        <v>585190</v>
      </c>
      <c r="Q343" s="147">
        <v>0</v>
      </c>
      <c r="R343" s="147">
        <v>6783</v>
      </c>
      <c r="S343" s="147">
        <v>8955</v>
      </c>
      <c r="T343" s="147">
        <v>533</v>
      </c>
      <c r="U343" s="147">
        <v>92329</v>
      </c>
      <c r="V343" s="147">
        <v>10318</v>
      </c>
      <c r="W343" s="147">
        <v>0</v>
      </c>
      <c r="X343" s="147">
        <v>0</v>
      </c>
      <c r="Y343" s="147">
        <v>25494</v>
      </c>
      <c r="Z343" s="147">
        <v>37950</v>
      </c>
      <c r="AA343" s="147">
        <v>5398</v>
      </c>
      <c r="AB343" s="147">
        <v>27395</v>
      </c>
      <c r="AC343" s="147">
        <v>1271688</v>
      </c>
      <c r="AD343" s="147">
        <v>56187</v>
      </c>
      <c r="AE343" s="147">
        <v>200379</v>
      </c>
      <c r="AF343" s="147">
        <v>101074</v>
      </c>
      <c r="AG343" s="147">
        <v>0</v>
      </c>
      <c r="AH343" s="147">
        <v>25147</v>
      </c>
      <c r="AI343" s="147">
        <v>20757</v>
      </c>
      <c r="AJ343" s="147">
        <v>4041</v>
      </c>
      <c r="AK343" s="147">
        <v>317</v>
      </c>
      <c r="AL343" s="147">
        <v>72</v>
      </c>
      <c r="AM343" s="147">
        <v>0</v>
      </c>
      <c r="AN343" s="147">
        <v>12690</v>
      </c>
      <c r="AO343" s="147">
        <v>17542</v>
      </c>
      <c r="AP343" s="147">
        <v>22144</v>
      </c>
      <c r="AQ343" s="147">
        <v>143210</v>
      </c>
      <c r="AR343" s="147">
        <v>0</v>
      </c>
      <c r="AS343" s="147">
        <v>0</v>
      </c>
      <c r="AT343" s="147">
        <v>50357</v>
      </c>
      <c r="AU343" s="147">
        <v>0</v>
      </c>
      <c r="AV343" s="147">
        <v>136</v>
      </c>
      <c r="AW343" s="147">
        <v>0</v>
      </c>
      <c r="AX343" s="147">
        <v>654053</v>
      </c>
      <c r="AY343" s="147">
        <v>239655</v>
      </c>
      <c r="AZ343" s="147">
        <v>998</v>
      </c>
      <c r="BA343" s="147">
        <v>73657</v>
      </c>
      <c r="BB343" s="147">
        <v>0</v>
      </c>
      <c r="BC343" s="147">
        <v>25429</v>
      </c>
      <c r="BD343" s="147">
        <v>26670</v>
      </c>
      <c r="BE343" s="147">
        <v>27381</v>
      </c>
      <c r="BF343" s="147">
        <v>0</v>
      </c>
      <c r="BG343" s="147">
        <v>393790</v>
      </c>
      <c r="BH343" s="147">
        <v>2319531</v>
      </c>
      <c r="BI343" s="147">
        <v>107054</v>
      </c>
      <c r="BJ343" s="147">
        <v>377234</v>
      </c>
      <c r="BK343" s="147">
        <v>0</v>
      </c>
      <c r="BL343" s="147">
        <v>29750</v>
      </c>
      <c r="BM343" s="147">
        <v>81212</v>
      </c>
      <c r="BN343" s="147">
        <v>54014</v>
      </c>
      <c r="BO343" s="147">
        <v>339839</v>
      </c>
      <c r="BP343" s="147">
        <v>0</v>
      </c>
      <c r="BQ343" s="147">
        <v>57159</v>
      </c>
      <c r="BR343" s="147">
        <v>55037</v>
      </c>
      <c r="BS343" s="147">
        <v>10715</v>
      </c>
      <c r="BT343" s="147">
        <v>841</v>
      </c>
      <c r="BU343" s="147">
        <v>190</v>
      </c>
      <c r="BV343" s="147">
        <v>16</v>
      </c>
      <c r="BW343" s="147">
        <v>179438</v>
      </c>
      <c r="BX343" s="147">
        <v>0</v>
      </c>
      <c r="BY343" s="147">
        <v>0</v>
      </c>
      <c r="BZ343" s="147">
        <v>31367</v>
      </c>
      <c r="CA343" s="147">
        <v>13470</v>
      </c>
      <c r="CB343" s="147">
        <v>0</v>
      </c>
      <c r="CC343" s="147">
        <v>8868</v>
      </c>
      <c r="CD343" s="147">
        <v>187240</v>
      </c>
      <c r="CE343" s="147">
        <v>43971</v>
      </c>
      <c r="CF343" s="147">
        <v>6574</v>
      </c>
      <c r="CG343" s="147">
        <v>0</v>
      </c>
      <c r="CH343" s="147">
        <v>0</v>
      </c>
      <c r="CI343" s="147">
        <v>0</v>
      </c>
      <c r="CJ343" s="147">
        <v>211</v>
      </c>
      <c r="CK343" s="147">
        <v>22138</v>
      </c>
      <c r="CL343" s="147">
        <v>0</v>
      </c>
      <c r="CM343" s="147">
        <v>1606338</v>
      </c>
      <c r="CN343" s="147">
        <v>3925869</v>
      </c>
      <c r="CO343" s="147">
        <v>246635</v>
      </c>
      <c r="CP343" s="147">
        <v>668778</v>
      </c>
      <c r="CQ343" s="147">
        <v>1580506</v>
      </c>
      <c r="CR343" s="147">
        <v>0</v>
      </c>
      <c r="CS343" s="147">
        <v>0</v>
      </c>
      <c r="CT343" s="147">
        <v>0</v>
      </c>
      <c r="CU343" s="147">
        <v>0</v>
      </c>
      <c r="CV343" s="147">
        <v>0</v>
      </c>
      <c r="CW343" s="147">
        <v>200044</v>
      </c>
      <c r="CX343" s="147">
        <v>145152</v>
      </c>
      <c r="CY343" s="147">
        <v>28259</v>
      </c>
      <c r="CZ343" s="147">
        <v>2218</v>
      </c>
      <c r="DA343" s="147">
        <v>501</v>
      </c>
      <c r="DB343" s="147">
        <v>12496</v>
      </c>
      <c r="DC343" s="147">
        <v>0</v>
      </c>
      <c r="DD343" s="147">
        <v>123</v>
      </c>
      <c r="DE343" s="147">
        <v>0</v>
      </c>
      <c r="DF343" s="147">
        <v>0</v>
      </c>
      <c r="DG343" s="147">
        <v>221609</v>
      </c>
      <c r="DH343" s="147">
        <v>169476</v>
      </c>
      <c r="DI343" s="147">
        <v>7879</v>
      </c>
      <c r="DJ343" s="147">
        <v>3283676</v>
      </c>
      <c r="DK343" s="147">
        <v>0</v>
      </c>
      <c r="DL343" s="147">
        <v>0</v>
      </c>
      <c r="DM343" s="147">
        <v>0</v>
      </c>
      <c r="DN343" s="147">
        <v>0</v>
      </c>
      <c r="DO343" s="147">
        <v>0</v>
      </c>
      <c r="DP343" s="147">
        <v>0</v>
      </c>
      <c r="DQ343" s="147">
        <v>0</v>
      </c>
      <c r="DR343" s="147">
        <v>0</v>
      </c>
      <c r="DS343" s="147">
        <v>0</v>
      </c>
      <c r="DT343" s="147">
        <v>0</v>
      </c>
      <c r="DU343" s="147">
        <v>136762</v>
      </c>
      <c r="DV343" s="147">
        <v>9282</v>
      </c>
      <c r="DW343" s="147">
        <v>13820</v>
      </c>
      <c r="DX343" s="147">
        <v>0</v>
      </c>
      <c r="DY343" s="147">
        <v>386</v>
      </c>
      <c r="DZ343" s="147">
        <v>795362</v>
      </c>
      <c r="EA343" s="147">
        <v>39385</v>
      </c>
      <c r="EB343" s="147">
        <v>0</v>
      </c>
      <c r="EC343" s="147">
        <v>994997</v>
      </c>
      <c r="ED343" s="147">
        <v>8204542</v>
      </c>
    </row>
    <row r="344" spans="1:134" ht="13.5" x14ac:dyDescent="0.25">
      <c r="A344" s="137" t="s">
        <v>1118</v>
      </c>
      <c r="B344" s="137" t="s">
        <v>274</v>
      </c>
      <c r="C344" s="139">
        <v>45657</v>
      </c>
      <c r="D344" s="147">
        <v>70000</v>
      </c>
      <c r="E344" s="147">
        <v>67734</v>
      </c>
      <c r="F344" s="147">
        <v>0</v>
      </c>
      <c r="G344" s="147">
        <v>10540</v>
      </c>
      <c r="H344" s="147">
        <v>12017</v>
      </c>
      <c r="I344" s="147">
        <v>5600</v>
      </c>
      <c r="J344" s="147">
        <v>1820</v>
      </c>
      <c r="K344" s="147">
        <v>0</v>
      </c>
      <c r="L344" s="147">
        <v>1436</v>
      </c>
      <c r="M344" s="147">
        <v>1656</v>
      </c>
      <c r="N344" s="147">
        <v>8434</v>
      </c>
      <c r="O344" s="147">
        <v>813</v>
      </c>
      <c r="P344" s="147">
        <v>0</v>
      </c>
      <c r="Q344" s="147">
        <v>243187</v>
      </c>
      <c r="R344" s="147">
        <v>0</v>
      </c>
      <c r="S344" s="147">
        <v>0</v>
      </c>
      <c r="T344" s="147">
        <v>604</v>
      </c>
      <c r="U344" s="147">
        <v>0</v>
      </c>
      <c r="V344" s="147">
        <v>786</v>
      </c>
      <c r="W344" s="147">
        <v>0</v>
      </c>
      <c r="X344" s="147">
        <v>0</v>
      </c>
      <c r="Y344" s="147">
        <v>25846</v>
      </c>
      <c r="Z344" s="147">
        <v>6595</v>
      </c>
      <c r="AA344" s="147">
        <v>204</v>
      </c>
      <c r="AB344" s="147">
        <v>52842</v>
      </c>
      <c r="AC344" s="147">
        <v>510114</v>
      </c>
      <c r="AD344" s="147">
        <v>30045</v>
      </c>
      <c r="AE344" s="147">
        <v>61671</v>
      </c>
      <c r="AF344" s="147">
        <v>26423</v>
      </c>
      <c r="AG344" s="147">
        <v>0</v>
      </c>
      <c r="AH344" s="147">
        <v>10061</v>
      </c>
      <c r="AI344" s="147">
        <v>9855</v>
      </c>
      <c r="AJ344" s="147">
        <v>3515</v>
      </c>
      <c r="AK344" s="147">
        <v>101</v>
      </c>
      <c r="AL344" s="147">
        <v>0</v>
      </c>
      <c r="AM344" s="147">
        <v>0</v>
      </c>
      <c r="AN344" s="147">
        <v>13488</v>
      </c>
      <c r="AO344" s="147">
        <v>24216</v>
      </c>
      <c r="AP344" s="147">
        <v>0</v>
      </c>
      <c r="AQ344" s="147">
        <v>79821</v>
      </c>
      <c r="AR344" s="147">
        <v>960</v>
      </c>
      <c r="AS344" s="147">
        <v>263</v>
      </c>
      <c r="AT344" s="147">
        <v>16715</v>
      </c>
      <c r="AU344" s="147">
        <v>20390</v>
      </c>
      <c r="AV344" s="147">
        <v>374</v>
      </c>
      <c r="AW344" s="147">
        <v>8155</v>
      </c>
      <c r="AX344" s="147">
        <v>306053</v>
      </c>
      <c r="AY344" s="147">
        <v>44971</v>
      </c>
      <c r="AZ344" s="147">
        <v>0</v>
      </c>
      <c r="BA344" s="147">
        <v>34083</v>
      </c>
      <c r="BB344" s="147">
        <v>232448</v>
      </c>
      <c r="BC344" s="147">
        <v>0</v>
      </c>
      <c r="BD344" s="147">
        <v>10720</v>
      </c>
      <c r="BE344" s="147">
        <v>0</v>
      </c>
      <c r="BF344" s="147">
        <v>0</v>
      </c>
      <c r="BG344" s="147">
        <v>322222</v>
      </c>
      <c r="BH344" s="147">
        <v>1138389</v>
      </c>
      <c r="BI344" s="147">
        <v>64028</v>
      </c>
      <c r="BJ344" s="147">
        <v>144149</v>
      </c>
      <c r="BK344" s="147">
        <v>41085</v>
      </c>
      <c r="BL344" s="147">
        <v>4000</v>
      </c>
      <c r="BM344" s="147">
        <v>52376</v>
      </c>
      <c r="BN344" s="147">
        <v>52347</v>
      </c>
      <c r="BO344" s="147">
        <v>195596</v>
      </c>
      <c r="BP344" s="147">
        <v>0</v>
      </c>
      <c r="BQ344" s="147">
        <v>28683</v>
      </c>
      <c r="BR344" s="147">
        <v>18210</v>
      </c>
      <c r="BS344" s="147">
        <v>9248</v>
      </c>
      <c r="BT344" s="147">
        <v>107</v>
      </c>
      <c r="BU344" s="147">
        <v>0</v>
      </c>
      <c r="BV344" s="147">
        <v>0</v>
      </c>
      <c r="BW344" s="147">
        <v>58804</v>
      </c>
      <c r="BX344" s="147">
        <v>5191</v>
      </c>
      <c r="BY344" s="147">
        <v>0</v>
      </c>
      <c r="BZ344" s="147">
        <v>9503</v>
      </c>
      <c r="CA344" s="147">
        <v>1893</v>
      </c>
      <c r="CB344" s="147">
        <v>286</v>
      </c>
      <c r="CC344" s="147">
        <v>0</v>
      </c>
      <c r="CD344" s="147">
        <v>108416</v>
      </c>
      <c r="CE344" s="147">
        <v>11404</v>
      </c>
      <c r="CF344" s="147">
        <v>3331</v>
      </c>
      <c r="CG344" s="147">
        <v>0</v>
      </c>
      <c r="CH344" s="147">
        <v>0</v>
      </c>
      <c r="CI344" s="147">
        <v>263</v>
      </c>
      <c r="CJ344" s="147">
        <v>13767</v>
      </c>
      <c r="CK344" s="147">
        <v>906</v>
      </c>
      <c r="CL344" s="147">
        <v>16587</v>
      </c>
      <c r="CM344" s="147">
        <v>840180</v>
      </c>
      <c r="CN344" s="147">
        <v>1978569</v>
      </c>
      <c r="CO344" s="147">
        <v>210252</v>
      </c>
      <c r="CP344" s="147">
        <v>263628</v>
      </c>
      <c r="CQ344" s="147">
        <v>543823</v>
      </c>
      <c r="CR344" s="147">
        <v>0</v>
      </c>
      <c r="CS344" s="147">
        <v>255835</v>
      </c>
      <c r="CT344" s="147">
        <v>0</v>
      </c>
      <c r="CU344" s="147">
        <v>0</v>
      </c>
      <c r="CV344" s="147">
        <v>0</v>
      </c>
      <c r="CW344" s="147">
        <v>122716</v>
      </c>
      <c r="CX344" s="147">
        <v>67324</v>
      </c>
      <c r="CY344" s="147">
        <v>42334</v>
      </c>
      <c r="CZ344" s="147">
        <v>1311</v>
      </c>
      <c r="DA344" s="147">
        <v>0</v>
      </c>
      <c r="DB344" s="147">
        <v>0</v>
      </c>
      <c r="DC344" s="147">
        <v>0</v>
      </c>
      <c r="DD344" s="147">
        <v>0</v>
      </c>
      <c r="DE344" s="147">
        <v>148682</v>
      </c>
      <c r="DF344" s="147">
        <v>315781</v>
      </c>
      <c r="DG344" s="147">
        <v>9873</v>
      </c>
      <c r="DH344" s="147">
        <v>0</v>
      </c>
      <c r="DI344" s="147">
        <v>15751</v>
      </c>
      <c r="DJ344" s="147">
        <v>1997310</v>
      </c>
      <c r="DK344" s="147">
        <v>0</v>
      </c>
      <c r="DL344" s="147">
        <v>0</v>
      </c>
      <c r="DM344" s="147">
        <v>1560</v>
      </c>
      <c r="DN344" s="147">
        <v>0</v>
      </c>
      <c r="DO344" s="147">
        <v>0</v>
      </c>
      <c r="DP344" s="147">
        <v>0</v>
      </c>
      <c r="DQ344" s="147">
        <v>0</v>
      </c>
      <c r="DR344" s="147">
        <v>121392</v>
      </c>
      <c r="DS344" s="147">
        <v>0</v>
      </c>
      <c r="DT344" s="147">
        <v>0</v>
      </c>
      <c r="DU344" s="147">
        <v>63885</v>
      </c>
      <c r="DV344" s="147">
        <v>558</v>
      </c>
      <c r="DW344" s="147">
        <v>1563</v>
      </c>
      <c r="DX344" s="147">
        <v>0</v>
      </c>
      <c r="DY344" s="147">
        <v>0</v>
      </c>
      <c r="DZ344" s="147">
        <v>369612</v>
      </c>
      <c r="EA344" s="147">
        <v>14724</v>
      </c>
      <c r="EB344" s="147">
        <v>0</v>
      </c>
      <c r="EC344" s="147">
        <v>573294</v>
      </c>
      <c r="ED344" s="147">
        <v>4549173</v>
      </c>
    </row>
    <row r="345" spans="1:134" ht="13.5" x14ac:dyDescent="0.25">
      <c r="A345" s="136" t="s">
        <v>556</v>
      </c>
      <c r="B345" s="141"/>
      <c r="C345" s="142">
        <v>45565</v>
      </c>
      <c r="D345" s="146">
        <v>218381</v>
      </c>
      <c r="E345" s="146">
        <v>273737</v>
      </c>
      <c r="F345" s="146">
        <v>0</v>
      </c>
      <c r="G345" s="146">
        <v>42523</v>
      </c>
      <c r="H345" s="146">
        <v>53934</v>
      </c>
      <c r="I345" s="146">
        <v>63026</v>
      </c>
      <c r="J345" s="146">
        <v>11531</v>
      </c>
      <c r="K345" s="146">
        <v>2800</v>
      </c>
      <c r="L345" s="146">
        <v>35420</v>
      </c>
      <c r="M345" s="146">
        <v>52670</v>
      </c>
      <c r="N345" s="146">
        <v>9149</v>
      </c>
      <c r="O345" s="146">
        <v>0</v>
      </c>
      <c r="P345" s="146">
        <v>0</v>
      </c>
      <c r="Q345" s="146">
        <v>0</v>
      </c>
      <c r="R345" s="146">
        <v>91277</v>
      </c>
      <c r="S345" s="146">
        <v>20138</v>
      </c>
      <c r="T345" s="146">
        <v>3737</v>
      </c>
      <c r="U345" s="146">
        <v>57918</v>
      </c>
      <c r="V345" s="146">
        <v>0</v>
      </c>
      <c r="W345" s="146">
        <v>1293</v>
      </c>
      <c r="X345" s="146">
        <v>0</v>
      </c>
      <c r="Y345" s="146">
        <v>54270</v>
      </c>
      <c r="Z345" s="146">
        <v>49503</v>
      </c>
      <c r="AA345" s="146">
        <v>68139</v>
      </c>
      <c r="AB345" s="146">
        <v>45633</v>
      </c>
      <c r="AC345" s="146">
        <v>1155079</v>
      </c>
      <c r="AD345" s="146">
        <v>0</v>
      </c>
      <c r="AE345" s="146">
        <v>310210</v>
      </c>
      <c r="AF345" s="146">
        <v>146461</v>
      </c>
      <c r="AG345" s="146">
        <v>0</v>
      </c>
      <c r="AH345" s="146">
        <v>33982</v>
      </c>
      <c r="AI345" s="146">
        <v>25597</v>
      </c>
      <c r="AJ345" s="146">
        <v>0</v>
      </c>
      <c r="AK345" s="146">
        <v>0</v>
      </c>
      <c r="AL345" s="146">
        <v>0</v>
      </c>
      <c r="AM345" s="146">
        <v>18</v>
      </c>
      <c r="AN345" s="146">
        <v>24295</v>
      </c>
      <c r="AO345" s="146">
        <v>32619</v>
      </c>
      <c r="AP345" s="146">
        <v>27146</v>
      </c>
      <c r="AQ345" s="146">
        <v>258073</v>
      </c>
      <c r="AR345" s="146">
        <v>0</v>
      </c>
      <c r="AS345" s="146">
        <v>0</v>
      </c>
      <c r="AT345" s="146">
        <v>103874</v>
      </c>
      <c r="AU345" s="146">
        <v>1122</v>
      </c>
      <c r="AV345" s="146">
        <v>0</v>
      </c>
      <c r="AW345" s="146">
        <v>0</v>
      </c>
      <c r="AX345" s="146">
        <v>963397</v>
      </c>
      <c r="AY345" s="146">
        <v>888738</v>
      </c>
      <c r="AZ345" s="146">
        <v>0</v>
      </c>
      <c r="BA345" s="146">
        <v>38512</v>
      </c>
      <c r="BB345" s="146">
        <v>0</v>
      </c>
      <c r="BC345" s="146">
        <v>5012</v>
      </c>
      <c r="BD345" s="146">
        <v>91249</v>
      </c>
      <c r="BE345" s="146">
        <v>108172</v>
      </c>
      <c r="BF345" s="146">
        <v>0</v>
      </c>
      <c r="BG345" s="146">
        <v>1131683</v>
      </c>
      <c r="BH345" s="146">
        <v>3250159</v>
      </c>
      <c r="BI345" s="146">
        <v>169264</v>
      </c>
      <c r="BJ345" s="146">
        <v>172085</v>
      </c>
      <c r="BK345" s="146">
        <v>0</v>
      </c>
      <c r="BL345" s="146">
        <v>18000</v>
      </c>
      <c r="BM345" s="146">
        <v>104920</v>
      </c>
      <c r="BN345" s="146">
        <v>85050</v>
      </c>
      <c r="BO345" s="146">
        <v>492484</v>
      </c>
      <c r="BP345" s="146">
        <v>20568</v>
      </c>
      <c r="BQ345" s="146">
        <v>62322</v>
      </c>
      <c r="BR345" s="146">
        <v>55921</v>
      </c>
      <c r="BS345" s="146">
        <v>0</v>
      </c>
      <c r="BT345" s="146">
        <v>0</v>
      </c>
      <c r="BU345" s="146">
        <v>0</v>
      </c>
      <c r="BV345" s="146">
        <v>0</v>
      </c>
      <c r="BW345" s="146">
        <v>104679</v>
      </c>
      <c r="BX345" s="146">
        <v>50022</v>
      </c>
      <c r="BY345" s="146">
        <v>0</v>
      </c>
      <c r="BZ345" s="146">
        <v>43403</v>
      </c>
      <c r="CA345" s="146">
        <v>11460</v>
      </c>
      <c r="CB345" s="146">
        <v>0</v>
      </c>
      <c r="CC345" s="146">
        <v>0</v>
      </c>
      <c r="CD345" s="146">
        <v>360754</v>
      </c>
      <c r="CE345" s="146">
        <v>2952</v>
      </c>
      <c r="CF345" s="146">
        <v>5797</v>
      </c>
      <c r="CG345" s="146">
        <v>0</v>
      </c>
      <c r="CH345" s="146">
        <v>0</v>
      </c>
      <c r="CI345" s="146">
        <v>0</v>
      </c>
      <c r="CJ345" s="146">
        <v>44499</v>
      </c>
      <c r="CK345" s="146">
        <v>791</v>
      </c>
      <c r="CL345" s="146">
        <v>0</v>
      </c>
      <c r="CM345" s="146">
        <v>1804971</v>
      </c>
      <c r="CN345" s="146">
        <v>5055130</v>
      </c>
      <c r="CO345" s="146">
        <v>818052</v>
      </c>
      <c r="CP345" s="146">
        <v>464139</v>
      </c>
      <c r="CQ345" s="146">
        <v>1875101</v>
      </c>
      <c r="CR345" s="146">
        <v>4579</v>
      </c>
      <c r="CS345" s="146">
        <v>0</v>
      </c>
      <c r="CT345" s="146">
        <v>0</v>
      </c>
      <c r="CU345" s="146">
        <v>0</v>
      </c>
      <c r="CV345" s="146">
        <v>0</v>
      </c>
      <c r="CW345" s="146">
        <v>251898</v>
      </c>
      <c r="CX345" s="146">
        <v>296499</v>
      </c>
      <c r="CY345" s="146">
        <v>0</v>
      </c>
      <c r="CZ345" s="146">
        <v>0</v>
      </c>
      <c r="DA345" s="146">
        <v>0</v>
      </c>
      <c r="DB345" s="146">
        <v>9808</v>
      </c>
      <c r="DC345" s="146">
        <v>-1300</v>
      </c>
      <c r="DD345" s="146">
        <v>0</v>
      </c>
      <c r="DE345" s="146">
        <v>0</v>
      </c>
      <c r="DF345" s="146">
        <v>30710</v>
      </c>
      <c r="DG345" s="146">
        <v>223323</v>
      </c>
      <c r="DH345" s="146">
        <v>172193</v>
      </c>
      <c r="DI345" s="146">
        <v>0</v>
      </c>
      <c r="DJ345" s="146">
        <v>4145002</v>
      </c>
      <c r="DK345" s="146">
        <v>0</v>
      </c>
      <c r="DL345" s="146">
        <v>2111</v>
      </c>
      <c r="DM345" s="146">
        <v>0</v>
      </c>
      <c r="DN345" s="146">
        <v>0</v>
      </c>
      <c r="DO345" s="146">
        <v>0</v>
      </c>
      <c r="DP345" s="146">
        <v>0</v>
      </c>
      <c r="DQ345" s="146">
        <v>0</v>
      </c>
      <c r="DR345" s="146">
        <v>0</v>
      </c>
      <c r="DS345" s="146">
        <v>550</v>
      </c>
      <c r="DT345" s="146">
        <v>0</v>
      </c>
      <c r="DU345" s="146">
        <v>40095</v>
      </c>
      <c r="DV345" s="146">
        <v>4847</v>
      </c>
      <c r="DW345" s="146">
        <v>3149</v>
      </c>
      <c r="DX345" s="146">
        <v>0</v>
      </c>
      <c r="DY345" s="146">
        <v>1624</v>
      </c>
      <c r="DZ345" s="146">
        <v>95072</v>
      </c>
      <c r="EA345" s="146">
        <v>0</v>
      </c>
      <c r="EB345" s="146">
        <v>0</v>
      </c>
      <c r="EC345" s="146">
        <v>147448</v>
      </c>
      <c r="ED345" s="146">
        <v>9347580</v>
      </c>
    </row>
    <row r="346" spans="1:134" ht="13.5" x14ac:dyDescent="0.25">
      <c r="A346" s="136" t="s">
        <v>557</v>
      </c>
      <c r="B346" s="141"/>
      <c r="C346" s="142">
        <v>45473</v>
      </c>
      <c r="D346" s="146">
        <v>192041</v>
      </c>
      <c r="E346" s="146">
        <v>160694</v>
      </c>
      <c r="F346" s="146">
        <v>0</v>
      </c>
      <c r="G346" s="146">
        <v>24151</v>
      </c>
      <c r="H346" s="146">
        <v>54562</v>
      </c>
      <c r="I346" s="146">
        <v>6571</v>
      </c>
      <c r="J346" s="146">
        <v>0</v>
      </c>
      <c r="K346" s="146">
        <v>0</v>
      </c>
      <c r="L346" s="146">
        <v>0</v>
      </c>
      <c r="M346" s="146">
        <v>0</v>
      </c>
      <c r="N346" s="146">
        <v>0</v>
      </c>
      <c r="O346" s="146">
        <v>0</v>
      </c>
      <c r="P346" s="146">
        <v>0</v>
      </c>
      <c r="Q346" s="146">
        <v>0</v>
      </c>
      <c r="R346" s="146">
        <v>0</v>
      </c>
      <c r="S346" s="146">
        <v>0</v>
      </c>
      <c r="T346" s="146">
        <v>0</v>
      </c>
      <c r="U346" s="146">
        <v>71576</v>
      </c>
      <c r="V346" s="146">
        <v>0</v>
      </c>
      <c r="W346" s="146">
        <v>0</v>
      </c>
      <c r="X346" s="146">
        <v>0</v>
      </c>
      <c r="Y346" s="146">
        <v>0</v>
      </c>
      <c r="Z346" s="146">
        <v>0</v>
      </c>
      <c r="AA346" s="146">
        <v>0</v>
      </c>
      <c r="AB346" s="146">
        <v>21667</v>
      </c>
      <c r="AC346" s="146">
        <v>531262</v>
      </c>
      <c r="AD346" s="146">
        <v>46894</v>
      </c>
      <c r="AE346" s="146">
        <v>176643</v>
      </c>
      <c r="AF346" s="146">
        <v>108637</v>
      </c>
      <c r="AG346" s="146">
        <v>0</v>
      </c>
      <c r="AH346" s="146">
        <v>25411</v>
      </c>
      <c r="AI346" s="146">
        <v>57409</v>
      </c>
      <c r="AJ346" s="146">
        <v>6913</v>
      </c>
      <c r="AK346" s="146">
        <v>0</v>
      </c>
      <c r="AL346" s="146">
        <v>0</v>
      </c>
      <c r="AM346" s="146">
        <v>0</v>
      </c>
      <c r="AN346" s="146">
        <v>0</v>
      </c>
      <c r="AO346" s="146">
        <v>28716</v>
      </c>
      <c r="AP346" s="146">
        <v>0</v>
      </c>
      <c r="AQ346" s="146">
        <v>436703</v>
      </c>
      <c r="AR346" s="146">
        <v>53554</v>
      </c>
      <c r="AS346" s="146">
        <v>0</v>
      </c>
      <c r="AT346" s="146">
        <v>0</v>
      </c>
      <c r="AU346" s="146">
        <v>42534</v>
      </c>
      <c r="AV346" s="146">
        <v>0</v>
      </c>
      <c r="AW346" s="146">
        <v>179541</v>
      </c>
      <c r="AX346" s="146">
        <v>1162955</v>
      </c>
      <c r="AY346" s="146">
        <v>247787</v>
      </c>
      <c r="AZ346" s="146">
        <v>0</v>
      </c>
      <c r="BA346" s="146">
        <v>0</v>
      </c>
      <c r="BB346" s="146">
        <v>0</v>
      </c>
      <c r="BC346" s="146">
        <v>0</v>
      </c>
      <c r="BD346" s="146">
        <v>0</v>
      </c>
      <c r="BE346" s="146">
        <v>0</v>
      </c>
      <c r="BF346" s="146">
        <v>0</v>
      </c>
      <c r="BG346" s="146">
        <v>247787</v>
      </c>
      <c r="BH346" s="146">
        <v>1942004</v>
      </c>
      <c r="BI346" s="146">
        <v>141089</v>
      </c>
      <c r="BJ346" s="146">
        <v>0</v>
      </c>
      <c r="BK346" s="146">
        <v>50194</v>
      </c>
      <c r="BL346" s="146">
        <v>2300</v>
      </c>
      <c r="BM346" s="146">
        <v>204996</v>
      </c>
      <c r="BN346" s="146">
        <v>30830</v>
      </c>
      <c r="BO346" s="146">
        <v>820836</v>
      </c>
      <c r="BP346" s="146">
        <v>0</v>
      </c>
      <c r="BQ346" s="146">
        <v>95644</v>
      </c>
      <c r="BR346" s="146">
        <v>216078</v>
      </c>
      <c r="BS346" s="146">
        <v>26022</v>
      </c>
      <c r="BT346" s="146">
        <v>0</v>
      </c>
      <c r="BU346" s="146">
        <v>0</v>
      </c>
      <c r="BV346" s="146">
        <v>0</v>
      </c>
      <c r="BW346" s="146">
        <v>196973</v>
      </c>
      <c r="BX346" s="146">
        <v>0</v>
      </c>
      <c r="BY346" s="146">
        <v>0</v>
      </c>
      <c r="BZ346" s="146">
        <v>0</v>
      </c>
      <c r="CA346" s="146">
        <v>0</v>
      </c>
      <c r="CB346" s="146">
        <v>0</v>
      </c>
      <c r="CC346" s="146">
        <v>0</v>
      </c>
      <c r="CD346" s="146">
        <v>503649</v>
      </c>
      <c r="CE346" s="146">
        <v>0</v>
      </c>
      <c r="CF346" s="146">
        <v>0</v>
      </c>
      <c r="CG346" s="146">
        <v>0</v>
      </c>
      <c r="CH346" s="146">
        <v>0</v>
      </c>
      <c r="CI346" s="146">
        <v>0</v>
      </c>
      <c r="CJ346" s="146">
        <v>0</v>
      </c>
      <c r="CK346" s="146">
        <v>0</v>
      </c>
      <c r="CL346" s="146">
        <v>244725</v>
      </c>
      <c r="CM346" s="146">
        <v>2533336</v>
      </c>
      <c r="CN346" s="146">
        <v>4475340</v>
      </c>
      <c r="CO346" s="146">
        <v>1215779</v>
      </c>
      <c r="CP346" s="146">
        <v>318819</v>
      </c>
      <c r="CQ346" s="146">
        <v>1370949</v>
      </c>
      <c r="CR346" s="146">
        <v>0</v>
      </c>
      <c r="CS346" s="146">
        <v>0</v>
      </c>
      <c r="CT346" s="146">
        <v>0</v>
      </c>
      <c r="CU346" s="146">
        <v>0</v>
      </c>
      <c r="CV346" s="146">
        <v>0</v>
      </c>
      <c r="CW346" s="146">
        <v>222274</v>
      </c>
      <c r="CX346" s="146">
        <v>502163</v>
      </c>
      <c r="CY346" s="146">
        <v>60473</v>
      </c>
      <c r="CZ346" s="146">
        <v>0</v>
      </c>
      <c r="DA346" s="146">
        <v>0</v>
      </c>
      <c r="DB346" s="146">
        <v>0</v>
      </c>
      <c r="DC346" s="146">
        <v>0</v>
      </c>
      <c r="DD346" s="146">
        <v>0</v>
      </c>
      <c r="DE346" s="146">
        <v>168082</v>
      </c>
      <c r="DF346" s="146">
        <v>698374</v>
      </c>
      <c r="DG346" s="146">
        <v>0</v>
      </c>
      <c r="DH346" s="146">
        <v>0</v>
      </c>
      <c r="DI346" s="146">
        <v>0</v>
      </c>
      <c r="DJ346" s="146">
        <v>4556913</v>
      </c>
      <c r="DK346" s="146">
        <v>0</v>
      </c>
      <c r="DL346" s="146">
        <v>0</v>
      </c>
      <c r="DM346" s="146">
        <v>0</v>
      </c>
      <c r="DN346" s="146">
        <v>0</v>
      </c>
      <c r="DO346" s="146">
        <v>0</v>
      </c>
      <c r="DP346" s="146">
        <v>0</v>
      </c>
      <c r="DQ346" s="146">
        <v>0</v>
      </c>
      <c r="DR346" s="146">
        <v>0</v>
      </c>
      <c r="DS346" s="146">
        <v>0</v>
      </c>
      <c r="DT346" s="146">
        <v>0</v>
      </c>
      <c r="DU346" s="146">
        <v>0</v>
      </c>
      <c r="DV346" s="146">
        <v>0</v>
      </c>
      <c r="DW346" s="146">
        <v>0</v>
      </c>
      <c r="DX346" s="146">
        <v>0</v>
      </c>
      <c r="DY346" s="146">
        <v>0</v>
      </c>
      <c r="DZ346" s="146">
        <v>842856</v>
      </c>
      <c r="EA346" s="146">
        <v>0</v>
      </c>
      <c r="EB346" s="146">
        <v>0</v>
      </c>
      <c r="EC346" s="146">
        <v>842856</v>
      </c>
      <c r="ED346" s="146">
        <v>9875109</v>
      </c>
    </row>
    <row r="347" spans="1:134" ht="13.5" x14ac:dyDescent="0.25">
      <c r="A347" s="137" t="s">
        <v>558</v>
      </c>
      <c r="B347" s="138"/>
      <c r="C347" s="139">
        <v>45657</v>
      </c>
      <c r="D347" s="147">
        <v>158149</v>
      </c>
      <c r="E347" s="147">
        <v>408999</v>
      </c>
      <c r="F347" s="147">
        <v>0</v>
      </c>
      <c r="G347" s="147">
        <v>39667</v>
      </c>
      <c r="H347" s="147">
        <v>24889</v>
      </c>
      <c r="I347" s="147">
        <v>56113</v>
      </c>
      <c r="J347" s="147">
        <v>0</v>
      </c>
      <c r="K347" s="147">
        <v>2639</v>
      </c>
      <c r="L347" s="147">
        <v>6933</v>
      </c>
      <c r="M347" s="147">
        <v>44764</v>
      </c>
      <c r="N347" s="147">
        <v>19302</v>
      </c>
      <c r="O347" s="147">
        <v>11653</v>
      </c>
      <c r="P347" s="147">
        <v>0</v>
      </c>
      <c r="Q347" s="147">
        <v>0</v>
      </c>
      <c r="R347" s="147">
        <v>146991</v>
      </c>
      <c r="S347" s="147">
        <v>11879</v>
      </c>
      <c r="T347" s="147">
        <v>1780</v>
      </c>
      <c r="U347" s="147">
        <v>39370</v>
      </c>
      <c r="V347" s="147">
        <v>0</v>
      </c>
      <c r="W347" s="147">
        <v>9076</v>
      </c>
      <c r="X347" s="147">
        <v>144</v>
      </c>
      <c r="Y347" s="147">
        <v>50665</v>
      </c>
      <c r="Z347" s="147">
        <v>5629</v>
      </c>
      <c r="AA347" s="147">
        <v>6349</v>
      </c>
      <c r="AB347" s="147">
        <v>14080</v>
      </c>
      <c r="AC347" s="147">
        <v>1059071</v>
      </c>
      <c r="AD347" s="147">
        <v>138825</v>
      </c>
      <c r="AE347" s="147">
        <v>151346</v>
      </c>
      <c r="AF347" s="147">
        <v>129714</v>
      </c>
      <c r="AG347" s="147">
        <v>0</v>
      </c>
      <c r="AH347" s="147">
        <v>56179</v>
      </c>
      <c r="AI347" s="147">
        <v>85415</v>
      </c>
      <c r="AJ347" s="147">
        <v>0</v>
      </c>
      <c r="AK347" s="147">
        <v>0</v>
      </c>
      <c r="AL347" s="147">
        <v>0</v>
      </c>
      <c r="AM347" s="147">
        <v>0</v>
      </c>
      <c r="AN347" s="147">
        <v>16311</v>
      </c>
      <c r="AO347" s="147">
        <v>38318</v>
      </c>
      <c r="AP347" s="147">
        <v>1667</v>
      </c>
      <c r="AQ347" s="147">
        <v>174154</v>
      </c>
      <c r="AR347" s="147">
        <v>0</v>
      </c>
      <c r="AS347" s="147">
        <v>78338</v>
      </c>
      <c r="AT347" s="147">
        <v>5682</v>
      </c>
      <c r="AU347" s="147">
        <v>8364</v>
      </c>
      <c r="AV347" s="147">
        <v>0</v>
      </c>
      <c r="AW347" s="147">
        <v>0</v>
      </c>
      <c r="AX347" s="147">
        <v>884313</v>
      </c>
      <c r="AY347" s="147">
        <v>1199126</v>
      </c>
      <c r="AZ347" s="147">
        <v>1407</v>
      </c>
      <c r="BA347" s="147">
        <v>745</v>
      </c>
      <c r="BB347" s="147">
        <v>0</v>
      </c>
      <c r="BC347" s="147">
        <v>35859</v>
      </c>
      <c r="BD347" s="147">
        <v>171003</v>
      </c>
      <c r="BE347" s="147">
        <v>103135</v>
      </c>
      <c r="BF347" s="147">
        <v>0</v>
      </c>
      <c r="BG347" s="147">
        <v>1511275</v>
      </c>
      <c r="BH347" s="147">
        <v>3454659</v>
      </c>
      <c r="BI347" s="147">
        <v>136024</v>
      </c>
      <c r="BJ347" s="147">
        <v>178771</v>
      </c>
      <c r="BK347" s="147">
        <v>0</v>
      </c>
      <c r="BL347" s="147">
        <v>6000</v>
      </c>
      <c r="BM347" s="147">
        <v>87266</v>
      </c>
      <c r="BN347" s="147">
        <v>0</v>
      </c>
      <c r="BO347" s="147">
        <v>246238</v>
      </c>
      <c r="BP347" s="147">
        <v>0</v>
      </c>
      <c r="BQ347" s="147">
        <v>64359</v>
      </c>
      <c r="BR347" s="147">
        <v>37861</v>
      </c>
      <c r="BS347" s="147">
        <v>0</v>
      </c>
      <c r="BT347" s="147">
        <v>0</v>
      </c>
      <c r="BU347" s="147">
        <v>0</v>
      </c>
      <c r="BV347" s="147">
        <v>1830</v>
      </c>
      <c r="BW347" s="147">
        <v>158757</v>
      </c>
      <c r="BX347" s="147">
        <v>34468</v>
      </c>
      <c r="BY347" s="147">
        <v>0</v>
      </c>
      <c r="BZ347" s="147">
        <v>48076</v>
      </c>
      <c r="CA347" s="147">
        <v>8672</v>
      </c>
      <c r="CB347" s="147">
        <v>0</v>
      </c>
      <c r="CC347" s="147">
        <v>0</v>
      </c>
      <c r="CD347" s="147">
        <v>340466</v>
      </c>
      <c r="CE347" s="147">
        <v>5087</v>
      </c>
      <c r="CF347" s="147">
        <v>1983</v>
      </c>
      <c r="CG347" s="147">
        <v>0</v>
      </c>
      <c r="CH347" s="147">
        <v>0</v>
      </c>
      <c r="CI347" s="147">
        <v>0</v>
      </c>
      <c r="CJ347" s="147">
        <v>16762</v>
      </c>
      <c r="CK347" s="147">
        <v>4015</v>
      </c>
      <c r="CL347" s="147">
        <v>0</v>
      </c>
      <c r="CM347" s="147">
        <v>1376635</v>
      </c>
      <c r="CN347" s="147">
        <v>4831294</v>
      </c>
      <c r="CO347" s="147">
        <v>797322</v>
      </c>
      <c r="CP347" s="147">
        <v>539948</v>
      </c>
      <c r="CQ347" s="147">
        <v>1272210</v>
      </c>
      <c r="CR347" s="147">
        <v>106154</v>
      </c>
      <c r="CS347" s="147">
        <v>0</v>
      </c>
      <c r="CT347" s="147">
        <v>0</v>
      </c>
      <c r="CU347" s="147">
        <v>0</v>
      </c>
      <c r="CV347" s="147">
        <v>0</v>
      </c>
      <c r="CW347" s="147">
        <v>260767</v>
      </c>
      <c r="CX347" s="147">
        <v>166850</v>
      </c>
      <c r="CY347" s="147">
        <v>0</v>
      </c>
      <c r="CZ347" s="147">
        <v>0</v>
      </c>
      <c r="DA347" s="147">
        <v>0</v>
      </c>
      <c r="DB347" s="147">
        <v>9738</v>
      </c>
      <c r="DC347" s="147">
        <v>8825</v>
      </c>
      <c r="DD347" s="147">
        <v>11364</v>
      </c>
      <c r="DE347" s="147">
        <v>151101</v>
      </c>
      <c r="DF347" s="147">
        <v>498904</v>
      </c>
      <c r="DG347" s="147">
        <v>237484</v>
      </c>
      <c r="DH347" s="147">
        <v>131049</v>
      </c>
      <c r="DI347" s="147">
        <v>0</v>
      </c>
      <c r="DJ347" s="147">
        <v>4191716</v>
      </c>
      <c r="DK347" s="147">
        <v>0</v>
      </c>
      <c r="DL347" s="147">
        <v>514</v>
      </c>
      <c r="DM347" s="147">
        <v>-5122</v>
      </c>
      <c r="DN347" s="147">
        <v>4919</v>
      </c>
      <c r="DO347" s="147">
        <v>0</v>
      </c>
      <c r="DP347" s="147">
        <v>0</v>
      </c>
      <c r="DQ347" s="147">
        <v>6216</v>
      </c>
      <c r="DR347" s="147">
        <v>0</v>
      </c>
      <c r="DS347" s="147">
        <v>325</v>
      </c>
      <c r="DT347" s="147">
        <v>0</v>
      </c>
      <c r="DU347" s="147">
        <v>29568</v>
      </c>
      <c r="DV347" s="147">
        <v>1238</v>
      </c>
      <c r="DW347" s="147">
        <v>1617</v>
      </c>
      <c r="DX347" s="147">
        <v>0</v>
      </c>
      <c r="DY347" s="147">
        <v>3043</v>
      </c>
      <c r="DZ347" s="147">
        <v>111712</v>
      </c>
      <c r="EA347" s="147">
        <v>0</v>
      </c>
      <c r="EB347" s="147">
        <v>0</v>
      </c>
      <c r="EC347" s="147">
        <v>154030</v>
      </c>
      <c r="ED347" s="147">
        <v>9177040</v>
      </c>
    </row>
    <row r="348" spans="1:134" ht="13.5" x14ac:dyDescent="0.25">
      <c r="A348" s="137" t="s">
        <v>559</v>
      </c>
      <c r="B348" s="138"/>
      <c r="C348" s="139">
        <v>45657</v>
      </c>
      <c r="D348" s="147">
        <v>140293</v>
      </c>
      <c r="E348" s="147">
        <v>195620</v>
      </c>
      <c r="F348" s="147">
        <v>0</v>
      </c>
      <c r="G348" s="147">
        <v>30247</v>
      </c>
      <c r="H348" s="147">
        <v>90099</v>
      </c>
      <c r="I348" s="147">
        <v>37683</v>
      </c>
      <c r="J348" s="147">
        <v>0</v>
      </c>
      <c r="K348" s="147">
        <v>0</v>
      </c>
      <c r="L348" s="147">
        <v>5698</v>
      </c>
      <c r="M348" s="147">
        <v>43122</v>
      </c>
      <c r="N348" s="147">
        <v>9864</v>
      </c>
      <c r="O348" s="147">
        <v>0</v>
      </c>
      <c r="P348" s="147">
        <v>0</v>
      </c>
      <c r="Q348" s="147">
        <v>0</v>
      </c>
      <c r="R348" s="147">
        <v>129664</v>
      </c>
      <c r="S348" s="147">
        <v>13139</v>
      </c>
      <c r="T348" s="147">
        <v>4599</v>
      </c>
      <c r="U348" s="147">
        <v>15237</v>
      </c>
      <c r="V348" s="147">
        <v>0</v>
      </c>
      <c r="W348" s="147">
        <v>0</v>
      </c>
      <c r="X348" s="147">
        <v>0</v>
      </c>
      <c r="Y348" s="147">
        <v>35060</v>
      </c>
      <c r="Z348" s="147">
        <v>16579</v>
      </c>
      <c r="AA348" s="147">
        <v>8549</v>
      </c>
      <c r="AB348" s="147">
        <v>0</v>
      </c>
      <c r="AC348" s="147">
        <v>775453</v>
      </c>
      <c r="AD348" s="147">
        <v>109329</v>
      </c>
      <c r="AE348" s="147">
        <v>124121</v>
      </c>
      <c r="AF348" s="147">
        <v>124403</v>
      </c>
      <c r="AG348" s="147">
        <v>0</v>
      </c>
      <c r="AH348" s="147">
        <v>24704</v>
      </c>
      <c r="AI348" s="147">
        <v>90898</v>
      </c>
      <c r="AJ348" s="147">
        <v>0</v>
      </c>
      <c r="AK348" s="147">
        <v>243</v>
      </c>
      <c r="AL348" s="147">
        <v>60</v>
      </c>
      <c r="AM348" s="147">
        <v>2111</v>
      </c>
      <c r="AN348" s="147">
        <v>11557</v>
      </c>
      <c r="AO348" s="147">
        <v>28582</v>
      </c>
      <c r="AP348" s="147">
        <v>0</v>
      </c>
      <c r="AQ348" s="147">
        <v>131428</v>
      </c>
      <c r="AR348" s="147">
        <v>9600</v>
      </c>
      <c r="AS348" s="147">
        <v>0</v>
      </c>
      <c r="AT348" s="147">
        <v>14343</v>
      </c>
      <c r="AU348" s="147">
        <v>39490</v>
      </c>
      <c r="AV348" s="147">
        <v>0</v>
      </c>
      <c r="AW348" s="147">
        <v>0</v>
      </c>
      <c r="AX348" s="147">
        <v>710869</v>
      </c>
      <c r="AY348" s="147">
        <v>196662</v>
      </c>
      <c r="AZ348" s="147">
        <v>0</v>
      </c>
      <c r="BA348" s="147">
        <v>587</v>
      </c>
      <c r="BB348" s="147">
        <v>0</v>
      </c>
      <c r="BC348" s="147">
        <v>4257</v>
      </c>
      <c r="BD348" s="147">
        <v>60050</v>
      </c>
      <c r="BE348" s="147">
        <v>13997</v>
      </c>
      <c r="BF348" s="147">
        <v>0</v>
      </c>
      <c r="BG348" s="147">
        <v>275553</v>
      </c>
      <c r="BH348" s="147">
        <v>1761875</v>
      </c>
      <c r="BI348" s="147">
        <v>113631</v>
      </c>
      <c r="BJ348" s="147">
        <v>312866</v>
      </c>
      <c r="BK348" s="147">
        <v>68352</v>
      </c>
      <c r="BL348" s="147">
        <v>7240</v>
      </c>
      <c r="BM348" s="147">
        <v>121353</v>
      </c>
      <c r="BN348" s="147">
        <v>54740</v>
      </c>
      <c r="BO348" s="147">
        <v>466746</v>
      </c>
      <c r="BP348" s="147">
        <v>0</v>
      </c>
      <c r="BQ348" s="147">
        <v>80137</v>
      </c>
      <c r="BR348" s="147">
        <v>125986</v>
      </c>
      <c r="BS348" s="147">
        <v>0</v>
      </c>
      <c r="BT348" s="147">
        <v>372</v>
      </c>
      <c r="BU348" s="147">
        <v>122</v>
      </c>
      <c r="BV348" s="147">
        <v>3570</v>
      </c>
      <c r="BW348" s="147">
        <v>181197</v>
      </c>
      <c r="BX348" s="147">
        <v>0</v>
      </c>
      <c r="BY348" s="147">
        <v>0</v>
      </c>
      <c r="BZ348" s="147">
        <v>31244</v>
      </c>
      <c r="CA348" s="147">
        <v>11404</v>
      </c>
      <c r="CB348" s="147">
        <v>5575</v>
      </c>
      <c r="CC348" s="147">
        <v>0</v>
      </c>
      <c r="CD348" s="147">
        <v>339411</v>
      </c>
      <c r="CE348" s="147">
        <v>0</v>
      </c>
      <c r="CF348" s="147">
        <v>5526</v>
      </c>
      <c r="CG348" s="147">
        <v>0</v>
      </c>
      <c r="CH348" s="147">
        <v>0</v>
      </c>
      <c r="CI348" s="147">
        <v>0</v>
      </c>
      <c r="CJ348" s="147">
        <v>6260</v>
      </c>
      <c r="CK348" s="147">
        <v>0</v>
      </c>
      <c r="CL348" s="147">
        <v>0</v>
      </c>
      <c r="CM348" s="147">
        <v>1935732</v>
      </c>
      <c r="CN348" s="147">
        <v>3697607</v>
      </c>
      <c r="CO348" s="147">
        <v>418581</v>
      </c>
      <c r="CP348" s="147">
        <v>609711</v>
      </c>
      <c r="CQ348" s="147">
        <v>1452154</v>
      </c>
      <c r="CR348" s="147">
        <v>0</v>
      </c>
      <c r="CS348" s="147">
        <v>0</v>
      </c>
      <c r="CT348" s="147">
        <v>0</v>
      </c>
      <c r="CU348" s="147">
        <v>0</v>
      </c>
      <c r="CV348" s="147">
        <v>0</v>
      </c>
      <c r="CW348" s="147">
        <v>185756</v>
      </c>
      <c r="CX348" s="147">
        <v>209571</v>
      </c>
      <c r="CY348" s="147">
        <v>0</v>
      </c>
      <c r="CZ348" s="147">
        <v>662</v>
      </c>
      <c r="DA348" s="147">
        <v>829</v>
      </c>
      <c r="DB348" s="147">
        <v>1626</v>
      </c>
      <c r="DC348" s="147">
        <v>0</v>
      </c>
      <c r="DD348" s="147">
        <v>62593</v>
      </c>
      <c r="DE348" s="147">
        <v>352973</v>
      </c>
      <c r="DF348" s="147">
        <v>689341</v>
      </c>
      <c r="DG348" s="147">
        <v>367429</v>
      </c>
      <c r="DH348" s="147">
        <v>107099</v>
      </c>
      <c r="DI348" s="147">
        <v>2927</v>
      </c>
      <c r="DJ348" s="147">
        <v>4461252</v>
      </c>
      <c r="DK348" s="147">
        <v>0</v>
      </c>
      <c r="DL348" s="147">
        <v>0</v>
      </c>
      <c r="DM348" s="147">
        <v>16735</v>
      </c>
      <c r="DN348" s="147">
        <v>0</v>
      </c>
      <c r="DO348" s="147">
        <v>0</v>
      </c>
      <c r="DP348" s="147">
        <v>0</v>
      </c>
      <c r="DQ348" s="147">
        <v>0</v>
      </c>
      <c r="DR348" s="147">
        <v>169118</v>
      </c>
      <c r="DS348" s="147">
        <v>0</v>
      </c>
      <c r="DT348" s="147">
        <v>0</v>
      </c>
      <c r="DU348" s="147">
        <v>81842</v>
      </c>
      <c r="DV348" s="147">
        <v>9223</v>
      </c>
      <c r="DW348" s="147">
        <v>16360</v>
      </c>
      <c r="DX348" s="147">
        <v>0</v>
      </c>
      <c r="DY348" s="147">
        <v>2105</v>
      </c>
      <c r="DZ348" s="147">
        <v>151867</v>
      </c>
      <c r="EA348" s="147">
        <v>0</v>
      </c>
      <c r="EB348" s="147">
        <v>0</v>
      </c>
      <c r="EC348" s="147">
        <v>447250</v>
      </c>
      <c r="ED348" s="147">
        <v>8606109</v>
      </c>
    </row>
    <row r="349" spans="1:134" ht="13.5" x14ac:dyDescent="0.25">
      <c r="A349" s="137" t="s">
        <v>560</v>
      </c>
      <c r="B349" s="138"/>
      <c r="C349" s="139">
        <v>45657</v>
      </c>
      <c r="D349" s="147">
        <v>138828</v>
      </c>
      <c r="E349" s="147">
        <v>54655</v>
      </c>
      <c r="F349" s="147">
        <v>0</v>
      </c>
      <c r="G349" s="147">
        <v>15491</v>
      </c>
      <c r="H349" s="147">
        <v>6163</v>
      </c>
      <c r="I349" s="147">
        <v>1764</v>
      </c>
      <c r="J349" s="147">
        <v>0</v>
      </c>
      <c r="K349" s="147">
        <v>200</v>
      </c>
      <c r="L349" s="147">
        <v>5556</v>
      </c>
      <c r="M349" s="147">
        <v>14112</v>
      </c>
      <c r="N349" s="147">
        <v>5073</v>
      </c>
      <c r="O349" s="147">
        <v>0</v>
      </c>
      <c r="P349" s="147">
        <v>0</v>
      </c>
      <c r="Q349" s="147">
        <v>0</v>
      </c>
      <c r="R349" s="147">
        <v>112670</v>
      </c>
      <c r="S349" s="147">
        <v>7555</v>
      </c>
      <c r="T349" s="147">
        <v>1063</v>
      </c>
      <c r="U349" s="147">
        <v>16225</v>
      </c>
      <c r="V349" s="147">
        <v>0</v>
      </c>
      <c r="W349" s="147">
        <v>5378</v>
      </c>
      <c r="X349" s="147">
        <v>17710</v>
      </c>
      <c r="Y349" s="147">
        <v>14330</v>
      </c>
      <c r="Z349" s="147">
        <v>32494</v>
      </c>
      <c r="AA349" s="147">
        <v>3147</v>
      </c>
      <c r="AB349" s="147">
        <v>34811</v>
      </c>
      <c r="AC349" s="147">
        <v>487225</v>
      </c>
      <c r="AD349" s="147">
        <v>0</v>
      </c>
      <c r="AE349" s="147">
        <v>89076</v>
      </c>
      <c r="AF349" s="147">
        <v>39847</v>
      </c>
      <c r="AG349" s="147">
        <v>0</v>
      </c>
      <c r="AH349" s="147">
        <v>10327</v>
      </c>
      <c r="AI349" s="147">
        <v>3117</v>
      </c>
      <c r="AJ349" s="147">
        <v>1426</v>
      </c>
      <c r="AK349" s="147">
        <v>0</v>
      </c>
      <c r="AL349" s="147">
        <v>0</v>
      </c>
      <c r="AM349" s="147">
        <v>0</v>
      </c>
      <c r="AN349" s="147">
        <v>1071</v>
      </c>
      <c r="AO349" s="147">
        <v>15041</v>
      </c>
      <c r="AP349" s="147">
        <v>6623</v>
      </c>
      <c r="AQ349" s="147">
        <v>56564</v>
      </c>
      <c r="AR349" s="147">
        <v>0</v>
      </c>
      <c r="AS349" s="147">
        <v>0</v>
      </c>
      <c r="AT349" s="147">
        <v>8791</v>
      </c>
      <c r="AU349" s="147">
        <v>4181</v>
      </c>
      <c r="AV349" s="147">
        <v>12799</v>
      </c>
      <c r="AW349" s="147">
        <v>0</v>
      </c>
      <c r="AX349" s="147">
        <v>248863</v>
      </c>
      <c r="AY349" s="147">
        <v>50175</v>
      </c>
      <c r="AZ349" s="147">
        <v>0</v>
      </c>
      <c r="BA349" s="147">
        <v>0</v>
      </c>
      <c r="BB349" s="147">
        <v>0</v>
      </c>
      <c r="BC349" s="147">
        <v>0</v>
      </c>
      <c r="BD349" s="147">
        <v>27840</v>
      </c>
      <c r="BE349" s="147">
        <v>13738</v>
      </c>
      <c r="BF349" s="147">
        <v>0</v>
      </c>
      <c r="BG349" s="147">
        <v>91753</v>
      </c>
      <c r="BH349" s="147">
        <v>827841</v>
      </c>
      <c r="BI349" s="147">
        <v>31711</v>
      </c>
      <c r="BJ349" s="147">
        <v>45618</v>
      </c>
      <c r="BK349" s="147">
        <v>0</v>
      </c>
      <c r="BL349" s="147">
        <v>0</v>
      </c>
      <c r="BM349" s="147">
        <v>29859</v>
      </c>
      <c r="BN349" s="147">
        <v>30526</v>
      </c>
      <c r="BO349" s="147">
        <v>242583</v>
      </c>
      <c r="BP349" s="147">
        <v>0</v>
      </c>
      <c r="BQ349" s="147">
        <v>30458</v>
      </c>
      <c r="BR349" s="147">
        <v>9192</v>
      </c>
      <c r="BS349" s="147">
        <v>4205</v>
      </c>
      <c r="BT349" s="147">
        <v>0</v>
      </c>
      <c r="BU349" s="147">
        <v>0</v>
      </c>
      <c r="BV349" s="147">
        <v>0</v>
      </c>
      <c r="BW349" s="147">
        <v>104317</v>
      </c>
      <c r="BX349" s="147">
        <v>0</v>
      </c>
      <c r="BY349" s="147">
        <v>0</v>
      </c>
      <c r="BZ349" s="147">
        <v>5737</v>
      </c>
      <c r="CA349" s="147">
        <v>5112</v>
      </c>
      <c r="CB349" s="147">
        <v>0</v>
      </c>
      <c r="CC349" s="147">
        <v>0</v>
      </c>
      <c r="CD349" s="147">
        <v>80134</v>
      </c>
      <c r="CE349" s="147">
        <v>6707</v>
      </c>
      <c r="CF349" s="147">
        <v>4942</v>
      </c>
      <c r="CG349" s="147">
        <v>0</v>
      </c>
      <c r="CH349" s="147">
        <v>1653</v>
      </c>
      <c r="CI349" s="147">
        <v>0</v>
      </c>
      <c r="CJ349" s="147">
        <v>24938</v>
      </c>
      <c r="CK349" s="147">
        <v>0</v>
      </c>
      <c r="CL349" s="147">
        <v>0</v>
      </c>
      <c r="CM349" s="147">
        <v>657692</v>
      </c>
      <c r="CN349" s="147">
        <v>1485533</v>
      </c>
      <c r="CO349" s="147">
        <v>171471</v>
      </c>
      <c r="CP349" s="147">
        <v>288064</v>
      </c>
      <c r="CQ349" s="147">
        <v>561620</v>
      </c>
      <c r="CR349" s="147">
        <v>0</v>
      </c>
      <c r="CS349" s="147">
        <v>0</v>
      </c>
      <c r="CT349" s="147">
        <v>0</v>
      </c>
      <c r="CU349" s="147">
        <v>0</v>
      </c>
      <c r="CV349" s="147">
        <v>0</v>
      </c>
      <c r="CW349" s="147">
        <v>81792</v>
      </c>
      <c r="CX349" s="147">
        <v>24684</v>
      </c>
      <c r="CY349" s="147">
        <v>11292</v>
      </c>
      <c r="CZ349" s="147">
        <v>0</v>
      </c>
      <c r="DA349" s="147">
        <v>0</v>
      </c>
      <c r="DB349" s="147">
        <v>10790</v>
      </c>
      <c r="DC349" s="147">
        <v>0</v>
      </c>
      <c r="DD349" s="147">
        <v>33794</v>
      </c>
      <c r="DE349" s="147">
        <v>145738</v>
      </c>
      <c r="DF349" s="147">
        <v>66467</v>
      </c>
      <c r="DG349" s="147">
        <v>168062</v>
      </c>
      <c r="DH349" s="147">
        <v>3514</v>
      </c>
      <c r="DI349" s="147">
        <v>0</v>
      </c>
      <c r="DJ349" s="147">
        <v>1567288</v>
      </c>
      <c r="DK349" s="147">
        <v>0</v>
      </c>
      <c r="DL349" s="147">
        <v>0</v>
      </c>
      <c r="DM349" s="147">
        <v>0</v>
      </c>
      <c r="DN349" s="147">
        <v>0</v>
      </c>
      <c r="DO349" s="147">
        <v>0</v>
      </c>
      <c r="DP349" s="147">
        <v>0</v>
      </c>
      <c r="DQ349" s="147">
        <v>0</v>
      </c>
      <c r="DR349" s="147">
        <v>25000</v>
      </c>
      <c r="DS349" s="147">
        <v>0</v>
      </c>
      <c r="DT349" s="147">
        <v>0</v>
      </c>
      <c r="DU349" s="147">
        <v>30629</v>
      </c>
      <c r="DV349" s="147">
        <v>0</v>
      </c>
      <c r="DW349" s="147">
        <v>1436</v>
      </c>
      <c r="DX349" s="147">
        <v>0</v>
      </c>
      <c r="DY349" s="147">
        <v>750</v>
      </c>
      <c r="DZ349" s="147">
        <v>50745</v>
      </c>
      <c r="EA349" s="147">
        <v>5000</v>
      </c>
      <c r="EB349" s="147">
        <v>0</v>
      </c>
      <c r="EC349" s="147">
        <v>113560</v>
      </c>
      <c r="ED349" s="147">
        <v>3166381</v>
      </c>
    </row>
    <row r="350" spans="1:134" ht="13.5" x14ac:dyDescent="0.25">
      <c r="A350" s="137" t="s">
        <v>561</v>
      </c>
      <c r="B350" s="137" t="s">
        <v>248</v>
      </c>
      <c r="C350" s="139">
        <v>45657</v>
      </c>
      <c r="D350" s="147">
        <v>109315</v>
      </c>
      <c r="E350" s="147">
        <v>67038</v>
      </c>
      <c r="F350" s="147">
        <v>0</v>
      </c>
      <c r="G350" s="147">
        <v>14612</v>
      </c>
      <c r="H350" s="147">
        <v>13438</v>
      </c>
      <c r="I350" s="147">
        <v>3009</v>
      </c>
      <c r="J350" s="147">
        <v>336</v>
      </c>
      <c r="K350" s="147">
        <v>31</v>
      </c>
      <c r="L350" s="147">
        <v>28792</v>
      </c>
      <c r="M350" s="147">
        <v>12600</v>
      </c>
      <c r="N350" s="147">
        <v>7902</v>
      </c>
      <c r="O350" s="147">
        <v>0</v>
      </c>
      <c r="P350" s="147">
        <v>271783</v>
      </c>
      <c r="Q350" s="147">
        <v>0</v>
      </c>
      <c r="R350" s="147">
        <v>3533</v>
      </c>
      <c r="S350" s="147">
        <v>5541</v>
      </c>
      <c r="T350" s="147">
        <v>334</v>
      </c>
      <c r="U350" s="147">
        <v>42389</v>
      </c>
      <c r="V350" s="147">
        <v>2143</v>
      </c>
      <c r="W350" s="147">
        <v>0</v>
      </c>
      <c r="X350" s="147">
        <v>0</v>
      </c>
      <c r="Y350" s="147">
        <v>11784</v>
      </c>
      <c r="Z350" s="147">
        <v>32529</v>
      </c>
      <c r="AA350" s="147">
        <v>2797</v>
      </c>
      <c r="AB350" s="147">
        <v>56696</v>
      </c>
      <c r="AC350" s="147">
        <v>686602</v>
      </c>
      <c r="AD350" s="147">
        <v>23251</v>
      </c>
      <c r="AE350" s="147">
        <v>75753</v>
      </c>
      <c r="AF350" s="147">
        <v>61481</v>
      </c>
      <c r="AG350" s="147">
        <v>0</v>
      </c>
      <c r="AH350" s="147">
        <v>11826</v>
      </c>
      <c r="AI350" s="147">
        <v>12229</v>
      </c>
      <c r="AJ350" s="147">
        <v>2738</v>
      </c>
      <c r="AK350" s="147">
        <v>305</v>
      </c>
      <c r="AL350" s="147">
        <v>28</v>
      </c>
      <c r="AM350" s="147">
        <v>123</v>
      </c>
      <c r="AN350" s="147">
        <v>2868</v>
      </c>
      <c r="AO350" s="147">
        <v>19818</v>
      </c>
      <c r="AP350" s="147">
        <v>18394</v>
      </c>
      <c r="AQ350" s="147">
        <v>103221</v>
      </c>
      <c r="AR350" s="147">
        <v>0</v>
      </c>
      <c r="AS350" s="147">
        <v>0</v>
      </c>
      <c r="AT350" s="147">
        <v>30678</v>
      </c>
      <c r="AU350" s="147">
        <v>0</v>
      </c>
      <c r="AV350" s="147">
        <v>9196</v>
      </c>
      <c r="AW350" s="147">
        <v>0</v>
      </c>
      <c r="AX350" s="147">
        <v>371909</v>
      </c>
      <c r="AY350" s="147">
        <v>73934</v>
      </c>
      <c r="AZ350" s="147">
        <v>273</v>
      </c>
      <c r="BA350" s="147">
        <v>15593</v>
      </c>
      <c r="BB350" s="147">
        <v>0</v>
      </c>
      <c r="BC350" s="147">
        <v>2831</v>
      </c>
      <c r="BD350" s="147">
        <v>12685</v>
      </c>
      <c r="BE350" s="147">
        <v>10454</v>
      </c>
      <c r="BF350" s="147">
        <v>0</v>
      </c>
      <c r="BG350" s="147">
        <v>115770</v>
      </c>
      <c r="BH350" s="147">
        <v>1174281</v>
      </c>
      <c r="BI350" s="147">
        <v>110737</v>
      </c>
      <c r="BJ350" s="147">
        <v>79410</v>
      </c>
      <c r="BK350" s="147">
        <v>0</v>
      </c>
      <c r="BL350" s="147">
        <v>30600</v>
      </c>
      <c r="BM350" s="147">
        <v>14731</v>
      </c>
      <c r="BN350" s="147">
        <v>16248</v>
      </c>
      <c r="BO350" s="147">
        <v>203447</v>
      </c>
      <c r="BP350" s="147">
        <v>0</v>
      </c>
      <c r="BQ350" s="147">
        <v>25178</v>
      </c>
      <c r="BR350" s="147">
        <v>31711</v>
      </c>
      <c r="BS350" s="147">
        <v>7100</v>
      </c>
      <c r="BT350" s="147">
        <v>792</v>
      </c>
      <c r="BU350" s="147">
        <v>74</v>
      </c>
      <c r="BV350" s="147">
        <v>0</v>
      </c>
      <c r="BW350" s="147">
        <v>81899</v>
      </c>
      <c r="BX350" s="147">
        <v>0</v>
      </c>
      <c r="BY350" s="147">
        <v>0</v>
      </c>
      <c r="BZ350" s="147">
        <v>13823</v>
      </c>
      <c r="CA350" s="147">
        <v>4642</v>
      </c>
      <c r="CB350" s="147">
        <v>0</v>
      </c>
      <c r="CC350" s="147">
        <v>1446</v>
      </c>
      <c r="CD350" s="147">
        <v>109606</v>
      </c>
      <c r="CE350" s="147">
        <v>16221</v>
      </c>
      <c r="CF350" s="147">
        <v>3000</v>
      </c>
      <c r="CG350" s="147">
        <v>0</v>
      </c>
      <c r="CH350" s="147">
        <v>0</v>
      </c>
      <c r="CI350" s="147">
        <v>0</v>
      </c>
      <c r="CJ350" s="147">
        <v>211</v>
      </c>
      <c r="CK350" s="147">
        <v>12590</v>
      </c>
      <c r="CL350" s="147">
        <v>0</v>
      </c>
      <c r="CM350" s="147">
        <v>763466</v>
      </c>
      <c r="CN350" s="147">
        <v>1937747</v>
      </c>
      <c r="CO350" s="147">
        <v>352343</v>
      </c>
      <c r="CP350" s="147">
        <v>161580</v>
      </c>
      <c r="CQ350" s="147">
        <v>746693</v>
      </c>
      <c r="CR350" s="147">
        <v>0</v>
      </c>
      <c r="CS350" s="147">
        <v>0</v>
      </c>
      <c r="CT350" s="147">
        <v>0</v>
      </c>
      <c r="CU350" s="147">
        <v>0</v>
      </c>
      <c r="CV350" s="147">
        <v>0</v>
      </c>
      <c r="CW350" s="147">
        <v>102388</v>
      </c>
      <c r="CX350" s="147">
        <v>96528</v>
      </c>
      <c r="CY350" s="147">
        <v>21611</v>
      </c>
      <c r="CZ350" s="147">
        <v>2410</v>
      </c>
      <c r="DA350" s="147">
        <v>225</v>
      </c>
      <c r="DB350" s="147">
        <v>3227</v>
      </c>
      <c r="DC350" s="147">
        <v>3655</v>
      </c>
      <c r="DD350" s="147">
        <v>0</v>
      </c>
      <c r="DE350" s="147">
        <v>0</v>
      </c>
      <c r="DF350" s="147">
        <v>0</v>
      </c>
      <c r="DG350" s="147">
        <v>55481</v>
      </c>
      <c r="DH350" s="147">
        <v>53256</v>
      </c>
      <c r="DI350" s="147">
        <v>160</v>
      </c>
      <c r="DJ350" s="147">
        <v>1599557</v>
      </c>
      <c r="DK350" s="147">
        <v>940</v>
      </c>
      <c r="DL350" s="147">
        <v>0</v>
      </c>
      <c r="DM350" s="147">
        <v>0</v>
      </c>
      <c r="DN350" s="147">
        <v>0</v>
      </c>
      <c r="DO350" s="147">
        <v>0</v>
      </c>
      <c r="DP350" s="147">
        <v>0</v>
      </c>
      <c r="DQ350" s="147">
        <v>0</v>
      </c>
      <c r="DR350" s="147">
        <v>0</v>
      </c>
      <c r="DS350" s="147">
        <v>0</v>
      </c>
      <c r="DT350" s="147">
        <v>0</v>
      </c>
      <c r="DU350" s="147">
        <v>81392</v>
      </c>
      <c r="DV350" s="147">
        <v>3057</v>
      </c>
      <c r="DW350" s="147">
        <v>7419</v>
      </c>
      <c r="DX350" s="147">
        <v>0</v>
      </c>
      <c r="DY350" s="147">
        <v>186</v>
      </c>
      <c r="DZ350" s="147">
        <v>72398</v>
      </c>
      <c r="EA350" s="147">
        <v>0</v>
      </c>
      <c r="EB350" s="147">
        <v>0</v>
      </c>
      <c r="EC350" s="147">
        <v>165392</v>
      </c>
      <c r="ED350" s="147">
        <v>3702696</v>
      </c>
    </row>
    <row r="351" spans="1:134" ht="13.5" x14ac:dyDescent="0.25">
      <c r="A351" s="136" t="s">
        <v>562</v>
      </c>
      <c r="B351" s="141"/>
      <c r="C351" s="142">
        <v>45473</v>
      </c>
      <c r="D351" s="146">
        <v>203553</v>
      </c>
      <c r="E351" s="146">
        <v>391128</v>
      </c>
      <c r="F351" s="146">
        <v>0</v>
      </c>
      <c r="G351" s="146">
        <v>248265</v>
      </c>
      <c r="H351" s="146">
        <v>221597</v>
      </c>
      <c r="I351" s="146">
        <v>0</v>
      </c>
      <c r="J351" s="146">
        <v>0</v>
      </c>
      <c r="K351" s="146">
        <v>0</v>
      </c>
      <c r="L351" s="146">
        <v>0</v>
      </c>
      <c r="M351" s="146">
        <v>121240</v>
      </c>
      <c r="N351" s="146">
        <v>10064</v>
      </c>
      <c r="O351" s="146">
        <v>0</v>
      </c>
      <c r="P351" s="146">
        <v>1800624</v>
      </c>
      <c r="Q351" s="146">
        <v>0</v>
      </c>
      <c r="R351" s="146">
        <v>34475</v>
      </c>
      <c r="S351" s="146">
        <v>66898</v>
      </c>
      <c r="T351" s="146">
        <v>0</v>
      </c>
      <c r="U351" s="146">
        <v>38369</v>
      </c>
      <c r="V351" s="146">
        <v>0</v>
      </c>
      <c r="W351" s="146">
        <v>18986</v>
      </c>
      <c r="X351" s="146">
        <v>0</v>
      </c>
      <c r="Y351" s="146">
        <v>0</v>
      </c>
      <c r="Z351" s="146">
        <v>14802</v>
      </c>
      <c r="AA351" s="146">
        <v>140030</v>
      </c>
      <c r="AB351" s="146">
        <v>586461</v>
      </c>
      <c r="AC351" s="146">
        <v>3896492</v>
      </c>
      <c r="AD351" s="146">
        <v>235927</v>
      </c>
      <c r="AE351" s="146">
        <v>577062</v>
      </c>
      <c r="AF351" s="146">
        <v>293322</v>
      </c>
      <c r="AG351" s="146">
        <v>0</v>
      </c>
      <c r="AH351" s="146">
        <v>68058</v>
      </c>
      <c r="AI351" s="146">
        <v>133709</v>
      </c>
      <c r="AJ351" s="146">
        <v>0</v>
      </c>
      <c r="AK351" s="146">
        <v>0</v>
      </c>
      <c r="AL351" s="146">
        <v>0</v>
      </c>
      <c r="AM351" s="146">
        <v>0</v>
      </c>
      <c r="AN351" s="146">
        <v>40026</v>
      </c>
      <c r="AO351" s="146">
        <v>68436</v>
      </c>
      <c r="AP351" s="146">
        <v>50709</v>
      </c>
      <c r="AQ351" s="146">
        <v>740145</v>
      </c>
      <c r="AR351" s="146">
        <v>0</v>
      </c>
      <c r="AS351" s="146">
        <v>12794</v>
      </c>
      <c r="AT351" s="146">
        <v>96183</v>
      </c>
      <c r="AU351" s="146">
        <v>90916</v>
      </c>
      <c r="AV351" s="146">
        <v>0</v>
      </c>
      <c r="AW351" s="146">
        <v>0</v>
      </c>
      <c r="AX351" s="146">
        <v>2407287</v>
      </c>
      <c r="AY351" s="146">
        <v>2792725</v>
      </c>
      <c r="AZ351" s="146">
        <v>16054</v>
      </c>
      <c r="BA351" s="146">
        <v>15</v>
      </c>
      <c r="BB351" s="146">
        <v>0</v>
      </c>
      <c r="BC351" s="146">
        <v>308816</v>
      </c>
      <c r="BD351" s="146">
        <v>218782</v>
      </c>
      <c r="BE351" s="146">
        <v>70814</v>
      </c>
      <c r="BF351" s="146">
        <v>9847</v>
      </c>
      <c r="BG351" s="146">
        <v>3417053</v>
      </c>
      <c r="BH351" s="146">
        <v>9720832</v>
      </c>
      <c r="BI351" s="146">
        <v>147952</v>
      </c>
      <c r="BJ351" s="146">
        <v>839074</v>
      </c>
      <c r="BK351" s="146">
        <v>121416</v>
      </c>
      <c r="BL351" s="146">
        <v>6600</v>
      </c>
      <c r="BM351" s="146">
        <v>280251</v>
      </c>
      <c r="BN351" s="146">
        <v>263915</v>
      </c>
      <c r="BO351" s="146">
        <v>1361748</v>
      </c>
      <c r="BP351" s="146">
        <v>0</v>
      </c>
      <c r="BQ351" s="146">
        <v>177021</v>
      </c>
      <c r="BR351" s="146">
        <v>364316</v>
      </c>
      <c r="BS351" s="146">
        <v>0</v>
      </c>
      <c r="BT351" s="146">
        <v>0</v>
      </c>
      <c r="BU351" s="146">
        <v>0</v>
      </c>
      <c r="BV351" s="146">
        <v>0</v>
      </c>
      <c r="BW351" s="146">
        <v>380427</v>
      </c>
      <c r="BX351" s="146">
        <v>66102</v>
      </c>
      <c r="BY351" s="146">
        <v>0</v>
      </c>
      <c r="BZ351" s="146">
        <v>74039</v>
      </c>
      <c r="CA351" s="146">
        <v>46755</v>
      </c>
      <c r="CB351" s="146">
        <v>1258</v>
      </c>
      <c r="CC351" s="146">
        <v>0</v>
      </c>
      <c r="CD351" s="146">
        <v>794884</v>
      </c>
      <c r="CE351" s="146">
        <v>80686</v>
      </c>
      <c r="CF351" s="146">
        <v>24938</v>
      </c>
      <c r="CG351" s="146">
        <v>0</v>
      </c>
      <c r="CH351" s="146">
        <v>0</v>
      </c>
      <c r="CI351" s="146">
        <v>0</v>
      </c>
      <c r="CJ351" s="146">
        <v>104469</v>
      </c>
      <c r="CK351" s="146">
        <v>0</v>
      </c>
      <c r="CL351" s="146">
        <v>156842</v>
      </c>
      <c r="CM351" s="146">
        <v>5292693</v>
      </c>
      <c r="CN351" s="146">
        <v>15013525</v>
      </c>
      <c r="CO351" s="146">
        <v>1727872</v>
      </c>
      <c r="CP351" s="146">
        <v>913074</v>
      </c>
      <c r="CQ351" s="146">
        <v>4372363</v>
      </c>
      <c r="CR351" s="146">
        <v>667345</v>
      </c>
      <c r="CS351" s="146">
        <v>0</v>
      </c>
      <c r="CT351" s="146">
        <v>0</v>
      </c>
      <c r="CU351" s="146">
        <v>0</v>
      </c>
      <c r="CV351" s="146">
        <v>33725</v>
      </c>
      <c r="CW351" s="146">
        <v>538421</v>
      </c>
      <c r="CX351" s="146">
        <v>932363</v>
      </c>
      <c r="CY351" s="146">
        <v>0</v>
      </c>
      <c r="CZ351" s="146">
        <v>0</v>
      </c>
      <c r="DA351" s="146">
        <v>0</v>
      </c>
      <c r="DB351" s="146">
        <v>0</v>
      </c>
      <c r="DC351" s="146">
        <v>68502</v>
      </c>
      <c r="DD351" s="146">
        <v>0</v>
      </c>
      <c r="DE351" s="146">
        <v>0</v>
      </c>
      <c r="DF351" s="146">
        <v>0</v>
      </c>
      <c r="DG351" s="146">
        <v>1202382</v>
      </c>
      <c r="DH351" s="146">
        <v>271751</v>
      </c>
      <c r="DI351" s="146">
        <v>0</v>
      </c>
      <c r="DJ351" s="146">
        <v>10727798</v>
      </c>
      <c r="DK351" s="146">
        <v>23395</v>
      </c>
      <c r="DL351" s="146">
        <v>0</v>
      </c>
      <c r="DM351" s="146">
        <v>0</v>
      </c>
      <c r="DN351" s="146">
        <v>0</v>
      </c>
      <c r="DO351" s="146">
        <v>0</v>
      </c>
      <c r="DP351" s="146">
        <v>0</v>
      </c>
      <c r="DQ351" s="146">
        <v>6137</v>
      </c>
      <c r="DR351" s="146">
        <v>0</v>
      </c>
      <c r="DS351" s="146">
        <v>15122</v>
      </c>
      <c r="DT351" s="146">
        <v>0</v>
      </c>
      <c r="DU351" s="146">
        <v>342714</v>
      </c>
      <c r="DV351" s="146">
        <v>12298</v>
      </c>
      <c r="DW351" s="146">
        <v>38786</v>
      </c>
      <c r="DX351" s="146">
        <v>0</v>
      </c>
      <c r="DY351" s="146">
        <v>0</v>
      </c>
      <c r="DZ351" s="146">
        <v>263134</v>
      </c>
      <c r="EA351" s="146">
        <v>0</v>
      </c>
      <c r="EB351" s="146">
        <v>0</v>
      </c>
      <c r="EC351" s="146">
        <v>701586</v>
      </c>
      <c r="ED351" s="146">
        <v>26442909</v>
      </c>
    </row>
    <row r="352" spans="1:134" ht="13.5" x14ac:dyDescent="0.25">
      <c r="A352" s="136" t="s">
        <v>563</v>
      </c>
      <c r="B352" s="141"/>
      <c r="C352" s="142">
        <v>45473</v>
      </c>
      <c r="D352" s="146">
        <v>121117</v>
      </c>
      <c r="E352" s="146">
        <v>249749</v>
      </c>
      <c r="F352" s="146">
        <v>0</v>
      </c>
      <c r="G352" s="146">
        <v>26682</v>
      </c>
      <c r="H352" s="146">
        <v>72836</v>
      </c>
      <c r="I352" s="146">
        <v>0</v>
      </c>
      <c r="J352" s="146">
        <v>0</v>
      </c>
      <c r="K352" s="146">
        <v>0</v>
      </c>
      <c r="L352" s="146">
        <v>0</v>
      </c>
      <c r="M352" s="146">
        <v>109726</v>
      </c>
      <c r="N352" s="146">
        <v>0</v>
      </c>
      <c r="O352" s="146">
        <v>0</v>
      </c>
      <c r="P352" s="146">
        <v>0</v>
      </c>
      <c r="Q352" s="146">
        <v>44744</v>
      </c>
      <c r="R352" s="146">
        <v>0</v>
      </c>
      <c r="S352" s="146">
        <v>0</v>
      </c>
      <c r="T352" s="146">
        <v>0</v>
      </c>
      <c r="U352" s="146">
        <v>10671</v>
      </c>
      <c r="V352" s="146">
        <v>0</v>
      </c>
      <c r="W352" s="146">
        <v>0</v>
      </c>
      <c r="X352" s="146">
        <v>808</v>
      </c>
      <c r="Y352" s="146">
        <v>26701</v>
      </c>
      <c r="Z352" s="146">
        <v>0</v>
      </c>
      <c r="AA352" s="146">
        <v>0</v>
      </c>
      <c r="AB352" s="146">
        <v>211848</v>
      </c>
      <c r="AC352" s="146">
        <v>874882</v>
      </c>
      <c r="AD352" s="146">
        <v>117772</v>
      </c>
      <c r="AE352" s="146">
        <v>198058</v>
      </c>
      <c r="AF352" s="146">
        <v>181135</v>
      </c>
      <c r="AG352" s="146">
        <v>0</v>
      </c>
      <c r="AH352" s="146">
        <v>35676</v>
      </c>
      <c r="AI352" s="146">
        <v>96693</v>
      </c>
      <c r="AJ352" s="146">
        <v>0</v>
      </c>
      <c r="AK352" s="146">
        <v>0</v>
      </c>
      <c r="AL352" s="146">
        <v>0</v>
      </c>
      <c r="AM352" s="146">
        <v>0</v>
      </c>
      <c r="AN352" s="146">
        <v>6124</v>
      </c>
      <c r="AO352" s="146">
        <v>38622</v>
      </c>
      <c r="AP352" s="146">
        <v>3041</v>
      </c>
      <c r="AQ352" s="146">
        <v>124611</v>
      </c>
      <c r="AR352" s="146">
        <v>0</v>
      </c>
      <c r="AS352" s="146">
        <v>0</v>
      </c>
      <c r="AT352" s="146">
        <v>0</v>
      </c>
      <c r="AU352" s="146">
        <v>0</v>
      </c>
      <c r="AV352" s="146">
        <v>0</v>
      </c>
      <c r="AW352" s="146">
        <v>1177</v>
      </c>
      <c r="AX352" s="146">
        <v>802909</v>
      </c>
      <c r="AY352" s="146">
        <v>43696</v>
      </c>
      <c r="AZ352" s="146">
        <v>0</v>
      </c>
      <c r="BA352" s="146">
        <v>0</v>
      </c>
      <c r="BB352" s="146">
        <v>44980</v>
      </c>
      <c r="BC352" s="146">
        <v>0</v>
      </c>
      <c r="BD352" s="146">
        <v>13339</v>
      </c>
      <c r="BE352" s="146">
        <v>252174</v>
      </c>
      <c r="BF352" s="146">
        <v>0</v>
      </c>
      <c r="BG352" s="146">
        <v>354189</v>
      </c>
      <c r="BH352" s="146">
        <v>2031980</v>
      </c>
      <c r="BI352" s="146">
        <v>104634</v>
      </c>
      <c r="BJ352" s="146">
        <v>86061</v>
      </c>
      <c r="BK352" s="146">
        <v>0</v>
      </c>
      <c r="BL352" s="146">
        <v>0</v>
      </c>
      <c r="BM352" s="146">
        <v>76935</v>
      </c>
      <c r="BN352" s="146">
        <v>0</v>
      </c>
      <c r="BO352" s="146">
        <v>554295</v>
      </c>
      <c r="BP352" s="146">
        <v>0</v>
      </c>
      <c r="BQ352" s="146">
        <v>60256</v>
      </c>
      <c r="BR352" s="146">
        <v>159371</v>
      </c>
      <c r="BS352" s="146">
        <v>0</v>
      </c>
      <c r="BT352" s="146">
        <v>0</v>
      </c>
      <c r="BU352" s="146">
        <v>0</v>
      </c>
      <c r="BV352" s="146">
        <v>0</v>
      </c>
      <c r="BW352" s="146">
        <v>0</v>
      </c>
      <c r="BX352" s="146">
        <v>0</v>
      </c>
      <c r="BY352" s="146">
        <v>0</v>
      </c>
      <c r="BZ352" s="146">
        <v>340533</v>
      </c>
      <c r="CA352" s="146">
        <v>17615</v>
      </c>
      <c r="CB352" s="146">
        <v>0</v>
      </c>
      <c r="CC352" s="146">
        <v>0</v>
      </c>
      <c r="CD352" s="146">
        <v>0</v>
      </c>
      <c r="CE352" s="146">
        <v>24558</v>
      </c>
      <c r="CF352" s="146">
        <v>0</v>
      </c>
      <c r="CG352" s="146">
        <v>0</v>
      </c>
      <c r="CH352" s="146">
        <v>0</v>
      </c>
      <c r="CI352" s="146">
        <v>0</v>
      </c>
      <c r="CJ352" s="146">
        <v>0</v>
      </c>
      <c r="CK352" s="146">
        <v>0</v>
      </c>
      <c r="CL352" s="146">
        <v>30031</v>
      </c>
      <c r="CM352" s="146">
        <v>1454289</v>
      </c>
      <c r="CN352" s="146">
        <v>3486269</v>
      </c>
      <c r="CO352" s="146">
        <v>386692</v>
      </c>
      <c r="CP352" s="146">
        <v>464913</v>
      </c>
      <c r="CQ352" s="146">
        <v>1698170</v>
      </c>
      <c r="CR352" s="146">
        <v>0</v>
      </c>
      <c r="CS352" s="146">
        <v>0</v>
      </c>
      <c r="CT352" s="146">
        <v>0</v>
      </c>
      <c r="CU352" s="146">
        <v>0</v>
      </c>
      <c r="CV352" s="146">
        <v>0</v>
      </c>
      <c r="CW352" s="146">
        <v>183444</v>
      </c>
      <c r="CX352" s="146">
        <v>500763</v>
      </c>
      <c r="CY352" s="146">
        <v>0</v>
      </c>
      <c r="CZ352" s="146">
        <v>0</v>
      </c>
      <c r="DA352" s="146">
        <v>0</v>
      </c>
      <c r="DB352" s="146">
        <v>0</v>
      </c>
      <c r="DC352" s="146">
        <v>0</v>
      </c>
      <c r="DD352" s="146">
        <v>0</v>
      </c>
      <c r="DE352" s="146">
        <v>271521</v>
      </c>
      <c r="DF352" s="146">
        <v>0</v>
      </c>
      <c r="DG352" s="146">
        <v>0</v>
      </c>
      <c r="DH352" s="146">
        <v>0</v>
      </c>
      <c r="DI352" s="146">
        <v>0</v>
      </c>
      <c r="DJ352" s="146">
        <v>3505503</v>
      </c>
      <c r="DK352" s="146">
        <v>0</v>
      </c>
      <c r="DL352" s="146">
        <v>0</v>
      </c>
      <c r="DM352" s="146">
        <v>0</v>
      </c>
      <c r="DN352" s="146">
        <v>0</v>
      </c>
      <c r="DO352" s="146">
        <v>0</v>
      </c>
      <c r="DP352" s="146">
        <v>0</v>
      </c>
      <c r="DQ352" s="146">
        <v>0</v>
      </c>
      <c r="DR352" s="146">
        <v>0</v>
      </c>
      <c r="DS352" s="146">
        <v>0</v>
      </c>
      <c r="DT352" s="146">
        <v>0</v>
      </c>
      <c r="DU352" s="146">
        <v>0</v>
      </c>
      <c r="DV352" s="146">
        <v>0</v>
      </c>
      <c r="DW352" s="146">
        <v>0</v>
      </c>
      <c r="DX352" s="146">
        <v>0</v>
      </c>
      <c r="DY352" s="146">
        <v>0</v>
      </c>
      <c r="DZ352" s="146">
        <v>0</v>
      </c>
      <c r="EA352" s="146">
        <v>0</v>
      </c>
      <c r="EB352" s="146">
        <v>0</v>
      </c>
      <c r="EC352" s="146">
        <v>0</v>
      </c>
      <c r="ED352" s="146">
        <v>6991772</v>
      </c>
    </row>
    <row r="353" spans="1:134" ht="13.5" x14ac:dyDescent="0.25">
      <c r="A353" s="137" t="s">
        <v>564</v>
      </c>
      <c r="B353" s="137" t="s">
        <v>248</v>
      </c>
      <c r="C353" s="139">
        <v>45657</v>
      </c>
      <c r="D353" s="147">
        <v>104974</v>
      </c>
      <c r="E353" s="147">
        <v>61132</v>
      </c>
      <c r="F353" s="147">
        <v>0</v>
      </c>
      <c r="G353" s="147">
        <v>13269</v>
      </c>
      <c r="H353" s="147">
        <v>16479</v>
      </c>
      <c r="I353" s="147">
        <v>4473</v>
      </c>
      <c r="J353" s="147">
        <v>410</v>
      </c>
      <c r="K353" s="147">
        <v>63</v>
      </c>
      <c r="L353" s="147">
        <v>17289</v>
      </c>
      <c r="M353" s="147">
        <v>13301</v>
      </c>
      <c r="N353" s="147">
        <v>3249</v>
      </c>
      <c r="O353" s="147">
        <v>0</v>
      </c>
      <c r="P353" s="147">
        <v>262642</v>
      </c>
      <c r="Q353" s="147">
        <v>0</v>
      </c>
      <c r="R353" s="147">
        <v>4590</v>
      </c>
      <c r="S353" s="147">
        <v>5948</v>
      </c>
      <c r="T353" s="147">
        <v>984</v>
      </c>
      <c r="U353" s="147">
        <v>55874</v>
      </c>
      <c r="V353" s="147">
        <v>108</v>
      </c>
      <c r="W353" s="147">
        <v>0</v>
      </c>
      <c r="X353" s="147">
        <v>0</v>
      </c>
      <c r="Y353" s="147">
        <v>16527</v>
      </c>
      <c r="Z353" s="147">
        <v>33223</v>
      </c>
      <c r="AA353" s="147">
        <v>2864</v>
      </c>
      <c r="AB353" s="147">
        <v>36599</v>
      </c>
      <c r="AC353" s="147">
        <v>653998</v>
      </c>
      <c r="AD353" s="147">
        <v>36105</v>
      </c>
      <c r="AE353" s="147">
        <v>59020</v>
      </c>
      <c r="AF353" s="147">
        <v>59173</v>
      </c>
      <c r="AG353" s="147">
        <v>0</v>
      </c>
      <c r="AH353" s="147">
        <v>12068</v>
      </c>
      <c r="AI353" s="147">
        <v>15308</v>
      </c>
      <c r="AJ353" s="147">
        <v>4155</v>
      </c>
      <c r="AK353" s="147">
        <v>381</v>
      </c>
      <c r="AL353" s="147">
        <v>59</v>
      </c>
      <c r="AM353" s="147">
        <v>0</v>
      </c>
      <c r="AN353" s="147">
        <v>7058</v>
      </c>
      <c r="AO353" s="147">
        <v>13421</v>
      </c>
      <c r="AP353" s="147">
        <v>13747</v>
      </c>
      <c r="AQ353" s="147">
        <v>61485</v>
      </c>
      <c r="AR353" s="147">
        <v>0</v>
      </c>
      <c r="AS353" s="147">
        <v>0</v>
      </c>
      <c r="AT353" s="147">
        <v>14993</v>
      </c>
      <c r="AU353" s="147">
        <v>0</v>
      </c>
      <c r="AV353" s="147">
        <v>0</v>
      </c>
      <c r="AW353" s="147">
        <v>0</v>
      </c>
      <c r="AX353" s="147">
        <v>296973</v>
      </c>
      <c r="AY353" s="147">
        <v>61161</v>
      </c>
      <c r="AZ353" s="147">
        <v>850</v>
      </c>
      <c r="BA353" s="147">
        <v>30938</v>
      </c>
      <c r="BB353" s="147">
        <v>0</v>
      </c>
      <c r="BC353" s="147">
        <v>21689</v>
      </c>
      <c r="BD353" s="147">
        <v>17238</v>
      </c>
      <c r="BE353" s="147">
        <v>15706</v>
      </c>
      <c r="BF353" s="147">
        <v>0</v>
      </c>
      <c r="BG353" s="147">
        <v>147582</v>
      </c>
      <c r="BH353" s="147">
        <v>1098553</v>
      </c>
      <c r="BI353" s="147">
        <v>108905</v>
      </c>
      <c r="BJ353" s="147">
        <v>140343</v>
      </c>
      <c r="BK353" s="147">
        <v>0</v>
      </c>
      <c r="BL353" s="147">
        <v>30600</v>
      </c>
      <c r="BM353" s="147">
        <v>42595</v>
      </c>
      <c r="BN353" s="147">
        <v>21800</v>
      </c>
      <c r="BO353" s="147">
        <v>182814</v>
      </c>
      <c r="BP353" s="147">
        <v>0</v>
      </c>
      <c r="BQ353" s="147">
        <v>33881</v>
      </c>
      <c r="BR353" s="147">
        <v>48990</v>
      </c>
      <c r="BS353" s="147">
        <v>13297</v>
      </c>
      <c r="BT353" s="147">
        <v>1219</v>
      </c>
      <c r="BU353" s="147">
        <v>188</v>
      </c>
      <c r="BV353" s="147">
        <v>0</v>
      </c>
      <c r="BW353" s="147">
        <v>63671</v>
      </c>
      <c r="BX353" s="147">
        <v>0</v>
      </c>
      <c r="BY353" s="147">
        <v>0</v>
      </c>
      <c r="BZ353" s="147">
        <v>18708</v>
      </c>
      <c r="CA353" s="147">
        <v>2354</v>
      </c>
      <c r="CB353" s="147">
        <v>0</v>
      </c>
      <c r="CC353" s="147">
        <v>217</v>
      </c>
      <c r="CD353" s="147">
        <v>99607</v>
      </c>
      <c r="CE353" s="147">
        <v>8924</v>
      </c>
      <c r="CF353" s="147">
        <v>3816</v>
      </c>
      <c r="CG353" s="147">
        <v>0</v>
      </c>
      <c r="CH353" s="147">
        <v>0</v>
      </c>
      <c r="CI353" s="147">
        <v>0</v>
      </c>
      <c r="CJ353" s="147">
        <v>211</v>
      </c>
      <c r="CK353" s="147">
        <v>601</v>
      </c>
      <c r="CL353" s="147">
        <v>0</v>
      </c>
      <c r="CM353" s="147">
        <v>822741</v>
      </c>
      <c r="CN353" s="147">
        <v>1921294</v>
      </c>
      <c r="CO353" s="147">
        <v>318034</v>
      </c>
      <c r="CP353" s="147">
        <v>261252</v>
      </c>
      <c r="CQ353" s="147">
        <v>550511</v>
      </c>
      <c r="CR353" s="147">
        <v>0</v>
      </c>
      <c r="CS353" s="147">
        <v>0</v>
      </c>
      <c r="CT353" s="147">
        <v>0</v>
      </c>
      <c r="CU353" s="147">
        <v>0</v>
      </c>
      <c r="CV353" s="147">
        <v>0</v>
      </c>
      <c r="CW353" s="147">
        <v>93186</v>
      </c>
      <c r="CX353" s="147">
        <v>112175</v>
      </c>
      <c r="CY353" s="147">
        <v>30446</v>
      </c>
      <c r="CZ353" s="147">
        <v>2792</v>
      </c>
      <c r="DA353" s="147">
        <v>430</v>
      </c>
      <c r="DB353" s="147">
        <v>2880</v>
      </c>
      <c r="DC353" s="147">
        <v>0</v>
      </c>
      <c r="DD353" s="147">
        <v>0</v>
      </c>
      <c r="DE353" s="147">
        <v>772</v>
      </c>
      <c r="DF353" s="147">
        <v>1901</v>
      </c>
      <c r="DG353" s="147">
        <v>61070</v>
      </c>
      <c r="DH353" s="147">
        <v>58875</v>
      </c>
      <c r="DI353" s="147">
        <v>280</v>
      </c>
      <c r="DJ353" s="147">
        <v>1494604</v>
      </c>
      <c r="DK353" s="147">
        <v>0</v>
      </c>
      <c r="DL353" s="147">
        <v>0</v>
      </c>
      <c r="DM353" s="147">
        <v>0</v>
      </c>
      <c r="DN353" s="147">
        <v>0</v>
      </c>
      <c r="DO353" s="147">
        <v>0</v>
      </c>
      <c r="DP353" s="147">
        <v>0</v>
      </c>
      <c r="DQ353" s="147">
        <v>0</v>
      </c>
      <c r="DR353" s="147">
        <v>0</v>
      </c>
      <c r="DS353" s="147">
        <v>0</v>
      </c>
      <c r="DT353" s="147">
        <v>0</v>
      </c>
      <c r="DU353" s="147">
        <v>26548</v>
      </c>
      <c r="DV353" s="147">
        <v>1482</v>
      </c>
      <c r="DW353" s="147">
        <v>7646</v>
      </c>
      <c r="DX353" s="147">
        <v>0</v>
      </c>
      <c r="DY353" s="147">
        <v>258</v>
      </c>
      <c r="DZ353" s="147">
        <v>370358</v>
      </c>
      <c r="EA353" s="147">
        <v>0</v>
      </c>
      <c r="EB353" s="147">
        <v>0</v>
      </c>
      <c r="EC353" s="147">
        <v>406292</v>
      </c>
      <c r="ED353" s="147">
        <v>3822190</v>
      </c>
    </row>
    <row r="354" spans="1:134" ht="13.5" x14ac:dyDescent="0.25">
      <c r="A354" s="137" t="s">
        <v>565</v>
      </c>
      <c r="B354" s="138"/>
      <c r="C354" s="139">
        <v>45657</v>
      </c>
      <c r="D354" s="147">
        <v>98569</v>
      </c>
      <c r="E354" s="147">
        <v>35598</v>
      </c>
      <c r="F354" s="147">
        <v>0</v>
      </c>
      <c r="G354" s="147">
        <v>12626</v>
      </c>
      <c r="H354" s="147">
        <v>13749</v>
      </c>
      <c r="I354" s="147">
        <v>25783</v>
      </c>
      <c r="J354" s="147">
        <v>0</v>
      </c>
      <c r="K354" s="147">
        <v>800</v>
      </c>
      <c r="L354" s="147">
        <v>1013</v>
      </c>
      <c r="M354" s="147">
        <v>6366</v>
      </c>
      <c r="N354" s="147">
        <v>4264</v>
      </c>
      <c r="O354" s="147">
        <v>0</v>
      </c>
      <c r="P354" s="147">
        <v>0</v>
      </c>
      <c r="Q354" s="147">
        <v>0</v>
      </c>
      <c r="R354" s="147">
        <v>49830</v>
      </c>
      <c r="S354" s="147">
        <v>1566</v>
      </c>
      <c r="T354" s="147">
        <v>1269</v>
      </c>
      <c r="U354" s="147">
        <v>11185</v>
      </c>
      <c r="V354" s="147">
        <v>0</v>
      </c>
      <c r="W354" s="147">
        <v>3165</v>
      </c>
      <c r="X354" s="147">
        <v>0</v>
      </c>
      <c r="Y354" s="147">
        <v>16779</v>
      </c>
      <c r="Z354" s="147">
        <v>7030</v>
      </c>
      <c r="AA354" s="147">
        <v>8462</v>
      </c>
      <c r="AB354" s="147">
        <v>7401</v>
      </c>
      <c r="AC354" s="147">
        <v>305455</v>
      </c>
      <c r="AD354" s="147">
        <v>0</v>
      </c>
      <c r="AE354" s="147">
        <v>55292</v>
      </c>
      <c r="AF354" s="147">
        <v>55152</v>
      </c>
      <c r="AG354" s="147">
        <v>0</v>
      </c>
      <c r="AH354" s="147">
        <v>7909</v>
      </c>
      <c r="AI354" s="147">
        <v>4511</v>
      </c>
      <c r="AJ354" s="147">
        <v>0</v>
      </c>
      <c r="AK354" s="147">
        <v>0</v>
      </c>
      <c r="AL354" s="147">
        <v>0</v>
      </c>
      <c r="AM354" s="147">
        <v>836</v>
      </c>
      <c r="AN354" s="147">
        <v>5550</v>
      </c>
      <c r="AO354" s="147">
        <v>9656</v>
      </c>
      <c r="AP354" s="147">
        <v>13335</v>
      </c>
      <c r="AQ354" s="147">
        <v>98475</v>
      </c>
      <c r="AR354" s="147">
        <v>0</v>
      </c>
      <c r="AS354" s="147">
        <v>0</v>
      </c>
      <c r="AT354" s="147">
        <v>24000</v>
      </c>
      <c r="AU354" s="147">
        <v>0</v>
      </c>
      <c r="AV354" s="147">
        <v>0</v>
      </c>
      <c r="AW354" s="147">
        <v>0</v>
      </c>
      <c r="AX354" s="147">
        <v>274716</v>
      </c>
      <c r="AY354" s="147">
        <v>140931</v>
      </c>
      <c r="AZ354" s="147">
        <v>0</v>
      </c>
      <c r="BA354" s="147">
        <v>302</v>
      </c>
      <c r="BB354" s="147">
        <v>0</v>
      </c>
      <c r="BC354" s="147">
        <v>3462</v>
      </c>
      <c r="BD354" s="147">
        <v>63254</v>
      </c>
      <c r="BE354" s="147">
        <v>30665</v>
      </c>
      <c r="BF354" s="147">
        <v>0</v>
      </c>
      <c r="BG354" s="147">
        <v>238614</v>
      </c>
      <c r="BH354" s="147">
        <v>818785</v>
      </c>
      <c r="BI354" s="147">
        <v>101684</v>
      </c>
      <c r="BJ354" s="147">
        <v>16490</v>
      </c>
      <c r="BK354" s="147">
        <v>0</v>
      </c>
      <c r="BL354" s="147">
        <v>6000</v>
      </c>
      <c r="BM354" s="147">
        <v>59117</v>
      </c>
      <c r="BN354" s="147">
        <v>0</v>
      </c>
      <c r="BO354" s="147">
        <v>135549</v>
      </c>
      <c r="BP354" s="147">
        <v>0</v>
      </c>
      <c r="BQ354" s="147">
        <v>25058</v>
      </c>
      <c r="BR354" s="147">
        <v>25727</v>
      </c>
      <c r="BS354" s="147">
        <v>0</v>
      </c>
      <c r="BT354" s="147">
        <v>12264</v>
      </c>
      <c r="BU354" s="147">
        <v>0</v>
      </c>
      <c r="BV354" s="147">
        <v>1349</v>
      </c>
      <c r="BW354" s="147">
        <v>23637</v>
      </c>
      <c r="BX354" s="147">
        <v>5162</v>
      </c>
      <c r="BY354" s="147">
        <v>0</v>
      </c>
      <c r="BZ354" s="147">
        <v>13208</v>
      </c>
      <c r="CA354" s="147">
        <v>4299</v>
      </c>
      <c r="CB354" s="147">
        <v>0</v>
      </c>
      <c r="CC354" s="147">
        <v>0</v>
      </c>
      <c r="CD354" s="147">
        <v>58348</v>
      </c>
      <c r="CE354" s="147">
        <v>569</v>
      </c>
      <c r="CF354" s="147">
        <v>6203</v>
      </c>
      <c r="CG354" s="147">
        <v>0</v>
      </c>
      <c r="CH354" s="147">
        <v>0</v>
      </c>
      <c r="CI354" s="147">
        <v>0</v>
      </c>
      <c r="CJ354" s="147">
        <v>4996</v>
      </c>
      <c r="CK354" s="147">
        <v>0</v>
      </c>
      <c r="CL354" s="147">
        <v>0</v>
      </c>
      <c r="CM354" s="147">
        <v>499660</v>
      </c>
      <c r="CN354" s="147">
        <v>1318445</v>
      </c>
      <c r="CO354" s="147">
        <v>263005</v>
      </c>
      <c r="CP354" s="147">
        <v>87627</v>
      </c>
      <c r="CQ354" s="147">
        <v>245208</v>
      </c>
      <c r="CR354" s="147">
        <v>11158</v>
      </c>
      <c r="CS354" s="147">
        <v>0</v>
      </c>
      <c r="CT354" s="147">
        <v>0</v>
      </c>
      <c r="CU354" s="147">
        <v>0</v>
      </c>
      <c r="CV354" s="147">
        <v>0</v>
      </c>
      <c r="CW354" s="147">
        <v>52392</v>
      </c>
      <c r="CX354" s="147">
        <v>32824</v>
      </c>
      <c r="CY354" s="147">
        <v>0</v>
      </c>
      <c r="CZ354" s="147">
        <v>0</v>
      </c>
      <c r="DA354" s="147">
        <v>0</v>
      </c>
      <c r="DB354" s="147">
        <v>4941</v>
      </c>
      <c r="DC354" s="147">
        <v>0</v>
      </c>
      <c r="DD354" s="147">
        <v>63363</v>
      </c>
      <c r="DE354" s="147">
        <v>218974</v>
      </c>
      <c r="DF354" s="147">
        <v>198292</v>
      </c>
      <c r="DG354" s="147">
        <v>33589</v>
      </c>
      <c r="DH354" s="147">
        <v>5434</v>
      </c>
      <c r="DI354" s="147">
        <v>0</v>
      </c>
      <c r="DJ354" s="147">
        <v>1216807</v>
      </c>
      <c r="DK354" s="147">
        <v>2671</v>
      </c>
      <c r="DL354" s="147">
        <v>4784</v>
      </c>
      <c r="DM354" s="147">
        <v>19103</v>
      </c>
      <c r="DN354" s="147">
        <v>734</v>
      </c>
      <c r="DO354" s="147">
        <v>0</v>
      </c>
      <c r="DP354" s="147">
        <v>0</v>
      </c>
      <c r="DQ354" s="147">
        <v>0</v>
      </c>
      <c r="DR354" s="147">
        <v>0</v>
      </c>
      <c r="DS354" s="147">
        <v>668</v>
      </c>
      <c r="DT354" s="147">
        <v>0</v>
      </c>
      <c r="DU354" s="147">
        <v>53994</v>
      </c>
      <c r="DV354" s="147">
        <v>329</v>
      </c>
      <c r="DW354" s="147">
        <v>1212</v>
      </c>
      <c r="DX354" s="147">
        <v>0</v>
      </c>
      <c r="DY354" s="147">
        <v>449</v>
      </c>
      <c r="DZ354" s="147">
        <v>21516</v>
      </c>
      <c r="EA354" s="147">
        <v>0</v>
      </c>
      <c r="EB354" s="147">
        <v>0</v>
      </c>
      <c r="EC354" s="147">
        <v>105460</v>
      </c>
      <c r="ED354" s="147">
        <v>2640712</v>
      </c>
    </row>
    <row r="355" spans="1:134" ht="13.5" x14ac:dyDescent="0.25">
      <c r="A355" s="137" t="s">
        <v>566</v>
      </c>
      <c r="B355" s="137" t="s">
        <v>567</v>
      </c>
      <c r="C355" s="139">
        <v>45657</v>
      </c>
      <c r="D355" s="147">
        <v>75596</v>
      </c>
      <c r="E355" s="147">
        <v>37914</v>
      </c>
      <c r="F355" s="147">
        <v>0</v>
      </c>
      <c r="G355" s="147">
        <v>13788</v>
      </c>
      <c r="H355" s="147">
        <v>7984</v>
      </c>
      <c r="I355" s="147">
        <v>40327</v>
      </c>
      <c r="J355" s="147">
        <v>15960</v>
      </c>
      <c r="K355" s="147">
        <v>1000</v>
      </c>
      <c r="L355" s="147">
        <v>559</v>
      </c>
      <c r="M355" s="147">
        <v>6575</v>
      </c>
      <c r="N355" s="147">
        <v>10274</v>
      </c>
      <c r="O355" s="147">
        <v>1149</v>
      </c>
      <c r="P355" s="147">
        <v>0</v>
      </c>
      <c r="Q355" s="147">
        <v>242082</v>
      </c>
      <c r="R355" s="147">
        <v>28216</v>
      </c>
      <c r="S355" s="147">
        <v>14241</v>
      </c>
      <c r="T355" s="147">
        <v>0</v>
      </c>
      <c r="U355" s="147">
        <v>13116</v>
      </c>
      <c r="V355" s="147">
        <v>0</v>
      </c>
      <c r="W355" s="147">
        <v>0</v>
      </c>
      <c r="X355" s="147">
        <v>0</v>
      </c>
      <c r="Y355" s="147">
        <v>36261</v>
      </c>
      <c r="Z355" s="147">
        <v>36087</v>
      </c>
      <c r="AA355" s="147">
        <v>9015</v>
      </c>
      <c r="AB355" s="147">
        <v>242523</v>
      </c>
      <c r="AC355" s="147">
        <v>832667</v>
      </c>
      <c r="AD355" s="147">
        <v>11053</v>
      </c>
      <c r="AE355" s="147">
        <v>162330</v>
      </c>
      <c r="AF355" s="147">
        <v>36139</v>
      </c>
      <c r="AG355" s="147">
        <v>0</v>
      </c>
      <c r="AH355" s="147">
        <v>16735</v>
      </c>
      <c r="AI355" s="147">
        <v>13203</v>
      </c>
      <c r="AJ355" s="147">
        <v>0</v>
      </c>
      <c r="AK355" s="147">
        <v>0</v>
      </c>
      <c r="AL355" s="147">
        <v>342</v>
      </c>
      <c r="AM355" s="147">
        <v>0</v>
      </c>
      <c r="AN355" s="147">
        <v>7054</v>
      </c>
      <c r="AO355" s="147">
        <v>24808</v>
      </c>
      <c r="AP355" s="147">
        <v>12262</v>
      </c>
      <c r="AQ355" s="147">
        <v>70535</v>
      </c>
      <c r="AR355" s="147">
        <v>187</v>
      </c>
      <c r="AS355" s="147">
        <v>0</v>
      </c>
      <c r="AT355" s="147">
        <v>40888</v>
      </c>
      <c r="AU355" s="147">
        <v>0</v>
      </c>
      <c r="AV355" s="147">
        <v>0</v>
      </c>
      <c r="AW355" s="147">
        <v>0</v>
      </c>
      <c r="AX355" s="147">
        <v>395536</v>
      </c>
      <c r="AY355" s="147">
        <v>8158</v>
      </c>
      <c r="AZ355" s="147">
        <v>0</v>
      </c>
      <c r="BA355" s="147">
        <v>30754</v>
      </c>
      <c r="BB355" s="147">
        <v>227100</v>
      </c>
      <c r="BC355" s="147">
        <v>0</v>
      </c>
      <c r="BD355" s="147">
        <v>34914</v>
      </c>
      <c r="BE355" s="147">
        <v>1734</v>
      </c>
      <c r="BF355" s="147">
        <v>0</v>
      </c>
      <c r="BG355" s="147">
        <v>302660</v>
      </c>
      <c r="BH355" s="147">
        <v>1530863</v>
      </c>
      <c r="BI355" s="147">
        <v>98147</v>
      </c>
      <c r="BJ355" s="147">
        <v>82658</v>
      </c>
      <c r="BK355" s="147">
        <v>0</v>
      </c>
      <c r="BL355" s="147">
        <v>7800</v>
      </c>
      <c r="BM355" s="147">
        <v>58385</v>
      </c>
      <c r="BN355" s="147">
        <v>0</v>
      </c>
      <c r="BO355" s="147">
        <v>256613</v>
      </c>
      <c r="BP355" s="147">
        <v>0</v>
      </c>
      <c r="BQ355" s="147">
        <v>26010</v>
      </c>
      <c r="BR355" s="147">
        <v>14015</v>
      </c>
      <c r="BS355" s="147">
        <v>0</v>
      </c>
      <c r="BT355" s="147">
        <v>0</v>
      </c>
      <c r="BU355" s="147">
        <v>0</v>
      </c>
      <c r="BV355" s="147">
        <v>6072</v>
      </c>
      <c r="BW355" s="147">
        <v>130747</v>
      </c>
      <c r="BX355" s="147">
        <v>7490</v>
      </c>
      <c r="BY355" s="147">
        <v>0</v>
      </c>
      <c r="BZ355" s="147">
        <v>17136</v>
      </c>
      <c r="CA355" s="147">
        <v>15376</v>
      </c>
      <c r="CB355" s="147">
        <v>0</v>
      </c>
      <c r="CC355" s="147">
        <v>462</v>
      </c>
      <c r="CD355" s="147">
        <v>163946</v>
      </c>
      <c r="CE355" s="147">
        <v>10418</v>
      </c>
      <c r="CF355" s="147">
        <v>4669</v>
      </c>
      <c r="CG355" s="147">
        <v>0</v>
      </c>
      <c r="CH355" s="147">
        <v>0</v>
      </c>
      <c r="CI355" s="147">
        <v>0</v>
      </c>
      <c r="CJ355" s="147">
        <v>17803</v>
      </c>
      <c r="CK355" s="147">
        <v>835</v>
      </c>
      <c r="CL355" s="147">
        <v>23273</v>
      </c>
      <c r="CM355" s="147">
        <v>941855</v>
      </c>
      <c r="CN355" s="147">
        <v>2472718</v>
      </c>
      <c r="CO355" s="147">
        <v>292032</v>
      </c>
      <c r="CP355" s="147">
        <v>146725</v>
      </c>
      <c r="CQ355" s="147">
        <v>857268</v>
      </c>
      <c r="CR355" s="147">
        <v>0</v>
      </c>
      <c r="CS355" s="147">
        <v>118160</v>
      </c>
      <c r="CT355" s="147">
        <v>0</v>
      </c>
      <c r="CU355" s="147">
        <v>0</v>
      </c>
      <c r="CV355" s="147">
        <v>0</v>
      </c>
      <c r="CW355" s="147">
        <v>127535</v>
      </c>
      <c r="CX355" s="147">
        <v>31624</v>
      </c>
      <c r="CY355" s="147">
        <v>0</v>
      </c>
      <c r="CZ355" s="147">
        <v>0</v>
      </c>
      <c r="DA355" s="147">
        <v>25</v>
      </c>
      <c r="DB355" s="147">
        <v>0</v>
      </c>
      <c r="DC355" s="147">
        <v>907</v>
      </c>
      <c r="DD355" s="147">
        <v>34260</v>
      </c>
      <c r="DE355" s="147">
        <v>111011</v>
      </c>
      <c r="DF355" s="147">
        <v>110044</v>
      </c>
      <c r="DG355" s="147">
        <v>0</v>
      </c>
      <c r="DH355" s="147">
        <v>0</v>
      </c>
      <c r="DI355" s="147">
        <v>0</v>
      </c>
      <c r="DJ355" s="147">
        <v>1829591</v>
      </c>
      <c r="DK355" s="147">
        <v>0</v>
      </c>
      <c r="DL355" s="147">
        <v>1485</v>
      </c>
      <c r="DM355" s="147">
        <v>0</v>
      </c>
      <c r="DN355" s="147">
        <v>0</v>
      </c>
      <c r="DO355" s="147">
        <v>0</v>
      </c>
      <c r="DP355" s="147">
        <v>0</v>
      </c>
      <c r="DQ355" s="147">
        <v>0</v>
      </c>
      <c r="DR355" s="147">
        <v>8799</v>
      </c>
      <c r="DS355" s="147">
        <v>70</v>
      </c>
      <c r="DT355" s="147">
        <v>0</v>
      </c>
      <c r="DU355" s="147">
        <v>40884</v>
      </c>
      <c r="DV355" s="147">
        <v>10592</v>
      </c>
      <c r="DW355" s="147">
        <v>83</v>
      </c>
      <c r="DX355" s="147">
        <v>0</v>
      </c>
      <c r="DY355" s="147">
        <v>0</v>
      </c>
      <c r="DZ355" s="147">
        <v>556028</v>
      </c>
      <c r="EA355" s="147">
        <v>2322</v>
      </c>
      <c r="EB355" s="147">
        <v>0</v>
      </c>
      <c r="EC355" s="147">
        <v>620263</v>
      </c>
      <c r="ED355" s="147">
        <v>4922572</v>
      </c>
    </row>
    <row r="356" spans="1:134" ht="13.5" x14ac:dyDescent="0.25">
      <c r="A356" s="137" t="s">
        <v>568</v>
      </c>
      <c r="B356" s="137" t="s">
        <v>567</v>
      </c>
      <c r="C356" s="139">
        <v>45657</v>
      </c>
      <c r="D356" s="147">
        <v>119005</v>
      </c>
      <c r="E356" s="147">
        <v>98225</v>
      </c>
      <c r="F356" s="147">
        <v>66740</v>
      </c>
      <c r="G356" s="147">
        <v>28986</v>
      </c>
      <c r="H356" s="147">
        <v>42572</v>
      </c>
      <c r="I356" s="147">
        <v>98096</v>
      </c>
      <c r="J356" s="147">
        <v>16513</v>
      </c>
      <c r="K356" s="147">
        <v>3390</v>
      </c>
      <c r="L356" s="147">
        <v>1737</v>
      </c>
      <c r="M356" s="147">
        <v>22671</v>
      </c>
      <c r="N356" s="147">
        <v>23245</v>
      </c>
      <c r="O356" s="147">
        <v>14941</v>
      </c>
      <c r="P356" s="147">
        <v>0</v>
      </c>
      <c r="Q356" s="147">
        <v>476392</v>
      </c>
      <c r="R356" s="147">
        <v>33271</v>
      </c>
      <c r="S356" s="147">
        <v>26155</v>
      </c>
      <c r="T356" s="147">
        <v>0</v>
      </c>
      <c r="U356" s="147">
        <v>53764</v>
      </c>
      <c r="V356" s="147">
        <v>0</v>
      </c>
      <c r="W356" s="147">
        <v>0</v>
      </c>
      <c r="X356" s="147">
        <v>0</v>
      </c>
      <c r="Y356" s="147">
        <v>67674</v>
      </c>
      <c r="Z356" s="147">
        <v>37386</v>
      </c>
      <c r="AA356" s="147">
        <v>917</v>
      </c>
      <c r="AB356" s="147">
        <v>350247</v>
      </c>
      <c r="AC356" s="147">
        <v>1581927</v>
      </c>
      <c r="AD356" s="147">
        <v>83571</v>
      </c>
      <c r="AE356" s="147">
        <v>150678</v>
      </c>
      <c r="AF356" s="147">
        <v>66735</v>
      </c>
      <c r="AG356" s="147">
        <v>0</v>
      </c>
      <c r="AH356" s="147">
        <v>22943</v>
      </c>
      <c r="AI356" s="147">
        <v>19267</v>
      </c>
      <c r="AJ356" s="147">
        <v>0</v>
      </c>
      <c r="AK356" s="147">
        <v>0</v>
      </c>
      <c r="AL356" s="147">
        <v>632</v>
      </c>
      <c r="AM356" s="147">
        <v>0</v>
      </c>
      <c r="AN356" s="147">
        <v>19138</v>
      </c>
      <c r="AO356" s="147">
        <v>70069</v>
      </c>
      <c r="AP356" s="147">
        <v>29224</v>
      </c>
      <c r="AQ356" s="147">
        <v>125238</v>
      </c>
      <c r="AR356" s="147">
        <v>4132</v>
      </c>
      <c r="AS356" s="147">
        <v>0</v>
      </c>
      <c r="AT356" s="147">
        <v>78989</v>
      </c>
      <c r="AU356" s="147">
        <v>0</v>
      </c>
      <c r="AV356" s="147">
        <v>0</v>
      </c>
      <c r="AW356" s="147">
        <v>0</v>
      </c>
      <c r="AX356" s="147">
        <v>670616</v>
      </c>
      <c r="AY356" s="147">
        <v>18230</v>
      </c>
      <c r="AZ356" s="147">
        <v>0</v>
      </c>
      <c r="BA356" s="147">
        <v>75300</v>
      </c>
      <c r="BB356" s="147">
        <v>288468</v>
      </c>
      <c r="BC356" s="147">
        <v>0</v>
      </c>
      <c r="BD356" s="147">
        <v>50888</v>
      </c>
      <c r="BE356" s="147">
        <v>998</v>
      </c>
      <c r="BF356" s="147">
        <v>0</v>
      </c>
      <c r="BG356" s="147">
        <v>433884</v>
      </c>
      <c r="BH356" s="147">
        <v>2686427</v>
      </c>
      <c r="BI356" s="147">
        <v>119107</v>
      </c>
      <c r="BJ356" s="147">
        <v>184544</v>
      </c>
      <c r="BK356" s="147">
        <v>0</v>
      </c>
      <c r="BL356" s="147">
        <v>19650</v>
      </c>
      <c r="BM356" s="147">
        <v>124218</v>
      </c>
      <c r="BN356" s="147">
        <v>60845</v>
      </c>
      <c r="BO356" s="147">
        <v>650398</v>
      </c>
      <c r="BP356" s="147">
        <v>0</v>
      </c>
      <c r="BQ356" s="147">
        <v>64421</v>
      </c>
      <c r="BR356" s="147">
        <v>39430</v>
      </c>
      <c r="BS356" s="147">
        <v>0</v>
      </c>
      <c r="BT356" s="147">
        <v>0</v>
      </c>
      <c r="BU356" s="147">
        <v>0</v>
      </c>
      <c r="BV356" s="147">
        <v>8848</v>
      </c>
      <c r="BW356" s="147">
        <v>176039</v>
      </c>
      <c r="BX356" s="147">
        <v>2287</v>
      </c>
      <c r="BY356" s="147">
        <v>0</v>
      </c>
      <c r="BZ356" s="147">
        <v>52219</v>
      </c>
      <c r="CA356" s="147">
        <v>15693</v>
      </c>
      <c r="CB356" s="147">
        <v>0</v>
      </c>
      <c r="CC356" s="147">
        <v>268</v>
      </c>
      <c r="CD356" s="147">
        <v>429505</v>
      </c>
      <c r="CE356" s="147">
        <v>15785</v>
      </c>
      <c r="CF356" s="147">
        <v>7848</v>
      </c>
      <c r="CG356" s="147">
        <v>0</v>
      </c>
      <c r="CH356" s="147">
        <v>0</v>
      </c>
      <c r="CI356" s="147">
        <v>700</v>
      </c>
      <c r="CJ356" s="147">
        <v>31664</v>
      </c>
      <c r="CK356" s="147">
        <v>0</v>
      </c>
      <c r="CL356" s="147">
        <v>0</v>
      </c>
      <c r="CM356" s="147">
        <v>2003469</v>
      </c>
      <c r="CN356" s="147">
        <v>4689896</v>
      </c>
      <c r="CO356" s="147">
        <v>670614</v>
      </c>
      <c r="CP356" s="147">
        <v>478423</v>
      </c>
      <c r="CQ356" s="147">
        <v>1911224</v>
      </c>
      <c r="CR356" s="147">
        <v>0</v>
      </c>
      <c r="CS356" s="147">
        <v>386269</v>
      </c>
      <c r="CT356" s="147">
        <v>0</v>
      </c>
      <c r="CU356" s="147">
        <v>0</v>
      </c>
      <c r="CV356" s="147">
        <v>0</v>
      </c>
      <c r="CW356" s="147">
        <v>290994</v>
      </c>
      <c r="CX356" s="147">
        <v>102815</v>
      </c>
      <c r="CY356" s="147">
        <v>0</v>
      </c>
      <c r="CZ356" s="147">
        <v>0</v>
      </c>
      <c r="DA356" s="147">
        <v>15</v>
      </c>
      <c r="DB356" s="147">
        <v>0</v>
      </c>
      <c r="DC356" s="147">
        <v>0</v>
      </c>
      <c r="DD356" s="147">
        <v>27210</v>
      </c>
      <c r="DE356" s="147">
        <v>126352</v>
      </c>
      <c r="DF356" s="147">
        <v>4592</v>
      </c>
      <c r="DG356" s="147">
        <v>0</v>
      </c>
      <c r="DH356" s="147">
        <v>0</v>
      </c>
      <c r="DI356" s="147">
        <v>0</v>
      </c>
      <c r="DJ356" s="147">
        <v>3998508</v>
      </c>
      <c r="DK356" s="147">
        <v>640</v>
      </c>
      <c r="DL356" s="147">
        <v>0</v>
      </c>
      <c r="DM356" s="147">
        <v>0</v>
      </c>
      <c r="DN356" s="147">
        <v>0</v>
      </c>
      <c r="DO356" s="147">
        <v>0</v>
      </c>
      <c r="DP356" s="147">
        <v>0</v>
      </c>
      <c r="DQ356" s="147">
        <v>0</v>
      </c>
      <c r="DR356" s="147">
        <v>141348</v>
      </c>
      <c r="DS356" s="147">
        <v>0</v>
      </c>
      <c r="DT356" s="147">
        <v>0</v>
      </c>
      <c r="DU356" s="147">
        <v>221055</v>
      </c>
      <c r="DV356" s="147">
        <v>16491</v>
      </c>
      <c r="DW356" s="147">
        <v>3933</v>
      </c>
      <c r="DX356" s="147">
        <v>0</v>
      </c>
      <c r="DY356" s="147">
        <v>0</v>
      </c>
      <c r="DZ356" s="147">
        <v>151755</v>
      </c>
      <c r="EA356" s="147">
        <v>3250</v>
      </c>
      <c r="EB356" s="147">
        <v>0</v>
      </c>
      <c r="EC356" s="147">
        <v>538472</v>
      </c>
      <c r="ED356" s="147">
        <v>9226876</v>
      </c>
    </row>
    <row r="357" spans="1:134" ht="13.5" x14ac:dyDescent="0.25">
      <c r="A357" s="136" t="s">
        <v>569</v>
      </c>
      <c r="B357" s="136" t="s">
        <v>570</v>
      </c>
      <c r="C357" s="142">
        <v>45473</v>
      </c>
      <c r="D357" s="146">
        <v>138262</v>
      </c>
      <c r="E357" s="146">
        <v>199189</v>
      </c>
      <c r="F357" s="146">
        <v>0</v>
      </c>
      <c r="G357" s="146">
        <v>25742</v>
      </c>
      <c r="H357" s="146">
        <v>106317</v>
      </c>
      <c r="I357" s="146">
        <v>3346</v>
      </c>
      <c r="J357" s="146">
        <v>0</v>
      </c>
      <c r="K357" s="146">
        <v>0</v>
      </c>
      <c r="L357" s="146">
        <v>23635</v>
      </c>
      <c r="M357" s="146">
        <v>6002</v>
      </c>
      <c r="N357" s="146">
        <v>3592</v>
      </c>
      <c r="O357" s="146">
        <v>0</v>
      </c>
      <c r="P357" s="146">
        <v>0</v>
      </c>
      <c r="Q357" s="146">
        <v>0</v>
      </c>
      <c r="R357" s="146">
        <v>776731</v>
      </c>
      <c r="S357" s="146">
        <v>0</v>
      </c>
      <c r="T357" s="146">
        <v>0</v>
      </c>
      <c r="U357" s="146">
        <v>0</v>
      </c>
      <c r="V357" s="146">
        <v>0</v>
      </c>
      <c r="W357" s="146">
        <v>403</v>
      </c>
      <c r="X357" s="146">
        <v>0</v>
      </c>
      <c r="Y357" s="146">
        <v>134171</v>
      </c>
      <c r="Z357" s="146">
        <v>41587</v>
      </c>
      <c r="AA357" s="146">
        <v>6836</v>
      </c>
      <c r="AB357" s="146">
        <v>6798</v>
      </c>
      <c r="AC357" s="146">
        <v>1472611</v>
      </c>
      <c r="AD357" s="146">
        <v>93752</v>
      </c>
      <c r="AE357" s="146">
        <v>384563</v>
      </c>
      <c r="AF357" s="146">
        <v>271186</v>
      </c>
      <c r="AG357" s="146">
        <v>0</v>
      </c>
      <c r="AH357" s="146">
        <v>57174</v>
      </c>
      <c r="AI357" s="146">
        <v>236137</v>
      </c>
      <c r="AJ357" s="146">
        <v>7431</v>
      </c>
      <c r="AK357" s="146">
        <v>0</v>
      </c>
      <c r="AL357" s="146">
        <v>0</v>
      </c>
      <c r="AM357" s="146">
        <v>0</v>
      </c>
      <c r="AN357" s="146">
        <v>1203</v>
      </c>
      <c r="AO357" s="146">
        <v>209589</v>
      </c>
      <c r="AP357" s="146">
        <v>33663</v>
      </c>
      <c r="AQ357" s="146">
        <v>289718</v>
      </c>
      <c r="AR357" s="146">
        <v>111838</v>
      </c>
      <c r="AS357" s="146">
        <v>0</v>
      </c>
      <c r="AT357" s="146">
        <v>19210</v>
      </c>
      <c r="AU357" s="146">
        <v>170737</v>
      </c>
      <c r="AV357" s="146">
        <v>12751</v>
      </c>
      <c r="AW357" s="146">
        <v>35906</v>
      </c>
      <c r="AX357" s="146">
        <v>1934858</v>
      </c>
      <c r="AY357" s="146">
        <v>443122</v>
      </c>
      <c r="AZ357" s="146">
        <v>0</v>
      </c>
      <c r="BA357" s="146">
        <v>0</v>
      </c>
      <c r="BB357" s="146">
        <v>29592</v>
      </c>
      <c r="BC357" s="146">
        <v>0</v>
      </c>
      <c r="BD357" s="146">
        <v>0</v>
      </c>
      <c r="BE357" s="146">
        <v>0</v>
      </c>
      <c r="BF357" s="146">
        <v>0</v>
      </c>
      <c r="BG357" s="146">
        <v>472714</v>
      </c>
      <c r="BH357" s="146">
        <v>3880183</v>
      </c>
      <c r="BI357" s="146">
        <v>190145</v>
      </c>
      <c r="BJ357" s="146">
        <v>343816</v>
      </c>
      <c r="BK357" s="146">
        <v>99895</v>
      </c>
      <c r="BL357" s="146">
        <v>1400</v>
      </c>
      <c r="BM357" s="146">
        <v>232517</v>
      </c>
      <c r="BN357" s="146">
        <v>307981</v>
      </c>
      <c r="BO357" s="146">
        <v>576019</v>
      </c>
      <c r="BP357" s="146">
        <v>0</v>
      </c>
      <c r="BQ357" s="146">
        <v>133524</v>
      </c>
      <c r="BR357" s="146">
        <v>551470</v>
      </c>
      <c r="BS357" s="146">
        <v>17354</v>
      </c>
      <c r="BT357" s="146">
        <v>0</v>
      </c>
      <c r="BU357" s="146">
        <v>0</v>
      </c>
      <c r="BV357" s="146">
        <v>0</v>
      </c>
      <c r="BW357" s="146">
        <v>177700</v>
      </c>
      <c r="BX357" s="146">
        <v>0</v>
      </c>
      <c r="BY357" s="146">
        <v>0</v>
      </c>
      <c r="BZ357" s="146">
        <v>16194</v>
      </c>
      <c r="CA357" s="146">
        <v>16839</v>
      </c>
      <c r="CB357" s="146">
        <v>0</v>
      </c>
      <c r="CC357" s="146">
        <v>0</v>
      </c>
      <c r="CD357" s="146">
        <v>401833</v>
      </c>
      <c r="CE357" s="146">
        <v>0</v>
      </c>
      <c r="CF357" s="146">
        <v>2840</v>
      </c>
      <c r="CG357" s="146">
        <v>0</v>
      </c>
      <c r="CH357" s="146">
        <v>0</v>
      </c>
      <c r="CI357" s="146">
        <v>21481</v>
      </c>
      <c r="CJ357" s="146">
        <v>27295</v>
      </c>
      <c r="CK357" s="146">
        <v>0</v>
      </c>
      <c r="CL357" s="146">
        <v>0</v>
      </c>
      <c r="CM357" s="146">
        <v>3118303</v>
      </c>
      <c r="CN357" s="146">
        <v>6998486</v>
      </c>
      <c r="CO357" s="146">
        <v>821537</v>
      </c>
      <c r="CP357" s="146">
        <v>467742</v>
      </c>
      <c r="CQ357" s="146">
        <v>3606457</v>
      </c>
      <c r="CR357" s="146">
        <v>0</v>
      </c>
      <c r="CS357" s="146">
        <v>0</v>
      </c>
      <c r="CT357" s="146">
        <v>0</v>
      </c>
      <c r="CU357" s="146">
        <v>0</v>
      </c>
      <c r="CV357" s="146">
        <v>0</v>
      </c>
      <c r="CW357" s="146">
        <v>373461</v>
      </c>
      <c r="CX357" s="146">
        <v>1542442</v>
      </c>
      <c r="CY357" s="146">
        <v>48537</v>
      </c>
      <c r="CZ357" s="146">
        <v>0</v>
      </c>
      <c r="DA357" s="146">
        <v>0</v>
      </c>
      <c r="DB357" s="146">
        <v>13678</v>
      </c>
      <c r="DC357" s="146">
        <v>0</v>
      </c>
      <c r="DD357" s="146">
        <v>0</v>
      </c>
      <c r="DE357" s="146">
        <v>237908</v>
      </c>
      <c r="DF357" s="146">
        <v>307260</v>
      </c>
      <c r="DG357" s="146">
        <v>46221</v>
      </c>
      <c r="DH357" s="146">
        <v>255981</v>
      </c>
      <c r="DI357" s="146">
        <v>0</v>
      </c>
      <c r="DJ357" s="146">
        <v>7721224</v>
      </c>
      <c r="DK357" s="146">
        <v>0</v>
      </c>
      <c r="DL357" s="146">
        <v>0</v>
      </c>
      <c r="DM357" s="146">
        <v>0</v>
      </c>
      <c r="DN357" s="146">
        <v>0</v>
      </c>
      <c r="DO357" s="146">
        <v>0</v>
      </c>
      <c r="DP357" s="146">
        <v>0</v>
      </c>
      <c r="DQ357" s="146">
        <v>0</v>
      </c>
      <c r="DR357" s="146">
        <v>0</v>
      </c>
      <c r="DS357" s="146">
        <v>0</v>
      </c>
      <c r="DT357" s="146">
        <v>0</v>
      </c>
      <c r="DU357" s="146">
        <v>39267</v>
      </c>
      <c r="DV357" s="146">
        <v>1059</v>
      </c>
      <c r="DW357" s="146">
        <v>2565</v>
      </c>
      <c r="DX357" s="146">
        <v>0</v>
      </c>
      <c r="DY357" s="146">
        <v>620</v>
      </c>
      <c r="DZ357" s="146">
        <v>276863</v>
      </c>
      <c r="EA357" s="146">
        <v>0</v>
      </c>
      <c r="EB357" s="146">
        <v>0</v>
      </c>
      <c r="EC357" s="146">
        <v>320374</v>
      </c>
      <c r="ED357" s="146">
        <v>15040084</v>
      </c>
    </row>
    <row r="358" spans="1:134" ht="13.5" x14ac:dyDescent="0.25">
      <c r="A358" s="136" t="s">
        <v>571</v>
      </c>
      <c r="B358" s="141"/>
      <c r="C358" s="142">
        <v>45473</v>
      </c>
      <c r="D358" s="146">
        <v>116407</v>
      </c>
      <c r="E358" s="146">
        <v>166167</v>
      </c>
      <c r="F358" s="146">
        <v>0</v>
      </c>
      <c r="G358" s="146">
        <v>29152</v>
      </c>
      <c r="H358" s="146">
        <v>39478</v>
      </c>
      <c r="I358" s="146">
        <v>38840</v>
      </c>
      <c r="J358" s="146">
        <v>2744</v>
      </c>
      <c r="K358" s="146">
        <v>3200</v>
      </c>
      <c r="L358" s="146">
        <v>12494</v>
      </c>
      <c r="M358" s="146">
        <v>57795</v>
      </c>
      <c r="N358" s="146">
        <v>10620</v>
      </c>
      <c r="O358" s="146">
        <v>0</v>
      </c>
      <c r="P358" s="146">
        <v>0</v>
      </c>
      <c r="Q358" s="146">
        <v>0</v>
      </c>
      <c r="R358" s="146">
        <v>70320</v>
      </c>
      <c r="S358" s="146">
        <v>11991</v>
      </c>
      <c r="T358" s="146">
        <v>1176</v>
      </c>
      <c r="U358" s="146">
        <v>21419</v>
      </c>
      <c r="V358" s="146">
        <v>0</v>
      </c>
      <c r="W358" s="146">
        <v>5183</v>
      </c>
      <c r="X358" s="146">
        <v>0</v>
      </c>
      <c r="Y358" s="146">
        <v>40794</v>
      </c>
      <c r="Z358" s="146">
        <v>17504</v>
      </c>
      <c r="AA358" s="146">
        <v>20007</v>
      </c>
      <c r="AB358" s="146">
        <v>21897</v>
      </c>
      <c r="AC358" s="146">
        <v>687188</v>
      </c>
      <c r="AD358" s="146">
        <v>49048</v>
      </c>
      <c r="AE358" s="146">
        <v>58437</v>
      </c>
      <c r="AF358" s="146">
        <v>121683</v>
      </c>
      <c r="AG358" s="146">
        <v>0</v>
      </c>
      <c r="AH358" s="146">
        <v>19034</v>
      </c>
      <c r="AI358" s="146">
        <v>82</v>
      </c>
      <c r="AJ358" s="146">
        <v>0</v>
      </c>
      <c r="AK358" s="146">
        <v>0</v>
      </c>
      <c r="AL358" s="146">
        <v>0</v>
      </c>
      <c r="AM358" s="146">
        <v>364</v>
      </c>
      <c r="AN358" s="146">
        <v>16801</v>
      </c>
      <c r="AO358" s="146">
        <v>13449</v>
      </c>
      <c r="AP358" s="146">
        <v>42573</v>
      </c>
      <c r="AQ358" s="146">
        <v>163817</v>
      </c>
      <c r="AR358" s="146">
        <v>0</v>
      </c>
      <c r="AS358" s="146">
        <v>251</v>
      </c>
      <c r="AT358" s="146">
        <v>55433</v>
      </c>
      <c r="AU358" s="146">
        <v>0</v>
      </c>
      <c r="AV358" s="146">
        <v>0</v>
      </c>
      <c r="AW358" s="146">
        <v>0</v>
      </c>
      <c r="AX358" s="146">
        <v>540972</v>
      </c>
      <c r="AY358" s="146">
        <v>287989</v>
      </c>
      <c r="AZ358" s="146">
        <v>0</v>
      </c>
      <c r="BA358" s="146">
        <v>101982</v>
      </c>
      <c r="BB358" s="146">
        <v>0</v>
      </c>
      <c r="BC358" s="146">
        <v>656</v>
      </c>
      <c r="BD358" s="146">
        <v>40620</v>
      </c>
      <c r="BE358" s="146">
        <v>64594</v>
      </c>
      <c r="BF358" s="146">
        <v>0</v>
      </c>
      <c r="BG358" s="146">
        <v>495841</v>
      </c>
      <c r="BH358" s="146">
        <v>1724001</v>
      </c>
      <c r="BI358" s="146">
        <v>116169</v>
      </c>
      <c r="BJ358" s="146">
        <v>145287</v>
      </c>
      <c r="BK358" s="146">
        <v>0</v>
      </c>
      <c r="BL358" s="146">
        <v>6000</v>
      </c>
      <c r="BM358" s="146">
        <v>94295</v>
      </c>
      <c r="BN358" s="146">
        <v>51171</v>
      </c>
      <c r="BO358" s="146">
        <v>305375</v>
      </c>
      <c r="BP358" s="146">
        <v>0</v>
      </c>
      <c r="BQ358" s="146">
        <v>49698</v>
      </c>
      <c r="BR358" s="146">
        <v>11725</v>
      </c>
      <c r="BS358" s="146">
        <v>0</v>
      </c>
      <c r="BT358" s="146">
        <v>0</v>
      </c>
      <c r="BU358" s="146">
        <v>0</v>
      </c>
      <c r="BV358" s="146">
        <v>977</v>
      </c>
      <c r="BW358" s="146">
        <v>100008</v>
      </c>
      <c r="BX358" s="146">
        <v>34239</v>
      </c>
      <c r="BY358" s="146">
        <v>0</v>
      </c>
      <c r="BZ358" s="146">
        <v>33743</v>
      </c>
      <c r="CA358" s="146">
        <v>6870</v>
      </c>
      <c r="CB358" s="146">
        <v>4450</v>
      </c>
      <c r="CC358" s="146">
        <v>4202</v>
      </c>
      <c r="CD358" s="146">
        <v>297669</v>
      </c>
      <c r="CE358" s="146">
        <v>5488</v>
      </c>
      <c r="CF358" s="146">
        <v>1802</v>
      </c>
      <c r="CG358" s="146">
        <v>0</v>
      </c>
      <c r="CH358" s="146">
        <v>0</v>
      </c>
      <c r="CI358" s="146">
        <v>17</v>
      </c>
      <c r="CJ358" s="146">
        <v>22317</v>
      </c>
      <c r="CK358" s="146">
        <v>1814</v>
      </c>
      <c r="CL358" s="146">
        <v>0</v>
      </c>
      <c r="CM358" s="146">
        <v>1293316</v>
      </c>
      <c r="CN358" s="146">
        <v>3017317</v>
      </c>
      <c r="CO358" s="146">
        <v>325077</v>
      </c>
      <c r="CP358" s="146">
        <v>370905</v>
      </c>
      <c r="CQ358" s="146">
        <v>1360409</v>
      </c>
      <c r="CR358" s="146">
        <v>11866</v>
      </c>
      <c r="CS358" s="146">
        <v>0</v>
      </c>
      <c r="CT358" s="146">
        <v>0</v>
      </c>
      <c r="CU358" s="146">
        <v>0</v>
      </c>
      <c r="CV358" s="146">
        <v>0</v>
      </c>
      <c r="CW358" s="146">
        <v>164407</v>
      </c>
      <c r="CX358" s="146">
        <v>71004</v>
      </c>
      <c r="CY358" s="146">
        <v>0</v>
      </c>
      <c r="CZ358" s="146">
        <v>0</v>
      </c>
      <c r="DA358" s="146">
        <v>0</v>
      </c>
      <c r="DB358" s="146">
        <v>35843</v>
      </c>
      <c r="DC358" s="146">
        <v>4480</v>
      </c>
      <c r="DD358" s="146">
        <v>105837</v>
      </c>
      <c r="DE358" s="146">
        <v>0</v>
      </c>
      <c r="DF358" s="146">
        <v>143395</v>
      </c>
      <c r="DG358" s="146">
        <v>149708</v>
      </c>
      <c r="DH358" s="146">
        <v>128918</v>
      </c>
      <c r="DI358" s="146">
        <v>0</v>
      </c>
      <c r="DJ358" s="146">
        <v>2871849</v>
      </c>
      <c r="DK358" s="146">
        <v>12425</v>
      </c>
      <c r="DL358" s="146">
        <v>800</v>
      </c>
      <c r="DM358" s="146">
        <v>0</v>
      </c>
      <c r="DN358" s="146">
        <v>1235</v>
      </c>
      <c r="DO358" s="146">
        <v>20940</v>
      </c>
      <c r="DP358" s="146">
        <v>0</v>
      </c>
      <c r="DQ358" s="146">
        <v>0</v>
      </c>
      <c r="DR358" s="146">
        <v>0</v>
      </c>
      <c r="DS358" s="146">
        <v>0</v>
      </c>
      <c r="DT358" s="146">
        <v>0</v>
      </c>
      <c r="DU358" s="146">
        <v>20082</v>
      </c>
      <c r="DV358" s="146">
        <v>944</v>
      </c>
      <c r="DW358" s="146">
        <v>54</v>
      </c>
      <c r="DX358" s="146">
        <v>0</v>
      </c>
      <c r="DY358" s="146">
        <v>2075</v>
      </c>
      <c r="DZ358" s="146">
        <v>105748</v>
      </c>
      <c r="EA358" s="146">
        <v>16249</v>
      </c>
      <c r="EB358" s="146">
        <v>0</v>
      </c>
      <c r="EC358" s="146">
        <v>180552</v>
      </c>
      <c r="ED358" s="146">
        <v>6069718</v>
      </c>
    </row>
    <row r="359" spans="1:134" ht="13.5" x14ac:dyDescent="0.25">
      <c r="A359" s="137" t="s">
        <v>572</v>
      </c>
      <c r="B359" s="138"/>
      <c r="C359" s="139">
        <v>45657</v>
      </c>
      <c r="D359" s="147">
        <v>126831</v>
      </c>
      <c r="E359" s="147">
        <v>517474</v>
      </c>
      <c r="F359" s="147">
        <v>98545</v>
      </c>
      <c r="G359" s="147">
        <v>41022</v>
      </c>
      <c r="H359" s="147">
        <v>87633</v>
      </c>
      <c r="I359" s="147">
        <v>2806</v>
      </c>
      <c r="J359" s="147">
        <v>8341</v>
      </c>
      <c r="K359" s="147">
        <v>369</v>
      </c>
      <c r="L359" s="147">
        <v>10632</v>
      </c>
      <c r="M359" s="147">
        <v>33525</v>
      </c>
      <c r="N359" s="147">
        <v>56491</v>
      </c>
      <c r="O359" s="147">
        <v>0</v>
      </c>
      <c r="P359" s="147">
        <v>0</v>
      </c>
      <c r="Q359" s="147">
        <v>0</v>
      </c>
      <c r="R359" s="147">
        <v>45825</v>
      </c>
      <c r="S359" s="147">
        <v>19040</v>
      </c>
      <c r="T359" s="147">
        <v>5801</v>
      </c>
      <c r="U359" s="147">
        <v>175693</v>
      </c>
      <c r="V359" s="147">
        <v>0</v>
      </c>
      <c r="W359" s="147">
        <v>532</v>
      </c>
      <c r="X359" s="147">
        <v>0</v>
      </c>
      <c r="Y359" s="147">
        <v>124959</v>
      </c>
      <c r="Z359" s="147">
        <v>144974</v>
      </c>
      <c r="AA359" s="147">
        <v>120585</v>
      </c>
      <c r="AB359" s="147">
        <v>139458</v>
      </c>
      <c r="AC359" s="147">
        <v>1760536</v>
      </c>
      <c r="AD359" s="147">
        <v>62555</v>
      </c>
      <c r="AE359" s="147">
        <v>479795</v>
      </c>
      <c r="AF359" s="147">
        <v>258396</v>
      </c>
      <c r="AG359" s="147">
        <v>0</v>
      </c>
      <c r="AH359" s="147">
        <v>89306</v>
      </c>
      <c r="AI359" s="147">
        <v>103315</v>
      </c>
      <c r="AJ359" s="147">
        <v>12768</v>
      </c>
      <c r="AK359" s="147">
        <v>0</v>
      </c>
      <c r="AL359" s="147">
        <v>30</v>
      </c>
      <c r="AM359" s="147">
        <v>1012</v>
      </c>
      <c r="AN359" s="147">
        <v>17471</v>
      </c>
      <c r="AO359" s="147">
        <v>32276</v>
      </c>
      <c r="AP359" s="147">
        <v>65971</v>
      </c>
      <c r="AQ359" s="147">
        <v>337485</v>
      </c>
      <c r="AR359" s="147">
        <v>572</v>
      </c>
      <c r="AS359" s="147">
        <v>533</v>
      </c>
      <c r="AT359" s="147">
        <v>546844</v>
      </c>
      <c r="AU359" s="147">
        <v>29010</v>
      </c>
      <c r="AV359" s="147">
        <v>59172</v>
      </c>
      <c r="AW359" s="147">
        <v>4414</v>
      </c>
      <c r="AX359" s="147">
        <v>2100925</v>
      </c>
      <c r="AY359" s="147">
        <v>1279176</v>
      </c>
      <c r="AZ359" s="147">
        <v>0</v>
      </c>
      <c r="BA359" s="147">
        <v>286258</v>
      </c>
      <c r="BB359" s="147">
        <v>0</v>
      </c>
      <c r="BC359" s="147">
        <v>1021926</v>
      </c>
      <c r="BD359" s="147">
        <v>100961</v>
      </c>
      <c r="BE359" s="147">
        <v>0</v>
      </c>
      <c r="BF359" s="147">
        <v>0</v>
      </c>
      <c r="BG359" s="147">
        <v>2688321</v>
      </c>
      <c r="BH359" s="147">
        <v>6549782</v>
      </c>
      <c r="BI359" s="147">
        <v>126773</v>
      </c>
      <c r="BJ359" s="147">
        <v>316749</v>
      </c>
      <c r="BK359" s="147">
        <v>124178</v>
      </c>
      <c r="BL359" s="147">
        <v>11000</v>
      </c>
      <c r="BM359" s="147">
        <v>145874</v>
      </c>
      <c r="BN359" s="147">
        <v>133885</v>
      </c>
      <c r="BO359" s="147">
        <v>943646</v>
      </c>
      <c r="BP359" s="147">
        <v>0</v>
      </c>
      <c r="BQ359" s="147">
        <v>70470</v>
      </c>
      <c r="BR359" s="147">
        <v>92950</v>
      </c>
      <c r="BS359" s="147">
        <v>28324</v>
      </c>
      <c r="BT359" s="147">
        <v>0</v>
      </c>
      <c r="BU359" s="147">
        <v>0</v>
      </c>
      <c r="BV359" s="147">
        <v>52</v>
      </c>
      <c r="BW359" s="147">
        <v>184582</v>
      </c>
      <c r="BX359" s="147">
        <v>53748</v>
      </c>
      <c r="BY359" s="147">
        <v>0</v>
      </c>
      <c r="BZ359" s="147">
        <v>79361</v>
      </c>
      <c r="CA359" s="147">
        <v>10176</v>
      </c>
      <c r="CB359" s="147">
        <v>0</v>
      </c>
      <c r="CC359" s="147">
        <v>0</v>
      </c>
      <c r="CD359" s="147">
        <v>686681</v>
      </c>
      <c r="CE359" s="147">
        <v>19225</v>
      </c>
      <c r="CF359" s="147">
        <v>3852</v>
      </c>
      <c r="CG359" s="147">
        <v>0</v>
      </c>
      <c r="CH359" s="147">
        <v>0</v>
      </c>
      <c r="CI359" s="147">
        <v>0</v>
      </c>
      <c r="CJ359" s="147">
        <v>25982</v>
      </c>
      <c r="CK359" s="147">
        <v>0</v>
      </c>
      <c r="CL359" s="147">
        <v>38593</v>
      </c>
      <c r="CM359" s="147">
        <v>3096101</v>
      </c>
      <c r="CN359" s="147">
        <v>9645883</v>
      </c>
      <c r="CO359" s="147">
        <v>828260</v>
      </c>
      <c r="CP359" s="147">
        <v>904841</v>
      </c>
      <c r="CQ359" s="147">
        <v>2517545</v>
      </c>
      <c r="CR359" s="147">
        <v>10017</v>
      </c>
      <c r="CS359" s="147">
        <v>0</v>
      </c>
      <c r="CT359" s="147">
        <v>0</v>
      </c>
      <c r="CU359" s="147">
        <v>0</v>
      </c>
      <c r="CV359" s="147">
        <v>0</v>
      </c>
      <c r="CW359" s="147">
        <v>357309</v>
      </c>
      <c r="CX359" s="147">
        <v>331811</v>
      </c>
      <c r="CY359" s="147">
        <v>71600</v>
      </c>
      <c r="CZ359" s="147">
        <v>468</v>
      </c>
      <c r="DA359" s="147">
        <v>0</v>
      </c>
      <c r="DB359" s="147">
        <v>11723</v>
      </c>
      <c r="DC359" s="147">
        <v>0</v>
      </c>
      <c r="DD359" s="147">
        <v>0</v>
      </c>
      <c r="DE359" s="147">
        <v>2351</v>
      </c>
      <c r="DF359" s="147">
        <v>0</v>
      </c>
      <c r="DG359" s="147">
        <v>66762</v>
      </c>
      <c r="DH359" s="147">
        <v>386753</v>
      </c>
      <c r="DI359" s="147">
        <v>2404</v>
      </c>
      <c r="DJ359" s="147">
        <v>5491844</v>
      </c>
      <c r="DK359" s="147">
        <v>14483</v>
      </c>
      <c r="DL359" s="147">
        <v>3507</v>
      </c>
      <c r="DM359" s="147">
        <v>0</v>
      </c>
      <c r="DN359" s="147">
        <v>0</v>
      </c>
      <c r="DO359" s="147">
        <v>0</v>
      </c>
      <c r="DP359" s="147">
        <v>0</v>
      </c>
      <c r="DQ359" s="147">
        <v>0</v>
      </c>
      <c r="DR359" s="147">
        <v>90805</v>
      </c>
      <c r="DS359" s="147">
        <v>0</v>
      </c>
      <c r="DT359" s="147">
        <v>0</v>
      </c>
      <c r="DU359" s="147">
        <v>29084</v>
      </c>
      <c r="DV359" s="147">
        <v>709</v>
      </c>
      <c r="DW359" s="147">
        <v>8422</v>
      </c>
      <c r="DX359" s="147">
        <v>0</v>
      </c>
      <c r="DY359" s="147">
        <v>660</v>
      </c>
      <c r="DZ359" s="147">
        <v>135024</v>
      </c>
      <c r="EA359" s="147">
        <v>1212</v>
      </c>
      <c r="EB359" s="147">
        <v>-5287</v>
      </c>
      <c r="EC359" s="147">
        <v>278619</v>
      </c>
      <c r="ED359" s="147">
        <v>15416346</v>
      </c>
    </row>
    <row r="360" spans="1:134" ht="13.5" x14ac:dyDescent="0.25">
      <c r="A360" s="136" t="s">
        <v>573</v>
      </c>
      <c r="B360" s="141"/>
      <c r="C360" s="142">
        <v>45473</v>
      </c>
      <c r="D360" s="146">
        <v>87019</v>
      </c>
      <c r="E360" s="146">
        <v>49852</v>
      </c>
      <c r="F360" s="146">
        <v>0</v>
      </c>
      <c r="G360" s="146">
        <v>9982</v>
      </c>
      <c r="H360" s="146">
        <v>11701</v>
      </c>
      <c r="I360" s="146">
        <v>24297</v>
      </c>
      <c r="J360" s="146">
        <v>0</v>
      </c>
      <c r="K360" s="146">
        <v>800</v>
      </c>
      <c r="L360" s="146">
        <v>5068</v>
      </c>
      <c r="M360" s="146">
        <v>18761</v>
      </c>
      <c r="N360" s="146">
        <v>3662</v>
      </c>
      <c r="O360" s="146">
        <v>0</v>
      </c>
      <c r="P360" s="146">
        <v>0</v>
      </c>
      <c r="Q360" s="146">
        <v>0</v>
      </c>
      <c r="R360" s="146">
        <v>43908</v>
      </c>
      <c r="S360" s="146">
        <v>6774</v>
      </c>
      <c r="T360" s="146">
        <v>1378</v>
      </c>
      <c r="U360" s="146">
        <v>35271</v>
      </c>
      <c r="V360" s="146">
        <v>0</v>
      </c>
      <c r="W360" s="146">
        <v>5354</v>
      </c>
      <c r="X360" s="146">
        <v>5923</v>
      </c>
      <c r="Y360" s="146">
        <v>48458</v>
      </c>
      <c r="Z360" s="146">
        <v>14738</v>
      </c>
      <c r="AA360" s="146">
        <v>18767</v>
      </c>
      <c r="AB360" s="146">
        <v>7518</v>
      </c>
      <c r="AC360" s="146">
        <v>399231</v>
      </c>
      <c r="AD360" s="146">
        <v>36487</v>
      </c>
      <c r="AE360" s="146">
        <v>67141</v>
      </c>
      <c r="AF360" s="146">
        <v>48586</v>
      </c>
      <c r="AG360" s="146">
        <v>0</v>
      </c>
      <c r="AH360" s="146">
        <v>11991</v>
      </c>
      <c r="AI360" s="146">
        <v>9931</v>
      </c>
      <c r="AJ360" s="146">
        <v>0</v>
      </c>
      <c r="AK360" s="146">
        <v>316</v>
      </c>
      <c r="AL360" s="146">
        <v>0</v>
      </c>
      <c r="AM360" s="146">
        <v>195</v>
      </c>
      <c r="AN360" s="146">
        <v>5775</v>
      </c>
      <c r="AO360" s="146">
        <v>23810</v>
      </c>
      <c r="AP360" s="146">
        <v>13278</v>
      </c>
      <c r="AQ360" s="146">
        <v>91977</v>
      </c>
      <c r="AR360" s="146">
        <v>0</v>
      </c>
      <c r="AS360" s="146">
        <v>0</v>
      </c>
      <c r="AT360" s="146">
        <v>30993</v>
      </c>
      <c r="AU360" s="146">
        <v>224</v>
      </c>
      <c r="AV360" s="146">
        <v>0</v>
      </c>
      <c r="AW360" s="146">
        <v>0</v>
      </c>
      <c r="AX360" s="146">
        <v>340704</v>
      </c>
      <c r="AY360" s="146">
        <v>161253</v>
      </c>
      <c r="AZ360" s="146">
        <v>0</v>
      </c>
      <c r="BA360" s="146">
        <v>33008</v>
      </c>
      <c r="BB360" s="146">
        <v>0</v>
      </c>
      <c r="BC360" s="146">
        <v>71171</v>
      </c>
      <c r="BD360" s="146">
        <v>26788</v>
      </c>
      <c r="BE360" s="146">
        <v>12351</v>
      </c>
      <c r="BF360" s="146">
        <v>0</v>
      </c>
      <c r="BG360" s="146">
        <v>304571</v>
      </c>
      <c r="BH360" s="146">
        <v>1044506</v>
      </c>
      <c r="BI360" s="146">
        <v>83262</v>
      </c>
      <c r="BJ360" s="146">
        <v>67695</v>
      </c>
      <c r="BK360" s="146">
        <v>0</v>
      </c>
      <c r="BL360" s="146">
        <v>8050</v>
      </c>
      <c r="BM360" s="146">
        <v>93827</v>
      </c>
      <c r="BN360" s="146">
        <v>41187</v>
      </c>
      <c r="BO360" s="146">
        <v>183201</v>
      </c>
      <c r="BP360" s="146">
        <v>0</v>
      </c>
      <c r="BQ360" s="146">
        <v>31594</v>
      </c>
      <c r="BR360" s="146">
        <v>20453</v>
      </c>
      <c r="BS360" s="146">
        <v>0</v>
      </c>
      <c r="BT360" s="146">
        <v>5152</v>
      </c>
      <c r="BU360" s="146">
        <v>0</v>
      </c>
      <c r="BV360" s="146">
        <v>2190</v>
      </c>
      <c r="BW360" s="146">
        <v>47276</v>
      </c>
      <c r="BX360" s="146">
        <v>31584</v>
      </c>
      <c r="BY360" s="146">
        <v>0</v>
      </c>
      <c r="BZ360" s="146">
        <v>11847</v>
      </c>
      <c r="CA360" s="146">
        <v>6545</v>
      </c>
      <c r="CB360" s="146">
        <v>0</v>
      </c>
      <c r="CC360" s="146">
        <v>0</v>
      </c>
      <c r="CD360" s="146">
        <v>109712</v>
      </c>
      <c r="CE360" s="146">
        <v>2283</v>
      </c>
      <c r="CF360" s="146">
        <v>1835</v>
      </c>
      <c r="CG360" s="146">
        <v>0</v>
      </c>
      <c r="CH360" s="146">
        <v>0</v>
      </c>
      <c r="CI360" s="146">
        <v>0</v>
      </c>
      <c r="CJ360" s="146">
        <v>17358</v>
      </c>
      <c r="CK360" s="146">
        <v>0</v>
      </c>
      <c r="CL360" s="146">
        <v>0</v>
      </c>
      <c r="CM360" s="146">
        <v>765051</v>
      </c>
      <c r="CN360" s="146">
        <v>1809557</v>
      </c>
      <c r="CO360" s="146">
        <v>408732</v>
      </c>
      <c r="CP360" s="146">
        <v>161350</v>
      </c>
      <c r="CQ360" s="146">
        <v>636712</v>
      </c>
      <c r="CR360" s="146">
        <v>698</v>
      </c>
      <c r="CS360" s="146">
        <v>0</v>
      </c>
      <c r="CT360" s="146">
        <v>0</v>
      </c>
      <c r="CU360" s="146">
        <v>0</v>
      </c>
      <c r="CV360" s="146">
        <v>0</v>
      </c>
      <c r="CW360" s="146">
        <v>99489</v>
      </c>
      <c r="CX360" s="146">
        <v>35194</v>
      </c>
      <c r="CY360" s="146">
        <v>0</v>
      </c>
      <c r="CZ360" s="146">
        <v>0</v>
      </c>
      <c r="DA360" s="146">
        <v>0</v>
      </c>
      <c r="DB360" s="146">
        <v>5665</v>
      </c>
      <c r="DC360" s="146">
        <v>0</v>
      </c>
      <c r="DD360" s="146">
        <v>8544</v>
      </c>
      <c r="DE360" s="146">
        <v>0</v>
      </c>
      <c r="DF360" s="146">
        <v>0</v>
      </c>
      <c r="DG360" s="146">
        <v>109343</v>
      </c>
      <c r="DH360" s="146">
        <v>70596</v>
      </c>
      <c r="DI360" s="146">
        <v>0</v>
      </c>
      <c r="DJ360" s="146">
        <v>1536323</v>
      </c>
      <c r="DK360" s="146">
        <v>10665</v>
      </c>
      <c r="DL360" s="146">
        <v>518</v>
      </c>
      <c r="DM360" s="146">
        <v>823</v>
      </c>
      <c r="DN360" s="146">
        <v>0</v>
      </c>
      <c r="DO360" s="146">
        <v>1765</v>
      </c>
      <c r="DP360" s="146">
        <v>0</v>
      </c>
      <c r="DQ360" s="146">
        <v>0</v>
      </c>
      <c r="DR360" s="146">
        <v>0</v>
      </c>
      <c r="DS360" s="146">
        <v>520</v>
      </c>
      <c r="DT360" s="146">
        <v>0</v>
      </c>
      <c r="DU360" s="146">
        <v>30141</v>
      </c>
      <c r="DV360" s="146">
        <v>512</v>
      </c>
      <c r="DW360" s="146">
        <v>373</v>
      </c>
      <c r="DX360" s="146">
        <v>0</v>
      </c>
      <c r="DY360" s="146">
        <v>1209</v>
      </c>
      <c r="DZ360" s="146">
        <v>67020</v>
      </c>
      <c r="EA360" s="146">
        <v>554</v>
      </c>
      <c r="EB360" s="146">
        <v>0</v>
      </c>
      <c r="EC360" s="146">
        <v>114100</v>
      </c>
      <c r="ED360" s="146">
        <v>3459980</v>
      </c>
    </row>
    <row r="361" spans="1:134" ht="13.5" x14ac:dyDescent="0.25">
      <c r="A361" s="137" t="s">
        <v>574</v>
      </c>
      <c r="B361" s="138"/>
      <c r="C361" s="139">
        <v>45657</v>
      </c>
      <c r="D361" s="147">
        <v>119417</v>
      </c>
      <c r="E361" s="147">
        <v>120514</v>
      </c>
      <c r="F361" s="147">
        <v>0</v>
      </c>
      <c r="G361" s="147">
        <v>181768</v>
      </c>
      <c r="H361" s="147">
        <v>5441</v>
      </c>
      <c r="I361" s="147">
        <v>25050</v>
      </c>
      <c r="J361" s="147">
        <v>0</v>
      </c>
      <c r="K361" s="147">
        <v>0</v>
      </c>
      <c r="L361" s="147">
        <v>35</v>
      </c>
      <c r="M361" s="147">
        <v>15967</v>
      </c>
      <c r="N361" s="147">
        <v>21905</v>
      </c>
      <c r="O361" s="147">
        <v>11150</v>
      </c>
      <c r="P361" s="147">
        <v>0</v>
      </c>
      <c r="Q361" s="147">
        <v>0</v>
      </c>
      <c r="R361" s="147">
        <v>52289</v>
      </c>
      <c r="S361" s="147">
        <v>3404</v>
      </c>
      <c r="T361" s="147">
        <v>165</v>
      </c>
      <c r="U361" s="147">
        <v>44409</v>
      </c>
      <c r="V361" s="147">
        <v>0</v>
      </c>
      <c r="W361" s="147">
        <v>147845</v>
      </c>
      <c r="X361" s="147">
        <v>0</v>
      </c>
      <c r="Y361" s="147">
        <v>625</v>
      </c>
      <c r="Z361" s="147">
        <v>40692</v>
      </c>
      <c r="AA361" s="147">
        <v>3565</v>
      </c>
      <c r="AB361" s="147">
        <v>0</v>
      </c>
      <c r="AC361" s="147">
        <v>794241</v>
      </c>
      <c r="AD361" s="147">
        <v>58502</v>
      </c>
      <c r="AE361" s="147">
        <v>113982</v>
      </c>
      <c r="AF361" s="147">
        <v>45471</v>
      </c>
      <c r="AG361" s="147">
        <v>0</v>
      </c>
      <c r="AH361" s="147">
        <v>0</v>
      </c>
      <c r="AI361" s="147">
        <v>0</v>
      </c>
      <c r="AJ361" s="147">
        <v>0</v>
      </c>
      <c r="AK361" s="147">
        <v>0</v>
      </c>
      <c r="AL361" s="147">
        <v>0</v>
      </c>
      <c r="AM361" s="147">
        <v>0</v>
      </c>
      <c r="AN361" s="147">
        <v>9740</v>
      </c>
      <c r="AO361" s="147">
        <v>12437</v>
      </c>
      <c r="AP361" s="147">
        <v>8487</v>
      </c>
      <c r="AQ361" s="147">
        <v>70635</v>
      </c>
      <c r="AR361" s="147">
        <v>0</v>
      </c>
      <c r="AS361" s="147">
        <v>9852</v>
      </c>
      <c r="AT361" s="147">
        <v>5048</v>
      </c>
      <c r="AU361" s="147">
        <v>19564</v>
      </c>
      <c r="AV361" s="147">
        <v>117</v>
      </c>
      <c r="AW361" s="147">
        <v>0</v>
      </c>
      <c r="AX361" s="147">
        <v>353835</v>
      </c>
      <c r="AY361" s="147">
        <v>23695</v>
      </c>
      <c r="AZ361" s="147">
        <v>0</v>
      </c>
      <c r="BA361" s="147">
        <v>20783</v>
      </c>
      <c r="BB361" s="147">
        <v>0</v>
      </c>
      <c r="BC361" s="147">
        <v>106840</v>
      </c>
      <c r="BD361" s="147">
        <v>28839</v>
      </c>
      <c r="BE361" s="147">
        <v>2470</v>
      </c>
      <c r="BF361" s="147">
        <v>0</v>
      </c>
      <c r="BG361" s="147">
        <v>182627</v>
      </c>
      <c r="BH361" s="147">
        <v>1330703</v>
      </c>
      <c r="BI361" s="147">
        <v>99747</v>
      </c>
      <c r="BJ361" s="147">
        <v>0</v>
      </c>
      <c r="BK361" s="147">
        <v>0</v>
      </c>
      <c r="BL361" s="147">
        <v>15000</v>
      </c>
      <c r="BM361" s="147">
        <v>31792</v>
      </c>
      <c r="BN361" s="147">
        <v>62107</v>
      </c>
      <c r="BO361" s="147">
        <v>255550</v>
      </c>
      <c r="BP361" s="147">
        <v>0</v>
      </c>
      <c r="BQ361" s="147">
        <v>0</v>
      </c>
      <c r="BR361" s="147">
        <v>0</v>
      </c>
      <c r="BS361" s="147">
        <v>0</v>
      </c>
      <c r="BT361" s="147">
        <v>0</v>
      </c>
      <c r="BU361" s="147">
        <v>1117</v>
      </c>
      <c r="BV361" s="147">
        <v>2230</v>
      </c>
      <c r="BW361" s="147">
        <v>61176</v>
      </c>
      <c r="BX361" s="147">
        <v>0</v>
      </c>
      <c r="BY361" s="147">
        <v>0</v>
      </c>
      <c r="BZ361" s="147">
        <v>19222</v>
      </c>
      <c r="CA361" s="147">
        <v>20753</v>
      </c>
      <c r="CB361" s="147">
        <v>0</v>
      </c>
      <c r="CC361" s="147">
        <v>0</v>
      </c>
      <c r="CD361" s="147">
        <v>212736</v>
      </c>
      <c r="CE361" s="147">
        <v>0</v>
      </c>
      <c r="CF361" s="147">
        <v>9780</v>
      </c>
      <c r="CG361" s="147">
        <v>0</v>
      </c>
      <c r="CH361" s="147">
        <v>0</v>
      </c>
      <c r="CI361" s="147">
        <v>0</v>
      </c>
      <c r="CJ361" s="147">
        <v>12170</v>
      </c>
      <c r="CK361" s="147">
        <v>0</v>
      </c>
      <c r="CL361" s="147">
        <v>0</v>
      </c>
      <c r="CM361" s="147">
        <v>803380</v>
      </c>
      <c r="CN361" s="147">
        <v>2134083</v>
      </c>
      <c r="CO361" s="147">
        <v>280706</v>
      </c>
      <c r="CP361" s="147">
        <v>250002</v>
      </c>
      <c r="CQ361" s="147">
        <v>818540</v>
      </c>
      <c r="CR361" s="147">
        <v>0</v>
      </c>
      <c r="CS361" s="147">
        <v>0</v>
      </c>
      <c r="CT361" s="147">
        <v>0</v>
      </c>
      <c r="CU361" s="147">
        <v>0</v>
      </c>
      <c r="CV361" s="147">
        <v>0</v>
      </c>
      <c r="CW361" s="147">
        <v>0</v>
      </c>
      <c r="CX361" s="147">
        <v>0</v>
      </c>
      <c r="CY361" s="147">
        <v>0</v>
      </c>
      <c r="CZ361" s="147">
        <v>0</v>
      </c>
      <c r="DA361" s="147">
        <v>0</v>
      </c>
      <c r="DB361" s="147">
        <v>0</v>
      </c>
      <c r="DC361" s="147">
        <v>1143</v>
      </c>
      <c r="DD361" s="147">
        <v>50276</v>
      </c>
      <c r="DE361" s="147">
        <v>149815</v>
      </c>
      <c r="DF361" s="147">
        <v>104623</v>
      </c>
      <c r="DG361" s="147">
        <v>36477</v>
      </c>
      <c r="DH361" s="147">
        <v>20853</v>
      </c>
      <c r="DI361" s="147">
        <v>13222</v>
      </c>
      <c r="DJ361" s="147">
        <v>1725657</v>
      </c>
      <c r="DK361" s="147">
        <v>0</v>
      </c>
      <c r="DL361" s="147">
        <v>0</v>
      </c>
      <c r="DM361" s="147">
        <v>363</v>
      </c>
      <c r="DN361" s="147">
        <v>0</v>
      </c>
      <c r="DO361" s="147">
        <v>0</v>
      </c>
      <c r="DP361" s="147">
        <v>0</v>
      </c>
      <c r="DQ361" s="147">
        <v>0</v>
      </c>
      <c r="DR361" s="147">
        <v>0</v>
      </c>
      <c r="DS361" s="147">
        <v>0</v>
      </c>
      <c r="DT361" s="147">
        <v>0</v>
      </c>
      <c r="DU361" s="147">
        <v>18591</v>
      </c>
      <c r="DV361" s="147">
        <v>4505</v>
      </c>
      <c r="DW361" s="147">
        <v>4123</v>
      </c>
      <c r="DX361" s="147">
        <v>0</v>
      </c>
      <c r="DY361" s="147">
        <v>874</v>
      </c>
      <c r="DZ361" s="147">
        <v>95606</v>
      </c>
      <c r="EA361" s="147">
        <v>8124</v>
      </c>
      <c r="EB361" s="147">
        <v>0</v>
      </c>
      <c r="EC361" s="147">
        <v>132186</v>
      </c>
      <c r="ED361" s="147">
        <v>3991926</v>
      </c>
    </row>
    <row r="362" spans="1:134" ht="13.5" x14ac:dyDescent="0.25">
      <c r="A362" s="137" t="s">
        <v>575</v>
      </c>
      <c r="B362" s="138"/>
      <c r="C362" s="139">
        <v>45657</v>
      </c>
      <c r="D362" s="147">
        <v>207523</v>
      </c>
      <c r="E362" s="147">
        <v>218217</v>
      </c>
      <c r="F362" s="147">
        <v>74778</v>
      </c>
      <c r="G362" s="147">
        <v>317621</v>
      </c>
      <c r="H362" s="147">
        <v>117711</v>
      </c>
      <c r="I362" s="147">
        <v>57171</v>
      </c>
      <c r="J362" s="147">
        <v>1347</v>
      </c>
      <c r="K362" s="147">
        <v>0</v>
      </c>
      <c r="L362" s="147">
        <v>2944</v>
      </c>
      <c r="M362" s="147">
        <v>21840</v>
      </c>
      <c r="N362" s="147">
        <v>13025</v>
      </c>
      <c r="O362" s="147">
        <v>0</v>
      </c>
      <c r="P362" s="147">
        <v>0</v>
      </c>
      <c r="Q362" s="147">
        <v>490014</v>
      </c>
      <c r="R362" s="147">
        <v>133958</v>
      </c>
      <c r="S362" s="147">
        <v>9955</v>
      </c>
      <c r="T362" s="147">
        <v>1951</v>
      </c>
      <c r="U362" s="147">
        <v>83323</v>
      </c>
      <c r="V362" s="147">
        <v>9601</v>
      </c>
      <c r="W362" s="147">
        <v>0</v>
      </c>
      <c r="X362" s="147">
        <v>0</v>
      </c>
      <c r="Y362" s="147">
        <v>53007</v>
      </c>
      <c r="Z362" s="147">
        <v>72604</v>
      </c>
      <c r="AA362" s="147">
        <v>130258</v>
      </c>
      <c r="AB362" s="147">
        <v>0</v>
      </c>
      <c r="AC362" s="147">
        <v>2016848</v>
      </c>
      <c r="AD362" s="147">
        <v>56739</v>
      </c>
      <c r="AE362" s="147">
        <v>149508</v>
      </c>
      <c r="AF362" s="147">
        <v>132070</v>
      </c>
      <c r="AG362" s="147">
        <v>0</v>
      </c>
      <c r="AH362" s="147">
        <v>0</v>
      </c>
      <c r="AI362" s="147">
        <v>24840</v>
      </c>
      <c r="AJ362" s="147">
        <v>0</v>
      </c>
      <c r="AK362" s="147">
        <v>1596</v>
      </c>
      <c r="AL362" s="147">
        <v>0</v>
      </c>
      <c r="AM362" s="147">
        <v>0</v>
      </c>
      <c r="AN362" s="147">
        <v>8830</v>
      </c>
      <c r="AO362" s="147">
        <v>25753</v>
      </c>
      <c r="AP362" s="147">
        <v>33041</v>
      </c>
      <c r="AQ362" s="147">
        <v>320911</v>
      </c>
      <c r="AR362" s="147">
        <v>0</v>
      </c>
      <c r="AS362" s="147">
        <v>720</v>
      </c>
      <c r="AT362" s="147">
        <v>58991</v>
      </c>
      <c r="AU362" s="147">
        <v>29390</v>
      </c>
      <c r="AV362" s="147">
        <v>0</v>
      </c>
      <c r="AW362" s="147">
        <v>0</v>
      </c>
      <c r="AX362" s="147">
        <v>842389</v>
      </c>
      <c r="AY362" s="147">
        <v>1326693</v>
      </c>
      <c r="AZ362" s="147">
        <v>4852</v>
      </c>
      <c r="BA362" s="147">
        <v>125003</v>
      </c>
      <c r="BB362" s="147">
        <v>0</v>
      </c>
      <c r="BC362" s="147">
        <v>495147</v>
      </c>
      <c r="BD362" s="147">
        <v>46692</v>
      </c>
      <c r="BE362" s="147">
        <v>82393</v>
      </c>
      <c r="BF362" s="147">
        <v>0</v>
      </c>
      <c r="BG362" s="147">
        <v>2080780</v>
      </c>
      <c r="BH362" s="147">
        <v>4940017</v>
      </c>
      <c r="BI362" s="147">
        <v>109804</v>
      </c>
      <c r="BJ362" s="147">
        <v>81840</v>
      </c>
      <c r="BK362" s="147">
        <v>60908</v>
      </c>
      <c r="BL362" s="147">
        <v>24000</v>
      </c>
      <c r="BM362" s="147">
        <v>87047</v>
      </c>
      <c r="BN362" s="147">
        <v>0</v>
      </c>
      <c r="BO362" s="147">
        <v>528032</v>
      </c>
      <c r="BP362" s="147">
        <v>0</v>
      </c>
      <c r="BQ362" s="147">
        <v>0</v>
      </c>
      <c r="BR362" s="147">
        <v>55908</v>
      </c>
      <c r="BS362" s="147">
        <v>0</v>
      </c>
      <c r="BT362" s="147">
        <v>1157</v>
      </c>
      <c r="BU362" s="147">
        <v>0</v>
      </c>
      <c r="BV362" s="147">
        <v>1865</v>
      </c>
      <c r="BW362" s="147">
        <v>101796</v>
      </c>
      <c r="BX362" s="147">
        <v>0</v>
      </c>
      <c r="BY362" s="147">
        <v>0</v>
      </c>
      <c r="BZ362" s="147">
        <v>39952</v>
      </c>
      <c r="CA362" s="147">
        <v>15381</v>
      </c>
      <c r="CB362" s="147">
        <v>0</v>
      </c>
      <c r="CC362" s="147">
        <v>0</v>
      </c>
      <c r="CD362" s="147">
        <v>424088</v>
      </c>
      <c r="CE362" s="147">
        <v>2862</v>
      </c>
      <c r="CF362" s="147">
        <v>3718</v>
      </c>
      <c r="CG362" s="147">
        <v>0</v>
      </c>
      <c r="CH362" s="147">
        <v>0</v>
      </c>
      <c r="CI362" s="147">
        <v>0</v>
      </c>
      <c r="CJ362" s="147">
        <v>52544</v>
      </c>
      <c r="CK362" s="147">
        <v>0</v>
      </c>
      <c r="CL362" s="147">
        <v>31065</v>
      </c>
      <c r="CM362" s="147">
        <v>1621967</v>
      </c>
      <c r="CN362" s="147">
        <v>6561984</v>
      </c>
      <c r="CO362" s="147">
        <v>818372</v>
      </c>
      <c r="CP362" s="147">
        <v>93917</v>
      </c>
      <c r="CQ362" s="147">
        <v>1411503</v>
      </c>
      <c r="CR362" s="147">
        <v>0</v>
      </c>
      <c r="CS362" s="147">
        <v>0</v>
      </c>
      <c r="CT362" s="147">
        <v>0</v>
      </c>
      <c r="CU362" s="147">
        <v>0</v>
      </c>
      <c r="CV362" s="147">
        <v>0</v>
      </c>
      <c r="CW362" s="147">
        <v>0</v>
      </c>
      <c r="CX362" s="147">
        <v>79622</v>
      </c>
      <c r="CY362" s="147">
        <v>0</v>
      </c>
      <c r="CZ362" s="147">
        <v>28390</v>
      </c>
      <c r="DA362" s="147">
        <v>0</v>
      </c>
      <c r="DB362" s="147">
        <v>10985</v>
      </c>
      <c r="DC362" s="147">
        <v>1684</v>
      </c>
      <c r="DD362" s="147">
        <v>0</v>
      </c>
      <c r="DE362" s="147">
        <v>555</v>
      </c>
      <c r="DF362" s="147">
        <v>2078</v>
      </c>
      <c r="DG362" s="147">
        <v>159006</v>
      </c>
      <c r="DH362" s="147">
        <v>89793</v>
      </c>
      <c r="DI362" s="147">
        <v>0</v>
      </c>
      <c r="DJ362" s="147">
        <v>2695905</v>
      </c>
      <c r="DK362" s="147">
        <v>8716</v>
      </c>
      <c r="DL362" s="147">
        <v>0</v>
      </c>
      <c r="DM362" s="147">
        <v>0</v>
      </c>
      <c r="DN362" s="147">
        <v>0</v>
      </c>
      <c r="DO362" s="147">
        <v>0</v>
      </c>
      <c r="DP362" s="147">
        <v>0</v>
      </c>
      <c r="DQ362" s="147">
        <v>0</v>
      </c>
      <c r="DR362" s="147">
        <v>18000</v>
      </c>
      <c r="DS362" s="147">
        <v>1900</v>
      </c>
      <c r="DT362" s="147">
        <v>0</v>
      </c>
      <c r="DU362" s="147">
        <v>43009</v>
      </c>
      <c r="DV362" s="147">
        <v>1007</v>
      </c>
      <c r="DW362" s="147">
        <v>2541</v>
      </c>
      <c r="DX362" s="147">
        <v>0</v>
      </c>
      <c r="DY362" s="147">
        <v>1122</v>
      </c>
      <c r="DZ362" s="147">
        <v>69703</v>
      </c>
      <c r="EA362" s="147">
        <v>0</v>
      </c>
      <c r="EB362" s="147">
        <v>0</v>
      </c>
      <c r="EC362" s="147">
        <v>145998</v>
      </c>
      <c r="ED362" s="147">
        <v>9403887</v>
      </c>
    </row>
    <row r="363" spans="1:134" ht="13.5" x14ac:dyDescent="0.25">
      <c r="A363" s="136" t="s">
        <v>576</v>
      </c>
      <c r="B363" s="136" t="s">
        <v>577</v>
      </c>
      <c r="C363" s="142">
        <v>45473</v>
      </c>
      <c r="D363" s="146">
        <v>0</v>
      </c>
      <c r="E363" s="146">
        <v>470005</v>
      </c>
      <c r="F363" s="146">
        <v>117075</v>
      </c>
      <c r="G363" s="146">
        <v>47651</v>
      </c>
      <c r="H363" s="146">
        <v>827139</v>
      </c>
      <c r="I363" s="146">
        <v>0</v>
      </c>
      <c r="J363" s="146">
        <v>95244</v>
      </c>
      <c r="K363" s="146">
        <v>0</v>
      </c>
      <c r="L363" s="146">
        <v>4006</v>
      </c>
      <c r="M363" s="146">
        <v>55771</v>
      </c>
      <c r="N363" s="146">
        <v>16159</v>
      </c>
      <c r="O363" s="146">
        <v>5196</v>
      </c>
      <c r="P363" s="146">
        <v>829477</v>
      </c>
      <c r="Q363" s="146">
        <v>0</v>
      </c>
      <c r="R363" s="146">
        <v>0</v>
      </c>
      <c r="S363" s="146">
        <v>13976</v>
      </c>
      <c r="T363" s="146">
        <v>1431</v>
      </c>
      <c r="U363" s="146">
        <v>28076</v>
      </c>
      <c r="V363" s="146">
        <v>0</v>
      </c>
      <c r="W363" s="146">
        <v>0</v>
      </c>
      <c r="X363" s="146">
        <v>0</v>
      </c>
      <c r="Y363" s="146">
        <v>103777</v>
      </c>
      <c r="Z363" s="146">
        <v>26666</v>
      </c>
      <c r="AA363" s="146">
        <v>54332</v>
      </c>
      <c r="AB363" s="146">
        <v>58</v>
      </c>
      <c r="AC363" s="146">
        <v>2696039</v>
      </c>
      <c r="AD363" s="146">
        <v>0</v>
      </c>
      <c r="AE363" s="146">
        <v>242036</v>
      </c>
      <c r="AF363" s="146">
        <v>142784</v>
      </c>
      <c r="AG363" s="146">
        <v>0</v>
      </c>
      <c r="AH363" s="146">
        <v>28740</v>
      </c>
      <c r="AI363" s="146">
        <v>0</v>
      </c>
      <c r="AJ363" s="146">
        <v>0</v>
      </c>
      <c r="AK363" s="146">
        <v>84</v>
      </c>
      <c r="AL363" s="146">
        <v>0</v>
      </c>
      <c r="AM363" s="146">
        <v>755</v>
      </c>
      <c r="AN363" s="146">
        <v>7294</v>
      </c>
      <c r="AO363" s="146">
        <v>24904</v>
      </c>
      <c r="AP363" s="146">
        <v>69633</v>
      </c>
      <c r="AQ363" s="146">
        <v>316196</v>
      </c>
      <c r="AR363" s="146">
        <v>31666</v>
      </c>
      <c r="AS363" s="146">
        <v>0</v>
      </c>
      <c r="AT363" s="146">
        <v>150263</v>
      </c>
      <c r="AU363" s="146">
        <v>554</v>
      </c>
      <c r="AV363" s="146">
        <v>0</v>
      </c>
      <c r="AW363" s="146">
        <v>0</v>
      </c>
      <c r="AX363" s="146">
        <v>1014909</v>
      </c>
      <c r="AY363" s="146">
        <v>539740</v>
      </c>
      <c r="AZ363" s="146">
        <v>0</v>
      </c>
      <c r="BA363" s="146">
        <v>0</v>
      </c>
      <c r="BB363" s="146">
        <v>0</v>
      </c>
      <c r="BC363" s="146">
        <v>0</v>
      </c>
      <c r="BD363" s="146">
        <v>0</v>
      </c>
      <c r="BE363" s="146">
        <v>47600</v>
      </c>
      <c r="BF363" s="146">
        <v>0</v>
      </c>
      <c r="BG363" s="146">
        <v>587340</v>
      </c>
      <c r="BH363" s="146">
        <v>4298288</v>
      </c>
      <c r="BI363" s="146">
        <v>0</v>
      </c>
      <c r="BJ363" s="146">
        <v>562949</v>
      </c>
      <c r="BK363" s="146">
        <v>0</v>
      </c>
      <c r="BL363" s="146">
        <v>9800</v>
      </c>
      <c r="BM363" s="146">
        <v>88314</v>
      </c>
      <c r="BN363" s="146">
        <v>86885</v>
      </c>
      <c r="BO363" s="146">
        <v>486242</v>
      </c>
      <c r="BP363" s="146">
        <v>0</v>
      </c>
      <c r="BQ363" s="146">
        <v>83942</v>
      </c>
      <c r="BR363" s="146">
        <v>0</v>
      </c>
      <c r="BS363" s="146">
        <v>0</v>
      </c>
      <c r="BT363" s="146">
        <v>369</v>
      </c>
      <c r="BU363" s="146">
        <v>0</v>
      </c>
      <c r="BV363" s="146">
        <v>631</v>
      </c>
      <c r="BW363" s="146">
        <v>149182</v>
      </c>
      <c r="BX363" s="146">
        <v>0</v>
      </c>
      <c r="BY363" s="146">
        <v>20771</v>
      </c>
      <c r="BZ363" s="146">
        <v>16627</v>
      </c>
      <c r="CA363" s="146">
        <v>11921</v>
      </c>
      <c r="CB363" s="146">
        <v>0</v>
      </c>
      <c r="CC363" s="146">
        <v>0</v>
      </c>
      <c r="CD363" s="146">
        <v>368136</v>
      </c>
      <c r="CE363" s="146">
        <v>7655</v>
      </c>
      <c r="CF363" s="146">
        <v>0</v>
      </c>
      <c r="CG363" s="146">
        <v>0</v>
      </c>
      <c r="CH363" s="146">
        <v>0</v>
      </c>
      <c r="CI363" s="146">
        <v>4044</v>
      </c>
      <c r="CJ363" s="146">
        <v>209527</v>
      </c>
      <c r="CK363" s="146">
        <v>3042</v>
      </c>
      <c r="CL363" s="146">
        <v>5801</v>
      </c>
      <c r="CM363" s="146">
        <v>2115838</v>
      </c>
      <c r="CN363" s="146">
        <v>6414126</v>
      </c>
      <c r="CO363" s="146">
        <v>1216958</v>
      </c>
      <c r="CP363" s="146">
        <v>56301</v>
      </c>
      <c r="CQ363" s="146">
        <v>1823410</v>
      </c>
      <c r="CR363" s="146">
        <v>0</v>
      </c>
      <c r="CS363" s="146">
        <v>0</v>
      </c>
      <c r="CT363" s="146">
        <v>0</v>
      </c>
      <c r="CU363" s="146">
        <v>0</v>
      </c>
      <c r="CV363" s="146">
        <v>0</v>
      </c>
      <c r="CW363" s="146">
        <v>230460</v>
      </c>
      <c r="CX363" s="146">
        <v>0</v>
      </c>
      <c r="CY363" s="146">
        <v>0</v>
      </c>
      <c r="CZ363" s="146">
        <v>0</v>
      </c>
      <c r="DA363" s="146">
        <v>0</v>
      </c>
      <c r="DB363" s="146">
        <v>0</v>
      </c>
      <c r="DC363" s="146">
        <v>0</v>
      </c>
      <c r="DD363" s="146">
        <v>0</v>
      </c>
      <c r="DE363" s="146">
        <v>0</v>
      </c>
      <c r="DF363" s="146">
        <v>0</v>
      </c>
      <c r="DG363" s="146">
        <v>500525</v>
      </c>
      <c r="DH363" s="146">
        <v>0</v>
      </c>
      <c r="DI363" s="146">
        <v>0</v>
      </c>
      <c r="DJ363" s="146">
        <v>3827654</v>
      </c>
      <c r="DK363" s="146">
        <v>28</v>
      </c>
      <c r="DL363" s="146">
        <v>108</v>
      </c>
      <c r="DM363" s="146">
        <v>24495</v>
      </c>
      <c r="DN363" s="146">
        <v>0</v>
      </c>
      <c r="DO363" s="146">
        <v>0</v>
      </c>
      <c r="DP363" s="146">
        <v>0</v>
      </c>
      <c r="DQ363" s="146">
        <v>0</v>
      </c>
      <c r="DR363" s="146">
        <v>0</v>
      </c>
      <c r="DS363" s="146">
        <v>0</v>
      </c>
      <c r="DT363" s="146">
        <v>0</v>
      </c>
      <c r="DU363" s="146">
        <v>191744</v>
      </c>
      <c r="DV363" s="146">
        <v>8806</v>
      </c>
      <c r="DW363" s="146">
        <v>26310</v>
      </c>
      <c r="DX363" s="146">
        <v>0</v>
      </c>
      <c r="DY363" s="146">
        <v>0</v>
      </c>
      <c r="DZ363" s="146">
        <v>776480</v>
      </c>
      <c r="EA363" s="146">
        <v>13169</v>
      </c>
      <c r="EB363" s="146">
        <v>0</v>
      </c>
      <c r="EC363" s="146">
        <v>1041140</v>
      </c>
      <c r="ED363" s="146">
        <v>11282920</v>
      </c>
    </row>
    <row r="364" spans="1:134" ht="13.5" x14ac:dyDescent="0.25">
      <c r="A364" s="136" t="s">
        <v>578</v>
      </c>
      <c r="B364" s="136" t="s">
        <v>579</v>
      </c>
      <c r="C364" s="142">
        <v>45473</v>
      </c>
      <c r="D364" s="146">
        <v>88306</v>
      </c>
      <c r="E364" s="146">
        <v>61254</v>
      </c>
      <c r="F364" s="146">
        <v>0</v>
      </c>
      <c r="G364" s="146">
        <v>11421</v>
      </c>
      <c r="H364" s="146">
        <v>3443</v>
      </c>
      <c r="I364" s="146">
        <v>2041</v>
      </c>
      <c r="J364" s="146">
        <v>0</v>
      </c>
      <c r="K364" s="146">
        <v>0</v>
      </c>
      <c r="L364" s="146">
        <v>3423</v>
      </c>
      <c r="M364" s="146">
        <v>7847</v>
      </c>
      <c r="N364" s="146">
        <v>17922</v>
      </c>
      <c r="O364" s="146">
        <v>0</v>
      </c>
      <c r="P364" s="146">
        <v>203798</v>
      </c>
      <c r="Q364" s="146">
        <v>0</v>
      </c>
      <c r="R364" s="146">
        <v>26850</v>
      </c>
      <c r="S364" s="146">
        <v>8172</v>
      </c>
      <c r="T364" s="146">
        <v>0</v>
      </c>
      <c r="U364" s="146">
        <v>0</v>
      </c>
      <c r="V364" s="146">
        <v>2568</v>
      </c>
      <c r="W364" s="146">
        <v>0</v>
      </c>
      <c r="X364" s="146">
        <v>0</v>
      </c>
      <c r="Y364" s="146">
        <v>24265</v>
      </c>
      <c r="Z364" s="146">
        <v>14058</v>
      </c>
      <c r="AA364" s="146">
        <v>7996</v>
      </c>
      <c r="AB364" s="146">
        <v>9407</v>
      </c>
      <c r="AC364" s="146">
        <v>492771</v>
      </c>
      <c r="AD364" s="146">
        <v>26402</v>
      </c>
      <c r="AE364" s="146">
        <v>66310</v>
      </c>
      <c r="AF364" s="146">
        <v>51726</v>
      </c>
      <c r="AG364" s="146">
        <v>0</v>
      </c>
      <c r="AH364" s="146">
        <v>10884</v>
      </c>
      <c r="AI364" s="146">
        <v>18575</v>
      </c>
      <c r="AJ364" s="146">
        <v>1972</v>
      </c>
      <c r="AK364" s="146">
        <v>2249</v>
      </c>
      <c r="AL364" s="146">
        <v>0</v>
      </c>
      <c r="AM364" s="146">
        <v>0</v>
      </c>
      <c r="AN364" s="146">
        <v>7263</v>
      </c>
      <c r="AO364" s="146">
        <v>11941</v>
      </c>
      <c r="AP364" s="146">
        <v>7730</v>
      </c>
      <c r="AQ364" s="146">
        <v>72496</v>
      </c>
      <c r="AR364" s="146">
        <v>0</v>
      </c>
      <c r="AS364" s="146">
        <v>0</v>
      </c>
      <c r="AT364" s="146">
        <v>13806</v>
      </c>
      <c r="AU364" s="146">
        <v>24710</v>
      </c>
      <c r="AV364" s="146">
        <v>14331</v>
      </c>
      <c r="AW364" s="146">
        <v>331</v>
      </c>
      <c r="AX364" s="146">
        <v>330726</v>
      </c>
      <c r="AY364" s="146">
        <v>78588</v>
      </c>
      <c r="AZ364" s="146">
        <v>1060</v>
      </c>
      <c r="BA364" s="146">
        <v>20760</v>
      </c>
      <c r="BB364" s="146">
        <v>0</v>
      </c>
      <c r="BC364" s="146">
        <v>29428</v>
      </c>
      <c r="BD364" s="146">
        <v>12698</v>
      </c>
      <c r="BE364" s="146">
        <v>0</v>
      </c>
      <c r="BF364" s="146">
        <v>0</v>
      </c>
      <c r="BG364" s="146">
        <v>142534</v>
      </c>
      <c r="BH364" s="146">
        <v>966031</v>
      </c>
      <c r="BI364" s="146">
        <v>167863</v>
      </c>
      <c r="BJ364" s="146">
        <v>79401</v>
      </c>
      <c r="BK364" s="146">
        <v>31387</v>
      </c>
      <c r="BL364" s="146">
        <v>15000</v>
      </c>
      <c r="BM364" s="146">
        <v>46976</v>
      </c>
      <c r="BN364" s="146">
        <v>41696</v>
      </c>
      <c r="BO364" s="146">
        <v>227189</v>
      </c>
      <c r="BP364" s="146">
        <v>0</v>
      </c>
      <c r="BQ364" s="146">
        <v>44390</v>
      </c>
      <c r="BR364" s="146">
        <v>58715</v>
      </c>
      <c r="BS364" s="146">
        <v>8117</v>
      </c>
      <c r="BT364" s="146">
        <v>9736</v>
      </c>
      <c r="BU364" s="146">
        <v>0</v>
      </c>
      <c r="BV364" s="146">
        <v>9426</v>
      </c>
      <c r="BW364" s="146">
        <v>24885</v>
      </c>
      <c r="BX364" s="146">
        <v>63888</v>
      </c>
      <c r="BY364" s="146">
        <v>0</v>
      </c>
      <c r="BZ364" s="146">
        <v>20052</v>
      </c>
      <c r="CA364" s="146">
        <v>6061</v>
      </c>
      <c r="CB364" s="146">
        <v>834</v>
      </c>
      <c r="CC364" s="146">
        <v>53</v>
      </c>
      <c r="CD364" s="146">
        <v>138355</v>
      </c>
      <c r="CE364" s="146">
        <v>7799</v>
      </c>
      <c r="CF364" s="146">
        <v>6068</v>
      </c>
      <c r="CG364" s="146">
        <v>0</v>
      </c>
      <c r="CH364" s="146">
        <v>0</v>
      </c>
      <c r="CI364" s="146">
        <v>0</v>
      </c>
      <c r="CJ364" s="146">
        <v>41126</v>
      </c>
      <c r="CK364" s="146">
        <v>1500</v>
      </c>
      <c r="CL364" s="146">
        <v>15342</v>
      </c>
      <c r="CM364" s="146">
        <v>1065859</v>
      </c>
      <c r="CN364" s="146">
        <v>2031890</v>
      </c>
      <c r="CO364" s="146">
        <v>109897</v>
      </c>
      <c r="CP364" s="146">
        <v>206437</v>
      </c>
      <c r="CQ364" s="146">
        <v>696125</v>
      </c>
      <c r="CR364" s="146">
        <v>0</v>
      </c>
      <c r="CS364" s="146">
        <v>0</v>
      </c>
      <c r="CT364" s="146">
        <v>0</v>
      </c>
      <c r="CU364" s="146">
        <v>0</v>
      </c>
      <c r="CV364" s="146">
        <v>0</v>
      </c>
      <c r="CW364" s="146">
        <v>75903</v>
      </c>
      <c r="CX364" s="146">
        <v>92010</v>
      </c>
      <c r="CY364" s="146">
        <v>13823</v>
      </c>
      <c r="CZ364" s="146">
        <v>18581</v>
      </c>
      <c r="DA364" s="146">
        <v>0</v>
      </c>
      <c r="DB364" s="146">
        <v>2260</v>
      </c>
      <c r="DC364" s="146">
        <v>0</v>
      </c>
      <c r="DD364" s="146">
        <v>14571</v>
      </c>
      <c r="DE364" s="146">
        <v>222307</v>
      </c>
      <c r="DF364" s="146">
        <v>69436</v>
      </c>
      <c r="DG364" s="146">
        <v>211588</v>
      </c>
      <c r="DH364" s="146">
        <v>0</v>
      </c>
      <c r="DI364" s="146">
        <v>5279</v>
      </c>
      <c r="DJ364" s="146">
        <v>1738217</v>
      </c>
      <c r="DK364" s="146">
        <v>7930</v>
      </c>
      <c r="DL364" s="146">
        <v>0</v>
      </c>
      <c r="DM364" s="146">
        <v>0</v>
      </c>
      <c r="DN364" s="146">
        <v>36629</v>
      </c>
      <c r="DO364" s="146">
        <v>0</v>
      </c>
      <c r="DP364" s="146">
        <v>0</v>
      </c>
      <c r="DQ364" s="146">
        <v>0</v>
      </c>
      <c r="DR364" s="146">
        <v>58552</v>
      </c>
      <c r="DS364" s="146">
        <v>540</v>
      </c>
      <c r="DT364" s="146">
        <v>0</v>
      </c>
      <c r="DU364" s="146">
        <v>37510</v>
      </c>
      <c r="DV364" s="146">
        <v>1174</v>
      </c>
      <c r="DW364" s="146">
        <v>9590</v>
      </c>
      <c r="DX364" s="146">
        <v>0</v>
      </c>
      <c r="DY364" s="146">
        <v>869</v>
      </c>
      <c r="DZ364" s="146">
        <v>90841</v>
      </c>
      <c r="EA364" s="146">
        <v>266</v>
      </c>
      <c r="EB364" s="146">
        <v>0</v>
      </c>
      <c r="EC364" s="146">
        <v>243901</v>
      </c>
      <c r="ED364" s="146">
        <v>4014008</v>
      </c>
    </row>
    <row r="365" spans="1:134" ht="13.5" x14ac:dyDescent="0.25">
      <c r="A365" s="137" t="s">
        <v>1119</v>
      </c>
      <c r="B365" s="137" t="s">
        <v>236</v>
      </c>
      <c r="C365" s="139">
        <v>45657</v>
      </c>
      <c r="D365" s="147">
        <v>168786</v>
      </c>
      <c r="E365" s="147">
        <v>172333</v>
      </c>
      <c r="F365" s="147">
        <v>0</v>
      </c>
      <c r="G365" s="147">
        <v>570727</v>
      </c>
      <c r="H365" s="147">
        <v>481150</v>
      </c>
      <c r="I365" s="147">
        <v>124859</v>
      </c>
      <c r="J365" s="147">
        <v>8699</v>
      </c>
      <c r="K365" s="147">
        <v>1421</v>
      </c>
      <c r="L365" s="147">
        <v>8820</v>
      </c>
      <c r="M365" s="147">
        <v>23204</v>
      </c>
      <c r="N365" s="147">
        <v>24299</v>
      </c>
      <c r="O365" s="147">
        <v>30051</v>
      </c>
      <c r="P365" s="147">
        <v>797589</v>
      </c>
      <c r="Q365" s="147">
        <v>76745</v>
      </c>
      <c r="R365" s="147">
        <v>70904</v>
      </c>
      <c r="S365" s="147">
        <v>11767</v>
      </c>
      <c r="T365" s="147">
        <v>0</v>
      </c>
      <c r="U365" s="147">
        <v>188175</v>
      </c>
      <c r="V365" s="147">
        <v>9149</v>
      </c>
      <c r="W365" s="147">
        <v>0</v>
      </c>
      <c r="X365" s="147">
        <v>56349</v>
      </c>
      <c r="Y365" s="147">
        <v>66288</v>
      </c>
      <c r="Z365" s="147">
        <v>53313</v>
      </c>
      <c r="AA365" s="147">
        <v>2365</v>
      </c>
      <c r="AB365" s="147">
        <v>113339</v>
      </c>
      <c r="AC365" s="147">
        <v>3060332</v>
      </c>
      <c r="AD365" s="147">
        <v>7169</v>
      </c>
      <c r="AE365" s="147">
        <v>229303</v>
      </c>
      <c r="AF365" s="147">
        <v>135141</v>
      </c>
      <c r="AG365" s="147">
        <v>0</v>
      </c>
      <c r="AH365" s="147">
        <v>0</v>
      </c>
      <c r="AI365" s="147">
        <v>0</v>
      </c>
      <c r="AJ365" s="147">
        <v>0</v>
      </c>
      <c r="AK365" s="147">
        <v>0</v>
      </c>
      <c r="AL365" s="147">
        <v>0</v>
      </c>
      <c r="AM365" s="147">
        <v>856</v>
      </c>
      <c r="AN365" s="147">
        <v>5465</v>
      </c>
      <c r="AO365" s="147">
        <v>35618</v>
      </c>
      <c r="AP365" s="147">
        <v>5955</v>
      </c>
      <c r="AQ365" s="147">
        <v>221934</v>
      </c>
      <c r="AR365" s="147">
        <v>0</v>
      </c>
      <c r="AS365" s="147">
        <v>0</v>
      </c>
      <c r="AT365" s="147">
        <v>55118</v>
      </c>
      <c r="AU365" s="147">
        <v>5846</v>
      </c>
      <c r="AV365" s="147">
        <v>0</v>
      </c>
      <c r="AW365" s="147">
        <v>0</v>
      </c>
      <c r="AX365" s="147">
        <v>702405</v>
      </c>
      <c r="AY365" s="147">
        <v>108</v>
      </c>
      <c r="AZ365" s="147">
        <v>0</v>
      </c>
      <c r="BA365" s="147">
        <v>0</v>
      </c>
      <c r="BB365" s="147">
        <v>1824000</v>
      </c>
      <c r="BC365" s="147">
        <v>0</v>
      </c>
      <c r="BD365" s="147">
        <v>10</v>
      </c>
      <c r="BE365" s="147">
        <v>49788</v>
      </c>
      <c r="BF365" s="147">
        <v>0</v>
      </c>
      <c r="BG365" s="147">
        <v>1873906</v>
      </c>
      <c r="BH365" s="147">
        <v>5636643</v>
      </c>
      <c r="BI365" s="147">
        <v>156074</v>
      </c>
      <c r="BJ365" s="147">
        <v>354893</v>
      </c>
      <c r="BK365" s="147">
        <v>9226</v>
      </c>
      <c r="BL365" s="147">
        <v>23281</v>
      </c>
      <c r="BM365" s="147">
        <v>178248</v>
      </c>
      <c r="BN365" s="147">
        <v>87595</v>
      </c>
      <c r="BO365" s="147">
        <v>607600</v>
      </c>
      <c r="BP365" s="147">
        <v>0</v>
      </c>
      <c r="BQ365" s="147">
        <v>0</v>
      </c>
      <c r="BR365" s="147">
        <v>0</v>
      </c>
      <c r="BS365" s="147">
        <v>0</v>
      </c>
      <c r="BT365" s="147">
        <v>0</v>
      </c>
      <c r="BU365" s="147">
        <v>0</v>
      </c>
      <c r="BV365" s="147">
        <v>2240</v>
      </c>
      <c r="BW365" s="147">
        <v>188773</v>
      </c>
      <c r="BX365" s="147">
        <v>26016</v>
      </c>
      <c r="BY365" s="147">
        <v>0</v>
      </c>
      <c r="BZ365" s="147">
        <v>38200</v>
      </c>
      <c r="CA365" s="147">
        <v>8991</v>
      </c>
      <c r="CB365" s="147">
        <v>241</v>
      </c>
      <c r="CC365" s="147">
        <v>79</v>
      </c>
      <c r="CD365" s="147">
        <v>300229</v>
      </c>
      <c r="CE365" s="147">
        <v>25380</v>
      </c>
      <c r="CF365" s="147">
        <v>12242</v>
      </c>
      <c r="CG365" s="147">
        <v>0</v>
      </c>
      <c r="CH365" s="147">
        <v>0</v>
      </c>
      <c r="CI365" s="147">
        <v>0</v>
      </c>
      <c r="CJ365" s="147">
        <v>202910</v>
      </c>
      <c r="CK365" s="147">
        <v>0</v>
      </c>
      <c r="CL365" s="147">
        <v>0</v>
      </c>
      <c r="CM365" s="147">
        <v>2222218</v>
      </c>
      <c r="CN365" s="147">
        <v>7858861</v>
      </c>
      <c r="CO365" s="147">
        <v>1275185</v>
      </c>
      <c r="CP365" s="147">
        <v>837188</v>
      </c>
      <c r="CQ365" s="147">
        <v>2007984</v>
      </c>
      <c r="CR365" s="147">
        <v>0</v>
      </c>
      <c r="CS365" s="147">
        <v>522424</v>
      </c>
      <c r="CT365" s="147">
        <v>0</v>
      </c>
      <c r="CU365" s="147">
        <v>0</v>
      </c>
      <c r="CV365" s="147">
        <v>0</v>
      </c>
      <c r="CW365" s="147">
        <v>0</v>
      </c>
      <c r="CX365" s="147">
        <v>0</v>
      </c>
      <c r="CY365" s="147">
        <v>0</v>
      </c>
      <c r="CZ365" s="147">
        <v>0</v>
      </c>
      <c r="DA365" s="147">
        <v>0</v>
      </c>
      <c r="DB365" s="147">
        <v>15609</v>
      </c>
      <c r="DC365" s="147">
        <v>0</v>
      </c>
      <c r="DD365" s="147">
        <v>0</v>
      </c>
      <c r="DE365" s="147">
        <v>0</v>
      </c>
      <c r="DF365" s="147">
        <v>0</v>
      </c>
      <c r="DG365" s="147">
        <v>20310</v>
      </c>
      <c r="DH365" s="147">
        <v>0</v>
      </c>
      <c r="DI365" s="147">
        <v>0</v>
      </c>
      <c r="DJ365" s="147">
        <v>4678700</v>
      </c>
      <c r="DK365" s="147">
        <v>885</v>
      </c>
      <c r="DL365" s="147">
        <v>0</v>
      </c>
      <c r="DM365" s="147">
        <v>0</v>
      </c>
      <c r="DN365" s="147">
        <v>0</v>
      </c>
      <c r="DO365" s="147">
        <v>0</v>
      </c>
      <c r="DP365" s="147">
        <v>0</v>
      </c>
      <c r="DQ365" s="147">
        <v>0</v>
      </c>
      <c r="DR365" s="147">
        <v>0</v>
      </c>
      <c r="DS365" s="147">
        <v>0</v>
      </c>
      <c r="DT365" s="147">
        <v>0</v>
      </c>
      <c r="DU365" s="147">
        <v>211496</v>
      </c>
      <c r="DV365" s="147">
        <v>13553</v>
      </c>
      <c r="DW365" s="147">
        <v>16957</v>
      </c>
      <c r="DX365" s="147">
        <v>0</v>
      </c>
      <c r="DY365" s="147">
        <v>2845</v>
      </c>
      <c r="DZ365" s="147">
        <v>908961</v>
      </c>
      <c r="EA365" s="147">
        <v>13677</v>
      </c>
      <c r="EB365" s="147">
        <v>0</v>
      </c>
      <c r="EC365" s="147">
        <v>1168374</v>
      </c>
      <c r="ED365" s="147">
        <v>13705935</v>
      </c>
    </row>
    <row r="366" spans="1:134" ht="13.5" x14ac:dyDescent="0.25">
      <c r="A366" s="137" t="s">
        <v>580</v>
      </c>
      <c r="B366" s="137" t="s">
        <v>269</v>
      </c>
      <c r="C366" s="139">
        <v>45657</v>
      </c>
      <c r="D366" s="147">
        <v>162458</v>
      </c>
      <c r="E366" s="147">
        <v>299560</v>
      </c>
      <c r="F366" s="147">
        <v>79257</v>
      </c>
      <c r="G366" s="147">
        <v>30420</v>
      </c>
      <c r="H366" s="147">
        <v>172581</v>
      </c>
      <c r="I366" s="147">
        <v>2125</v>
      </c>
      <c r="J366" s="147">
        <v>95386</v>
      </c>
      <c r="K366" s="147">
        <v>250</v>
      </c>
      <c r="L366" s="147">
        <v>11142</v>
      </c>
      <c r="M366" s="147">
        <v>15266</v>
      </c>
      <c r="N366" s="147">
        <v>36808</v>
      </c>
      <c r="O366" s="147">
        <v>836</v>
      </c>
      <c r="P366" s="147">
        <v>1161366</v>
      </c>
      <c r="Q366" s="147">
        <v>0</v>
      </c>
      <c r="R366" s="147">
        <v>0</v>
      </c>
      <c r="S366" s="147">
        <v>290</v>
      </c>
      <c r="T366" s="147">
        <v>0</v>
      </c>
      <c r="U366" s="147">
        <v>218170</v>
      </c>
      <c r="V366" s="147">
        <v>0</v>
      </c>
      <c r="W366" s="147">
        <v>0</v>
      </c>
      <c r="X366" s="147">
        <v>0</v>
      </c>
      <c r="Y366" s="147">
        <v>207680</v>
      </c>
      <c r="Z366" s="147">
        <v>16193</v>
      </c>
      <c r="AA366" s="147">
        <v>69702</v>
      </c>
      <c r="AB366" s="147">
        <v>290560</v>
      </c>
      <c r="AC366" s="147">
        <v>2870050</v>
      </c>
      <c r="AD366" s="147">
        <v>23727</v>
      </c>
      <c r="AE366" s="147">
        <v>370538</v>
      </c>
      <c r="AF366" s="147">
        <v>358785</v>
      </c>
      <c r="AG366" s="147">
        <v>0</v>
      </c>
      <c r="AH366" s="147">
        <v>57545</v>
      </c>
      <c r="AI366" s="147">
        <v>95055</v>
      </c>
      <c r="AJ366" s="147">
        <v>9792</v>
      </c>
      <c r="AK366" s="147">
        <v>0</v>
      </c>
      <c r="AL366" s="147">
        <v>0</v>
      </c>
      <c r="AM366" s="147">
        <v>0</v>
      </c>
      <c r="AN366" s="147">
        <v>2545</v>
      </c>
      <c r="AO366" s="147">
        <v>112907</v>
      </c>
      <c r="AP366" s="147">
        <v>463</v>
      </c>
      <c r="AQ366" s="147">
        <v>481923</v>
      </c>
      <c r="AR366" s="147">
        <v>2909</v>
      </c>
      <c r="AS366" s="147">
        <v>0</v>
      </c>
      <c r="AT366" s="147">
        <v>182907</v>
      </c>
      <c r="AU366" s="147">
        <v>68270</v>
      </c>
      <c r="AV366" s="147">
        <v>9331</v>
      </c>
      <c r="AW366" s="147">
        <v>-958</v>
      </c>
      <c r="AX366" s="147">
        <v>1775739</v>
      </c>
      <c r="AY366" s="147">
        <v>1631594</v>
      </c>
      <c r="AZ366" s="147">
        <v>0</v>
      </c>
      <c r="BA366" s="147">
        <v>55177</v>
      </c>
      <c r="BB366" s="147">
        <v>0</v>
      </c>
      <c r="BC366" s="147">
        <v>586325</v>
      </c>
      <c r="BD366" s="147">
        <v>0</v>
      </c>
      <c r="BE366" s="147">
        <v>43003</v>
      </c>
      <c r="BF366" s="147">
        <v>0</v>
      </c>
      <c r="BG366" s="147">
        <v>2316099</v>
      </c>
      <c r="BH366" s="147">
        <v>6961888</v>
      </c>
      <c r="BI366" s="147">
        <v>198039</v>
      </c>
      <c r="BJ366" s="147">
        <v>278926</v>
      </c>
      <c r="BK366" s="147">
        <v>39535</v>
      </c>
      <c r="BL366" s="147">
        <v>1801</v>
      </c>
      <c r="BM366" s="147">
        <v>377951</v>
      </c>
      <c r="BN366" s="147">
        <v>144873</v>
      </c>
      <c r="BO366" s="147">
        <v>971470</v>
      </c>
      <c r="BP366" s="147">
        <v>0</v>
      </c>
      <c r="BQ366" s="147">
        <v>121728</v>
      </c>
      <c r="BR366" s="147">
        <v>183945</v>
      </c>
      <c r="BS366" s="147">
        <v>70555</v>
      </c>
      <c r="BT366" s="147">
        <v>0</v>
      </c>
      <c r="BU366" s="147">
        <v>0</v>
      </c>
      <c r="BV366" s="147">
        <v>4216</v>
      </c>
      <c r="BW366" s="147">
        <v>170995</v>
      </c>
      <c r="BX366" s="147">
        <v>20985</v>
      </c>
      <c r="BY366" s="147">
        <v>584</v>
      </c>
      <c r="BZ366" s="147">
        <v>40275</v>
      </c>
      <c r="CA366" s="147">
        <v>91430</v>
      </c>
      <c r="CB366" s="147">
        <v>0</v>
      </c>
      <c r="CC366" s="147">
        <v>271</v>
      </c>
      <c r="CD366" s="147">
        <v>560804</v>
      </c>
      <c r="CE366" s="147">
        <v>174</v>
      </c>
      <c r="CF366" s="147">
        <v>0</v>
      </c>
      <c r="CG366" s="147">
        <v>0</v>
      </c>
      <c r="CH366" s="147">
        <v>0</v>
      </c>
      <c r="CI366" s="147">
        <v>0</v>
      </c>
      <c r="CJ366" s="147">
        <v>32512</v>
      </c>
      <c r="CK366" s="147">
        <v>13293</v>
      </c>
      <c r="CL366" s="147">
        <v>13560</v>
      </c>
      <c r="CM366" s="147">
        <v>3337922</v>
      </c>
      <c r="CN366" s="147">
        <v>10299810</v>
      </c>
      <c r="CO366" s="147">
        <v>741803</v>
      </c>
      <c r="CP366" s="147">
        <v>1179957</v>
      </c>
      <c r="CQ366" s="147">
        <v>2548271</v>
      </c>
      <c r="CR366" s="147">
        <v>0</v>
      </c>
      <c r="CS366" s="147">
        <v>0</v>
      </c>
      <c r="CT366" s="147">
        <v>0</v>
      </c>
      <c r="CU366" s="147">
        <v>0</v>
      </c>
      <c r="CV366" s="147">
        <v>0</v>
      </c>
      <c r="CW366" s="147">
        <v>369725</v>
      </c>
      <c r="CX366" s="147">
        <v>447546</v>
      </c>
      <c r="CY366" s="147">
        <v>7405</v>
      </c>
      <c r="CZ366" s="147">
        <v>0</v>
      </c>
      <c r="DA366" s="147">
        <v>0</v>
      </c>
      <c r="DB366" s="147">
        <v>17668</v>
      </c>
      <c r="DC366" s="147">
        <v>604</v>
      </c>
      <c r="DD366" s="147">
        <v>0</v>
      </c>
      <c r="DE366" s="147">
        <v>55254</v>
      </c>
      <c r="DF366" s="147">
        <v>171381</v>
      </c>
      <c r="DG366" s="147">
        <v>222041</v>
      </c>
      <c r="DH366" s="147">
        <v>326211</v>
      </c>
      <c r="DI366" s="147">
        <v>2699</v>
      </c>
      <c r="DJ366" s="147">
        <v>6090565</v>
      </c>
      <c r="DK366" s="147">
        <v>0</v>
      </c>
      <c r="DL366" s="147">
        <v>1426</v>
      </c>
      <c r="DM366" s="147">
        <v>0</v>
      </c>
      <c r="DN366" s="147">
        <v>0</v>
      </c>
      <c r="DO366" s="147">
        <v>0</v>
      </c>
      <c r="DP366" s="147">
        <v>0</v>
      </c>
      <c r="DQ366" s="147">
        <v>0</v>
      </c>
      <c r="DR366" s="147">
        <v>0</v>
      </c>
      <c r="DS366" s="147">
        <v>77524</v>
      </c>
      <c r="DT366" s="147">
        <v>0</v>
      </c>
      <c r="DU366" s="147">
        <v>83414</v>
      </c>
      <c r="DV366" s="147">
        <v>990</v>
      </c>
      <c r="DW366" s="147">
        <v>0</v>
      </c>
      <c r="DX366" s="147">
        <v>0</v>
      </c>
      <c r="DY366" s="147">
        <v>0</v>
      </c>
      <c r="DZ366" s="147">
        <v>0</v>
      </c>
      <c r="EA366" s="147">
        <v>2503</v>
      </c>
      <c r="EB366" s="147">
        <v>0</v>
      </c>
      <c r="EC366" s="147">
        <v>165857</v>
      </c>
      <c r="ED366" s="147">
        <v>16556232</v>
      </c>
    </row>
    <row r="367" spans="1:134" ht="13.5" x14ac:dyDescent="0.25">
      <c r="A367" s="137" t="s">
        <v>581</v>
      </c>
      <c r="B367" s="137" t="s">
        <v>582</v>
      </c>
      <c r="C367" s="139">
        <v>45657</v>
      </c>
      <c r="D367" s="147">
        <v>224058</v>
      </c>
      <c r="E367" s="147">
        <v>72641</v>
      </c>
      <c r="F367" s="147">
        <v>0</v>
      </c>
      <c r="G367" s="147">
        <v>26996</v>
      </c>
      <c r="H367" s="147">
        <v>20658</v>
      </c>
      <c r="I367" s="147">
        <v>50158</v>
      </c>
      <c r="J367" s="147">
        <v>440</v>
      </c>
      <c r="K367" s="147">
        <v>2130</v>
      </c>
      <c r="L367" s="147">
        <v>3307</v>
      </c>
      <c r="M367" s="147">
        <v>11155</v>
      </c>
      <c r="N367" s="147">
        <v>8605</v>
      </c>
      <c r="O367" s="147">
        <v>10715</v>
      </c>
      <c r="P367" s="147">
        <v>0</v>
      </c>
      <c r="Q367" s="147">
        <v>0</v>
      </c>
      <c r="R367" s="147">
        <v>183462</v>
      </c>
      <c r="S367" s="147">
        <v>11761</v>
      </c>
      <c r="T367" s="147">
        <v>0</v>
      </c>
      <c r="U367" s="147">
        <v>63730</v>
      </c>
      <c r="V367" s="147">
        <v>5353</v>
      </c>
      <c r="W367" s="147">
        <v>0</v>
      </c>
      <c r="X367" s="147">
        <v>0</v>
      </c>
      <c r="Y367" s="147">
        <v>6107</v>
      </c>
      <c r="Z367" s="147">
        <v>10232</v>
      </c>
      <c r="AA367" s="147">
        <v>26362</v>
      </c>
      <c r="AB367" s="147">
        <v>0</v>
      </c>
      <c r="AC367" s="147">
        <v>737870</v>
      </c>
      <c r="AD367" s="147">
        <v>39910</v>
      </c>
      <c r="AE367" s="147">
        <v>60269</v>
      </c>
      <c r="AF367" s="147">
        <v>72389</v>
      </c>
      <c r="AG367" s="147">
        <v>0</v>
      </c>
      <c r="AH367" s="147">
        <v>12877</v>
      </c>
      <c r="AI367" s="147">
        <v>9701</v>
      </c>
      <c r="AJ367" s="147">
        <v>0</v>
      </c>
      <c r="AK367" s="147">
        <v>250</v>
      </c>
      <c r="AL367" s="147">
        <v>30</v>
      </c>
      <c r="AM367" s="147">
        <v>195</v>
      </c>
      <c r="AN367" s="147">
        <v>50564</v>
      </c>
      <c r="AO367" s="147">
        <v>23531</v>
      </c>
      <c r="AP367" s="147">
        <v>20398</v>
      </c>
      <c r="AQ367" s="147">
        <v>188045</v>
      </c>
      <c r="AR367" s="147">
        <v>12383</v>
      </c>
      <c r="AS367" s="147">
        <v>12383</v>
      </c>
      <c r="AT367" s="147">
        <v>37149</v>
      </c>
      <c r="AU367" s="147">
        <v>54644</v>
      </c>
      <c r="AV367" s="147">
        <v>0</v>
      </c>
      <c r="AW367" s="147">
        <v>0</v>
      </c>
      <c r="AX367" s="147">
        <v>594718</v>
      </c>
      <c r="AY367" s="147">
        <v>1470</v>
      </c>
      <c r="AZ367" s="147">
        <v>0</v>
      </c>
      <c r="BA367" s="147">
        <v>0</v>
      </c>
      <c r="BB367" s="147">
        <v>482750</v>
      </c>
      <c r="BC367" s="147">
        <v>0</v>
      </c>
      <c r="BD367" s="147">
        <v>41015</v>
      </c>
      <c r="BE367" s="147">
        <v>58664</v>
      </c>
      <c r="BF367" s="147">
        <v>0</v>
      </c>
      <c r="BG367" s="147">
        <v>583899</v>
      </c>
      <c r="BH367" s="147">
        <v>1916487</v>
      </c>
      <c r="BI367" s="147">
        <v>134612</v>
      </c>
      <c r="BJ367" s="147">
        <v>0</v>
      </c>
      <c r="BK367" s="147">
        <v>0</v>
      </c>
      <c r="BL367" s="147">
        <v>4200</v>
      </c>
      <c r="BM367" s="147">
        <v>58954</v>
      </c>
      <c r="BN367" s="147">
        <v>56692</v>
      </c>
      <c r="BO367" s="147">
        <v>264294</v>
      </c>
      <c r="BP367" s="147">
        <v>0</v>
      </c>
      <c r="BQ367" s="147">
        <v>27102</v>
      </c>
      <c r="BR367" s="147">
        <v>30651</v>
      </c>
      <c r="BS367" s="147">
        <v>0</v>
      </c>
      <c r="BT367" s="147">
        <v>250</v>
      </c>
      <c r="BU367" s="147">
        <v>135</v>
      </c>
      <c r="BV367" s="147">
        <v>714</v>
      </c>
      <c r="BW367" s="147">
        <v>77979</v>
      </c>
      <c r="BX367" s="147">
        <v>0</v>
      </c>
      <c r="BY367" s="147">
        <v>0</v>
      </c>
      <c r="BZ367" s="147">
        <v>28843</v>
      </c>
      <c r="CA367" s="147">
        <v>15298</v>
      </c>
      <c r="CB367" s="147">
        <v>0</v>
      </c>
      <c r="CC367" s="147">
        <v>0</v>
      </c>
      <c r="CD367" s="147">
        <v>255146</v>
      </c>
      <c r="CE367" s="147">
        <v>0</v>
      </c>
      <c r="CF367" s="147">
        <v>3080</v>
      </c>
      <c r="CG367" s="147">
        <v>0</v>
      </c>
      <c r="CH367" s="147">
        <v>0</v>
      </c>
      <c r="CI367" s="147">
        <v>0</v>
      </c>
      <c r="CJ367" s="147">
        <v>50897</v>
      </c>
      <c r="CK367" s="147">
        <v>0</v>
      </c>
      <c r="CL367" s="147">
        <v>0</v>
      </c>
      <c r="CM367" s="147">
        <v>1008847</v>
      </c>
      <c r="CN367" s="147">
        <v>2925334</v>
      </c>
      <c r="CO367" s="147">
        <v>389369</v>
      </c>
      <c r="CP367" s="147">
        <v>120050</v>
      </c>
      <c r="CQ367" s="147">
        <v>683388</v>
      </c>
      <c r="CR367" s="147">
        <v>0</v>
      </c>
      <c r="CS367" s="147">
        <v>0</v>
      </c>
      <c r="CT367" s="147">
        <v>0</v>
      </c>
      <c r="CU367" s="147">
        <v>0</v>
      </c>
      <c r="CV367" s="147">
        <v>0</v>
      </c>
      <c r="CW367" s="147">
        <v>93218</v>
      </c>
      <c r="CX367" s="147">
        <v>50204</v>
      </c>
      <c r="CY367" s="147">
        <v>0</v>
      </c>
      <c r="CZ367" s="147">
        <v>10083</v>
      </c>
      <c r="DA367" s="147">
        <v>1149</v>
      </c>
      <c r="DB367" s="147">
        <v>6734</v>
      </c>
      <c r="DC367" s="147">
        <v>0</v>
      </c>
      <c r="DD367" s="147">
        <v>123831</v>
      </c>
      <c r="DE367" s="147">
        <v>307825</v>
      </c>
      <c r="DF367" s="147">
        <v>504827</v>
      </c>
      <c r="DG367" s="147">
        <v>83037</v>
      </c>
      <c r="DH367" s="147">
        <v>50557</v>
      </c>
      <c r="DI367" s="147">
        <v>0</v>
      </c>
      <c r="DJ367" s="147">
        <v>2424272</v>
      </c>
      <c r="DK367" s="147">
        <v>0</v>
      </c>
      <c r="DL367" s="147">
        <v>0</v>
      </c>
      <c r="DM367" s="147">
        <v>0</v>
      </c>
      <c r="DN367" s="147">
        <v>0</v>
      </c>
      <c r="DO367" s="147">
        <v>0</v>
      </c>
      <c r="DP367" s="147">
        <v>0</v>
      </c>
      <c r="DQ367" s="147">
        <v>0</v>
      </c>
      <c r="DR367" s="147">
        <v>0</v>
      </c>
      <c r="DS367" s="147">
        <v>0</v>
      </c>
      <c r="DT367" s="147">
        <v>0</v>
      </c>
      <c r="DU367" s="147">
        <v>28123</v>
      </c>
      <c r="DV367" s="147">
        <v>869</v>
      </c>
      <c r="DW367" s="147">
        <v>2228</v>
      </c>
      <c r="DX367" s="147">
        <v>0</v>
      </c>
      <c r="DY367" s="147">
        <v>1683</v>
      </c>
      <c r="DZ367" s="147">
        <v>309902</v>
      </c>
      <c r="EA367" s="147">
        <v>0</v>
      </c>
      <c r="EB367" s="147">
        <v>0</v>
      </c>
      <c r="EC367" s="147">
        <v>342805</v>
      </c>
      <c r="ED367" s="147">
        <v>5692411</v>
      </c>
    </row>
    <row r="368" spans="1:134" ht="13.5" x14ac:dyDescent="0.25">
      <c r="A368" s="137" t="s">
        <v>583</v>
      </c>
      <c r="B368" s="137" t="s">
        <v>274</v>
      </c>
      <c r="C368" s="139">
        <v>45657</v>
      </c>
      <c r="D368" s="147">
        <v>209076</v>
      </c>
      <c r="E368" s="147">
        <v>155427</v>
      </c>
      <c r="F368" s="147">
        <v>0</v>
      </c>
      <c r="G368" s="147">
        <v>24058</v>
      </c>
      <c r="H368" s="147">
        <v>47134</v>
      </c>
      <c r="I368" s="147">
        <v>-342</v>
      </c>
      <c r="J368" s="147">
        <v>3409</v>
      </c>
      <c r="K368" s="147">
        <v>0</v>
      </c>
      <c r="L368" s="147">
        <v>1687</v>
      </c>
      <c r="M368" s="147">
        <v>8602</v>
      </c>
      <c r="N368" s="147">
        <v>19799</v>
      </c>
      <c r="O368" s="147">
        <v>2040</v>
      </c>
      <c r="P368" s="147">
        <v>0</v>
      </c>
      <c r="Q368" s="147">
        <v>445222</v>
      </c>
      <c r="R368" s="147">
        <v>0</v>
      </c>
      <c r="S368" s="147">
        <v>0</v>
      </c>
      <c r="T368" s="147">
        <v>4462</v>
      </c>
      <c r="U368" s="147">
        <v>0</v>
      </c>
      <c r="V368" s="147">
        <v>38</v>
      </c>
      <c r="W368" s="147">
        <v>0</v>
      </c>
      <c r="X368" s="147">
        <v>0</v>
      </c>
      <c r="Y368" s="147">
        <v>67147</v>
      </c>
      <c r="Z368" s="147">
        <v>19035</v>
      </c>
      <c r="AA368" s="147">
        <v>308</v>
      </c>
      <c r="AB368" s="147">
        <v>117208</v>
      </c>
      <c r="AC368" s="147">
        <v>1124310</v>
      </c>
      <c r="AD368" s="147">
        <v>25276</v>
      </c>
      <c r="AE368" s="147">
        <v>218159</v>
      </c>
      <c r="AF368" s="147">
        <v>99129</v>
      </c>
      <c r="AG368" s="147">
        <v>0</v>
      </c>
      <c r="AH368" s="147">
        <v>31931</v>
      </c>
      <c r="AI368" s="147">
        <v>3969</v>
      </c>
      <c r="AJ368" s="147">
        <v>4940</v>
      </c>
      <c r="AK368" s="147">
        <v>0</v>
      </c>
      <c r="AL368" s="147">
        <v>0</v>
      </c>
      <c r="AM368" s="147">
        <v>0</v>
      </c>
      <c r="AN368" s="147">
        <v>3932</v>
      </c>
      <c r="AO368" s="147">
        <v>52402</v>
      </c>
      <c r="AP368" s="147">
        <v>0</v>
      </c>
      <c r="AQ368" s="147">
        <v>122884</v>
      </c>
      <c r="AR368" s="147">
        <v>315</v>
      </c>
      <c r="AS368" s="147">
        <v>3289</v>
      </c>
      <c r="AT368" s="147">
        <v>22437</v>
      </c>
      <c r="AU368" s="147">
        <v>8711</v>
      </c>
      <c r="AV368" s="147">
        <v>5704</v>
      </c>
      <c r="AW368" s="147">
        <v>8313</v>
      </c>
      <c r="AX368" s="147">
        <v>611391</v>
      </c>
      <c r="AY368" s="147">
        <v>197887</v>
      </c>
      <c r="AZ368" s="147">
        <v>0</v>
      </c>
      <c r="BA368" s="147">
        <v>57256</v>
      </c>
      <c r="BB368" s="147">
        <v>498229</v>
      </c>
      <c r="BC368" s="147">
        <v>0</v>
      </c>
      <c r="BD368" s="147">
        <v>20528</v>
      </c>
      <c r="BE368" s="147">
        <v>0</v>
      </c>
      <c r="BF368" s="147">
        <v>0</v>
      </c>
      <c r="BG368" s="147">
        <v>773900</v>
      </c>
      <c r="BH368" s="147">
        <v>2509601</v>
      </c>
      <c r="BI368" s="147">
        <v>117466</v>
      </c>
      <c r="BJ368" s="147">
        <v>143216</v>
      </c>
      <c r="BK368" s="147">
        <v>1884</v>
      </c>
      <c r="BL368" s="147">
        <v>17338</v>
      </c>
      <c r="BM368" s="147">
        <v>130079</v>
      </c>
      <c r="BN368" s="147">
        <v>62675</v>
      </c>
      <c r="BO368" s="147">
        <v>343195</v>
      </c>
      <c r="BP368" s="147">
        <v>0</v>
      </c>
      <c r="BQ368" s="147">
        <v>48561</v>
      </c>
      <c r="BR368" s="147">
        <v>13173</v>
      </c>
      <c r="BS368" s="147">
        <v>8902</v>
      </c>
      <c r="BT368" s="147">
        <v>19</v>
      </c>
      <c r="BU368" s="147">
        <v>0</v>
      </c>
      <c r="BV368" s="147">
        <v>359</v>
      </c>
      <c r="BW368" s="147">
        <v>139976</v>
      </c>
      <c r="BX368" s="147">
        <v>30764</v>
      </c>
      <c r="BY368" s="147">
        <v>-1052</v>
      </c>
      <c r="BZ368" s="147">
        <v>28979</v>
      </c>
      <c r="CA368" s="147">
        <v>13669</v>
      </c>
      <c r="CB368" s="147">
        <v>0</v>
      </c>
      <c r="CC368" s="147">
        <v>0</v>
      </c>
      <c r="CD368" s="147">
        <v>195047</v>
      </c>
      <c r="CE368" s="147">
        <v>9347</v>
      </c>
      <c r="CF368" s="147">
        <v>8591</v>
      </c>
      <c r="CG368" s="147">
        <v>0</v>
      </c>
      <c r="CH368" s="147">
        <v>0</v>
      </c>
      <c r="CI368" s="147">
        <v>962</v>
      </c>
      <c r="CJ368" s="147">
        <v>27013</v>
      </c>
      <c r="CK368" s="147">
        <v>33378</v>
      </c>
      <c r="CL368" s="147">
        <v>32813</v>
      </c>
      <c r="CM368" s="147">
        <v>1406354</v>
      </c>
      <c r="CN368" s="147">
        <v>3915955</v>
      </c>
      <c r="CO368" s="147">
        <v>574175</v>
      </c>
      <c r="CP368" s="147">
        <v>588096</v>
      </c>
      <c r="CQ368" s="147">
        <v>1583868</v>
      </c>
      <c r="CR368" s="147">
        <v>0</v>
      </c>
      <c r="CS368" s="147">
        <v>712769</v>
      </c>
      <c r="CT368" s="147">
        <v>0</v>
      </c>
      <c r="CU368" s="147">
        <v>0</v>
      </c>
      <c r="CV368" s="147">
        <v>0</v>
      </c>
      <c r="CW368" s="147">
        <v>322337</v>
      </c>
      <c r="CX368" s="147">
        <v>88283</v>
      </c>
      <c r="CY368" s="147">
        <v>78908</v>
      </c>
      <c r="CZ368" s="147">
        <v>2561</v>
      </c>
      <c r="DA368" s="147">
        <v>0</v>
      </c>
      <c r="DB368" s="147">
        <v>359</v>
      </c>
      <c r="DC368" s="147">
        <v>0</v>
      </c>
      <c r="DD368" s="147">
        <v>0</v>
      </c>
      <c r="DE368" s="147">
        <v>101935</v>
      </c>
      <c r="DF368" s="147">
        <v>-28553</v>
      </c>
      <c r="DG368" s="147">
        <v>13960</v>
      </c>
      <c r="DH368" s="147">
        <v>0</v>
      </c>
      <c r="DI368" s="147">
        <v>8630</v>
      </c>
      <c r="DJ368" s="147">
        <v>4047328</v>
      </c>
      <c r="DK368" s="147">
        <v>0</v>
      </c>
      <c r="DL368" s="147">
        <v>0</v>
      </c>
      <c r="DM368" s="147">
        <v>-1633</v>
      </c>
      <c r="DN368" s="147">
        <v>0</v>
      </c>
      <c r="DO368" s="147">
        <v>0</v>
      </c>
      <c r="DP368" s="147">
        <v>0</v>
      </c>
      <c r="DQ368" s="147">
        <v>0</v>
      </c>
      <c r="DR368" s="147">
        <v>232094</v>
      </c>
      <c r="DS368" s="147">
        <v>0</v>
      </c>
      <c r="DT368" s="147">
        <v>0</v>
      </c>
      <c r="DU368" s="147">
        <v>86952</v>
      </c>
      <c r="DV368" s="147">
        <v>2059</v>
      </c>
      <c r="DW368" s="147">
        <v>1035</v>
      </c>
      <c r="DX368" s="147">
        <v>0</v>
      </c>
      <c r="DY368" s="147">
        <v>0</v>
      </c>
      <c r="DZ368" s="147">
        <v>142680</v>
      </c>
      <c r="EA368" s="147">
        <v>2399</v>
      </c>
      <c r="EB368" s="147">
        <v>0</v>
      </c>
      <c r="EC368" s="147">
        <v>465586</v>
      </c>
      <c r="ED368" s="147">
        <v>8428869</v>
      </c>
    </row>
    <row r="369" spans="1:134" ht="13.5" x14ac:dyDescent="0.25">
      <c r="A369" s="137" t="s">
        <v>584</v>
      </c>
      <c r="B369" s="137" t="s">
        <v>305</v>
      </c>
      <c r="C369" s="139">
        <v>45657</v>
      </c>
      <c r="D369" s="147">
        <v>88396</v>
      </c>
      <c r="E369" s="147">
        <v>0</v>
      </c>
      <c r="F369" s="147">
        <v>0</v>
      </c>
      <c r="G369" s="147">
        <v>0</v>
      </c>
      <c r="H369" s="147">
        <v>36398</v>
      </c>
      <c r="I369" s="147">
        <v>1575</v>
      </c>
      <c r="J369" s="147">
        <v>102604</v>
      </c>
      <c r="K369" s="147">
        <v>0</v>
      </c>
      <c r="L369" s="147">
        <v>5961</v>
      </c>
      <c r="M369" s="147">
        <v>7700</v>
      </c>
      <c r="N369" s="147">
        <v>31271</v>
      </c>
      <c r="O369" s="147">
        <v>0</v>
      </c>
      <c r="P369" s="147">
        <v>774306</v>
      </c>
      <c r="Q369" s="147">
        <v>0</v>
      </c>
      <c r="R369" s="147">
        <v>18233</v>
      </c>
      <c r="S369" s="147">
        <v>-1461</v>
      </c>
      <c r="T369" s="147">
        <v>21932</v>
      </c>
      <c r="U369" s="147">
        <v>273532</v>
      </c>
      <c r="V369" s="147">
        <v>0</v>
      </c>
      <c r="W369" s="147">
        <v>0</v>
      </c>
      <c r="X369" s="147">
        <v>9810</v>
      </c>
      <c r="Y369" s="147">
        <v>0</v>
      </c>
      <c r="Z369" s="147">
        <v>70897</v>
      </c>
      <c r="AA369" s="147">
        <v>107387</v>
      </c>
      <c r="AB369" s="147">
        <v>256</v>
      </c>
      <c r="AC369" s="147">
        <v>1548797</v>
      </c>
      <c r="AD369" s="147">
        <v>0</v>
      </c>
      <c r="AE369" s="147">
        <v>0</v>
      </c>
      <c r="AF369" s="147">
        <v>156073</v>
      </c>
      <c r="AG369" s="147">
        <v>323702</v>
      </c>
      <c r="AH369" s="147">
        <v>2302</v>
      </c>
      <c r="AI369" s="147">
        <v>1898</v>
      </c>
      <c r="AJ369" s="147">
        <v>364</v>
      </c>
      <c r="AK369" s="147">
        <v>0</v>
      </c>
      <c r="AL369" s="147">
        <v>0</v>
      </c>
      <c r="AM369" s="147">
        <v>76</v>
      </c>
      <c r="AN369" s="147">
        <v>0</v>
      </c>
      <c r="AO369" s="147">
        <v>36028</v>
      </c>
      <c r="AP369" s="147">
        <v>2232</v>
      </c>
      <c r="AQ369" s="147">
        <v>121926</v>
      </c>
      <c r="AR369" s="147">
        <v>0</v>
      </c>
      <c r="AS369" s="147">
        <v>0</v>
      </c>
      <c r="AT369" s="147">
        <v>87280</v>
      </c>
      <c r="AU369" s="147">
        <v>0</v>
      </c>
      <c r="AV369" s="147">
        <v>0</v>
      </c>
      <c r="AW369" s="147">
        <v>0</v>
      </c>
      <c r="AX369" s="147">
        <v>731881</v>
      </c>
      <c r="AY369" s="147">
        <v>685370</v>
      </c>
      <c r="AZ369" s="147">
        <v>16536</v>
      </c>
      <c r="BA369" s="147">
        <v>0</v>
      </c>
      <c r="BB369" s="147">
        <v>0</v>
      </c>
      <c r="BC369" s="147">
        <v>517168</v>
      </c>
      <c r="BD369" s="147">
        <v>128987</v>
      </c>
      <c r="BE369" s="147">
        <v>56238</v>
      </c>
      <c r="BF369" s="147">
        <v>0</v>
      </c>
      <c r="BG369" s="147">
        <v>1404299</v>
      </c>
      <c r="BH369" s="147">
        <v>3684977</v>
      </c>
      <c r="BI369" s="147">
        <v>110226</v>
      </c>
      <c r="BJ369" s="147">
        <v>306370</v>
      </c>
      <c r="BK369" s="147">
        <v>0</v>
      </c>
      <c r="BL369" s="147">
        <v>30221</v>
      </c>
      <c r="BM369" s="147">
        <v>0</v>
      </c>
      <c r="BN369" s="147">
        <v>41826</v>
      </c>
      <c r="BO369" s="147">
        <v>489572</v>
      </c>
      <c r="BP369" s="147">
        <v>0</v>
      </c>
      <c r="BQ369" s="147">
        <v>97742</v>
      </c>
      <c r="BR369" s="147">
        <v>77763</v>
      </c>
      <c r="BS369" s="147">
        <v>14967</v>
      </c>
      <c r="BT369" s="147">
        <v>420</v>
      </c>
      <c r="BU369" s="147">
        <v>0</v>
      </c>
      <c r="BV369" s="147">
        <v>165</v>
      </c>
      <c r="BW369" s="147">
        <v>48548</v>
      </c>
      <c r="BX369" s="147">
        <v>0</v>
      </c>
      <c r="BY369" s="147">
        <v>0</v>
      </c>
      <c r="BZ369" s="147">
        <v>37909</v>
      </c>
      <c r="CA369" s="147">
        <v>6089</v>
      </c>
      <c r="CB369" s="147">
        <v>0</v>
      </c>
      <c r="CC369" s="147">
        <v>0</v>
      </c>
      <c r="CD369" s="147">
        <v>380648</v>
      </c>
      <c r="CE369" s="147">
        <v>225694</v>
      </c>
      <c r="CF369" s="147">
        <v>82226</v>
      </c>
      <c r="CG369" s="147">
        <v>0</v>
      </c>
      <c r="CH369" s="147">
        <v>0</v>
      </c>
      <c r="CI369" s="147">
        <v>0</v>
      </c>
      <c r="CJ369" s="147">
        <v>351</v>
      </c>
      <c r="CK369" s="147">
        <v>0</v>
      </c>
      <c r="CL369" s="147">
        <v>0</v>
      </c>
      <c r="CM369" s="147">
        <v>1950737</v>
      </c>
      <c r="CN369" s="147">
        <v>5635714</v>
      </c>
      <c r="CO369" s="147">
        <v>811526</v>
      </c>
      <c r="CP369" s="147">
        <v>631415</v>
      </c>
      <c r="CQ369" s="147">
        <v>1903584</v>
      </c>
      <c r="CR369" s="147">
        <v>0</v>
      </c>
      <c r="CS369" s="147">
        <v>703003</v>
      </c>
      <c r="CT369" s="147">
        <v>668288</v>
      </c>
      <c r="CU369" s="147">
        <v>0</v>
      </c>
      <c r="CV369" s="147">
        <v>0</v>
      </c>
      <c r="CW369" s="147">
        <v>249116</v>
      </c>
      <c r="CX369" s="147">
        <v>326668</v>
      </c>
      <c r="CY369" s="147">
        <v>62362</v>
      </c>
      <c r="CZ369" s="147">
        <v>0</v>
      </c>
      <c r="DA369" s="147">
        <v>0</v>
      </c>
      <c r="DB369" s="147">
        <v>8773</v>
      </c>
      <c r="DC369" s="147">
        <v>0</v>
      </c>
      <c r="DD369" s="147">
        <v>3880</v>
      </c>
      <c r="DE369" s="147">
        <v>232425</v>
      </c>
      <c r="DF369" s="147">
        <v>438605</v>
      </c>
      <c r="DG369" s="147">
        <v>143998</v>
      </c>
      <c r="DH369" s="147">
        <v>0</v>
      </c>
      <c r="DI369" s="147">
        <v>2249</v>
      </c>
      <c r="DJ369" s="147">
        <v>6185892</v>
      </c>
      <c r="DK369" s="147">
        <v>-9301</v>
      </c>
      <c r="DL369" s="147">
        <v>1171</v>
      </c>
      <c r="DM369" s="147">
        <v>0</v>
      </c>
      <c r="DN369" s="147">
        <v>0</v>
      </c>
      <c r="DO369" s="147">
        <v>0</v>
      </c>
      <c r="DP369" s="147">
        <v>0</v>
      </c>
      <c r="DQ369" s="147">
        <v>0</v>
      </c>
      <c r="DR369" s="147">
        <v>790</v>
      </c>
      <c r="DS369" s="147">
        <v>0</v>
      </c>
      <c r="DT369" s="147">
        <v>0</v>
      </c>
      <c r="DU369" s="147">
        <v>74054</v>
      </c>
      <c r="DV369" s="147">
        <v>7582</v>
      </c>
      <c r="DW369" s="147">
        <v>10958</v>
      </c>
      <c r="DX369" s="147">
        <v>0</v>
      </c>
      <c r="DY369" s="147">
        <v>2452</v>
      </c>
      <c r="DZ369" s="147">
        <v>141117</v>
      </c>
      <c r="EA369" s="147">
        <v>96000</v>
      </c>
      <c r="EB369" s="147">
        <v>0</v>
      </c>
      <c r="EC369" s="147">
        <v>324823</v>
      </c>
      <c r="ED369" s="147">
        <v>12146429</v>
      </c>
    </row>
    <row r="370" spans="1:134" ht="13.5" x14ac:dyDescent="0.25">
      <c r="A370" s="137" t="s">
        <v>585</v>
      </c>
      <c r="B370" s="137" t="s">
        <v>269</v>
      </c>
      <c r="C370" s="139">
        <v>45657</v>
      </c>
      <c r="D370" s="147">
        <v>104605</v>
      </c>
      <c r="E370" s="147">
        <v>206820</v>
      </c>
      <c r="F370" s="147">
        <v>-20116</v>
      </c>
      <c r="G370" s="147">
        <v>29152</v>
      </c>
      <c r="H370" s="147">
        <v>194919</v>
      </c>
      <c r="I370" s="147">
        <v>2406</v>
      </c>
      <c r="J370" s="147">
        <v>61732</v>
      </c>
      <c r="K370" s="147">
        <v>3838</v>
      </c>
      <c r="L370" s="147">
        <v>4937</v>
      </c>
      <c r="M370" s="147">
        <v>16341</v>
      </c>
      <c r="N370" s="147">
        <v>61457</v>
      </c>
      <c r="O370" s="147">
        <v>-236</v>
      </c>
      <c r="P370" s="147">
        <v>0</v>
      </c>
      <c r="Q370" s="147">
        <v>927848</v>
      </c>
      <c r="R370" s="147">
        <v>0</v>
      </c>
      <c r="S370" s="147">
        <v>496</v>
      </c>
      <c r="T370" s="147">
        <v>0</v>
      </c>
      <c r="U370" s="147">
        <v>184109</v>
      </c>
      <c r="V370" s="147">
        <v>0</v>
      </c>
      <c r="W370" s="147">
        <v>27861</v>
      </c>
      <c r="X370" s="147">
        <v>0</v>
      </c>
      <c r="Y370" s="147">
        <v>338107</v>
      </c>
      <c r="Z370" s="147">
        <v>27580</v>
      </c>
      <c r="AA370" s="147">
        <v>107913</v>
      </c>
      <c r="AB370" s="147">
        <v>95557</v>
      </c>
      <c r="AC370" s="147">
        <v>2375326</v>
      </c>
      <c r="AD370" s="147">
        <v>0</v>
      </c>
      <c r="AE370" s="147">
        <v>258526</v>
      </c>
      <c r="AF370" s="147">
        <v>192436</v>
      </c>
      <c r="AG370" s="147">
        <v>0</v>
      </c>
      <c r="AH370" s="147">
        <v>29948</v>
      </c>
      <c r="AI370" s="147">
        <v>-4313</v>
      </c>
      <c r="AJ370" s="147">
        <v>7316</v>
      </c>
      <c r="AK370" s="147">
        <v>0</v>
      </c>
      <c r="AL370" s="147">
        <v>0</v>
      </c>
      <c r="AM370" s="147">
        <v>0</v>
      </c>
      <c r="AN370" s="147">
        <v>15465</v>
      </c>
      <c r="AO370" s="147">
        <v>47594</v>
      </c>
      <c r="AP370" s="147">
        <v>51583</v>
      </c>
      <c r="AQ370" s="147">
        <v>359519</v>
      </c>
      <c r="AR370" s="147">
        <v>0</v>
      </c>
      <c r="AS370" s="147">
        <v>21402</v>
      </c>
      <c r="AT370" s="147">
        <v>97465</v>
      </c>
      <c r="AU370" s="147">
        <v>0</v>
      </c>
      <c r="AV370" s="147">
        <v>252</v>
      </c>
      <c r="AW370" s="147">
        <v>14854</v>
      </c>
      <c r="AX370" s="147">
        <v>1092047</v>
      </c>
      <c r="AY370" s="147">
        <v>1711566</v>
      </c>
      <c r="AZ370" s="147">
        <v>442</v>
      </c>
      <c r="BA370" s="147">
        <v>364469</v>
      </c>
      <c r="BB370" s="147">
        <v>0</v>
      </c>
      <c r="BC370" s="147">
        <v>1613869</v>
      </c>
      <c r="BD370" s="147">
        <v>0</v>
      </c>
      <c r="BE370" s="147">
        <v>41329</v>
      </c>
      <c r="BF370" s="147">
        <v>0</v>
      </c>
      <c r="BG370" s="147">
        <v>3731675</v>
      </c>
      <c r="BH370" s="147">
        <v>7199048</v>
      </c>
      <c r="BI370" s="147">
        <v>330101</v>
      </c>
      <c r="BJ370" s="147">
        <v>124984</v>
      </c>
      <c r="BK370" s="147">
        <v>0</v>
      </c>
      <c r="BL370" s="147">
        <v>18900</v>
      </c>
      <c r="BM370" s="147">
        <v>223854</v>
      </c>
      <c r="BN370" s="147">
        <v>86296</v>
      </c>
      <c r="BO370" s="147">
        <v>1170243</v>
      </c>
      <c r="BP370" s="147">
        <v>0</v>
      </c>
      <c r="BQ370" s="147">
        <v>103317</v>
      </c>
      <c r="BR370" s="147">
        <v>-29034</v>
      </c>
      <c r="BS370" s="147">
        <v>23962</v>
      </c>
      <c r="BT370" s="147">
        <v>0</v>
      </c>
      <c r="BU370" s="147">
        <v>0</v>
      </c>
      <c r="BV370" s="147">
        <v>0</v>
      </c>
      <c r="BW370" s="147">
        <v>38944</v>
      </c>
      <c r="BX370" s="147">
        <v>71044</v>
      </c>
      <c r="BY370" s="147">
        <v>9935</v>
      </c>
      <c r="BZ370" s="147">
        <v>41337</v>
      </c>
      <c r="CA370" s="147">
        <v>78564</v>
      </c>
      <c r="CB370" s="147">
        <v>0</v>
      </c>
      <c r="CC370" s="147">
        <v>4552</v>
      </c>
      <c r="CD370" s="147">
        <v>510030</v>
      </c>
      <c r="CE370" s="147">
        <v>561</v>
      </c>
      <c r="CF370" s="147">
        <v>0</v>
      </c>
      <c r="CG370" s="147">
        <v>0</v>
      </c>
      <c r="CH370" s="147">
        <v>0</v>
      </c>
      <c r="CI370" s="147">
        <v>4861</v>
      </c>
      <c r="CJ370" s="147">
        <v>37123</v>
      </c>
      <c r="CK370" s="147">
        <v>0</v>
      </c>
      <c r="CL370" s="147">
        <v>70622</v>
      </c>
      <c r="CM370" s="147">
        <v>2920196</v>
      </c>
      <c r="CN370" s="147">
        <v>10119244</v>
      </c>
      <c r="CO370" s="147">
        <v>412917</v>
      </c>
      <c r="CP370" s="147">
        <v>229719</v>
      </c>
      <c r="CQ370" s="147">
        <v>1595965</v>
      </c>
      <c r="CR370" s="147">
        <v>0</v>
      </c>
      <c r="CS370" s="147">
        <v>0</v>
      </c>
      <c r="CT370" s="147">
        <v>0</v>
      </c>
      <c r="CU370" s="147">
        <v>0</v>
      </c>
      <c r="CV370" s="147">
        <v>0</v>
      </c>
      <c r="CW370" s="147">
        <v>193658</v>
      </c>
      <c r="CX370" s="147">
        <v>81798</v>
      </c>
      <c r="CY370" s="147">
        <v>36152</v>
      </c>
      <c r="CZ370" s="147">
        <v>0</v>
      </c>
      <c r="DA370" s="147">
        <v>0</v>
      </c>
      <c r="DB370" s="147">
        <v>0</v>
      </c>
      <c r="DC370" s="147">
        <v>0</v>
      </c>
      <c r="DD370" s="147">
        <v>0</v>
      </c>
      <c r="DE370" s="147">
        <v>181881</v>
      </c>
      <c r="DF370" s="147">
        <v>231468</v>
      </c>
      <c r="DG370" s="147">
        <v>334360</v>
      </c>
      <c r="DH370" s="147">
        <v>41913</v>
      </c>
      <c r="DI370" s="147">
        <v>59973</v>
      </c>
      <c r="DJ370" s="147">
        <v>3399804</v>
      </c>
      <c r="DK370" s="147">
        <v>0</v>
      </c>
      <c r="DL370" s="147">
        <v>2069</v>
      </c>
      <c r="DM370" s="147">
        <v>0</v>
      </c>
      <c r="DN370" s="147">
        <v>0</v>
      </c>
      <c r="DO370" s="147">
        <v>0</v>
      </c>
      <c r="DP370" s="147">
        <v>0</v>
      </c>
      <c r="DQ370" s="147">
        <v>0</v>
      </c>
      <c r="DR370" s="147">
        <v>0</v>
      </c>
      <c r="DS370" s="147">
        <v>0</v>
      </c>
      <c r="DT370" s="147">
        <v>0</v>
      </c>
      <c r="DU370" s="147">
        <v>152996</v>
      </c>
      <c r="DV370" s="147">
        <v>9764</v>
      </c>
      <c r="DW370" s="147">
        <v>11537</v>
      </c>
      <c r="DX370" s="147">
        <v>0</v>
      </c>
      <c r="DY370" s="147">
        <v>0</v>
      </c>
      <c r="DZ370" s="147">
        <v>0</v>
      </c>
      <c r="EA370" s="147">
        <v>26852</v>
      </c>
      <c r="EB370" s="147">
        <v>0</v>
      </c>
      <c r="EC370" s="147">
        <v>203218</v>
      </c>
      <c r="ED370" s="147">
        <v>13722266</v>
      </c>
    </row>
    <row r="371" spans="1:134" ht="13.5" x14ac:dyDescent="0.25">
      <c r="A371" s="137" t="s">
        <v>586</v>
      </c>
      <c r="B371" s="137" t="s">
        <v>269</v>
      </c>
      <c r="C371" s="139">
        <v>45657</v>
      </c>
      <c r="D371" s="147">
        <v>141890</v>
      </c>
      <c r="E371" s="147">
        <v>212572</v>
      </c>
      <c r="F371" s="147">
        <v>127671</v>
      </c>
      <c r="G371" s="147">
        <v>24998</v>
      </c>
      <c r="H371" s="147">
        <v>139433</v>
      </c>
      <c r="I371" s="147">
        <v>1800</v>
      </c>
      <c r="J371" s="147">
        <v>33299</v>
      </c>
      <c r="K371" s="147">
        <v>1019</v>
      </c>
      <c r="L371" s="147">
        <v>3919</v>
      </c>
      <c r="M371" s="147">
        <v>20205</v>
      </c>
      <c r="N371" s="147">
        <v>210071</v>
      </c>
      <c r="O371" s="147">
        <v>0</v>
      </c>
      <c r="P371" s="147">
        <v>789873</v>
      </c>
      <c r="Q371" s="147">
        <v>0</v>
      </c>
      <c r="R371" s="147">
        <v>0</v>
      </c>
      <c r="S371" s="147">
        <v>0</v>
      </c>
      <c r="T371" s="147">
        <v>0</v>
      </c>
      <c r="U371" s="147">
        <v>153522</v>
      </c>
      <c r="V371" s="147">
        <v>0</v>
      </c>
      <c r="W371" s="147">
        <v>0</v>
      </c>
      <c r="X371" s="147">
        <v>0</v>
      </c>
      <c r="Y371" s="147">
        <v>272412</v>
      </c>
      <c r="Z371" s="147">
        <v>2870</v>
      </c>
      <c r="AA371" s="147">
        <v>80005</v>
      </c>
      <c r="AB371" s="147">
        <v>50041</v>
      </c>
      <c r="AC371" s="147">
        <v>2265600</v>
      </c>
      <c r="AD371" s="147">
        <v>28606</v>
      </c>
      <c r="AE371" s="147">
        <v>303659</v>
      </c>
      <c r="AF371" s="147">
        <v>215312</v>
      </c>
      <c r="AG371" s="147">
        <v>0</v>
      </c>
      <c r="AH371" s="147">
        <v>41084</v>
      </c>
      <c r="AI371" s="147">
        <v>99952</v>
      </c>
      <c r="AJ371" s="147">
        <v>7225</v>
      </c>
      <c r="AK371" s="147">
        <v>0</v>
      </c>
      <c r="AL371" s="147">
        <v>0</v>
      </c>
      <c r="AM371" s="147">
        <v>0</v>
      </c>
      <c r="AN371" s="147">
        <v>1040</v>
      </c>
      <c r="AO371" s="147">
        <v>63314</v>
      </c>
      <c r="AP371" s="147">
        <v>126387</v>
      </c>
      <c r="AQ371" s="147">
        <v>548649</v>
      </c>
      <c r="AR371" s="147">
        <v>0</v>
      </c>
      <c r="AS371" s="147">
        <v>0</v>
      </c>
      <c r="AT371" s="147">
        <v>239480</v>
      </c>
      <c r="AU371" s="147">
        <v>1802</v>
      </c>
      <c r="AV371" s="147">
        <v>0</v>
      </c>
      <c r="AW371" s="147">
        <v>0</v>
      </c>
      <c r="AX371" s="147">
        <v>1676510</v>
      </c>
      <c r="AY371" s="147">
        <v>1445422</v>
      </c>
      <c r="AZ371" s="147">
        <v>0</v>
      </c>
      <c r="BA371" s="147">
        <v>367440</v>
      </c>
      <c r="BB371" s="147">
        <v>0</v>
      </c>
      <c r="BC371" s="147">
        <v>336487</v>
      </c>
      <c r="BD371" s="147">
        <v>0</v>
      </c>
      <c r="BE371" s="147">
        <v>196781</v>
      </c>
      <c r="BF371" s="147">
        <v>0</v>
      </c>
      <c r="BG371" s="147">
        <v>2346130</v>
      </c>
      <c r="BH371" s="147">
        <v>6288240</v>
      </c>
      <c r="BI371" s="147">
        <v>289335</v>
      </c>
      <c r="BJ371" s="147">
        <v>252775</v>
      </c>
      <c r="BK371" s="147">
        <v>62305</v>
      </c>
      <c r="BL371" s="147">
        <v>18000</v>
      </c>
      <c r="BM371" s="147">
        <v>261524</v>
      </c>
      <c r="BN371" s="147">
        <v>59306</v>
      </c>
      <c r="BO371" s="147">
        <v>788378</v>
      </c>
      <c r="BP371" s="147">
        <v>0</v>
      </c>
      <c r="BQ371" s="147">
        <v>86202</v>
      </c>
      <c r="BR371" s="147">
        <v>269067</v>
      </c>
      <c r="BS371" s="147">
        <v>14378</v>
      </c>
      <c r="BT371" s="147">
        <v>0</v>
      </c>
      <c r="BU371" s="147">
        <v>0</v>
      </c>
      <c r="BV371" s="147">
        <v>3306</v>
      </c>
      <c r="BW371" s="147">
        <v>104110</v>
      </c>
      <c r="BX371" s="147">
        <v>2918</v>
      </c>
      <c r="BY371" s="147">
        <v>0</v>
      </c>
      <c r="BZ371" s="147">
        <v>21651</v>
      </c>
      <c r="CA371" s="147">
        <v>66958</v>
      </c>
      <c r="CB371" s="147">
        <v>0</v>
      </c>
      <c r="CC371" s="147">
        <v>0</v>
      </c>
      <c r="CD371" s="147">
        <v>446780</v>
      </c>
      <c r="CE371" s="147">
        <v>85</v>
      </c>
      <c r="CF371" s="147">
        <v>0</v>
      </c>
      <c r="CG371" s="147">
        <v>0</v>
      </c>
      <c r="CH371" s="147">
        <v>0</v>
      </c>
      <c r="CI371" s="147">
        <v>0</v>
      </c>
      <c r="CJ371" s="147">
        <v>22065</v>
      </c>
      <c r="CK371" s="147">
        <v>10839</v>
      </c>
      <c r="CL371" s="147">
        <v>9695</v>
      </c>
      <c r="CM371" s="147">
        <v>2789677</v>
      </c>
      <c r="CN371" s="147">
        <v>9077917</v>
      </c>
      <c r="CO371" s="147">
        <v>600334</v>
      </c>
      <c r="CP371" s="147">
        <v>505176</v>
      </c>
      <c r="CQ371" s="147">
        <v>1104537</v>
      </c>
      <c r="CR371" s="147">
        <v>0</v>
      </c>
      <c r="CS371" s="147">
        <v>0</v>
      </c>
      <c r="CT371" s="147">
        <v>0</v>
      </c>
      <c r="CU371" s="147">
        <v>0</v>
      </c>
      <c r="CV371" s="147">
        <v>0</v>
      </c>
      <c r="CW371" s="147">
        <v>218520</v>
      </c>
      <c r="CX371" s="147">
        <v>421146</v>
      </c>
      <c r="CY371" s="147">
        <v>33808</v>
      </c>
      <c r="CZ371" s="147">
        <v>0</v>
      </c>
      <c r="DA371" s="147">
        <v>0</v>
      </c>
      <c r="DB371" s="147">
        <v>0</v>
      </c>
      <c r="DC371" s="147">
        <v>0</v>
      </c>
      <c r="DD371" s="147">
        <v>0</v>
      </c>
      <c r="DE371" s="147">
        <v>0</v>
      </c>
      <c r="DF371" s="147">
        <v>36383</v>
      </c>
      <c r="DG371" s="147">
        <v>207223</v>
      </c>
      <c r="DH371" s="147">
        <v>126818</v>
      </c>
      <c r="DI371" s="147">
        <v>21516</v>
      </c>
      <c r="DJ371" s="147">
        <v>3275461</v>
      </c>
      <c r="DK371" s="147">
        <v>0</v>
      </c>
      <c r="DL371" s="147">
        <v>0</v>
      </c>
      <c r="DM371" s="147">
        <v>0</v>
      </c>
      <c r="DN371" s="147">
        <v>0</v>
      </c>
      <c r="DO371" s="147">
        <v>0</v>
      </c>
      <c r="DP371" s="147">
        <v>0</v>
      </c>
      <c r="DQ371" s="147">
        <v>0</v>
      </c>
      <c r="DR371" s="147">
        <v>0</v>
      </c>
      <c r="DS371" s="147">
        <v>0</v>
      </c>
      <c r="DT371" s="147">
        <v>0</v>
      </c>
      <c r="DU371" s="147">
        <v>86554</v>
      </c>
      <c r="DV371" s="147">
        <v>5286</v>
      </c>
      <c r="DW371" s="147">
        <v>3277</v>
      </c>
      <c r="DX371" s="147">
        <v>0</v>
      </c>
      <c r="DY371" s="147">
        <v>0</v>
      </c>
      <c r="DZ371" s="147">
        <v>0</v>
      </c>
      <c r="EA371" s="147">
        <v>0</v>
      </c>
      <c r="EB371" s="147">
        <v>0</v>
      </c>
      <c r="EC371" s="147">
        <v>95117</v>
      </c>
      <c r="ED371" s="147">
        <v>12448495</v>
      </c>
    </row>
    <row r="372" spans="1:134" ht="13.5" x14ac:dyDescent="0.25">
      <c r="A372" s="137" t="s">
        <v>1120</v>
      </c>
      <c r="B372" s="137" t="s">
        <v>319</v>
      </c>
      <c r="C372" s="139">
        <v>45657</v>
      </c>
      <c r="D372" s="147">
        <v>202573</v>
      </c>
      <c r="E372" s="147">
        <v>134927</v>
      </c>
      <c r="F372" s="147">
        <v>23629</v>
      </c>
      <c r="G372" s="147">
        <v>31865</v>
      </c>
      <c r="H372" s="147">
        <v>19541</v>
      </c>
      <c r="I372" s="147">
        <v>4474</v>
      </c>
      <c r="J372" s="147">
        <v>0</v>
      </c>
      <c r="K372" s="147">
        <v>1805</v>
      </c>
      <c r="L372" s="147">
        <v>0</v>
      </c>
      <c r="M372" s="147">
        <v>30372</v>
      </c>
      <c r="N372" s="147">
        <v>16257</v>
      </c>
      <c r="O372" s="147">
        <v>616</v>
      </c>
      <c r="P372" s="147">
        <v>0</v>
      </c>
      <c r="Q372" s="147">
        <v>414367</v>
      </c>
      <c r="R372" s="147">
        <v>0</v>
      </c>
      <c r="S372" s="147">
        <v>5202</v>
      </c>
      <c r="T372" s="147">
        <v>418</v>
      </c>
      <c r="U372" s="147">
        <v>63367</v>
      </c>
      <c r="V372" s="147">
        <v>134836</v>
      </c>
      <c r="W372" s="147">
        <v>0</v>
      </c>
      <c r="X372" s="147">
        <v>0</v>
      </c>
      <c r="Y372" s="147">
        <v>38805</v>
      </c>
      <c r="Z372" s="147">
        <v>6331</v>
      </c>
      <c r="AA372" s="147">
        <v>9279</v>
      </c>
      <c r="AB372" s="147">
        <v>6831</v>
      </c>
      <c r="AC372" s="147">
        <v>1145495</v>
      </c>
      <c r="AD372" s="147">
        <v>0</v>
      </c>
      <c r="AE372" s="147">
        <v>278919</v>
      </c>
      <c r="AF372" s="147">
        <v>124690</v>
      </c>
      <c r="AG372" s="147">
        <v>0</v>
      </c>
      <c r="AH372" s="147">
        <v>35613</v>
      </c>
      <c r="AI372" s="147">
        <v>21840</v>
      </c>
      <c r="AJ372" s="147">
        <v>5000</v>
      </c>
      <c r="AK372" s="147">
        <v>0</v>
      </c>
      <c r="AL372" s="147">
        <v>0</v>
      </c>
      <c r="AM372" s="147">
        <v>0</v>
      </c>
      <c r="AN372" s="147">
        <v>1474</v>
      </c>
      <c r="AO372" s="147">
        <v>28432</v>
      </c>
      <c r="AP372" s="147">
        <v>22286</v>
      </c>
      <c r="AQ372" s="147">
        <v>225919</v>
      </c>
      <c r="AR372" s="147">
        <v>0</v>
      </c>
      <c r="AS372" s="147">
        <v>0</v>
      </c>
      <c r="AT372" s="147">
        <v>48190</v>
      </c>
      <c r="AU372" s="147">
        <v>65440</v>
      </c>
      <c r="AV372" s="147">
        <v>0</v>
      </c>
      <c r="AW372" s="147">
        <v>0</v>
      </c>
      <c r="AX372" s="147">
        <v>857803</v>
      </c>
      <c r="AY372" s="147">
        <v>6572</v>
      </c>
      <c r="AZ372" s="147">
        <v>47850</v>
      </c>
      <c r="BA372" s="147">
        <v>1214</v>
      </c>
      <c r="BB372" s="147">
        <v>763596</v>
      </c>
      <c r="BC372" s="147">
        <v>28502</v>
      </c>
      <c r="BD372" s="147">
        <v>83756</v>
      </c>
      <c r="BE372" s="147">
        <v>0</v>
      </c>
      <c r="BF372" s="147">
        <v>0</v>
      </c>
      <c r="BG372" s="147">
        <v>931490</v>
      </c>
      <c r="BH372" s="147">
        <v>2934788</v>
      </c>
      <c r="BI372" s="147">
        <v>176005</v>
      </c>
      <c r="BJ372" s="147">
        <v>151387</v>
      </c>
      <c r="BK372" s="147">
        <v>51180</v>
      </c>
      <c r="BL372" s="147">
        <v>19415</v>
      </c>
      <c r="BM372" s="147">
        <v>121806</v>
      </c>
      <c r="BN372" s="147">
        <v>71324</v>
      </c>
      <c r="BO372" s="147">
        <v>515512</v>
      </c>
      <c r="BP372" s="147">
        <v>0</v>
      </c>
      <c r="BQ372" s="147">
        <v>95932</v>
      </c>
      <c r="BR372" s="147">
        <v>58831</v>
      </c>
      <c r="BS372" s="147">
        <v>13470</v>
      </c>
      <c r="BT372" s="147">
        <v>0</v>
      </c>
      <c r="BU372" s="147">
        <v>0</v>
      </c>
      <c r="BV372" s="147">
        <v>0</v>
      </c>
      <c r="BW372" s="147">
        <v>85968</v>
      </c>
      <c r="BX372" s="147">
        <v>1730</v>
      </c>
      <c r="BY372" s="147">
        <v>0</v>
      </c>
      <c r="BZ372" s="147">
        <v>22650</v>
      </c>
      <c r="CA372" s="147">
        <v>4223</v>
      </c>
      <c r="CB372" s="147">
        <v>0</v>
      </c>
      <c r="CC372" s="147">
        <v>0</v>
      </c>
      <c r="CD372" s="147">
        <v>263262</v>
      </c>
      <c r="CE372" s="147">
        <v>17403</v>
      </c>
      <c r="CF372" s="147">
        <v>4139</v>
      </c>
      <c r="CG372" s="147">
        <v>4104</v>
      </c>
      <c r="CH372" s="147">
        <v>0</v>
      </c>
      <c r="CI372" s="147">
        <v>45962</v>
      </c>
      <c r="CJ372" s="147">
        <v>0</v>
      </c>
      <c r="CK372" s="147">
        <v>0</v>
      </c>
      <c r="CL372" s="147">
        <v>34343</v>
      </c>
      <c r="CM372" s="147">
        <v>1758646</v>
      </c>
      <c r="CN372" s="147">
        <v>4693434</v>
      </c>
      <c r="CO372" s="147">
        <v>330776</v>
      </c>
      <c r="CP372" s="147">
        <v>662747</v>
      </c>
      <c r="CQ372" s="147">
        <v>1486196</v>
      </c>
      <c r="CR372" s="147">
        <v>0</v>
      </c>
      <c r="CS372" s="147">
        <v>0</v>
      </c>
      <c r="CT372" s="147">
        <v>0</v>
      </c>
      <c r="CU372" s="147">
        <v>0</v>
      </c>
      <c r="CV372" s="147">
        <v>0</v>
      </c>
      <c r="CW372" s="147">
        <v>218802</v>
      </c>
      <c r="CX372" s="147">
        <v>134182</v>
      </c>
      <c r="CY372" s="147">
        <v>30721</v>
      </c>
      <c r="CZ372" s="147">
        <v>0</v>
      </c>
      <c r="DA372" s="147">
        <v>0</v>
      </c>
      <c r="DB372" s="147">
        <v>5465</v>
      </c>
      <c r="DC372" s="147">
        <v>0</v>
      </c>
      <c r="DD372" s="147">
        <v>1200</v>
      </c>
      <c r="DE372" s="147">
        <v>211514</v>
      </c>
      <c r="DF372" s="147">
        <v>171135</v>
      </c>
      <c r="DG372" s="147">
        <v>208566</v>
      </c>
      <c r="DH372" s="147">
        <v>0</v>
      </c>
      <c r="DI372" s="147">
        <v>0</v>
      </c>
      <c r="DJ372" s="147">
        <v>3461304</v>
      </c>
      <c r="DK372" s="147">
        <v>543</v>
      </c>
      <c r="DL372" s="147">
        <v>4609</v>
      </c>
      <c r="DM372" s="147">
        <v>0</v>
      </c>
      <c r="DN372" s="147">
        <v>0</v>
      </c>
      <c r="DO372" s="147">
        <v>0</v>
      </c>
      <c r="DP372" s="147">
        <v>0</v>
      </c>
      <c r="DQ372" s="147">
        <v>0</v>
      </c>
      <c r="DR372" s="147">
        <v>84589</v>
      </c>
      <c r="DS372" s="147">
        <v>0</v>
      </c>
      <c r="DT372" s="147">
        <v>0</v>
      </c>
      <c r="DU372" s="147">
        <v>42348</v>
      </c>
      <c r="DV372" s="147">
        <v>0</v>
      </c>
      <c r="DW372" s="147">
        <v>4263</v>
      </c>
      <c r="DX372" s="147">
        <v>0</v>
      </c>
      <c r="DY372" s="147">
        <v>0</v>
      </c>
      <c r="DZ372" s="147">
        <v>141052</v>
      </c>
      <c r="EA372" s="147">
        <v>1690</v>
      </c>
      <c r="EB372" s="147">
        <v>0</v>
      </c>
      <c r="EC372" s="147">
        <v>279094</v>
      </c>
      <c r="ED372" s="147">
        <v>8433832</v>
      </c>
    </row>
    <row r="373" spans="1:134" ht="13.5" x14ac:dyDescent="0.25">
      <c r="A373" s="136" t="s">
        <v>587</v>
      </c>
      <c r="B373" s="141"/>
      <c r="C373" s="142">
        <v>45473</v>
      </c>
      <c r="D373" s="146">
        <v>65255</v>
      </c>
      <c r="E373" s="146">
        <v>100249</v>
      </c>
      <c r="F373" s="146">
        <v>0</v>
      </c>
      <c r="G373" s="146">
        <v>166292</v>
      </c>
      <c r="H373" s="146">
        <v>463572</v>
      </c>
      <c r="I373" s="146">
        <v>98853</v>
      </c>
      <c r="J373" s="146">
        <v>4044</v>
      </c>
      <c r="K373" s="146">
        <v>105</v>
      </c>
      <c r="L373" s="146">
        <v>908</v>
      </c>
      <c r="M373" s="146">
        <v>28416</v>
      </c>
      <c r="N373" s="146">
        <v>25773</v>
      </c>
      <c r="O373" s="146">
        <v>0</v>
      </c>
      <c r="P373" s="146">
        <v>0</v>
      </c>
      <c r="Q373" s="146">
        <v>0</v>
      </c>
      <c r="R373" s="146">
        <v>38740</v>
      </c>
      <c r="S373" s="146">
        <v>6132</v>
      </c>
      <c r="T373" s="146">
        <v>1085</v>
      </c>
      <c r="U373" s="146">
        <v>52830</v>
      </c>
      <c r="V373" s="146">
        <v>2321</v>
      </c>
      <c r="W373" s="146">
        <v>0</v>
      </c>
      <c r="X373" s="146">
        <v>24615</v>
      </c>
      <c r="Y373" s="146">
        <v>49548</v>
      </c>
      <c r="Z373" s="146">
        <v>14344</v>
      </c>
      <c r="AA373" s="146">
        <v>929</v>
      </c>
      <c r="AB373" s="146">
        <v>0</v>
      </c>
      <c r="AC373" s="146">
        <v>1144011</v>
      </c>
      <c r="AD373" s="146">
        <v>79431</v>
      </c>
      <c r="AE373" s="146">
        <v>66007</v>
      </c>
      <c r="AF373" s="146">
        <v>51826</v>
      </c>
      <c r="AG373" s="146">
        <v>0</v>
      </c>
      <c r="AH373" s="146">
        <v>0</v>
      </c>
      <c r="AI373" s="146">
        <v>0</v>
      </c>
      <c r="AJ373" s="146">
        <v>0</v>
      </c>
      <c r="AK373" s="146">
        <v>0</v>
      </c>
      <c r="AL373" s="146">
        <v>15</v>
      </c>
      <c r="AM373" s="146">
        <v>195</v>
      </c>
      <c r="AN373" s="146">
        <v>11154</v>
      </c>
      <c r="AO373" s="146">
        <v>18838</v>
      </c>
      <c r="AP373" s="146">
        <v>4911</v>
      </c>
      <c r="AQ373" s="146">
        <v>96297</v>
      </c>
      <c r="AR373" s="146">
        <v>0</v>
      </c>
      <c r="AS373" s="146">
        <v>0</v>
      </c>
      <c r="AT373" s="146">
        <v>12398</v>
      </c>
      <c r="AU373" s="146">
        <v>20567</v>
      </c>
      <c r="AV373" s="146">
        <v>1140</v>
      </c>
      <c r="AW373" s="146">
        <v>0</v>
      </c>
      <c r="AX373" s="146">
        <v>362779</v>
      </c>
      <c r="AY373" s="146">
        <v>97731</v>
      </c>
      <c r="AZ373" s="146">
        <v>0</v>
      </c>
      <c r="BA373" s="146">
        <v>0</v>
      </c>
      <c r="BB373" s="146">
        <v>0</v>
      </c>
      <c r="BC373" s="146">
        <v>0</v>
      </c>
      <c r="BD373" s="146">
        <v>12369</v>
      </c>
      <c r="BE373" s="146">
        <v>21828</v>
      </c>
      <c r="BF373" s="146">
        <v>0</v>
      </c>
      <c r="BG373" s="146">
        <v>131928</v>
      </c>
      <c r="BH373" s="146">
        <v>1638718</v>
      </c>
      <c r="BI373" s="146">
        <v>50698</v>
      </c>
      <c r="BJ373" s="146">
        <v>82711</v>
      </c>
      <c r="BK373" s="146">
        <v>0</v>
      </c>
      <c r="BL373" s="146">
        <v>5333</v>
      </c>
      <c r="BM373" s="146">
        <v>48268</v>
      </c>
      <c r="BN373" s="146">
        <v>46291</v>
      </c>
      <c r="BO373" s="146">
        <v>246041</v>
      </c>
      <c r="BP373" s="146">
        <v>0</v>
      </c>
      <c r="BQ373" s="146">
        <v>0</v>
      </c>
      <c r="BR373" s="146">
        <v>0</v>
      </c>
      <c r="BS373" s="146">
        <v>0</v>
      </c>
      <c r="BT373" s="146">
        <v>0</v>
      </c>
      <c r="BU373" s="146">
        <v>240</v>
      </c>
      <c r="BV373" s="146">
        <v>7299</v>
      </c>
      <c r="BW373" s="146">
        <v>125416</v>
      </c>
      <c r="BX373" s="146">
        <v>0</v>
      </c>
      <c r="BY373" s="146">
        <v>0</v>
      </c>
      <c r="BZ373" s="146">
        <v>21245</v>
      </c>
      <c r="CA373" s="146">
        <v>1957</v>
      </c>
      <c r="CB373" s="146">
        <v>807</v>
      </c>
      <c r="CC373" s="146">
        <v>0</v>
      </c>
      <c r="CD373" s="146">
        <v>167162</v>
      </c>
      <c r="CE373" s="146">
        <v>0</v>
      </c>
      <c r="CF373" s="146">
        <v>1700</v>
      </c>
      <c r="CG373" s="146">
        <v>0</v>
      </c>
      <c r="CH373" s="146">
        <v>0</v>
      </c>
      <c r="CI373" s="146">
        <v>0</v>
      </c>
      <c r="CJ373" s="146">
        <v>12652</v>
      </c>
      <c r="CK373" s="146">
        <v>660</v>
      </c>
      <c r="CL373" s="146">
        <v>0</v>
      </c>
      <c r="CM373" s="146">
        <v>818480</v>
      </c>
      <c r="CN373" s="146">
        <v>2457198</v>
      </c>
      <c r="CO373" s="146">
        <v>200705</v>
      </c>
      <c r="CP373" s="146">
        <v>229753</v>
      </c>
      <c r="CQ373" s="146">
        <v>776261</v>
      </c>
      <c r="CR373" s="146">
        <v>93744</v>
      </c>
      <c r="CS373" s="146">
        <v>0</v>
      </c>
      <c r="CT373" s="146">
        <v>0</v>
      </c>
      <c r="CU373" s="146">
        <v>0</v>
      </c>
      <c r="CV373" s="146">
        <v>0</v>
      </c>
      <c r="CW373" s="146">
        <v>6128</v>
      </c>
      <c r="CX373" s="146">
        <v>862</v>
      </c>
      <c r="CY373" s="146">
        <v>0</v>
      </c>
      <c r="CZ373" s="146">
        <v>0</v>
      </c>
      <c r="DA373" s="146">
        <v>517</v>
      </c>
      <c r="DB373" s="146">
        <v>0</v>
      </c>
      <c r="DC373" s="146">
        <v>0</v>
      </c>
      <c r="DD373" s="146">
        <v>14487</v>
      </c>
      <c r="DE373" s="146">
        <v>40678</v>
      </c>
      <c r="DF373" s="146">
        <v>229745</v>
      </c>
      <c r="DG373" s="146">
        <v>142017</v>
      </c>
      <c r="DH373" s="146">
        <v>151930</v>
      </c>
      <c r="DI373" s="146">
        <v>0</v>
      </c>
      <c r="DJ373" s="146">
        <v>1886827</v>
      </c>
      <c r="DK373" s="146">
        <v>0</v>
      </c>
      <c r="DL373" s="146">
        <v>0</v>
      </c>
      <c r="DM373" s="146">
        <v>0</v>
      </c>
      <c r="DN373" s="146">
        <v>0</v>
      </c>
      <c r="DO373" s="146">
        <v>0</v>
      </c>
      <c r="DP373" s="146">
        <v>0</v>
      </c>
      <c r="DQ373" s="146">
        <v>0</v>
      </c>
      <c r="DR373" s="146">
        <v>0</v>
      </c>
      <c r="DS373" s="146">
        <v>0</v>
      </c>
      <c r="DT373" s="146">
        <v>0</v>
      </c>
      <c r="DU373" s="146">
        <v>44063</v>
      </c>
      <c r="DV373" s="146">
        <v>0</v>
      </c>
      <c r="DW373" s="146">
        <v>7608</v>
      </c>
      <c r="DX373" s="146">
        <v>0</v>
      </c>
      <c r="DY373" s="146">
        <v>1328</v>
      </c>
      <c r="DZ373" s="146">
        <v>0</v>
      </c>
      <c r="EA373" s="146">
        <v>2525</v>
      </c>
      <c r="EB373" s="146">
        <v>0</v>
      </c>
      <c r="EC373" s="146">
        <v>55524</v>
      </c>
      <c r="ED373" s="146">
        <v>4399549</v>
      </c>
    </row>
    <row r="374" spans="1:134" ht="13.5" x14ac:dyDescent="0.25">
      <c r="A374" s="137" t="s">
        <v>588</v>
      </c>
      <c r="B374" s="138"/>
      <c r="C374" s="139">
        <v>45657</v>
      </c>
      <c r="D374" s="147">
        <v>130081</v>
      </c>
      <c r="E374" s="147">
        <v>64325</v>
      </c>
      <c r="F374" s="147">
        <v>0</v>
      </c>
      <c r="G374" s="147">
        <v>14692</v>
      </c>
      <c r="H374" s="147">
        <v>10809</v>
      </c>
      <c r="I374" s="147">
        <v>24599</v>
      </c>
      <c r="J374" s="147">
        <v>0</v>
      </c>
      <c r="K374" s="147">
        <v>300</v>
      </c>
      <c r="L374" s="147">
        <v>2005</v>
      </c>
      <c r="M374" s="147">
        <v>8931</v>
      </c>
      <c r="N374" s="147">
        <v>6469</v>
      </c>
      <c r="O374" s="147">
        <v>0</v>
      </c>
      <c r="P374" s="147">
        <v>0</v>
      </c>
      <c r="Q374" s="147">
        <v>0</v>
      </c>
      <c r="R374" s="147">
        <v>51511</v>
      </c>
      <c r="S374" s="147">
        <v>6306</v>
      </c>
      <c r="T374" s="147">
        <v>677</v>
      </c>
      <c r="U374" s="147">
        <v>5931</v>
      </c>
      <c r="V374" s="147">
        <v>0</v>
      </c>
      <c r="W374" s="147">
        <v>233</v>
      </c>
      <c r="X374" s="147">
        <v>0</v>
      </c>
      <c r="Y374" s="147">
        <v>39568</v>
      </c>
      <c r="Z374" s="147">
        <v>7959</v>
      </c>
      <c r="AA374" s="147">
        <v>11684</v>
      </c>
      <c r="AB374" s="147">
        <v>9052</v>
      </c>
      <c r="AC374" s="147">
        <v>395132</v>
      </c>
      <c r="AD374" s="147">
        <v>0</v>
      </c>
      <c r="AE374" s="147">
        <v>122922</v>
      </c>
      <c r="AF374" s="147">
        <v>66216</v>
      </c>
      <c r="AG374" s="147">
        <v>0</v>
      </c>
      <c r="AH374" s="147">
        <v>13902</v>
      </c>
      <c r="AI374" s="147">
        <v>29234</v>
      </c>
      <c r="AJ374" s="147">
        <v>0</v>
      </c>
      <c r="AK374" s="147">
        <v>0</v>
      </c>
      <c r="AL374" s="147">
        <v>0</v>
      </c>
      <c r="AM374" s="147">
        <v>0</v>
      </c>
      <c r="AN374" s="147">
        <v>769</v>
      </c>
      <c r="AO374" s="147">
        <v>24226</v>
      </c>
      <c r="AP374" s="147">
        <v>11846</v>
      </c>
      <c r="AQ374" s="147">
        <v>154625</v>
      </c>
      <c r="AR374" s="147">
        <v>0</v>
      </c>
      <c r="AS374" s="147">
        <v>0</v>
      </c>
      <c r="AT374" s="147">
        <v>25186</v>
      </c>
      <c r="AU374" s="147">
        <v>0</v>
      </c>
      <c r="AV374" s="147">
        <v>0</v>
      </c>
      <c r="AW374" s="147">
        <v>0</v>
      </c>
      <c r="AX374" s="147">
        <v>448926</v>
      </c>
      <c r="AY374" s="147">
        <v>96810</v>
      </c>
      <c r="AZ374" s="147">
        <v>0</v>
      </c>
      <c r="BA374" s="147">
        <v>26388</v>
      </c>
      <c r="BB374" s="147">
        <v>0</v>
      </c>
      <c r="BC374" s="147">
        <v>34343</v>
      </c>
      <c r="BD374" s="147">
        <v>26727</v>
      </c>
      <c r="BE374" s="147">
        <v>13956</v>
      </c>
      <c r="BF374" s="147">
        <v>0</v>
      </c>
      <c r="BG374" s="147">
        <v>198224</v>
      </c>
      <c r="BH374" s="147">
        <v>1042282</v>
      </c>
      <c r="BI374" s="147">
        <v>130391</v>
      </c>
      <c r="BJ374" s="147">
        <v>65166</v>
      </c>
      <c r="BK374" s="147">
        <v>59517</v>
      </c>
      <c r="BL374" s="147">
        <v>1616</v>
      </c>
      <c r="BM374" s="147">
        <v>81124</v>
      </c>
      <c r="BN374" s="147">
        <v>40468</v>
      </c>
      <c r="BO374" s="147">
        <v>224159</v>
      </c>
      <c r="BP374" s="147">
        <v>0</v>
      </c>
      <c r="BQ374" s="147">
        <v>40138</v>
      </c>
      <c r="BR374" s="147">
        <v>57015</v>
      </c>
      <c r="BS374" s="147">
        <v>0</v>
      </c>
      <c r="BT374" s="147">
        <v>0</v>
      </c>
      <c r="BU374" s="147">
        <v>0</v>
      </c>
      <c r="BV374" s="147">
        <v>0</v>
      </c>
      <c r="BW374" s="147">
        <v>50828</v>
      </c>
      <c r="BX374" s="147">
        <v>14004</v>
      </c>
      <c r="BY374" s="147">
        <v>0</v>
      </c>
      <c r="BZ374" s="147">
        <v>10101</v>
      </c>
      <c r="CA374" s="147">
        <v>4732</v>
      </c>
      <c r="CB374" s="147">
        <v>0</v>
      </c>
      <c r="CC374" s="147">
        <v>537</v>
      </c>
      <c r="CD374" s="147">
        <v>117760</v>
      </c>
      <c r="CE374" s="147">
        <v>4747</v>
      </c>
      <c r="CF374" s="147">
        <v>1358</v>
      </c>
      <c r="CG374" s="147">
        <v>0</v>
      </c>
      <c r="CH374" s="147">
        <v>0</v>
      </c>
      <c r="CI374" s="147">
        <v>0</v>
      </c>
      <c r="CJ374" s="147">
        <v>6580</v>
      </c>
      <c r="CK374" s="147">
        <v>726</v>
      </c>
      <c r="CL374" s="147">
        <v>0</v>
      </c>
      <c r="CM374" s="147">
        <v>910967</v>
      </c>
      <c r="CN374" s="147">
        <v>1953249</v>
      </c>
      <c r="CO374" s="147">
        <v>347515</v>
      </c>
      <c r="CP374" s="147">
        <v>220462</v>
      </c>
      <c r="CQ374" s="147">
        <v>513933</v>
      </c>
      <c r="CR374" s="147">
        <v>2956</v>
      </c>
      <c r="CS374" s="147">
        <v>0</v>
      </c>
      <c r="CT374" s="147">
        <v>0</v>
      </c>
      <c r="CU374" s="147">
        <v>0</v>
      </c>
      <c r="CV374" s="147">
        <v>0</v>
      </c>
      <c r="CW374" s="147">
        <v>87400</v>
      </c>
      <c r="CX374" s="147">
        <v>106493</v>
      </c>
      <c r="CY374" s="147">
        <v>0</v>
      </c>
      <c r="CZ374" s="147">
        <v>0</v>
      </c>
      <c r="DA374" s="147">
        <v>0</v>
      </c>
      <c r="DB374" s="147">
        <v>580</v>
      </c>
      <c r="DC374" s="147">
        <v>675</v>
      </c>
      <c r="DD374" s="147">
        <v>0</v>
      </c>
      <c r="DE374" s="147">
        <v>62949</v>
      </c>
      <c r="DF374" s="147">
        <v>120550</v>
      </c>
      <c r="DG374" s="147">
        <v>76521</v>
      </c>
      <c r="DH374" s="147">
        <v>26301</v>
      </c>
      <c r="DI374" s="147">
        <v>0</v>
      </c>
      <c r="DJ374" s="147">
        <v>1566335</v>
      </c>
      <c r="DK374" s="147">
        <v>118</v>
      </c>
      <c r="DL374" s="147">
        <v>53</v>
      </c>
      <c r="DM374" s="147">
        <v>0</v>
      </c>
      <c r="DN374" s="147">
        <v>3200</v>
      </c>
      <c r="DO374" s="147">
        <v>0</v>
      </c>
      <c r="DP374" s="147">
        <v>0</v>
      </c>
      <c r="DQ374" s="147">
        <v>0</v>
      </c>
      <c r="DR374" s="147">
        <v>0</v>
      </c>
      <c r="DS374" s="147">
        <v>0</v>
      </c>
      <c r="DT374" s="147">
        <v>0</v>
      </c>
      <c r="DU374" s="147">
        <v>21285</v>
      </c>
      <c r="DV374" s="147">
        <v>48</v>
      </c>
      <c r="DW374" s="147">
        <v>211</v>
      </c>
      <c r="DX374" s="147">
        <v>0</v>
      </c>
      <c r="DY374" s="147">
        <v>0</v>
      </c>
      <c r="DZ374" s="147">
        <v>227954</v>
      </c>
      <c r="EA374" s="147">
        <v>1157</v>
      </c>
      <c r="EB374" s="147">
        <v>0</v>
      </c>
      <c r="EC374" s="147">
        <v>254026</v>
      </c>
      <c r="ED374" s="147">
        <v>3773610</v>
      </c>
    </row>
    <row r="375" spans="1:134" ht="13.5" x14ac:dyDescent="0.25">
      <c r="A375" s="136" t="s">
        <v>589</v>
      </c>
      <c r="B375" s="141"/>
      <c r="C375" s="142">
        <v>45504</v>
      </c>
      <c r="D375" s="146">
        <v>96854</v>
      </c>
      <c r="E375" s="146">
        <v>52569</v>
      </c>
      <c r="F375" s="146">
        <v>0</v>
      </c>
      <c r="G375" s="146">
        <v>10561</v>
      </c>
      <c r="H375" s="146">
        <v>13896</v>
      </c>
      <c r="I375" s="146">
        <v>19437</v>
      </c>
      <c r="J375" s="146">
        <v>344</v>
      </c>
      <c r="K375" s="146">
        <v>375</v>
      </c>
      <c r="L375" s="146">
        <v>3868</v>
      </c>
      <c r="M375" s="146">
        <v>3161</v>
      </c>
      <c r="N375" s="146">
        <v>13342</v>
      </c>
      <c r="O375" s="146">
        <v>0</v>
      </c>
      <c r="P375" s="146">
        <v>0</v>
      </c>
      <c r="Q375" s="146">
        <v>0</v>
      </c>
      <c r="R375" s="146">
        <v>37687</v>
      </c>
      <c r="S375" s="146">
        <v>3879</v>
      </c>
      <c r="T375" s="146">
        <v>229</v>
      </c>
      <c r="U375" s="146">
        <v>23695</v>
      </c>
      <c r="V375" s="146">
        <v>0</v>
      </c>
      <c r="W375" s="146">
        <v>3570</v>
      </c>
      <c r="X375" s="146">
        <v>0</v>
      </c>
      <c r="Y375" s="146">
        <v>103627</v>
      </c>
      <c r="Z375" s="146">
        <v>9123</v>
      </c>
      <c r="AA375" s="146">
        <v>7466</v>
      </c>
      <c r="AB375" s="146">
        <v>13173</v>
      </c>
      <c r="AC375" s="146">
        <v>416856</v>
      </c>
      <c r="AD375" s="146">
        <v>13553</v>
      </c>
      <c r="AE375" s="146">
        <v>84899</v>
      </c>
      <c r="AF375" s="146">
        <v>57540</v>
      </c>
      <c r="AG375" s="146">
        <v>0</v>
      </c>
      <c r="AH375" s="146">
        <v>11561</v>
      </c>
      <c r="AI375" s="146">
        <v>7665</v>
      </c>
      <c r="AJ375" s="146">
        <v>0</v>
      </c>
      <c r="AK375" s="146">
        <v>0</v>
      </c>
      <c r="AL375" s="146">
        <v>0</v>
      </c>
      <c r="AM375" s="146">
        <v>195</v>
      </c>
      <c r="AN375" s="146">
        <v>9232</v>
      </c>
      <c r="AO375" s="146">
        <v>10186</v>
      </c>
      <c r="AP375" s="146">
        <v>11127</v>
      </c>
      <c r="AQ375" s="146">
        <v>57063</v>
      </c>
      <c r="AR375" s="146">
        <v>0</v>
      </c>
      <c r="AS375" s="146">
        <v>0</v>
      </c>
      <c r="AT375" s="146">
        <v>25224</v>
      </c>
      <c r="AU375" s="146">
        <v>0</v>
      </c>
      <c r="AV375" s="146">
        <v>0</v>
      </c>
      <c r="AW375" s="146">
        <v>0</v>
      </c>
      <c r="AX375" s="146">
        <v>288245</v>
      </c>
      <c r="AY375" s="146">
        <v>74405</v>
      </c>
      <c r="AZ375" s="146">
        <v>0</v>
      </c>
      <c r="BA375" s="146">
        <v>0</v>
      </c>
      <c r="BB375" s="146">
        <v>0</v>
      </c>
      <c r="BC375" s="146">
        <v>554</v>
      </c>
      <c r="BD375" s="146">
        <v>14137</v>
      </c>
      <c r="BE375" s="146">
        <v>21213</v>
      </c>
      <c r="BF375" s="146">
        <v>0</v>
      </c>
      <c r="BG375" s="146">
        <v>110309</v>
      </c>
      <c r="BH375" s="146">
        <v>815410</v>
      </c>
      <c r="BI375" s="146">
        <v>99460</v>
      </c>
      <c r="BJ375" s="146">
        <v>59664</v>
      </c>
      <c r="BK375" s="146">
        <v>0</v>
      </c>
      <c r="BL375" s="146">
        <v>5900</v>
      </c>
      <c r="BM375" s="146">
        <v>51343</v>
      </c>
      <c r="BN375" s="146">
        <v>42999</v>
      </c>
      <c r="BO375" s="146">
        <v>206690</v>
      </c>
      <c r="BP375" s="146">
        <v>0</v>
      </c>
      <c r="BQ375" s="146">
        <v>29334</v>
      </c>
      <c r="BR375" s="146">
        <v>14026</v>
      </c>
      <c r="BS375" s="146">
        <v>0</v>
      </c>
      <c r="BT375" s="146">
        <v>0</v>
      </c>
      <c r="BU375" s="146">
        <v>0</v>
      </c>
      <c r="BV375" s="146">
        <v>175</v>
      </c>
      <c r="BW375" s="146">
        <v>63393</v>
      </c>
      <c r="BX375" s="146">
        <v>15421</v>
      </c>
      <c r="BY375" s="146">
        <v>0</v>
      </c>
      <c r="BZ375" s="146">
        <v>15248</v>
      </c>
      <c r="CA375" s="146">
        <v>1972</v>
      </c>
      <c r="CB375" s="146">
        <v>0</v>
      </c>
      <c r="CC375" s="146">
        <v>0</v>
      </c>
      <c r="CD375" s="146">
        <v>108587</v>
      </c>
      <c r="CE375" s="146">
        <v>2395</v>
      </c>
      <c r="CF375" s="146">
        <v>3972</v>
      </c>
      <c r="CG375" s="146">
        <v>0</v>
      </c>
      <c r="CH375" s="146">
        <v>0</v>
      </c>
      <c r="CI375" s="146">
        <v>0</v>
      </c>
      <c r="CJ375" s="146">
        <v>11747</v>
      </c>
      <c r="CK375" s="146">
        <v>2917</v>
      </c>
      <c r="CL375" s="146">
        <v>0</v>
      </c>
      <c r="CM375" s="146">
        <v>735243</v>
      </c>
      <c r="CN375" s="146">
        <v>1550653</v>
      </c>
      <c r="CO375" s="146">
        <v>177590</v>
      </c>
      <c r="CP375" s="146">
        <v>238233</v>
      </c>
      <c r="CQ375" s="146">
        <v>444187</v>
      </c>
      <c r="CR375" s="146">
        <v>0</v>
      </c>
      <c r="CS375" s="146">
        <v>0</v>
      </c>
      <c r="CT375" s="146">
        <v>0</v>
      </c>
      <c r="CU375" s="146">
        <v>0</v>
      </c>
      <c r="CV375" s="146">
        <v>0</v>
      </c>
      <c r="CW375" s="146">
        <v>67354</v>
      </c>
      <c r="CX375" s="146">
        <v>30731</v>
      </c>
      <c r="CY375" s="146">
        <v>0</v>
      </c>
      <c r="CZ375" s="146">
        <v>0</v>
      </c>
      <c r="DA375" s="146">
        <v>0</v>
      </c>
      <c r="DB375" s="146">
        <v>50</v>
      </c>
      <c r="DC375" s="146">
        <v>175</v>
      </c>
      <c r="DD375" s="146">
        <v>0</v>
      </c>
      <c r="DE375" s="146">
        <v>16224</v>
      </c>
      <c r="DF375" s="146">
        <v>110571</v>
      </c>
      <c r="DG375" s="146">
        <v>53267</v>
      </c>
      <c r="DH375" s="146">
        <v>10601</v>
      </c>
      <c r="DI375" s="146">
        <v>0</v>
      </c>
      <c r="DJ375" s="146">
        <v>1148983</v>
      </c>
      <c r="DK375" s="146">
        <v>0</v>
      </c>
      <c r="DL375" s="146">
        <v>52</v>
      </c>
      <c r="DM375" s="146">
        <v>0</v>
      </c>
      <c r="DN375" s="146">
        <v>0</v>
      </c>
      <c r="DO375" s="146">
        <v>1230</v>
      </c>
      <c r="DP375" s="146">
        <v>0</v>
      </c>
      <c r="DQ375" s="146">
        <v>0</v>
      </c>
      <c r="DR375" s="146">
        <v>0</v>
      </c>
      <c r="DS375" s="146">
        <v>10000</v>
      </c>
      <c r="DT375" s="146">
        <v>0</v>
      </c>
      <c r="DU375" s="146">
        <v>3870</v>
      </c>
      <c r="DV375" s="146">
        <v>200</v>
      </c>
      <c r="DW375" s="146">
        <v>268</v>
      </c>
      <c r="DX375" s="146">
        <v>0</v>
      </c>
      <c r="DY375" s="146">
        <v>1119</v>
      </c>
      <c r="DZ375" s="146">
        <v>63277</v>
      </c>
      <c r="EA375" s="146">
        <v>0</v>
      </c>
      <c r="EB375" s="146">
        <v>0</v>
      </c>
      <c r="EC375" s="146">
        <v>80016</v>
      </c>
      <c r="ED375" s="146">
        <v>2779652</v>
      </c>
    </row>
    <row r="376" spans="1:134" ht="13.5" x14ac:dyDescent="0.25">
      <c r="A376" s="137" t="s">
        <v>590</v>
      </c>
      <c r="B376" s="138"/>
      <c r="C376" s="139">
        <v>45657</v>
      </c>
      <c r="D376" s="147">
        <v>16890</v>
      </c>
      <c r="E376" s="147">
        <v>13674</v>
      </c>
      <c r="F376" s="147">
        <v>0</v>
      </c>
      <c r="G376" s="147">
        <v>1063</v>
      </c>
      <c r="H376" s="147">
        <v>4287</v>
      </c>
      <c r="I376" s="147">
        <v>207</v>
      </c>
      <c r="J376" s="147">
        <v>0</v>
      </c>
      <c r="K376" s="147">
        <v>225</v>
      </c>
      <c r="L376" s="147">
        <v>7717</v>
      </c>
      <c r="M376" s="147">
        <v>2820</v>
      </c>
      <c r="N376" s="147">
        <v>10812</v>
      </c>
      <c r="O376" s="147">
        <v>2963</v>
      </c>
      <c r="P376" s="147">
        <v>0</v>
      </c>
      <c r="Q376" s="147">
        <v>0</v>
      </c>
      <c r="R376" s="147">
        <v>53017</v>
      </c>
      <c r="S376" s="147">
        <v>3463</v>
      </c>
      <c r="T376" s="147">
        <v>0</v>
      </c>
      <c r="U376" s="147">
        <v>30784</v>
      </c>
      <c r="V376" s="147">
        <v>0</v>
      </c>
      <c r="W376" s="147">
        <v>12302</v>
      </c>
      <c r="X376" s="147">
        <v>0</v>
      </c>
      <c r="Y376" s="147">
        <v>49607</v>
      </c>
      <c r="Z376" s="147">
        <v>5947</v>
      </c>
      <c r="AA376" s="147">
        <v>5185</v>
      </c>
      <c r="AB376" s="147">
        <v>2536</v>
      </c>
      <c r="AC376" s="147">
        <v>223499</v>
      </c>
      <c r="AD376" s="147">
        <v>36897</v>
      </c>
      <c r="AE376" s="147">
        <v>33311</v>
      </c>
      <c r="AF376" s="147">
        <v>49393</v>
      </c>
      <c r="AG376" s="147">
        <v>0</v>
      </c>
      <c r="AH376" s="147">
        <v>9066</v>
      </c>
      <c r="AI376" s="147">
        <v>0</v>
      </c>
      <c r="AJ376" s="147">
        <v>1302</v>
      </c>
      <c r="AK376" s="147">
        <v>271</v>
      </c>
      <c r="AL376" s="147">
        <v>0</v>
      </c>
      <c r="AM376" s="147">
        <v>629</v>
      </c>
      <c r="AN376" s="147">
        <v>1663</v>
      </c>
      <c r="AO376" s="147">
        <v>7916</v>
      </c>
      <c r="AP376" s="147">
        <v>3190</v>
      </c>
      <c r="AQ376" s="147">
        <v>67038</v>
      </c>
      <c r="AR376" s="147">
        <v>0</v>
      </c>
      <c r="AS376" s="147">
        <v>0</v>
      </c>
      <c r="AT376" s="147">
        <v>9054</v>
      </c>
      <c r="AU376" s="147">
        <v>10800</v>
      </c>
      <c r="AV376" s="147">
        <v>80</v>
      </c>
      <c r="AW376" s="147">
        <v>1778</v>
      </c>
      <c r="AX376" s="147">
        <v>232388</v>
      </c>
      <c r="AY376" s="147">
        <v>53083</v>
      </c>
      <c r="AZ376" s="147">
        <v>0</v>
      </c>
      <c r="BA376" s="147">
        <v>0</v>
      </c>
      <c r="BB376" s="147">
        <v>0</v>
      </c>
      <c r="BC376" s="147">
        <v>42</v>
      </c>
      <c r="BD376" s="147">
        <v>22724</v>
      </c>
      <c r="BE376" s="147">
        <v>520</v>
      </c>
      <c r="BF376" s="147">
        <v>0</v>
      </c>
      <c r="BG376" s="147">
        <v>76369</v>
      </c>
      <c r="BH376" s="147">
        <v>532256</v>
      </c>
      <c r="BI376" s="147">
        <v>103315</v>
      </c>
      <c r="BJ376" s="147">
        <v>1641</v>
      </c>
      <c r="BK376" s="147">
        <v>0</v>
      </c>
      <c r="BL376" s="147">
        <v>5500</v>
      </c>
      <c r="BM376" s="147">
        <v>41408</v>
      </c>
      <c r="BN376" s="147">
        <v>9506</v>
      </c>
      <c r="BO376" s="147">
        <v>167812</v>
      </c>
      <c r="BP376" s="147">
        <v>0</v>
      </c>
      <c r="BQ376" s="147">
        <v>14392</v>
      </c>
      <c r="BR376" s="147">
        <v>1172</v>
      </c>
      <c r="BS376" s="147">
        <v>2830</v>
      </c>
      <c r="BT376" s="147">
        <v>0</v>
      </c>
      <c r="BU376" s="147">
        <v>45</v>
      </c>
      <c r="BV376" s="147">
        <v>274</v>
      </c>
      <c r="BW376" s="147">
        <v>24127</v>
      </c>
      <c r="BX376" s="147">
        <v>0</v>
      </c>
      <c r="BY376" s="147">
        <v>0</v>
      </c>
      <c r="BZ376" s="147">
        <v>3854</v>
      </c>
      <c r="CA376" s="147">
        <v>898</v>
      </c>
      <c r="CB376" s="147">
        <v>0</v>
      </c>
      <c r="CC376" s="147">
        <v>0</v>
      </c>
      <c r="CD376" s="147">
        <v>72872</v>
      </c>
      <c r="CE376" s="147">
        <v>2412</v>
      </c>
      <c r="CF376" s="147">
        <v>1955</v>
      </c>
      <c r="CG376" s="147">
        <v>0</v>
      </c>
      <c r="CH376" s="147">
        <v>0</v>
      </c>
      <c r="CI376" s="147">
        <v>0</v>
      </c>
      <c r="CJ376" s="147">
        <v>7583</v>
      </c>
      <c r="CK376" s="147">
        <v>963</v>
      </c>
      <c r="CL376" s="147">
        <v>1794</v>
      </c>
      <c r="CM376" s="147">
        <v>464353</v>
      </c>
      <c r="CN376" s="147">
        <v>996609</v>
      </c>
      <c r="CO376" s="147">
        <v>332894</v>
      </c>
      <c r="CP376" s="147">
        <v>139519</v>
      </c>
      <c r="CQ376" s="147">
        <v>436613</v>
      </c>
      <c r="CR376" s="147">
        <v>0</v>
      </c>
      <c r="CS376" s="147">
        <v>0</v>
      </c>
      <c r="CT376" s="147">
        <v>0</v>
      </c>
      <c r="CU376" s="147">
        <v>0</v>
      </c>
      <c r="CV376" s="147">
        <v>0</v>
      </c>
      <c r="CW376" s="147">
        <v>83260</v>
      </c>
      <c r="CX376" s="147">
        <v>5175</v>
      </c>
      <c r="CY376" s="147">
        <v>13070</v>
      </c>
      <c r="CZ376" s="147">
        <v>2110</v>
      </c>
      <c r="DA376" s="147">
        <v>0</v>
      </c>
      <c r="DB376" s="147">
        <v>438</v>
      </c>
      <c r="DC376" s="147">
        <v>0</v>
      </c>
      <c r="DD376" s="147">
        <v>15007</v>
      </c>
      <c r="DE376" s="147">
        <v>4428</v>
      </c>
      <c r="DF376" s="147">
        <v>35604</v>
      </c>
      <c r="DG376" s="147">
        <v>93527</v>
      </c>
      <c r="DH376" s="147">
        <v>7505</v>
      </c>
      <c r="DI376" s="147">
        <v>287</v>
      </c>
      <c r="DJ376" s="147">
        <v>1169437</v>
      </c>
      <c r="DK376" s="147">
        <v>2021</v>
      </c>
      <c r="DL376" s="147">
        <v>0</v>
      </c>
      <c r="DM376" s="147">
        <v>0</v>
      </c>
      <c r="DN376" s="147">
        <v>0</v>
      </c>
      <c r="DO376" s="147">
        <v>0</v>
      </c>
      <c r="DP376" s="147">
        <v>0</v>
      </c>
      <c r="DQ376" s="147">
        <v>0</v>
      </c>
      <c r="DR376" s="147">
        <v>31131</v>
      </c>
      <c r="DS376" s="147">
        <v>0</v>
      </c>
      <c r="DT376" s="147">
        <v>0</v>
      </c>
      <c r="DU376" s="147">
        <v>16184</v>
      </c>
      <c r="DV376" s="147">
        <v>0</v>
      </c>
      <c r="DW376" s="147">
        <v>23</v>
      </c>
      <c r="DX376" s="147">
        <v>0</v>
      </c>
      <c r="DY376" s="147">
        <v>611</v>
      </c>
      <c r="DZ376" s="147">
        <v>31580</v>
      </c>
      <c r="EA376" s="147">
        <v>1620</v>
      </c>
      <c r="EB376" s="147">
        <v>0</v>
      </c>
      <c r="EC376" s="147">
        <v>83170</v>
      </c>
      <c r="ED376" s="147">
        <v>2249216</v>
      </c>
    </row>
    <row r="377" spans="1:134" ht="13.5" x14ac:dyDescent="0.25">
      <c r="A377" s="137" t="s">
        <v>591</v>
      </c>
      <c r="B377" s="138"/>
      <c r="C377" s="139">
        <v>45657</v>
      </c>
      <c r="D377" s="147">
        <v>112568</v>
      </c>
      <c r="E377" s="147">
        <v>362430</v>
      </c>
      <c r="F377" s="147">
        <v>0</v>
      </c>
      <c r="G377" s="147">
        <v>34646</v>
      </c>
      <c r="H377" s="147">
        <v>55926</v>
      </c>
      <c r="I377" s="147">
        <v>92046</v>
      </c>
      <c r="J377" s="147">
        <v>718</v>
      </c>
      <c r="K377" s="147">
        <v>0</v>
      </c>
      <c r="L377" s="147">
        <v>0</v>
      </c>
      <c r="M377" s="147">
        <v>117472</v>
      </c>
      <c r="N377" s="147">
        <v>27919</v>
      </c>
      <c r="O377" s="147">
        <v>0</v>
      </c>
      <c r="P377" s="147">
        <v>0</v>
      </c>
      <c r="Q377" s="147">
        <v>477367</v>
      </c>
      <c r="R377" s="147">
        <v>665811</v>
      </c>
      <c r="S377" s="147">
        <v>14232</v>
      </c>
      <c r="T377" s="147">
        <v>3855</v>
      </c>
      <c r="U377" s="147">
        <v>0</v>
      </c>
      <c r="V377" s="147">
        <v>0</v>
      </c>
      <c r="W377" s="147">
        <v>0</v>
      </c>
      <c r="X377" s="147">
        <v>0</v>
      </c>
      <c r="Y377" s="147">
        <v>71105</v>
      </c>
      <c r="Z377" s="147">
        <v>45222</v>
      </c>
      <c r="AA377" s="147">
        <v>11583</v>
      </c>
      <c r="AB377" s="147">
        <v>0</v>
      </c>
      <c r="AC377" s="147">
        <v>2092900</v>
      </c>
      <c r="AD377" s="147">
        <v>62630</v>
      </c>
      <c r="AE377" s="147">
        <v>450160</v>
      </c>
      <c r="AF377" s="147">
        <v>206723</v>
      </c>
      <c r="AG377" s="147">
        <v>0</v>
      </c>
      <c r="AH377" s="147">
        <v>52971</v>
      </c>
      <c r="AI377" s="147">
        <v>60392</v>
      </c>
      <c r="AJ377" s="147">
        <v>0</v>
      </c>
      <c r="AK377" s="147">
        <v>3123</v>
      </c>
      <c r="AL377" s="147">
        <v>0</v>
      </c>
      <c r="AM377" s="147">
        <v>195</v>
      </c>
      <c r="AN377" s="147">
        <v>22304</v>
      </c>
      <c r="AO377" s="147">
        <v>42926</v>
      </c>
      <c r="AP377" s="147">
        <v>55227</v>
      </c>
      <c r="AQ377" s="147">
        <v>330628</v>
      </c>
      <c r="AR377" s="147">
        <v>0</v>
      </c>
      <c r="AS377" s="147">
        <v>0</v>
      </c>
      <c r="AT377" s="147">
        <v>81838</v>
      </c>
      <c r="AU377" s="147">
        <v>0</v>
      </c>
      <c r="AV377" s="147">
        <v>0</v>
      </c>
      <c r="AW377" s="147">
        <v>0</v>
      </c>
      <c r="AX377" s="147">
        <v>1369117</v>
      </c>
      <c r="AY377" s="147">
        <v>768535</v>
      </c>
      <c r="AZ377" s="147">
        <v>39866</v>
      </c>
      <c r="BA377" s="147">
        <v>4859</v>
      </c>
      <c r="BB377" s="147">
        <v>0</v>
      </c>
      <c r="BC377" s="147">
        <v>458665</v>
      </c>
      <c r="BD377" s="147">
        <v>130279</v>
      </c>
      <c r="BE377" s="147">
        <v>157194</v>
      </c>
      <c r="BF377" s="147">
        <v>0</v>
      </c>
      <c r="BG377" s="147">
        <v>1559398</v>
      </c>
      <c r="BH377" s="147">
        <v>5021415</v>
      </c>
      <c r="BI377" s="147">
        <v>94005</v>
      </c>
      <c r="BJ377" s="147">
        <v>258560</v>
      </c>
      <c r="BK377" s="147">
        <v>0</v>
      </c>
      <c r="BL377" s="147">
        <v>18000</v>
      </c>
      <c r="BM377" s="147">
        <v>138690</v>
      </c>
      <c r="BN377" s="147">
        <v>192004</v>
      </c>
      <c r="BO377" s="147">
        <v>950739</v>
      </c>
      <c r="BP377" s="147">
        <v>0</v>
      </c>
      <c r="BQ377" s="147">
        <v>82804</v>
      </c>
      <c r="BR377" s="147">
        <v>137154</v>
      </c>
      <c r="BS377" s="147">
        <v>0</v>
      </c>
      <c r="BT377" s="147">
        <v>2867</v>
      </c>
      <c r="BU377" s="147">
        <v>0</v>
      </c>
      <c r="BV377" s="147">
        <v>440</v>
      </c>
      <c r="BW377" s="147">
        <v>587483</v>
      </c>
      <c r="BX377" s="147">
        <v>0</v>
      </c>
      <c r="BY377" s="147">
        <v>0</v>
      </c>
      <c r="BZ377" s="147">
        <v>79088</v>
      </c>
      <c r="CA377" s="147">
        <v>95003</v>
      </c>
      <c r="CB377" s="147">
        <v>0</v>
      </c>
      <c r="CC377" s="147">
        <v>0</v>
      </c>
      <c r="CD377" s="147">
        <v>716094</v>
      </c>
      <c r="CE377" s="147">
        <v>0</v>
      </c>
      <c r="CF377" s="147">
        <v>20459</v>
      </c>
      <c r="CG377" s="147">
        <v>0</v>
      </c>
      <c r="CH377" s="147">
        <v>0</v>
      </c>
      <c r="CI377" s="147">
        <v>0</v>
      </c>
      <c r="CJ377" s="147">
        <v>61015</v>
      </c>
      <c r="CK377" s="147">
        <v>0</v>
      </c>
      <c r="CL377" s="147">
        <v>0</v>
      </c>
      <c r="CM377" s="147">
        <v>3434405</v>
      </c>
      <c r="CN377" s="147">
        <v>8455820</v>
      </c>
      <c r="CO377" s="147">
        <v>961838</v>
      </c>
      <c r="CP377" s="147">
        <v>876990</v>
      </c>
      <c r="CQ377" s="147">
        <v>4026930</v>
      </c>
      <c r="CR377" s="147">
        <v>0</v>
      </c>
      <c r="CS377" s="147">
        <v>0</v>
      </c>
      <c r="CT377" s="147">
        <v>0</v>
      </c>
      <c r="CU377" s="147">
        <v>0</v>
      </c>
      <c r="CV377" s="147">
        <v>0</v>
      </c>
      <c r="CW377" s="147">
        <v>469927</v>
      </c>
      <c r="CX377" s="147">
        <v>502343</v>
      </c>
      <c r="CY377" s="147">
        <v>0</v>
      </c>
      <c r="CZ377" s="147">
        <v>15996</v>
      </c>
      <c r="DA377" s="147">
        <v>0</v>
      </c>
      <c r="DB377" s="147">
        <v>30991</v>
      </c>
      <c r="DC377" s="147">
        <v>0</v>
      </c>
      <c r="DD377" s="147">
        <v>2173</v>
      </c>
      <c r="DE377" s="147">
        <v>309714</v>
      </c>
      <c r="DF377" s="147">
        <v>82103</v>
      </c>
      <c r="DG377" s="147">
        <v>297222</v>
      </c>
      <c r="DH377" s="147">
        <v>242395</v>
      </c>
      <c r="DI377" s="147">
        <v>0</v>
      </c>
      <c r="DJ377" s="147">
        <v>7818622</v>
      </c>
      <c r="DK377" s="147">
        <v>21214</v>
      </c>
      <c r="DL377" s="147">
        <v>0</v>
      </c>
      <c r="DM377" s="147">
        <v>7014</v>
      </c>
      <c r="DN377" s="147">
        <v>0</v>
      </c>
      <c r="DO377" s="147">
        <v>0</v>
      </c>
      <c r="DP377" s="147">
        <v>0</v>
      </c>
      <c r="DQ377" s="147">
        <v>0</v>
      </c>
      <c r="DR377" s="147">
        <v>173686</v>
      </c>
      <c r="DS377" s="147">
        <v>0</v>
      </c>
      <c r="DT377" s="147">
        <v>0</v>
      </c>
      <c r="DU377" s="147">
        <v>0</v>
      </c>
      <c r="DV377" s="147">
        <v>5094</v>
      </c>
      <c r="DW377" s="147">
        <v>18038</v>
      </c>
      <c r="DX377" s="147">
        <v>0</v>
      </c>
      <c r="DY377" s="147">
        <v>4744</v>
      </c>
      <c r="DZ377" s="147">
        <v>208483</v>
      </c>
      <c r="EA377" s="147">
        <v>313</v>
      </c>
      <c r="EB377" s="147">
        <v>0</v>
      </c>
      <c r="EC377" s="147">
        <v>438586</v>
      </c>
      <c r="ED377" s="147">
        <v>16713028</v>
      </c>
    </row>
    <row r="378" spans="1:134" ht="13.5" x14ac:dyDescent="0.25">
      <c r="A378" s="136" t="s">
        <v>592</v>
      </c>
      <c r="B378" s="141"/>
      <c r="C378" s="142">
        <v>45565</v>
      </c>
      <c r="D378" s="146">
        <v>87868</v>
      </c>
      <c r="E378" s="146">
        <v>24031</v>
      </c>
      <c r="F378" s="146">
        <v>0</v>
      </c>
      <c r="G378" s="146">
        <v>9167</v>
      </c>
      <c r="H378" s="146">
        <v>6710</v>
      </c>
      <c r="I378" s="146">
        <v>16699</v>
      </c>
      <c r="J378" s="146">
        <v>0</v>
      </c>
      <c r="K378" s="146">
        <v>1204</v>
      </c>
      <c r="L378" s="146">
        <v>2551</v>
      </c>
      <c r="M378" s="146">
        <v>17009</v>
      </c>
      <c r="N378" s="146">
        <v>4232</v>
      </c>
      <c r="O378" s="146">
        <v>0</v>
      </c>
      <c r="P378" s="146">
        <v>0</v>
      </c>
      <c r="Q378" s="146">
        <v>0</v>
      </c>
      <c r="R378" s="146">
        <v>43153</v>
      </c>
      <c r="S378" s="146">
        <v>680</v>
      </c>
      <c r="T378" s="146">
        <v>555</v>
      </c>
      <c r="U378" s="146">
        <v>6536</v>
      </c>
      <c r="V378" s="146">
        <v>0</v>
      </c>
      <c r="W378" s="146">
        <v>2994</v>
      </c>
      <c r="X378" s="146">
        <v>2580</v>
      </c>
      <c r="Y378" s="146">
        <v>26771</v>
      </c>
      <c r="Z378" s="146">
        <v>9949</v>
      </c>
      <c r="AA378" s="146">
        <v>5499</v>
      </c>
      <c r="AB378" s="146">
        <v>7436</v>
      </c>
      <c r="AC378" s="146">
        <v>275624</v>
      </c>
      <c r="AD378" s="146">
        <v>30831</v>
      </c>
      <c r="AE378" s="146">
        <v>85182</v>
      </c>
      <c r="AF378" s="146">
        <v>36921</v>
      </c>
      <c r="AG378" s="146">
        <v>0</v>
      </c>
      <c r="AH378" s="146">
        <v>11276</v>
      </c>
      <c r="AI378" s="146">
        <v>104</v>
      </c>
      <c r="AJ378" s="146">
        <v>0</v>
      </c>
      <c r="AK378" s="146">
        <v>0</v>
      </c>
      <c r="AL378" s="146">
        <v>0</v>
      </c>
      <c r="AM378" s="146">
        <v>0</v>
      </c>
      <c r="AN378" s="146">
        <v>4437</v>
      </c>
      <c r="AO378" s="146">
        <v>12107</v>
      </c>
      <c r="AP378" s="146">
        <v>4493</v>
      </c>
      <c r="AQ378" s="146">
        <v>79066</v>
      </c>
      <c r="AR378" s="146">
        <v>0</v>
      </c>
      <c r="AS378" s="146">
        <v>915</v>
      </c>
      <c r="AT378" s="146">
        <v>27497</v>
      </c>
      <c r="AU378" s="146">
        <v>1792</v>
      </c>
      <c r="AV378" s="146">
        <v>960</v>
      </c>
      <c r="AW378" s="146">
        <v>0</v>
      </c>
      <c r="AX378" s="146">
        <v>295581</v>
      </c>
      <c r="AY378" s="146">
        <v>70063</v>
      </c>
      <c r="AZ378" s="146">
        <v>0</v>
      </c>
      <c r="BA378" s="146">
        <v>1146</v>
      </c>
      <c r="BB378" s="146">
        <v>0</v>
      </c>
      <c r="BC378" s="146">
        <v>14566</v>
      </c>
      <c r="BD378" s="146">
        <v>20432</v>
      </c>
      <c r="BE378" s="146">
        <v>64455</v>
      </c>
      <c r="BF378" s="146">
        <v>0</v>
      </c>
      <c r="BG378" s="146">
        <v>170662</v>
      </c>
      <c r="BH378" s="146">
        <v>741867</v>
      </c>
      <c r="BI378" s="146">
        <v>87428</v>
      </c>
      <c r="BJ378" s="146">
        <v>67390</v>
      </c>
      <c r="BK378" s="146">
        <v>0</v>
      </c>
      <c r="BL378" s="146">
        <v>6000</v>
      </c>
      <c r="BM378" s="146">
        <v>61107</v>
      </c>
      <c r="BN378" s="146">
        <v>5661</v>
      </c>
      <c r="BO378" s="146">
        <v>151698</v>
      </c>
      <c r="BP378" s="146">
        <v>0</v>
      </c>
      <c r="BQ378" s="146">
        <v>26559</v>
      </c>
      <c r="BR378" s="146">
        <v>14649</v>
      </c>
      <c r="BS378" s="146">
        <v>0</v>
      </c>
      <c r="BT378" s="146">
        <v>0</v>
      </c>
      <c r="BU378" s="146">
        <v>0</v>
      </c>
      <c r="BV378" s="146">
        <v>1164</v>
      </c>
      <c r="BW378" s="146">
        <v>83271</v>
      </c>
      <c r="BX378" s="146">
        <v>15198</v>
      </c>
      <c r="BY378" s="146">
        <v>0</v>
      </c>
      <c r="BZ378" s="146">
        <v>12969</v>
      </c>
      <c r="CA378" s="146">
        <v>1803</v>
      </c>
      <c r="CB378" s="146">
        <v>0</v>
      </c>
      <c r="CC378" s="146">
        <v>0</v>
      </c>
      <c r="CD378" s="146">
        <v>83503</v>
      </c>
      <c r="CE378" s="146">
        <v>5280</v>
      </c>
      <c r="CF378" s="146">
        <v>2145</v>
      </c>
      <c r="CG378" s="146">
        <v>0</v>
      </c>
      <c r="CH378" s="146">
        <v>0</v>
      </c>
      <c r="CI378" s="146">
        <v>0</v>
      </c>
      <c r="CJ378" s="146">
        <v>63904</v>
      </c>
      <c r="CK378" s="146">
        <v>0</v>
      </c>
      <c r="CL378" s="146">
        <v>0</v>
      </c>
      <c r="CM378" s="146">
        <v>689729</v>
      </c>
      <c r="CN378" s="146">
        <v>1431596</v>
      </c>
      <c r="CO378" s="146">
        <v>179253</v>
      </c>
      <c r="CP378" s="146">
        <v>144319</v>
      </c>
      <c r="CQ378" s="146">
        <v>340696</v>
      </c>
      <c r="CR378" s="146">
        <v>0</v>
      </c>
      <c r="CS378" s="146">
        <v>0</v>
      </c>
      <c r="CT378" s="146">
        <v>0</v>
      </c>
      <c r="CU378" s="146">
        <v>0</v>
      </c>
      <c r="CV378" s="146">
        <v>0</v>
      </c>
      <c r="CW378" s="146">
        <v>52358</v>
      </c>
      <c r="CX378" s="146">
        <v>9400</v>
      </c>
      <c r="CY378" s="146">
        <v>0</v>
      </c>
      <c r="CZ378" s="146">
        <v>0</v>
      </c>
      <c r="DA378" s="146">
        <v>0</v>
      </c>
      <c r="DB378" s="146">
        <v>644</v>
      </c>
      <c r="DC378" s="146">
        <v>0</v>
      </c>
      <c r="DD378" s="146">
        <v>21218</v>
      </c>
      <c r="DE378" s="146">
        <v>171242</v>
      </c>
      <c r="DF378" s="146">
        <v>525298</v>
      </c>
      <c r="DG378" s="146">
        <v>53713</v>
      </c>
      <c r="DH378" s="146">
        <v>24031</v>
      </c>
      <c r="DI378" s="146">
        <v>0</v>
      </c>
      <c r="DJ378" s="146">
        <v>1522172</v>
      </c>
      <c r="DK378" s="146">
        <v>0</v>
      </c>
      <c r="DL378" s="146">
        <v>5216</v>
      </c>
      <c r="DM378" s="146">
        <v>0</v>
      </c>
      <c r="DN378" s="146">
        <v>1500</v>
      </c>
      <c r="DO378" s="146">
        <v>0</v>
      </c>
      <c r="DP378" s="146">
        <v>0</v>
      </c>
      <c r="DQ378" s="146">
        <v>0</v>
      </c>
      <c r="DR378" s="146">
        <v>0</v>
      </c>
      <c r="DS378" s="146">
        <v>0</v>
      </c>
      <c r="DT378" s="146">
        <v>0</v>
      </c>
      <c r="DU378" s="146">
        <v>9049</v>
      </c>
      <c r="DV378" s="146">
        <v>117</v>
      </c>
      <c r="DW378" s="146">
        <v>585</v>
      </c>
      <c r="DX378" s="146">
        <v>0</v>
      </c>
      <c r="DY378" s="146">
        <v>225</v>
      </c>
      <c r="DZ378" s="146">
        <v>46449</v>
      </c>
      <c r="EA378" s="146">
        <v>500</v>
      </c>
      <c r="EB378" s="146">
        <v>0</v>
      </c>
      <c r="EC378" s="146">
        <v>63641</v>
      </c>
      <c r="ED378" s="146">
        <v>3017409</v>
      </c>
    </row>
    <row r="379" spans="1:134" ht="13.5" x14ac:dyDescent="0.25">
      <c r="A379" s="137" t="s">
        <v>593</v>
      </c>
      <c r="B379" s="138"/>
      <c r="C379" s="139">
        <v>45657</v>
      </c>
      <c r="D379" s="147">
        <v>85680</v>
      </c>
      <c r="E379" s="147">
        <v>64103</v>
      </c>
      <c r="F379" s="147">
        <v>0</v>
      </c>
      <c r="G379" s="147">
        <v>11406</v>
      </c>
      <c r="H379" s="147">
        <v>72849</v>
      </c>
      <c r="I379" s="147">
        <v>22632</v>
      </c>
      <c r="J379" s="147">
        <v>12863</v>
      </c>
      <c r="K379" s="147">
        <v>250</v>
      </c>
      <c r="L379" s="147">
        <v>360</v>
      </c>
      <c r="M379" s="147">
        <v>4648</v>
      </c>
      <c r="N379" s="147">
        <v>6537</v>
      </c>
      <c r="O379" s="147">
        <v>0</v>
      </c>
      <c r="P379" s="147">
        <v>0</v>
      </c>
      <c r="Q379" s="147">
        <v>0</v>
      </c>
      <c r="R379" s="147">
        <v>29430</v>
      </c>
      <c r="S379" s="147">
        <v>9078</v>
      </c>
      <c r="T379" s="147">
        <v>0</v>
      </c>
      <c r="U379" s="147">
        <v>0</v>
      </c>
      <c r="V379" s="147">
        <v>0</v>
      </c>
      <c r="W379" s="147">
        <v>0</v>
      </c>
      <c r="X379" s="147">
        <v>0</v>
      </c>
      <c r="Y379" s="147">
        <v>36850</v>
      </c>
      <c r="Z379" s="147">
        <v>8095</v>
      </c>
      <c r="AA379" s="147">
        <v>9122</v>
      </c>
      <c r="AB379" s="147">
        <v>77776</v>
      </c>
      <c r="AC379" s="147">
        <v>451679</v>
      </c>
      <c r="AD379" s="147">
        <v>47985</v>
      </c>
      <c r="AE379" s="147">
        <v>58879</v>
      </c>
      <c r="AF379" s="147">
        <v>60010</v>
      </c>
      <c r="AG379" s="147">
        <v>0</v>
      </c>
      <c r="AH379" s="147">
        <v>14585</v>
      </c>
      <c r="AI379" s="147">
        <v>0</v>
      </c>
      <c r="AJ379" s="147">
        <v>0</v>
      </c>
      <c r="AK379" s="147">
        <v>0</v>
      </c>
      <c r="AL379" s="147">
        <v>0</v>
      </c>
      <c r="AM379" s="147">
        <v>0</v>
      </c>
      <c r="AN379" s="147">
        <v>5053</v>
      </c>
      <c r="AO379" s="147">
        <v>12496</v>
      </c>
      <c r="AP379" s="147">
        <v>1637</v>
      </c>
      <c r="AQ379" s="147">
        <v>52238</v>
      </c>
      <c r="AR379" s="147">
        <v>0</v>
      </c>
      <c r="AS379" s="147">
        <v>0</v>
      </c>
      <c r="AT379" s="147">
        <v>58782</v>
      </c>
      <c r="AU379" s="147">
        <v>0</v>
      </c>
      <c r="AV379" s="147">
        <v>0</v>
      </c>
      <c r="AW379" s="147">
        <v>0</v>
      </c>
      <c r="AX379" s="147">
        <v>311665</v>
      </c>
      <c r="AY379" s="147">
        <v>30913</v>
      </c>
      <c r="AZ379" s="147">
        <v>0</v>
      </c>
      <c r="BA379" s="147">
        <v>6200</v>
      </c>
      <c r="BB379" s="147">
        <v>0</v>
      </c>
      <c r="BC379" s="147">
        <v>0</v>
      </c>
      <c r="BD379" s="147">
        <v>30949</v>
      </c>
      <c r="BE379" s="147">
        <v>36226</v>
      </c>
      <c r="BF379" s="147">
        <v>0</v>
      </c>
      <c r="BG379" s="147">
        <v>104288</v>
      </c>
      <c r="BH379" s="147">
        <v>867632</v>
      </c>
      <c r="BI379" s="147">
        <v>68248</v>
      </c>
      <c r="BJ379" s="147">
        <v>83500</v>
      </c>
      <c r="BK379" s="147">
        <v>0</v>
      </c>
      <c r="BL379" s="147">
        <v>6000</v>
      </c>
      <c r="BM379" s="147">
        <v>79530</v>
      </c>
      <c r="BN379" s="147">
        <v>0</v>
      </c>
      <c r="BO379" s="147">
        <v>270463</v>
      </c>
      <c r="BP379" s="147">
        <v>0</v>
      </c>
      <c r="BQ379" s="147">
        <v>26383</v>
      </c>
      <c r="BR379" s="147">
        <v>0</v>
      </c>
      <c r="BS379" s="147">
        <v>0</v>
      </c>
      <c r="BT379" s="147">
        <v>0</v>
      </c>
      <c r="BU379" s="147">
        <v>0</v>
      </c>
      <c r="BV379" s="147">
        <v>392</v>
      </c>
      <c r="BW379" s="147">
        <v>59878</v>
      </c>
      <c r="BX379" s="147">
        <v>0</v>
      </c>
      <c r="BY379" s="147">
        <v>0</v>
      </c>
      <c r="BZ379" s="147">
        <v>21219</v>
      </c>
      <c r="CA379" s="147">
        <v>3713</v>
      </c>
      <c r="CB379" s="147">
        <v>0</v>
      </c>
      <c r="CC379" s="147">
        <v>0</v>
      </c>
      <c r="CD379" s="147">
        <v>152684</v>
      </c>
      <c r="CE379" s="147">
        <v>0</v>
      </c>
      <c r="CF379" s="147">
        <v>4200</v>
      </c>
      <c r="CG379" s="147">
        <v>0</v>
      </c>
      <c r="CH379" s="147">
        <v>0</v>
      </c>
      <c r="CI379" s="147">
        <v>0</v>
      </c>
      <c r="CJ379" s="147">
        <v>8570</v>
      </c>
      <c r="CK379" s="147">
        <v>0</v>
      </c>
      <c r="CL379" s="147">
        <v>0</v>
      </c>
      <c r="CM379" s="147">
        <v>784780</v>
      </c>
      <c r="CN379" s="147">
        <v>1652412</v>
      </c>
      <c r="CO379" s="147">
        <v>155614</v>
      </c>
      <c r="CP379" s="147">
        <v>253287</v>
      </c>
      <c r="CQ379" s="147">
        <v>527625</v>
      </c>
      <c r="CR379" s="147">
        <v>0</v>
      </c>
      <c r="CS379" s="147">
        <v>0</v>
      </c>
      <c r="CT379" s="147">
        <v>0</v>
      </c>
      <c r="CU379" s="147">
        <v>0</v>
      </c>
      <c r="CV379" s="147">
        <v>0</v>
      </c>
      <c r="CW379" s="147">
        <v>78922</v>
      </c>
      <c r="CX379" s="147">
        <v>0</v>
      </c>
      <c r="CY379" s="147">
        <v>0</v>
      </c>
      <c r="CZ379" s="147">
        <v>0</v>
      </c>
      <c r="DA379" s="147">
        <v>0</v>
      </c>
      <c r="DB379" s="147">
        <v>699</v>
      </c>
      <c r="DC379" s="147">
        <v>0</v>
      </c>
      <c r="DD379" s="147">
        <v>0</v>
      </c>
      <c r="DE379" s="147">
        <v>206069</v>
      </c>
      <c r="DF379" s="147">
        <v>173544</v>
      </c>
      <c r="DG379" s="147">
        <v>37865</v>
      </c>
      <c r="DH379" s="147">
        <v>75973</v>
      </c>
      <c r="DI379" s="147">
        <v>0</v>
      </c>
      <c r="DJ379" s="147">
        <v>1509598</v>
      </c>
      <c r="DK379" s="147">
        <v>0</v>
      </c>
      <c r="DL379" s="147">
        <v>0</v>
      </c>
      <c r="DM379" s="147">
        <v>0</v>
      </c>
      <c r="DN379" s="147">
        <v>0</v>
      </c>
      <c r="DO379" s="147">
        <v>0</v>
      </c>
      <c r="DP379" s="147">
        <v>0</v>
      </c>
      <c r="DQ379" s="147">
        <v>0</v>
      </c>
      <c r="DR379" s="147">
        <v>0</v>
      </c>
      <c r="DS379" s="147">
        <v>0</v>
      </c>
      <c r="DT379" s="147">
        <v>0</v>
      </c>
      <c r="DU379" s="147">
        <v>23622</v>
      </c>
      <c r="DV379" s="147">
        <v>1227</v>
      </c>
      <c r="DW379" s="147">
        <v>3039</v>
      </c>
      <c r="DX379" s="147">
        <v>0</v>
      </c>
      <c r="DY379" s="147">
        <v>1039</v>
      </c>
      <c r="DZ379" s="147">
        <v>47673</v>
      </c>
      <c r="EA379" s="147">
        <v>0</v>
      </c>
      <c r="EB379" s="147">
        <v>0</v>
      </c>
      <c r="EC379" s="147">
        <v>76600</v>
      </c>
      <c r="ED379" s="147">
        <v>3238610</v>
      </c>
    </row>
    <row r="380" spans="1:134" ht="13.5" x14ac:dyDescent="0.25">
      <c r="A380" s="137" t="s">
        <v>594</v>
      </c>
      <c r="B380" s="138"/>
      <c r="C380" s="139">
        <v>45657</v>
      </c>
      <c r="D380" s="147">
        <v>126819</v>
      </c>
      <c r="E380" s="147">
        <v>282394</v>
      </c>
      <c r="F380" s="147">
        <v>45044</v>
      </c>
      <c r="G380" s="147">
        <v>31006</v>
      </c>
      <c r="H380" s="147">
        <v>53615</v>
      </c>
      <c r="I380" s="147">
        <v>570</v>
      </c>
      <c r="J380" s="147">
        <v>1669</v>
      </c>
      <c r="K380" s="147">
        <v>0</v>
      </c>
      <c r="L380" s="147">
        <v>18061</v>
      </c>
      <c r="M380" s="147">
        <v>10867</v>
      </c>
      <c r="N380" s="147">
        <v>20344</v>
      </c>
      <c r="O380" s="147">
        <v>0</v>
      </c>
      <c r="P380" s="147">
        <v>0</v>
      </c>
      <c r="Q380" s="147">
        <v>0</v>
      </c>
      <c r="R380" s="147">
        <v>25000</v>
      </c>
      <c r="S380" s="147">
        <v>26058</v>
      </c>
      <c r="T380" s="147">
        <v>0</v>
      </c>
      <c r="U380" s="147">
        <v>50959</v>
      </c>
      <c r="V380" s="147">
        <v>0</v>
      </c>
      <c r="W380" s="147">
        <v>9845</v>
      </c>
      <c r="X380" s="147">
        <v>5058</v>
      </c>
      <c r="Y380" s="147">
        <v>105719</v>
      </c>
      <c r="Z380" s="147">
        <v>11042</v>
      </c>
      <c r="AA380" s="147">
        <v>22026</v>
      </c>
      <c r="AB380" s="147">
        <v>19369</v>
      </c>
      <c r="AC380" s="147">
        <v>865465</v>
      </c>
      <c r="AD380" s="147">
        <v>31895</v>
      </c>
      <c r="AE380" s="147">
        <v>285818</v>
      </c>
      <c r="AF380" s="147">
        <v>286573</v>
      </c>
      <c r="AG380" s="147">
        <v>0</v>
      </c>
      <c r="AH380" s="147">
        <v>45787</v>
      </c>
      <c r="AI380" s="147">
        <v>67126</v>
      </c>
      <c r="AJ380" s="147">
        <v>8559</v>
      </c>
      <c r="AK380" s="147">
        <v>0</v>
      </c>
      <c r="AL380" s="147">
        <v>0</v>
      </c>
      <c r="AM380" s="147">
        <v>0</v>
      </c>
      <c r="AN380" s="147">
        <v>13925</v>
      </c>
      <c r="AO380" s="147">
        <v>12712</v>
      </c>
      <c r="AP380" s="147">
        <v>76178</v>
      </c>
      <c r="AQ380" s="147">
        <v>463456</v>
      </c>
      <c r="AR380" s="147">
        <v>6600</v>
      </c>
      <c r="AS380" s="147">
        <v>23104</v>
      </c>
      <c r="AT380" s="147">
        <v>199174</v>
      </c>
      <c r="AU380" s="147">
        <v>144311</v>
      </c>
      <c r="AV380" s="147">
        <v>0</v>
      </c>
      <c r="AW380" s="147">
        <v>24209</v>
      </c>
      <c r="AX380" s="147">
        <v>1689427</v>
      </c>
      <c r="AY380" s="147">
        <v>993395</v>
      </c>
      <c r="AZ380" s="147">
        <v>0</v>
      </c>
      <c r="BA380" s="147">
        <v>207816</v>
      </c>
      <c r="BB380" s="147">
        <v>0</v>
      </c>
      <c r="BC380" s="147">
        <v>249834</v>
      </c>
      <c r="BD380" s="147">
        <v>202633</v>
      </c>
      <c r="BE380" s="147">
        <v>34575</v>
      </c>
      <c r="BF380" s="147">
        <v>0</v>
      </c>
      <c r="BG380" s="147">
        <v>1688253</v>
      </c>
      <c r="BH380" s="147">
        <v>4243145</v>
      </c>
      <c r="BI380" s="147">
        <v>112517</v>
      </c>
      <c r="BJ380" s="147">
        <v>173805</v>
      </c>
      <c r="BK380" s="147">
        <v>38676</v>
      </c>
      <c r="BL380" s="147">
        <v>13932</v>
      </c>
      <c r="BM380" s="147">
        <v>202361</v>
      </c>
      <c r="BN380" s="147">
        <v>108187</v>
      </c>
      <c r="BO380" s="147">
        <v>579548</v>
      </c>
      <c r="BP380" s="147">
        <v>0</v>
      </c>
      <c r="BQ380" s="147">
        <v>92068</v>
      </c>
      <c r="BR380" s="147">
        <v>134977</v>
      </c>
      <c r="BS380" s="147">
        <v>17211</v>
      </c>
      <c r="BT380" s="147">
        <v>0</v>
      </c>
      <c r="BU380" s="147">
        <v>0</v>
      </c>
      <c r="BV380" s="147">
        <v>0</v>
      </c>
      <c r="BW380" s="147">
        <v>142581</v>
      </c>
      <c r="BX380" s="147">
        <v>0</v>
      </c>
      <c r="BY380" s="147">
        <v>0</v>
      </c>
      <c r="BZ380" s="147">
        <v>69704</v>
      </c>
      <c r="CA380" s="147">
        <v>23361</v>
      </c>
      <c r="CB380" s="147">
        <v>112</v>
      </c>
      <c r="CC380" s="147">
        <v>2741</v>
      </c>
      <c r="CD380" s="147">
        <v>272158</v>
      </c>
      <c r="CE380" s="147">
        <v>1193</v>
      </c>
      <c r="CF380" s="147">
        <v>4796</v>
      </c>
      <c r="CG380" s="147">
        <v>0</v>
      </c>
      <c r="CH380" s="147">
        <v>0</v>
      </c>
      <c r="CI380" s="147">
        <v>16500</v>
      </c>
      <c r="CJ380" s="147">
        <v>23267</v>
      </c>
      <c r="CK380" s="147">
        <v>0</v>
      </c>
      <c r="CL380" s="147">
        <v>147736</v>
      </c>
      <c r="CM380" s="147">
        <v>2177431</v>
      </c>
      <c r="CN380" s="147">
        <v>6420576</v>
      </c>
      <c r="CO380" s="147">
        <v>309881</v>
      </c>
      <c r="CP380" s="147">
        <v>350527</v>
      </c>
      <c r="CQ380" s="147">
        <v>1412451</v>
      </c>
      <c r="CR380" s="147">
        <v>0</v>
      </c>
      <c r="CS380" s="147">
        <v>0</v>
      </c>
      <c r="CT380" s="147">
        <v>0</v>
      </c>
      <c r="CU380" s="147">
        <v>0</v>
      </c>
      <c r="CV380" s="147">
        <v>0</v>
      </c>
      <c r="CW380" s="147">
        <v>157061</v>
      </c>
      <c r="CX380" s="147">
        <v>230260</v>
      </c>
      <c r="CY380" s="147">
        <v>30003</v>
      </c>
      <c r="CZ380" s="147">
        <v>0</v>
      </c>
      <c r="DA380" s="147">
        <v>0</v>
      </c>
      <c r="DB380" s="147">
        <v>0</v>
      </c>
      <c r="DC380" s="147">
        <v>905</v>
      </c>
      <c r="DD380" s="147">
        <v>0</v>
      </c>
      <c r="DE380" s="147">
        <v>90280</v>
      </c>
      <c r="DF380" s="147">
        <v>32173</v>
      </c>
      <c r="DG380" s="147">
        <v>102709</v>
      </c>
      <c r="DH380" s="147">
        <v>425070</v>
      </c>
      <c r="DI380" s="147">
        <v>60573</v>
      </c>
      <c r="DJ380" s="147">
        <v>3201893</v>
      </c>
      <c r="DK380" s="147">
        <v>0</v>
      </c>
      <c r="DL380" s="147">
        <v>0</v>
      </c>
      <c r="DM380" s="147">
        <v>0</v>
      </c>
      <c r="DN380" s="147">
        <v>0</v>
      </c>
      <c r="DO380" s="147">
        <v>0</v>
      </c>
      <c r="DP380" s="147">
        <v>0</v>
      </c>
      <c r="DQ380" s="147">
        <v>0</v>
      </c>
      <c r="DR380" s="147">
        <v>103564</v>
      </c>
      <c r="DS380" s="147">
        <v>0</v>
      </c>
      <c r="DT380" s="147">
        <v>0</v>
      </c>
      <c r="DU380" s="147">
        <v>21644</v>
      </c>
      <c r="DV380" s="147">
        <v>330</v>
      </c>
      <c r="DW380" s="147">
        <v>4107</v>
      </c>
      <c r="DX380" s="147">
        <v>0</v>
      </c>
      <c r="DY380" s="147">
        <v>170</v>
      </c>
      <c r="DZ380" s="147">
        <v>84722</v>
      </c>
      <c r="EA380" s="147">
        <v>15000</v>
      </c>
      <c r="EB380" s="147">
        <v>0</v>
      </c>
      <c r="EC380" s="147">
        <v>229537</v>
      </c>
      <c r="ED380" s="147">
        <v>9852006</v>
      </c>
    </row>
    <row r="381" spans="1:134" ht="13.5" x14ac:dyDescent="0.25">
      <c r="A381" s="137" t="s">
        <v>595</v>
      </c>
      <c r="B381" s="137" t="s">
        <v>236</v>
      </c>
      <c r="C381" s="139">
        <v>45657</v>
      </c>
      <c r="D381" s="147">
        <v>119072</v>
      </c>
      <c r="E381" s="147">
        <v>193377</v>
      </c>
      <c r="F381" s="147">
        <v>0</v>
      </c>
      <c r="G381" s="147">
        <v>370073</v>
      </c>
      <c r="H381" s="147">
        <v>384072</v>
      </c>
      <c r="I381" s="147">
        <v>85492</v>
      </c>
      <c r="J381" s="147">
        <v>16625</v>
      </c>
      <c r="K381" s="147">
        <v>3401</v>
      </c>
      <c r="L381" s="147">
        <v>14868</v>
      </c>
      <c r="M381" s="147">
        <v>15101</v>
      </c>
      <c r="N381" s="147">
        <v>15491</v>
      </c>
      <c r="O381" s="147">
        <v>13354</v>
      </c>
      <c r="P381" s="147">
        <v>549610</v>
      </c>
      <c r="Q381" s="147">
        <v>0</v>
      </c>
      <c r="R381" s="147">
        <v>44166</v>
      </c>
      <c r="S381" s="147">
        <v>13500</v>
      </c>
      <c r="T381" s="147">
        <v>0</v>
      </c>
      <c r="U381" s="147">
        <v>128712</v>
      </c>
      <c r="V381" s="147">
        <v>6371</v>
      </c>
      <c r="W381" s="147">
        <v>0</v>
      </c>
      <c r="X381" s="147">
        <v>58844</v>
      </c>
      <c r="Y381" s="147">
        <v>60734</v>
      </c>
      <c r="Z381" s="147">
        <v>46642</v>
      </c>
      <c r="AA381" s="147">
        <v>1162</v>
      </c>
      <c r="AB381" s="147">
        <v>119551</v>
      </c>
      <c r="AC381" s="147">
        <v>2260218</v>
      </c>
      <c r="AD381" s="147">
        <v>14596</v>
      </c>
      <c r="AE381" s="147">
        <v>220809</v>
      </c>
      <c r="AF381" s="147">
        <v>79071</v>
      </c>
      <c r="AG381" s="147">
        <v>0</v>
      </c>
      <c r="AH381" s="147">
        <v>0</v>
      </c>
      <c r="AI381" s="147">
        <v>0</v>
      </c>
      <c r="AJ381" s="147">
        <v>0</v>
      </c>
      <c r="AK381" s="147">
        <v>0</v>
      </c>
      <c r="AL381" s="147">
        <v>0</v>
      </c>
      <c r="AM381" s="147">
        <v>0</v>
      </c>
      <c r="AN381" s="147">
        <v>11849</v>
      </c>
      <c r="AO381" s="147">
        <v>36459</v>
      </c>
      <c r="AP381" s="147">
        <v>19505</v>
      </c>
      <c r="AQ381" s="147">
        <v>282756</v>
      </c>
      <c r="AR381" s="147">
        <v>0</v>
      </c>
      <c r="AS381" s="147">
        <v>0</v>
      </c>
      <c r="AT381" s="147">
        <v>38136</v>
      </c>
      <c r="AU381" s="147">
        <v>10896</v>
      </c>
      <c r="AV381" s="147">
        <v>1457</v>
      </c>
      <c r="AW381" s="147">
        <v>0</v>
      </c>
      <c r="AX381" s="147">
        <v>715534</v>
      </c>
      <c r="AY381" s="147">
        <v>10978</v>
      </c>
      <c r="AZ381" s="147">
        <v>0</v>
      </c>
      <c r="BA381" s="147">
        <v>0</v>
      </c>
      <c r="BB381" s="147">
        <v>372649</v>
      </c>
      <c r="BC381" s="147">
        <v>0</v>
      </c>
      <c r="BD381" s="147">
        <v>440</v>
      </c>
      <c r="BE381" s="147">
        <v>49943</v>
      </c>
      <c r="BF381" s="147">
        <v>0</v>
      </c>
      <c r="BG381" s="147">
        <v>434010</v>
      </c>
      <c r="BH381" s="147">
        <v>3409762</v>
      </c>
      <c r="BI381" s="147">
        <v>237178</v>
      </c>
      <c r="BJ381" s="147">
        <v>160541</v>
      </c>
      <c r="BK381" s="147">
        <v>51082</v>
      </c>
      <c r="BL381" s="147">
        <v>22143</v>
      </c>
      <c r="BM381" s="147">
        <v>96347</v>
      </c>
      <c r="BN381" s="147">
        <v>53211</v>
      </c>
      <c r="BO381" s="147">
        <v>377829</v>
      </c>
      <c r="BP381" s="147">
        <v>0</v>
      </c>
      <c r="BQ381" s="147">
        <v>0</v>
      </c>
      <c r="BR381" s="147">
        <v>0</v>
      </c>
      <c r="BS381" s="147">
        <v>0</v>
      </c>
      <c r="BT381" s="147">
        <v>0</v>
      </c>
      <c r="BU381" s="147">
        <v>0</v>
      </c>
      <c r="BV381" s="147">
        <v>0</v>
      </c>
      <c r="BW381" s="147">
        <v>142888</v>
      </c>
      <c r="BX381" s="147">
        <v>95243</v>
      </c>
      <c r="BY381" s="147">
        <v>0</v>
      </c>
      <c r="BZ381" s="147">
        <v>24062</v>
      </c>
      <c r="CA381" s="147">
        <v>7107</v>
      </c>
      <c r="CB381" s="147">
        <v>231</v>
      </c>
      <c r="CC381" s="147">
        <v>1237</v>
      </c>
      <c r="CD381" s="147">
        <v>313067</v>
      </c>
      <c r="CE381" s="147">
        <v>18596</v>
      </c>
      <c r="CF381" s="147">
        <v>10455</v>
      </c>
      <c r="CG381" s="147">
        <v>0</v>
      </c>
      <c r="CH381" s="147">
        <v>0</v>
      </c>
      <c r="CI381" s="147">
        <v>0</v>
      </c>
      <c r="CJ381" s="147">
        <v>164198</v>
      </c>
      <c r="CK381" s="147">
        <v>0</v>
      </c>
      <c r="CL381" s="147">
        <v>1027</v>
      </c>
      <c r="CM381" s="147">
        <v>1776442</v>
      </c>
      <c r="CN381" s="147">
        <v>5186204</v>
      </c>
      <c r="CO381" s="147">
        <v>490182</v>
      </c>
      <c r="CP381" s="147">
        <v>629348</v>
      </c>
      <c r="CQ381" s="147">
        <v>1898023</v>
      </c>
      <c r="CR381" s="147">
        <v>0</v>
      </c>
      <c r="CS381" s="147">
        <v>0</v>
      </c>
      <c r="CT381" s="147">
        <v>0</v>
      </c>
      <c r="CU381" s="147">
        <v>0</v>
      </c>
      <c r="CV381" s="147">
        <v>0</v>
      </c>
      <c r="CW381" s="147">
        <v>0</v>
      </c>
      <c r="CX381" s="147">
        <v>0</v>
      </c>
      <c r="CY381" s="147">
        <v>0</v>
      </c>
      <c r="CZ381" s="147">
        <v>0</v>
      </c>
      <c r="DA381" s="147">
        <v>0</v>
      </c>
      <c r="DB381" s="147">
        <v>2010</v>
      </c>
      <c r="DC381" s="147">
        <v>0</v>
      </c>
      <c r="DD381" s="147">
        <v>0</v>
      </c>
      <c r="DE381" s="147">
        <v>0</v>
      </c>
      <c r="DF381" s="147">
        <v>0</v>
      </c>
      <c r="DG381" s="147">
        <v>168326</v>
      </c>
      <c r="DH381" s="147">
        <v>234225</v>
      </c>
      <c r="DI381" s="147">
        <v>5693</v>
      </c>
      <c r="DJ381" s="147">
        <v>3427807</v>
      </c>
      <c r="DK381" s="147">
        <v>132</v>
      </c>
      <c r="DL381" s="147">
        <v>0</v>
      </c>
      <c r="DM381" s="147">
        <v>0</v>
      </c>
      <c r="DN381" s="147">
        <v>0</v>
      </c>
      <c r="DO381" s="147">
        <v>0</v>
      </c>
      <c r="DP381" s="147">
        <v>0</v>
      </c>
      <c r="DQ381" s="147">
        <v>0</v>
      </c>
      <c r="DR381" s="147">
        <v>0</v>
      </c>
      <c r="DS381" s="147">
        <v>0</v>
      </c>
      <c r="DT381" s="147">
        <v>0</v>
      </c>
      <c r="DU381" s="147">
        <v>158116</v>
      </c>
      <c r="DV381" s="147">
        <v>4583</v>
      </c>
      <c r="DW381" s="147">
        <v>4154</v>
      </c>
      <c r="DX381" s="147">
        <v>0</v>
      </c>
      <c r="DY381" s="147">
        <v>3073</v>
      </c>
      <c r="DZ381" s="147">
        <v>163530</v>
      </c>
      <c r="EA381" s="147">
        <v>42016</v>
      </c>
      <c r="EB381" s="147">
        <v>0</v>
      </c>
      <c r="EC381" s="147">
        <v>375604</v>
      </c>
      <c r="ED381" s="147">
        <v>8989615</v>
      </c>
    </row>
    <row r="382" spans="1:134" ht="13.5" x14ac:dyDescent="0.25">
      <c r="A382" s="137" t="s">
        <v>596</v>
      </c>
      <c r="B382" s="137" t="s">
        <v>423</v>
      </c>
      <c r="C382" s="139">
        <v>45657</v>
      </c>
      <c r="D382" s="147">
        <v>109192</v>
      </c>
      <c r="E382" s="147">
        <v>204770</v>
      </c>
      <c r="F382" s="147">
        <v>0</v>
      </c>
      <c r="G382" s="147">
        <v>463152</v>
      </c>
      <c r="H382" s="147">
        <v>9415</v>
      </c>
      <c r="I382" s="147">
        <v>4778</v>
      </c>
      <c r="J382" s="147">
        <v>0</v>
      </c>
      <c r="K382" s="147">
        <v>0</v>
      </c>
      <c r="L382" s="147">
        <v>190</v>
      </c>
      <c r="M382" s="147">
        <v>19976</v>
      </c>
      <c r="N382" s="147">
        <v>60413</v>
      </c>
      <c r="O382" s="147">
        <v>31442</v>
      </c>
      <c r="P382" s="147">
        <v>0</v>
      </c>
      <c r="Q382" s="147">
        <v>548872</v>
      </c>
      <c r="R382" s="147">
        <v>12000</v>
      </c>
      <c r="S382" s="147">
        <v>0</v>
      </c>
      <c r="T382" s="147">
        <v>866</v>
      </c>
      <c r="U382" s="147">
        <v>116519</v>
      </c>
      <c r="V382" s="147">
        <v>0</v>
      </c>
      <c r="W382" s="147">
        <v>6392</v>
      </c>
      <c r="X382" s="147">
        <v>0</v>
      </c>
      <c r="Y382" s="147">
        <v>241564</v>
      </c>
      <c r="Z382" s="147">
        <v>60466</v>
      </c>
      <c r="AA382" s="147">
        <v>5264</v>
      </c>
      <c r="AB382" s="147">
        <v>192965</v>
      </c>
      <c r="AC382" s="147">
        <v>2088236</v>
      </c>
      <c r="AD382" s="147">
        <v>46865</v>
      </c>
      <c r="AE382" s="147">
        <v>164988</v>
      </c>
      <c r="AF382" s="147">
        <v>141981</v>
      </c>
      <c r="AG382" s="147">
        <v>0</v>
      </c>
      <c r="AH382" s="147">
        <v>0</v>
      </c>
      <c r="AI382" s="147">
        <v>14543</v>
      </c>
      <c r="AJ382" s="147">
        <v>5147</v>
      </c>
      <c r="AK382" s="147">
        <v>0</v>
      </c>
      <c r="AL382" s="147">
        <v>0</v>
      </c>
      <c r="AM382" s="147">
        <v>0</v>
      </c>
      <c r="AN382" s="147">
        <v>8534</v>
      </c>
      <c r="AO382" s="147">
        <v>15012</v>
      </c>
      <c r="AP382" s="147">
        <v>23646</v>
      </c>
      <c r="AQ382" s="147">
        <v>148311</v>
      </c>
      <c r="AR382" s="147">
        <v>0</v>
      </c>
      <c r="AS382" s="147">
        <v>105</v>
      </c>
      <c r="AT382" s="147">
        <v>21644</v>
      </c>
      <c r="AU382" s="147">
        <v>48078</v>
      </c>
      <c r="AV382" s="147">
        <v>0</v>
      </c>
      <c r="AW382" s="147">
        <v>0</v>
      </c>
      <c r="AX382" s="147">
        <v>638854</v>
      </c>
      <c r="AY382" s="147">
        <v>27587</v>
      </c>
      <c r="AZ382" s="147">
        <v>0</v>
      </c>
      <c r="BA382" s="147">
        <v>196618</v>
      </c>
      <c r="BB382" s="147">
        <v>506125</v>
      </c>
      <c r="BC382" s="147">
        <v>0</v>
      </c>
      <c r="BD382" s="147">
        <v>30405</v>
      </c>
      <c r="BE382" s="147">
        <v>0</v>
      </c>
      <c r="BF382" s="147">
        <v>0</v>
      </c>
      <c r="BG382" s="147">
        <v>760735</v>
      </c>
      <c r="BH382" s="147">
        <v>3487825</v>
      </c>
      <c r="BI382" s="147">
        <v>495962</v>
      </c>
      <c r="BJ382" s="147">
        <v>178694</v>
      </c>
      <c r="BK382" s="147">
        <v>0</v>
      </c>
      <c r="BL382" s="147">
        <v>30595</v>
      </c>
      <c r="BM382" s="147">
        <v>122588</v>
      </c>
      <c r="BN382" s="147">
        <v>117290</v>
      </c>
      <c r="BO382" s="147">
        <v>429094</v>
      </c>
      <c r="BP382" s="147">
        <v>0</v>
      </c>
      <c r="BQ382" s="147">
        <v>0</v>
      </c>
      <c r="BR382" s="147">
        <v>48112</v>
      </c>
      <c r="BS382" s="147">
        <v>17243</v>
      </c>
      <c r="BT382" s="147">
        <v>0</v>
      </c>
      <c r="BU382" s="147">
        <v>0</v>
      </c>
      <c r="BV382" s="147">
        <v>0</v>
      </c>
      <c r="BW382" s="147">
        <v>2398</v>
      </c>
      <c r="BX382" s="147">
        <v>64752</v>
      </c>
      <c r="BY382" s="147">
        <v>0</v>
      </c>
      <c r="BZ382" s="147">
        <v>21120</v>
      </c>
      <c r="CA382" s="147">
        <v>12238</v>
      </c>
      <c r="CB382" s="147">
        <v>0</v>
      </c>
      <c r="CC382" s="147">
        <v>8534</v>
      </c>
      <c r="CD382" s="147">
        <v>248154</v>
      </c>
      <c r="CE382" s="147">
        <v>22300</v>
      </c>
      <c r="CF382" s="147">
        <v>21439</v>
      </c>
      <c r="CG382" s="147">
        <v>0</v>
      </c>
      <c r="CH382" s="147">
        <v>0</v>
      </c>
      <c r="CI382" s="147">
        <v>0</v>
      </c>
      <c r="CJ382" s="147">
        <v>44337</v>
      </c>
      <c r="CK382" s="147">
        <v>38758</v>
      </c>
      <c r="CL382" s="147">
        <v>13528</v>
      </c>
      <c r="CM382" s="147">
        <v>1937136</v>
      </c>
      <c r="CN382" s="147">
        <v>5424961</v>
      </c>
      <c r="CO382" s="147">
        <v>593676</v>
      </c>
      <c r="CP382" s="147">
        <v>370175</v>
      </c>
      <c r="CQ382" s="147">
        <v>1767005</v>
      </c>
      <c r="CR382" s="147">
        <v>0</v>
      </c>
      <c r="CS382" s="147">
        <v>238004</v>
      </c>
      <c r="CT382" s="147">
        <v>0</v>
      </c>
      <c r="CU382" s="147">
        <v>0</v>
      </c>
      <c r="CV382" s="147">
        <v>0</v>
      </c>
      <c r="CW382" s="147">
        <v>0</v>
      </c>
      <c r="CX382" s="147">
        <v>72371</v>
      </c>
      <c r="CY382" s="147">
        <v>42650</v>
      </c>
      <c r="CZ382" s="147">
        <v>120050</v>
      </c>
      <c r="DA382" s="147">
        <v>0</v>
      </c>
      <c r="DB382" s="147">
        <v>6080</v>
      </c>
      <c r="DC382" s="147">
        <v>0</v>
      </c>
      <c r="DD382" s="147">
        <v>0</v>
      </c>
      <c r="DE382" s="147">
        <v>95850</v>
      </c>
      <c r="DF382" s="147">
        <v>96678</v>
      </c>
      <c r="DG382" s="147">
        <v>361044</v>
      </c>
      <c r="DH382" s="147">
        <v>0</v>
      </c>
      <c r="DI382" s="147">
        <v>0</v>
      </c>
      <c r="DJ382" s="147">
        <v>3763583</v>
      </c>
      <c r="DK382" s="147">
        <v>0</v>
      </c>
      <c r="DL382" s="147">
        <v>406</v>
      </c>
      <c r="DM382" s="147">
        <v>0</v>
      </c>
      <c r="DN382" s="147">
        <v>0</v>
      </c>
      <c r="DO382" s="147">
        <v>0</v>
      </c>
      <c r="DP382" s="147">
        <v>0</v>
      </c>
      <c r="DQ382" s="147">
        <v>0</v>
      </c>
      <c r="DR382" s="147">
        <v>0</v>
      </c>
      <c r="DS382" s="147">
        <v>0</v>
      </c>
      <c r="DT382" s="147">
        <v>0</v>
      </c>
      <c r="DU382" s="147">
        <v>153914</v>
      </c>
      <c r="DV382" s="147">
        <v>0</v>
      </c>
      <c r="DW382" s="147">
        <v>22973</v>
      </c>
      <c r="DX382" s="147">
        <v>0</v>
      </c>
      <c r="DY382" s="147">
        <v>0</v>
      </c>
      <c r="DZ382" s="147">
        <v>152054</v>
      </c>
      <c r="EA382" s="147">
        <v>36766</v>
      </c>
      <c r="EB382" s="147">
        <v>0</v>
      </c>
      <c r="EC382" s="147">
        <v>366113</v>
      </c>
      <c r="ED382" s="147">
        <v>9554657</v>
      </c>
    </row>
    <row r="383" spans="1:134" ht="13.5" x14ac:dyDescent="0.25">
      <c r="A383" s="137" t="s">
        <v>597</v>
      </c>
      <c r="B383" s="137" t="s">
        <v>475</v>
      </c>
      <c r="C383" s="139">
        <v>45657</v>
      </c>
      <c r="D383" s="147">
        <v>131736</v>
      </c>
      <c r="E383" s="147">
        <v>220823</v>
      </c>
      <c r="F383" s="147">
        <v>39658</v>
      </c>
      <c r="G383" s="147">
        <v>29763</v>
      </c>
      <c r="H383" s="147">
        <v>26443</v>
      </c>
      <c r="I383" s="147">
        <v>6249</v>
      </c>
      <c r="J383" s="147">
        <v>8790</v>
      </c>
      <c r="K383" s="147">
        <v>225</v>
      </c>
      <c r="L383" s="147">
        <v>2544</v>
      </c>
      <c r="M383" s="147">
        <v>22426</v>
      </c>
      <c r="N383" s="147">
        <v>25143</v>
      </c>
      <c r="O383" s="147">
        <v>315</v>
      </c>
      <c r="P383" s="147">
        <v>449578</v>
      </c>
      <c r="Q383" s="147">
        <v>0</v>
      </c>
      <c r="R383" s="147">
        <v>8979</v>
      </c>
      <c r="S383" s="147">
        <v>16756</v>
      </c>
      <c r="T383" s="147">
        <v>6570</v>
      </c>
      <c r="U383" s="147">
        <v>71908</v>
      </c>
      <c r="V383" s="147">
        <v>0</v>
      </c>
      <c r="W383" s="147">
        <v>55823</v>
      </c>
      <c r="X383" s="147">
        <v>0</v>
      </c>
      <c r="Y383" s="147">
        <v>46025</v>
      </c>
      <c r="Z383" s="147">
        <v>8056</v>
      </c>
      <c r="AA383" s="147">
        <v>22206</v>
      </c>
      <c r="AB383" s="147">
        <v>63221</v>
      </c>
      <c r="AC383" s="147">
        <v>1263237</v>
      </c>
      <c r="AD383" s="147">
        <v>72309</v>
      </c>
      <c r="AE383" s="147">
        <v>180808</v>
      </c>
      <c r="AF383" s="147">
        <v>229502</v>
      </c>
      <c r="AG383" s="147">
        <v>0</v>
      </c>
      <c r="AH383" s="147">
        <v>36624</v>
      </c>
      <c r="AI383" s="147">
        <v>32538</v>
      </c>
      <c r="AJ383" s="147">
        <v>7690</v>
      </c>
      <c r="AK383" s="147">
        <v>0</v>
      </c>
      <c r="AL383" s="147">
        <v>276</v>
      </c>
      <c r="AM383" s="147">
        <v>1108</v>
      </c>
      <c r="AN383" s="147">
        <v>31110</v>
      </c>
      <c r="AO383" s="147">
        <v>46471</v>
      </c>
      <c r="AP383" s="147">
        <v>54578</v>
      </c>
      <c r="AQ383" s="147">
        <v>291563</v>
      </c>
      <c r="AR383" s="147">
        <v>0</v>
      </c>
      <c r="AS383" s="147">
        <v>0</v>
      </c>
      <c r="AT383" s="147">
        <v>38688</v>
      </c>
      <c r="AU383" s="147">
        <v>32744</v>
      </c>
      <c r="AV383" s="147">
        <v>0</v>
      </c>
      <c r="AW383" s="147">
        <v>440335</v>
      </c>
      <c r="AX383" s="147">
        <v>1496344</v>
      </c>
      <c r="AY383" s="147">
        <v>715602</v>
      </c>
      <c r="AZ383" s="147">
        <v>23000</v>
      </c>
      <c r="BA383" s="147">
        <v>126855</v>
      </c>
      <c r="BB383" s="147">
        <v>0</v>
      </c>
      <c r="BC383" s="147">
        <v>391250</v>
      </c>
      <c r="BD383" s="147">
        <v>212531</v>
      </c>
      <c r="BE383" s="147">
        <v>100113</v>
      </c>
      <c r="BF383" s="147">
        <v>0</v>
      </c>
      <c r="BG383" s="147">
        <v>1569351</v>
      </c>
      <c r="BH383" s="147">
        <v>4328932</v>
      </c>
      <c r="BI383" s="147">
        <v>107413</v>
      </c>
      <c r="BJ383" s="147">
        <v>466781</v>
      </c>
      <c r="BK383" s="147">
        <v>112716</v>
      </c>
      <c r="BL383" s="147">
        <v>21280</v>
      </c>
      <c r="BM383" s="147">
        <v>204900</v>
      </c>
      <c r="BN383" s="147">
        <v>129097</v>
      </c>
      <c r="BO383" s="147">
        <v>342847</v>
      </c>
      <c r="BP383" s="147">
        <v>0</v>
      </c>
      <c r="BQ383" s="147">
        <v>103488</v>
      </c>
      <c r="BR383" s="147">
        <v>91943</v>
      </c>
      <c r="BS383" s="147">
        <v>21729</v>
      </c>
      <c r="BT383" s="147">
        <v>0</v>
      </c>
      <c r="BU383" s="147">
        <v>780</v>
      </c>
      <c r="BV383" s="147">
        <v>3594</v>
      </c>
      <c r="BW383" s="147">
        <v>174820</v>
      </c>
      <c r="BX383" s="147">
        <v>8765</v>
      </c>
      <c r="BY383" s="147">
        <v>0</v>
      </c>
      <c r="BZ383" s="147">
        <v>35801</v>
      </c>
      <c r="CA383" s="147">
        <v>8247</v>
      </c>
      <c r="CB383" s="147">
        <v>134</v>
      </c>
      <c r="CC383" s="147">
        <v>7293</v>
      </c>
      <c r="CD383" s="147">
        <v>250949</v>
      </c>
      <c r="CE383" s="147">
        <v>21738</v>
      </c>
      <c r="CF383" s="147">
        <v>26730</v>
      </c>
      <c r="CG383" s="147">
        <v>0</v>
      </c>
      <c r="CH383" s="147">
        <v>0</v>
      </c>
      <c r="CI383" s="147">
        <v>0</v>
      </c>
      <c r="CJ383" s="147">
        <v>17079</v>
      </c>
      <c r="CK383" s="147">
        <v>9000</v>
      </c>
      <c r="CL383" s="147">
        <v>50943</v>
      </c>
      <c r="CM383" s="147">
        <v>2218067</v>
      </c>
      <c r="CN383" s="147">
        <v>6546999</v>
      </c>
      <c r="CO383" s="147">
        <v>1624181</v>
      </c>
      <c r="CP383" s="147">
        <v>204336</v>
      </c>
      <c r="CQ383" s="147">
        <v>1984896</v>
      </c>
      <c r="CR383" s="147">
        <v>0</v>
      </c>
      <c r="CS383" s="147">
        <v>0</v>
      </c>
      <c r="CT383" s="147">
        <v>0</v>
      </c>
      <c r="CU383" s="147">
        <v>0</v>
      </c>
      <c r="CV383" s="147">
        <v>0</v>
      </c>
      <c r="CW383" s="147">
        <v>289380</v>
      </c>
      <c r="CX383" s="147">
        <v>257096</v>
      </c>
      <c r="CY383" s="147">
        <v>60761</v>
      </c>
      <c r="CZ383" s="147">
        <v>1500</v>
      </c>
      <c r="DA383" s="147">
        <v>2181</v>
      </c>
      <c r="DB383" s="147">
        <v>5287</v>
      </c>
      <c r="DC383" s="147">
        <v>80</v>
      </c>
      <c r="DD383" s="147">
        <v>61188</v>
      </c>
      <c r="DE383" s="147">
        <v>0</v>
      </c>
      <c r="DF383" s="147">
        <v>0</v>
      </c>
      <c r="DG383" s="147">
        <v>488068</v>
      </c>
      <c r="DH383" s="147">
        <v>120036</v>
      </c>
      <c r="DI383" s="147">
        <v>12504</v>
      </c>
      <c r="DJ383" s="147">
        <v>5111494</v>
      </c>
      <c r="DK383" s="147">
        <v>17433</v>
      </c>
      <c r="DL383" s="147">
        <v>0</v>
      </c>
      <c r="DM383" s="147">
        <v>0</v>
      </c>
      <c r="DN383" s="147">
        <v>0</v>
      </c>
      <c r="DO383" s="147">
        <v>0</v>
      </c>
      <c r="DP383" s="147">
        <v>0</v>
      </c>
      <c r="DQ383" s="147">
        <v>6481</v>
      </c>
      <c r="DR383" s="147">
        <v>293180</v>
      </c>
      <c r="DS383" s="147">
        <v>0</v>
      </c>
      <c r="DT383" s="147">
        <v>0</v>
      </c>
      <c r="DU383" s="147">
        <v>178097</v>
      </c>
      <c r="DV383" s="147">
        <v>8112</v>
      </c>
      <c r="DW383" s="147">
        <v>3196</v>
      </c>
      <c r="DX383" s="147">
        <v>0</v>
      </c>
      <c r="DY383" s="147">
        <v>341</v>
      </c>
      <c r="DZ383" s="147">
        <v>117890</v>
      </c>
      <c r="EA383" s="147">
        <v>-78412</v>
      </c>
      <c r="EB383" s="147">
        <v>35158</v>
      </c>
      <c r="EC383" s="147">
        <v>581476</v>
      </c>
      <c r="ED383" s="147">
        <v>12239969</v>
      </c>
    </row>
    <row r="384" spans="1:134" ht="13.5" x14ac:dyDescent="0.25">
      <c r="A384" s="136" t="s">
        <v>598</v>
      </c>
      <c r="B384" s="136" t="s">
        <v>266</v>
      </c>
      <c r="C384" s="142">
        <v>45519</v>
      </c>
      <c r="D384" s="146">
        <v>40424</v>
      </c>
      <c r="E384" s="146">
        <v>128434</v>
      </c>
      <c r="F384" s="146">
        <v>0</v>
      </c>
      <c r="G384" s="146">
        <v>10309</v>
      </c>
      <c r="H384" s="146">
        <v>13906</v>
      </c>
      <c r="I384" s="146">
        <v>340</v>
      </c>
      <c r="J384" s="146">
        <v>240</v>
      </c>
      <c r="K384" s="146">
        <v>44</v>
      </c>
      <c r="L384" s="146">
        <v>1</v>
      </c>
      <c r="M384" s="146">
        <v>2884</v>
      </c>
      <c r="N384" s="146">
        <v>4728</v>
      </c>
      <c r="O384" s="146">
        <v>1594</v>
      </c>
      <c r="P384" s="146">
        <v>134114</v>
      </c>
      <c r="Q384" s="146">
        <v>0</v>
      </c>
      <c r="R384" s="146">
        <v>1685</v>
      </c>
      <c r="S384" s="146">
        <v>0</v>
      </c>
      <c r="T384" s="146">
        <v>524</v>
      </c>
      <c r="U384" s="146">
        <v>9800</v>
      </c>
      <c r="V384" s="146">
        <v>0</v>
      </c>
      <c r="W384" s="146">
        <v>0</v>
      </c>
      <c r="X384" s="146">
        <v>1302</v>
      </c>
      <c r="Y384" s="146">
        <v>9471</v>
      </c>
      <c r="Z384" s="146">
        <v>24154</v>
      </c>
      <c r="AA384" s="146">
        <v>740</v>
      </c>
      <c r="AB384" s="146">
        <v>12280</v>
      </c>
      <c r="AC384" s="146">
        <v>396974</v>
      </c>
      <c r="AD384" s="146">
        <v>32493</v>
      </c>
      <c r="AE384" s="146">
        <v>52894</v>
      </c>
      <c r="AF384" s="146">
        <v>46837</v>
      </c>
      <c r="AG384" s="146">
        <v>0</v>
      </c>
      <c r="AH384" s="146">
        <v>10118</v>
      </c>
      <c r="AI384" s="146">
        <v>13646</v>
      </c>
      <c r="AJ384" s="146">
        <v>334</v>
      </c>
      <c r="AK384" s="146">
        <v>235</v>
      </c>
      <c r="AL384" s="146">
        <v>43</v>
      </c>
      <c r="AM384" s="146">
        <v>1</v>
      </c>
      <c r="AN384" s="146">
        <v>6218</v>
      </c>
      <c r="AO384" s="146">
        <v>12561</v>
      </c>
      <c r="AP384" s="146">
        <v>6472</v>
      </c>
      <c r="AQ384" s="146">
        <v>53611</v>
      </c>
      <c r="AR384" s="146">
        <v>0</v>
      </c>
      <c r="AS384" s="146">
        <v>0</v>
      </c>
      <c r="AT384" s="146">
        <v>19276</v>
      </c>
      <c r="AU384" s="146">
        <v>621</v>
      </c>
      <c r="AV384" s="146">
        <v>0</v>
      </c>
      <c r="AW384" s="146">
        <v>0</v>
      </c>
      <c r="AX384" s="146">
        <v>255360</v>
      </c>
      <c r="AY384" s="146">
        <v>61887</v>
      </c>
      <c r="AZ384" s="146">
        <v>190</v>
      </c>
      <c r="BA384" s="146">
        <v>24561</v>
      </c>
      <c r="BB384" s="146">
        <v>0</v>
      </c>
      <c r="BC384" s="146">
        <v>15053</v>
      </c>
      <c r="BD384" s="146">
        <v>19676</v>
      </c>
      <c r="BE384" s="146">
        <v>18123</v>
      </c>
      <c r="BF384" s="146">
        <v>0</v>
      </c>
      <c r="BG384" s="146">
        <v>139490</v>
      </c>
      <c r="BH384" s="146">
        <v>791824</v>
      </c>
      <c r="BI384" s="146">
        <v>57705</v>
      </c>
      <c r="BJ384" s="146">
        <v>16239</v>
      </c>
      <c r="BK384" s="146">
        <v>2671</v>
      </c>
      <c r="BL384" s="146">
        <v>1600</v>
      </c>
      <c r="BM384" s="146">
        <v>23150</v>
      </c>
      <c r="BN384" s="146">
        <v>9725</v>
      </c>
      <c r="BO384" s="146">
        <v>124773</v>
      </c>
      <c r="BP384" s="146">
        <v>0</v>
      </c>
      <c r="BQ384" s="146">
        <v>16683</v>
      </c>
      <c r="BR384" s="146">
        <v>22502</v>
      </c>
      <c r="BS384" s="146">
        <v>551</v>
      </c>
      <c r="BT384" s="146">
        <v>388</v>
      </c>
      <c r="BU384" s="146">
        <v>71</v>
      </c>
      <c r="BV384" s="146">
        <v>1</v>
      </c>
      <c r="BW384" s="146">
        <v>41078</v>
      </c>
      <c r="BX384" s="146">
        <v>3417</v>
      </c>
      <c r="BY384" s="146">
        <v>0</v>
      </c>
      <c r="BZ384" s="146">
        <v>10973</v>
      </c>
      <c r="CA384" s="146">
        <v>1363</v>
      </c>
      <c r="CB384" s="146">
        <v>0</v>
      </c>
      <c r="CC384" s="146">
        <v>0</v>
      </c>
      <c r="CD384" s="146">
        <v>113947</v>
      </c>
      <c r="CE384" s="146">
        <v>0</v>
      </c>
      <c r="CF384" s="146">
        <v>1770</v>
      </c>
      <c r="CG384" s="146">
        <v>0</v>
      </c>
      <c r="CH384" s="146">
        <v>0</v>
      </c>
      <c r="CI384" s="146">
        <v>0</v>
      </c>
      <c r="CJ384" s="146">
        <v>0</v>
      </c>
      <c r="CK384" s="146">
        <v>525</v>
      </c>
      <c r="CL384" s="146">
        <v>7468</v>
      </c>
      <c r="CM384" s="146">
        <v>456600</v>
      </c>
      <c r="CN384" s="146">
        <v>1248424</v>
      </c>
      <c r="CO384" s="146">
        <v>194547</v>
      </c>
      <c r="CP384" s="146">
        <v>128786</v>
      </c>
      <c r="CQ384" s="146">
        <v>475487</v>
      </c>
      <c r="CR384" s="146">
        <v>26372</v>
      </c>
      <c r="CS384" s="146">
        <v>0</v>
      </c>
      <c r="CT384" s="146">
        <v>0</v>
      </c>
      <c r="CU384" s="146">
        <v>0</v>
      </c>
      <c r="CV384" s="146">
        <v>3242</v>
      </c>
      <c r="CW384" s="146">
        <v>64503</v>
      </c>
      <c r="CX384" s="146">
        <v>86999</v>
      </c>
      <c r="CY384" s="146">
        <v>2131</v>
      </c>
      <c r="CZ384" s="146">
        <v>1499</v>
      </c>
      <c r="DA384" s="146">
        <v>292</v>
      </c>
      <c r="DB384" s="146">
        <v>5</v>
      </c>
      <c r="DC384" s="146">
        <v>175</v>
      </c>
      <c r="DD384" s="146">
        <v>0</v>
      </c>
      <c r="DE384" s="146">
        <v>0</v>
      </c>
      <c r="DF384" s="146">
        <v>0</v>
      </c>
      <c r="DG384" s="146">
        <v>74141</v>
      </c>
      <c r="DH384" s="146">
        <v>5342</v>
      </c>
      <c r="DI384" s="146">
        <v>4210</v>
      </c>
      <c r="DJ384" s="146">
        <v>1067731</v>
      </c>
      <c r="DK384" s="146">
        <v>0</v>
      </c>
      <c r="DL384" s="146">
        <v>0</v>
      </c>
      <c r="DM384" s="146">
        <v>0</v>
      </c>
      <c r="DN384" s="146">
        <v>0</v>
      </c>
      <c r="DO384" s="146">
        <v>0</v>
      </c>
      <c r="DP384" s="146">
        <v>0</v>
      </c>
      <c r="DQ384" s="146">
        <v>0</v>
      </c>
      <c r="DR384" s="146">
        <v>29740</v>
      </c>
      <c r="DS384" s="146">
        <v>0</v>
      </c>
      <c r="DT384" s="146">
        <v>0</v>
      </c>
      <c r="DU384" s="146">
        <v>11951</v>
      </c>
      <c r="DV384" s="146">
        <v>1742</v>
      </c>
      <c r="DW384" s="146">
        <v>12386</v>
      </c>
      <c r="DX384" s="146">
        <v>0</v>
      </c>
      <c r="DY384" s="146">
        <v>0</v>
      </c>
      <c r="DZ384" s="146">
        <v>160584</v>
      </c>
      <c r="EA384" s="146">
        <v>0</v>
      </c>
      <c r="EB384" s="146">
        <v>0</v>
      </c>
      <c r="EC384" s="146">
        <v>216403</v>
      </c>
      <c r="ED384" s="146">
        <v>2532558</v>
      </c>
    </row>
    <row r="385" spans="1:134" ht="13.5" x14ac:dyDescent="0.25">
      <c r="A385" s="137" t="s">
        <v>598</v>
      </c>
      <c r="B385" s="137" t="s">
        <v>386</v>
      </c>
      <c r="C385" s="139">
        <v>45657</v>
      </c>
      <c r="D385" s="147">
        <v>24572</v>
      </c>
      <c r="E385" s="147">
        <v>66028</v>
      </c>
      <c r="F385" s="147">
        <v>0</v>
      </c>
      <c r="G385" s="147">
        <v>58807</v>
      </c>
      <c r="H385" s="147">
        <v>26164</v>
      </c>
      <c r="I385" s="147">
        <v>12026</v>
      </c>
      <c r="J385" s="147">
        <v>0</v>
      </c>
      <c r="K385" s="147">
        <v>627</v>
      </c>
      <c r="L385" s="147">
        <v>0</v>
      </c>
      <c r="M385" s="147">
        <v>0</v>
      </c>
      <c r="N385" s="147">
        <v>13119</v>
      </c>
      <c r="O385" s="147">
        <v>0</v>
      </c>
      <c r="P385" s="147">
        <v>74897</v>
      </c>
      <c r="Q385" s="147">
        <v>0</v>
      </c>
      <c r="R385" s="147">
        <v>9000</v>
      </c>
      <c r="S385" s="147">
        <v>1327</v>
      </c>
      <c r="T385" s="147">
        <v>818</v>
      </c>
      <c r="U385" s="147">
        <v>30056</v>
      </c>
      <c r="V385" s="147">
        <v>0</v>
      </c>
      <c r="W385" s="147">
        <v>10414</v>
      </c>
      <c r="X385" s="147">
        <v>5081</v>
      </c>
      <c r="Y385" s="147">
        <v>7630</v>
      </c>
      <c r="Z385" s="147">
        <v>382</v>
      </c>
      <c r="AA385" s="147">
        <v>898</v>
      </c>
      <c r="AB385" s="147">
        <v>22098</v>
      </c>
      <c r="AC385" s="147">
        <v>363944</v>
      </c>
      <c r="AD385" s="147">
        <v>16470</v>
      </c>
      <c r="AE385" s="147">
        <v>20926</v>
      </c>
      <c r="AF385" s="147">
        <v>39982</v>
      </c>
      <c r="AG385" s="147">
        <v>0</v>
      </c>
      <c r="AH385" s="147">
        <v>0</v>
      </c>
      <c r="AI385" s="147">
        <v>0</v>
      </c>
      <c r="AJ385" s="147">
        <v>0</v>
      </c>
      <c r="AK385" s="147">
        <v>0</v>
      </c>
      <c r="AL385" s="147">
        <v>0</v>
      </c>
      <c r="AM385" s="147">
        <v>0</v>
      </c>
      <c r="AN385" s="147">
        <v>1671</v>
      </c>
      <c r="AO385" s="147">
        <v>4333</v>
      </c>
      <c r="AP385" s="147">
        <v>3669</v>
      </c>
      <c r="AQ385" s="147">
        <v>36260</v>
      </c>
      <c r="AR385" s="147">
        <v>0</v>
      </c>
      <c r="AS385" s="147">
        <v>0</v>
      </c>
      <c r="AT385" s="147">
        <v>7481</v>
      </c>
      <c r="AU385" s="147">
        <v>14564</v>
      </c>
      <c r="AV385" s="147">
        <v>0</v>
      </c>
      <c r="AW385" s="147">
        <v>0</v>
      </c>
      <c r="AX385" s="147">
        <v>145356</v>
      </c>
      <c r="AY385" s="147">
        <v>2026</v>
      </c>
      <c r="AZ385" s="147">
        <v>0</v>
      </c>
      <c r="BA385" s="147">
        <v>14628</v>
      </c>
      <c r="BB385" s="147">
        <v>68213</v>
      </c>
      <c r="BC385" s="147">
        <v>0</v>
      </c>
      <c r="BD385" s="147">
        <v>11598</v>
      </c>
      <c r="BE385" s="147">
        <v>0</v>
      </c>
      <c r="BF385" s="147">
        <v>0</v>
      </c>
      <c r="BG385" s="147">
        <v>96465</v>
      </c>
      <c r="BH385" s="147">
        <v>605765</v>
      </c>
      <c r="BI385" s="147">
        <v>35769</v>
      </c>
      <c r="BJ385" s="147">
        <v>32620</v>
      </c>
      <c r="BK385" s="147">
        <v>2902</v>
      </c>
      <c r="BL385" s="147">
        <v>800</v>
      </c>
      <c r="BM385" s="147">
        <v>17338</v>
      </c>
      <c r="BN385" s="147">
        <v>6337</v>
      </c>
      <c r="BO385" s="147">
        <v>77594</v>
      </c>
      <c r="BP385" s="147">
        <v>0</v>
      </c>
      <c r="BQ385" s="147">
        <v>0</v>
      </c>
      <c r="BR385" s="147">
        <v>0</v>
      </c>
      <c r="BS385" s="147">
        <v>0</v>
      </c>
      <c r="BT385" s="147">
        <v>0</v>
      </c>
      <c r="BU385" s="147">
        <v>0</v>
      </c>
      <c r="BV385" s="147">
        <v>0</v>
      </c>
      <c r="BW385" s="147">
        <v>13199</v>
      </c>
      <c r="BX385" s="147">
        <v>1085</v>
      </c>
      <c r="BY385" s="147">
        <v>925</v>
      </c>
      <c r="BZ385" s="147">
        <v>4730</v>
      </c>
      <c r="CA385" s="147">
        <v>1961</v>
      </c>
      <c r="CB385" s="147">
        <v>0</v>
      </c>
      <c r="CC385" s="147">
        <v>0</v>
      </c>
      <c r="CD385" s="147">
        <v>60797</v>
      </c>
      <c r="CE385" s="147">
        <v>5181</v>
      </c>
      <c r="CF385" s="147">
        <v>1261</v>
      </c>
      <c r="CG385" s="147">
        <v>0</v>
      </c>
      <c r="CH385" s="147">
        <v>0</v>
      </c>
      <c r="CI385" s="147">
        <v>0</v>
      </c>
      <c r="CJ385" s="147">
        <v>1947</v>
      </c>
      <c r="CK385" s="147">
        <v>1646</v>
      </c>
      <c r="CL385" s="147">
        <v>0</v>
      </c>
      <c r="CM385" s="147">
        <v>266092</v>
      </c>
      <c r="CN385" s="147">
        <v>871857</v>
      </c>
      <c r="CO385" s="147">
        <v>85050</v>
      </c>
      <c r="CP385" s="147">
        <v>95919</v>
      </c>
      <c r="CQ385" s="147">
        <v>296839</v>
      </c>
      <c r="CR385" s="147">
        <v>8322</v>
      </c>
      <c r="CS385" s="147">
        <v>787</v>
      </c>
      <c r="CT385" s="147">
        <v>0</v>
      </c>
      <c r="CU385" s="147">
        <v>0</v>
      </c>
      <c r="CV385" s="147">
        <v>0</v>
      </c>
      <c r="CW385" s="147">
        <v>0</v>
      </c>
      <c r="CX385" s="147">
        <v>0</v>
      </c>
      <c r="CY385" s="147">
        <v>0</v>
      </c>
      <c r="CZ385" s="147">
        <v>0</v>
      </c>
      <c r="DA385" s="147">
        <v>0</v>
      </c>
      <c r="DB385" s="147">
        <v>0</v>
      </c>
      <c r="DC385" s="147">
        <v>0</v>
      </c>
      <c r="DD385" s="147">
        <v>0</v>
      </c>
      <c r="DE385" s="147">
        <v>3174</v>
      </c>
      <c r="DF385" s="147">
        <v>2274</v>
      </c>
      <c r="DG385" s="147">
        <v>31603</v>
      </c>
      <c r="DH385" s="147">
        <v>9035</v>
      </c>
      <c r="DI385" s="147">
        <v>0</v>
      </c>
      <c r="DJ385" s="147">
        <v>533003</v>
      </c>
      <c r="DK385" s="147">
        <v>0</v>
      </c>
      <c r="DL385" s="147">
        <v>0</v>
      </c>
      <c r="DM385" s="147">
        <v>0</v>
      </c>
      <c r="DN385" s="147">
        <v>0</v>
      </c>
      <c r="DO385" s="147">
        <v>0</v>
      </c>
      <c r="DP385" s="147">
        <v>0</v>
      </c>
      <c r="DQ385" s="147">
        <v>0</v>
      </c>
      <c r="DR385" s="147">
        <v>22470</v>
      </c>
      <c r="DS385" s="147">
        <v>1000</v>
      </c>
      <c r="DT385" s="147">
        <v>0</v>
      </c>
      <c r="DU385" s="147">
        <v>3459</v>
      </c>
      <c r="DV385" s="147">
        <v>0</v>
      </c>
      <c r="DW385" s="147">
        <v>0</v>
      </c>
      <c r="DX385" s="147">
        <v>0</v>
      </c>
      <c r="DY385" s="147">
        <v>0</v>
      </c>
      <c r="DZ385" s="147">
        <v>116447</v>
      </c>
      <c r="EA385" s="147">
        <v>170</v>
      </c>
      <c r="EB385" s="147">
        <v>0</v>
      </c>
      <c r="EC385" s="147">
        <v>143546</v>
      </c>
      <c r="ED385" s="147">
        <v>1548406</v>
      </c>
    </row>
    <row r="386" spans="1:134" ht="13.5" x14ac:dyDescent="0.25">
      <c r="A386" s="137" t="s">
        <v>1121</v>
      </c>
      <c r="B386" s="137" t="s">
        <v>276</v>
      </c>
      <c r="C386" s="139">
        <v>45657</v>
      </c>
      <c r="D386" s="147">
        <v>115472</v>
      </c>
      <c r="E386" s="147">
        <v>159892</v>
      </c>
      <c r="F386" s="147">
        <v>0</v>
      </c>
      <c r="G386" s="147">
        <v>18473</v>
      </c>
      <c r="H386" s="147">
        <v>26684</v>
      </c>
      <c r="I386" s="147">
        <v>55724</v>
      </c>
      <c r="J386" s="147">
        <v>2642</v>
      </c>
      <c r="K386" s="147">
        <v>1050</v>
      </c>
      <c r="L386" s="147">
        <v>2726</v>
      </c>
      <c r="M386" s="147">
        <v>25590</v>
      </c>
      <c r="N386" s="147">
        <v>13701</v>
      </c>
      <c r="O386" s="147">
        <v>0</v>
      </c>
      <c r="P386" s="147">
        <v>0</v>
      </c>
      <c r="Q386" s="147">
        <v>307894</v>
      </c>
      <c r="R386" s="147">
        <v>83938</v>
      </c>
      <c r="S386" s="147">
        <v>8639</v>
      </c>
      <c r="T386" s="147">
        <v>726</v>
      </c>
      <c r="U386" s="147">
        <v>56173</v>
      </c>
      <c r="V386" s="147">
        <v>0</v>
      </c>
      <c r="W386" s="147">
        <v>5000</v>
      </c>
      <c r="X386" s="147">
        <v>1292</v>
      </c>
      <c r="Y386" s="147">
        <v>50811</v>
      </c>
      <c r="Z386" s="147">
        <v>10097</v>
      </c>
      <c r="AA386" s="147">
        <v>1717</v>
      </c>
      <c r="AB386" s="147">
        <v>24833</v>
      </c>
      <c r="AC386" s="147">
        <v>973074</v>
      </c>
      <c r="AD386" s="147">
        <v>87179</v>
      </c>
      <c r="AE386" s="147">
        <v>232892</v>
      </c>
      <c r="AF386" s="147">
        <v>80311</v>
      </c>
      <c r="AG386" s="147">
        <v>0</v>
      </c>
      <c r="AH386" s="147">
        <v>36086</v>
      </c>
      <c r="AI386" s="147">
        <v>9779</v>
      </c>
      <c r="AJ386" s="147">
        <v>0</v>
      </c>
      <c r="AK386" s="147">
        <v>0</v>
      </c>
      <c r="AL386" s="147">
        <v>0</v>
      </c>
      <c r="AM386" s="147">
        <v>0</v>
      </c>
      <c r="AN386" s="147">
        <v>13172</v>
      </c>
      <c r="AO386" s="147">
        <v>23897</v>
      </c>
      <c r="AP386" s="147">
        <v>21300</v>
      </c>
      <c r="AQ386" s="147">
        <v>175736</v>
      </c>
      <c r="AR386" s="147">
        <v>0</v>
      </c>
      <c r="AS386" s="147">
        <v>0</v>
      </c>
      <c r="AT386" s="147">
        <v>45686</v>
      </c>
      <c r="AU386" s="147">
        <v>10140</v>
      </c>
      <c r="AV386" s="147">
        <v>2400</v>
      </c>
      <c r="AW386" s="147">
        <v>0</v>
      </c>
      <c r="AX386" s="147">
        <v>738578</v>
      </c>
      <c r="AY386" s="147">
        <v>170760</v>
      </c>
      <c r="AZ386" s="147">
        <v>0</v>
      </c>
      <c r="BA386" s="147">
        <v>92194</v>
      </c>
      <c r="BB386" s="147">
        <v>0</v>
      </c>
      <c r="BC386" s="147">
        <v>201235</v>
      </c>
      <c r="BD386" s="147">
        <v>41626</v>
      </c>
      <c r="BE386" s="147">
        <v>23969</v>
      </c>
      <c r="BF386" s="147">
        <v>0</v>
      </c>
      <c r="BG386" s="147">
        <v>529784</v>
      </c>
      <c r="BH386" s="147">
        <v>2241436</v>
      </c>
      <c r="BI386" s="147">
        <v>103371</v>
      </c>
      <c r="BJ386" s="147">
        <v>198047</v>
      </c>
      <c r="BK386" s="147">
        <v>0</v>
      </c>
      <c r="BL386" s="147">
        <v>1000</v>
      </c>
      <c r="BM386" s="147">
        <v>71735</v>
      </c>
      <c r="BN386" s="147">
        <v>59327</v>
      </c>
      <c r="BO386" s="147">
        <v>343046</v>
      </c>
      <c r="BP386" s="147">
        <v>0</v>
      </c>
      <c r="BQ386" s="147">
        <v>45896</v>
      </c>
      <c r="BR386" s="147">
        <v>22669</v>
      </c>
      <c r="BS386" s="147">
        <v>0</v>
      </c>
      <c r="BT386" s="147">
        <v>2019</v>
      </c>
      <c r="BU386" s="147">
        <v>0</v>
      </c>
      <c r="BV386" s="147">
        <v>594</v>
      </c>
      <c r="BW386" s="147">
        <v>192130</v>
      </c>
      <c r="BX386" s="147">
        <v>227</v>
      </c>
      <c r="BY386" s="147">
        <v>0</v>
      </c>
      <c r="BZ386" s="147">
        <v>27323</v>
      </c>
      <c r="CA386" s="147">
        <v>10419</v>
      </c>
      <c r="CB386" s="147">
        <v>0</v>
      </c>
      <c r="CC386" s="147">
        <v>0</v>
      </c>
      <c r="CD386" s="147">
        <v>256593</v>
      </c>
      <c r="CE386" s="147">
        <v>8962</v>
      </c>
      <c r="CF386" s="147">
        <v>7477</v>
      </c>
      <c r="CG386" s="147">
        <v>0</v>
      </c>
      <c r="CH386" s="147">
        <v>0</v>
      </c>
      <c r="CI386" s="147">
        <v>0</v>
      </c>
      <c r="CJ386" s="147">
        <v>22304</v>
      </c>
      <c r="CK386" s="147">
        <v>797</v>
      </c>
      <c r="CL386" s="147">
        <v>0</v>
      </c>
      <c r="CM386" s="147">
        <v>1373936</v>
      </c>
      <c r="CN386" s="147">
        <v>3615372</v>
      </c>
      <c r="CO386" s="147">
        <v>457572</v>
      </c>
      <c r="CP386" s="147">
        <v>559419</v>
      </c>
      <c r="CQ386" s="147">
        <v>1593782</v>
      </c>
      <c r="CR386" s="147">
        <v>0</v>
      </c>
      <c r="CS386" s="147">
        <v>106843</v>
      </c>
      <c r="CT386" s="147">
        <v>69622</v>
      </c>
      <c r="CU386" s="147">
        <v>0</v>
      </c>
      <c r="CV386" s="147">
        <v>0</v>
      </c>
      <c r="CW386" s="147">
        <v>248391</v>
      </c>
      <c r="CX386" s="147">
        <v>51261</v>
      </c>
      <c r="CY386" s="147">
        <v>0</v>
      </c>
      <c r="CZ386" s="147">
        <v>0</v>
      </c>
      <c r="DA386" s="147">
        <v>0</v>
      </c>
      <c r="DB386" s="147">
        <v>1813</v>
      </c>
      <c r="DC386" s="147">
        <v>0</v>
      </c>
      <c r="DD386" s="147">
        <v>13374</v>
      </c>
      <c r="DE386" s="147">
        <v>28255</v>
      </c>
      <c r="DF386" s="147">
        <v>66688</v>
      </c>
      <c r="DG386" s="147">
        <v>0</v>
      </c>
      <c r="DH386" s="147">
        <v>0</v>
      </c>
      <c r="DI386" s="147">
        <v>0</v>
      </c>
      <c r="DJ386" s="147">
        <v>3197020</v>
      </c>
      <c r="DK386" s="147">
        <v>0</v>
      </c>
      <c r="DL386" s="147">
        <v>887</v>
      </c>
      <c r="DM386" s="147">
        <v>101</v>
      </c>
      <c r="DN386" s="147">
        <v>77</v>
      </c>
      <c r="DO386" s="147">
        <v>0</v>
      </c>
      <c r="DP386" s="147">
        <v>0</v>
      </c>
      <c r="DQ386" s="147">
        <v>0</v>
      </c>
      <c r="DR386" s="147">
        <v>0</v>
      </c>
      <c r="DS386" s="147">
        <v>0</v>
      </c>
      <c r="DT386" s="147">
        <v>0</v>
      </c>
      <c r="DU386" s="147">
        <v>19575</v>
      </c>
      <c r="DV386" s="147">
        <v>1288</v>
      </c>
      <c r="DW386" s="147">
        <v>1647</v>
      </c>
      <c r="DX386" s="147">
        <v>0</v>
      </c>
      <c r="DY386" s="147">
        <v>2879</v>
      </c>
      <c r="DZ386" s="147">
        <v>436053</v>
      </c>
      <c r="EA386" s="147">
        <v>46578</v>
      </c>
      <c r="EB386" s="147">
        <v>0</v>
      </c>
      <c r="EC386" s="147">
        <v>509085</v>
      </c>
      <c r="ED386" s="147">
        <v>7321477</v>
      </c>
    </row>
    <row r="387" spans="1:134" ht="13.5" x14ac:dyDescent="0.25">
      <c r="A387" s="137" t="s">
        <v>1122</v>
      </c>
      <c r="B387" s="137" t="s">
        <v>276</v>
      </c>
      <c r="C387" s="139">
        <v>45657</v>
      </c>
      <c r="D387" s="147">
        <v>149192</v>
      </c>
      <c r="E387" s="147">
        <v>166223</v>
      </c>
      <c r="F387" s="147">
        <v>0</v>
      </c>
      <c r="G387" s="147">
        <v>15723</v>
      </c>
      <c r="H387" s="147">
        <v>29939</v>
      </c>
      <c r="I387" s="147">
        <v>78860</v>
      </c>
      <c r="J387" s="147">
        <v>2642</v>
      </c>
      <c r="K387" s="147">
        <v>1500</v>
      </c>
      <c r="L387" s="147">
        <v>1397</v>
      </c>
      <c r="M387" s="147">
        <v>29599</v>
      </c>
      <c r="N387" s="147">
        <v>11758</v>
      </c>
      <c r="O387" s="147">
        <v>0</v>
      </c>
      <c r="P387" s="147">
        <v>0</v>
      </c>
      <c r="Q387" s="147">
        <v>374152</v>
      </c>
      <c r="R387" s="147">
        <v>97617</v>
      </c>
      <c r="S387" s="147">
        <v>9335</v>
      </c>
      <c r="T387" s="147">
        <v>905</v>
      </c>
      <c r="U387" s="147">
        <v>79081</v>
      </c>
      <c r="V387" s="147">
        <v>0</v>
      </c>
      <c r="W387" s="147">
        <v>3961</v>
      </c>
      <c r="X387" s="147">
        <v>17338</v>
      </c>
      <c r="Y387" s="147">
        <v>67204</v>
      </c>
      <c r="Z387" s="147">
        <v>12170</v>
      </c>
      <c r="AA387" s="147">
        <v>1537</v>
      </c>
      <c r="AB387" s="147">
        <v>16155</v>
      </c>
      <c r="AC387" s="147">
        <v>1166288</v>
      </c>
      <c r="AD387" s="147">
        <v>55627</v>
      </c>
      <c r="AE387" s="147">
        <v>157339</v>
      </c>
      <c r="AF387" s="147">
        <v>128213</v>
      </c>
      <c r="AG387" s="147">
        <v>0</v>
      </c>
      <c r="AH387" s="147">
        <v>28624</v>
      </c>
      <c r="AI387" s="147">
        <v>16346</v>
      </c>
      <c r="AJ387" s="147">
        <v>0</v>
      </c>
      <c r="AK387" s="147">
        <v>0</v>
      </c>
      <c r="AL387" s="147">
        <v>0</v>
      </c>
      <c r="AM387" s="147">
        <v>0</v>
      </c>
      <c r="AN387" s="147">
        <v>3211</v>
      </c>
      <c r="AO387" s="147">
        <v>28611</v>
      </c>
      <c r="AP387" s="147">
        <v>10099</v>
      </c>
      <c r="AQ387" s="147">
        <v>154486</v>
      </c>
      <c r="AR387" s="147">
        <v>0</v>
      </c>
      <c r="AS387" s="147">
        <v>0</v>
      </c>
      <c r="AT387" s="147">
        <v>24683</v>
      </c>
      <c r="AU387" s="147">
        <v>10140</v>
      </c>
      <c r="AV387" s="147">
        <v>0</v>
      </c>
      <c r="AW387" s="147">
        <v>0</v>
      </c>
      <c r="AX387" s="147">
        <v>617379</v>
      </c>
      <c r="AY387" s="147">
        <v>205108</v>
      </c>
      <c r="AZ387" s="147">
        <v>0</v>
      </c>
      <c r="BA387" s="147">
        <v>49516</v>
      </c>
      <c r="BB387" s="147">
        <v>0</v>
      </c>
      <c r="BC387" s="147">
        <v>343029</v>
      </c>
      <c r="BD387" s="147">
        <v>20892</v>
      </c>
      <c r="BE387" s="147">
        <v>66665</v>
      </c>
      <c r="BF387" s="147">
        <v>0</v>
      </c>
      <c r="BG387" s="147">
        <v>685210</v>
      </c>
      <c r="BH387" s="147">
        <v>2468877</v>
      </c>
      <c r="BI387" s="147">
        <v>179128</v>
      </c>
      <c r="BJ387" s="147">
        <v>147619</v>
      </c>
      <c r="BK387" s="147">
        <v>0</v>
      </c>
      <c r="BL387" s="147">
        <v>9000</v>
      </c>
      <c r="BM387" s="147">
        <v>41486</v>
      </c>
      <c r="BN387" s="147">
        <v>76482</v>
      </c>
      <c r="BO387" s="147">
        <v>436800</v>
      </c>
      <c r="BP387" s="147">
        <v>0</v>
      </c>
      <c r="BQ387" s="147">
        <v>65149</v>
      </c>
      <c r="BR387" s="147">
        <v>43371</v>
      </c>
      <c r="BS387" s="147">
        <v>0</v>
      </c>
      <c r="BT387" s="147">
        <v>3373</v>
      </c>
      <c r="BU387" s="147">
        <v>0</v>
      </c>
      <c r="BV387" s="147">
        <v>850</v>
      </c>
      <c r="BW387" s="147">
        <v>174942</v>
      </c>
      <c r="BX387" s="147">
        <v>792</v>
      </c>
      <c r="BY387" s="147">
        <v>0</v>
      </c>
      <c r="BZ387" s="147">
        <v>46668</v>
      </c>
      <c r="CA387" s="147">
        <v>5742</v>
      </c>
      <c r="CB387" s="147">
        <v>0</v>
      </c>
      <c r="CC387" s="147">
        <v>0</v>
      </c>
      <c r="CD387" s="147">
        <v>307902</v>
      </c>
      <c r="CE387" s="147">
        <v>4286</v>
      </c>
      <c r="CF387" s="147">
        <v>8178</v>
      </c>
      <c r="CG387" s="147">
        <v>0</v>
      </c>
      <c r="CH387" s="147">
        <v>0</v>
      </c>
      <c r="CI387" s="147">
        <v>0</v>
      </c>
      <c r="CJ387" s="147">
        <v>27776</v>
      </c>
      <c r="CK387" s="147">
        <v>1317</v>
      </c>
      <c r="CL387" s="147">
        <v>0</v>
      </c>
      <c r="CM387" s="147">
        <v>1580861</v>
      </c>
      <c r="CN387" s="147">
        <v>4049738</v>
      </c>
      <c r="CO387" s="147">
        <v>403107</v>
      </c>
      <c r="CP387" s="147">
        <v>372512</v>
      </c>
      <c r="CQ387" s="147">
        <v>2137294</v>
      </c>
      <c r="CR387" s="147">
        <v>0</v>
      </c>
      <c r="CS387" s="147">
        <v>259081</v>
      </c>
      <c r="CT387" s="147">
        <v>43618</v>
      </c>
      <c r="CU387" s="147">
        <v>0</v>
      </c>
      <c r="CV387" s="147">
        <v>0</v>
      </c>
      <c r="CW387" s="147">
        <v>274496</v>
      </c>
      <c r="CX387" s="147">
        <v>51875</v>
      </c>
      <c r="CY387" s="147">
        <v>0</v>
      </c>
      <c r="CZ387" s="147">
        <v>0</v>
      </c>
      <c r="DA387" s="147">
        <v>0</v>
      </c>
      <c r="DB387" s="147">
        <v>1396</v>
      </c>
      <c r="DC387" s="147">
        <v>0</v>
      </c>
      <c r="DD387" s="147">
        <v>16657</v>
      </c>
      <c r="DE387" s="147">
        <v>396156</v>
      </c>
      <c r="DF387" s="147">
        <v>114135</v>
      </c>
      <c r="DG387" s="147">
        <v>0</v>
      </c>
      <c r="DH387" s="147">
        <v>0</v>
      </c>
      <c r="DI387" s="147">
        <v>0</v>
      </c>
      <c r="DJ387" s="147">
        <v>4070327</v>
      </c>
      <c r="DK387" s="147">
        <v>0</v>
      </c>
      <c r="DL387" s="147">
        <v>266</v>
      </c>
      <c r="DM387" s="147">
        <v>50</v>
      </c>
      <c r="DN387" s="147">
        <v>15</v>
      </c>
      <c r="DO387" s="147">
        <v>7869</v>
      </c>
      <c r="DP387" s="147">
        <v>0</v>
      </c>
      <c r="DQ387" s="147">
        <v>0</v>
      </c>
      <c r="DR387" s="147">
        <v>0</v>
      </c>
      <c r="DS387" s="147">
        <v>0</v>
      </c>
      <c r="DT387" s="147">
        <v>0</v>
      </c>
      <c r="DU387" s="147">
        <v>59838</v>
      </c>
      <c r="DV387" s="147">
        <v>3767</v>
      </c>
      <c r="DW387" s="147">
        <v>3192</v>
      </c>
      <c r="DX387" s="147">
        <v>0</v>
      </c>
      <c r="DY387" s="147">
        <v>3068</v>
      </c>
      <c r="DZ387" s="147">
        <v>491819</v>
      </c>
      <c r="EA387" s="147">
        <v>39629</v>
      </c>
      <c r="EB387" s="147">
        <v>0</v>
      </c>
      <c r="EC387" s="147">
        <v>609513</v>
      </c>
      <c r="ED387" s="147">
        <v>8729578</v>
      </c>
    </row>
    <row r="388" spans="1:134" ht="13.5" x14ac:dyDescent="0.25">
      <c r="A388" s="136" t="s">
        <v>1102</v>
      </c>
      <c r="B388" s="141"/>
      <c r="C388" s="142">
        <v>45473</v>
      </c>
      <c r="D388" s="146">
        <v>31200</v>
      </c>
      <c r="E388" s="146">
        <v>4368</v>
      </c>
      <c r="F388" s="146">
        <v>0</v>
      </c>
      <c r="G388" s="146">
        <v>198282</v>
      </c>
      <c r="H388" s="146">
        <v>367901</v>
      </c>
      <c r="I388" s="146">
        <v>0</v>
      </c>
      <c r="J388" s="146">
        <v>0</v>
      </c>
      <c r="K388" s="146">
        <v>0</v>
      </c>
      <c r="L388" s="146">
        <v>6012</v>
      </c>
      <c r="M388" s="146">
        <v>54041</v>
      </c>
      <c r="N388" s="146">
        <v>31881</v>
      </c>
      <c r="O388" s="146">
        <v>12296</v>
      </c>
      <c r="P388" s="146">
        <v>0</v>
      </c>
      <c r="Q388" s="146">
        <v>0</v>
      </c>
      <c r="R388" s="146">
        <v>33793</v>
      </c>
      <c r="S388" s="146">
        <v>25450</v>
      </c>
      <c r="T388" s="146">
        <v>0</v>
      </c>
      <c r="U388" s="146">
        <v>0</v>
      </c>
      <c r="V388" s="146">
        <v>0</v>
      </c>
      <c r="W388" s="146">
        <v>0</v>
      </c>
      <c r="X388" s="146">
        <v>0</v>
      </c>
      <c r="Y388" s="146">
        <v>9818</v>
      </c>
      <c r="Z388" s="146">
        <v>13643</v>
      </c>
      <c r="AA388" s="146">
        <v>0</v>
      </c>
      <c r="AB388" s="146">
        <v>0</v>
      </c>
      <c r="AC388" s="146">
        <v>788685</v>
      </c>
      <c r="AD388" s="146">
        <v>0</v>
      </c>
      <c r="AE388" s="146">
        <v>121277</v>
      </c>
      <c r="AF388" s="146">
        <v>0</v>
      </c>
      <c r="AG388" s="146">
        <v>0</v>
      </c>
      <c r="AH388" s="146">
        <v>0</v>
      </c>
      <c r="AI388" s="146">
        <v>0</v>
      </c>
      <c r="AJ388" s="146">
        <v>0</v>
      </c>
      <c r="AK388" s="146">
        <v>0</v>
      </c>
      <c r="AL388" s="146">
        <v>0</v>
      </c>
      <c r="AM388" s="146">
        <v>0</v>
      </c>
      <c r="AN388" s="146">
        <v>0</v>
      </c>
      <c r="AO388" s="146">
        <v>12691</v>
      </c>
      <c r="AP388" s="146">
        <v>0</v>
      </c>
      <c r="AQ388" s="146">
        <v>81633</v>
      </c>
      <c r="AR388" s="146">
        <v>44235</v>
      </c>
      <c r="AS388" s="146">
        <v>0</v>
      </c>
      <c r="AT388" s="146">
        <v>0</v>
      </c>
      <c r="AU388" s="146">
        <v>0</v>
      </c>
      <c r="AV388" s="146">
        <v>0</v>
      </c>
      <c r="AW388" s="146">
        <v>0</v>
      </c>
      <c r="AX388" s="146">
        <v>259836</v>
      </c>
      <c r="AY388" s="146">
        <v>2050</v>
      </c>
      <c r="AZ388" s="146">
        <v>0</v>
      </c>
      <c r="BA388" s="146">
        <v>0</v>
      </c>
      <c r="BB388" s="146">
        <v>15000</v>
      </c>
      <c r="BC388" s="146">
        <v>0</v>
      </c>
      <c r="BD388" s="146">
        <v>0</v>
      </c>
      <c r="BE388" s="146">
        <v>23929</v>
      </c>
      <c r="BF388" s="146">
        <v>0</v>
      </c>
      <c r="BG388" s="146">
        <v>40979</v>
      </c>
      <c r="BH388" s="146">
        <v>1089500</v>
      </c>
      <c r="BI388" s="146">
        <v>112438</v>
      </c>
      <c r="BJ388" s="146">
        <v>223468</v>
      </c>
      <c r="BK388" s="146">
        <v>0</v>
      </c>
      <c r="BL388" s="146">
        <v>2769</v>
      </c>
      <c r="BM388" s="146">
        <v>68835</v>
      </c>
      <c r="BN388" s="146">
        <v>28012</v>
      </c>
      <c r="BO388" s="146">
        <v>26960</v>
      </c>
      <c r="BP388" s="146">
        <v>0</v>
      </c>
      <c r="BQ388" s="146">
        <v>0</v>
      </c>
      <c r="BR388" s="146">
        <v>0</v>
      </c>
      <c r="BS388" s="146">
        <v>0</v>
      </c>
      <c r="BT388" s="146">
        <v>0</v>
      </c>
      <c r="BU388" s="146">
        <v>0</v>
      </c>
      <c r="BV388" s="146">
        <v>0</v>
      </c>
      <c r="BW388" s="146">
        <v>2272</v>
      </c>
      <c r="BX388" s="146">
        <v>87289</v>
      </c>
      <c r="BY388" s="146">
        <v>0</v>
      </c>
      <c r="BZ388" s="146">
        <v>570235</v>
      </c>
      <c r="CA388" s="146">
        <v>7924</v>
      </c>
      <c r="CB388" s="146">
        <v>0</v>
      </c>
      <c r="CC388" s="146">
        <v>0</v>
      </c>
      <c r="CD388" s="146">
        <v>0</v>
      </c>
      <c r="CE388" s="146">
        <v>0</v>
      </c>
      <c r="CF388" s="146">
        <v>0</v>
      </c>
      <c r="CG388" s="146">
        <v>0</v>
      </c>
      <c r="CH388" s="146">
        <v>0</v>
      </c>
      <c r="CI388" s="146">
        <v>0</v>
      </c>
      <c r="CJ388" s="146">
        <v>0</v>
      </c>
      <c r="CK388" s="146">
        <v>0</v>
      </c>
      <c r="CL388" s="146">
        <v>0</v>
      </c>
      <c r="CM388" s="146">
        <v>1130202</v>
      </c>
      <c r="CN388" s="146">
        <v>2219702</v>
      </c>
      <c r="CO388" s="146">
        <v>319907</v>
      </c>
      <c r="CP388" s="146">
        <v>276260</v>
      </c>
      <c r="CQ388" s="146">
        <v>1810421</v>
      </c>
      <c r="CR388" s="146">
        <v>0</v>
      </c>
      <c r="CS388" s="146">
        <v>0</v>
      </c>
      <c r="CT388" s="146">
        <v>0</v>
      </c>
      <c r="CU388" s="146">
        <v>0</v>
      </c>
      <c r="CV388" s="146">
        <v>0</v>
      </c>
      <c r="CW388" s="146">
        <v>0</v>
      </c>
      <c r="CX388" s="146">
        <v>0</v>
      </c>
      <c r="CY388" s="146">
        <v>0</v>
      </c>
      <c r="CZ388" s="146">
        <v>0</v>
      </c>
      <c r="DA388" s="146">
        <v>0</v>
      </c>
      <c r="DB388" s="146">
        <v>0</v>
      </c>
      <c r="DC388" s="146">
        <v>0</v>
      </c>
      <c r="DD388" s="146">
        <v>0</v>
      </c>
      <c r="DE388" s="146">
        <v>134335</v>
      </c>
      <c r="DF388" s="146">
        <v>129259</v>
      </c>
      <c r="DG388" s="146">
        <v>0</v>
      </c>
      <c r="DH388" s="146">
        <v>0</v>
      </c>
      <c r="DI388" s="146">
        <v>0</v>
      </c>
      <c r="DJ388" s="146">
        <v>2670182</v>
      </c>
      <c r="DK388" s="146">
        <v>3306</v>
      </c>
      <c r="DL388" s="146">
        <v>0</v>
      </c>
      <c r="DM388" s="146">
        <v>0</v>
      </c>
      <c r="DN388" s="146">
        <v>0</v>
      </c>
      <c r="DO388" s="146">
        <v>0</v>
      </c>
      <c r="DP388" s="146">
        <v>0</v>
      </c>
      <c r="DQ388" s="146">
        <v>0</v>
      </c>
      <c r="DR388" s="146">
        <v>0</v>
      </c>
      <c r="DS388" s="146">
        <v>0</v>
      </c>
      <c r="DT388" s="146">
        <v>0</v>
      </c>
      <c r="DU388" s="146">
        <v>32388</v>
      </c>
      <c r="DV388" s="146">
        <v>0</v>
      </c>
      <c r="DW388" s="146">
        <v>1161</v>
      </c>
      <c r="DX388" s="146">
        <v>0</v>
      </c>
      <c r="DY388" s="146">
        <v>1084</v>
      </c>
      <c r="DZ388" s="146">
        <v>77851</v>
      </c>
      <c r="EA388" s="146">
        <v>0</v>
      </c>
      <c r="EB388" s="146">
        <v>0</v>
      </c>
      <c r="EC388" s="146">
        <v>115790</v>
      </c>
      <c r="ED388" s="146">
        <v>5005674</v>
      </c>
    </row>
    <row r="389" spans="1:134" ht="13.5" x14ac:dyDescent="0.25">
      <c r="A389" s="137" t="s">
        <v>599</v>
      </c>
      <c r="B389" s="138"/>
      <c r="C389" s="139">
        <v>45657</v>
      </c>
      <c r="D389" s="147">
        <v>160970</v>
      </c>
      <c r="E389" s="147">
        <v>106822</v>
      </c>
      <c r="F389" s="147">
        <v>0</v>
      </c>
      <c r="G389" s="147">
        <v>245989</v>
      </c>
      <c r="H389" s="147">
        <v>150275</v>
      </c>
      <c r="I389" s="147">
        <v>100626</v>
      </c>
      <c r="J389" s="147">
        <v>4327</v>
      </c>
      <c r="K389" s="147">
        <v>500</v>
      </c>
      <c r="L389" s="147">
        <v>0</v>
      </c>
      <c r="M389" s="147">
        <v>8508</v>
      </c>
      <c r="N389" s="147">
        <v>6415</v>
      </c>
      <c r="O389" s="147">
        <v>0</v>
      </c>
      <c r="P389" s="147">
        <v>0</v>
      </c>
      <c r="Q389" s="147">
        <v>0</v>
      </c>
      <c r="R389" s="147">
        <v>199464</v>
      </c>
      <c r="S389" s="147">
        <v>920</v>
      </c>
      <c r="T389" s="147">
        <v>734</v>
      </c>
      <c r="U389" s="147">
        <v>0</v>
      </c>
      <c r="V389" s="147">
        <v>17993</v>
      </c>
      <c r="W389" s="147">
        <v>0</v>
      </c>
      <c r="X389" s="147">
        <v>0</v>
      </c>
      <c r="Y389" s="147">
        <v>24147</v>
      </c>
      <c r="Z389" s="147">
        <v>6777</v>
      </c>
      <c r="AA389" s="147">
        <v>71913</v>
      </c>
      <c r="AB389" s="147">
        <v>0</v>
      </c>
      <c r="AC389" s="147">
        <v>1106380</v>
      </c>
      <c r="AD389" s="147">
        <v>69239</v>
      </c>
      <c r="AE389" s="147">
        <v>183760</v>
      </c>
      <c r="AF389" s="147">
        <v>51214</v>
      </c>
      <c r="AG389" s="147">
        <v>0</v>
      </c>
      <c r="AH389" s="147">
        <v>0</v>
      </c>
      <c r="AI389" s="147">
        <v>0</v>
      </c>
      <c r="AJ389" s="147">
        <v>0</v>
      </c>
      <c r="AK389" s="147">
        <v>0</v>
      </c>
      <c r="AL389" s="147">
        <v>0</v>
      </c>
      <c r="AM389" s="147">
        <v>0</v>
      </c>
      <c r="AN389" s="147">
        <v>22029</v>
      </c>
      <c r="AO389" s="147">
        <v>31751</v>
      </c>
      <c r="AP389" s="147">
        <v>33859</v>
      </c>
      <c r="AQ389" s="147">
        <v>92828</v>
      </c>
      <c r="AR389" s="147">
        <v>0</v>
      </c>
      <c r="AS389" s="147">
        <v>6039</v>
      </c>
      <c r="AT389" s="147">
        <v>19722</v>
      </c>
      <c r="AU389" s="147">
        <v>437</v>
      </c>
      <c r="AV389" s="147">
        <v>0</v>
      </c>
      <c r="AW389" s="147">
        <v>0</v>
      </c>
      <c r="AX389" s="147">
        <v>510878</v>
      </c>
      <c r="AY389" s="147">
        <v>65876</v>
      </c>
      <c r="AZ389" s="147">
        <v>0</v>
      </c>
      <c r="BA389" s="147">
        <v>41280</v>
      </c>
      <c r="BB389" s="147">
        <v>0</v>
      </c>
      <c r="BC389" s="147">
        <v>20873</v>
      </c>
      <c r="BD389" s="147">
        <v>25218</v>
      </c>
      <c r="BE389" s="147">
        <v>41432</v>
      </c>
      <c r="BF389" s="147">
        <v>0</v>
      </c>
      <c r="BG389" s="147">
        <v>194679</v>
      </c>
      <c r="BH389" s="147">
        <v>1811937</v>
      </c>
      <c r="BI389" s="147">
        <v>103794</v>
      </c>
      <c r="BJ389" s="147">
        <v>0</v>
      </c>
      <c r="BK389" s="147">
        <v>0</v>
      </c>
      <c r="BL389" s="147">
        <v>7020</v>
      </c>
      <c r="BM389" s="147">
        <v>42340</v>
      </c>
      <c r="BN389" s="147">
        <v>55945</v>
      </c>
      <c r="BO389" s="147">
        <v>311992</v>
      </c>
      <c r="BP389" s="147">
        <v>0</v>
      </c>
      <c r="BQ389" s="147">
        <v>0</v>
      </c>
      <c r="BR389" s="147">
        <v>0</v>
      </c>
      <c r="BS389" s="147">
        <v>0</v>
      </c>
      <c r="BT389" s="147">
        <v>0</v>
      </c>
      <c r="BU389" s="147">
        <v>0</v>
      </c>
      <c r="BV389" s="147">
        <v>352</v>
      </c>
      <c r="BW389" s="147">
        <v>169971</v>
      </c>
      <c r="BX389" s="147">
        <v>0</v>
      </c>
      <c r="BY389" s="147">
        <v>0</v>
      </c>
      <c r="BZ389" s="147">
        <v>38195</v>
      </c>
      <c r="CA389" s="147">
        <v>15743</v>
      </c>
      <c r="CB389" s="147">
        <v>0</v>
      </c>
      <c r="CC389" s="147">
        <v>0</v>
      </c>
      <c r="CD389" s="147">
        <v>197576</v>
      </c>
      <c r="CE389" s="147">
        <v>9363</v>
      </c>
      <c r="CF389" s="147">
        <v>2076</v>
      </c>
      <c r="CG389" s="147">
        <v>0</v>
      </c>
      <c r="CH389" s="147">
        <v>0</v>
      </c>
      <c r="CI389" s="147">
        <v>0</v>
      </c>
      <c r="CJ389" s="147">
        <v>13560</v>
      </c>
      <c r="CK389" s="147">
        <v>0</v>
      </c>
      <c r="CL389" s="147">
        <v>0</v>
      </c>
      <c r="CM389" s="147">
        <v>967927</v>
      </c>
      <c r="CN389" s="147">
        <v>2779864</v>
      </c>
      <c r="CO389" s="147">
        <v>512787</v>
      </c>
      <c r="CP389" s="147">
        <v>344415</v>
      </c>
      <c r="CQ389" s="147">
        <v>1305266</v>
      </c>
      <c r="CR389" s="147">
        <v>0</v>
      </c>
      <c r="CS389" s="147">
        <v>0</v>
      </c>
      <c r="CT389" s="147">
        <v>0</v>
      </c>
      <c r="CU389" s="147">
        <v>0</v>
      </c>
      <c r="CV389" s="147">
        <v>0</v>
      </c>
      <c r="CW389" s="147">
        <v>0</v>
      </c>
      <c r="CX389" s="147">
        <v>0</v>
      </c>
      <c r="CY389" s="147">
        <v>0</v>
      </c>
      <c r="CZ389" s="147">
        <v>0</v>
      </c>
      <c r="DA389" s="147">
        <v>0</v>
      </c>
      <c r="DB389" s="147">
        <v>2365</v>
      </c>
      <c r="DC389" s="147">
        <v>0</v>
      </c>
      <c r="DD389" s="147">
        <v>3193</v>
      </c>
      <c r="DE389" s="147">
        <v>0</v>
      </c>
      <c r="DF389" s="147">
        <v>0</v>
      </c>
      <c r="DG389" s="147">
        <v>205482</v>
      </c>
      <c r="DH389" s="147">
        <v>110340</v>
      </c>
      <c r="DI389" s="147">
        <v>0</v>
      </c>
      <c r="DJ389" s="147">
        <v>2483848</v>
      </c>
      <c r="DK389" s="147">
        <v>0</v>
      </c>
      <c r="DL389" s="147">
        <v>1500</v>
      </c>
      <c r="DM389" s="147">
        <v>0</v>
      </c>
      <c r="DN389" s="147">
        <v>17421</v>
      </c>
      <c r="DO389" s="147">
        <v>0</v>
      </c>
      <c r="DP389" s="147">
        <v>0</v>
      </c>
      <c r="DQ389" s="147">
        <v>0</v>
      </c>
      <c r="DR389" s="147">
        <v>471974</v>
      </c>
      <c r="DS389" s="147">
        <v>634</v>
      </c>
      <c r="DT389" s="147">
        <v>0</v>
      </c>
      <c r="DU389" s="147">
        <v>40828</v>
      </c>
      <c r="DV389" s="147">
        <v>0</v>
      </c>
      <c r="DW389" s="147">
        <v>5089</v>
      </c>
      <c r="DX389" s="147">
        <v>0</v>
      </c>
      <c r="DY389" s="147">
        <v>2458</v>
      </c>
      <c r="DZ389" s="147">
        <v>370265</v>
      </c>
      <c r="EA389" s="147">
        <v>14062</v>
      </c>
      <c r="EB389" s="147">
        <v>0</v>
      </c>
      <c r="EC389" s="147">
        <v>924231</v>
      </c>
      <c r="ED389" s="147">
        <v>6187943</v>
      </c>
    </row>
    <row r="390" spans="1:134" ht="13.5" x14ac:dyDescent="0.25">
      <c r="A390" s="136" t="s">
        <v>600</v>
      </c>
      <c r="B390" s="136" t="s">
        <v>404</v>
      </c>
      <c r="C390" s="142">
        <v>45565</v>
      </c>
      <c r="D390" s="146">
        <v>139219</v>
      </c>
      <c r="E390" s="146">
        <v>380730</v>
      </c>
      <c r="F390" s="146">
        <v>0</v>
      </c>
      <c r="G390" s="146">
        <v>38192</v>
      </c>
      <c r="H390" s="146">
        <v>51613</v>
      </c>
      <c r="I390" s="146">
        <v>6016</v>
      </c>
      <c r="J390" s="146">
        <v>4475</v>
      </c>
      <c r="K390" s="146">
        <v>729</v>
      </c>
      <c r="L390" s="146">
        <v>599</v>
      </c>
      <c r="M390" s="146">
        <v>48511</v>
      </c>
      <c r="N390" s="146">
        <v>168143</v>
      </c>
      <c r="O390" s="146">
        <v>0</v>
      </c>
      <c r="P390" s="146">
        <v>495934</v>
      </c>
      <c r="Q390" s="146">
        <v>0</v>
      </c>
      <c r="R390" s="146">
        <v>8530</v>
      </c>
      <c r="S390" s="146">
        <v>0</v>
      </c>
      <c r="T390" s="146">
        <v>0</v>
      </c>
      <c r="U390" s="146">
        <v>130236</v>
      </c>
      <c r="V390" s="146">
        <v>0</v>
      </c>
      <c r="W390" s="146">
        <v>5897</v>
      </c>
      <c r="X390" s="146">
        <v>0</v>
      </c>
      <c r="Y390" s="146">
        <v>66671</v>
      </c>
      <c r="Z390" s="146">
        <v>11744</v>
      </c>
      <c r="AA390" s="146">
        <v>41278</v>
      </c>
      <c r="AB390" s="146">
        <v>75314</v>
      </c>
      <c r="AC390" s="146">
        <v>1673831</v>
      </c>
      <c r="AD390" s="146">
        <v>0</v>
      </c>
      <c r="AE390" s="146">
        <v>144010</v>
      </c>
      <c r="AF390" s="146">
        <v>251030</v>
      </c>
      <c r="AG390" s="146">
        <v>0</v>
      </c>
      <c r="AH390" s="146">
        <v>29017</v>
      </c>
      <c r="AI390" s="146">
        <v>39214</v>
      </c>
      <c r="AJ390" s="146">
        <v>4570</v>
      </c>
      <c r="AK390" s="146">
        <v>3400</v>
      </c>
      <c r="AL390" s="146">
        <v>554</v>
      </c>
      <c r="AM390" s="146">
        <v>455</v>
      </c>
      <c r="AN390" s="146">
        <v>10974</v>
      </c>
      <c r="AO390" s="146">
        <v>20488</v>
      </c>
      <c r="AP390" s="146">
        <v>57535</v>
      </c>
      <c r="AQ390" s="146">
        <v>409076</v>
      </c>
      <c r="AR390" s="146">
        <v>651</v>
      </c>
      <c r="AS390" s="146">
        <v>58863</v>
      </c>
      <c r="AT390" s="146">
        <v>313813</v>
      </c>
      <c r="AU390" s="146">
        <v>10025</v>
      </c>
      <c r="AV390" s="146">
        <v>0</v>
      </c>
      <c r="AW390" s="146">
        <v>0</v>
      </c>
      <c r="AX390" s="146">
        <v>1353675</v>
      </c>
      <c r="AY390" s="146">
        <v>2076171</v>
      </c>
      <c r="AZ390" s="146">
        <v>34555</v>
      </c>
      <c r="BA390" s="146">
        <v>413196</v>
      </c>
      <c r="BB390" s="146">
        <v>0</v>
      </c>
      <c r="BC390" s="146">
        <v>1425432</v>
      </c>
      <c r="BD390" s="146">
        <v>95138</v>
      </c>
      <c r="BE390" s="146">
        <v>44504</v>
      </c>
      <c r="BF390" s="146">
        <v>0</v>
      </c>
      <c r="BG390" s="146">
        <v>4088996</v>
      </c>
      <c r="BH390" s="146">
        <v>7116502</v>
      </c>
      <c r="BI390" s="146">
        <v>161634</v>
      </c>
      <c r="BJ390" s="146">
        <v>189634</v>
      </c>
      <c r="BK390" s="146">
        <v>0</v>
      </c>
      <c r="BL390" s="146">
        <v>24000</v>
      </c>
      <c r="BM390" s="146">
        <v>219242</v>
      </c>
      <c r="BN390" s="146">
        <v>169084</v>
      </c>
      <c r="BO390" s="146">
        <v>737018</v>
      </c>
      <c r="BP390" s="146">
        <v>0</v>
      </c>
      <c r="BQ390" s="146">
        <v>108462</v>
      </c>
      <c r="BR390" s="146">
        <v>146577</v>
      </c>
      <c r="BS390" s="146">
        <v>17084</v>
      </c>
      <c r="BT390" s="146">
        <v>12707</v>
      </c>
      <c r="BU390" s="146">
        <v>2069</v>
      </c>
      <c r="BV390" s="146">
        <v>1700</v>
      </c>
      <c r="BW390" s="146">
        <v>55182</v>
      </c>
      <c r="BX390" s="146">
        <v>0</v>
      </c>
      <c r="BY390" s="146">
        <v>0</v>
      </c>
      <c r="BZ390" s="146">
        <v>92672</v>
      </c>
      <c r="CA390" s="146">
        <v>18678</v>
      </c>
      <c r="CB390" s="146">
        <v>1644</v>
      </c>
      <c r="CC390" s="146">
        <v>0</v>
      </c>
      <c r="CD390" s="146">
        <v>332187</v>
      </c>
      <c r="CE390" s="146">
        <v>1904</v>
      </c>
      <c r="CF390" s="146">
        <v>2716</v>
      </c>
      <c r="CG390" s="146">
        <v>0</v>
      </c>
      <c r="CH390" s="146">
        <v>0</v>
      </c>
      <c r="CI390" s="146">
        <v>0</v>
      </c>
      <c r="CJ390" s="146">
        <v>16520</v>
      </c>
      <c r="CK390" s="146">
        <v>0</v>
      </c>
      <c r="CL390" s="146">
        <v>9826</v>
      </c>
      <c r="CM390" s="146">
        <v>2320540</v>
      </c>
      <c r="CN390" s="146">
        <v>9437042</v>
      </c>
      <c r="CO390" s="146">
        <v>402878</v>
      </c>
      <c r="CP390" s="146">
        <v>220184</v>
      </c>
      <c r="CQ390" s="146">
        <v>1459078</v>
      </c>
      <c r="CR390" s="146">
        <v>0</v>
      </c>
      <c r="CS390" s="146">
        <v>283831</v>
      </c>
      <c r="CT390" s="146">
        <v>0</v>
      </c>
      <c r="CU390" s="146">
        <v>0</v>
      </c>
      <c r="CV390" s="146">
        <v>0</v>
      </c>
      <c r="CW390" s="146">
        <v>173788</v>
      </c>
      <c r="CX390" s="146">
        <v>234860</v>
      </c>
      <c r="CY390" s="146">
        <v>27374</v>
      </c>
      <c r="CZ390" s="146">
        <v>20361</v>
      </c>
      <c r="DA390" s="146">
        <v>3315</v>
      </c>
      <c r="DB390" s="146">
        <v>2724</v>
      </c>
      <c r="DC390" s="146">
        <v>115</v>
      </c>
      <c r="DD390" s="146">
        <v>0</v>
      </c>
      <c r="DE390" s="146">
        <v>158951</v>
      </c>
      <c r="DF390" s="146">
        <v>228567</v>
      </c>
      <c r="DG390" s="146">
        <v>0</v>
      </c>
      <c r="DH390" s="146">
        <v>0</v>
      </c>
      <c r="DI390" s="146">
        <v>46350</v>
      </c>
      <c r="DJ390" s="146">
        <v>3262376</v>
      </c>
      <c r="DK390" s="146">
        <v>64297</v>
      </c>
      <c r="DL390" s="146">
        <v>0</v>
      </c>
      <c r="DM390" s="146">
        <v>0</v>
      </c>
      <c r="DN390" s="146">
        <v>0</v>
      </c>
      <c r="DO390" s="146">
        <v>0</v>
      </c>
      <c r="DP390" s="146">
        <v>0</v>
      </c>
      <c r="DQ390" s="146">
        <v>0</v>
      </c>
      <c r="DR390" s="146">
        <v>62347</v>
      </c>
      <c r="DS390" s="146">
        <v>0</v>
      </c>
      <c r="DT390" s="146">
        <v>0</v>
      </c>
      <c r="DU390" s="146">
        <v>20775</v>
      </c>
      <c r="DV390" s="146">
        <v>1676</v>
      </c>
      <c r="DW390" s="146">
        <v>595</v>
      </c>
      <c r="DX390" s="146">
        <v>6793</v>
      </c>
      <c r="DY390" s="146">
        <v>968</v>
      </c>
      <c r="DZ390" s="146">
        <v>60556</v>
      </c>
      <c r="EA390" s="146">
        <v>0</v>
      </c>
      <c r="EB390" s="146">
        <v>869</v>
      </c>
      <c r="EC390" s="146">
        <v>218876</v>
      </c>
      <c r="ED390" s="146">
        <v>12918294</v>
      </c>
    </row>
    <row r="391" spans="1:134" ht="13.5" x14ac:dyDescent="0.25">
      <c r="A391" s="137" t="s">
        <v>601</v>
      </c>
      <c r="B391" s="137" t="s">
        <v>248</v>
      </c>
      <c r="C391" s="139">
        <v>45657</v>
      </c>
      <c r="D391" s="147">
        <v>115791</v>
      </c>
      <c r="E391" s="147">
        <v>49457</v>
      </c>
      <c r="F391" s="147">
        <v>0</v>
      </c>
      <c r="G391" s="147">
        <v>13753</v>
      </c>
      <c r="H391" s="147">
        <v>2985</v>
      </c>
      <c r="I391" s="147">
        <v>6653</v>
      </c>
      <c r="J391" s="147">
        <v>403</v>
      </c>
      <c r="K391" s="147">
        <v>117</v>
      </c>
      <c r="L391" s="147">
        <v>20862</v>
      </c>
      <c r="M391" s="147">
        <v>16831</v>
      </c>
      <c r="N391" s="147">
        <v>2600</v>
      </c>
      <c r="O391" s="147">
        <v>437</v>
      </c>
      <c r="P391" s="147">
        <v>272500</v>
      </c>
      <c r="Q391" s="147">
        <v>0</v>
      </c>
      <c r="R391" s="147">
        <v>4062</v>
      </c>
      <c r="S391" s="147">
        <v>4761</v>
      </c>
      <c r="T391" s="147">
        <v>60</v>
      </c>
      <c r="U391" s="147">
        <v>48882</v>
      </c>
      <c r="V391" s="147">
        <v>2405</v>
      </c>
      <c r="W391" s="147">
        <v>0</v>
      </c>
      <c r="X391" s="147">
        <v>0</v>
      </c>
      <c r="Y391" s="147">
        <v>14155</v>
      </c>
      <c r="Z391" s="147">
        <v>87299</v>
      </c>
      <c r="AA391" s="147">
        <v>3176</v>
      </c>
      <c r="AB391" s="147">
        <v>16919</v>
      </c>
      <c r="AC391" s="147">
        <v>684108</v>
      </c>
      <c r="AD391" s="147">
        <v>15768</v>
      </c>
      <c r="AE391" s="147">
        <v>90248</v>
      </c>
      <c r="AF391" s="147">
        <v>45472</v>
      </c>
      <c r="AG391" s="147">
        <v>0</v>
      </c>
      <c r="AH391" s="147">
        <v>10957</v>
      </c>
      <c r="AI391" s="147">
        <v>2737</v>
      </c>
      <c r="AJ391" s="147">
        <v>6099</v>
      </c>
      <c r="AK391" s="147">
        <v>369</v>
      </c>
      <c r="AL391" s="147">
        <v>108</v>
      </c>
      <c r="AM391" s="147">
        <v>0</v>
      </c>
      <c r="AN391" s="147">
        <v>7174</v>
      </c>
      <c r="AO391" s="147">
        <v>10599</v>
      </c>
      <c r="AP391" s="147">
        <v>23311</v>
      </c>
      <c r="AQ391" s="147">
        <v>111266</v>
      </c>
      <c r="AR391" s="147">
        <v>0</v>
      </c>
      <c r="AS391" s="147">
        <v>0</v>
      </c>
      <c r="AT391" s="147">
        <v>20888</v>
      </c>
      <c r="AU391" s="147">
        <v>0</v>
      </c>
      <c r="AV391" s="147">
        <v>0</v>
      </c>
      <c r="AW391" s="147">
        <v>0</v>
      </c>
      <c r="AX391" s="147">
        <v>344996</v>
      </c>
      <c r="AY391" s="147">
        <v>78202</v>
      </c>
      <c r="AZ391" s="147">
        <v>431</v>
      </c>
      <c r="BA391" s="147">
        <v>14582</v>
      </c>
      <c r="BB391" s="147">
        <v>0</v>
      </c>
      <c r="BC391" s="147">
        <v>20097</v>
      </c>
      <c r="BD391" s="147">
        <v>14961</v>
      </c>
      <c r="BE391" s="147">
        <v>10036</v>
      </c>
      <c r="BF391" s="147">
        <v>0</v>
      </c>
      <c r="BG391" s="147">
        <v>138309</v>
      </c>
      <c r="BH391" s="147">
        <v>1167413</v>
      </c>
      <c r="BI391" s="147">
        <v>91271</v>
      </c>
      <c r="BJ391" s="147">
        <v>140182</v>
      </c>
      <c r="BK391" s="147">
        <v>0</v>
      </c>
      <c r="BL391" s="147">
        <v>30600</v>
      </c>
      <c r="BM391" s="147">
        <v>42024</v>
      </c>
      <c r="BN391" s="147">
        <v>59285</v>
      </c>
      <c r="BO391" s="147">
        <v>195814</v>
      </c>
      <c r="BP391" s="147">
        <v>0</v>
      </c>
      <c r="BQ391" s="147">
        <v>35242</v>
      </c>
      <c r="BR391" s="147">
        <v>9315</v>
      </c>
      <c r="BS391" s="147">
        <v>20759</v>
      </c>
      <c r="BT391" s="147">
        <v>1256</v>
      </c>
      <c r="BU391" s="147">
        <v>366</v>
      </c>
      <c r="BV391" s="147">
        <v>685</v>
      </c>
      <c r="BW391" s="147">
        <v>98186</v>
      </c>
      <c r="BX391" s="147">
        <v>0</v>
      </c>
      <c r="BY391" s="147">
        <v>0</v>
      </c>
      <c r="BZ391" s="147">
        <v>17259</v>
      </c>
      <c r="CA391" s="147">
        <v>5813</v>
      </c>
      <c r="CB391" s="147">
        <v>24</v>
      </c>
      <c r="CC391" s="147">
        <v>5689</v>
      </c>
      <c r="CD391" s="147">
        <v>107351</v>
      </c>
      <c r="CE391" s="147">
        <v>15984</v>
      </c>
      <c r="CF391" s="147">
        <v>3036</v>
      </c>
      <c r="CG391" s="147">
        <v>0</v>
      </c>
      <c r="CH391" s="147">
        <v>0</v>
      </c>
      <c r="CI391" s="147">
        <v>0</v>
      </c>
      <c r="CJ391" s="147">
        <v>211</v>
      </c>
      <c r="CK391" s="147">
        <v>6909</v>
      </c>
      <c r="CL391" s="147">
        <v>0</v>
      </c>
      <c r="CM391" s="147">
        <v>887261</v>
      </c>
      <c r="CN391" s="147">
        <v>2054674</v>
      </c>
      <c r="CO391" s="147">
        <v>309894</v>
      </c>
      <c r="CP391" s="147">
        <v>176124</v>
      </c>
      <c r="CQ391" s="147">
        <v>679730</v>
      </c>
      <c r="CR391" s="147">
        <v>0</v>
      </c>
      <c r="CS391" s="147">
        <v>0</v>
      </c>
      <c r="CT391" s="147">
        <v>0</v>
      </c>
      <c r="CU391" s="147">
        <v>0</v>
      </c>
      <c r="CV391" s="147">
        <v>0</v>
      </c>
      <c r="CW391" s="147">
        <v>93050</v>
      </c>
      <c r="CX391" s="147">
        <v>21295</v>
      </c>
      <c r="CY391" s="147">
        <v>47457</v>
      </c>
      <c r="CZ391" s="147">
        <v>2872</v>
      </c>
      <c r="DA391" s="147">
        <v>837</v>
      </c>
      <c r="DB391" s="147">
        <v>5212</v>
      </c>
      <c r="DC391" s="147">
        <v>0</v>
      </c>
      <c r="DD391" s="147">
        <v>0</v>
      </c>
      <c r="DE391" s="147">
        <v>16460</v>
      </c>
      <c r="DF391" s="147">
        <v>8351</v>
      </c>
      <c r="DG391" s="147">
        <v>79149</v>
      </c>
      <c r="DH391" s="147">
        <v>86383</v>
      </c>
      <c r="DI391" s="147">
        <v>693</v>
      </c>
      <c r="DJ391" s="147">
        <v>1527507</v>
      </c>
      <c r="DK391" s="147">
        <v>0</v>
      </c>
      <c r="DL391" s="147">
        <v>0</v>
      </c>
      <c r="DM391" s="147">
        <v>0</v>
      </c>
      <c r="DN391" s="147">
        <v>0</v>
      </c>
      <c r="DO391" s="147">
        <v>0</v>
      </c>
      <c r="DP391" s="147">
        <v>0</v>
      </c>
      <c r="DQ391" s="147">
        <v>0</v>
      </c>
      <c r="DR391" s="147">
        <v>0</v>
      </c>
      <c r="DS391" s="147">
        <v>1440</v>
      </c>
      <c r="DT391" s="147">
        <v>0</v>
      </c>
      <c r="DU391" s="147">
        <v>55030</v>
      </c>
      <c r="DV391" s="147">
        <v>2246</v>
      </c>
      <c r="DW391" s="147">
        <v>101</v>
      </c>
      <c r="DX391" s="147">
        <v>0</v>
      </c>
      <c r="DY391" s="147">
        <v>218</v>
      </c>
      <c r="DZ391" s="147">
        <v>73010</v>
      </c>
      <c r="EA391" s="147">
        <v>325</v>
      </c>
      <c r="EB391" s="147">
        <v>0</v>
      </c>
      <c r="EC391" s="147">
        <v>132370</v>
      </c>
      <c r="ED391" s="147">
        <v>3714551</v>
      </c>
    </row>
    <row r="392" spans="1:134" ht="13.5" x14ac:dyDescent="0.25">
      <c r="A392" s="137" t="s">
        <v>602</v>
      </c>
      <c r="B392" s="137" t="s">
        <v>603</v>
      </c>
      <c r="C392" s="139">
        <v>45657</v>
      </c>
      <c r="D392" s="147">
        <v>705833</v>
      </c>
      <c r="E392" s="147">
        <v>99397</v>
      </c>
      <c r="F392" s="147">
        <v>0</v>
      </c>
      <c r="G392" s="147">
        <v>61554</v>
      </c>
      <c r="H392" s="147">
        <v>52467</v>
      </c>
      <c r="I392" s="147">
        <v>55486</v>
      </c>
      <c r="J392" s="147">
        <v>374</v>
      </c>
      <c r="K392" s="147">
        <v>2115</v>
      </c>
      <c r="L392" s="147">
        <v>1832</v>
      </c>
      <c r="M392" s="147">
        <v>10383</v>
      </c>
      <c r="N392" s="147">
        <v>12648</v>
      </c>
      <c r="O392" s="147">
        <v>9881</v>
      </c>
      <c r="P392" s="147">
        <v>0</v>
      </c>
      <c r="Q392" s="147">
        <v>0</v>
      </c>
      <c r="R392" s="147">
        <v>295167</v>
      </c>
      <c r="S392" s="147">
        <v>13539</v>
      </c>
      <c r="T392" s="147">
        <v>0</v>
      </c>
      <c r="U392" s="147">
        <v>69715</v>
      </c>
      <c r="V392" s="147">
        <v>6384</v>
      </c>
      <c r="W392" s="147">
        <v>0</v>
      </c>
      <c r="X392" s="147">
        <v>0</v>
      </c>
      <c r="Y392" s="147">
        <v>29889</v>
      </c>
      <c r="Z392" s="147">
        <v>15490</v>
      </c>
      <c r="AA392" s="147">
        <v>28857</v>
      </c>
      <c r="AB392" s="147">
        <v>0</v>
      </c>
      <c r="AC392" s="147">
        <v>1471011</v>
      </c>
      <c r="AD392" s="147">
        <v>78206</v>
      </c>
      <c r="AE392" s="147">
        <v>62816</v>
      </c>
      <c r="AF392" s="147">
        <v>73898</v>
      </c>
      <c r="AG392" s="147">
        <v>0</v>
      </c>
      <c r="AH392" s="147">
        <v>15205</v>
      </c>
      <c r="AI392" s="147">
        <v>25374</v>
      </c>
      <c r="AJ392" s="147">
        <v>0</v>
      </c>
      <c r="AK392" s="147">
        <v>11</v>
      </c>
      <c r="AL392" s="147">
        <v>120</v>
      </c>
      <c r="AM392" s="147">
        <v>678</v>
      </c>
      <c r="AN392" s="147">
        <v>12280</v>
      </c>
      <c r="AO392" s="147">
        <v>20104</v>
      </c>
      <c r="AP392" s="147">
        <v>16775</v>
      </c>
      <c r="AQ392" s="147">
        <v>178195</v>
      </c>
      <c r="AR392" s="147">
        <v>10787</v>
      </c>
      <c r="AS392" s="147">
        <v>10787</v>
      </c>
      <c r="AT392" s="147">
        <v>32361</v>
      </c>
      <c r="AU392" s="147">
        <v>51424</v>
      </c>
      <c r="AV392" s="147">
        <v>10516</v>
      </c>
      <c r="AW392" s="147">
        <v>0</v>
      </c>
      <c r="AX392" s="147">
        <v>599537</v>
      </c>
      <c r="AY392" s="147">
        <v>467134</v>
      </c>
      <c r="AZ392" s="147">
        <v>0</v>
      </c>
      <c r="BA392" s="147">
        <v>0</v>
      </c>
      <c r="BB392" s="147">
        <v>0</v>
      </c>
      <c r="BC392" s="147">
        <v>22814</v>
      </c>
      <c r="BD392" s="147">
        <v>99369</v>
      </c>
      <c r="BE392" s="147">
        <v>75993</v>
      </c>
      <c r="BF392" s="147">
        <v>0</v>
      </c>
      <c r="BG392" s="147">
        <v>665310</v>
      </c>
      <c r="BH392" s="147">
        <v>2735858</v>
      </c>
      <c r="BI392" s="147">
        <v>106053</v>
      </c>
      <c r="BJ392" s="147">
        <v>0</v>
      </c>
      <c r="BK392" s="147">
        <v>0</v>
      </c>
      <c r="BL392" s="147">
        <v>7200</v>
      </c>
      <c r="BM392" s="147">
        <v>66784</v>
      </c>
      <c r="BN392" s="147">
        <v>6283</v>
      </c>
      <c r="BO392" s="147">
        <v>373387</v>
      </c>
      <c r="BP392" s="147">
        <v>0</v>
      </c>
      <c r="BQ392" s="147">
        <v>32666</v>
      </c>
      <c r="BR392" s="147">
        <v>33931</v>
      </c>
      <c r="BS392" s="147">
        <v>0</v>
      </c>
      <c r="BT392" s="147">
        <v>133</v>
      </c>
      <c r="BU392" s="147">
        <v>150</v>
      </c>
      <c r="BV392" s="147">
        <v>1267</v>
      </c>
      <c r="BW392" s="147">
        <v>89036</v>
      </c>
      <c r="BX392" s="147">
        <v>0</v>
      </c>
      <c r="BY392" s="147">
        <v>0</v>
      </c>
      <c r="BZ392" s="147">
        <v>20632</v>
      </c>
      <c r="CA392" s="147">
        <v>50513</v>
      </c>
      <c r="CB392" s="147">
        <v>0</v>
      </c>
      <c r="CC392" s="147">
        <v>0</v>
      </c>
      <c r="CD392" s="147">
        <v>361498</v>
      </c>
      <c r="CE392" s="147">
        <v>0</v>
      </c>
      <c r="CF392" s="147">
        <v>7783</v>
      </c>
      <c r="CG392" s="147">
        <v>0</v>
      </c>
      <c r="CH392" s="147">
        <v>0</v>
      </c>
      <c r="CI392" s="147">
        <v>0</v>
      </c>
      <c r="CJ392" s="147">
        <v>46186</v>
      </c>
      <c r="CK392" s="147">
        <v>720</v>
      </c>
      <c r="CL392" s="147">
        <v>0</v>
      </c>
      <c r="CM392" s="147">
        <v>1204222</v>
      </c>
      <c r="CN392" s="147">
        <v>3940080</v>
      </c>
      <c r="CO392" s="147">
        <v>396499</v>
      </c>
      <c r="CP392" s="147">
        <v>221987</v>
      </c>
      <c r="CQ392" s="147">
        <v>371342</v>
      </c>
      <c r="CR392" s="147">
        <v>0</v>
      </c>
      <c r="CS392" s="147">
        <v>0</v>
      </c>
      <c r="CT392" s="147">
        <v>0</v>
      </c>
      <c r="CU392" s="147">
        <v>0</v>
      </c>
      <c r="CV392" s="147">
        <v>0</v>
      </c>
      <c r="CW392" s="147">
        <v>77787</v>
      </c>
      <c r="CX392" s="147">
        <v>45758</v>
      </c>
      <c r="CY392" s="147">
        <v>0</v>
      </c>
      <c r="CZ392" s="147">
        <v>1898</v>
      </c>
      <c r="DA392" s="147">
        <v>896</v>
      </c>
      <c r="DB392" s="147">
        <v>4689</v>
      </c>
      <c r="DC392" s="147">
        <v>0</v>
      </c>
      <c r="DD392" s="147">
        <v>107868</v>
      </c>
      <c r="DE392" s="147">
        <v>320899</v>
      </c>
      <c r="DF392" s="147">
        <v>1051352</v>
      </c>
      <c r="DG392" s="147">
        <v>109495</v>
      </c>
      <c r="DH392" s="147">
        <v>52267</v>
      </c>
      <c r="DI392" s="147">
        <v>0</v>
      </c>
      <c r="DJ392" s="147">
        <v>2762737</v>
      </c>
      <c r="DK392" s="147">
        <v>0</v>
      </c>
      <c r="DL392" s="147">
        <v>0</v>
      </c>
      <c r="DM392" s="147">
        <v>0</v>
      </c>
      <c r="DN392" s="147">
        <v>0</v>
      </c>
      <c r="DO392" s="147">
        <v>0</v>
      </c>
      <c r="DP392" s="147">
        <v>0</v>
      </c>
      <c r="DQ392" s="147">
        <v>0</v>
      </c>
      <c r="DR392" s="147">
        <v>0</v>
      </c>
      <c r="DS392" s="147">
        <v>0</v>
      </c>
      <c r="DT392" s="147">
        <v>0</v>
      </c>
      <c r="DU392" s="147">
        <v>16640</v>
      </c>
      <c r="DV392" s="147">
        <v>71</v>
      </c>
      <c r="DW392" s="147">
        <v>87</v>
      </c>
      <c r="DX392" s="147">
        <v>0</v>
      </c>
      <c r="DY392" s="147">
        <v>1571</v>
      </c>
      <c r="DZ392" s="147">
        <v>290767</v>
      </c>
      <c r="EA392" s="147">
        <v>29689</v>
      </c>
      <c r="EB392" s="147">
        <v>0</v>
      </c>
      <c r="EC392" s="147">
        <v>338825</v>
      </c>
      <c r="ED392" s="147">
        <v>7041642</v>
      </c>
    </row>
    <row r="393" spans="1:134" ht="13.5" x14ac:dyDescent="0.25">
      <c r="A393" s="137" t="s">
        <v>604</v>
      </c>
      <c r="B393" s="137" t="s">
        <v>269</v>
      </c>
      <c r="C393" s="139">
        <v>45657</v>
      </c>
      <c r="D393" s="147">
        <v>322370</v>
      </c>
      <c r="E393" s="147">
        <v>367691</v>
      </c>
      <c r="F393" s="147">
        <v>143375</v>
      </c>
      <c r="G393" s="147">
        <v>36283</v>
      </c>
      <c r="H393" s="147">
        <v>156885</v>
      </c>
      <c r="I393" s="147">
        <v>2655</v>
      </c>
      <c r="J393" s="147">
        <v>96586</v>
      </c>
      <c r="K393" s="147">
        <v>2119</v>
      </c>
      <c r="L393" s="147">
        <v>9146</v>
      </c>
      <c r="M393" s="147">
        <v>14503</v>
      </c>
      <c r="N393" s="147">
        <v>312571</v>
      </c>
      <c r="O393" s="147">
        <v>2215</v>
      </c>
      <c r="P393" s="147">
        <v>1572591</v>
      </c>
      <c r="Q393" s="147">
        <v>0</v>
      </c>
      <c r="R393" s="147">
        <v>0</v>
      </c>
      <c r="S393" s="147">
        <v>1711</v>
      </c>
      <c r="T393" s="147">
        <v>0</v>
      </c>
      <c r="U393" s="147">
        <v>322707</v>
      </c>
      <c r="V393" s="147">
        <v>0</v>
      </c>
      <c r="W393" s="147">
        <v>0</v>
      </c>
      <c r="X393" s="147">
        <v>0</v>
      </c>
      <c r="Y393" s="147">
        <v>444603</v>
      </c>
      <c r="Z393" s="147">
        <v>2361</v>
      </c>
      <c r="AA393" s="147">
        <v>152578</v>
      </c>
      <c r="AB393" s="147">
        <v>116597</v>
      </c>
      <c r="AC393" s="147">
        <v>4079547</v>
      </c>
      <c r="AD393" s="147">
        <v>91260</v>
      </c>
      <c r="AE393" s="147">
        <v>620984</v>
      </c>
      <c r="AF393" s="147">
        <v>419036</v>
      </c>
      <c r="AG393" s="147">
        <v>0</v>
      </c>
      <c r="AH393" s="147">
        <v>81102</v>
      </c>
      <c r="AI393" s="147">
        <v>170904</v>
      </c>
      <c r="AJ393" s="147">
        <v>14625</v>
      </c>
      <c r="AK393" s="147">
        <v>0</v>
      </c>
      <c r="AL393" s="147">
        <v>0</v>
      </c>
      <c r="AM393" s="147">
        <v>930</v>
      </c>
      <c r="AN393" s="147">
        <v>1764</v>
      </c>
      <c r="AO393" s="147">
        <v>86982</v>
      </c>
      <c r="AP393" s="147">
        <v>138706</v>
      </c>
      <c r="AQ393" s="147">
        <v>725373</v>
      </c>
      <c r="AR393" s="147">
        <v>3223</v>
      </c>
      <c r="AS393" s="147">
        <v>60809</v>
      </c>
      <c r="AT393" s="147">
        <v>811647</v>
      </c>
      <c r="AU393" s="147">
        <v>51123</v>
      </c>
      <c r="AV393" s="147">
        <v>14838</v>
      </c>
      <c r="AW393" s="147">
        <v>-54</v>
      </c>
      <c r="AX393" s="147">
        <v>3293252</v>
      </c>
      <c r="AY393" s="147">
        <v>2907273</v>
      </c>
      <c r="AZ393" s="147">
        <v>0</v>
      </c>
      <c r="BA393" s="147">
        <v>249184</v>
      </c>
      <c r="BB393" s="147">
        <v>0</v>
      </c>
      <c r="BC393" s="147">
        <v>1093171</v>
      </c>
      <c r="BD393" s="147">
        <v>0</v>
      </c>
      <c r="BE393" s="147">
        <v>97129</v>
      </c>
      <c r="BF393" s="147">
        <v>0</v>
      </c>
      <c r="BG393" s="147">
        <v>4346757</v>
      </c>
      <c r="BH393" s="147">
        <v>11719556</v>
      </c>
      <c r="BI393" s="147">
        <v>987169</v>
      </c>
      <c r="BJ393" s="147">
        <v>323794</v>
      </c>
      <c r="BK393" s="147">
        <v>129951</v>
      </c>
      <c r="BL393" s="147">
        <v>90750</v>
      </c>
      <c r="BM393" s="147">
        <v>465115</v>
      </c>
      <c r="BN393" s="147">
        <v>132620</v>
      </c>
      <c r="BO393" s="147">
        <v>2195356</v>
      </c>
      <c r="BP393" s="147">
        <v>0</v>
      </c>
      <c r="BQ393" s="147">
        <v>208011</v>
      </c>
      <c r="BR393" s="147">
        <v>423072</v>
      </c>
      <c r="BS393" s="147">
        <v>78038</v>
      </c>
      <c r="BT393" s="147">
        <v>0</v>
      </c>
      <c r="BU393" s="147">
        <v>0</v>
      </c>
      <c r="BV393" s="147">
        <v>2067</v>
      </c>
      <c r="BW393" s="147">
        <v>198629</v>
      </c>
      <c r="BX393" s="147">
        <v>16188</v>
      </c>
      <c r="BY393" s="147">
        <v>7450</v>
      </c>
      <c r="BZ393" s="147">
        <v>158508</v>
      </c>
      <c r="CA393" s="147">
        <v>135075</v>
      </c>
      <c r="CB393" s="147">
        <v>0</v>
      </c>
      <c r="CC393" s="147">
        <v>2562</v>
      </c>
      <c r="CD393" s="147">
        <v>1066477</v>
      </c>
      <c r="CE393" s="147">
        <v>6639</v>
      </c>
      <c r="CF393" s="147">
        <v>0</v>
      </c>
      <c r="CG393" s="147">
        <v>0</v>
      </c>
      <c r="CH393" s="147">
        <v>0</v>
      </c>
      <c r="CI393" s="147">
        <v>0</v>
      </c>
      <c r="CJ393" s="147">
        <v>28221</v>
      </c>
      <c r="CK393" s="147">
        <v>26519</v>
      </c>
      <c r="CL393" s="147">
        <v>56594</v>
      </c>
      <c r="CM393" s="147">
        <v>6738805</v>
      </c>
      <c r="CN393" s="147">
        <v>18458361</v>
      </c>
      <c r="CO393" s="147">
        <v>837369</v>
      </c>
      <c r="CP393" s="147">
        <v>541303</v>
      </c>
      <c r="CQ393" s="147">
        <v>2470791</v>
      </c>
      <c r="CR393" s="147">
        <v>0</v>
      </c>
      <c r="CS393" s="147">
        <v>0</v>
      </c>
      <c r="CT393" s="147">
        <v>0</v>
      </c>
      <c r="CU393" s="147">
        <v>0</v>
      </c>
      <c r="CV393" s="147">
        <v>0</v>
      </c>
      <c r="CW393" s="147">
        <v>432890</v>
      </c>
      <c r="CX393" s="147">
        <v>605450</v>
      </c>
      <c r="CY393" s="147">
        <v>22696</v>
      </c>
      <c r="CZ393" s="147">
        <v>0</v>
      </c>
      <c r="DA393" s="147">
        <v>0</v>
      </c>
      <c r="DB393" s="147">
        <v>8983</v>
      </c>
      <c r="DC393" s="147">
        <v>0</v>
      </c>
      <c r="DD393" s="147">
        <v>3376</v>
      </c>
      <c r="DE393" s="147">
        <v>228867</v>
      </c>
      <c r="DF393" s="147">
        <v>35835</v>
      </c>
      <c r="DG393" s="147">
        <v>490055</v>
      </c>
      <c r="DH393" s="147">
        <v>155537</v>
      </c>
      <c r="DI393" s="147">
        <v>52553</v>
      </c>
      <c r="DJ393" s="147">
        <v>5885705</v>
      </c>
      <c r="DK393" s="147">
        <v>0</v>
      </c>
      <c r="DL393" s="147">
        <v>150</v>
      </c>
      <c r="DM393" s="147">
        <v>0</v>
      </c>
      <c r="DN393" s="147">
        <v>0</v>
      </c>
      <c r="DO393" s="147">
        <v>0</v>
      </c>
      <c r="DP393" s="147">
        <v>0</v>
      </c>
      <c r="DQ393" s="147">
        <v>0</v>
      </c>
      <c r="DR393" s="147">
        <v>0</v>
      </c>
      <c r="DS393" s="147">
        <v>31938</v>
      </c>
      <c r="DT393" s="147">
        <v>0</v>
      </c>
      <c r="DU393" s="147">
        <v>197196</v>
      </c>
      <c r="DV393" s="147">
        <v>18060</v>
      </c>
      <c r="DW393" s="147">
        <v>10573</v>
      </c>
      <c r="DX393" s="147">
        <v>0</v>
      </c>
      <c r="DY393" s="147">
        <v>0</v>
      </c>
      <c r="DZ393" s="147">
        <v>0</v>
      </c>
      <c r="EA393" s="147">
        <v>-42950</v>
      </c>
      <c r="EB393" s="147">
        <v>0</v>
      </c>
      <c r="EC393" s="147">
        <v>214967</v>
      </c>
      <c r="ED393" s="147">
        <v>24559033</v>
      </c>
    </row>
    <row r="394" spans="1:134" ht="13.5" x14ac:dyDescent="0.25">
      <c r="A394" s="137" t="s">
        <v>1123</v>
      </c>
      <c r="B394" s="137" t="s">
        <v>269</v>
      </c>
      <c r="C394" s="139">
        <v>45657</v>
      </c>
      <c r="D394" s="147">
        <v>131982</v>
      </c>
      <c r="E394" s="147">
        <v>214462</v>
      </c>
      <c r="F394" s="147">
        <v>89055</v>
      </c>
      <c r="G394" s="147">
        <v>22299</v>
      </c>
      <c r="H394" s="147">
        <v>127401</v>
      </c>
      <c r="I394" s="147">
        <v>1435</v>
      </c>
      <c r="J394" s="147">
        <v>38771</v>
      </c>
      <c r="K394" s="147">
        <v>1000</v>
      </c>
      <c r="L394" s="147">
        <v>4859</v>
      </c>
      <c r="M394" s="147">
        <v>27296</v>
      </c>
      <c r="N394" s="147">
        <v>91579</v>
      </c>
      <c r="O394" s="147">
        <v>1133</v>
      </c>
      <c r="P394" s="147">
        <v>849448</v>
      </c>
      <c r="Q394" s="147">
        <v>0</v>
      </c>
      <c r="R394" s="147">
        <v>0</v>
      </c>
      <c r="S394" s="147">
        <v>100</v>
      </c>
      <c r="T394" s="147">
        <v>0</v>
      </c>
      <c r="U394" s="147">
        <v>221927</v>
      </c>
      <c r="V394" s="147">
        <v>0</v>
      </c>
      <c r="W394" s="147">
        <v>498</v>
      </c>
      <c r="X394" s="147">
        <v>0</v>
      </c>
      <c r="Y394" s="147">
        <v>137230</v>
      </c>
      <c r="Z394" s="147">
        <v>17470</v>
      </c>
      <c r="AA394" s="147">
        <v>65938</v>
      </c>
      <c r="AB394" s="147">
        <v>27699</v>
      </c>
      <c r="AC394" s="147">
        <v>2071582</v>
      </c>
      <c r="AD394" s="147">
        <v>78676</v>
      </c>
      <c r="AE394" s="147">
        <v>469374</v>
      </c>
      <c r="AF394" s="147">
        <v>244008</v>
      </c>
      <c r="AG394" s="147">
        <v>0</v>
      </c>
      <c r="AH394" s="147">
        <v>59214</v>
      </c>
      <c r="AI394" s="147">
        <v>263116</v>
      </c>
      <c r="AJ394" s="147">
        <v>10493</v>
      </c>
      <c r="AK394" s="147">
        <v>0</v>
      </c>
      <c r="AL394" s="147">
        <v>0</v>
      </c>
      <c r="AM394" s="147">
        <v>585</v>
      </c>
      <c r="AN394" s="147">
        <v>24691</v>
      </c>
      <c r="AO394" s="147">
        <v>45761</v>
      </c>
      <c r="AP394" s="147">
        <v>32762</v>
      </c>
      <c r="AQ394" s="147">
        <v>490085</v>
      </c>
      <c r="AR394" s="147">
        <v>3675</v>
      </c>
      <c r="AS394" s="147">
        <v>1523</v>
      </c>
      <c r="AT394" s="147">
        <v>163869</v>
      </c>
      <c r="AU394" s="147">
        <v>5102</v>
      </c>
      <c r="AV394" s="147">
        <v>12918</v>
      </c>
      <c r="AW394" s="147">
        <v>473</v>
      </c>
      <c r="AX394" s="147">
        <v>1906325</v>
      </c>
      <c r="AY394" s="147">
        <v>1159828</v>
      </c>
      <c r="AZ394" s="147">
        <v>0</v>
      </c>
      <c r="BA394" s="147">
        <v>287172</v>
      </c>
      <c r="BB394" s="147">
        <v>0</v>
      </c>
      <c r="BC394" s="147">
        <v>337402</v>
      </c>
      <c r="BD394" s="147">
        <v>0</v>
      </c>
      <c r="BE394" s="147">
        <v>36363</v>
      </c>
      <c r="BF394" s="147">
        <v>0</v>
      </c>
      <c r="BG394" s="147">
        <v>1820765</v>
      </c>
      <c r="BH394" s="147">
        <v>5798672</v>
      </c>
      <c r="BI394" s="147">
        <v>159788</v>
      </c>
      <c r="BJ394" s="147">
        <v>214769</v>
      </c>
      <c r="BK394" s="147">
        <v>69952</v>
      </c>
      <c r="BL394" s="147">
        <v>21600</v>
      </c>
      <c r="BM394" s="147">
        <v>227575</v>
      </c>
      <c r="BN394" s="147">
        <v>84938</v>
      </c>
      <c r="BO394" s="147">
        <v>909638</v>
      </c>
      <c r="BP394" s="147">
        <v>0</v>
      </c>
      <c r="BQ394" s="147">
        <v>100385</v>
      </c>
      <c r="BR394" s="147">
        <v>302348</v>
      </c>
      <c r="BS394" s="147">
        <v>52829</v>
      </c>
      <c r="BT394" s="147">
        <v>0</v>
      </c>
      <c r="BU394" s="147">
        <v>0</v>
      </c>
      <c r="BV394" s="147">
        <v>499</v>
      </c>
      <c r="BW394" s="147">
        <v>88290</v>
      </c>
      <c r="BX394" s="147">
        <v>9464</v>
      </c>
      <c r="BY394" s="147">
        <v>0</v>
      </c>
      <c r="BZ394" s="147">
        <v>47099</v>
      </c>
      <c r="CA394" s="147">
        <v>24822</v>
      </c>
      <c r="CB394" s="147">
        <v>-15</v>
      </c>
      <c r="CC394" s="147">
        <v>6704</v>
      </c>
      <c r="CD394" s="147">
        <v>564278</v>
      </c>
      <c r="CE394" s="147">
        <v>6950</v>
      </c>
      <c r="CF394" s="147">
        <v>-443</v>
      </c>
      <c r="CG394" s="147">
        <v>0</v>
      </c>
      <c r="CH394" s="147">
        <v>0</v>
      </c>
      <c r="CI394" s="147">
        <v>0</v>
      </c>
      <c r="CJ394" s="147">
        <v>22315</v>
      </c>
      <c r="CK394" s="147">
        <v>17184</v>
      </c>
      <c r="CL394" s="147">
        <v>27027</v>
      </c>
      <c r="CM394" s="147">
        <v>2957996</v>
      </c>
      <c r="CN394" s="147">
        <v>8756668</v>
      </c>
      <c r="CO394" s="147">
        <v>595485</v>
      </c>
      <c r="CP394" s="147">
        <v>472785</v>
      </c>
      <c r="CQ394" s="147">
        <v>1762578</v>
      </c>
      <c r="CR394" s="147">
        <v>0</v>
      </c>
      <c r="CS394" s="147">
        <v>0</v>
      </c>
      <c r="CT394" s="147">
        <v>0</v>
      </c>
      <c r="CU394" s="147">
        <v>0</v>
      </c>
      <c r="CV394" s="147">
        <v>1838</v>
      </c>
      <c r="CW394" s="147">
        <v>255426</v>
      </c>
      <c r="CX394" s="147">
        <v>554312</v>
      </c>
      <c r="CY394" s="147">
        <v>2738</v>
      </c>
      <c r="CZ394" s="147">
        <v>0</v>
      </c>
      <c r="DA394" s="147">
        <v>0</v>
      </c>
      <c r="DB394" s="147">
        <v>7051</v>
      </c>
      <c r="DC394" s="147">
        <v>2825</v>
      </c>
      <c r="DD394" s="147">
        <v>15203</v>
      </c>
      <c r="DE394" s="147">
        <v>0</v>
      </c>
      <c r="DF394" s="147">
        <v>318</v>
      </c>
      <c r="DG394" s="147">
        <v>398596</v>
      </c>
      <c r="DH394" s="147">
        <v>72594</v>
      </c>
      <c r="DI394" s="147">
        <v>25026</v>
      </c>
      <c r="DJ394" s="147">
        <v>4166775</v>
      </c>
      <c r="DK394" s="147">
        <v>0</v>
      </c>
      <c r="DL394" s="147">
        <v>374</v>
      </c>
      <c r="DM394" s="147">
        <v>0</v>
      </c>
      <c r="DN394" s="147">
        <v>0</v>
      </c>
      <c r="DO394" s="147">
        <v>0</v>
      </c>
      <c r="DP394" s="147">
        <v>0</v>
      </c>
      <c r="DQ394" s="147">
        <v>0</v>
      </c>
      <c r="DR394" s="147">
        <v>0</v>
      </c>
      <c r="DS394" s="147">
        <v>20415</v>
      </c>
      <c r="DT394" s="147">
        <v>0</v>
      </c>
      <c r="DU394" s="147">
        <v>56663</v>
      </c>
      <c r="DV394" s="147">
        <v>1477</v>
      </c>
      <c r="DW394" s="147">
        <v>1992</v>
      </c>
      <c r="DX394" s="147">
        <v>0</v>
      </c>
      <c r="DY394" s="147">
        <v>0</v>
      </c>
      <c r="DZ394" s="147">
        <v>0</v>
      </c>
      <c r="EA394" s="147">
        <v>0</v>
      </c>
      <c r="EB394" s="147">
        <v>0</v>
      </c>
      <c r="EC394" s="147">
        <v>80921</v>
      </c>
      <c r="ED394" s="147">
        <v>13004364</v>
      </c>
    </row>
    <row r="395" spans="1:134" ht="13.5" x14ac:dyDescent="0.25">
      <c r="A395" s="137" t="s">
        <v>605</v>
      </c>
      <c r="B395" s="137" t="s">
        <v>274</v>
      </c>
      <c r="C395" s="139">
        <v>45657</v>
      </c>
      <c r="D395" s="147">
        <v>151614</v>
      </c>
      <c r="E395" s="147">
        <v>56820</v>
      </c>
      <c r="F395" s="147">
        <v>0</v>
      </c>
      <c r="G395" s="147">
        <v>15436</v>
      </c>
      <c r="H395" s="147">
        <v>33621</v>
      </c>
      <c r="I395" s="147">
        <v>13597</v>
      </c>
      <c r="J395" s="147">
        <v>893</v>
      </c>
      <c r="K395" s="147">
        <v>0</v>
      </c>
      <c r="L395" s="147">
        <v>1672</v>
      </c>
      <c r="M395" s="147">
        <v>5668</v>
      </c>
      <c r="N395" s="147">
        <v>9391</v>
      </c>
      <c r="O395" s="147">
        <v>2482</v>
      </c>
      <c r="P395" s="147">
        <v>0</v>
      </c>
      <c r="Q395" s="147">
        <v>228851</v>
      </c>
      <c r="R395" s="147">
        <v>0</v>
      </c>
      <c r="S395" s="147">
        <v>0</v>
      </c>
      <c r="T395" s="147">
        <v>1842</v>
      </c>
      <c r="U395" s="147">
        <v>0</v>
      </c>
      <c r="V395" s="147">
        <v>44</v>
      </c>
      <c r="W395" s="147">
        <v>0</v>
      </c>
      <c r="X395" s="147">
        <v>0</v>
      </c>
      <c r="Y395" s="147">
        <v>28559</v>
      </c>
      <c r="Z395" s="147">
        <v>19248</v>
      </c>
      <c r="AA395" s="147">
        <v>401</v>
      </c>
      <c r="AB395" s="147">
        <v>68276</v>
      </c>
      <c r="AC395" s="147">
        <v>638415</v>
      </c>
      <c r="AD395" s="147">
        <v>44346</v>
      </c>
      <c r="AE395" s="147">
        <v>102154</v>
      </c>
      <c r="AF395" s="147">
        <v>36729</v>
      </c>
      <c r="AG395" s="147">
        <v>0</v>
      </c>
      <c r="AH395" s="147">
        <v>15132</v>
      </c>
      <c r="AI395" s="147">
        <v>11652</v>
      </c>
      <c r="AJ395" s="147">
        <v>2702</v>
      </c>
      <c r="AK395" s="147">
        <v>121</v>
      </c>
      <c r="AL395" s="147">
        <v>0</v>
      </c>
      <c r="AM395" s="147">
        <v>0</v>
      </c>
      <c r="AN395" s="147">
        <v>5493</v>
      </c>
      <c r="AO395" s="147">
        <v>21773</v>
      </c>
      <c r="AP395" s="147">
        <v>0</v>
      </c>
      <c r="AQ395" s="147">
        <v>38408</v>
      </c>
      <c r="AR395" s="147">
        <v>333</v>
      </c>
      <c r="AS395" s="147">
        <v>0</v>
      </c>
      <c r="AT395" s="147">
        <v>12093</v>
      </c>
      <c r="AU395" s="147">
        <v>11910</v>
      </c>
      <c r="AV395" s="147">
        <v>1326</v>
      </c>
      <c r="AW395" s="147">
        <v>6396</v>
      </c>
      <c r="AX395" s="147">
        <v>310568</v>
      </c>
      <c r="AY395" s="147">
        <v>64270</v>
      </c>
      <c r="AZ395" s="147">
        <v>0</v>
      </c>
      <c r="BA395" s="147">
        <v>34768</v>
      </c>
      <c r="BB395" s="147">
        <v>170310</v>
      </c>
      <c r="BC395" s="147">
        <v>0</v>
      </c>
      <c r="BD395" s="147">
        <v>12518</v>
      </c>
      <c r="BE395" s="147">
        <v>0</v>
      </c>
      <c r="BF395" s="147">
        <v>0</v>
      </c>
      <c r="BG395" s="147">
        <v>281866</v>
      </c>
      <c r="BH395" s="147">
        <v>1230849</v>
      </c>
      <c r="BI395" s="147">
        <v>86401</v>
      </c>
      <c r="BJ395" s="147">
        <v>83116</v>
      </c>
      <c r="BK395" s="147">
        <v>4370</v>
      </c>
      <c r="BL395" s="147">
        <v>9750</v>
      </c>
      <c r="BM395" s="147">
        <v>62909</v>
      </c>
      <c r="BN395" s="147">
        <v>57680</v>
      </c>
      <c r="BO395" s="147">
        <v>167310</v>
      </c>
      <c r="BP395" s="147">
        <v>0</v>
      </c>
      <c r="BQ395" s="147">
        <v>25313</v>
      </c>
      <c r="BR395" s="147">
        <v>20284</v>
      </c>
      <c r="BS395" s="147">
        <v>9190</v>
      </c>
      <c r="BT395" s="147">
        <v>505</v>
      </c>
      <c r="BU395" s="147">
        <v>0</v>
      </c>
      <c r="BV395" s="147">
        <v>325</v>
      </c>
      <c r="BW395" s="147">
        <v>49563</v>
      </c>
      <c r="BX395" s="147">
        <v>10832</v>
      </c>
      <c r="BY395" s="147">
        <v>0</v>
      </c>
      <c r="BZ395" s="147">
        <v>10678</v>
      </c>
      <c r="CA395" s="147">
        <v>3663</v>
      </c>
      <c r="CB395" s="147">
        <v>0</v>
      </c>
      <c r="CC395" s="147">
        <v>0</v>
      </c>
      <c r="CD395" s="147">
        <v>115634</v>
      </c>
      <c r="CE395" s="147">
        <v>16661</v>
      </c>
      <c r="CF395" s="147">
        <v>4817</v>
      </c>
      <c r="CG395" s="147">
        <v>0</v>
      </c>
      <c r="CH395" s="147">
        <v>0</v>
      </c>
      <c r="CI395" s="147">
        <v>975</v>
      </c>
      <c r="CJ395" s="147">
        <v>11299</v>
      </c>
      <c r="CK395" s="147">
        <v>6449</v>
      </c>
      <c r="CL395" s="147">
        <v>8383</v>
      </c>
      <c r="CM395" s="147">
        <v>766107</v>
      </c>
      <c r="CN395" s="147">
        <v>1996956</v>
      </c>
      <c r="CO395" s="147">
        <v>193766</v>
      </c>
      <c r="CP395" s="147">
        <v>225734</v>
      </c>
      <c r="CQ395" s="147">
        <v>679032</v>
      </c>
      <c r="CR395" s="147">
        <v>0</v>
      </c>
      <c r="CS395" s="147">
        <v>349057</v>
      </c>
      <c r="CT395" s="147">
        <v>0</v>
      </c>
      <c r="CU395" s="147">
        <v>0</v>
      </c>
      <c r="CV395" s="147">
        <v>0</v>
      </c>
      <c r="CW395" s="147">
        <v>128806</v>
      </c>
      <c r="CX395" s="147">
        <v>53713</v>
      </c>
      <c r="CY395" s="147">
        <v>31150</v>
      </c>
      <c r="CZ395" s="147">
        <v>646</v>
      </c>
      <c r="DA395" s="147">
        <v>0</v>
      </c>
      <c r="DB395" s="147">
        <v>0</v>
      </c>
      <c r="DC395" s="147">
        <v>0</v>
      </c>
      <c r="DD395" s="147">
        <v>0</v>
      </c>
      <c r="DE395" s="147">
        <v>210299</v>
      </c>
      <c r="DF395" s="147">
        <v>152774</v>
      </c>
      <c r="DG395" s="147">
        <v>7579</v>
      </c>
      <c r="DH395" s="147">
        <v>0</v>
      </c>
      <c r="DI395" s="147">
        <v>1759</v>
      </c>
      <c r="DJ395" s="147">
        <v>2034315</v>
      </c>
      <c r="DK395" s="147">
        <v>0</v>
      </c>
      <c r="DL395" s="147">
        <v>0</v>
      </c>
      <c r="DM395" s="147">
        <v>5361</v>
      </c>
      <c r="DN395" s="147">
        <v>0</v>
      </c>
      <c r="DO395" s="147">
        <v>0</v>
      </c>
      <c r="DP395" s="147">
        <v>0</v>
      </c>
      <c r="DQ395" s="147">
        <v>0</v>
      </c>
      <c r="DR395" s="147">
        <v>21393</v>
      </c>
      <c r="DS395" s="147">
        <v>0</v>
      </c>
      <c r="DT395" s="147">
        <v>0</v>
      </c>
      <c r="DU395" s="147">
        <v>25811</v>
      </c>
      <c r="DV395" s="147">
        <v>1975</v>
      </c>
      <c r="DW395" s="147">
        <v>525</v>
      </c>
      <c r="DX395" s="147">
        <v>0</v>
      </c>
      <c r="DY395" s="147">
        <v>0</v>
      </c>
      <c r="DZ395" s="147">
        <v>86264</v>
      </c>
      <c r="EA395" s="147">
        <v>145</v>
      </c>
      <c r="EB395" s="147">
        <v>0</v>
      </c>
      <c r="EC395" s="147">
        <v>141474</v>
      </c>
      <c r="ED395" s="147">
        <v>4172745</v>
      </c>
    </row>
    <row r="396" spans="1:134" ht="13.5" x14ac:dyDescent="0.25">
      <c r="A396" s="137" t="s">
        <v>606</v>
      </c>
      <c r="B396" s="137" t="s">
        <v>234</v>
      </c>
      <c r="C396" s="139">
        <v>45657</v>
      </c>
      <c r="D396" s="147">
        <v>95040</v>
      </c>
      <c r="E396" s="147">
        <v>36234</v>
      </c>
      <c r="F396" s="147">
        <v>0</v>
      </c>
      <c r="G396" s="147">
        <v>10283</v>
      </c>
      <c r="H396" s="147">
        <v>19781</v>
      </c>
      <c r="I396" s="147">
        <v>25621</v>
      </c>
      <c r="J396" s="147">
        <v>0</v>
      </c>
      <c r="K396" s="147">
        <v>1000</v>
      </c>
      <c r="L396" s="147">
        <v>879</v>
      </c>
      <c r="M396" s="147">
        <v>13363</v>
      </c>
      <c r="N396" s="147">
        <v>6753</v>
      </c>
      <c r="O396" s="147">
        <v>0</v>
      </c>
      <c r="P396" s="147">
        <v>90780</v>
      </c>
      <c r="Q396" s="147">
        <v>0</v>
      </c>
      <c r="R396" s="147">
        <v>44804</v>
      </c>
      <c r="S396" s="147">
        <v>4310</v>
      </c>
      <c r="T396" s="147">
        <v>518</v>
      </c>
      <c r="U396" s="147">
        <v>28648</v>
      </c>
      <c r="V396" s="147">
        <v>0</v>
      </c>
      <c r="W396" s="147">
        <v>23</v>
      </c>
      <c r="X396" s="147">
        <v>95</v>
      </c>
      <c r="Y396" s="147">
        <v>15974</v>
      </c>
      <c r="Z396" s="147">
        <v>9629</v>
      </c>
      <c r="AA396" s="147">
        <v>8244</v>
      </c>
      <c r="AB396" s="147">
        <v>11230</v>
      </c>
      <c r="AC396" s="147">
        <v>423209</v>
      </c>
      <c r="AD396" s="147">
        <v>40016</v>
      </c>
      <c r="AE396" s="147">
        <v>81871</v>
      </c>
      <c r="AF396" s="147">
        <v>45470</v>
      </c>
      <c r="AG396" s="147">
        <v>0</v>
      </c>
      <c r="AH396" s="147">
        <v>13165</v>
      </c>
      <c r="AI396" s="147">
        <v>10507</v>
      </c>
      <c r="AJ396" s="147">
        <v>0</v>
      </c>
      <c r="AK396" s="147">
        <v>0</v>
      </c>
      <c r="AL396" s="147">
        <v>0</v>
      </c>
      <c r="AM396" s="147">
        <v>390</v>
      </c>
      <c r="AN396" s="147">
        <v>9440</v>
      </c>
      <c r="AO396" s="147">
        <v>19006</v>
      </c>
      <c r="AP396" s="147">
        <v>14075</v>
      </c>
      <c r="AQ396" s="147">
        <v>60025</v>
      </c>
      <c r="AR396" s="147">
        <v>0</v>
      </c>
      <c r="AS396" s="147">
        <v>0</v>
      </c>
      <c r="AT396" s="147">
        <v>17730</v>
      </c>
      <c r="AU396" s="147">
        <v>814</v>
      </c>
      <c r="AV396" s="147">
        <v>298</v>
      </c>
      <c r="AW396" s="147">
        <v>0</v>
      </c>
      <c r="AX396" s="147">
        <v>312807</v>
      </c>
      <c r="AY396" s="147">
        <v>45179</v>
      </c>
      <c r="AZ396" s="147">
        <v>0</v>
      </c>
      <c r="BA396" s="147">
        <v>24047</v>
      </c>
      <c r="BB396" s="147">
        <v>0</v>
      </c>
      <c r="BC396" s="147">
        <v>0</v>
      </c>
      <c r="BD396" s="147">
        <v>9889</v>
      </c>
      <c r="BE396" s="147">
        <v>20603</v>
      </c>
      <c r="BF396" s="147">
        <v>0</v>
      </c>
      <c r="BG396" s="147">
        <v>99718</v>
      </c>
      <c r="BH396" s="147">
        <v>835734</v>
      </c>
      <c r="BI396" s="147">
        <v>100353</v>
      </c>
      <c r="BJ396" s="147">
        <v>74191</v>
      </c>
      <c r="BK396" s="147">
        <v>0</v>
      </c>
      <c r="BL396" s="147">
        <v>3000</v>
      </c>
      <c r="BM396" s="147">
        <v>53162</v>
      </c>
      <c r="BN396" s="147">
        <v>0</v>
      </c>
      <c r="BO396" s="147">
        <v>200348</v>
      </c>
      <c r="BP396" s="147">
        <v>0</v>
      </c>
      <c r="BQ396" s="147">
        <v>33506</v>
      </c>
      <c r="BR396" s="147">
        <v>12766</v>
      </c>
      <c r="BS396" s="147">
        <v>0</v>
      </c>
      <c r="BT396" s="147">
        <v>0</v>
      </c>
      <c r="BU396" s="147">
        <v>0</v>
      </c>
      <c r="BV396" s="147">
        <v>905</v>
      </c>
      <c r="BW396" s="147">
        <v>66411</v>
      </c>
      <c r="BX396" s="147">
        <v>16832</v>
      </c>
      <c r="BY396" s="147">
        <v>0</v>
      </c>
      <c r="BZ396" s="147">
        <v>24279</v>
      </c>
      <c r="CA396" s="147">
        <v>4107</v>
      </c>
      <c r="CB396" s="147">
        <v>0</v>
      </c>
      <c r="CC396" s="147">
        <v>0</v>
      </c>
      <c r="CD396" s="147">
        <v>128674</v>
      </c>
      <c r="CE396" s="147">
        <v>7379</v>
      </c>
      <c r="CF396" s="147">
        <v>2328</v>
      </c>
      <c r="CG396" s="147">
        <v>0</v>
      </c>
      <c r="CH396" s="147">
        <v>0</v>
      </c>
      <c r="CI396" s="147">
        <v>87406</v>
      </c>
      <c r="CJ396" s="147">
        <v>17591</v>
      </c>
      <c r="CK396" s="147">
        <v>706</v>
      </c>
      <c r="CL396" s="147">
        <v>0</v>
      </c>
      <c r="CM396" s="147">
        <v>833944</v>
      </c>
      <c r="CN396" s="147">
        <v>1669678</v>
      </c>
      <c r="CO396" s="147">
        <v>283418</v>
      </c>
      <c r="CP396" s="147">
        <v>190117</v>
      </c>
      <c r="CQ396" s="147">
        <v>579601</v>
      </c>
      <c r="CR396" s="147">
        <v>0</v>
      </c>
      <c r="CS396" s="147">
        <v>0</v>
      </c>
      <c r="CT396" s="147">
        <v>0</v>
      </c>
      <c r="CU396" s="147">
        <v>0</v>
      </c>
      <c r="CV396" s="147">
        <v>0</v>
      </c>
      <c r="CW396" s="147">
        <v>84032</v>
      </c>
      <c r="CX396" s="147">
        <v>10807</v>
      </c>
      <c r="CY396" s="147">
        <v>0</v>
      </c>
      <c r="CZ396" s="147">
        <v>0</v>
      </c>
      <c r="DA396" s="147">
        <v>0</v>
      </c>
      <c r="DB396" s="147">
        <v>1308</v>
      </c>
      <c r="DC396" s="147">
        <v>0</v>
      </c>
      <c r="DD396" s="147">
        <v>0</v>
      </c>
      <c r="DE396" s="147">
        <v>38270</v>
      </c>
      <c r="DF396" s="147">
        <v>127588</v>
      </c>
      <c r="DG396" s="147">
        <v>155260</v>
      </c>
      <c r="DH396" s="147">
        <v>99420</v>
      </c>
      <c r="DI396" s="147">
        <v>0</v>
      </c>
      <c r="DJ396" s="147">
        <v>1569821</v>
      </c>
      <c r="DK396" s="147">
        <v>30</v>
      </c>
      <c r="DL396" s="147">
        <v>3409</v>
      </c>
      <c r="DM396" s="147">
        <v>2000</v>
      </c>
      <c r="DN396" s="147">
        <v>21725</v>
      </c>
      <c r="DO396" s="147">
        <v>0</v>
      </c>
      <c r="DP396" s="147">
        <v>0</v>
      </c>
      <c r="DQ396" s="147">
        <v>0</v>
      </c>
      <c r="DR396" s="147">
        <v>0</v>
      </c>
      <c r="DS396" s="147">
        <v>117</v>
      </c>
      <c r="DT396" s="147">
        <v>0</v>
      </c>
      <c r="DU396" s="147">
        <v>43559</v>
      </c>
      <c r="DV396" s="147">
        <v>1611</v>
      </c>
      <c r="DW396" s="147">
        <v>2850</v>
      </c>
      <c r="DX396" s="147">
        <v>0</v>
      </c>
      <c r="DY396" s="147">
        <v>1226</v>
      </c>
      <c r="DZ396" s="147">
        <v>61474</v>
      </c>
      <c r="EA396" s="147">
        <v>13707</v>
      </c>
      <c r="EB396" s="147">
        <v>0</v>
      </c>
      <c r="EC396" s="147">
        <v>151708</v>
      </c>
      <c r="ED396" s="147">
        <v>3391207</v>
      </c>
    </row>
    <row r="397" spans="1:134" ht="13.5" x14ac:dyDescent="0.25">
      <c r="A397" s="137" t="s">
        <v>607</v>
      </c>
      <c r="B397" s="138"/>
      <c r="C397" s="139">
        <v>45657</v>
      </c>
      <c r="D397" s="147">
        <v>186455</v>
      </c>
      <c r="E397" s="147">
        <v>364162</v>
      </c>
      <c r="F397" s="147">
        <v>0</v>
      </c>
      <c r="G397" s="147">
        <v>41317</v>
      </c>
      <c r="H397" s="147">
        <v>93087</v>
      </c>
      <c r="I397" s="147">
        <v>37067</v>
      </c>
      <c r="J397" s="147">
        <v>19186</v>
      </c>
      <c r="K397" s="147">
        <v>1200</v>
      </c>
      <c r="L397" s="147">
        <v>5550</v>
      </c>
      <c r="M397" s="147">
        <v>33214</v>
      </c>
      <c r="N397" s="147">
        <v>16289</v>
      </c>
      <c r="O397" s="147">
        <v>1396</v>
      </c>
      <c r="P397" s="147">
        <v>0</v>
      </c>
      <c r="Q397" s="147">
        <v>0</v>
      </c>
      <c r="R397" s="147">
        <v>125077</v>
      </c>
      <c r="S397" s="147">
        <v>12629</v>
      </c>
      <c r="T397" s="147">
        <v>1303</v>
      </c>
      <c r="U397" s="147">
        <v>64969</v>
      </c>
      <c r="V397" s="147">
        <v>0</v>
      </c>
      <c r="W397" s="147">
        <v>1057</v>
      </c>
      <c r="X397" s="147">
        <v>12806</v>
      </c>
      <c r="Y397" s="147">
        <v>70788</v>
      </c>
      <c r="Z397" s="147">
        <v>54936</v>
      </c>
      <c r="AA397" s="147">
        <v>128815</v>
      </c>
      <c r="AB397" s="147">
        <v>21788</v>
      </c>
      <c r="AC397" s="147">
        <v>1293091</v>
      </c>
      <c r="AD397" s="147">
        <v>51747</v>
      </c>
      <c r="AE397" s="147">
        <v>134712</v>
      </c>
      <c r="AF397" s="147">
        <v>56789</v>
      </c>
      <c r="AG397" s="147">
        <v>0</v>
      </c>
      <c r="AH397" s="147">
        <v>17429</v>
      </c>
      <c r="AI397" s="147">
        <v>53037</v>
      </c>
      <c r="AJ397" s="147">
        <v>0</v>
      </c>
      <c r="AK397" s="147">
        <v>0</v>
      </c>
      <c r="AL397" s="147">
        <v>0</v>
      </c>
      <c r="AM397" s="147">
        <v>1360</v>
      </c>
      <c r="AN397" s="147">
        <v>11122</v>
      </c>
      <c r="AO397" s="147">
        <v>20241</v>
      </c>
      <c r="AP397" s="147">
        <v>13249</v>
      </c>
      <c r="AQ397" s="147">
        <v>95953</v>
      </c>
      <c r="AR397" s="147">
        <v>0</v>
      </c>
      <c r="AS397" s="147">
        <v>856</v>
      </c>
      <c r="AT397" s="147">
        <v>32009</v>
      </c>
      <c r="AU397" s="147">
        <v>2441</v>
      </c>
      <c r="AV397" s="147">
        <v>360</v>
      </c>
      <c r="AW397" s="147">
        <v>0</v>
      </c>
      <c r="AX397" s="147">
        <v>491305</v>
      </c>
      <c r="AY397" s="147">
        <v>158601</v>
      </c>
      <c r="AZ397" s="147">
        <v>1080</v>
      </c>
      <c r="BA397" s="147">
        <v>62270</v>
      </c>
      <c r="BB397" s="147">
        <v>0</v>
      </c>
      <c r="BC397" s="147">
        <v>76960</v>
      </c>
      <c r="BD397" s="147">
        <v>23517</v>
      </c>
      <c r="BE397" s="147">
        <v>45248</v>
      </c>
      <c r="BF397" s="147">
        <v>0</v>
      </c>
      <c r="BG397" s="147">
        <v>367676</v>
      </c>
      <c r="BH397" s="147">
        <v>2152072</v>
      </c>
      <c r="BI397" s="147">
        <v>139273</v>
      </c>
      <c r="BJ397" s="147">
        <v>68684</v>
      </c>
      <c r="BK397" s="147">
        <v>0</v>
      </c>
      <c r="BL397" s="147">
        <v>18000</v>
      </c>
      <c r="BM397" s="147">
        <v>64124</v>
      </c>
      <c r="BN397" s="147">
        <v>60802</v>
      </c>
      <c r="BO397" s="147">
        <v>336512</v>
      </c>
      <c r="BP397" s="147">
        <v>0</v>
      </c>
      <c r="BQ397" s="147">
        <v>45936</v>
      </c>
      <c r="BR397" s="147">
        <v>51286</v>
      </c>
      <c r="BS397" s="147">
        <v>0</v>
      </c>
      <c r="BT397" s="147">
        <v>0</v>
      </c>
      <c r="BU397" s="147">
        <v>0</v>
      </c>
      <c r="BV397" s="147">
        <v>431</v>
      </c>
      <c r="BW397" s="147">
        <v>122861</v>
      </c>
      <c r="BX397" s="147">
        <v>54220</v>
      </c>
      <c r="BY397" s="147">
        <v>0</v>
      </c>
      <c r="BZ397" s="147">
        <v>33070</v>
      </c>
      <c r="CA397" s="147">
        <v>23234</v>
      </c>
      <c r="CB397" s="147">
        <v>0</v>
      </c>
      <c r="CC397" s="147">
        <v>0</v>
      </c>
      <c r="CD397" s="147">
        <v>257629</v>
      </c>
      <c r="CE397" s="147">
        <v>3436</v>
      </c>
      <c r="CF397" s="147">
        <v>2840</v>
      </c>
      <c r="CG397" s="147">
        <v>0</v>
      </c>
      <c r="CH397" s="147">
        <v>0</v>
      </c>
      <c r="CI397" s="147">
        <v>0</v>
      </c>
      <c r="CJ397" s="147">
        <v>87467</v>
      </c>
      <c r="CK397" s="147">
        <v>0</v>
      </c>
      <c r="CL397" s="147">
        <v>0</v>
      </c>
      <c r="CM397" s="147">
        <v>1369805</v>
      </c>
      <c r="CN397" s="147">
        <v>3521877</v>
      </c>
      <c r="CO397" s="147">
        <v>586594</v>
      </c>
      <c r="CP397" s="147">
        <v>461297</v>
      </c>
      <c r="CQ397" s="147">
        <v>1040961</v>
      </c>
      <c r="CR397" s="147">
        <v>0</v>
      </c>
      <c r="CS397" s="147">
        <v>0</v>
      </c>
      <c r="CT397" s="147">
        <v>0</v>
      </c>
      <c r="CU397" s="147">
        <v>0</v>
      </c>
      <c r="CV397" s="147">
        <v>0</v>
      </c>
      <c r="CW397" s="147">
        <v>169203</v>
      </c>
      <c r="CX397" s="147">
        <v>122880</v>
      </c>
      <c r="CY397" s="147">
        <v>0</v>
      </c>
      <c r="CZ397" s="147">
        <v>0</v>
      </c>
      <c r="DA397" s="147">
        <v>0</v>
      </c>
      <c r="DB397" s="147">
        <v>4895</v>
      </c>
      <c r="DC397" s="147">
        <v>298</v>
      </c>
      <c r="DD397" s="147">
        <v>11325</v>
      </c>
      <c r="DE397" s="147">
        <v>46296</v>
      </c>
      <c r="DF397" s="147">
        <v>99974</v>
      </c>
      <c r="DG397" s="147">
        <v>396897</v>
      </c>
      <c r="DH397" s="147">
        <v>143637</v>
      </c>
      <c r="DI397" s="147">
        <v>0</v>
      </c>
      <c r="DJ397" s="147">
        <v>3084257</v>
      </c>
      <c r="DK397" s="147">
        <v>8182</v>
      </c>
      <c r="DL397" s="147">
        <v>7742</v>
      </c>
      <c r="DM397" s="147">
        <v>0</v>
      </c>
      <c r="DN397" s="147">
        <v>401</v>
      </c>
      <c r="DO397" s="147">
        <v>0</v>
      </c>
      <c r="DP397" s="147">
        <v>0</v>
      </c>
      <c r="DQ397" s="147">
        <v>0</v>
      </c>
      <c r="DR397" s="147">
        <v>0</v>
      </c>
      <c r="DS397" s="147">
        <v>105</v>
      </c>
      <c r="DT397" s="147">
        <v>0</v>
      </c>
      <c r="DU397" s="147">
        <v>115700</v>
      </c>
      <c r="DV397" s="147">
        <v>8105</v>
      </c>
      <c r="DW397" s="147">
        <v>4416</v>
      </c>
      <c r="DX397" s="147">
        <v>0</v>
      </c>
      <c r="DY397" s="147">
        <v>1683</v>
      </c>
      <c r="DZ397" s="147">
        <v>77723</v>
      </c>
      <c r="EA397" s="147">
        <v>-1000</v>
      </c>
      <c r="EB397" s="147">
        <v>0</v>
      </c>
      <c r="EC397" s="147">
        <v>223057</v>
      </c>
      <c r="ED397" s="147">
        <v>6829191</v>
      </c>
    </row>
    <row r="398" spans="1:134" ht="13.5" x14ac:dyDescent="0.25">
      <c r="A398" s="137" t="s">
        <v>608</v>
      </c>
      <c r="B398" s="137" t="s">
        <v>248</v>
      </c>
      <c r="C398" s="139">
        <v>45657</v>
      </c>
      <c r="D398" s="147">
        <v>113564</v>
      </c>
      <c r="E398" s="147">
        <v>104113</v>
      </c>
      <c r="F398" s="147">
        <v>0</v>
      </c>
      <c r="G398" s="147">
        <v>17519</v>
      </c>
      <c r="H398" s="147">
        <v>24071</v>
      </c>
      <c r="I398" s="147">
        <v>1895</v>
      </c>
      <c r="J398" s="147">
        <v>353</v>
      </c>
      <c r="K398" s="147">
        <v>70</v>
      </c>
      <c r="L398" s="147">
        <v>30450</v>
      </c>
      <c r="M398" s="147">
        <v>17584</v>
      </c>
      <c r="N398" s="147">
        <v>16036</v>
      </c>
      <c r="O398" s="147">
        <v>0</v>
      </c>
      <c r="P398" s="147">
        <v>550162</v>
      </c>
      <c r="Q398" s="147">
        <v>0</v>
      </c>
      <c r="R398" s="147">
        <v>6479</v>
      </c>
      <c r="S398" s="147">
        <v>8187</v>
      </c>
      <c r="T398" s="147">
        <v>80</v>
      </c>
      <c r="U398" s="147">
        <v>85768</v>
      </c>
      <c r="V398" s="147">
        <v>5786</v>
      </c>
      <c r="W398" s="147">
        <v>0</v>
      </c>
      <c r="X398" s="147">
        <v>0</v>
      </c>
      <c r="Y398" s="147">
        <v>24568</v>
      </c>
      <c r="Z398" s="147">
        <v>37530</v>
      </c>
      <c r="AA398" s="147">
        <v>14708</v>
      </c>
      <c r="AB398" s="147">
        <v>109856</v>
      </c>
      <c r="AC398" s="147">
        <v>1168779</v>
      </c>
      <c r="AD398" s="147">
        <v>29355</v>
      </c>
      <c r="AE398" s="147">
        <v>113530</v>
      </c>
      <c r="AF398" s="147">
        <v>63426</v>
      </c>
      <c r="AG398" s="147">
        <v>0</v>
      </c>
      <c r="AH398" s="147">
        <v>15675</v>
      </c>
      <c r="AI398" s="147">
        <v>22814</v>
      </c>
      <c r="AJ398" s="147">
        <v>1796</v>
      </c>
      <c r="AK398" s="147">
        <v>335</v>
      </c>
      <c r="AL398" s="147">
        <v>67</v>
      </c>
      <c r="AM398" s="147">
        <v>0</v>
      </c>
      <c r="AN398" s="147">
        <v>8752</v>
      </c>
      <c r="AO398" s="147">
        <v>24730</v>
      </c>
      <c r="AP398" s="147">
        <v>22069</v>
      </c>
      <c r="AQ398" s="147">
        <v>147211</v>
      </c>
      <c r="AR398" s="147">
        <v>0</v>
      </c>
      <c r="AS398" s="147">
        <v>0</v>
      </c>
      <c r="AT398" s="147">
        <v>38132</v>
      </c>
      <c r="AU398" s="147">
        <v>0</v>
      </c>
      <c r="AV398" s="147">
        <v>371</v>
      </c>
      <c r="AW398" s="147">
        <v>0</v>
      </c>
      <c r="AX398" s="147">
        <v>488263</v>
      </c>
      <c r="AY398" s="147">
        <v>259399</v>
      </c>
      <c r="AZ398" s="147">
        <v>2255</v>
      </c>
      <c r="BA398" s="147">
        <v>60903</v>
      </c>
      <c r="BB398" s="147">
        <v>0</v>
      </c>
      <c r="BC398" s="147">
        <v>86200</v>
      </c>
      <c r="BD398" s="147">
        <v>25369</v>
      </c>
      <c r="BE398" s="147">
        <v>35619</v>
      </c>
      <c r="BF398" s="147">
        <v>0</v>
      </c>
      <c r="BG398" s="147">
        <v>469745</v>
      </c>
      <c r="BH398" s="147">
        <v>2126787</v>
      </c>
      <c r="BI398" s="147">
        <v>101648</v>
      </c>
      <c r="BJ398" s="147">
        <v>173910</v>
      </c>
      <c r="BK398" s="147">
        <v>0</v>
      </c>
      <c r="BL398" s="147">
        <v>30600</v>
      </c>
      <c r="BM398" s="147">
        <v>58195</v>
      </c>
      <c r="BN398" s="147">
        <v>43412</v>
      </c>
      <c r="BO398" s="147">
        <v>298723</v>
      </c>
      <c r="BP398" s="147">
        <v>0</v>
      </c>
      <c r="BQ398" s="147">
        <v>43079</v>
      </c>
      <c r="BR398" s="147">
        <v>74403</v>
      </c>
      <c r="BS398" s="147">
        <v>5859</v>
      </c>
      <c r="BT398" s="147">
        <v>1091</v>
      </c>
      <c r="BU398" s="147">
        <v>217</v>
      </c>
      <c r="BV398" s="147">
        <v>438</v>
      </c>
      <c r="BW398" s="147">
        <v>121662</v>
      </c>
      <c r="BX398" s="147">
        <v>0</v>
      </c>
      <c r="BY398" s="147">
        <v>0</v>
      </c>
      <c r="BZ398" s="147">
        <v>27016</v>
      </c>
      <c r="CA398" s="147">
        <v>7331</v>
      </c>
      <c r="CB398" s="147">
        <v>0</v>
      </c>
      <c r="CC398" s="147">
        <v>9257</v>
      </c>
      <c r="CD398" s="147">
        <v>188237</v>
      </c>
      <c r="CE398" s="147">
        <v>39308</v>
      </c>
      <c r="CF398" s="147">
        <v>5616</v>
      </c>
      <c r="CG398" s="147">
        <v>0</v>
      </c>
      <c r="CH398" s="147">
        <v>0</v>
      </c>
      <c r="CI398" s="147">
        <v>0</v>
      </c>
      <c r="CJ398" s="147">
        <v>211</v>
      </c>
      <c r="CK398" s="147">
        <v>6699</v>
      </c>
      <c r="CL398" s="147">
        <v>0</v>
      </c>
      <c r="CM398" s="147">
        <v>1236912</v>
      </c>
      <c r="CN398" s="147">
        <v>3363699</v>
      </c>
      <c r="CO398" s="147">
        <v>533148</v>
      </c>
      <c r="CP398" s="147">
        <v>398955</v>
      </c>
      <c r="CQ398" s="147">
        <v>1400780</v>
      </c>
      <c r="CR398" s="147">
        <v>0</v>
      </c>
      <c r="CS398" s="147">
        <v>0</v>
      </c>
      <c r="CT398" s="147">
        <v>0</v>
      </c>
      <c r="CU398" s="147">
        <v>0</v>
      </c>
      <c r="CV398" s="147">
        <v>0</v>
      </c>
      <c r="CW398" s="147">
        <v>186017</v>
      </c>
      <c r="CX398" s="147">
        <v>258224</v>
      </c>
      <c r="CY398" s="147">
        <v>20333</v>
      </c>
      <c r="CZ398" s="147">
        <v>3787</v>
      </c>
      <c r="DA398" s="147">
        <v>755</v>
      </c>
      <c r="DB398" s="147">
        <v>11771</v>
      </c>
      <c r="DC398" s="147">
        <v>9961</v>
      </c>
      <c r="DD398" s="147">
        <v>0</v>
      </c>
      <c r="DE398" s="147">
        <v>0</v>
      </c>
      <c r="DF398" s="147">
        <v>0</v>
      </c>
      <c r="DG398" s="147">
        <v>147489</v>
      </c>
      <c r="DH398" s="147">
        <v>210197</v>
      </c>
      <c r="DI398" s="147">
        <v>40</v>
      </c>
      <c r="DJ398" s="147">
        <v>3181457</v>
      </c>
      <c r="DK398" s="147">
        <v>0</v>
      </c>
      <c r="DL398" s="147">
        <v>0</v>
      </c>
      <c r="DM398" s="147">
        <v>1038</v>
      </c>
      <c r="DN398" s="147">
        <v>0</v>
      </c>
      <c r="DO398" s="147">
        <v>0</v>
      </c>
      <c r="DP398" s="147">
        <v>0</v>
      </c>
      <c r="DQ398" s="147">
        <v>0</v>
      </c>
      <c r="DR398" s="147">
        <v>0</v>
      </c>
      <c r="DS398" s="147">
        <v>0</v>
      </c>
      <c r="DT398" s="147">
        <v>0</v>
      </c>
      <c r="DU398" s="147">
        <v>126922</v>
      </c>
      <c r="DV398" s="147">
        <v>3223</v>
      </c>
      <c r="DW398" s="147">
        <v>7226</v>
      </c>
      <c r="DX398" s="147">
        <v>0</v>
      </c>
      <c r="DY398" s="147">
        <v>367</v>
      </c>
      <c r="DZ398" s="147">
        <v>762920</v>
      </c>
      <c r="EA398" s="147">
        <v>-2375</v>
      </c>
      <c r="EB398" s="147">
        <v>0</v>
      </c>
      <c r="EC398" s="147">
        <v>899321</v>
      </c>
      <c r="ED398" s="147">
        <v>7444477</v>
      </c>
    </row>
    <row r="399" spans="1:134" ht="13.5" x14ac:dyDescent="0.25">
      <c r="A399" s="137" t="s">
        <v>609</v>
      </c>
      <c r="B399" s="137" t="s">
        <v>1111</v>
      </c>
      <c r="C399" s="139">
        <v>45657</v>
      </c>
      <c r="D399" s="147">
        <v>133658</v>
      </c>
      <c r="E399" s="147">
        <v>271429</v>
      </c>
      <c r="F399" s="147">
        <v>0</v>
      </c>
      <c r="G399" s="147">
        <v>25642</v>
      </c>
      <c r="H399" s="147">
        <v>50686</v>
      </c>
      <c r="I399" s="147">
        <v>33947</v>
      </c>
      <c r="J399" s="147">
        <v>87</v>
      </c>
      <c r="K399" s="147">
        <v>1000</v>
      </c>
      <c r="L399" s="147">
        <v>180</v>
      </c>
      <c r="M399" s="147">
        <v>20470</v>
      </c>
      <c r="N399" s="147">
        <v>12239</v>
      </c>
      <c r="O399" s="147">
        <v>0</v>
      </c>
      <c r="P399" s="147">
        <v>0</v>
      </c>
      <c r="Q399" s="147">
        <v>0</v>
      </c>
      <c r="R399" s="147">
        <v>52050</v>
      </c>
      <c r="S399" s="147">
        <v>5674</v>
      </c>
      <c r="T399" s="147">
        <v>1021</v>
      </c>
      <c r="U399" s="147">
        <v>14474</v>
      </c>
      <c r="V399" s="147">
        <v>0</v>
      </c>
      <c r="W399" s="147">
        <v>1916</v>
      </c>
      <c r="X399" s="147">
        <v>0</v>
      </c>
      <c r="Y399" s="147">
        <v>39277</v>
      </c>
      <c r="Z399" s="147">
        <v>10497</v>
      </c>
      <c r="AA399" s="147">
        <v>579</v>
      </c>
      <c r="AB399" s="147">
        <v>8417</v>
      </c>
      <c r="AC399" s="147">
        <v>683243</v>
      </c>
      <c r="AD399" s="147">
        <v>37172</v>
      </c>
      <c r="AE399" s="147">
        <v>94831</v>
      </c>
      <c r="AF399" s="147">
        <v>76515</v>
      </c>
      <c r="AG399" s="147">
        <v>0</v>
      </c>
      <c r="AH399" s="147">
        <v>16587</v>
      </c>
      <c r="AI399" s="147">
        <v>14550</v>
      </c>
      <c r="AJ399" s="147">
        <v>0</v>
      </c>
      <c r="AK399" s="147">
        <v>0</v>
      </c>
      <c r="AL399" s="147">
        <v>0</v>
      </c>
      <c r="AM399" s="147">
        <v>0</v>
      </c>
      <c r="AN399" s="147">
        <v>14402</v>
      </c>
      <c r="AO399" s="147">
        <v>13841</v>
      </c>
      <c r="AP399" s="147">
        <v>6946</v>
      </c>
      <c r="AQ399" s="147">
        <v>149209</v>
      </c>
      <c r="AR399" s="147">
        <v>0</v>
      </c>
      <c r="AS399" s="147">
        <v>0</v>
      </c>
      <c r="AT399" s="147">
        <v>25553</v>
      </c>
      <c r="AU399" s="147">
        <v>455</v>
      </c>
      <c r="AV399" s="147">
        <v>0</v>
      </c>
      <c r="AW399" s="147">
        <v>0</v>
      </c>
      <c r="AX399" s="147">
        <v>450061</v>
      </c>
      <c r="AY399" s="147">
        <v>107389</v>
      </c>
      <c r="AZ399" s="147">
        <v>352</v>
      </c>
      <c r="BA399" s="147">
        <v>48511</v>
      </c>
      <c r="BB399" s="147">
        <v>0</v>
      </c>
      <c r="BC399" s="147">
        <v>6036</v>
      </c>
      <c r="BD399" s="147">
        <v>25894</v>
      </c>
      <c r="BE399" s="147">
        <v>25126</v>
      </c>
      <c r="BF399" s="147">
        <v>0</v>
      </c>
      <c r="BG399" s="147">
        <v>213308</v>
      </c>
      <c r="BH399" s="147">
        <v>1346612</v>
      </c>
      <c r="BI399" s="147">
        <v>89030</v>
      </c>
      <c r="BJ399" s="147">
        <v>167355</v>
      </c>
      <c r="BK399" s="147">
        <v>0</v>
      </c>
      <c r="BL399" s="147">
        <v>7200</v>
      </c>
      <c r="BM399" s="147">
        <v>60358</v>
      </c>
      <c r="BN399" s="147">
        <v>0</v>
      </c>
      <c r="BO399" s="147">
        <v>193780</v>
      </c>
      <c r="BP399" s="147">
        <v>0</v>
      </c>
      <c r="BQ399" s="147">
        <v>31744</v>
      </c>
      <c r="BR399" s="147">
        <v>38479</v>
      </c>
      <c r="BS399" s="147">
        <v>0</v>
      </c>
      <c r="BT399" s="147">
        <v>1423</v>
      </c>
      <c r="BU399" s="147">
        <v>0</v>
      </c>
      <c r="BV399" s="147">
        <v>0</v>
      </c>
      <c r="BW399" s="147">
        <v>46784</v>
      </c>
      <c r="BX399" s="147">
        <v>12654</v>
      </c>
      <c r="BY399" s="147">
        <v>0</v>
      </c>
      <c r="BZ399" s="147">
        <v>11582</v>
      </c>
      <c r="CA399" s="147">
        <v>2286</v>
      </c>
      <c r="CB399" s="147">
        <v>0</v>
      </c>
      <c r="CC399" s="147">
        <v>164</v>
      </c>
      <c r="CD399" s="147">
        <v>168377</v>
      </c>
      <c r="CE399" s="147">
        <v>3959</v>
      </c>
      <c r="CF399" s="147">
        <v>2800</v>
      </c>
      <c r="CG399" s="147">
        <v>0</v>
      </c>
      <c r="CH399" s="147">
        <v>0</v>
      </c>
      <c r="CI399" s="147">
        <v>0</v>
      </c>
      <c r="CJ399" s="147">
        <v>16956</v>
      </c>
      <c r="CK399" s="147">
        <v>0</v>
      </c>
      <c r="CL399" s="147">
        <v>0</v>
      </c>
      <c r="CM399" s="147">
        <v>854931</v>
      </c>
      <c r="CN399" s="147">
        <v>2201543</v>
      </c>
      <c r="CO399" s="147">
        <v>224949</v>
      </c>
      <c r="CP399" s="147">
        <v>199383</v>
      </c>
      <c r="CQ399" s="147">
        <v>785970</v>
      </c>
      <c r="CR399" s="147">
        <v>0</v>
      </c>
      <c r="CS399" s="147">
        <v>0</v>
      </c>
      <c r="CT399" s="147">
        <v>0</v>
      </c>
      <c r="CU399" s="147">
        <v>0</v>
      </c>
      <c r="CV399" s="147">
        <v>0</v>
      </c>
      <c r="CW399" s="147">
        <v>103587</v>
      </c>
      <c r="CX399" s="147">
        <v>85998</v>
      </c>
      <c r="CY399" s="147">
        <v>0</v>
      </c>
      <c r="CZ399" s="147">
        <v>0</v>
      </c>
      <c r="DA399" s="147">
        <v>0</v>
      </c>
      <c r="DB399" s="147">
        <v>0</v>
      </c>
      <c r="DC399" s="147">
        <v>0</v>
      </c>
      <c r="DD399" s="147">
        <v>10078</v>
      </c>
      <c r="DE399" s="147">
        <v>112708</v>
      </c>
      <c r="DF399" s="147">
        <v>224177</v>
      </c>
      <c r="DG399" s="147">
        <v>59937</v>
      </c>
      <c r="DH399" s="147">
        <v>46504</v>
      </c>
      <c r="DI399" s="147">
        <v>0</v>
      </c>
      <c r="DJ399" s="147">
        <v>1853291</v>
      </c>
      <c r="DK399" s="147">
        <v>0</v>
      </c>
      <c r="DL399" s="147">
        <v>0</v>
      </c>
      <c r="DM399" s="147">
        <v>0</v>
      </c>
      <c r="DN399" s="147">
        <v>89</v>
      </c>
      <c r="DO399" s="147">
        <v>0</v>
      </c>
      <c r="DP399" s="147">
        <v>0</v>
      </c>
      <c r="DQ399" s="147">
        <v>0</v>
      </c>
      <c r="DR399" s="147">
        <v>0</v>
      </c>
      <c r="DS399" s="147">
        <v>0</v>
      </c>
      <c r="DT399" s="147">
        <v>0</v>
      </c>
      <c r="DU399" s="147">
        <v>10050</v>
      </c>
      <c r="DV399" s="147">
        <v>1075</v>
      </c>
      <c r="DW399" s="147">
        <v>1626</v>
      </c>
      <c r="DX399" s="147">
        <v>0</v>
      </c>
      <c r="DY399" s="147">
        <v>1515</v>
      </c>
      <c r="DZ399" s="147">
        <v>454158</v>
      </c>
      <c r="EA399" s="147">
        <v>377</v>
      </c>
      <c r="EB399" s="147">
        <v>0</v>
      </c>
      <c r="EC399" s="147">
        <v>468890</v>
      </c>
      <c r="ED399" s="147">
        <v>4523724</v>
      </c>
    </row>
    <row r="400" spans="1:134" ht="13.5" x14ac:dyDescent="0.25">
      <c r="A400" s="137" t="s">
        <v>610</v>
      </c>
      <c r="B400" s="137" t="s">
        <v>305</v>
      </c>
      <c r="C400" s="139">
        <v>45657</v>
      </c>
      <c r="D400" s="147">
        <v>70664</v>
      </c>
      <c r="E400" s="147">
        <v>0</v>
      </c>
      <c r="F400" s="147">
        <v>0</v>
      </c>
      <c r="G400" s="147">
        <v>0</v>
      </c>
      <c r="H400" s="147">
        <v>6182</v>
      </c>
      <c r="I400" s="147">
        <v>421</v>
      </c>
      <c r="J400" s="147">
        <v>35979</v>
      </c>
      <c r="K400" s="147">
        <v>0</v>
      </c>
      <c r="L400" s="147">
        <v>1976</v>
      </c>
      <c r="M400" s="147">
        <v>4803</v>
      </c>
      <c r="N400" s="147">
        <v>19203</v>
      </c>
      <c r="O400" s="147">
        <v>0</v>
      </c>
      <c r="P400" s="147">
        <v>306076</v>
      </c>
      <c r="Q400" s="147">
        <v>0</v>
      </c>
      <c r="R400" s="147">
        <v>11500</v>
      </c>
      <c r="S400" s="147">
        <v>-1205</v>
      </c>
      <c r="T400" s="147">
        <v>17904</v>
      </c>
      <c r="U400" s="147">
        <v>131786</v>
      </c>
      <c r="V400" s="147">
        <v>0</v>
      </c>
      <c r="W400" s="147">
        <v>0</v>
      </c>
      <c r="X400" s="147">
        <v>45332</v>
      </c>
      <c r="Y400" s="147">
        <v>0</v>
      </c>
      <c r="Z400" s="147">
        <v>42494</v>
      </c>
      <c r="AA400" s="147">
        <v>55297</v>
      </c>
      <c r="AB400" s="147">
        <v>145</v>
      </c>
      <c r="AC400" s="147">
        <v>748557</v>
      </c>
      <c r="AD400" s="147">
        <v>0</v>
      </c>
      <c r="AE400" s="147">
        <v>0</v>
      </c>
      <c r="AF400" s="147">
        <v>92402</v>
      </c>
      <c r="AG400" s="147">
        <v>160193</v>
      </c>
      <c r="AH400" s="147">
        <v>1830</v>
      </c>
      <c r="AI400" s="147">
        <v>1547</v>
      </c>
      <c r="AJ400" s="147">
        <v>293</v>
      </c>
      <c r="AK400" s="147">
        <v>0</v>
      </c>
      <c r="AL400" s="147">
        <v>0</v>
      </c>
      <c r="AM400" s="147">
        <v>43</v>
      </c>
      <c r="AN400" s="147">
        <v>0</v>
      </c>
      <c r="AO400" s="147">
        <v>22149</v>
      </c>
      <c r="AP400" s="147">
        <v>58</v>
      </c>
      <c r="AQ400" s="147">
        <v>104820</v>
      </c>
      <c r="AR400" s="147">
        <v>0</v>
      </c>
      <c r="AS400" s="147">
        <v>0</v>
      </c>
      <c r="AT400" s="147">
        <v>78931</v>
      </c>
      <c r="AU400" s="147">
        <v>0</v>
      </c>
      <c r="AV400" s="147">
        <v>0</v>
      </c>
      <c r="AW400" s="147">
        <v>0</v>
      </c>
      <c r="AX400" s="147">
        <v>462266</v>
      </c>
      <c r="AY400" s="147">
        <v>296079</v>
      </c>
      <c r="AZ400" s="147">
        <v>6114</v>
      </c>
      <c r="BA400" s="147">
        <v>0</v>
      </c>
      <c r="BB400" s="147">
        <v>0</v>
      </c>
      <c r="BC400" s="147">
        <v>95274</v>
      </c>
      <c r="BD400" s="147">
        <v>98379</v>
      </c>
      <c r="BE400" s="147">
        <v>57059</v>
      </c>
      <c r="BF400" s="147">
        <v>0</v>
      </c>
      <c r="BG400" s="147">
        <v>552905</v>
      </c>
      <c r="BH400" s="147">
        <v>1763728</v>
      </c>
      <c r="BI400" s="147">
        <v>90197</v>
      </c>
      <c r="BJ400" s="147">
        <v>222306</v>
      </c>
      <c r="BK400" s="147">
        <v>0</v>
      </c>
      <c r="BL400" s="147">
        <v>29283</v>
      </c>
      <c r="BM400" s="147">
        <v>13212</v>
      </c>
      <c r="BN400" s="147">
        <v>21784</v>
      </c>
      <c r="BO400" s="147">
        <v>281128</v>
      </c>
      <c r="BP400" s="147">
        <v>0</v>
      </c>
      <c r="BQ400" s="147">
        <v>61796</v>
      </c>
      <c r="BR400" s="147">
        <v>52801</v>
      </c>
      <c r="BS400" s="147">
        <v>10042</v>
      </c>
      <c r="BT400" s="147">
        <v>0</v>
      </c>
      <c r="BU400" s="147">
        <v>0</v>
      </c>
      <c r="BV400" s="147">
        <v>94</v>
      </c>
      <c r="BW400" s="147">
        <v>16524</v>
      </c>
      <c r="BX400" s="147">
        <v>0</v>
      </c>
      <c r="BY400" s="147">
        <v>0</v>
      </c>
      <c r="BZ400" s="147">
        <v>34762</v>
      </c>
      <c r="CA400" s="147">
        <v>7906</v>
      </c>
      <c r="CB400" s="147">
        <v>0</v>
      </c>
      <c r="CC400" s="147">
        <v>0</v>
      </c>
      <c r="CD400" s="147">
        <v>230609</v>
      </c>
      <c r="CE400" s="147">
        <v>152909</v>
      </c>
      <c r="CF400" s="147">
        <v>3993</v>
      </c>
      <c r="CG400" s="147">
        <v>0</v>
      </c>
      <c r="CH400" s="147">
        <v>0</v>
      </c>
      <c r="CI400" s="147">
        <v>0</v>
      </c>
      <c r="CJ400" s="147">
        <v>189</v>
      </c>
      <c r="CK400" s="147">
        <v>0</v>
      </c>
      <c r="CL400" s="147">
        <v>0</v>
      </c>
      <c r="CM400" s="147">
        <v>1229535</v>
      </c>
      <c r="CN400" s="147">
        <v>2993263</v>
      </c>
      <c r="CO400" s="147">
        <v>362324</v>
      </c>
      <c r="CP400" s="147">
        <v>292531</v>
      </c>
      <c r="CQ400" s="147">
        <v>1268255</v>
      </c>
      <c r="CR400" s="147">
        <v>0</v>
      </c>
      <c r="CS400" s="147">
        <v>0</v>
      </c>
      <c r="CT400" s="147">
        <v>0</v>
      </c>
      <c r="CU400" s="147">
        <v>0</v>
      </c>
      <c r="CV400" s="147">
        <v>0</v>
      </c>
      <c r="CW400" s="147">
        <v>147616</v>
      </c>
      <c r="CX400" s="147">
        <v>128811</v>
      </c>
      <c r="CY400" s="147">
        <v>24521</v>
      </c>
      <c r="CZ400" s="147">
        <v>0</v>
      </c>
      <c r="DA400" s="147">
        <v>0</v>
      </c>
      <c r="DB400" s="147">
        <v>1001</v>
      </c>
      <c r="DC400" s="147">
        <v>0</v>
      </c>
      <c r="DD400" s="147">
        <v>2514</v>
      </c>
      <c r="DE400" s="147">
        <v>142248</v>
      </c>
      <c r="DF400" s="147">
        <v>137847</v>
      </c>
      <c r="DG400" s="147">
        <v>171125</v>
      </c>
      <c r="DH400" s="147">
        <v>0</v>
      </c>
      <c r="DI400" s="147">
        <v>1072</v>
      </c>
      <c r="DJ400" s="147">
        <v>2679865</v>
      </c>
      <c r="DK400" s="147">
        <v>-804</v>
      </c>
      <c r="DL400" s="147">
        <v>5427</v>
      </c>
      <c r="DM400" s="147">
        <v>0</v>
      </c>
      <c r="DN400" s="147">
        <v>0</v>
      </c>
      <c r="DO400" s="147">
        <v>0</v>
      </c>
      <c r="DP400" s="147">
        <v>0</v>
      </c>
      <c r="DQ400" s="147">
        <v>0</v>
      </c>
      <c r="DR400" s="147">
        <v>43688</v>
      </c>
      <c r="DS400" s="147">
        <v>0</v>
      </c>
      <c r="DT400" s="147">
        <v>0</v>
      </c>
      <c r="DU400" s="147">
        <v>38082</v>
      </c>
      <c r="DV400" s="147">
        <v>2642</v>
      </c>
      <c r="DW400" s="147">
        <v>4154</v>
      </c>
      <c r="DX400" s="147">
        <v>0</v>
      </c>
      <c r="DY400" s="147">
        <v>1332</v>
      </c>
      <c r="DZ400" s="147">
        <v>94525</v>
      </c>
      <c r="EA400" s="147">
        <v>0</v>
      </c>
      <c r="EB400" s="147">
        <v>0</v>
      </c>
      <c r="EC400" s="147">
        <v>189046</v>
      </c>
      <c r="ED400" s="147">
        <v>5862174</v>
      </c>
    </row>
    <row r="401" spans="1:134" ht="13.5" x14ac:dyDescent="0.25">
      <c r="A401" s="137" t="s">
        <v>611</v>
      </c>
      <c r="B401" s="138"/>
      <c r="C401" s="139">
        <v>45657</v>
      </c>
      <c r="D401" s="147">
        <v>158826</v>
      </c>
      <c r="E401" s="147">
        <v>108270</v>
      </c>
      <c r="F401" s="147">
        <v>0</v>
      </c>
      <c r="G401" s="147">
        <v>9756</v>
      </c>
      <c r="H401" s="147">
        <v>27504</v>
      </c>
      <c r="I401" s="147">
        <v>442</v>
      </c>
      <c r="J401" s="147">
        <v>867</v>
      </c>
      <c r="K401" s="147">
        <v>0</v>
      </c>
      <c r="L401" s="147">
        <v>748</v>
      </c>
      <c r="M401" s="147">
        <v>14682</v>
      </c>
      <c r="N401" s="147">
        <v>24284</v>
      </c>
      <c r="O401" s="147">
        <v>0</v>
      </c>
      <c r="P401" s="147">
        <v>0</v>
      </c>
      <c r="Q401" s="147">
        <v>90000</v>
      </c>
      <c r="R401" s="147">
        <v>211333</v>
      </c>
      <c r="S401" s="147">
        <v>12527</v>
      </c>
      <c r="T401" s="147">
        <v>0</v>
      </c>
      <c r="U401" s="147">
        <v>0</v>
      </c>
      <c r="V401" s="147">
        <v>1770</v>
      </c>
      <c r="W401" s="147">
        <v>0</v>
      </c>
      <c r="X401" s="147">
        <v>0</v>
      </c>
      <c r="Y401" s="147">
        <v>97589</v>
      </c>
      <c r="Z401" s="147">
        <v>5541</v>
      </c>
      <c r="AA401" s="147">
        <v>22724</v>
      </c>
      <c r="AB401" s="147">
        <v>1321</v>
      </c>
      <c r="AC401" s="147">
        <v>788184</v>
      </c>
      <c r="AD401" s="147">
        <v>66585</v>
      </c>
      <c r="AE401" s="147">
        <v>180938</v>
      </c>
      <c r="AF401" s="147">
        <v>122603</v>
      </c>
      <c r="AG401" s="147">
        <v>0</v>
      </c>
      <c r="AH401" s="147">
        <v>23851</v>
      </c>
      <c r="AI401" s="147">
        <v>14372</v>
      </c>
      <c r="AJ401" s="147">
        <v>5210</v>
      </c>
      <c r="AK401" s="147">
        <v>1900</v>
      </c>
      <c r="AL401" s="147">
        <v>272</v>
      </c>
      <c r="AM401" s="147">
        <v>857</v>
      </c>
      <c r="AN401" s="147">
        <v>23729</v>
      </c>
      <c r="AO401" s="147">
        <v>27079</v>
      </c>
      <c r="AP401" s="147">
        <v>23254</v>
      </c>
      <c r="AQ401" s="147">
        <v>244410</v>
      </c>
      <c r="AR401" s="147">
        <v>0</v>
      </c>
      <c r="AS401" s="147">
        <v>0</v>
      </c>
      <c r="AT401" s="147">
        <v>96048</v>
      </c>
      <c r="AU401" s="147">
        <v>3709</v>
      </c>
      <c r="AV401" s="147">
        <v>0</v>
      </c>
      <c r="AW401" s="147">
        <v>0</v>
      </c>
      <c r="AX401" s="147">
        <v>834817</v>
      </c>
      <c r="AY401" s="147">
        <v>620193</v>
      </c>
      <c r="AZ401" s="147">
        <v>16167</v>
      </c>
      <c r="BA401" s="147">
        <v>39614</v>
      </c>
      <c r="BB401" s="147">
        <v>0</v>
      </c>
      <c r="BC401" s="147">
        <v>128113</v>
      </c>
      <c r="BD401" s="147">
        <v>70810</v>
      </c>
      <c r="BE401" s="147">
        <v>114665</v>
      </c>
      <c r="BF401" s="147">
        <v>0</v>
      </c>
      <c r="BG401" s="147">
        <v>989562</v>
      </c>
      <c r="BH401" s="147">
        <v>2612563</v>
      </c>
      <c r="BI401" s="147">
        <v>210636</v>
      </c>
      <c r="BJ401" s="147">
        <v>95818</v>
      </c>
      <c r="BK401" s="147">
        <v>0</v>
      </c>
      <c r="BL401" s="147">
        <v>6028</v>
      </c>
      <c r="BM401" s="147">
        <v>106284</v>
      </c>
      <c r="BN401" s="147">
        <v>115170</v>
      </c>
      <c r="BO401" s="147">
        <v>468007</v>
      </c>
      <c r="BP401" s="147">
        <v>0</v>
      </c>
      <c r="BQ401" s="147">
        <v>64685</v>
      </c>
      <c r="BR401" s="147">
        <v>15133</v>
      </c>
      <c r="BS401" s="147">
        <v>10964</v>
      </c>
      <c r="BT401" s="147">
        <v>2500</v>
      </c>
      <c r="BU401" s="147">
        <v>0</v>
      </c>
      <c r="BV401" s="147">
        <v>4544</v>
      </c>
      <c r="BW401" s="147">
        <v>111177</v>
      </c>
      <c r="BX401" s="147">
        <v>2943</v>
      </c>
      <c r="BY401" s="147">
        <v>0</v>
      </c>
      <c r="BZ401" s="147">
        <v>67020</v>
      </c>
      <c r="CA401" s="147">
        <v>50057</v>
      </c>
      <c r="CB401" s="147">
        <v>412</v>
      </c>
      <c r="CC401" s="147">
        <v>0</v>
      </c>
      <c r="CD401" s="147">
        <v>431396</v>
      </c>
      <c r="CE401" s="147">
        <v>22673</v>
      </c>
      <c r="CF401" s="147">
        <v>7335</v>
      </c>
      <c r="CG401" s="147">
        <v>0</v>
      </c>
      <c r="CH401" s="147">
        <v>0</v>
      </c>
      <c r="CI401" s="147">
        <v>0</v>
      </c>
      <c r="CJ401" s="147">
        <v>30401</v>
      </c>
      <c r="CK401" s="147">
        <v>0</v>
      </c>
      <c r="CL401" s="147">
        <v>38498</v>
      </c>
      <c r="CM401" s="147">
        <v>1861681</v>
      </c>
      <c r="CN401" s="147">
        <v>4474244</v>
      </c>
      <c r="CO401" s="147">
        <v>381037</v>
      </c>
      <c r="CP401" s="147">
        <v>516451</v>
      </c>
      <c r="CQ401" s="147">
        <v>1106287</v>
      </c>
      <c r="CR401" s="147">
        <v>0</v>
      </c>
      <c r="CS401" s="147">
        <v>0</v>
      </c>
      <c r="CT401" s="147">
        <v>0</v>
      </c>
      <c r="CU401" s="147">
        <v>0</v>
      </c>
      <c r="CV401" s="147">
        <v>0</v>
      </c>
      <c r="CW401" s="147">
        <v>214800</v>
      </c>
      <c r="CX401" s="147">
        <v>285</v>
      </c>
      <c r="CY401" s="147">
        <v>37133</v>
      </c>
      <c r="CZ401" s="147">
        <v>6701</v>
      </c>
      <c r="DA401" s="147">
        <v>715</v>
      </c>
      <c r="DB401" s="147">
        <v>8116</v>
      </c>
      <c r="DC401" s="147">
        <v>2048</v>
      </c>
      <c r="DD401" s="147">
        <v>248</v>
      </c>
      <c r="DE401" s="147">
        <v>0</v>
      </c>
      <c r="DF401" s="147">
        <v>720531</v>
      </c>
      <c r="DG401" s="147">
        <v>74647</v>
      </c>
      <c r="DH401" s="147">
        <v>181215</v>
      </c>
      <c r="DI401" s="147">
        <v>24180</v>
      </c>
      <c r="DJ401" s="147">
        <v>3274394</v>
      </c>
      <c r="DK401" s="147">
        <v>0</v>
      </c>
      <c r="DL401" s="147">
        <v>0</v>
      </c>
      <c r="DM401" s="147">
        <v>0</v>
      </c>
      <c r="DN401" s="147">
        <v>0</v>
      </c>
      <c r="DO401" s="147">
        <v>0</v>
      </c>
      <c r="DP401" s="147">
        <v>0</v>
      </c>
      <c r="DQ401" s="147">
        <v>0</v>
      </c>
      <c r="DR401" s="147">
        <v>72500</v>
      </c>
      <c r="DS401" s="147">
        <v>1700</v>
      </c>
      <c r="DT401" s="147">
        <v>0</v>
      </c>
      <c r="DU401" s="147">
        <v>27627</v>
      </c>
      <c r="DV401" s="147">
        <v>457</v>
      </c>
      <c r="DW401" s="147">
        <v>6182</v>
      </c>
      <c r="DX401" s="147">
        <v>0</v>
      </c>
      <c r="DY401" s="147">
        <v>1599</v>
      </c>
      <c r="DZ401" s="147">
        <v>113678</v>
      </c>
      <c r="EA401" s="147">
        <v>7511</v>
      </c>
      <c r="EB401" s="147">
        <v>0</v>
      </c>
      <c r="EC401" s="147">
        <v>231254</v>
      </c>
      <c r="ED401" s="147">
        <v>7979892</v>
      </c>
    </row>
    <row r="402" spans="1:134" ht="13.5" x14ac:dyDescent="0.25">
      <c r="A402" s="137" t="s">
        <v>612</v>
      </c>
      <c r="B402" s="138"/>
      <c r="C402" s="139">
        <v>45657</v>
      </c>
      <c r="D402" s="147">
        <v>74673</v>
      </c>
      <c r="E402" s="147">
        <v>204850</v>
      </c>
      <c r="F402" s="147">
        <v>0</v>
      </c>
      <c r="G402" s="147">
        <v>26133</v>
      </c>
      <c r="H402" s="147">
        <v>39605</v>
      </c>
      <c r="I402" s="147">
        <v>33728</v>
      </c>
      <c r="J402" s="147">
        <v>1668</v>
      </c>
      <c r="K402" s="147">
        <v>615</v>
      </c>
      <c r="L402" s="147">
        <v>3483</v>
      </c>
      <c r="M402" s="147">
        <v>46827</v>
      </c>
      <c r="N402" s="147">
        <v>12302</v>
      </c>
      <c r="O402" s="147">
        <v>0</v>
      </c>
      <c r="P402" s="147">
        <v>0</v>
      </c>
      <c r="Q402" s="147">
        <v>0</v>
      </c>
      <c r="R402" s="147">
        <v>55874</v>
      </c>
      <c r="S402" s="147">
        <v>7350</v>
      </c>
      <c r="T402" s="147">
        <v>793</v>
      </c>
      <c r="U402" s="147">
        <v>18271</v>
      </c>
      <c r="V402" s="147">
        <v>0</v>
      </c>
      <c r="W402" s="147">
        <v>0</v>
      </c>
      <c r="X402" s="147">
        <v>641</v>
      </c>
      <c r="Y402" s="147">
        <v>24738</v>
      </c>
      <c r="Z402" s="147">
        <v>11644</v>
      </c>
      <c r="AA402" s="147">
        <v>15548</v>
      </c>
      <c r="AB402" s="147">
        <v>22327</v>
      </c>
      <c r="AC402" s="147">
        <v>601070</v>
      </c>
      <c r="AD402" s="147">
        <v>34218</v>
      </c>
      <c r="AE402" s="147">
        <v>116148</v>
      </c>
      <c r="AF402" s="147">
        <v>34332</v>
      </c>
      <c r="AG402" s="147">
        <v>0</v>
      </c>
      <c r="AH402" s="147">
        <v>13392</v>
      </c>
      <c r="AI402" s="147">
        <v>24487</v>
      </c>
      <c r="AJ402" s="147">
        <v>0</v>
      </c>
      <c r="AK402" s="147">
        <v>0</v>
      </c>
      <c r="AL402" s="147">
        <v>0</v>
      </c>
      <c r="AM402" s="147">
        <v>195</v>
      </c>
      <c r="AN402" s="147">
        <v>3147</v>
      </c>
      <c r="AO402" s="147">
        <v>22713</v>
      </c>
      <c r="AP402" s="147">
        <v>16714</v>
      </c>
      <c r="AQ402" s="147">
        <v>130248</v>
      </c>
      <c r="AR402" s="147">
        <v>0</v>
      </c>
      <c r="AS402" s="147">
        <v>0</v>
      </c>
      <c r="AT402" s="147">
        <v>26129</v>
      </c>
      <c r="AU402" s="147">
        <v>0</v>
      </c>
      <c r="AV402" s="147">
        <v>0</v>
      </c>
      <c r="AW402" s="147">
        <v>0</v>
      </c>
      <c r="AX402" s="147">
        <v>421723</v>
      </c>
      <c r="AY402" s="147">
        <v>27255</v>
      </c>
      <c r="AZ402" s="147">
        <v>0</v>
      </c>
      <c r="BA402" s="147">
        <v>57567</v>
      </c>
      <c r="BB402" s="147">
        <v>166642</v>
      </c>
      <c r="BC402" s="147">
        <v>548</v>
      </c>
      <c r="BD402" s="147">
        <v>60133</v>
      </c>
      <c r="BE402" s="147">
        <v>31644</v>
      </c>
      <c r="BF402" s="147">
        <v>0</v>
      </c>
      <c r="BG402" s="147">
        <v>343789</v>
      </c>
      <c r="BH402" s="147">
        <v>1366582</v>
      </c>
      <c r="BI402" s="147">
        <v>91924</v>
      </c>
      <c r="BJ402" s="147">
        <v>70260</v>
      </c>
      <c r="BK402" s="147">
        <v>0</v>
      </c>
      <c r="BL402" s="147">
        <v>3625</v>
      </c>
      <c r="BM402" s="147">
        <v>44513</v>
      </c>
      <c r="BN402" s="147">
        <v>69683</v>
      </c>
      <c r="BO402" s="147">
        <v>198598</v>
      </c>
      <c r="BP402" s="147">
        <v>0</v>
      </c>
      <c r="BQ402" s="147">
        <v>30636</v>
      </c>
      <c r="BR402" s="147">
        <v>19886</v>
      </c>
      <c r="BS402" s="147">
        <v>0</v>
      </c>
      <c r="BT402" s="147">
        <v>172</v>
      </c>
      <c r="BU402" s="147">
        <v>0</v>
      </c>
      <c r="BV402" s="147">
        <v>888</v>
      </c>
      <c r="BW402" s="147">
        <v>111006</v>
      </c>
      <c r="BX402" s="147">
        <v>23896</v>
      </c>
      <c r="BY402" s="147">
        <v>0</v>
      </c>
      <c r="BZ402" s="147">
        <v>28944</v>
      </c>
      <c r="CA402" s="147">
        <v>13412</v>
      </c>
      <c r="CB402" s="147">
        <v>67</v>
      </c>
      <c r="CC402" s="147">
        <v>151</v>
      </c>
      <c r="CD402" s="147">
        <v>268979</v>
      </c>
      <c r="CE402" s="147">
        <v>4973</v>
      </c>
      <c r="CF402" s="147">
        <v>3368</v>
      </c>
      <c r="CG402" s="147">
        <v>0</v>
      </c>
      <c r="CH402" s="147">
        <v>0</v>
      </c>
      <c r="CI402" s="147">
        <v>0</v>
      </c>
      <c r="CJ402" s="147">
        <v>19190</v>
      </c>
      <c r="CK402" s="147">
        <v>740</v>
      </c>
      <c r="CL402" s="147">
        <v>0</v>
      </c>
      <c r="CM402" s="147">
        <v>1004911</v>
      </c>
      <c r="CN402" s="147">
        <v>2371493</v>
      </c>
      <c r="CO402" s="147">
        <v>267849</v>
      </c>
      <c r="CP402" s="147">
        <v>363718</v>
      </c>
      <c r="CQ402" s="147">
        <v>704194</v>
      </c>
      <c r="CR402" s="147">
        <v>0</v>
      </c>
      <c r="CS402" s="147">
        <v>0</v>
      </c>
      <c r="CT402" s="147">
        <v>0</v>
      </c>
      <c r="CU402" s="147">
        <v>0</v>
      </c>
      <c r="CV402" s="147">
        <v>0</v>
      </c>
      <c r="CW402" s="147">
        <v>106125</v>
      </c>
      <c r="CX402" s="147">
        <v>48034</v>
      </c>
      <c r="CY402" s="147">
        <v>0</v>
      </c>
      <c r="CZ402" s="147">
        <v>0</v>
      </c>
      <c r="DA402" s="147">
        <v>0</v>
      </c>
      <c r="DB402" s="147">
        <v>1162</v>
      </c>
      <c r="DC402" s="147">
        <v>0</v>
      </c>
      <c r="DD402" s="147">
        <v>40639</v>
      </c>
      <c r="DE402" s="147">
        <v>0</v>
      </c>
      <c r="DF402" s="147">
        <v>0</v>
      </c>
      <c r="DG402" s="147">
        <v>67433</v>
      </c>
      <c r="DH402" s="147">
        <v>115554</v>
      </c>
      <c r="DI402" s="147">
        <v>0</v>
      </c>
      <c r="DJ402" s="147">
        <v>1714708</v>
      </c>
      <c r="DK402" s="147">
        <v>2840</v>
      </c>
      <c r="DL402" s="147">
        <v>3931</v>
      </c>
      <c r="DM402" s="147">
        <v>12012</v>
      </c>
      <c r="DN402" s="147">
        <v>705</v>
      </c>
      <c r="DO402" s="147">
        <v>0</v>
      </c>
      <c r="DP402" s="147">
        <v>0</v>
      </c>
      <c r="DQ402" s="147">
        <v>0</v>
      </c>
      <c r="DR402" s="147">
        <v>0</v>
      </c>
      <c r="DS402" s="147">
        <v>0</v>
      </c>
      <c r="DT402" s="147">
        <v>0</v>
      </c>
      <c r="DU402" s="147">
        <v>14590</v>
      </c>
      <c r="DV402" s="147">
        <v>0</v>
      </c>
      <c r="DW402" s="147">
        <v>1388</v>
      </c>
      <c r="DX402" s="147">
        <v>0</v>
      </c>
      <c r="DY402" s="147">
        <v>1419</v>
      </c>
      <c r="DZ402" s="147">
        <v>81675</v>
      </c>
      <c r="EA402" s="147">
        <v>0</v>
      </c>
      <c r="EB402" s="147">
        <v>0</v>
      </c>
      <c r="EC402" s="147">
        <v>118560</v>
      </c>
      <c r="ED402" s="147">
        <v>4204761</v>
      </c>
    </row>
    <row r="403" spans="1:134" ht="13.5" x14ac:dyDescent="0.25">
      <c r="A403" s="136" t="s">
        <v>613</v>
      </c>
      <c r="B403" s="136" t="s">
        <v>266</v>
      </c>
      <c r="C403" s="142">
        <v>45519</v>
      </c>
      <c r="D403" s="146">
        <v>73351</v>
      </c>
      <c r="E403" s="146">
        <v>119256</v>
      </c>
      <c r="F403" s="146">
        <v>0</v>
      </c>
      <c r="G403" s="146">
        <v>11438</v>
      </c>
      <c r="H403" s="146">
        <v>16905</v>
      </c>
      <c r="I403" s="146">
        <v>282</v>
      </c>
      <c r="J403" s="146">
        <v>327</v>
      </c>
      <c r="K403" s="146">
        <v>59</v>
      </c>
      <c r="L403" s="146">
        <v>3</v>
      </c>
      <c r="M403" s="146">
        <v>7322</v>
      </c>
      <c r="N403" s="146">
        <v>6707</v>
      </c>
      <c r="O403" s="146">
        <v>925</v>
      </c>
      <c r="P403" s="146">
        <v>196096</v>
      </c>
      <c r="Q403" s="146">
        <v>0</v>
      </c>
      <c r="R403" s="146">
        <v>2381</v>
      </c>
      <c r="S403" s="146">
        <v>0</v>
      </c>
      <c r="T403" s="146">
        <v>359</v>
      </c>
      <c r="U403" s="146">
        <v>16109</v>
      </c>
      <c r="V403" s="146">
        <v>0</v>
      </c>
      <c r="W403" s="146">
        <v>0</v>
      </c>
      <c r="X403" s="146">
        <v>1839</v>
      </c>
      <c r="Y403" s="146">
        <v>13382</v>
      </c>
      <c r="Z403" s="146">
        <v>45230</v>
      </c>
      <c r="AA403" s="146">
        <v>882</v>
      </c>
      <c r="AB403" s="146">
        <v>57395</v>
      </c>
      <c r="AC403" s="146">
        <v>570248</v>
      </c>
      <c r="AD403" s="146">
        <v>32501</v>
      </c>
      <c r="AE403" s="146">
        <v>76534</v>
      </c>
      <c r="AF403" s="146">
        <v>39128</v>
      </c>
      <c r="AG403" s="146">
        <v>0</v>
      </c>
      <c r="AH403" s="146">
        <v>11492</v>
      </c>
      <c r="AI403" s="146">
        <v>16984</v>
      </c>
      <c r="AJ403" s="146">
        <v>284</v>
      </c>
      <c r="AK403" s="146">
        <v>329</v>
      </c>
      <c r="AL403" s="146">
        <v>59</v>
      </c>
      <c r="AM403" s="146">
        <v>3</v>
      </c>
      <c r="AN403" s="146">
        <v>5304</v>
      </c>
      <c r="AO403" s="146">
        <v>13769</v>
      </c>
      <c r="AP403" s="146">
        <v>8526</v>
      </c>
      <c r="AQ403" s="146">
        <v>55642</v>
      </c>
      <c r="AR403" s="146">
        <v>0</v>
      </c>
      <c r="AS403" s="146">
        <v>0</v>
      </c>
      <c r="AT403" s="146">
        <v>7744</v>
      </c>
      <c r="AU403" s="146">
        <v>1117</v>
      </c>
      <c r="AV403" s="146">
        <v>0</v>
      </c>
      <c r="AW403" s="146">
        <v>0</v>
      </c>
      <c r="AX403" s="146">
        <v>269416</v>
      </c>
      <c r="AY403" s="146">
        <v>45390</v>
      </c>
      <c r="AZ403" s="146">
        <v>0</v>
      </c>
      <c r="BA403" s="146">
        <v>16539</v>
      </c>
      <c r="BB403" s="146">
        <v>0</v>
      </c>
      <c r="BC403" s="146">
        <v>0</v>
      </c>
      <c r="BD403" s="146">
        <v>15905</v>
      </c>
      <c r="BE403" s="146">
        <v>9812</v>
      </c>
      <c r="BF403" s="146">
        <v>0</v>
      </c>
      <c r="BG403" s="146">
        <v>87646</v>
      </c>
      <c r="BH403" s="146">
        <v>927310</v>
      </c>
      <c r="BI403" s="146">
        <v>108568</v>
      </c>
      <c r="BJ403" s="146">
        <v>84229</v>
      </c>
      <c r="BK403" s="146">
        <v>11141</v>
      </c>
      <c r="BL403" s="146">
        <v>2400</v>
      </c>
      <c r="BM403" s="146">
        <v>28526</v>
      </c>
      <c r="BN403" s="146">
        <v>28001</v>
      </c>
      <c r="BO403" s="146">
        <v>171317</v>
      </c>
      <c r="BP403" s="146">
        <v>0</v>
      </c>
      <c r="BQ403" s="146">
        <v>31709</v>
      </c>
      <c r="BR403" s="146">
        <v>46865</v>
      </c>
      <c r="BS403" s="146">
        <v>782</v>
      </c>
      <c r="BT403" s="146">
        <v>907</v>
      </c>
      <c r="BU403" s="146">
        <v>163</v>
      </c>
      <c r="BV403" s="146">
        <v>10</v>
      </c>
      <c r="BW403" s="146">
        <v>71926</v>
      </c>
      <c r="BX403" s="146">
        <v>550</v>
      </c>
      <c r="BY403" s="146">
        <v>0</v>
      </c>
      <c r="BZ403" s="146">
        <v>20939</v>
      </c>
      <c r="CA403" s="146">
        <v>6106</v>
      </c>
      <c r="CB403" s="146">
        <v>0</v>
      </c>
      <c r="CC403" s="146">
        <v>477</v>
      </c>
      <c r="CD403" s="146">
        <v>147397</v>
      </c>
      <c r="CE403" s="146">
        <v>0</v>
      </c>
      <c r="CF403" s="146">
        <v>3180</v>
      </c>
      <c r="CG403" s="146">
        <v>0</v>
      </c>
      <c r="CH403" s="146">
        <v>0</v>
      </c>
      <c r="CI403" s="146">
        <v>0</v>
      </c>
      <c r="CJ403" s="146">
        <v>0</v>
      </c>
      <c r="CK403" s="146">
        <v>175</v>
      </c>
      <c r="CL403" s="146">
        <v>784</v>
      </c>
      <c r="CM403" s="146">
        <v>766152</v>
      </c>
      <c r="CN403" s="146">
        <v>1693462</v>
      </c>
      <c r="CO403" s="146">
        <v>109424</v>
      </c>
      <c r="CP403" s="146">
        <v>280273</v>
      </c>
      <c r="CQ403" s="146">
        <v>729514</v>
      </c>
      <c r="CR403" s="146">
        <v>9355</v>
      </c>
      <c r="CS403" s="146">
        <v>19542</v>
      </c>
      <c r="CT403" s="146">
        <v>0</v>
      </c>
      <c r="CU403" s="146">
        <v>0</v>
      </c>
      <c r="CV403" s="146">
        <v>0</v>
      </c>
      <c r="CW403" s="146">
        <v>88773</v>
      </c>
      <c r="CX403" s="146">
        <v>131201</v>
      </c>
      <c r="CY403" s="146">
        <v>2191</v>
      </c>
      <c r="CZ403" s="146">
        <v>2540</v>
      </c>
      <c r="DA403" s="146">
        <v>1753</v>
      </c>
      <c r="DB403" s="146">
        <v>27</v>
      </c>
      <c r="DC403" s="146">
        <v>732</v>
      </c>
      <c r="DD403" s="146">
        <v>0</v>
      </c>
      <c r="DE403" s="146">
        <v>0</v>
      </c>
      <c r="DF403" s="146">
        <v>0</v>
      </c>
      <c r="DG403" s="146">
        <v>62034</v>
      </c>
      <c r="DH403" s="146">
        <v>0</v>
      </c>
      <c r="DI403" s="146">
        <v>7521</v>
      </c>
      <c r="DJ403" s="146">
        <v>1444880</v>
      </c>
      <c r="DK403" s="146">
        <v>0</v>
      </c>
      <c r="DL403" s="146">
        <v>0</v>
      </c>
      <c r="DM403" s="146">
        <v>0</v>
      </c>
      <c r="DN403" s="146">
        <v>0</v>
      </c>
      <c r="DO403" s="146">
        <v>0</v>
      </c>
      <c r="DP403" s="146">
        <v>0</v>
      </c>
      <c r="DQ403" s="146">
        <v>0</v>
      </c>
      <c r="DR403" s="146">
        <v>6843</v>
      </c>
      <c r="DS403" s="146">
        <v>0</v>
      </c>
      <c r="DT403" s="146">
        <v>0</v>
      </c>
      <c r="DU403" s="146">
        <v>9049</v>
      </c>
      <c r="DV403" s="146">
        <v>1812</v>
      </c>
      <c r="DW403" s="146">
        <v>4241</v>
      </c>
      <c r="DX403" s="146">
        <v>0</v>
      </c>
      <c r="DY403" s="146">
        <v>0</v>
      </c>
      <c r="DZ403" s="146">
        <v>342322</v>
      </c>
      <c r="EA403" s="146">
        <v>0</v>
      </c>
      <c r="EB403" s="146">
        <v>0</v>
      </c>
      <c r="EC403" s="146">
        <v>364267</v>
      </c>
      <c r="ED403" s="146">
        <v>3502609</v>
      </c>
    </row>
    <row r="404" spans="1:134" ht="13.5" x14ac:dyDescent="0.25">
      <c r="A404" s="137" t="s">
        <v>613</v>
      </c>
      <c r="B404" s="137" t="s">
        <v>386</v>
      </c>
      <c r="C404" s="139">
        <v>45657</v>
      </c>
      <c r="D404" s="147">
        <v>43952</v>
      </c>
      <c r="E404" s="147">
        <v>56195</v>
      </c>
      <c r="F404" s="147">
        <v>0</v>
      </c>
      <c r="G404" s="147">
        <v>94701</v>
      </c>
      <c r="H404" s="147">
        <v>72305</v>
      </c>
      <c r="I404" s="147">
        <v>18722</v>
      </c>
      <c r="J404" s="147">
        <v>0</v>
      </c>
      <c r="K404" s="147">
        <v>1371</v>
      </c>
      <c r="L404" s="147">
        <v>761</v>
      </c>
      <c r="M404" s="147">
        <v>0</v>
      </c>
      <c r="N404" s="147">
        <v>7985</v>
      </c>
      <c r="O404" s="147">
        <v>0</v>
      </c>
      <c r="P404" s="147">
        <v>128926</v>
      </c>
      <c r="Q404" s="147">
        <v>0</v>
      </c>
      <c r="R404" s="147">
        <v>9000</v>
      </c>
      <c r="S404" s="147">
        <v>626</v>
      </c>
      <c r="T404" s="147">
        <v>1998</v>
      </c>
      <c r="U404" s="147">
        <v>33034</v>
      </c>
      <c r="V404" s="147">
        <v>0</v>
      </c>
      <c r="W404" s="147">
        <v>8561</v>
      </c>
      <c r="X404" s="147">
        <v>5692</v>
      </c>
      <c r="Y404" s="147">
        <v>10577</v>
      </c>
      <c r="Z404" s="147">
        <v>1017</v>
      </c>
      <c r="AA404" s="147">
        <v>1100</v>
      </c>
      <c r="AB404" s="147">
        <v>30215</v>
      </c>
      <c r="AC404" s="147">
        <v>526738</v>
      </c>
      <c r="AD404" s="147">
        <v>18907</v>
      </c>
      <c r="AE404" s="147">
        <v>48835</v>
      </c>
      <c r="AF404" s="147">
        <v>27353</v>
      </c>
      <c r="AG404" s="147">
        <v>0</v>
      </c>
      <c r="AH404" s="147">
        <v>0</v>
      </c>
      <c r="AI404" s="147">
        <v>0</v>
      </c>
      <c r="AJ404" s="147">
        <v>0</v>
      </c>
      <c r="AK404" s="147">
        <v>0</v>
      </c>
      <c r="AL404" s="147">
        <v>0</v>
      </c>
      <c r="AM404" s="147">
        <v>0</v>
      </c>
      <c r="AN404" s="147">
        <v>5466</v>
      </c>
      <c r="AO404" s="147">
        <v>7912</v>
      </c>
      <c r="AP404" s="147">
        <v>6023</v>
      </c>
      <c r="AQ404" s="147">
        <v>32040</v>
      </c>
      <c r="AR404" s="147">
        <v>0</v>
      </c>
      <c r="AS404" s="147">
        <v>0</v>
      </c>
      <c r="AT404" s="147">
        <v>5103</v>
      </c>
      <c r="AU404" s="147">
        <v>6639</v>
      </c>
      <c r="AV404" s="147">
        <v>0</v>
      </c>
      <c r="AW404" s="147">
        <v>0</v>
      </c>
      <c r="AX404" s="147">
        <v>158278</v>
      </c>
      <c r="AY404" s="147">
        <v>498</v>
      </c>
      <c r="AZ404" s="147">
        <v>0</v>
      </c>
      <c r="BA404" s="147">
        <v>9634</v>
      </c>
      <c r="BB404" s="147">
        <v>159730</v>
      </c>
      <c r="BC404" s="147">
        <v>0</v>
      </c>
      <c r="BD404" s="147">
        <v>12351</v>
      </c>
      <c r="BE404" s="147">
        <v>0</v>
      </c>
      <c r="BF404" s="147">
        <v>0</v>
      </c>
      <c r="BG404" s="147">
        <v>182213</v>
      </c>
      <c r="BH404" s="147">
        <v>867229</v>
      </c>
      <c r="BI404" s="147">
        <v>40157</v>
      </c>
      <c r="BJ404" s="147">
        <v>77728</v>
      </c>
      <c r="BK404" s="147">
        <v>35790</v>
      </c>
      <c r="BL404" s="147">
        <v>1275</v>
      </c>
      <c r="BM404" s="147">
        <v>20093</v>
      </c>
      <c r="BN404" s="147">
        <v>17819</v>
      </c>
      <c r="BO404" s="147">
        <v>134053</v>
      </c>
      <c r="BP404" s="147">
        <v>0</v>
      </c>
      <c r="BQ404" s="147">
        <v>0</v>
      </c>
      <c r="BR404" s="147">
        <v>0</v>
      </c>
      <c r="BS404" s="147">
        <v>0</v>
      </c>
      <c r="BT404" s="147">
        <v>0</v>
      </c>
      <c r="BU404" s="147">
        <v>0</v>
      </c>
      <c r="BV404" s="147">
        <v>0</v>
      </c>
      <c r="BW404" s="147">
        <v>27894</v>
      </c>
      <c r="BX404" s="147">
        <v>0</v>
      </c>
      <c r="BY404" s="147">
        <v>1550</v>
      </c>
      <c r="BZ404" s="147">
        <v>8783</v>
      </c>
      <c r="CA404" s="147">
        <v>3020</v>
      </c>
      <c r="CB404" s="147">
        <v>0</v>
      </c>
      <c r="CC404" s="147">
        <v>0</v>
      </c>
      <c r="CD404" s="147">
        <v>84955</v>
      </c>
      <c r="CE404" s="147">
        <v>8194</v>
      </c>
      <c r="CF404" s="147">
        <v>2211</v>
      </c>
      <c r="CG404" s="147">
        <v>0</v>
      </c>
      <c r="CH404" s="147">
        <v>0</v>
      </c>
      <c r="CI404" s="147">
        <v>0</v>
      </c>
      <c r="CJ404" s="147">
        <v>0</v>
      </c>
      <c r="CK404" s="147">
        <v>1189</v>
      </c>
      <c r="CL404" s="147">
        <v>92</v>
      </c>
      <c r="CM404" s="147">
        <v>464803</v>
      </c>
      <c r="CN404" s="147">
        <v>1332032</v>
      </c>
      <c r="CO404" s="147">
        <v>54047</v>
      </c>
      <c r="CP404" s="147">
        <v>178704</v>
      </c>
      <c r="CQ404" s="147">
        <v>498089</v>
      </c>
      <c r="CR404" s="147">
        <v>0</v>
      </c>
      <c r="CS404" s="147">
        <v>58083</v>
      </c>
      <c r="CT404" s="147">
        <v>0</v>
      </c>
      <c r="CU404" s="147">
        <v>0</v>
      </c>
      <c r="CV404" s="147">
        <v>0</v>
      </c>
      <c r="CW404" s="147">
        <v>0</v>
      </c>
      <c r="CX404" s="147">
        <v>0</v>
      </c>
      <c r="CY404" s="147">
        <v>0</v>
      </c>
      <c r="CZ404" s="147">
        <v>0</v>
      </c>
      <c r="DA404" s="147">
        <v>0</v>
      </c>
      <c r="DB404" s="147">
        <v>0</v>
      </c>
      <c r="DC404" s="147">
        <v>0</v>
      </c>
      <c r="DD404" s="147">
        <v>84</v>
      </c>
      <c r="DE404" s="147">
        <v>0</v>
      </c>
      <c r="DF404" s="147">
        <v>0</v>
      </c>
      <c r="DG404" s="147">
        <v>0</v>
      </c>
      <c r="DH404" s="147">
        <v>0</v>
      </c>
      <c r="DI404" s="147">
        <v>0</v>
      </c>
      <c r="DJ404" s="147">
        <v>789007</v>
      </c>
      <c r="DK404" s="147">
        <v>0</v>
      </c>
      <c r="DL404" s="147">
        <v>0</v>
      </c>
      <c r="DM404" s="147">
        <v>0</v>
      </c>
      <c r="DN404" s="147">
        <v>0</v>
      </c>
      <c r="DO404" s="147">
        <v>0</v>
      </c>
      <c r="DP404" s="147">
        <v>0</v>
      </c>
      <c r="DQ404" s="147">
        <v>0</v>
      </c>
      <c r="DR404" s="147">
        <v>38680</v>
      </c>
      <c r="DS404" s="147">
        <v>4000</v>
      </c>
      <c r="DT404" s="147">
        <v>0</v>
      </c>
      <c r="DU404" s="147">
        <v>18610</v>
      </c>
      <c r="DV404" s="147">
        <v>0</v>
      </c>
      <c r="DW404" s="147">
        <v>0</v>
      </c>
      <c r="DX404" s="147">
        <v>0</v>
      </c>
      <c r="DY404" s="147">
        <v>0</v>
      </c>
      <c r="DZ404" s="147">
        <v>247843</v>
      </c>
      <c r="EA404" s="147">
        <v>98</v>
      </c>
      <c r="EB404" s="147">
        <v>0</v>
      </c>
      <c r="EC404" s="147">
        <v>309231</v>
      </c>
      <c r="ED404" s="147">
        <v>2430270</v>
      </c>
    </row>
    <row r="405" spans="1:134" ht="13.5" x14ac:dyDescent="0.25">
      <c r="A405" s="137" t="s">
        <v>1124</v>
      </c>
      <c r="B405" s="137" t="s">
        <v>386</v>
      </c>
      <c r="C405" s="139">
        <v>45657</v>
      </c>
      <c r="D405" s="147">
        <v>42288</v>
      </c>
      <c r="E405" s="147">
        <v>28523</v>
      </c>
      <c r="F405" s="147">
        <v>0</v>
      </c>
      <c r="G405" s="147">
        <v>111487</v>
      </c>
      <c r="H405" s="147">
        <v>75980</v>
      </c>
      <c r="I405" s="147">
        <v>22348</v>
      </c>
      <c r="J405" s="147">
        <v>0</v>
      </c>
      <c r="K405" s="147">
        <v>664</v>
      </c>
      <c r="L405" s="147">
        <v>0</v>
      </c>
      <c r="M405" s="147">
        <v>0</v>
      </c>
      <c r="N405" s="147">
        <v>11696</v>
      </c>
      <c r="O405" s="147">
        <v>74</v>
      </c>
      <c r="P405" s="147">
        <v>159079</v>
      </c>
      <c r="Q405" s="147">
        <v>0</v>
      </c>
      <c r="R405" s="147">
        <v>9000</v>
      </c>
      <c r="S405" s="147">
        <v>413</v>
      </c>
      <c r="T405" s="147">
        <v>1920</v>
      </c>
      <c r="U405" s="147">
        <v>35682</v>
      </c>
      <c r="V405" s="147">
        <v>0</v>
      </c>
      <c r="W405" s="147">
        <v>11003</v>
      </c>
      <c r="X405" s="147">
        <v>6825</v>
      </c>
      <c r="Y405" s="147">
        <v>13804</v>
      </c>
      <c r="Z405" s="147">
        <v>2189</v>
      </c>
      <c r="AA405" s="147">
        <v>793</v>
      </c>
      <c r="AB405" s="147">
        <v>33166</v>
      </c>
      <c r="AC405" s="147">
        <v>566934</v>
      </c>
      <c r="AD405" s="147">
        <v>11633</v>
      </c>
      <c r="AE405" s="147">
        <v>50486</v>
      </c>
      <c r="AF405" s="147">
        <v>30373</v>
      </c>
      <c r="AG405" s="147">
        <v>0</v>
      </c>
      <c r="AH405" s="147">
        <v>0</v>
      </c>
      <c r="AI405" s="147">
        <v>0</v>
      </c>
      <c r="AJ405" s="147">
        <v>0</v>
      </c>
      <c r="AK405" s="147">
        <v>0</v>
      </c>
      <c r="AL405" s="147">
        <v>0</v>
      </c>
      <c r="AM405" s="147">
        <v>0</v>
      </c>
      <c r="AN405" s="147">
        <v>5056</v>
      </c>
      <c r="AO405" s="147">
        <v>9865</v>
      </c>
      <c r="AP405" s="147">
        <v>16339</v>
      </c>
      <c r="AQ405" s="147">
        <v>40735</v>
      </c>
      <c r="AR405" s="147">
        <v>0</v>
      </c>
      <c r="AS405" s="147">
        <v>0</v>
      </c>
      <c r="AT405" s="147">
        <v>11162</v>
      </c>
      <c r="AU405" s="147">
        <v>17944</v>
      </c>
      <c r="AV405" s="147">
        <v>140</v>
      </c>
      <c r="AW405" s="147">
        <v>0</v>
      </c>
      <c r="AX405" s="147">
        <v>193733</v>
      </c>
      <c r="AY405" s="147">
        <v>370</v>
      </c>
      <c r="AZ405" s="147">
        <v>0</v>
      </c>
      <c r="BA405" s="147">
        <v>14808</v>
      </c>
      <c r="BB405" s="147">
        <v>168305</v>
      </c>
      <c r="BC405" s="147">
        <v>0</v>
      </c>
      <c r="BD405" s="147">
        <v>10336</v>
      </c>
      <c r="BE405" s="147">
        <v>0</v>
      </c>
      <c r="BF405" s="147">
        <v>0</v>
      </c>
      <c r="BG405" s="147">
        <v>193819</v>
      </c>
      <c r="BH405" s="147">
        <v>954486</v>
      </c>
      <c r="BI405" s="147">
        <v>47303</v>
      </c>
      <c r="BJ405" s="147">
        <v>74138</v>
      </c>
      <c r="BK405" s="147">
        <v>0</v>
      </c>
      <c r="BL405" s="147">
        <v>2900</v>
      </c>
      <c r="BM405" s="147">
        <v>31900</v>
      </c>
      <c r="BN405" s="147">
        <v>24837</v>
      </c>
      <c r="BO405" s="147">
        <v>163496</v>
      </c>
      <c r="BP405" s="147">
        <v>0</v>
      </c>
      <c r="BQ405" s="147">
        <v>0</v>
      </c>
      <c r="BR405" s="147">
        <v>0</v>
      </c>
      <c r="BS405" s="147">
        <v>0</v>
      </c>
      <c r="BT405" s="147">
        <v>0</v>
      </c>
      <c r="BU405" s="147">
        <v>0</v>
      </c>
      <c r="BV405" s="147">
        <v>0</v>
      </c>
      <c r="BW405" s="147">
        <v>48865</v>
      </c>
      <c r="BX405" s="147">
        <v>0</v>
      </c>
      <c r="BY405" s="147">
        <v>5456</v>
      </c>
      <c r="BZ405" s="147">
        <v>9531</v>
      </c>
      <c r="CA405" s="147">
        <v>13372</v>
      </c>
      <c r="CB405" s="147">
        <v>0</v>
      </c>
      <c r="CC405" s="147">
        <v>0</v>
      </c>
      <c r="CD405" s="147">
        <v>88045</v>
      </c>
      <c r="CE405" s="147">
        <v>8693</v>
      </c>
      <c r="CF405" s="147">
        <v>2198</v>
      </c>
      <c r="CG405" s="147">
        <v>0</v>
      </c>
      <c r="CH405" s="147">
        <v>0</v>
      </c>
      <c r="CI405" s="147">
        <v>0</v>
      </c>
      <c r="CJ405" s="147">
        <v>7294</v>
      </c>
      <c r="CK405" s="147">
        <v>1209</v>
      </c>
      <c r="CL405" s="147">
        <v>9</v>
      </c>
      <c r="CM405" s="147">
        <v>529246</v>
      </c>
      <c r="CN405" s="147">
        <v>1483732</v>
      </c>
      <c r="CO405" s="147">
        <v>133626</v>
      </c>
      <c r="CP405" s="147">
        <v>214779</v>
      </c>
      <c r="CQ405" s="147">
        <v>613115</v>
      </c>
      <c r="CR405" s="147">
        <v>7908</v>
      </c>
      <c r="CS405" s="147">
        <v>787</v>
      </c>
      <c r="CT405" s="147">
        <v>0</v>
      </c>
      <c r="CU405" s="147">
        <v>0</v>
      </c>
      <c r="CV405" s="147">
        <v>0</v>
      </c>
      <c r="CW405" s="147">
        <v>0</v>
      </c>
      <c r="CX405" s="147">
        <v>0</v>
      </c>
      <c r="CY405" s="147">
        <v>0</v>
      </c>
      <c r="CZ405" s="147">
        <v>0</v>
      </c>
      <c r="DA405" s="147">
        <v>0</v>
      </c>
      <c r="DB405" s="147">
        <v>0</v>
      </c>
      <c r="DC405" s="147">
        <v>0</v>
      </c>
      <c r="DD405" s="147">
        <v>252</v>
      </c>
      <c r="DE405" s="147">
        <v>0</v>
      </c>
      <c r="DF405" s="147">
        <v>22931</v>
      </c>
      <c r="DG405" s="147">
        <v>111986</v>
      </c>
      <c r="DH405" s="147">
        <v>0</v>
      </c>
      <c r="DI405" s="147">
        <v>0</v>
      </c>
      <c r="DJ405" s="147">
        <v>1105384</v>
      </c>
      <c r="DK405" s="147">
        <v>0</v>
      </c>
      <c r="DL405" s="147">
        <v>0</v>
      </c>
      <c r="DM405" s="147">
        <v>0</v>
      </c>
      <c r="DN405" s="147">
        <v>0</v>
      </c>
      <c r="DO405" s="147">
        <v>0</v>
      </c>
      <c r="DP405" s="147">
        <v>0</v>
      </c>
      <c r="DQ405" s="147">
        <v>0</v>
      </c>
      <c r="DR405" s="147">
        <v>47723</v>
      </c>
      <c r="DS405" s="147">
        <v>3000</v>
      </c>
      <c r="DT405" s="147">
        <v>0</v>
      </c>
      <c r="DU405" s="147">
        <v>32997</v>
      </c>
      <c r="DV405" s="147">
        <v>0</v>
      </c>
      <c r="DW405" s="147">
        <v>0</v>
      </c>
      <c r="DX405" s="147">
        <v>0</v>
      </c>
      <c r="DY405" s="147">
        <v>0</v>
      </c>
      <c r="DZ405" s="147">
        <v>226486</v>
      </c>
      <c r="EA405" s="147">
        <v>116</v>
      </c>
      <c r="EB405" s="147">
        <v>0</v>
      </c>
      <c r="EC405" s="147">
        <v>310322</v>
      </c>
      <c r="ED405" s="147">
        <v>2899438</v>
      </c>
    </row>
    <row r="406" spans="1:134" ht="13.5" x14ac:dyDescent="0.25">
      <c r="A406" s="136" t="s">
        <v>614</v>
      </c>
      <c r="B406" s="136" t="s">
        <v>266</v>
      </c>
      <c r="C406" s="142">
        <v>45519</v>
      </c>
      <c r="D406" s="146">
        <v>71369</v>
      </c>
      <c r="E406" s="146">
        <v>70939</v>
      </c>
      <c r="F406" s="146">
        <v>0</v>
      </c>
      <c r="G406" s="146">
        <v>6558</v>
      </c>
      <c r="H406" s="146">
        <v>9038</v>
      </c>
      <c r="I406" s="146">
        <v>334</v>
      </c>
      <c r="J406" s="146">
        <v>81</v>
      </c>
      <c r="K406" s="146">
        <v>33</v>
      </c>
      <c r="L406" s="146">
        <v>6</v>
      </c>
      <c r="M406" s="146">
        <v>8692</v>
      </c>
      <c r="N406" s="146">
        <v>4478</v>
      </c>
      <c r="O406" s="146">
        <v>957</v>
      </c>
      <c r="P406" s="146">
        <v>260311</v>
      </c>
      <c r="Q406" s="146">
        <v>0</v>
      </c>
      <c r="R406" s="146">
        <v>3271</v>
      </c>
      <c r="S406" s="146">
        <v>0</v>
      </c>
      <c r="T406" s="146">
        <v>831</v>
      </c>
      <c r="U406" s="146">
        <v>17627</v>
      </c>
      <c r="V406" s="146">
        <v>0</v>
      </c>
      <c r="W406" s="146">
        <v>0</v>
      </c>
      <c r="X406" s="146">
        <v>2527</v>
      </c>
      <c r="Y406" s="146">
        <v>18384</v>
      </c>
      <c r="Z406" s="146">
        <v>39596</v>
      </c>
      <c r="AA406" s="146">
        <v>2738</v>
      </c>
      <c r="AB406" s="146">
        <v>37583</v>
      </c>
      <c r="AC406" s="146">
        <v>555353</v>
      </c>
      <c r="AD406" s="146">
        <v>52552</v>
      </c>
      <c r="AE406" s="146">
        <v>76218</v>
      </c>
      <c r="AF406" s="146">
        <v>30844</v>
      </c>
      <c r="AG406" s="146">
        <v>0</v>
      </c>
      <c r="AH406" s="146">
        <v>12480</v>
      </c>
      <c r="AI406" s="146">
        <v>17198</v>
      </c>
      <c r="AJ406" s="146">
        <v>636</v>
      </c>
      <c r="AK406" s="146">
        <v>154</v>
      </c>
      <c r="AL406" s="146">
        <v>62</v>
      </c>
      <c r="AM406" s="146">
        <v>12</v>
      </c>
      <c r="AN406" s="146">
        <v>10027</v>
      </c>
      <c r="AO406" s="146">
        <v>15305</v>
      </c>
      <c r="AP406" s="146">
        <v>30477</v>
      </c>
      <c r="AQ406" s="146">
        <v>70855</v>
      </c>
      <c r="AR406" s="146">
        <v>0</v>
      </c>
      <c r="AS406" s="146">
        <v>0</v>
      </c>
      <c r="AT406" s="146">
        <v>22866</v>
      </c>
      <c r="AU406" s="146">
        <v>0</v>
      </c>
      <c r="AV406" s="146">
        <v>0</v>
      </c>
      <c r="AW406" s="146">
        <v>0</v>
      </c>
      <c r="AX406" s="146">
        <v>339686</v>
      </c>
      <c r="AY406" s="146">
        <v>33602</v>
      </c>
      <c r="AZ406" s="146">
        <v>0</v>
      </c>
      <c r="BA406" s="146">
        <v>18928</v>
      </c>
      <c r="BB406" s="146">
        <v>0</v>
      </c>
      <c r="BC406" s="146">
        <v>20051</v>
      </c>
      <c r="BD406" s="146">
        <v>17256</v>
      </c>
      <c r="BE406" s="146">
        <v>33624</v>
      </c>
      <c r="BF406" s="146">
        <v>0</v>
      </c>
      <c r="BG406" s="146">
        <v>123461</v>
      </c>
      <c r="BH406" s="146">
        <v>1018500</v>
      </c>
      <c r="BI406" s="146">
        <v>152902</v>
      </c>
      <c r="BJ406" s="146">
        <v>86379</v>
      </c>
      <c r="BK406" s="146">
        <v>11296</v>
      </c>
      <c r="BL406" s="146">
        <v>11600</v>
      </c>
      <c r="BM406" s="146">
        <v>45353</v>
      </c>
      <c r="BN406" s="146">
        <v>38987</v>
      </c>
      <c r="BO406" s="146">
        <v>256623</v>
      </c>
      <c r="BP406" s="146">
        <v>0</v>
      </c>
      <c r="BQ406" s="146">
        <v>43787</v>
      </c>
      <c r="BR406" s="146">
        <v>60341</v>
      </c>
      <c r="BS406" s="146">
        <v>2233</v>
      </c>
      <c r="BT406" s="146">
        <v>540</v>
      </c>
      <c r="BU406" s="146">
        <v>218</v>
      </c>
      <c r="BV406" s="146">
        <v>43</v>
      </c>
      <c r="BW406" s="146">
        <v>163970</v>
      </c>
      <c r="BX406" s="146">
        <v>0</v>
      </c>
      <c r="BY406" s="146">
        <v>0</v>
      </c>
      <c r="BZ406" s="146">
        <v>24541</v>
      </c>
      <c r="CA406" s="146">
        <v>7727</v>
      </c>
      <c r="CB406" s="146">
        <v>0</v>
      </c>
      <c r="CC406" s="146">
        <v>907</v>
      </c>
      <c r="CD406" s="146">
        <v>168757</v>
      </c>
      <c r="CE406" s="146">
        <v>0</v>
      </c>
      <c r="CF406" s="146">
        <v>3136</v>
      </c>
      <c r="CG406" s="146">
        <v>0</v>
      </c>
      <c r="CH406" s="146">
        <v>0</v>
      </c>
      <c r="CI406" s="146">
        <v>0</v>
      </c>
      <c r="CJ406" s="146">
        <v>0</v>
      </c>
      <c r="CK406" s="146">
        <v>2354</v>
      </c>
      <c r="CL406" s="146">
        <v>14490</v>
      </c>
      <c r="CM406" s="146">
        <v>1096184</v>
      </c>
      <c r="CN406" s="146">
        <v>2114684</v>
      </c>
      <c r="CO406" s="146">
        <v>235700</v>
      </c>
      <c r="CP406" s="146">
        <v>361884</v>
      </c>
      <c r="CQ406" s="146">
        <v>1021102</v>
      </c>
      <c r="CR406" s="146">
        <v>28223</v>
      </c>
      <c r="CS406" s="146">
        <v>0</v>
      </c>
      <c r="CT406" s="146">
        <v>0</v>
      </c>
      <c r="CU406" s="146">
        <v>6443</v>
      </c>
      <c r="CV406" s="146">
        <v>2060</v>
      </c>
      <c r="CW406" s="146">
        <v>128552</v>
      </c>
      <c r="CX406" s="146">
        <v>177152</v>
      </c>
      <c r="CY406" s="146">
        <v>6556</v>
      </c>
      <c r="CZ406" s="146">
        <v>1586</v>
      </c>
      <c r="DA406" s="146">
        <v>640</v>
      </c>
      <c r="DB406" s="146">
        <v>125</v>
      </c>
      <c r="DC406" s="146">
        <v>1415</v>
      </c>
      <c r="DD406" s="146">
        <v>0</v>
      </c>
      <c r="DE406" s="146">
        <v>0</v>
      </c>
      <c r="DF406" s="146">
        <v>0</v>
      </c>
      <c r="DG406" s="146">
        <v>221065</v>
      </c>
      <c r="DH406" s="146">
        <v>0</v>
      </c>
      <c r="DI406" s="146">
        <v>11357</v>
      </c>
      <c r="DJ406" s="146">
        <v>2203860</v>
      </c>
      <c r="DK406" s="146">
        <v>0</v>
      </c>
      <c r="DL406" s="146">
        <v>0</v>
      </c>
      <c r="DM406" s="146">
        <v>0</v>
      </c>
      <c r="DN406" s="146">
        <v>0</v>
      </c>
      <c r="DO406" s="146">
        <v>0</v>
      </c>
      <c r="DP406" s="146">
        <v>0</v>
      </c>
      <c r="DQ406" s="146">
        <v>0</v>
      </c>
      <c r="DR406" s="146">
        <v>9562</v>
      </c>
      <c r="DS406" s="146">
        <v>0</v>
      </c>
      <c r="DT406" s="146">
        <v>0</v>
      </c>
      <c r="DU406" s="146">
        <v>34437</v>
      </c>
      <c r="DV406" s="146">
        <v>566</v>
      </c>
      <c r="DW406" s="146">
        <v>23688</v>
      </c>
      <c r="DX406" s="146">
        <v>0</v>
      </c>
      <c r="DY406" s="146">
        <v>0</v>
      </c>
      <c r="DZ406" s="146">
        <v>330050</v>
      </c>
      <c r="EA406" s="146">
        <v>0</v>
      </c>
      <c r="EB406" s="146">
        <v>0</v>
      </c>
      <c r="EC406" s="146">
        <v>398303</v>
      </c>
      <c r="ED406" s="146">
        <v>4716847</v>
      </c>
    </row>
    <row r="407" spans="1:134" ht="13.5" x14ac:dyDescent="0.25">
      <c r="A407" s="137" t="s">
        <v>615</v>
      </c>
      <c r="B407" s="137" t="s">
        <v>269</v>
      </c>
      <c r="C407" s="139">
        <v>45657</v>
      </c>
      <c r="D407" s="147">
        <v>133481.71</v>
      </c>
      <c r="E407" s="147">
        <v>188326</v>
      </c>
      <c r="F407" s="147">
        <v>0</v>
      </c>
      <c r="G407" s="147">
        <v>22047</v>
      </c>
      <c r="H407" s="147">
        <v>281346</v>
      </c>
      <c r="I407" s="147">
        <v>407</v>
      </c>
      <c r="J407" s="147">
        <v>43236</v>
      </c>
      <c r="K407" s="147">
        <v>4147</v>
      </c>
      <c r="L407" s="147">
        <v>4092</v>
      </c>
      <c r="M407" s="147">
        <v>10671</v>
      </c>
      <c r="N407" s="147">
        <v>10631</v>
      </c>
      <c r="O407" s="147">
        <v>0</v>
      </c>
      <c r="P407" s="147">
        <v>0</v>
      </c>
      <c r="Q407" s="147">
        <v>704516</v>
      </c>
      <c r="R407" s="147">
        <v>0</v>
      </c>
      <c r="S407" s="147">
        <v>483</v>
      </c>
      <c r="T407" s="147">
        <v>0</v>
      </c>
      <c r="U407" s="147">
        <v>127944</v>
      </c>
      <c r="V407" s="147">
        <v>22430</v>
      </c>
      <c r="W407" s="147">
        <v>0</v>
      </c>
      <c r="X407" s="147">
        <v>0</v>
      </c>
      <c r="Y407" s="147">
        <v>210263</v>
      </c>
      <c r="Z407" s="147">
        <v>5887</v>
      </c>
      <c r="AA407" s="147">
        <v>15561</v>
      </c>
      <c r="AB407" s="147">
        <v>33990</v>
      </c>
      <c r="AC407" s="147">
        <v>1819458.71</v>
      </c>
      <c r="AD407" s="147">
        <v>0</v>
      </c>
      <c r="AE407" s="147">
        <v>191076</v>
      </c>
      <c r="AF407" s="147">
        <v>151510</v>
      </c>
      <c r="AG407" s="147">
        <v>0</v>
      </c>
      <c r="AH407" s="147">
        <v>24291</v>
      </c>
      <c r="AI407" s="147">
        <v>3857</v>
      </c>
      <c r="AJ407" s="147">
        <v>5514</v>
      </c>
      <c r="AK407" s="147">
        <v>0</v>
      </c>
      <c r="AL407" s="147">
        <v>0</v>
      </c>
      <c r="AM407" s="147">
        <v>0</v>
      </c>
      <c r="AN407" s="147">
        <v>16849</v>
      </c>
      <c r="AO407" s="147">
        <v>31903</v>
      </c>
      <c r="AP407" s="147">
        <v>15422</v>
      </c>
      <c r="AQ407" s="147">
        <v>356379</v>
      </c>
      <c r="AR407" s="147">
        <v>527</v>
      </c>
      <c r="AS407" s="147">
        <v>0</v>
      </c>
      <c r="AT407" s="147">
        <v>33121</v>
      </c>
      <c r="AU407" s="147">
        <v>7971</v>
      </c>
      <c r="AV407" s="147">
        <v>0</v>
      </c>
      <c r="AW407" s="147">
        <v>0</v>
      </c>
      <c r="AX407" s="147">
        <v>838420</v>
      </c>
      <c r="AY407" s="147">
        <v>988116</v>
      </c>
      <c r="AZ407" s="147">
        <v>7179</v>
      </c>
      <c r="BA407" s="147">
        <v>134491</v>
      </c>
      <c r="BB407" s="147">
        <v>0</v>
      </c>
      <c r="BC407" s="147">
        <v>542189</v>
      </c>
      <c r="BD407" s="147">
        <v>0</v>
      </c>
      <c r="BE407" s="147">
        <v>17835</v>
      </c>
      <c r="BF407" s="147">
        <v>0</v>
      </c>
      <c r="BG407" s="147">
        <v>1689810</v>
      </c>
      <c r="BH407" s="147">
        <v>4347688.71</v>
      </c>
      <c r="BI407" s="147">
        <v>364589</v>
      </c>
      <c r="BJ407" s="147">
        <v>273898</v>
      </c>
      <c r="BK407" s="147">
        <v>6253</v>
      </c>
      <c r="BL407" s="147">
        <v>2950</v>
      </c>
      <c r="BM407" s="147">
        <v>141917</v>
      </c>
      <c r="BN407" s="147">
        <v>77591</v>
      </c>
      <c r="BO407" s="147">
        <v>673783</v>
      </c>
      <c r="BP407" s="147">
        <v>0</v>
      </c>
      <c r="BQ407" s="147">
        <v>69924</v>
      </c>
      <c r="BR407" s="147">
        <v>56878</v>
      </c>
      <c r="BS407" s="147">
        <v>14842</v>
      </c>
      <c r="BT407" s="147">
        <v>0</v>
      </c>
      <c r="BU407" s="147">
        <v>0</v>
      </c>
      <c r="BV407" s="147">
        <v>0</v>
      </c>
      <c r="BW407" s="147">
        <v>86063</v>
      </c>
      <c r="BX407" s="147">
        <v>6771</v>
      </c>
      <c r="BY407" s="147">
        <v>6346</v>
      </c>
      <c r="BZ407" s="147">
        <v>24439</v>
      </c>
      <c r="CA407" s="147">
        <v>26829</v>
      </c>
      <c r="CB407" s="147">
        <v>0</v>
      </c>
      <c r="CC407" s="147">
        <v>0</v>
      </c>
      <c r="CD407" s="147">
        <v>333096</v>
      </c>
      <c r="CE407" s="147">
        <v>3643</v>
      </c>
      <c r="CF407" s="147">
        <v>7505</v>
      </c>
      <c r="CG407" s="147">
        <v>0</v>
      </c>
      <c r="CH407" s="147">
        <v>0</v>
      </c>
      <c r="CI407" s="147">
        <v>0</v>
      </c>
      <c r="CJ407" s="147">
        <v>29150</v>
      </c>
      <c r="CK407" s="147">
        <v>705</v>
      </c>
      <c r="CL407" s="147">
        <v>51359</v>
      </c>
      <c r="CM407" s="147">
        <v>2258531</v>
      </c>
      <c r="CN407" s="147">
        <v>6606219.71</v>
      </c>
      <c r="CO407" s="147">
        <v>814573</v>
      </c>
      <c r="CP407" s="147">
        <v>540767</v>
      </c>
      <c r="CQ407" s="147">
        <v>1388272</v>
      </c>
      <c r="CR407" s="147">
        <v>0</v>
      </c>
      <c r="CS407" s="147">
        <v>0</v>
      </c>
      <c r="CT407" s="147">
        <v>0</v>
      </c>
      <c r="CU407" s="147">
        <v>0</v>
      </c>
      <c r="CV407" s="147">
        <v>0</v>
      </c>
      <c r="CW407" s="147">
        <v>272438</v>
      </c>
      <c r="CX407" s="147">
        <v>62464</v>
      </c>
      <c r="CY407" s="147">
        <v>52559</v>
      </c>
      <c r="CZ407" s="147">
        <v>0</v>
      </c>
      <c r="DA407" s="147">
        <v>0</v>
      </c>
      <c r="DB407" s="147">
        <v>110</v>
      </c>
      <c r="DC407" s="147">
        <v>0</v>
      </c>
      <c r="DD407" s="147">
        <v>0</v>
      </c>
      <c r="DE407" s="147">
        <v>0</v>
      </c>
      <c r="DF407" s="147">
        <v>0</v>
      </c>
      <c r="DG407" s="147">
        <v>217467</v>
      </c>
      <c r="DH407" s="147">
        <v>125422</v>
      </c>
      <c r="DI407" s="147">
        <v>0</v>
      </c>
      <c r="DJ407" s="147">
        <v>3474072</v>
      </c>
      <c r="DK407" s="147">
        <v>0</v>
      </c>
      <c r="DL407" s="147">
        <v>0</v>
      </c>
      <c r="DM407" s="147">
        <v>0</v>
      </c>
      <c r="DN407" s="147">
        <v>0</v>
      </c>
      <c r="DO407" s="147">
        <v>0</v>
      </c>
      <c r="DP407" s="147">
        <v>0</v>
      </c>
      <c r="DQ407" s="147">
        <v>0</v>
      </c>
      <c r="DR407" s="147">
        <v>0</v>
      </c>
      <c r="DS407" s="147">
        <v>2939</v>
      </c>
      <c r="DT407" s="147">
        <v>0</v>
      </c>
      <c r="DU407" s="147">
        <v>92922</v>
      </c>
      <c r="DV407" s="147">
        <v>0</v>
      </c>
      <c r="DW407" s="147">
        <v>0</v>
      </c>
      <c r="DX407" s="147">
        <v>0</v>
      </c>
      <c r="DY407" s="147">
        <v>0</v>
      </c>
      <c r="DZ407" s="147">
        <v>0</v>
      </c>
      <c r="EA407" s="147">
        <v>0</v>
      </c>
      <c r="EB407" s="147">
        <v>0</v>
      </c>
      <c r="EC407" s="147">
        <v>95861</v>
      </c>
      <c r="ED407" s="147">
        <v>10176152.710000001</v>
      </c>
    </row>
    <row r="408" spans="1:134" ht="13.5" x14ac:dyDescent="0.25">
      <c r="A408" s="137" t="s">
        <v>616</v>
      </c>
      <c r="B408" s="137" t="s">
        <v>248</v>
      </c>
      <c r="C408" s="139">
        <v>45657</v>
      </c>
      <c r="D408" s="147">
        <v>123083</v>
      </c>
      <c r="E408" s="147">
        <v>170177</v>
      </c>
      <c r="F408" s="147">
        <v>0</v>
      </c>
      <c r="G408" s="147">
        <v>25797</v>
      </c>
      <c r="H408" s="147">
        <v>15946</v>
      </c>
      <c r="I408" s="147">
        <v>12096</v>
      </c>
      <c r="J408" s="147">
        <v>260</v>
      </c>
      <c r="K408" s="147">
        <v>101</v>
      </c>
      <c r="L408" s="147">
        <v>53263</v>
      </c>
      <c r="M408" s="147">
        <v>26867</v>
      </c>
      <c r="N408" s="147">
        <v>6681</v>
      </c>
      <c r="O408" s="147">
        <v>1210</v>
      </c>
      <c r="P408" s="147">
        <v>680845</v>
      </c>
      <c r="Q408" s="147">
        <v>0</v>
      </c>
      <c r="R408" s="147">
        <v>7019</v>
      </c>
      <c r="S408" s="147">
        <v>9726</v>
      </c>
      <c r="T408" s="147">
        <v>328</v>
      </c>
      <c r="U408" s="147">
        <v>87824</v>
      </c>
      <c r="V408" s="147">
        <v>6954</v>
      </c>
      <c r="W408" s="147">
        <v>0</v>
      </c>
      <c r="X408" s="147">
        <v>0</v>
      </c>
      <c r="Y408" s="147">
        <v>25939</v>
      </c>
      <c r="Z408" s="147">
        <v>121422</v>
      </c>
      <c r="AA408" s="147">
        <v>10917</v>
      </c>
      <c r="AB408" s="147">
        <v>29015</v>
      </c>
      <c r="AC408" s="147">
        <v>1415470</v>
      </c>
      <c r="AD408" s="147">
        <v>71308</v>
      </c>
      <c r="AE408" s="147">
        <v>178338</v>
      </c>
      <c r="AF408" s="147">
        <v>117356</v>
      </c>
      <c r="AG408" s="147">
        <v>0</v>
      </c>
      <c r="AH408" s="147">
        <v>29595</v>
      </c>
      <c r="AI408" s="147">
        <v>19956</v>
      </c>
      <c r="AJ408" s="147">
        <v>15138</v>
      </c>
      <c r="AK408" s="147">
        <v>326</v>
      </c>
      <c r="AL408" s="147">
        <v>127</v>
      </c>
      <c r="AM408" s="147">
        <v>272</v>
      </c>
      <c r="AN408" s="147">
        <v>13471</v>
      </c>
      <c r="AO408" s="147">
        <v>30696</v>
      </c>
      <c r="AP408" s="147">
        <v>38819</v>
      </c>
      <c r="AQ408" s="147">
        <v>168988</v>
      </c>
      <c r="AR408" s="147">
        <v>0</v>
      </c>
      <c r="AS408" s="147">
        <v>0</v>
      </c>
      <c r="AT408" s="147">
        <v>43214</v>
      </c>
      <c r="AU408" s="147">
        <v>0</v>
      </c>
      <c r="AV408" s="147">
        <v>0</v>
      </c>
      <c r="AW408" s="147">
        <v>0</v>
      </c>
      <c r="AX408" s="147">
        <v>727604</v>
      </c>
      <c r="AY408" s="147">
        <v>369812</v>
      </c>
      <c r="AZ408" s="147">
        <v>1282</v>
      </c>
      <c r="BA408" s="147">
        <v>110050</v>
      </c>
      <c r="BB408" s="147">
        <v>0</v>
      </c>
      <c r="BC408" s="147">
        <v>30206</v>
      </c>
      <c r="BD408" s="147">
        <v>27646</v>
      </c>
      <c r="BE408" s="147">
        <v>77043</v>
      </c>
      <c r="BF408" s="147">
        <v>0</v>
      </c>
      <c r="BG408" s="147">
        <v>616039</v>
      </c>
      <c r="BH408" s="147">
        <v>2759113</v>
      </c>
      <c r="BI408" s="147">
        <v>112932</v>
      </c>
      <c r="BJ408" s="147">
        <v>292042</v>
      </c>
      <c r="BK408" s="147">
        <v>0</v>
      </c>
      <c r="BL408" s="147">
        <v>31280</v>
      </c>
      <c r="BM408" s="147">
        <v>67700</v>
      </c>
      <c r="BN408" s="147">
        <v>55101</v>
      </c>
      <c r="BO408" s="147">
        <v>355886</v>
      </c>
      <c r="BP408" s="147">
        <v>0</v>
      </c>
      <c r="BQ408" s="147">
        <v>60544</v>
      </c>
      <c r="BR408" s="147">
        <v>47627</v>
      </c>
      <c r="BS408" s="147">
        <v>36129</v>
      </c>
      <c r="BT408" s="147">
        <v>777</v>
      </c>
      <c r="BU408" s="147">
        <v>303</v>
      </c>
      <c r="BV408" s="147">
        <v>0</v>
      </c>
      <c r="BW408" s="147">
        <v>207054</v>
      </c>
      <c r="BX408" s="147">
        <v>0</v>
      </c>
      <c r="BY408" s="147">
        <v>0</v>
      </c>
      <c r="BZ408" s="147">
        <v>30363</v>
      </c>
      <c r="CA408" s="147">
        <v>12094</v>
      </c>
      <c r="CB408" s="147">
        <v>0</v>
      </c>
      <c r="CC408" s="147">
        <v>9581</v>
      </c>
      <c r="CD408" s="147">
        <v>219051</v>
      </c>
      <c r="CE408" s="147">
        <v>45319</v>
      </c>
      <c r="CF408" s="147">
        <v>6153</v>
      </c>
      <c r="CG408" s="147">
        <v>0</v>
      </c>
      <c r="CH408" s="147">
        <v>0</v>
      </c>
      <c r="CI408" s="147">
        <v>0</v>
      </c>
      <c r="CJ408" s="147">
        <v>211</v>
      </c>
      <c r="CK408" s="147">
        <v>18779</v>
      </c>
      <c r="CL408" s="147">
        <v>0</v>
      </c>
      <c r="CM408" s="147">
        <v>1608926</v>
      </c>
      <c r="CN408" s="147">
        <v>4368039</v>
      </c>
      <c r="CO408" s="147">
        <v>609728</v>
      </c>
      <c r="CP408" s="147">
        <v>537174</v>
      </c>
      <c r="CQ408" s="147">
        <v>1515497</v>
      </c>
      <c r="CR408" s="147">
        <v>0</v>
      </c>
      <c r="CS408" s="147">
        <v>0</v>
      </c>
      <c r="CT408" s="147">
        <v>0</v>
      </c>
      <c r="CU408" s="147">
        <v>0</v>
      </c>
      <c r="CV408" s="147">
        <v>0</v>
      </c>
      <c r="CW408" s="147">
        <v>223795</v>
      </c>
      <c r="CX408" s="147">
        <v>145075</v>
      </c>
      <c r="CY408" s="147">
        <v>110050</v>
      </c>
      <c r="CZ408" s="147">
        <v>2366</v>
      </c>
      <c r="DA408" s="147">
        <v>921</v>
      </c>
      <c r="DB408" s="147">
        <v>15577</v>
      </c>
      <c r="DC408" s="147">
        <v>9014</v>
      </c>
      <c r="DD408" s="147">
        <v>0</v>
      </c>
      <c r="DE408" s="147">
        <v>110667</v>
      </c>
      <c r="DF408" s="147">
        <v>0</v>
      </c>
      <c r="DG408" s="147">
        <v>325628</v>
      </c>
      <c r="DH408" s="147">
        <v>151507</v>
      </c>
      <c r="DI408" s="147">
        <v>938</v>
      </c>
      <c r="DJ408" s="147">
        <v>3757937</v>
      </c>
      <c r="DK408" s="147">
        <v>0</v>
      </c>
      <c r="DL408" s="147">
        <v>0</v>
      </c>
      <c r="DM408" s="147">
        <v>0</v>
      </c>
      <c r="DN408" s="147">
        <v>0</v>
      </c>
      <c r="DO408" s="147">
        <v>0</v>
      </c>
      <c r="DP408" s="147">
        <v>0</v>
      </c>
      <c r="DQ408" s="147">
        <v>0</v>
      </c>
      <c r="DR408" s="147">
        <v>0</v>
      </c>
      <c r="DS408" s="147">
        <v>399</v>
      </c>
      <c r="DT408" s="147">
        <v>0</v>
      </c>
      <c r="DU408" s="147">
        <v>296549</v>
      </c>
      <c r="DV408" s="147">
        <v>2187</v>
      </c>
      <c r="DW408" s="147">
        <v>21155</v>
      </c>
      <c r="DX408" s="147">
        <v>0</v>
      </c>
      <c r="DY408" s="147">
        <v>399</v>
      </c>
      <c r="DZ408" s="147">
        <v>737122</v>
      </c>
      <c r="EA408" s="147">
        <v>164413</v>
      </c>
      <c r="EB408" s="147">
        <v>0</v>
      </c>
      <c r="EC408" s="147">
        <v>1222224</v>
      </c>
      <c r="ED408" s="147">
        <v>9348200</v>
      </c>
    </row>
    <row r="409" spans="1:134" ht="13.5" x14ac:dyDescent="0.25">
      <c r="A409" s="137" t="s">
        <v>617</v>
      </c>
      <c r="B409" s="138"/>
      <c r="C409" s="139">
        <v>45657</v>
      </c>
      <c r="D409" s="147">
        <v>178725</v>
      </c>
      <c r="E409" s="147">
        <v>0</v>
      </c>
      <c r="F409" s="147">
        <v>0</v>
      </c>
      <c r="G409" s="147">
        <v>16336</v>
      </c>
      <c r="H409" s="147">
        <v>41513</v>
      </c>
      <c r="I409" s="147">
        <v>181</v>
      </c>
      <c r="J409" s="147">
        <v>0</v>
      </c>
      <c r="K409" s="147">
        <v>0</v>
      </c>
      <c r="L409" s="147">
        <v>2329</v>
      </c>
      <c r="M409" s="147">
        <v>5661</v>
      </c>
      <c r="N409" s="147">
        <v>8378</v>
      </c>
      <c r="O409" s="147">
        <v>5231</v>
      </c>
      <c r="P409" s="147">
        <v>0</v>
      </c>
      <c r="Q409" s="147">
        <v>0</v>
      </c>
      <c r="R409" s="147">
        <v>38123</v>
      </c>
      <c r="S409" s="147">
        <v>6187</v>
      </c>
      <c r="T409" s="147">
        <v>2807</v>
      </c>
      <c r="U409" s="147">
        <v>26935</v>
      </c>
      <c r="V409" s="147">
        <v>0</v>
      </c>
      <c r="W409" s="147">
        <v>0</v>
      </c>
      <c r="X409" s="147">
        <v>0</v>
      </c>
      <c r="Y409" s="147">
        <v>0</v>
      </c>
      <c r="Z409" s="147">
        <v>3705</v>
      </c>
      <c r="AA409" s="147">
        <v>19831</v>
      </c>
      <c r="AB409" s="147">
        <v>0</v>
      </c>
      <c r="AC409" s="147">
        <v>355942</v>
      </c>
      <c r="AD409" s="147">
        <v>35360</v>
      </c>
      <c r="AE409" s="147">
        <v>95182</v>
      </c>
      <c r="AF409" s="147">
        <v>48426</v>
      </c>
      <c r="AG409" s="147">
        <v>0</v>
      </c>
      <c r="AH409" s="147">
        <v>13383</v>
      </c>
      <c r="AI409" s="147">
        <v>18377</v>
      </c>
      <c r="AJ409" s="147">
        <v>2075</v>
      </c>
      <c r="AK409" s="147">
        <v>0</v>
      </c>
      <c r="AL409" s="147">
        <v>0</v>
      </c>
      <c r="AM409" s="147">
        <v>0</v>
      </c>
      <c r="AN409" s="147">
        <v>5545</v>
      </c>
      <c r="AO409" s="147">
        <v>15819</v>
      </c>
      <c r="AP409" s="147">
        <v>9302</v>
      </c>
      <c r="AQ409" s="147">
        <v>75623</v>
      </c>
      <c r="AR409" s="147">
        <v>0</v>
      </c>
      <c r="AS409" s="147">
        <v>0</v>
      </c>
      <c r="AT409" s="147">
        <v>0</v>
      </c>
      <c r="AU409" s="147">
        <v>50538</v>
      </c>
      <c r="AV409" s="147">
        <v>3493</v>
      </c>
      <c r="AW409" s="147">
        <v>0</v>
      </c>
      <c r="AX409" s="147">
        <v>373123</v>
      </c>
      <c r="AY409" s="147">
        <v>174626</v>
      </c>
      <c r="AZ409" s="147">
        <v>0</v>
      </c>
      <c r="BA409" s="147">
        <v>33303</v>
      </c>
      <c r="BB409" s="147">
        <v>198000</v>
      </c>
      <c r="BC409" s="147">
        <v>4120</v>
      </c>
      <c r="BD409" s="147">
        <v>62522</v>
      </c>
      <c r="BE409" s="147">
        <v>96227</v>
      </c>
      <c r="BF409" s="147">
        <v>0</v>
      </c>
      <c r="BG409" s="147">
        <v>568798</v>
      </c>
      <c r="BH409" s="147">
        <v>1297863</v>
      </c>
      <c r="BI409" s="147">
        <v>66699</v>
      </c>
      <c r="BJ409" s="147">
        <v>0</v>
      </c>
      <c r="BK409" s="147">
        <v>15356</v>
      </c>
      <c r="BL409" s="147">
        <v>1000</v>
      </c>
      <c r="BM409" s="147">
        <v>38514</v>
      </c>
      <c r="BN409" s="147">
        <v>0</v>
      </c>
      <c r="BO409" s="147">
        <v>271245</v>
      </c>
      <c r="BP409" s="147">
        <v>0</v>
      </c>
      <c r="BQ409" s="147">
        <v>20904</v>
      </c>
      <c r="BR409" s="147">
        <v>49347</v>
      </c>
      <c r="BS409" s="147">
        <v>4224</v>
      </c>
      <c r="BT409" s="147">
        <v>1137</v>
      </c>
      <c r="BU409" s="147">
        <v>0</v>
      </c>
      <c r="BV409" s="147">
        <v>705</v>
      </c>
      <c r="BW409" s="147">
        <v>59237</v>
      </c>
      <c r="BX409" s="147">
        <v>0</v>
      </c>
      <c r="BY409" s="147">
        <v>0</v>
      </c>
      <c r="BZ409" s="147">
        <v>17655</v>
      </c>
      <c r="CA409" s="147">
        <v>12649</v>
      </c>
      <c r="CB409" s="147">
        <v>0</v>
      </c>
      <c r="CC409" s="147">
        <v>0</v>
      </c>
      <c r="CD409" s="147">
        <v>159392</v>
      </c>
      <c r="CE409" s="147">
        <v>4308</v>
      </c>
      <c r="CF409" s="147">
        <v>825</v>
      </c>
      <c r="CG409" s="147">
        <v>0</v>
      </c>
      <c r="CH409" s="147">
        <v>0</v>
      </c>
      <c r="CI409" s="147">
        <v>0</v>
      </c>
      <c r="CJ409" s="147">
        <v>12898</v>
      </c>
      <c r="CK409" s="147">
        <v>0</v>
      </c>
      <c r="CL409" s="147">
        <v>0</v>
      </c>
      <c r="CM409" s="147">
        <v>736095</v>
      </c>
      <c r="CN409" s="147">
        <v>2033958</v>
      </c>
      <c r="CO409" s="147">
        <v>253901</v>
      </c>
      <c r="CP409" s="147">
        <v>145141</v>
      </c>
      <c r="CQ409" s="147">
        <v>480206</v>
      </c>
      <c r="CR409" s="147">
        <v>0</v>
      </c>
      <c r="CS409" s="147">
        <v>0</v>
      </c>
      <c r="CT409" s="147">
        <v>0</v>
      </c>
      <c r="CU409" s="147">
        <v>0</v>
      </c>
      <c r="CV409" s="147">
        <v>0</v>
      </c>
      <c r="CW409" s="147">
        <v>74378</v>
      </c>
      <c r="CX409" s="147">
        <v>22846</v>
      </c>
      <c r="CY409" s="147">
        <v>16097</v>
      </c>
      <c r="CZ409" s="147">
        <v>43234</v>
      </c>
      <c r="DA409" s="147">
        <v>0</v>
      </c>
      <c r="DB409" s="147">
        <v>1258</v>
      </c>
      <c r="DC409" s="147">
        <v>0</v>
      </c>
      <c r="DD409" s="147">
        <v>1215</v>
      </c>
      <c r="DE409" s="147">
        <v>126246</v>
      </c>
      <c r="DF409" s="147">
        <v>525400</v>
      </c>
      <c r="DG409" s="147">
        <v>154433</v>
      </c>
      <c r="DH409" s="147">
        <v>107564</v>
      </c>
      <c r="DI409" s="147">
        <v>0</v>
      </c>
      <c r="DJ409" s="147">
        <v>1951919</v>
      </c>
      <c r="DK409" s="147">
        <v>0</v>
      </c>
      <c r="DL409" s="147">
        <v>0</v>
      </c>
      <c r="DM409" s="147">
        <v>0</v>
      </c>
      <c r="DN409" s="147">
        <v>0</v>
      </c>
      <c r="DO409" s="147">
        <v>3400</v>
      </c>
      <c r="DP409" s="147">
        <v>0</v>
      </c>
      <c r="DQ409" s="147">
        <v>0</v>
      </c>
      <c r="DR409" s="147">
        <v>0</v>
      </c>
      <c r="DS409" s="147">
        <v>0</v>
      </c>
      <c r="DT409" s="147">
        <v>0</v>
      </c>
      <c r="DU409" s="147">
        <v>24418</v>
      </c>
      <c r="DV409" s="147">
        <v>3514</v>
      </c>
      <c r="DW409" s="147">
        <v>6631</v>
      </c>
      <c r="DX409" s="147">
        <v>0</v>
      </c>
      <c r="DY409" s="147">
        <v>1234</v>
      </c>
      <c r="DZ409" s="147">
        <v>69566</v>
      </c>
      <c r="EA409" s="147">
        <v>0</v>
      </c>
      <c r="EB409" s="147">
        <v>0</v>
      </c>
      <c r="EC409" s="147">
        <v>108763</v>
      </c>
      <c r="ED409" s="147">
        <v>4094640</v>
      </c>
    </row>
    <row r="410" spans="1:134" ht="13.5" x14ac:dyDescent="0.25">
      <c r="A410" s="136" t="s">
        <v>618</v>
      </c>
      <c r="B410" s="136" t="s">
        <v>266</v>
      </c>
      <c r="C410" s="142">
        <v>45519</v>
      </c>
      <c r="D410" s="146">
        <v>67201</v>
      </c>
      <c r="E410" s="146">
        <v>107688</v>
      </c>
      <c r="F410" s="146">
        <v>0</v>
      </c>
      <c r="G410" s="146">
        <v>10179</v>
      </c>
      <c r="H410" s="146">
        <v>13336</v>
      </c>
      <c r="I410" s="146">
        <v>1430</v>
      </c>
      <c r="J410" s="146">
        <v>216</v>
      </c>
      <c r="K410" s="146">
        <v>25</v>
      </c>
      <c r="L410" s="146">
        <v>0</v>
      </c>
      <c r="M410" s="146">
        <v>2397</v>
      </c>
      <c r="N410" s="146">
        <v>1864</v>
      </c>
      <c r="O410" s="146">
        <v>925</v>
      </c>
      <c r="P410" s="146">
        <v>135669</v>
      </c>
      <c r="Q410" s="146">
        <v>0</v>
      </c>
      <c r="R410" s="146">
        <v>1705</v>
      </c>
      <c r="S410" s="146">
        <v>0</v>
      </c>
      <c r="T410" s="146">
        <v>600</v>
      </c>
      <c r="U410" s="146">
        <v>5329</v>
      </c>
      <c r="V410" s="146">
        <v>0</v>
      </c>
      <c r="W410" s="146">
        <v>0</v>
      </c>
      <c r="X410" s="146">
        <v>1317</v>
      </c>
      <c r="Y410" s="146">
        <v>9581</v>
      </c>
      <c r="Z410" s="146">
        <v>32142</v>
      </c>
      <c r="AA410" s="146">
        <v>2211</v>
      </c>
      <c r="AB410" s="146">
        <v>27469</v>
      </c>
      <c r="AC410" s="146">
        <v>421284</v>
      </c>
      <c r="AD410" s="146">
        <v>31320</v>
      </c>
      <c r="AE410" s="146">
        <v>40012</v>
      </c>
      <c r="AF410" s="146">
        <v>26569</v>
      </c>
      <c r="AG410" s="146">
        <v>0</v>
      </c>
      <c r="AH410" s="146">
        <v>7630</v>
      </c>
      <c r="AI410" s="146">
        <v>9996</v>
      </c>
      <c r="AJ410" s="146">
        <v>1071</v>
      </c>
      <c r="AK410" s="146">
        <v>161</v>
      </c>
      <c r="AL410" s="146">
        <v>18</v>
      </c>
      <c r="AM410" s="146">
        <v>0</v>
      </c>
      <c r="AN410" s="146">
        <v>14817</v>
      </c>
      <c r="AO410" s="146">
        <v>12789</v>
      </c>
      <c r="AP410" s="146">
        <v>8329</v>
      </c>
      <c r="AQ410" s="146">
        <v>44996</v>
      </c>
      <c r="AR410" s="146">
        <v>0</v>
      </c>
      <c r="AS410" s="146">
        <v>0</v>
      </c>
      <c r="AT410" s="146">
        <v>11368</v>
      </c>
      <c r="AU410" s="146">
        <v>704</v>
      </c>
      <c r="AV410" s="146">
        <v>0</v>
      </c>
      <c r="AW410" s="146">
        <v>0</v>
      </c>
      <c r="AX410" s="146">
        <v>209780</v>
      </c>
      <c r="AY410" s="146">
        <v>24419</v>
      </c>
      <c r="AZ410" s="146">
        <v>0</v>
      </c>
      <c r="BA410" s="146">
        <v>11147</v>
      </c>
      <c r="BB410" s="146">
        <v>0</v>
      </c>
      <c r="BC410" s="146">
        <v>0</v>
      </c>
      <c r="BD410" s="146">
        <v>14373</v>
      </c>
      <c r="BE410" s="146">
        <v>7769</v>
      </c>
      <c r="BF410" s="146">
        <v>0</v>
      </c>
      <c r="BG410" s="146">
        <v>57708</v>
      </c>
      <c r="BH410" s="146">
        <v>688772</v>
      </c>
      <c r="BI410" s="146">
        <v>115371</v>
      </c>
      <c r="BJ410" s="146">
        <v>16427</v>
      </c>
      <c r="BK410" s="146">
        <v>5168</v>
      </c>
      <c r="BL410" s="146">
        <v>3200</v>
      </c>
      <c r="BM410" s="146">
        <v>19715</v>
      </c>
      <c r="BN410" s="146">
        <v>10577</v>
      </c>
      <c r="BO410" s="146">
        <v>143297</v>
      </c>
      <c r="BP410" s="146">
        <v>0</v>
      </c>
      <c r="BQ410" s="146">
        <v>22921</v>
      </c>
      <c r="BR410" s="146">
        <v>30032</v>
      </c>
      <c r="BS410" s="146">
        <v>3219</v>
      </c>
      <c r="BT410" s="146">
        <v>486</v>
      </c>
      <c r="BU410" s="146">
        <v>56</v>
      </c>
      <c r="BV410" s="146">
        <v>0</v>
      </c>
      <c r="BW410" s="146">
        <v>51375</v>
      </c>
      <c r="BX410" s="146">
        <v>0</v>
      </c>
      <c r="BY410" s="146">
        <v>0</v>
      </c>
      <c r="BZ410" s="146">
        <v>13755</v>
      </c>
      <c r="CA410" s="146">
        <v>956</v>
      </c>
      <c r="CB410" s="146">
        <v>0</v>
      </c>
      <c r="CC410" s="146">
        <v>99</v>
      </c>
      <c r="CD410" s="146">
        <v>93796</v>
      </c>
      <c r="CE410" s="146">
        <v>0</v>
      </c>
      <c r="CF410" s="146">
        <v>2132</v>
      </c>
      <c r="CG410" s="146">
        <v>0</v>
      </c>
      <c r="CH410" s="146">
        <v>0</v>
      </c>
      <c r="CI410" s="146">
        <v>0</v>
      </c>
      <c r="CJ410" s="146">
        <v>0</v>
      </c>
      <c r="CK410" s="146">
        <v>210</v>
      </c>
      <c r="CL410" s="146">
        <v>4273</v>
      </c>
      <c r="CM410" s="146">
        <v>537065</v>
      </c>
      <c r="CN410" s="146">
        <v>1225837</v>
      </c>
      <c r="CO410" s="146">
        <v>115624</v>
      </c>
      <c r="CP410" s="146">
        <v>271318</v>
      </c>
      <c r="CQ410" s="146">
        <v>515013</v>
      </c>
      <c r="CR410" s="146">
        <v>13204</v>
      </c>
      <c r="CS410" s="146">
        <v>0</v>
      </c>
      <c r="CT410" s="146">
        <v>0</v>
      </c>
      <c r="CU410" s="146">
        <v>0</v>
      </c>
      <c r="CV410" s="146">
        <v>874</v>
      </c>
      <c r="CW410" s="146">
        <v>70651</v>
      </c>
      <c r="CX410" s="146">
        <v>92567</v>
      </c>
      <c r="CY410" s="146">
        <v>9922</v>
      </c>
      <c r="CZ410" s="146">
        <v>1497</v>
      </c>
      <c r="DA410" s="146">
        <v>171</v>
      </c>
      <c r="DB410" s="146">
        <v>0</v>
      </c>
      <c r="DC410" s="146">
        <v>0</v>
      </c>
      <c r="DD410" s="146">
        <v>0</v>
      </c>
      <c r="DE410" s="146">
        <v>0</v>
      </c>
      <c r="DF410" s="146">
        <v>0</v>
      </c>
      <c r="DG410" s="146">
        <v>93631</v>
      </c>
      <c r="DH410" s="146">
        <v>10273</v>
      </c>
      <c r="DI410" s="146">
        <v>8242</v>
      </c>
      <c r="DJ410" s="146">
        <v>1202987</v>
      </c>
      <c r="DK410" s="146">
        <v>0</v>
      </c>
      <c r="DL410" s="146">
        <v>0</v>
      </c>
      <c r="DM410" s="146">
        <v>0</v>
      </c>
      <c r="DN410" s="146">
        <v>0</v>
      </c>
      <c r="DO410" s="146">
        <v>0</v>
      </c>
      <c r="DP410" s="146">
        <v>0</v>
      </c>
      <c r="DQ410" s="146">
        <v>0</v>
      </c>
      <c r="DR410" s="146">
        <v>2422</v>
      </c>
      <c r="DS410" s="146">
        <v>0</v>
      </c>
      <c r="DT410" s="146">
        <v>0</v>
      </c>
      <c r="DU410" s="146">
        <v>11019</v>
      </c>
      <c r="DV410" s="146">
        <v>456</v>
      </c>
      <c r="DW410" s="146">
        <v>9888</v>
      </c>
      <c r="DX410" s="146">
        <v>0</v>
      </c>
      <c r="DY410" s="146">
        <v>0</v>
      </c>
      <c r="DZ410" s="146">
        <v>171975</v>
      </c>
      <c r="EA410" s="146">
        <v>0</v>
      </c>
      <c r="EB410" s="146">
        <v>0</v>
      </c>
      <c r="EC410" s="146">
        <v>195760</v>
      </c>
      <c r="ED410" s="146">
        <v>2624584</v>
      </c>
    </row>
    <row r="411" spans="1:134" ht="13.5" x14ac:dyDescent="0.25">
      <c r="A411" s="137" t="s">
        <v>618</v>
      </c>
      <c r="B411" s="137" t="s">
        <v>386</v>
      </c>
      <c r="C411" s="139">
        <v>45657</v>
      </c>
      <c r="D411" s="147">
        <v>34663</v>
      </c>
      <c r="E411" s="147">
        <v>47891</v>
      </c>
      <c r="F411" s="147">
        <v>0</v>
      </c>
      <c r="G411" s="147">
        <v>65542</v>
      </c>
      <c r="H411" s="147">
        <v>46213</v>
      </c>
      <c r="I411" s="147">
        <v>19536</v>
      </c>
      <c r="J411" s="147">
        <v>0</v>
      </c>
      <c r="K411" s="147">
        <v>298</v>
      </c>
      <c r="L411" s="147">
        <v>362</v>
      </c>
      <c r="M411" s="147">
        <v>0</v>
      </c>
      <c r="N411" s="147">
        <v>14402</v>
      </c>
      <c r="O411" s="147">
        <v>0</v>
      </c>
      <c r="P411" s="147">
        <v>68762</v>
      </c>
      <c r="Q411" s="147">
        <v>0</v>
      </c>
      <c r="R411" s="147">
        <v>9000</v>
      </c>
      <c r="S411" s="147">
        <v>580</v>
      </c>
      <c r="T411" s="147">
        <v>1438</v>
      </c>
      <c r="U411" s="147">
        <v>28598</v>
      </c>
      <c r="V411" s="147">
        <v>0</v>
      </c>
      <c r="W411" s="147">
        <v>9433</v>
      </c>
      <c r="X411" s="147">
        <v>5014</v>
      </c>
      <c r="Y411" s="147">
        <v>7727</v>
      </c>
      <c r="Z411" s="147">
        <v>1562</v>
      </c>
      <c r="AA411" s="147">
        <v>889</v>
      </c>
      <c r="AB411" s="147">
        <v>25913</v>
      </c>
      <c r="AC411" s="147">
        <v>387823</v>
      </c>
      <c r="AD411" s="147">
        <v>17325</v>
      </c>
      <c r="AE411" s="147">
        <v>13607</v>
      </c>
      <c r="AF411" s="147">
        <v>41990</v>
      </c>
      <c r="AG411" s="147">
        <v>0</v>
      </c>
      <c r="AH411" s="147">
        <v>0</v>
      </c>
      <c r="AI411" s="147">
        <v>0</v>
      </c>
      <c r="AJ411" s="147">
        <v>0</v>
      </c>
      <c r="AK411" s="147">
        <v>0</v>
      </c>
      <c r="AL411" s="147">
        <v>0</v>
      </c>
      <c r="AM411" s="147">
        <v>0</v>
      </c>
      <c r="AN411" s="147">
        <v>1257</v>
      </c>
      <c r="AO411" s="147">
        <v>5025</v>
      </c>
      <c r="AP411" s="147">
        <v>2810</v>
      </c>
      <c r="AQ411" s="147">
        <v>23107</v>
      </c>
      <c r="AR411" s="147">
        <v>0</v>
      </c>
      <c r="AS411" s="147">
        <v>0</v>
      </c>
      <c r="AT411" s="147">
        <v>5054</v>
      </c>
      <c r="AU411" s="147">
        <v>1086</v>
      </c>
      <c r="AV411" s="147">
        <v>223</v>
      </c>
      <c r="AW411" s="147">
        <v>0</v>
      </c>
      <c r="AX411" s="147">
        <v>111484</v>
      </c>
      <c r="AY411" s="147">
        <v>369</v>
      </c>
      <c r="AZ411" s="147">
        <v>0</v>
      </c>
      <c r="BA411" s="147">
        <v>6027</v>
      </c>
      <c r="BB411" s="147">
        <v>73355</v>
      </c>
      <c r="BC411" s="147">
        <v>0</v>
      </c>
      <c r="BD411" s="147">
        <v>11369</v>
      </c>
      <c r="BE411" s="147">
        <v>0</v>
      </c>
      <c r="BF411" s="147">
        <v>0</v>
      </c>
      <c r="BG411" s="147">
        <v>91120</v>
      </c>
      <c r="BH411" s="147">
        <v>590427</v>
      </c>
      <c r="BI411" s="147">
        <v>60466</v>
      </c>
      <c r="BJ411" s="147">
        <v>22048</v>
      </c>
      <c r="BK411" s="147">
        <v>0</v>
      </c>
      <c r="BL411" s="147">
        <v>1513</v>
      </c>
      <c r="BM411" s="147">
        <v>26429</v>
      </c>
      <c r="BN411" s="147">
        <v>7017</v>
      </c>
      <c r="BO411" s="147">
        <v>85401</v>
      </c>
      <c r="BP411" s="147">
        <v>0</v>
      </c>
      <c r="BQ411" s="147">
        <v>0</v>
      </c>
      <c r="BR411" s="147">
        <v>0</v>
      </c>
      <c r="BS411" s="147">
        <v>0</v>
      </c>
      <c r="BT411" s="147">
        <v>0</v>
      </c>
      <c r="BU411" s="147">
        <v>0</v>
      </c>
      <c r="BV411" s="147">
        <v>0</v>
      </c>
      <c r="BW411" s="147">
        <v>14215</v>
      </c>
      <c r="BX411" s="147">
        <v>0</v>
      </c>
      <c r="BY411" s="147">
        <v>245</v>
      </c>
      <c r="BZ411" s="147">
        <v>5113</v>
      </c>
      <c r="CA411" s="147">
        <v>745</v>
      </c>
      <c r="CB411" s="147">
        <v>0</v>
      </c>
      <c r="CC411" s="147">
        <v>0</v>
      </c>
      <c r="CD411" s="147">
        <v>41736</v>
      </c>
      <c r="CE411" s="147">
        <v>6082</v>
      </c>
      <c r="CF411" s="147">
        <v>1370</v>
      </c>
      <c r="CG411" s="147">
        <v>0</v>
      </c>
      <c r="CH411" s="147">
        <v>0</v>
      </c>
      <c r="CI411" s="147">
        <v>0</v>
      </c>
      <c r="CJ411" s="147">
        <v>0</v>
      </c>
      <c r="CK411" s="147">
        <v>1036</v>
      </c>
      <c r="CL411" s="147">
        <v>0</v>
      </c>
      <c r="CM411" s="147">
        <v>273416</v>
      </c>
      <c r="CN411" s="147">
        <v>863843</v>
      </c>
      <c r="CO411" s="147">
        <v>34882</v>
      </c>
      <c r="CP411" s="147">
        <v>165111</v>
      </c>
      <c r="CQ411" s="147">
        <v>302720</v>
      </c>
      <c r="CR411" s="147">
        <v>10499</v>
      </c>
      <c r="CS411" s="147">
        <v>787</v>
      </c>
      <c r="CT411" s="147">
        <v>0</v>
      </c>
      <c r="CU411" s="147">
        <v>0</v>
      </c>
      <c r="CV411" s="147">
        <v>0</v>
      </c>
      <c r="CW411" s="147">
        <v>0</v>
      </c>
      <c r="CX411" s="147">
        <v>0</v>
      </c>
      <c r="CY411" s="147">
        <v>0</v>
      </c>
      <c r="CZ411" s="147">
        <v>0</v>
      </c>
      <c r="DA411" s="147">
        <v>0</v>
      </c>
      <c r="DB411" s="147">
        <v>0</v>
      </c>
      <c r="DC411" s="147">
        <v>0</v>
      </c>
      <c r="DD411" s="147">
        <v>0</v>
      </c>
      <c r="DE411" s="147">
        <v>0</v>
      </c>
      <c r="DF411" s="147">
        <v>0</v>
      </c>
      <c r="DG411" s="147">
        <v>32679</v>
      </c>
      <c r="DH411" s="147">
        <v>12340</v>
      </c>
      <c r="DI411" s="147">
        <v>0</v>
      </c>
      <c r="DJ411" s="147">
        <v>559018</v>
      </c>
      <c r="DK411" s="147">
        <v>0</v>
      </c>
      <c r="DL411" s="147">
        <v>0</v>
      </c>
      <c r="DM411" s="147">
        <v>0</v>
      </c>
      <c r="DN411" s="147">
        <v>0</v>
      </c>
      <c r="DO411" s="147">
        <v>0</v>
      </c>
      <c r="DP411" s="147">
        <v>0</v>
      </c>
      <c r="DQ411" s="147">
        <v>0</v>
      </c>
      <c r="DR411" s="147">
        <v>20628</v>
      </c>
      <c r="DS411" s="147">
        <v>1000</v>
      </c>
      <c r="DT411" s="147">
        <v>0</v>
      </c>
      <c r="DU411" s="147">
        <v>10174</v>
      </c>
      <c r="DV411" s="147">
        <v>0</v>
      </c>
      <c r="DW411" s="147">
        <v>0</v>
      </c>
      <c r="DX411" s="147">
        <v>0</v>
      </c>
      <c r="DY411" s="147">
        <v>0</v>
      </c>
      <c r="DZ411" s="147">
        <v>90072</v>
      </c>
      <c r="EA411" s="147">
        <v>9</v>
      </c>
      <c r="EB411" s="147">
        <v>0</v>
      </c>
      <c r="EC411" s="147">
        <v>121883</v>
      </c>
      <c r="ED411" s="147">
        <v>1544744</v>
      </c>
    </row>
    <row r="412" spans="1:134" ht="13.5" x14ac:dyDescent="0.25">
      <c r="A412" s="136" t="s">
        <v>619</v>
      </c>
      <c r="B412" s="136" t="s">
        <v>549</v>
      </c>
      <c r="C412" s="142">
        <v>45473</v>
      </c>
      <c r="D412" s="146">
        <v>97593</v>
      </c>
      <c r="E412" s="146">
        <v>372588</v>
      </c>
      <c r="F412" s="146">
        <v>0</v>
      </c>
      <c r="G412" s="146">
        <v>41964</v>
      </c>
      <c r="H412" s="146">
        <v>22569</v>
      </c>
      <c r="I412" s="146">
        <v>35952</v>
      </c>
      <c r="J412" s="146">
        <v>16307</v>
      </c>
      <c r="K412" s="146">
        <v>30</v>
      </c>
      <c r="L412" s="146">
        <v>12075</v>
      </c>
      <c r="M412" s="146">
        <v>32882</v>
      </c>
      <c r="N412" s="146">
        <v>13821</v>
      </c>
      <c r="O412" s="146">
        <v>0</v>
      </c>
      <c r="P412" s="146">
        <v>0</v>
      </c>
      <c r="Q412" s="146">
        <v>0</v>
      </c>
      <c r="R412" s="146">
        <v>56862</v>
      </c>
      <c r="S412" s="146">
        <v>8587</v>
      </c>
      <c r="T412" s="146">
        <v>904</v>
      </c>
      <c r="U412" s="146">
        <v>34490</v>
      </c>
      <c r="V412" s="146">
        <v>0</v>
      </c>
      <c r="W412" s="146">
        <v>5830</v>
      </c>
      <c r="X412" s="146">
        <v>0</v>
      </c>
      <c r="Y412" s="146">
        <v>32511</v>
      </c>
      <c r="Z412" s="146">
        <v>8233</v>
      </c>
      <c r="AA412" s="146">
        <v>14196</v>
      </c>
      <c r="AB412" s="146">
        <v>29129</v>
      </c>
      <c r="AC412" s="146">
        <v>836523</v>
      </c>
      <c r="AD412" s="146">
        <v>400</v>
      </c>
      <c r="AE412" s="146">
        <v>103134</v>
      </c>
      <c r="AF412" s="146">
        <v>139669</v>
      </c>
      <c r="AG412" s="146">
        <v>0</v>
      </c>
      <c r="AH412" s="146">
        <v>16474</v>
      </c>
      <c r="AI412" s="146">
        <v>24355</v>
      </c>
      <c r="AJ412" s="146">
        <v>0</v>
      </c>
      <c r="AK412" s="146">
        <v>0</v>
      </c>
      <c r="AL412" s="146">
        <v>195</v>
      </c>
      <c r="AM412" s="146">
        <v>270</v>
      </c>
      <c r="AN412" s="146">
        <v>14087</v>
      </c>
      <c r="AO412" s="146">
        <v>30998</v>
      </c>
      <c r="AP412" s="146">
        <v>14235</v>
      </c>
      <c r="AQ412" s="146">
        <v>154088</v>
      </c>
      <c r="AR412" s="146">
        <v>0</v>
      </c>
      <c r="AS412" s="146">
        <v>0</v>
      </c>
      <c r="AT412" s="146">
        <v>29821</v>
      </c>
      <c r="AU412" s="146">
        <v>1626</v>
      </c>
      <c r="AV412" s="146">
        <v>0</v>
      </c>
      <c r="AW412" s="146">
        <v>0</v>
      </c>
      <c r="AX412" s="146">
        <v>529352</v>
      </c>
      <c r="AY412" s="146">
        <v>301745</v>
      </c>
      <c r="AZ412" s="146">
        <v>0</v>
      </c>
      <c r="BA412" s="146">
        <v>59060</v>
      </c>
      <c r="BB412" s="146">
        <v>0</v>
      </c>
      <c r="BC412" s="146">
        <v>55158</v>
      </c>
      <c r="BD412" s="146">
        <v>55135</v>
      </c>
      <c r="BE412" s="146">
        <v>43610</v>
      </c>
      <c r="BF412" s="146">
        <v>0</v>
      </c>
      <c r="BG412" s="146">
        <v>514708</v>
      </c>
      <c r="BH412" s="146">
        <v>1880583</v>
      </c>
      <c r="BI412" s="146">
        <v>80353</v>
      </c>
      <c r="BJ412" s="146">
        <v>63200</v>
      </c>
      <c r="BK412" s="146">
        <v>0</v>
      </c>
      <c r="BL412" s="146">
        <v>6500</v>
      </c>
      <c r="BM412" s="146">
        <v>82836</v>
      </c>
      <c r="BN412" s="146">
        <v>51036</v>
      </c>
      <c r="BO412" s="146">
        <v>241231</v>
      </c>
      <c r="BP412" s="146">
        <v>0</v>
      </c>
      <c r="BQ412" s="146">
        <v>32167</v>
      </c>
      <c r="BR412" s="146">
        <v>44561</v>
      </c>
      <c r="BS412" s="146">
        <v>0</v>
      </c>
      <c r="BT412" s="146">
        <v>0</v>
      </c>
      <c r="BU412" s="146">
        <v>687</v>
      </c>
      <c r="BV412" s="146">
        <v>703</v>
      </c>
      <c r="BW412" s="146">
        <v>94242</v>
      </c>
      <c r="BX412" s="146">
        <v>10889</v>
      </c>
      <c r="BY412" s="146">
        <v>0</v>
      </c>
      <c r="BZ412" s="146">
        <v>27942</v>
      </c>
      <c r="CA412" s="146">
        <v>17409</v>
      </c>
      <c r="CB412" s="146">
        <v>13</v>
      </c>
      <c r="CC412" s="146">
        <v>26</v>
      </c>
      <c r="CD412" s="146">
        <v>376592</v>
      </c>
      <c r="CE412" s="146">
        <v>1974</v>
      </c>
      <c r="CF412" s="146">
        <v>1462</v>
      </c>
      <c r="CG412" s="146">
        <v>0</v>
      </c>
      <c r="CH412" s="146">
        <v>0</v>
      </c>
      <c r="CI412" s="146">
        <v>0</v>
      </c>
      <c r="CJ412" s="146">
        <v>14310</v>
      </c>
      <c r="CK412" s="146">
        <v>0</v>
      </c>
      <c r="CL412" s="146">
        <v>0</v>
      </c>
      <c r="CM412" s="146">
        <v>1148133</v>
      </c>
      <c r="CN412" s="146">
        <v>3028716</v>
      </c>
      <c r="CO412" s="146">
        <v>344545</v>
      </c>
      <c r="CP412" s="146">
        <v>168618</v>
      </c>
      <c r="CQ412" s="146">
        <v>854815</v>
      </c>
      <c r="CR412" s="146">
        <v>0</v>
      </c>
      <c r="CS412" s="146">
        <v>0</v>
      </c>
      <c r="CT412" s="146">
        <v>0</v>
      </c>
      <c r="CU412" s="146">
        <v>0</v>
      </c>
      <c r="CV412" s="146">
        <v>0</v>
      </c>
      <c r="CW412" s="146">
        <v>101494</v>
      </c>
      <c r="CX412" s="146">
        <v>89203</v>
      </c>
      <c r="CY412" s="146">
        <v>0</v>
      </c>
      <c r="CZ412" s="146">
        <v>0</v>
      </c>
      <c r="DA412" s="146">
        <v>0</v>
      </c>
      <c r="DB412" s="146">
        <v>4256</v>
      </c>
      <c r="DC412" s="146">
        <v>1858</v>
      </c>
      <c r="DD412" s="146">
        <v>3495</v>
      </c>
      <c r="DE412" s="146">
        <v>77200</v>
      </c>
      <c r="DF412" s="146">
        <v>162559</v>
      </c>
      <c r="DG412" s="146">
        <v>111057</v>
      </c>
      <c r="DH412" s="146">
        <v>131505</v>
      </c>
      <c r="DI412" s="146">
        <v>0</v>
      </c>
      <c r="DJ412" s="146">
        <v>2050605</v>
      </c>
      <c r="DK412" s="146">
        <v>0</v>
      </c>
      <c r="DL412" s="146">
        <v>2769</v>
      </c>
      <c r="DM412" s="146">
        <v>10191</v>
      </c>
      <c r="DN412" s="146">
        <v>0</v>
      </c>
      <c r="DO412" s="146">
        <v>19329</v>
      </c>
      <c r="DP412" s="146">
        <v>0</v>
      </c>
      <c r="DQ412" s="146">
        <v>0</v>
      </c>
      <c r="DR412" s="146">
        <v>0</v>
      </c>
      <c r="DS412" s="146">
        <v>140</v>
      </c>
      <c r="DT412" s="146">
        <v>0</v>
      </c>
      <c r="DU412" s="146">
        <v>27302</v>
      </c>
      <c r="DV412" s="146">
        <v>2490</v>
      </c>
      <c r="DW412" s="146">
        <v>1171</v>
      </c>
      <c r="DX412" s="146">
        <v>0</v>
      </c>
      <c r="DY412" s="146">
        <v>2175</v>
      </c>
      <c r="DZ412" s="146">
        <v>65282</v>
      </c>
      <c r="EA412" s="146">
        <v>0</v>
      </c>
      <c r="EB412" s="146">
        <v>0</v>
      </c>
      <c r="EC412" s="146">
        <v>130849</v>
      </c>
      <c r="ED412" s="146">
        <v>5210170</v>
      </c>
    </row>
    <row r="413" spans="1:134" ht="13.5" x14ac:dyDescent="0.25">
      <c r="A413" s="136" t="s">
        <v>620</v>
      </c>
      <c r="B413" s="141"/>
      <c r="C413" s="142">
        <v>45382</v>
      </c>
      <c r="D413" s="146">
        <v>83766</v>
      </c>
      <c r="E413" s="146">
        <v>196487</v>
      </c>
      <c r="F413" s="146">
        <v>75359</v>
      </c>
      <c r="G413" s="146">
        <v>336059</v>
      </c>
      <c r="H413" s="146">
        <v>105680</v>
      </c>
      <c r="I413" s="146">
        <v>56925</v>
      </c>
      <c r="J413" s="146">
        <v>0</v>
      </c>
      <c r="K413" s="146">
        <v>35492</v>
      </c>
      <c r="L413" s="146">
        <v>1687</v>
      </c>
      <c r="M413" s="146">
        <v>62972</v>
      </c>
      <c r="N413" s="146">
        <v>14707</v>
      </c>
      <c r="O413" s="146">
        <v>0</v>
      </c>
      <c r="P413" s="146">
        <v>0</v>
      </c>
      <c r="Q413" s="146">
        <v>0</v>
      </c>
      <c r="R413" s="146">
        <v>142548</v>
      </c>
      <c r="S413" s="146">
        <v>5955</v>
      </c>
      <c r="T413" s="146">
        <v>5751</v>
      </c>
      <c r="U413" s="146">
        <v>38372</v>
      </c>
      <c r="V413" s="146">
        <v>0</v>
      </c>
      <c r="W413" s="146">
        <v>0</v>
      </c>
      <c r="X413" s="146">
        <v>0</v>
      </c>
      <c r="Y413" s="146">
        <v>84773</v>
      </c>
      <c r="Z413" s="146">
        <v>26570</v>
      </c>
      <c r="AA413" s="146">
        <v>38960</v>
      </c>
      <c r="AB413" s="146">
        <v>0</v>
      </c>
      <c r="AC413" s="146">
        <v>1312063</v>
      </c>
      <c r="AD413" s="146">
        <v>89261</v>
      </c>
      <c r="AE413" s="146">
        <v>244902</v>
      </c>
      <c r="AF413" s="146">
        <v>165951</v>
      </c>
      <c r="AG413" s="146">
        <v>0</v>
      </c>
      <c r="AH413" s="146">
        <v>0</v>
      </c>
      <c r="AI413" s="146">
        <v>0</v>
      </c>
      <c r="AJ413" s="146">
        <v>0</v>
      </c>
      <c r="AK413" s="146">
        <v>0</v>
      </c>
      <c r="AL413" s="146">
        <v>0</v>
      </c>
      <c r="AM413" s="146">
        <v>0</v>
      </c>
      <c r="AN413" s="146">
        <v>8018</v>
      </c>
      <c r="AO413" s="146">
        <v>60553</v>
      </c>
      <c r="AP413" s="146">
        <v>46288</v>
      </c>
      <c r="AQ413" s="146">
        <v>143476</v>
      </c>
      <c r="AR413" s="146">
        <v>0</v>
      </c>
      <c r="AS413" s="146">
        <v>0</v>
      </c>
      <c r="AT413" s="146">
        <v>66405</v>
      </c>
      <c r="AU413" s="146">
        <v>34770</v>
      </c>
      <c r="AV413" s="146">
        <v>227</v>
      </c>
      <c r="AW413" s="146">
        <v>0</v>
      </c>
      <c r="AX413" s="146">
        <v>859851</v>
      </c>
      <c r="AY413" s="146">
        <v>62127</v>
      </c>
      <c r="AZ413" s="146">
        <v>0</v>
      </c>
      <c r="BA413" s="146">
        <v>132000</v>
      </c>
      <c r="BB413" s="146">
        <v>1236636</v>
      </c>
      <c r="BC413" s="146">
        <v>0</v>
      </c>
      <c r="BD413" s="146">
        <v>18578</v>
      </c>
      <c r="BE413" s="146">
        <v>0</v>
      </c>
      <c r="BF413" s="146">
        <v>0</v>
      </c>
      <c r="BG413" s="146">
        <v>1449341</v>
      </c>
      <c r="BH413" s="146">
        <v>3621255</v>
      </c>
      <c r="BI413" s="146">
        <v>55576</v>
      </c>
      <c r="BJ413" s="146">
        <v>118234</v>
      </c>
      <c r="BK413" s="146">
        <v>31688</v>
      </c>
      <c r="BL413" s="146">
        <v>36000</v>
      </c>
      <c r="BM413" s="146">
        <v>102927</v>
      </c>
      <c r="BN413" s="146">
        <v>56119</v>
      </c>
      <c r="BO413" s="146">
        <v>426846</v>
      </c>
      <c r="BP413" s="146">
        <v>0</v>
      </c>
      <c r="BQ413" s="146">
        <v>0</v>
      </c>
      <c r="BR413" s="146">
        <v>0</v>
      </c>
      <c r="BS413" s="146">
        <v>0</v>
      </c>
      <c r="BT413" s="146">
        <v>0</v>
      </c>
      <c r="BU413" s="146">
        <v>0</v>
      </c>
      <c r="BV413" s="146">
        <v>0</v>
      </c>
      <c r="BW413" s="146">
        <v>223588</v>
      </c>
      <c r="BX413" s="146">
        <v>0</v>
      </c>
      <c r="BY413" s="146">
        <v>35625</v>
      </c>
      <c r="BZ413" s="146">
        <v>19711</v>
      </c>
      <c r="CA413" s="146">
        <v>5251</v>
      </c>
      <c r="CB413" s="146">
        <v>0</v>
      </c>
      <c r="CC413" s="146">
        <v>0</v>
      </c>
      <c r="CD413" s="146">
        <v>316148</v>
      </c>
      <c r="CE413" s="146">
        <v>0</v>
      </c>
      <c r="CF413" s="146">
        <v>11034</v>
      </c>
      <c r="CG413" s="146">
        <v>0</v>
      </c>
      <c r="CH413" s="146">
        <v>0</v>
      </c>
      <c r="CI413" s="146">
        <v>0</v>
      </c>
      <c r="CJ413" s="146">
        <v>16361</v>
      </c>
      <c r="CK413" s="146">
        <v>0</v>
      </c>
      <c r="CL413" s="146">
        <v>0</v>
      </c>
      <c r="CM413" s="146">
        <v>1455108</v>
      </c>
      <c r="CN413" s="146">
        <v>5076363</v>
      </c>
      <c r="CO413" s="146">
        <v>502634</v>
      </c>
      <c r="CP413" s="146">
        <v>471971</v>
      </c>
      <c r="CQ413" s="146">
        <v>1934782</v>
      </c>
      <c r="CR413" s="146">
        <v>0</v>
      </c>
      <c r="CS413" s="146">
        <v>0</v>
      </c>
      <c r="CT413" s="146">
        <v>0</v>
      </c>
      <c r="CU413" s="146">
        <v>0</v>
      </c>
      <c r="CV413" s="146">
        <v>0</v>
      </c>
      <c r="CW413" s="146">
        <v>0</v>
      </c>
      <c r="CX413" s="146">
        <v>0</v>
      </c>
      <c r="CY413" s="146">
        <v>0</v>
      </c>
      <c r="CZ413" s="146">
        <v>0</v>
      </c>
      <c r="DA413" s="146">
        <v>0</v>
      </c>
      <c r="DB413" s="146">
        <v>0</v>
      </c>
      <c r="DC413" s="146">
        <v>2395</v>
      </c>
      <c r="DD413" s="146">
        <v>0</v>
      </c>
      <c r="DE413" s="146">
        <v>0</v>
      </c>
      <c r="DF413" s="146">
        <v>0</v>
      </c>
      <c r="DG413" s="146">
        <v>351392</v>
      </c>
      <c r="DH413" s="146">
        <v>99154</v>
      </c>
      <c r="DI413" s="146">
        <v>0</v>
      </c>
      <c r="DJ413" s="146">
        <v>3362328</v>
      </c>
      <c r="DK413" s="146">
        <v>0</v>
      </c>
      <c r="DL413" s="146">
        <v>0</v>
      </c>
      <c r="DM413" s="146">
        <v>0</v>
      </c>
      <c r="DN413" s="146">
        <v>0</v>
      </c>
      <c r="DO413" s="146">
        <v>0</v>
      </c>
      <c r="DP413" s="146">
        <v>0</v>
      </c>
      <c r="DQ413" s="146">
        <v>0</v>
      </c>
      <c r="DR413" s="146">
        <v>0</v>
      </c>
      <c r="DS413" s="146">
        <v>0</v>
      </c>
      <c r="DT413" s="146">
        <v>0</v>
      </c>
      <c r="DU413" s="146">
        <v>199392</v>
      </c>
      <c r="DV413" s="146">
        <v>2278</v>
      </c>
      <c r="DW413" s="146">
        <v>4364</v>
      </c>
      <c r="DX413" s="146">
        <v>0</v>
      </c>
      <c r="DY413" s="146">
        <v>2876</v>
      </c>
      <c r="DZ413" s="146">
        <v>907465</v>
      </c>
      <c r="EA413" s="146">
        <v>0</v>
      </c>
      <c r="EB413" s="146">
        <v>0</v>
      </c>
      <c r="EC413" s="146">
        <v>1116375</v>
      </c>
      <c r="ED413" s="146">
        <v>9555066</v>
      </c>
    </row>
    <row r="414" spans="1:134" ht="13.5" x14ac:dyDescent="0.25">
      <c r="A414" s="137" t="s">
        <v>621</v>
      </c>
      <c r="B414" s="137" t="s">
        <v>423</v>
      </c>
      <c r="C414" s="139">
        <v>45657</v>
      </c>
      <c r="D414" s="147">
        <v>137560</v>
      </c>
      <c r="E414" s="147">
        <v>92479</v>
      </c>
      <c r="F414" s="147">
        <v>0</v>
      </c>
      <c r="G414" s="147">
        <v>171483</v>
      </c>
      <c r="H414" s="147">
        <v>8693</v>
      </c>
      <c r="I414" s="147">
        <v>3034</v>
      </c>
      <c r="J414" s="147">
        <v>0</v>
      </c>
      <c r="K414" s="147">
        <v>0</v>
      </c>
      <c r="L414" s="147">
        <v>575</v>
      </c>
      <c r="M414" s="147">
        <v>10059</v>
      </c>
      <c r="N414" s="147">
        <v>25950</v>
      </c>
      <c r="O414" s="147">
        <v>0</v>
      </c>
      <c r="P414" s="147">
        <v>0</v>
      </c>
      <c r="Q414" s="147">
        <v>135580</v>
      </c>
      <c r="R414" s="147">
        <v>12000</v>
      </c>
      <c r="S414" s="147">
        <v>0</v>
      </c>
      <c r="T414" s="147">
        <v>2978</v>
      </c>
      <c r="U414" s="147">
        <v>63331</v>
      </c>
      <c r="V414" s="147">
        <v>0</v>
      </c>
      <c r="W414" s="147">
        <v>2547</v>
      </c>
      <c r="X414" s="147">
        <v>0</v>
      </c>
      <c r="Y414" s="147">
        <v>70280</v>
      </c>
      <c r="Z414" s="147">
        <v>5226</v>
      </c>
      <c r="AA414" s="147">
        <v>4010</v>
      </c>
      <c r="AB414" s="147">
        <v>116626</v>
      </c>
      <c r="AC414" s="147">
        <v>862411</v>
      </c>
      <c r="AD414" s="147">
        <v>26496</v>
      </c>
      <c r="AE414" s="147">
        <v>57301</v>
      </c>
      <c r="AF414" s="147">
        <v>40310</v>
      </c>
      <c r="AG414" s="147">
        <v>0</v>
      </c>
      <c r="AH414" s="147">
        <v>0</v>
      </c>
      <c r="AI414" s="147">
        <v>4803</v>
      </c>
      <c r="AJ414" s="147">
        <v>1690</v>
      </c>
      <c r="AK414" s="147">
        <v>0</v>
      </c>
      <c r="AL414" s="147">
        <v>0</v>
      </c>
      <c r="AM414" s="147">
        <v>0</v>
      </c>
      <c r="AN414" s="147">
        <v>3326</v>
      </c>
      <c r="AO414" s="147">
        <v>6428</v>
      </c>
      <c r="AP414" s="147">
        <v>8338</v>
      </c>
      <c r="AQ414" s="147">
        <v>63747</v>
      </c>
      <c r="AR414" s="147">
        <v>0</v>
      </c>
      <c r="AS414" s="147">
        <v>0</v>
      </c>
      <c r="AT414" s="147">
        <v>15947</v>
      </c>
      <c r="AU414" s="147">
        <v>37581</v>
      </c>
      <c r="AV414" s="147">
        <v>4365</v>
      </c>
      <c r="AW414" s="147">
        <v>0</v>
      </c>
      <c r="AX414" s="147">
        <v>270332</v>
      </c>
      <c r="AY414" s="147">
        <v>6150</v>
      </c>
      <c r="AZ414" s="147">
        <v>0</v>
      </c>
      <c r="BA414" s="147">
        <v>31284</v>
      </c>
      <c r="BB414" s="147">
        <v>126527</v>
      </c>
      <c r="BC414" s="147">
        <v>0</v>
      </c>
      <c r="BD414" s="147">
        <v>15950</v>
      </c>
      <c r="BE414" s="147">
        <v>0</v>
      </c>
      <c r="BF414" s="147">
        <v>0</v>
      </c>
      <c r="BG414" s="147">
        <v>179911</v>
      </c>
      <c r="BH414" s="147">
        <v>1312654</v>
      </c>
      <c r="BI414" s="147">
        <v>123627</v>
      </c>
      <c r="BJ414" s="147">
        <v>26576</v>
      </c>
      <c r="BK414" s="147">
        <v>0</v>
      </c>
      <c r="BL414" s="147">
        <v>15000</v>
      </c>
      <c r="BM414" s="147">
        <v>47416</v>
      </c>
      <c r="BN414" s="147">
        <v>36937</v>
      </c>
      <c r="BO414" s="147">
        <v>159289</v>
      </c>
      <c r="BP414" s="147">
        <v>0</v>
      </c>
      <c r="BQ414" s="147">
        <v>0</v>
      </c>
      <c r="BR414" s="147">
        <v>14481</v>
      </c>
      <c r="BS414" s="147">
        <v>5333</v>
      </c>
      <c r="BT414" s="147">
        <v>0</v>
      </c>
      <c r="BU414" s="147">
        <v>0</v>
      </c>
      <c r="BV414" s="147">
        <v>597</v>
      </c>
      <c r="BW414" s="147">
        <v>556</v>
      </c>
      <c r="BX414" s="147">
        <v>23894</v>
      </c>
      <c r="BY414" s="147">
        <v>0</v>
      </c>
      <c r="BZ414" s="147">
        <v>5285</v>
      </c>
      <c r="CA414" s="147">
        <v>1938</v>
      </c>
      <c r="CB414" s="147">
        <v>0</v>
      </c>
      <c r="CC414" s="147">
        <v>2830</v>
      </c>
      <c r="CD414" s="147">
        <v>66652</v>
      </c>
      <c r="CE414" s="147">
        <v>2672</v>
      </c>
      <c r="CF414" s="147">
        <v>3480</v>
      </c>
      <c r="CG414" s="147">
        <v>0</v>
      </c>
      <c r="CH414" s="147">
        <v>0</v>
      </c>
      <c r="CI414" s="147">
        <v>0</v>
      </c>
      <c r="CJ414" s="147">
        <v>20098</v>
      </c>
      <c r="CK414" s="147">
        <v>11981</v>
      </c>
      <c r="CL414" s="147">
        <v>840</v>
      </c>
      <c r="CM414" s="147">
        <v>569482</v>
      </c>
      <c r="CN414" s="147">
        <v>1882136</v>
      </c>
      <c r="CO414" s="147">
        <v>154666</v>
      </c>
      <c r="CP414" s="147">
        <v>295772</v>
      </c>
      <c r="CQ414" s="147">
        <v>570311</v>
      </c>
      <c r="CR414" s="147">
        <v>0</v>
      </c>
      <c r="CS414" s="147">
        <v>20804</v>
      </c>
      <c r="CT414" s="147">
        <v>0</v>
      </c>
      <c r="CU414" s="147">
        <v>0</v>
      </c>
      <c r="CV414" s="147">
        <v>0</v>
      </c>
      <c r="CW414" s="147">
        <v>0</v>
      </c>
      <c r="CX414" s="147">
        <v>14227</v>
      </c>
      <c r="CY414" s="147">
        <v>14222</v>
      </c>
      <c r="CZ414" s="147">
        <v>186</v>
      </c>
      <c r="DA414" s="147">
        <v>0</v>
      </c>
      <c r="DB414" s="147">
        <v>658</v>
      </c>
      <c r="DC414" s="147">
        <v>0</v>
      </c>
      <c r="DD414" s="147">
        <v>0</v>
      </c>
      <c r="DE414" s="147">
        <v>39689</v>
      </c>
      <c r="DF414" s="147">
        <v>32745</v>
      </c>
      <c r="DG414" s="147">
        <v>39945</v>
      </c>
      <c r="DH414" s="147">
        <v>0</v>
      </c>
      <c r="DI414" s="147">
        <v>0</v>
      </c>
      <c r="DJ414" s="147">
        <v>1183225</v>
      </c>
      <c r="DK414" s="147">
        <v>0</v>
      </c>
      <c r="DL414" s="147">
        <v>713</v>
      </c>
      <c r="DM414" s="147">
        <v>0</v>
      </c>
      <c r="DN414" s="147">
        <v>0</v>
      </c>
      <c r="DO414" s="147">
        <v>0</v>
      </c>
      <c r="DP414" s="147">
        <v>0</v>
      </c>
      <c r="DQ414" s="147">
        <v>0</v>
      </c>
      <c r="DR414" s="147">
        <v>0</v>
      </c>
      <c r="DS414" s="147">
        <v>0</v>
      </c>
      <c r="DT414" s="147">
        <v>0</v>
      </c>
      <c r="DU414" s="147">
        <v>28262</v>
      </c>
      <c r="DV414" s="147">
        <v>0</v>
      </c>
      <c r="DW414" s="147">
        <v>2963</v>
      </c>
      <c r="DX414" s="147">
        <v>0</v>
      </c>
      <c r="DY414" s="147">
        <v>0</v>
      </c>
      <c r="DZ414" s="147">
        <v>55309</v>
      </c>
      <c r="EA414" s="147">
        <v>8069</v>
      </c>
      <c r="EB414" s="147">
        <v>0</v>
      </c>
      <c r="EC414" s="147">
        <v>95316</v>
      </c>
      <c r="ED414" s="147">
        <v>3160677</v>
      </c>
    </row>
    <row r="415" spans="1:134" ht="13.5" x14ac:dyDescent="0.25">
      <c r="A415" s="137" t="s">
        <v>622</v>
      </c>
      <c r="B415" s="137" t="s">
        <v>582</v>
      </c>
      <c r="C415" s="139">
        <v>45657</v>
      </c>
      <c r="D415" s="147">
        <v>122535</v>
      </c>
      <c r="E415" s="147">
        <v>59039</v>
      </c>
      <c r="F415" s="147">
        <v>0</v>
      </c>
      <c r="G415" s="147">
        <v>12915</v>
      </c>
      <c r="H415" s="147">
        <v>18034</v>
      </c>
      <c r="I415" s="147">
        <v>45281</v>
      </c>
      <c r="J415" s="147">
        <v>678</v>
      </c>
      <c r="K415" s="147">
        <v>4850</v>
      </c>
      <c r="L415" s="147">
        <v>4713</v>
      </c>
      <c r="M415" s="147">
        <v>5728</v>
      </c>
      <c r="N415" s="147">
        <v>6523</v>
      </c>
      <c r="O415" s="147">
        <v>8203</v>
      </c>
      <c r="P415" s="147">
        <v>0</v>
      </c>
      <c r="Q415" s="147">
        <v>0</v>
      </c>
      <c r="R415" s="147">
        <v>150096</v>
      </c>
      <c r="S415" s="147">
        <v>9944</v>
      </c>
      <c r="T415" s="147">
        <v>0</v>
      </c>
      <c r="U415" s="147">
        <v>51274</v>
      </c>
      <c r="V415" s="147">
        <v>28425</v>
      </c>
      <c r="W415" s="147">
        <v>0</v>
      </c>
      <c r="X415" s="147">
        <v>0</v>
      </c>
      <c r="Y415" s="147">
        <v>0</v>
      </c>
      <c r="Z415" s="147">
        <v>10922</v>
      </c>
      <c r="AA415" s="147">
        <v>9525</v>
      </c>
      <c r="AB415" s="147">
        <v>0</v>
      </c>
      <c r="AC415" s="147">
        <v>548685</v>
      </c>
      <c r="AD415" s="147">
        <v>43105</v>
      </c>
      <c r="AE415" s="147">
        <v>77275</v>
      </c>
      <c r="AF415" s="147">
        <v>49576</v>
      </c>
      <c r="AG415" s="147">
        <v>0</v>
      </c>
      <c r="AH415" s="147">
        <v>12716</v>
      </c>
      <c r="AI415" s="147">
        <v>10884</v>
      </c>
      <c r="AJ415" s="147">
        <v>0</v>
      </c>
      <c r="AK415" s="147">
        <v>485</v>
      </c>
      <c r="AL415" s="147">
        <v>0</v>
      </c>
      <c r="AM415" s="147">
        <v>0</v>
      </c>
      <c r="AN415" s="147">
        <v>4861</v>
      </c>
      <c r="AO415" s="147">
        <v>19653</v>
      </c>
      <c r="AP415" s="147">
        <v>13377</v>
      </c>
      <c r="AQ415" s="147">
        <v>76780</v>
      </c>
      <c r="AR415" s="147">
        <v>11797</v>
      </c>
      <c r="AS415" s="147">
        <v>11797</v>
      </c>
      <c r="AT415" s="147">
        <v>35392</v>
      </c>
      <c r="AU415" s="147">
        <v>41377</v>
      </c>
      <c r="AV415" s="147">
        <v>2152</v>
      </c>
      <c r="AW415" s="147">
        <v>0</v>
      </c>
      <c r="AX415" s="147">
        <v>411227</v>
      </c>
      <c r="AY415" s="147">
        <v>0</v>
      </c>
      <c r="AZ415" s="147">
        <v>0</v>
      </c>
      <c r="BA415" s="147">
        <v>0</v>
      </c>
      <c r="BB415" s="147">
        <v>98748</v>
      </c>
      <c r="BC415" s="147">
        <v>0</v>
      </c>
      <c r="BD415" s="147">
        <v>64593</v>
      </c>
      <c r="BE415" s="147">
        <v>41268</v>
      </c>
      <c r="BF415" s="147">
        <v>0</v>
      </c>
      <c r="BG415" s="147">
        <v>204609</v>
      </c>
      <c r="BH415" s="147">
        <v>1164521</v>
      </c>
      <c r="BI415" s="147">
        <v>127561</v>
      </c>
      <c r="BJ415" s="147">
        <v>0</v>
      </c>
      <c r="BK415" s="147">
        <v>0</v>
      </c>
      <c r="BL415" s="147">
        <v>18000</v>
      </c>
      <c r="BM415" s="147">
        <v>51185</v>
      </c>
      <c r="BN415" s="147">
        <v>5618</v>
      </c>
      <c r="BO415" s="147">
        <v>222508</v>
      </c>
      <c r="BP415" s="147">
        <v>0</v>
      </c>
      <c r="BQ415" s="147">
        <v>19686</v>
      </c>
      <c r="BR415" s="147">
        <v>9266</v>
      </c>
      <c r="BS415" s="147">
        <v>0</v>
      </c>
      <c r="BT415" s="147">
        <v>835</v>
      </c>
      <c r="BU415" s="147">
        <v>0</v>
      </c>
      <c r="BV415" s="147">
        <v>1783</v>
      </c>
      <c r="BW415" s="147">
        <v>199728</v>
      </c>
      <c r="BX415" s="147">
        <v>0</v>
      </c>
      <c r="BY415" s="147">
        <v>0</v>
      </c>
      <c r="BZ415" s="147">
        <v>22799</v>
      </c>
      <c r="CA415" s="147">
        <v>33566</v>
      </c>
      <c r="CB415" s="147">
        <v>0</v>
      </c>
      <c r="CC415" s="147">
        <v>0</v>
      </c>
      <c r="CD415" s="147">
        <v>143722</v>
      </c>
      <c r="CE415" s="147">
        <v>0</v>
      </c>
      <c r="CF415" s="147">
        <v>4794</v>
      </c>
      <c r="CG415" s="147">
        <v>0</v>
      </c>
      <c r="CH415" s="147">
        <v>0</v>
      </c>
      <c r="CI415" s="147">
        <v>3235</v>
      </c>
      <c r="CJ415" s="147">
        <v>55492</v>
      </c>
      <c r="CK415" s="147">
        <v>1362</v>
      </c>
      <c r="CL415" s="147">
        <v>0</v>
      </c>
      <c r="CM415" s="147">
        <v>921140</v>
      </c>
      <c r="CN415" s="147">
        <v>2085661</v>
      </c>
      <c r="CO415" s="147">
        <v>594199</v>
      </c>
      <c r="CP415" s="147">
        <v>101447</v>
      </c>
      <c r="CQ415" s="147">
        <v>908767</v>
      </c>
      <c r="CR415" s="147">
        <v>0</v>
      </c>
      <c r="CS415" s="147">
        <v>0</v>
      </c>
      <c r="CT415" s="147">
        <v>0</v>
      </c>
      <c r="CU415" s="147">
        <v>0</v>
      </c>
      <c r="CV415" s="147">
        <v>0</v>
      </c>
      <c r="CW415" s="147">
        <v>127394</v>
      </c>
      <c r="CX415" s="147">
        <v>74635</v>
      </c>
      <c r="CY415" s="147">
        <v>0</v>
      </c>
      <c r="CZ415" s="147">
        <v>5165</v>
      </c>
      <c r="DA415" s="147">
        <v>425</v>
      </c>
      <c r="DB415" s="147">
        <v>6375</v>
      </c>
      <c r="DC415" s="147">
        <v>0</v>
      </c>
      <c r="DD415" s="147">
        <v>117973</v>
      </c>
      <c r="DE415" s="147">
        <v>127595</v>
      </c>
      <c r="DF415" s="147">
        <v>227129</v>
      </c>
      <c r="DG415" s="147">
        <v>111635</v>
      </c>
      <c r="DH415" s="147">
        <v>74757</v>
      </c>
      <c r="DI415" s="147">
        <v>0</v>
      </c>
      <c r="DJ415" s="147">
        <v>2477496</v>
      </c>
      <c r="DK415" s="147">
        <v>0</v>
      </c>
      <c r="DL415" s="147">
        <v>0</v>
      </c>
      <c r="DM415" s="147">
        <v>0</v>
      </c>
      <c r="DN415" s="147">
        <v>0</v>
      </c>
      <c r="DO415" s="147">
        <v>0</v>
      </c>
      <c r="DP415" s="147">
        <v>0</v>
      </c>
      <c r="DQ415" s="147">
        <v>0</v>
      </c>
      <c r="DR415" s="147">
        <v>0</v>
      </c>
      <c r="DS415" s="147">
        <v>0</v>
      </c>
      <c r="DT415" s="147">
        <v>0</v>
      </c>
      <c r="DU415" s="147">
        <v>34632</v>
      </c>
      <c r="DV415" s="147">
        <v>1476</v>
      </c>
      <c r="DW415" s="147">
        <v>2824</v>
      </c>
      <c r="DX415" s="147">
        <v>0</v>
      </c>
      <c r="DY415" s="147">
        <v>1402</v>
      </c>
      <c r="DZ415" s="147">
        <v>523857</v>
      </c>
      <c r="EA415" s="147">
        <v>450</v>
      </c>
      <c r="EB415" s="147">
        <v>0</v>
      </c>
      <c r="EC415" s="147">
        <v>564641</v>
      </c>
      <c r="ED415" s="147">
        <v>5127798</v>
      </c>
    </row>
    <row r="416" spans="1:134" ht="13.5" x14ac:dyDescent="0.25">
      <c r="A416" s="137" t="s">
        <v>623</v>
      </c>
      <c r="B416" s="137" t="s">
        <v>624</v>
      </c>
      <c r="C416" s="139">
        <v>45657</v>
      </c>
      <c r="D416" s="147">
        <v>122533</v>
      </c>
      <c r="E416" s="147">
        <v>920821</v>
      </c>
      <c r="F416" s="147">
        <v>257828</v>
      </c>
      <c r="G416" s="147">
        <v>88888</v>
      </c>
      <c r="H416" s="147">
        <v>161100</v>
      </c>
      <c r="I416" s="147">
        <v>2461</v>
      </c>
      <c r="J416" s="147">
        <v>190</v>
      </c>
      <c r="K416" s="147">
        <v>207</v>
      </c>
      <c r="L416" s="147">
        <v>2693</v>
      </c>
      <c r="M416" s="147">
        <v>22964</v>
      </c>
      <c r="N416" s="147">
        <v>39780</v>
      </c>
      <c r="O416" s="147">
        <v>947</v>
      </c>
      <c r="P416" s="147">
        <v>0</v>
      </c>
      <c r="Q416" s="147">
        <v>0</v>
      </c>
      <c r="R416" s="147">
        <v>36860</v>
      </c>
      <c r="S416" s="147">
        <v>21150</v>
      </c>
      <c r="T416" s="147">
        <v>0</v>
      </c>
      <c r="U416" s="147">
        <v>61589</v>
      </c>
      <c r="V416" s="147">
        <v>0</v>
      </c>
      <c r="W416" s="147">
        <v>10489</v>
      </c>
      <c r="X416" s="147">
        <v>0</v>
      </c>
      <c r="Y416" s="147">
        <v>153948</v>
      </c>
      <c r="Z416" s="147">
        <v>156141</v>
      </c>
      <c r="AA416" s="147">
        <v>38152</v>
      </c>
      <c r="AB416" s="147">
        <v>160699</v>
      </c>
      <c r="AC416" s="147">
        <v>2259440</v>
      </c>
      <c r="AD416" s="147">
        <v>0</v>
      </c>
      <c r="AE416" s="147">
        <v>300221</v>
      </c>
      <c r="AF416" s="147">
        <v>460033</v>
      </c>
      <c r="AG416" s="147">
        <v>0</v>
      </c>
      <c r="AH416" s="147">
        <v>52527</v>
      </c>
      <c r="AI416" s="147">
        <v>96537</v>
      </c>
      <c r="AJ416" s="147">
        <v>2658</v>
      </c>
      <c r="AK416" s="147">
        <v>0</v>
      </c>
      <c r="AL416" s="147">
        <v>206</v>
      </c>
      <c r="AM416" s="147">
        <v>159</v>
      </c>
      <c r="AN416" s="147">
        <v>0</v>
      </c>
      <c r="AO416" s="147">
        <v>30827</v>
      </c>
      <c r="AP416" s="147">
        <v>63624</v>
      </c>
      <c r="AQ416" s="147">
        <v>516501</v>
      </c>
      <c r="AR416" s="147">
        <v>0</v>
      </c>
      <c r="AS416" s="147">
        <v>24376</v>
      </c>
      <c r="AT416" s="147">
        <v>0</v>
      </c>
      <c r="AU416" s="147">
        <v>30920</v>
      </c>
      <c r="AV416" s="147">
        <v>284978</v>
      </c>
      <c r="AW416" s="147">
        <v>113243</v>
      </c>
      <c r="AX416" s="147">
        <v>1976810</v>
      </c>
      <c r="AY416" s="147">
        <v>1749091</v>
      </c>
      <c r="AZ416" s="147">
        <v>6563</v>
      </c>
      <c r="BA416" s="147">
        <v>69871</v>
      </c>
      <c r="BB416" s="147">
        <v>0</v>
      </c>
      <c r="BC416" s="147">
        <v>221138</v>
      </c>
      <c r="BD416" s="147">
        <v>132135</v>
      </c>
      <c r="BE416" s="147">
        <v>61159</v>
      </c>
      <c r="BF416" s="147">
        <v>8607</v>
      </c>
      <c r="BG416" s="147">
        <v>2248564</v>
      </c>
      <c r="BH416" s="147">
        <v>6484814</v>
      </c>
      <c r="BI416" s="147">
        <v>223813</v>
      </c>
      <c r="BJ416" s="147">
        <v>279899</v>
      </c>
      <c r="BK416" s="147">
        <v>117899</v>
      </c>
      <c r="BL416" s="147">
        <v>9000</v>
      </c>
      <c r="BM416" s="147">
        <v>197062</v>
      </c>
      <c r="BN416" s="147">
        <v>243125</v>
      </c>
      <c r="BO416" s="147">
        <v>906736</v>
      </c>
      <c r="BP416" s="147">
        <v>999872</v>
      </c>
      <c r="BQ416" s="147">
        <v>183209</v>
      </c>
      <c r="BR416" s="147">
        <v>215782</v>
      </c>
      <c r="BS416" s="147">
        <v>6871</v>
      </c>
      <c r="BT416" s="147">
        <v>0</v>
      </c>
      <c r="BU416" s="147">
        <v>1338</v>
      </c>
      <c r="BV416" s="147">
        <v>4788</v>
      </c>
      <c r="BW416" s="147">
        <v>156133</v>
      </c>
      <c r="BX416" s="147">
        <v>24844</v>
      </c>
      <c r="BY416" s="147">
        <v>0</v>
      </c>
      <c r="BZ416" s="147">
        <v>54925</v>
      </c>
      <c r="CA416" s="147">
        <v>8800</v>
      </c>
      <c r="CB416" s="147">
        <v>4750</v>
      </c>
      <c r="CC416" s="147">
        <v>0</v>
      </c>
      <c r="CD416" s="147">
        <v>624464</v>
      </c>
      <c r="CE416" s="147">
        <v>0</v>
      </c>
      <c r="CF416" s="147">
        <v>6601</v>
      </c>
      <c r="CG416" s="147">
        <v>0</v>
      </c>
      <c r="CH416" s="147">
        <v>0</v>
      </c>
      <c r="CI416" s="147">
        <v>0</v>
      </c>
      <c r="CJ416" s="147">
        <v>30484</v>
      </c>
      <c r="CK416" s="147">
        <v>0</v>
      </c>
      <c r="CL416" s="147">
        <v>50146</v>
      </c>
      <c r="CM416" s="147">
        <v>4350541</v>
      </c>
      <c r="CN416" s="147">
        <v>10835355</v>
      </c>
      <c r="CO416" s="147">
        <v>560898</v>
      </c>
      <c r="CP416" s="147">
        <v>295530</v>
      </c>
      <c r="CQ416" s="147">
        <v>1301314</v>
      </c>
      <c r="CR416" s="147">
        <v>0</v>
      </c>
      <c r="CS416" s="147">
        <v>0</v>
      </c>
      <c r="CT416" s="147">
        <v>0</v>
      </c>
      <c r="CU416" s="147">
        <v>0</v>
      </c>
      <c r="CV416" s="147">
        <v>0</v>
      </c>
      <c r="CW416" s="147">
        <v>211929</v>
      </c>
      <c r="CX416" s="147">
        <v>226032</v>
      </c>
      <c r="CY416" s="147">
        <v>6928</v>
      </c>
      <c r="CZ416" s="147">
        <v>0</v>
      </c>
      <c r="DA416" s="147">
        <v>634</v>
      </c>
      <c r="DB416" s="147">
        <v>8445</v>
      </c>
      <c r="DC416" s="147">
        <v>0</v>
      </c>
      <c r="DD416" s="147">
        <v>2018</v>
      </c>
      <c r="DE416" s="147">
        <v>590737</v>
      </c>
      <c r="DF416" s="147">
        <v>855467</v>
      </c>
      <c r="DG416" s="147">
        <v>111222</v>
      </c>
      <c r="DH416" s="147">
        <v>165499</v>
      </c>
      <c r="DI416" s="147">
        <v>368884</v>
      </c>
      <c r="DJ416" s="147">
        <v>4705537</v>
      </c>
      <c r="DK416" s="147">
        <v>0</v>
      </c>
      <c r="DL416" s="147">
        <v>0</v>
      </c>
      <c r="DM416" s="147">
        <v>0</v>
      </c>
      <c r="DN416" s="147">
        <v>0</v>
      </c>
      <c r="DO416" s="147">
        <v>6684</v>
      </c>
      <c r="DP416" s="147">
        <v>0</v>
      </c>
      <c r="DQ416" s="147">
        <v>0</v>
      </c>
      <c r="DR416" s="147">
        <v>53</v>
      </c>
      <c r="DS416" s="147">
        <v>0</v>
      </c>
      <c r="DT416" s="147">
        <v>0</v>
      </c>
      <c r="DU416" s="147">
        <v>31484</v>
      </c>
      <c r="DV416" s="147">
        <v>823</v>
      </c>
      <c r="DW416" s="147">
        <v>7572</v>
      </c>
      <c r="DX416" s="147">
        <v>0</v>
      </c>
      <c r="DY416" s="147">
        <v>474</v>
      </c>
      <c r="DZ416" s="147">
        <v>156493</v>
      </c>
      <c r="EA416" s="147">
        <v>0</v>
      </c>
      <c r="EB416" s="147">
        <v>84526</v>
      </c>
      <c r="EC416" s="147">
        <v>288109</v>
      </c>
      <c r="ED416" s="147">
        <v>15829001</v>
      </c>
    </row>
    <row r="417" spans="1:134" ht="13.5" x14ac:dyDescent="0.25">
      <c r="A417" s="137" t="s">
        <v>625</v>
      </c>
      <c r="B417" s="137" t="s">
        <v>626</v>
      </c>
      <c r="C417" s="139">
        <v>45657</v>
      </c>
      <c r="D417" s="147">
        <v>100511</v>
      </c>
      <c r="E417" s="147">
        <v>47847</v>
      </c>
      <c r="F417" s="147">
        <v>0</v>
      </c>
      <c r="G417" s="147">
        <v>11194</v>
      </c>
      <c r="H417" s="147">
        <v>13371</v>
      </c>
      <c r="I417" s="147">
        <v>0</v>
      </c>
      <c r="J417" s="147">
        <v>0</v>
      </c>
      <c r="K417" s="147">
        <v>414</v>
      </c>
      <c r="L417" s="147">
        <v>0</v>
      </c>
      <c r="M417" s="147">
        <v>9400</v>
      </c>
      <c r="N417" s="147">
        <v>0</v>
      </c>
      <c r="O417" s="147">
        <v>0</v>
      </c>
      <c r="P417" s="147">
        <v>22591</v>
      </c>
      <c r="Q417" s="147">
        <v>0</v>
      </c>
      <c r="R417" s="147">
        <v>0</v>
      </c>
      <c r="S417" s="147">
        <v>0</v>
      </c>
      <c r="T417" s="147">
        <v>0</v>
      </c>
      <c r="U417" s="147">
        <v>0</v>
      </c>
      <c r="V417" s="147">
        <v>0</v>
      </c>
      <c r="W417" s="147">
        <v>693</v>
      </c>
      <c r="X417" s="147">
        <v>0</v>
      </c>
      <c r="Y417" s="147">
        <v>0</v>
      </c>
      <c r="Z417" s="147">
        <v>5065</v>
      </c>
      <c r="AA417" s="147">
        <v>375</v>
      </c>
      <c r="AB417" s="147">
        <v>80149</v>
      </c>
      <c r="AC417" s="147">
        <v>291610</v>
      </c>
      <c r="AD417" s="147">
        <v>0</v>
      </c>
      <c r="AE417" s="147">
        <v>112359</v>
      </c>
      <c r="AF417" s="147">
        <v>55068</v>
      </c>
      <c r="AG417" s="147">
        <v>0</v>
      </c>
      <c r="AH417" s="147">
        <v>12633</v>
      </c>
      <c r="AI417" s="147">
        <v>15089</v>
      </c>
      <c r="AJ417" s="147">
        <v>0</v>
      </c>
      <c r="AK417" s="147">
        <v>0</v>
      </c>
      <c r="AL417" s="147">
        <v>0</v>
      </c>
      <c r="AM417" s="147">
        <v>2479</v>
      </c>
      <c r="AN417" s="147">
        <v>7217</v>
      </c>
      <c r="AO417" s="147">
        <v>13338</v>
      </c>
      <c r="AP417" s="147">
        <v>36093</v>
      </c>
      <c r="AQ417" s="147">
        <v>78464</v>
      </c>
      <c r="AR417" s="147">
        <v>90</v>
      </c>
      <c r="AS417" s="147">
        <v>0</v>
      </c>
      <c r="AT417" s="147">
        <v>459</v>
      </c>
      <c r="AU417" s="147">
        <v>0</v>
      </c>
      <c r="AV417" s="147">
        <v>0</v>
      </c>
      <c r="AW417" s="147">
        <v>0</v>
      </c>
      <c r="AX417" s="147">
        <v>333289</v>
      </c>
      <c r="AY417" s="147">
        <v>5776</v>
      </c>
      <c r="AZ417" s="147">
        <v>0</v>
      </c>
      <c r="BA417" s="147">
        <v>33137</v>
      </c>
      <c r="BB417" s="147">
        <v>147333</v>
      </c>
      <c r="BC417" s="147">
        <v>0</v>
      </c>
      <c r="BD417" s="147">
        <v>0</v>
      </c>
      <c r="BE417" s="147">
        <v>0</v>
      </c>
      <c r="BF417" s="147">
        <v>0</v>
      </c>
      <c r="BG417" s="147">
        <v>186246</v>
      </c>
      <c r="BH417" s="147">
        <v>811145</v>
      </c>
      <c r="BI417" s="147">
        <v>101197</v>
      </c>
      <c r="BJ417" s="147">
        <v>82832</v>
      </c>
      <c r="BK417" s="147">
        <v>0</v>
      </c>
      <c r="BL417" s="147">
        <v>12000</v>
      </c>
      <c r="BM417" s="147">
        <v>56832</v>
      </c>
      <c r="BN417" s="147">
        <v>0</v>
      </c>
      <c r="BO417" s="147">
        <v>140142</v>
      </c>
      <c r="BP417" s="147">
        <v>0</v>
      </c>
      <c r="BQ417" s="147">
        <v>28750</v>
      </c>
      <c r="BR417" s="147">
        <v>34337</v>
      </c>
      <c r="BS417" s="147">
        <v>0</v>
      </c>
      <c r="BT417" s="147">
        <v>0</v>
      </c>
      <c r="BU417" s="147">
        <v>0</v>
      </c>
      <c r="BV417" s="147">
        <v>0</v>
      </c>
      <c r="BW417" s="147">
        <v>32042</v>
      </c>
      <c r="BX417" s="147">
        <v>3096</v>
      </c>
      <c r="BY417" s="147">
        <v>0</v>
      </c>
      <c r="BZ417" s="147">
        <v>17724</v>
      </c>
      <c r="CA417" s="147">
        <v>170</v>
      </c>
      <c r="CB417" s="147">
        <v>0</v>
      </c>
      <c r="CC417" s="147">
        <v>0</v>
      </c>
      <c r="CD417" s="147">
        <v>106149</v>
      </c>
      <c r="CE417" s="147">
        <v>10202</v>
      </c>
      <c r="CF417" s="147">
        <v>4868</v>
      </c>
      <c r="CG417" s="147">
        <v>0</v>
      </c>
      <c r="CH417" s="147">
        <v>-217</v>
      </c>
      <c r="CI417" s="147">
        <v>0</v>
      </c>
      <c r="CJ417" s="147">
        <v>0</v>
      </c>
      <c r="CK417" s="147">
        <v>962</v>
      </c>
      <c r="CL417" s="147">
        <v>0</v>
      </c>
      <c r="CM417" s="147">
        <v>631086</v>
      </c>
      <c r="CN417" s="147">
        <v>1442231</v>
      </c>
      <c r="CO417" s="147">
        <v>377450</v>
      </c>
      <c r="CP417" s="147">
        <v>132538</v>
      </c>
      <c r="CQ417" s="147">
        <v>426359</v>
      </c>
      <c r="CR417" s="147">
        <v>0</v>
      </c>
      <c r="CS417" s="147">
        <v>5337</v>
      </c>
      <c r="CT417" s="147">
        <v>0</v>
      </c>
      <c r="CU417" s="147">
        <v>0</v>
      </c>
      <c r="CV417" s="147">
        <v>0</v>
      </c>
      <c r="CW417" s="147">
        <v>71055</v>
      </c>
      <c r="CX417" s="147">
        <v>84869</v>
      </c>
      <c r="CY417" s="147">
        <v>0</v>
      </c>
      <c r="CZ417" s="147">
        <v>0</v>
      </c>
      <c r="DA417" s="147">
        <v>0</v>
      </c>
      <c r="DB417" s="147">
        <v>0</v>
      </c>
      <c r="DC417" s="147">
        <v>0</v>
      </c>
      <c r="DD417" s="147">
        <v>0</v>
      </c>
      <c r="DE417" s="147">
        <v>81468</v>
      </c>
      <c r="DF417" s="147">
        <v>440515</v>
      </c>
      <c r="DG417" s="147">
        <v>3453</v>
      </c>
      <c r="DH417" s="147">
        <v>0</v>
      </c>
      <c r="DI417" s="147">
        <v>0</v>
      </c>
      <c r="DJ417" s="147">
        <v>1623044</v>
      </c>
      <c r="DK417" s="147">
        <v>0</v>
      </c>
      <c r="DL417" s="147">
        <v>745</v>
      </c>
      <c r="DM417" s="147">
        <v>0</v>
      </c>
      <c r="DN417" s="147">
        <v>0</v>
      </c>
      <c r="DO417" s="147">
        <v>0</v>
      </c>
      <c r="DP417" s="147">
        <v>0</v>
      </c>
      <c r="DQ417" s="147">
        <v>0</v>
      </c>
      <c r="DR417" s="147">
        <v>23327</v>
      </c>
      <c r="DS417" s="147">
        <v>0</v>
      </c>
      <c r="DT417" s="147">
        <v>0</v>
      </c>
      <c r="DU417" s="147">
        <v>7739</v>
      </c>
      <c r="DV417" s="147">
        <v>0</v>
      </c>
      <c r="DW417" s="147">
        <v>0</v>
      </c>
      <c r="DX417" s="147">
        <v>0</v>
      </c>
      <c r="DY417" s="147">
        <v>0</v>
      </c>
      <c r="DZ417" s="147">
        <v>0</v>
      </c>
      <c r="EA417" s="147">
        <v>0</v>
      </c>
      <c r="EB417" s="147">
        <v>0</v>
      </c>
      <c r="EC417" s="147">
        <v>31811</v>
      </c>
      <c r="ED417" s="147">
        <v>3097086</v>
      </c>
    </row>
  </sheetData>
  <sortState xmlns:xlrd2="http://schemas.microsoft.com/office/spreadsheetml/2017/richdata2" ref="A2:ED417">
    <sortCondition ref="A2:A417"/>
    <sortCondition ref="C2:C417"/>
  </sortState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2FE21-86DA-4949-857B-72856D90E05B}">
  <dimension ref="A1:ED417"/>
  <sheetViews>
    <sheetView showGridLines="0" workbookViewId="0"/>
  </sheetViews>
  <sheetFormatPr defaultColWidth="8.90625" defaultRowHeight="12.5" x14ac:dyDescent="0.25"/>
  <cols>
    <col min="1" max="1" width="36.6328125" style="133" bestFit="1" customWidth="1"/>
    <col min="2" max="2" width="40" style="133" bestFit="1" customWidth="1"/>
    <col min="3" max="3" width="10.36328125" style="133" bestFit="1" customWidth="1"/>
    <col min="4" max="5" width="12.6328125" style="133" bestFit="1" customWidth="1"/>
    <col min="6" max="6" width="11.6328125" style="133" bestFit="1" customWidth="1"/>
    <col min="7" max="8" width="12.6328125" style="133" bestFit="1" customWidth="1"/>
    <col min="9" max="10" width="11.6328125" style="133" bestFit="1" customWidth="1"/>
    <col min="11" max="11" width="11" style="133" bestFit="1" customWidth="1"/>
    <col min="12" max="15" width="11.6328125" style="133" bestFit="1" customWidth="1"/>
    <col min="16" max="18" width="12.6328125" style="133" bestFit="1" customWidth="1"/>
    <col min="19" max="19" width="11.6328125" style="133" bestFit="1" customWidth="1"/>
    <col min="20" max="20" width="11" style="133" bestFit="1" customWidth="1"/>
    <col min="21" max="21" width="12.6328125" style="133" bestFit="1" customWidth="1"/>
    <col min="22" max="22" width="11" style="133" bestFit="1" customWidth="1"/>
    <col min="23" max="24" width="11.6328125" style="133" bestFit="1" customWidth="1"/>
    <col min="25" max="26" width="12.6328125" style="133" bestFit="1" customWidth="1"/>
    <col min="27" max="27" width="11.6328125" style="133" bestFit="1" customWidth="1"/>
    <col min="28" max="28" width="12.6328125" style="133" bestFit="1" customWidth="1"/>
    <col min="29" max="29" width="13.81640625" style="133" bestFit="1" customWidth="1"/>
    <col min="30" max="32" width="12.6328125" style="133" bestFit="1" customWidth="1"/>
    <col min="33" max="35" width="11.6328125" style="133" bestFit="1" customWidth="1"/>
    <col min="36" max="39" width="11" style="133" bestFit="1" customWidth="1"/>
    <col min="40" max="42" width="11.6328125" style="133" bestFit="1" customWidth="1"/>
    <col min="43" max="43" width="12.6328125" style="133" bestFit="1" customWidth="1"/>
    <col min="44" max="44" width="11.6328125" style="133" bestFit="1" customWidth="1"/>
    <col min="45" max="46" width="12.6328125" style="133" bestFit="1" customWidth="1"/>
    <col min="47" max="49" width="11.6328125" style="133" bestFit="1" customWidth="1"/>
    <col min="50" max="51" width="13.81640625" style="133" bestFit="1" customWidth="1"/>
    <col min="52" max="52" width="11" style="133" bestFit="1" customWidth="1"/>
    <col min="53" max="57" width="12.6328125" style="133" bestFit="1" customWidth="1"/>
    <col min="58" max="58" width="11.6328125" style="133" bestFit="1" customWidth="1"/>
    <col min="59" max="60" width="13.81640625" style="133" bestFit="1" customWidth="1"/>
    <col min="61" max="62" width="12.6328125" style="133" bestFit="1" customWidth="1"/>
    <col min="63" max="64" width="11.6328125" style="133" bestFit="1" customWidth="1"/>
    <col min="65" max="66" width="12.6328125" style="133" bestFit="1" customWidth="1"/>
    <col min="67" max="67" width="13.81640625" style="133" bestFit="1" customWidth="1"/>
    <col min="68" max="68" width="11.6328125" style="133" bestFit="1" customWidth="1"/>
    <col min="69" max="70" width="12.6328125" style="133" bestFit="1" customWidth="1"/>
    <col min="71" max="71" width="11.6328125" style="133" bestFit="1" customWidth="1"/>
    <col min="72" max="74" width="11" style="133" bestFit="1" customWidth="1"/>
    <col min="75" max="75" width="12.6328125" style="133" bestFit="1" customWidth="1"/>
    <col min="76" max="76" width="11.6328125" style="133" bestFit="1" customWidth="1"/>
    <col min="77" max="77" width="11" style="133" bestFit="1" customWidth="1"/>
    <col min="78" max="78" width="12.6328125" style="133" bestFit="1" customWidth="1"/>
    <col min="79" max="79" width="11.6328125" style="133" bestFit="1" customWidth="1"/>
    <col min="80" max="81" width="11" style="133" bestFit="1" customWidth="1"/>
    <col min="82" max="82" width="12.6328125" style="133" bestFit="1" customWidth="1"/>
    <col min="83" max="84" width="11.6328125" style="133" bestFit="1" customWidth="1"/>
    <col min="85" max="86" width="11" style="133" bestFit="1" customWidth="1"/>
    <col min="87" max="87" width="11.6328125" style="133" bestFit="1" customWidth="1"/>
    <col min="88" max="88" width="12.6328125" style="133" bestFit="1" customWidth="1"/>
    <col min="89" max="89" width="11.6328125" style="133" bestFit="1" customWidth="1"/>
    <col min="90" max="90" width="12.6328125" style="133" bestFit="1" customWidth="1"/>
    <col min="91" max="91" width="13.81640625" style="133" bestFit="1" customWidth="1"/>
    <col min="92" max="92" width="15.36328125" style="133" bestFit="1" customWidth="1"/>
    <col min="93" max="95" width="13.81640625" style="133" bestFit="1" customWidth="1"/>
    <col min="96" max="96" width="11.6328125" style="133" bestFit="1" customWidth="1"/>
    <col min="97" max="97" width="12.6328125" style="133" bestFit="1" customWidth="1"/>
    <col min="98" max="99" width="11.6328125" style="133" bestFit="1" customWidth="1"/>
    <col min="100" max="100" width="11" style="133" bestFit="1" customWidth="1"/>
    <col min="101" max="102" width="12.6328125" style="133" bestFit="1" customWidth="1"/>
    <col min="103" max="104" width="11.6328125" style="133" bestFit="1" customWidth="1"/>
    <col min="105" max="105" width="11" style="133" bestFit="1" customWidth="1"/>
    <col min="106" max="106" width="11.6328125" style="133" bestFit="1" customWidth="1"/>
    <col min="107" max="107" width="11" style="133" bestFit="1" customWidth="1"/>
    <col min="108" max="108" width="11.6328125" style="133" bestFit="1" customWidth="1"/>
    <col min="109" max="112" width="12.6328125" style="133" bestFit="1" customWidth="1"/>
    <col min="113" max="113" width="11.6328125" style="133" bestFit="1" customWidth="1"/>
    <col min="114" max="114" width="15.36328125" style="133" bestFit="1" customWidth="1"/>
    <col min="115" max="115" width="11.6328125" style="133" bestFit="1" customWidth="1"/>
    <col min="116" max="116" width="10.6328125" style="133" bestFit="1" customWidth="1"/>
    <col min="117" max="121" width="11" style="133" bestFit="1" customWidth="1"/>
    <col min="122" max="122" width="12.6328125" style="133" bestFit="1" customWidth="1"/>
    <col min="123" max="123" width="11.6328125" style="133" bestFit="1" customWidth="1"/>
    <col min="124" max="125" width="12.6328125" style="133" bestFit="1" customWidth="1"/>
    <col min="126" max="126" width="11" style="133" bestFit="1" customWidth="1"/>
    <col min="127" max="127" width="11.6328125" style="133" bestFit="1" customWidth="1"/>
    <col min="128" max="129" width="11" style="133" bestFit="1" customWidth="1"/>
    <col min="130" max="130" width="12.6328125" style="133" bestFit="1" customWidth="1"/>
    <col min="131" max="131" width="11.6328125" style="133" bestFit="1" customWidth="1"/>
    <col min="132" max="132" width="12.453125" style="133" bestFit="1" customWidth="1"/>
    <col min="133" max="133" width="13.81640625" style="133" bestFit="1" customWidth="1"/>
    <col min="134" max="134" width="15.36328125" style="133" bestFit="1" customWidth="1"/>
    <col min="135" max="16384" width="8.90625" style="133"/>
  </cols>
  <sheetData>
    <row r="1" spans="1:134" s="132" customFormat="1" ht="13.5" x14ac:dyDescent="0.25">
      <c r="A1" s="145" t="s">
        <v>118</v>
      </c>
      <c r="B1" s="145" t="s">
        <v>119</v>
      </c>
      <c r="C1" s="145" t="s">
        <v>120</v>
      </c>
      <c r="D1" s="145" t="s">
        <v>1125</v>
      </c>
      <c r="E1" s="145" t="s">
        <v>1126</v>
      </c>
      <c r="F1" s="145" t="s">
        <v>1127</v>
      </c>
      <c r="G1" s="145" t="s">
        <v>1128</v>
      </c>
      <c r="H1" s="145" t="s">
        <v>1129</v>
      </c>
      <c r="I1" s="145" t="s">
        <v>1130</v>
      </c>
      <c r="J1" s="145" t="s">
        <v>1131</v>
      </c>
      <c r="K1" s="145" t="s">
        <v>1132</v>
      </c>
      <c r="L1" s="145" t="s">
        <v>1133</v>
      </c>
      <c r="M1" s="145" t="s">
        <v>1134</v>
      </c>
      <c r="N1" s="145" t="s">
        <v>1135</v>
      </c>
      <c r="O1" s="145" t="s">
        <v>1136</v>
      </c>
      <c r="P1" s="145" t="s">
        <v>1137</v>
      </c>
      <c r="Q1" s="145" t="s">
        <v>1138</v>
      </c>
      <c r="R1" s="145" t="s">
        <v>1139</v>
      </c>
      <c r="S1" s="145" t="s">
        <v>1140</v>
      </c>
      <c r="T1" s="145" t="s">
        <v>1141</v>
      </c>
      <c r="U1" s="145" t="s">
        <v>1142</v>
      </c>
      <c r="V1" s="145" t="s">
        <v>1143</v>
      </c>
      <c r="W1" s="145" t="s">
        <v>1144</v>
      </c>
      <c r="X1" s="145" t="s">
        <v>1145</v>
      </c>
      <c r="Y1" s="145" t="s">
        <v>1146</v>
      </c>
      <c r="Z1" s="145" t="s">
        <v>1147</v>
      </c>
      <c r="AA1" s="145" t="s">
        <v>1148</v>
      </c>
      <c r="AB1" s="145" t="s">
        <v>1149</v>
      </c>
      <c r="AC1" s="145" t="s">
        <v>1150</v>
      </c>
      <c r="AD1" s="145" t="s">
        <v>1151</v>
      </c>
      <c r="AE1" s="145" t="s">
        <v>1152</v>
      </c>
      <c r="AF1" s="145" t="s">
        <v>1153</v>
      </c>
      <c r="AG1" s="145" t="s">
        <v>1154</v>
      </c>
      <c r="AH1" s="145" t="s">
        <v>1155</v>
      </c>
      <c r="AI1" s="145" t="s">
        <v>1156</v>
      </c>
      <c r="AJ1" s="145" t="s">
        <v>1157</v>
      </c>
      <c r="AK1" s="145" t="s">
        <v>1158</v>
      </c>
      <c r="AL1" s="145" t="s">
        <v>1159</v>
      </c>
      <c r="AM1" s="145" t="s">
        <v>1160</v>
      </c>
      <c r="AN1" s="145" t="s">
        <v>1161</v>
      </c>
      <c r="AO1" s="145" t="s">
        <v>1162</v>
      </c>
      <c r="AP1" s="145" t="s">
        <v>1163</v>
      </c>
      <c r="AQ1" s="145" t="s">
        <v>1164</v>
      </c>
      <c r="AR1" s="145" t="s">
        <v>1165</v>
      </c>
      <c r="AS1" s="145" t="s">
        <v>1166</v>
      </c>
      <c r="AT1" s="145" t="s">
        <v>1167</v>
      </c>
      <c r="AU1" s="145" t="s">
        <v>1168</v>
      </c>
      <c r="AV1" s="145" t="s">
        <v>1169</v>
      </c>
      <c r="AW1" s="145" t="s">
        <v>1170</v>
      </c>
      <c r="AX1" s="145" t="s">
        <v>1171</v>
      </c>
      <c r="AY1" s="145" t="s">
        <v>1172</v>
      </c>
      <c r="AZ1" s="145" t="s">
        <v>1173</v>
      </c>
      <c r="BA1" s="145" t="s">
        <v>1174</v>
      </c>
      <c r="BB1" s="145" t="s">
        <v>1175</v>
      </c>
      <c r="BC1" s="145" t="s">
        <v>1176</v>
      </c>
      <c r="BD1" s="145" t="s">
        <v>1177</v>
      </c>
      <c r="BE1" s="145" t="s">
        <v>1178</v>
      </c>
      <c r="BF1" s="145" t="s">
        <v>1179</v>
      </c>
      <c r="BG1" s="145" t="s">
        <v>1180</v>
      </c>
      <c r="BH1" s="145" t="s">
        <v>1181</v>
      </c>
      <c r="BI1" s="145" t="s">
        <v>1182</v>
      </c>
      <c r="BJ1" s="145" t="s">
        <v>1183</v>
      </c>
      <c r="BK1" s="145" t="s">
        <v>1184</v>
      </c>
      <c r="BL1" s="145" t="s">
        <v>1185</v>
      </c>
      <c r="BM1" s="145" t="s">
        <v>1186</v>
      </c>
      <c r="BN1" s="145" t="s">
        <v>1187</v>
      </c>
      <c r="BO1" s="145" t="s">
        <v>1188</v>
      </c>
      <c r="BP1" s="145" t="s">
        <v>1189</v>
      </c>
      <c r="BQ1" s="145" t="s">
        <v>1190</v>
      </c>
      <c r="BR1" s="145" t="s">
        <v>1191</v>
      </c>
      <c r="BS1" s="145" t="s">
        <v>1192</v>
      </c>
      <c r="BT1" s="145" t="s">
        <v>1193</v>
      </c>
      <c r="BU1" s="145" t="s">
        <v>1194</v>
      </c>
      <c r="BV1" s="145" t="s">
        <v>1195</v>
      </c>
      <c r="BW1" s="145" t="s">
        <v>1196</v>
      </c>
      <c r="BX1" s="145" t="s">
        <v>1197</v>
      </c>
      <c r="BY1" s="145" t="s">
        <v>1198</v>
      </c>
      <c r="BZ1" s="145" t="s">
        <v>1199</v>
      </c>
      <c r="CA1" s="145" t="s">
        <v>1200</v>
      </c>
      <c r="CB1" s="145" t="s">
        <v>1201</v>
      </c>
      <c r="CC1" s="145" t="s">
        <v>1202</v>
      </c>
      <c r="CD1" s="145" t="s">
        <v>1203</v>
      </c>
      <c r="CE1" s="145" t="s">
        <v>1204</v>
      </c>
      <c r="CF1" s="145" t="s">
        <v>1205</v>
      </c>
      <c r="CG1" s="145" t="s">
        <v>1206</v>
      </c>
      <c r="CH1" s="145" t="s">
        <v>1207</v>
      </c>
      <c r="CI1" s="145" t="s">
        <v>1208</v>
      </c>
      <c r="CJ1" s="145" t="s">
        <v>1209</v>
      </c>
      <c r="CK1" s="145" t="s">
        <v>1210</v>
      </c>
      <c r="CL1" s="145" t="s">
        <v>1211</v>
      </c>
      <c r="CM1" s="145" t="s">
        <v>1212</v>
      </c>
      <c r="CN1" s="145" t="s">
        <v>1213</v>
      </c>
      <c r="CO1" s="145" t="s">
        <v>1214</v>
      </c>
      <c r="CP1" s="145" t="s">
        <v>1215</v>
      </c>
      <c r="CQ1" s="145" t="s">
        <v>1216</v>
      </c>
      <c r="CR1" s="145" t="s">
        <v>1217</v>
      </c>
      <c r="CS1" s="145" t="s">
        <v>1218</v>
      </c>
      <c r="CT1" s="145" t="s">
        <v>1219</v>
      </c>
      <c r="CU1" s="145" t="s">
        <v>1220</v>
      </c>
      <c r="CV1" s="145" t="s">
        <v>1221</v>
      </c>
      <c r="CW1" s="145" t="s">
        <v>1222</v>
      </c>
      <c r="CX1" s="145" t="s">
        <v>1223</v>
      </c>
      <c r="CY1" s="145" t="s">
        <v>1224</v>
      </c>
      <c r="CZ1" s="145" t="s">
        <v>1225</v>
      </c>
      <c r="DA1" s="145" t="s">
        <v>1226</v>
      </c>
      <c r="DB1" s="145" t="s">
        <v>1227</v>
      </c>
      <c r="DC1" s="145" t="s">
        <v>1228</v>
      </c>
      <c r="DD1" s="145" t="s">
        <v>1229</v>
      </c>
      <c r="DE1" s="145" t="s">
        <v>1230</v>
      </c>
      <c r="DF1" s="145" t="s">
        <v>1231</v>
      </c>
      <c r="DG1" s="145" t="s">
        <v>1232</v>
      </c>
      <c r="DH1" s="145" t="s">
        <v>1233</v>
      </c>
      <c r="DI1" s="145" t="s">
        <v>1234</v>
      </c>
      <c r="DJ1" s="145" t="s">
        <v>1235</v>
      </c>
      <c r="DK1" s="145" t="s">
        <v>1236</v>
      </c>
      <c r="DL1" s="145" t="s">
        <v>1237</v>
      </c>
      <c r="DM1" s="145" t="s">
        <v>1238</v>
      </c>
      <c r="DN1" s="145" t="s">
        <v>627</v>
      </c>
      <c r="DO1" s="145" t="s">
        <v>628</v>
      </c>
      <c r="DP1" s="145" t="s">
        <v>629</v>
      </c>
      <c r="DQ1" s="145" t="s">
        <v>1239</v>
      </c>
      <c r="DR1" s="145" t="s">
        <v>630</v>
      </c>
      <c r="DS1" s="145" t="s">
        <v>631</v>
      </c>
      <c r="DT1" s="145" t="s">
        <v>632</v>
      </c>
      <c r="DU1" s="145" t="s">
        <v>1240</v>
      </c>
      <c r="DV1" s="145" t="s">
        <v>1241</v>
      </c>
      <c r="DW1" s="145" t="s">
        <v>1242</v>
      </c>
      <c r="DX1" s="145" t="s">
        <v>638</v>
      </c>
      <c r="DY1" s="145" t="s">
        <v>639</v>
      </c>
      <c r="DZ1" s="145" t="s">
        <v>640</v>
      </c>
      <c r="EA1" s="145" t="s">
        <v>641</v>
      </c>
      <c r="EB1" s="145" t="s">
        <v>1243</v>
      </c>
      <c r="EC1" s="145" t="s">
        <v>1244</v>
      </c>
      <c r="ED1" s="145" t="s">
        <v>1245</v>
      </c>
    </row>
    <row r="2" spans="1:134" ht="13.5" x14ac:dyDescent="0.25">
      <c r="A2" s="137" t="s">
        <v>207</v>
      </c>
      <c r="B2" s="138"/>
      <c r="C2" s="139">
        <v>45657</v>
      </c>
      <c r="D2" s="147">
        <v>219050</v>
      </c>
      <c r="E2" s="147">
        <v>169334</v>
      </c>
      <c r="F2" s="147">
        <v>0</v>
      </c>
      <c r="G2" s="147">
        <v>30441</v>
      </c>
      <c r="H2" s="147">
        <v>43303</v>
      </c>
      <c r="I2" s="147">
        <v>6339</v>
      </c>
      <c r="J2" s="147">
        <v>-147</v>
      </c>
      <c r="K2" s="147">
        <v>0</v>
      </c>
      <c r="L2" s="147">
        <v>5210</v>
      </c>
      <c r="M2" s="147">
        <v>11010</v>
      </c>
      <c r="N2" s="147">
        <v>5786</v>
      </c>
      <c r="O2" s="147">
        <v>0</v>
      </c>
      <c r="P2" s="147">
        <v>0</v>
      </c>
      <c r="Q2" s="147">
        <v>0</v>
      </c>
      <c r="R2" s="147">
        <v>136269</v>
      </c>
      <c r="S2" s="147">
        <v>13493</v>
      </c>
      <c r="T2" s="147">
        <v>0</v>
      </c>
      <c r="U2" s="147">
        <v>115732</v>
      </c>
      <c r="V2" s="147">
        <v>26875</v>
      </c>
      <c r="W2" s="147">
        <v>0</v>
      </c>
      <c r="X2" s="147">
        <v>0</v>
      </c>
      <c r="Y2" s="147">
        <v>75194</v>
      </c>
      <c r="Z2" s="147">
        <v>15940</v>
      </c>
      <c r="AA2" s="147">
        <v>7200</v>
      </c>
      <c r="AB2" s="147">
        <v>144197</v>
      </c>
      <c r="AC2" s="147">
        <v>1025226</v>
      </c>
      <c r="AD2" s="147">
        <v>65572</v>
      </c>
      <c r="AE2" s="147">
        <v>207982</v>
      </c>
      <c r="AF2" s="147">
        <v>106814</v>
      </c>
      <c r="AG2" s="147">
        <v>0</v>
      </c>
      <c r="AH2" s="147">
        <v>28310</v>
      </c>
      <c r="AI2" s="147">
        <v>38832</v>
      </c>
      <c r="AJ2" s="147">
        <v>4167</v>
      </c>
      <c r="AK2" s="147">
        <v>703</v>
      </c>
      <c r="AL2" s="147">
        <v>0</v>
      </c>
      <c r="AM2" s="147">
        <v>1084</v>
      </c>
      <c r="AN2" s="147">
        <v>20262</v>
      </c>
      <c r="AO2" s="147">
        <v>45628</v>
      </c>
      <c r="AP2" s="147">
        <v>58036</v>
      </c>
      <c r="AQ2" s="147">
        <v>180517</v>
      </c>
      <c r="AR2" s="147">
        <v>0</v>
      </c>
      <c r="AS2" s="147">
        <v>0</v>
      </c>
      <c r="AT2" s="147">
        <v>0</v>
      </c>
      <c r="AU2" s="147">
        <v>0</v>
      </c>
      <c r="AV2" s="147">
        <v>3631</v>
      </c>
      <c r="AW2" s="147">
        <v>15308</v>
      </c>
      <c r="AX2" s="147">
        <v>776846</v>
      </c>
      <c r="AY2" s="147">
        <v>133691</v>
      </c>
      <c r="AZ2" s="147">
        <v>0</v>
      </c>
      <c r="BA2" s="147">
        <v>0</v>
      </c>
      <c r="BB2" s="147">
        <v>0</v>
      </c>
      <c r="BC2" s="147">
        <v>0</v>
      </c>
      <c r="BD2" s="147">
        <v>104052</v>
      </c>
      <c r="BE2" s="147">
        <v>0</v>
      </c>
      <c r="BF2" s="147">
        <v>0</v>
      </c>
      <c r="BG2" s="147">
        <v>237743</v>
      </c>
      <c r="BH2" s="147">
        <v>2039815</v>
      </c>
      <c r="BI2" s="147">
        <v>52383</v>
      </c>
      <c r="BJ2" s="147">
        <v>119798</v>
      </c>
      <c r="BK2" s="147">
        <v>81624</v>
      </c>
      <c r="BL2" s="147">
        <v>12800</v>
      </c>
      <c r="BM2" s="147">
        <v>150456</v>
      </c>
      <c r="BN2" s="147">
        <v>52905</v>
      </c>
      <c r="BO2" s="147">
        <v>412574</v>
      </c>
      <c r="BP2" s="147">
        <v>0</v>
      </c>
      <c r="BQ2" s="147">
        <v>49843</v>
      </c>
      <c r="BR2" s="147">
        <v>62026</v>
      </c>
      <c r="BS2" s="147">
        <v>8231</v>
      </c>
      <c r="BT2" s="147">
        <v>6640</v>
      </c>
      <c r="BU2" s="147">
        <v>0</v>
      </c>
      <c r="BV2" s="147">
        <v>2282</v>
      </c>
      <c r="BW2" s="147">
        <v>93867</v>
      </c>
      <c r="BX2" s="147">
        <v>0</v>
      </c>
      <c r="BY2" s="147">
        <v>0</v>
      </c>
      <c r="BZ2" s="147">
        <v>18334</v>
      </c>
      <c r="CA2" s="147">
        <v>7540</v>
      </c>
      <c r="CB2" s="147">
        <v>43</v>
      </c>
      <c r="CC2" s="147">
        <v>1494</v>
      </c>
      <c r="CD2" s="147">
        <v>249411</v>
      </c>
      <c r="CE2" s="147">
        <v>12814</v>
      </c>
      <c r="CF2" s="147">
        <v>0</v>
      </c>
      <c r="CG2" s="147">
        <v>0</v>
      </c>
      <c r="CH2" s="147">
        <v>0</v>
      </c>
      <c r="CI2" s="147">
        <v>0</v>
      </c>
      <c r="CJ2" s="147">
        <v>0</v>
      </c>
      <c r="CK2" s="147">
        <v>0</v>
      </c>
      <c r="CL2" s="147">
        <v>141967</v>
      </c>
      <c r="CM2" s="147">
        <v>1537032</v>
      </c>
      <c r="CN2" s="147">
        <v>3576847</v>
      </c>
      <c r="CO2" s="147">
        <v>347710</v>
      </c>
      <c r="CP2" s="147">
        <v>287421</v>
      </c>
      <c r="CQ2" s="147">
        <v>733324</v>
      </c>
      <c r="CR2" s="147">
        <v>0</v>
      </c>
      <c r="CS2" s="147">
        <v>0</v>
      </c>
      <c r="CT2" s="147">
        <v>0</v>
      </c>
      <c r="CU2" s="147">
        <v>0</v>
      </c>
      <c r="CV2" s="147">
        <v>0</v>
      </c>
      <c r="CW2" s="147">
        <v>125417</v>
      </c>
      <c r="CX2" s="147">
        <v>109333</v>
      </c>
      <c r="CY2" s="147">
        <v>21363</v>
      </c>
      <c r="CZ2" s="147">
        <v>36317</v>
      </c>
      <c r="DA2" s="147">
        <v>0</v>
      </c>
      <c r="DB2" s="147">
        <v>6129</v>
      </c>
      <c r="DC2" s="147">
        <v>0</v>
      </c>
      <c r="DD2" s="147">
        <v>62677</v>
      </c>
      <c r="DE2" s="147">
        <v>662310</v>
      </c>
      <c r="DF2" s="147">
        <v>1528939</v>
      </c>
      <c r="DG2" s="147">
        <v>75643</v>
      </c>
      <c r="DH2" s="147">
        <v>0</v>
      </c>
      <c r="DI2" s="147">
        <v>38650</v>
      </c>
      <c r="DJ2" s="147">
        <v>4035233</v>
      </c>
      <c r="DK2" s="147">
        <v>0</v>
      </c>
      <c r="DL2" s="147">
        <v>0</v>
      </c>
      <c r="DM2" s="147">
        <v>0</v>
      </c>
      <c r="DN2" s="147">
        <v>0</v>
      </c>
      <c r="DO2" s="147">
        <v>0</v>
      </c>
      <c r="DP2" s="147">
        <v>0</v>
      </c>
      <c r="DQ2" s="147">
        <v>0</v>
      </c>
      <c r="DR2" s="147">
        <v>0</v>
      </c>
      <c r="DS2" s="147">
        <v>0</v>
      </c>
      <c r="DT2" s="147">
        <v>0</v>
      </c>
      <c r="DU2" s="147">
        <v>0</v>
      </c>
      <c r="DV2" s="147">
        <v>0</v>
      </c>
      <c r="DW2" s="147">
        <v>0</v>
      </c>
      <c r="DX2" s="147">
        <v>0</v>
      </c>
      <c r="DY2" s="147">
        <v>0</v>
      </c>
      <c r="DZ2" s="147">
        <v>0</v>
      </c>
      <c r="EA2" s="147">
        <v>0</v>
      </c>
      <c r="EB2" s="147">
        <v>0</v>
      </c>
      <c r="EC2" s="147">
        <v>0</v>
      </c>
      <c r="ED2" s="147">
        <v>7612080</v>
      </c>
    </row>
    <row r="3" spans="1:134" ht="13.5" x14ac:dyDescent="0.25">
      <c r="A3" s="137" t="s">
        <v>208</v>
      </c>
      <c r="B3" s="137" t="s">
        <v>209</v>
      </c>
      <c r="C3" s="139">
        <v>45657</v>
      </c>
      <c r="D3" s="147">
        <v>125460</v>
      </c>
      <c r="E3" s="147">
        <v>51965</v>
      </c>
      <c r="F3" s="147">
        <v>0</v>
      </c>
      <c r="G3" s="147">
        <v>13486</v>
      </c>
      <c r="H3" s="147">
        <v>18060</v>
      </c>
      <c r="I3" s="147">
        <v>2835</v>
      </c>
      <c r="J3" s="147">
        <v>2557</v>
      </c>
      <c r="K3" s="147">
        <v>144</v>
      </c>
      <c r="L3" s="147">
        <v>1087</v>
      </c>
      <c r="M3" s="147">
        <v>4004</v>
      </c>
      <c r="N3" s="147">
        <v>9450</v>
      </c>
      <c r="O3" s="147">
        <v>11090</v>
      </c>
      <c r="P3" s="147">
        <v>194982</v>
      </c>
      <c r="Q3" s="147">
        <v>0</v>
      </c>
      <c r="R3" s="147">
        <v>3319</v>
      </c>
      <c r="S3" s="147">
        <v>8822</v>
      </c>
      <c r="T3" s="147">
        <v>973</v>
      </c>
      <c r="U3" s="147">
        <v>55030</v>
      </c>
      <c r="V3" s="147">
        <v>10291</v>
      </c>
      <c r="W3" s="147">
        <v>0</v>
      </c>
      <c r="X3" s="147">
        <v>11269</v>
      </c>
      <c r="Y3" s="147">
        <v>42078</v>
      </c>
      <c r="Z3" s="147">
        <v>15223</v>
      </c>
      <c r="AA3" s="147">
        <v>7200</v>
      </c>
      <c r="AB3" s="147">
        <v>22227</v>
      </c>
      <c r="AC3" s="147">
        <v>611552</v>
      </c>
      <c r="AD3" s="147">
        <v>22457</v>
      </c>
      <c r="AE3" s="147">
        <v>179142</v>
      </c>
      <c r="AF3" s="147">
        <v>103255</v>
      </c>
      <c r="AG3" s="147">
        <v>0</v>
      </c>
      <c r="AH3" s="147">
        <v>22883</v>
      </c>
      <c r="AI3" s="147">
        <v>51840</v>
      </c>
      <c r="AJ3" s="147">
        <v>4071</v>
      </c>
      <c r="AK3" s="147">
        <v>0</v>
      </c>
      <c r="AL3" s="147">
        <v>248</v>
      </c>
      <c r="AM3" s="147">
        <v>0</v>
      </c>
      <c r="AN3" s="147">
        <v>16678</v>
      </c>
      <c r="AO3" s="147">
        <v>20053</v>
      </c>
      <c r="AP3" s="147">
        <v>22411</v>
      </c>
      <c r="AQ3" s="147">
        <v>105590</v>
      </c>
      <c r="AR3" s="147">
        <v>0</v>
      </c>
      <c r="AS3" s="147">
        <v>0</v>
      </c>
      <c r="AT3" s="147">
        <v>14096</v>
      </c>
      <c r="AU3" s="147">
        <v>20949</v>
      </c>
      <c r="AV3" s="147">
        <v>0</v>
      </c>
      <c r="AW3" s="147">
        <v>0</v>
      </c>
      <c r="AX3" s="147">
        <v>583673</v>
      </c>
      <c r="AY3" s="147">
        <v>28090</v>
      </c>
      <c r="AZ3" s="147">
        <v>0</v>
      </c>
      <c r="BA3" s="147">
        <v>48173</v>
      </c>
      <c r="BB3" s="147">
        <v>395014</v>
      </c>
      <c r="BC3" s="147">
        <v>34391</v>
      </c>
      <c r="BD3" s="147">
        <v>20146</v>
      </c>
      <c r="BE3" s="147">
        <v>1108</v>
      </c>
      <c r="BF3" s="147">
        <v>0</v>
      </c>
      <c r="BG3" s="147">
        <v>526922</v>
      </c>
      <c r="BH3" s="147">
        <v>1722147</v>
      </c>
      <c r="BI3" s="147">
        <v>116983</v>
      </c>
      <c r="BJ3" s="147">
        <v>189242</v>
      </c>
      <c r="BK3" s="147">
        <v>38005</v>
      </c>
      <c r="BL3" s="147">
        <v>14500</v>
      </c>
      <c r="BM3" s="147">
        <v>58817</v>
      </c>
      <c r="BN3" s="147">
        <v>59567</v>
      </c>
      <c r="BO3" s="147">
        <v>264551</v>
      </c>
      <c r="BP3" s="147">
        <v>0</v>
      </c>
      <c r="BQ3" s="147">
        <v>55983</v>
      </c>
      <c r="BR3" s="147">
        <v>46269</v>
      </c>
      <c r="BS3" s="147">
        <v>7667</v>
      </c>
      <c r="BT3" s="147">
        <v>0</v>
      </c>
      <c r="BU3" s="147">
        <v>592</v>
      </c>
      <c r="BV3" s="147">
        <v>8036</v>
      </c>
      <c r="BW3" s="147">
        <v>106849</v>
      </c>
      <c r="BX3" s="147">
        <v>14609</v>
      </c>
      <c r="BY3" s="147">
        <v>10595</v>
      </c>
      <c r="BZ3" s="147">
        <v>24728</v>
      </c>
      <c r="CA3" s="147">
        <v>9079</v>
      </c>
      <c r="CB3" s="147">
        <v>0</v>
      </c>
      <c r="CC3" s="147">
        <v>0</v>
      </c>
      <c r="CD3" s="147">
        <v>212068</v>
      </c>
      <c r="CE3" s="147">
        <v>0</v>
      </c>
      <c r="CF3" s="147">
        <v>25655</v>
      </c>
      <c r="CG3" s="147">
        <v>0</v>
      </c>
      <c r="CH3" s="147">
        <v>0</v>
      </c>
      <c r="CI3" s="147">
        <v>11388</v>
      </c>
      <c r="CJ3" s="147">
        <v>28693</v>
      </c>
      <c r="CK3" s="147">
        <v>4567</v>
      </c>
      <c r="CL3" s="147">
        <v>229</v>
      </c>
      <c r="CM3" s="147">
        <v>1308672</v>
      </c>
      <c r="CN3" s="147">
        <v>3030819</v>
      </c>
      <c r="CO3" s="147">
        <v>607565</v>
      </c>
      <c r="CP3" s="147">
        <v>283968</v>
      </c>
      <c r="CQ3" s="147">
        <v>1396797</v>
      </c>
      <c r="CR3" s="147">
        <v>0</v>
      </c>
      <c r="CS3" s="147">
        <v>0</v>
      </c>
      <c r="CT3" s="147">
        <v>0</v>
      </c>
      <c r="CU3" s="147">
        <v>0</v>
      </c>
      <c r="CV3" s="147">
        <v>0</v>
      </c>
      <c r="CW3" s="147">
        <v>177517</v>
      </c>
      <c r="CX3" s="147">
        <v>81093</v>
      </c>
      <c r="CY3" s="147">
        <v>28275</v>
      </c>
      <c r="CZ3" s="147">
        <v>131</v>
      </c>
      <c r="DA3" s="147">
        <v>1862</v>
      </c>
      <c r="DB3" s="147">
        <v>0</v>
      </c>
      <c r="DC3" s="147">
        <v>125</v>
      </c>
      <c r="DD3" s="147">
        <v>0</v>
      </c>
      <c r="DE3" s="147">
        <v>4967</v>
      </c>
      <c r="DF3" s="147">
        <v>0</v>
      </c>
      <c r="DG3" s="147">
        <v>138222</v>
      </c>
      <c r="DH3" s="147">
        <v>-1</v>
      </c>
      <c r="DI3" s="147">
        <v>0</v>
      </c>
      <c r="DJ3" s="147">
        <v>2720521</v>
      </c>
      <c r="DK3" s="147">
        <v>0</v>
      </c>
      <c r="DL3" s="147">
        <v>0</v>
      </c>
      <c r="DM3" s="147">
        <v>0</v>
      </c>
      <c r="DN3" s="147">
        <v>0</v>
      </c>
      <c r="DO3" s="147">
        <v>0</v>
      </c>
      <c r="DP3" s="147">
        <v>0</v>
      </c>
      <c r="DQ3" s="147">
        <v>0</v>
      </c>
      <c r="DR3" s="147">
        <v>0</v>
      </c>
      <c r="DS3" s="147">
        <v>0</v>
      </c>
      <c r="DT3" s="147">
        <v>0</v>
      </c>
      <c r="DU3" s="147">
        <v>0</v>
      </c>
      <c r="DV3" s="147">
        <v>0</v>
      </c>
      <c r="DW3" s="147">
        <v>0</v>
      </c>
      <c r="DX3" s="147">
        <v>0</v>
      </c>
      <c r="DY3" s="147">
        <v>0</v>
      </c>
      <c r="DZ3" s="147">
        <v>0</v>
      </c>
      <c r="EA3" s="147">
        <v>0</v>
      </c>
      <c r="EB3" s="147">
        <v>0</v>
      </c>
      <c r="EC3" s="147">
        <v>0</v>
      </c>
      <c r="ED3" s="147">
        <v>5751340</v>
      </c>
    </row>
    <row r="4" spans="1:134" ht="13.5" x14ac:dyDescent="0.25">
      <c r="A4" s="137" t="s">
        <v>210</v>
      </c>
      <c r="B4" s="137" t="s">
        <v>209</v>
      </c>
      <c r="C4" s="139">
        <v>45657</v>
      </c>
      <c r="D4" s="147">
        <v>127236</v>
      </c>
      <c r="E4" s="147">
        <v>62660</v>
      </c>
      <c r="F4" s="147">
        <v>0</v>
      </c>
      <c r="G4" s="147">
        <v>13623</v>
      </c>
      <c r="H4" s="147">
        <v>3636</v>
      </c>
      <c r="I4" s="147">
        <v>3167</v>
      </c>
      <c r="J4" s="147">
        <v>3247</v>
      </c>
      <c r="K4" s="147">
        <v>300</v>
      </c>
      <c r="L4" s="147">
        <v>359</v>
      </c>
      <c r="M4" s="147">
        <v>3929</v>
      </c>
      <c r="N4" s="147">
        <v>6434</v>
      </c>
      <c r="O4" s="147">
        <v>5986</v>
      </c>
      <c r="P4" s="147">
        <v>99059</v>
      </c>
      <c r="Q4" s="147">
        <v>0</v>
      </c>
      <c r="R4" s="147">
        <v>4526</v>
      </c>
      <c r="S4" s="147">
        <v>6142</v>
      </c>
      <c r="T4" s="147">
        <v>325</v>
      </c>
      <c r="U4" s="147">
        <v>46502</v>
      </c>
      <c r="V4" s="147">
        <v>3467</v>
      </c>
      <c r="W4" s="147">
        <v>0</v>
      </c>
      <c r="X4" s="147">
        <v>11269</v>
      </c>
      <c r="Y4" s="147">
        <v>27496</v>
      </c>
      <c r="Z4" s="147">
        <v>8020</v>
      </c>
      <c r="AA4" s="147">
        <v>7200</v>
      </c>
      <c r="AB4" s="147">
        <v>19507</v>
      </c>
      <c r="AC4" s="147">
        <v>464090</v>
      </c>
      <c r="AD4" s="147">
        <v>6716</v>
      </c>
      <c r="AE4" s="147">
        <v>74876</v>
      </c>
      <c r="AF4" s="147">
        <v>40836</v>
      </c>
      <c r="AG4" s="147">
        <v>0</v>
      </c>
      <c r="AH4" s="147">
        <v>9689</v>
      </c>
      <c r="AI4" s="147">
        <v>9901</v>
      </c>
      <c r="AJ4" s="147">
        <v>3080</v>
      </c>
      <c r="AK4" s="147">
        <v>0</v>
      </c>
      <c r="AL4" s="147">
        <v>194</v>
      </c>
      <c r="AM4" s="147">
        <v>0</v>
      </c>
      <c r="AN4" s="147">
        <v>4987</v>
      </c>
      <c r="AO4" s="147">
        <v>10281</v>
      </c>
      <c r="AP4" s="147">
        <v>10155</v>
      </c>
      <c r="AQ4" s="147">
        <v>73530</v>
      </c>
      <c r="AR4" s="147">
        <v>0</v>
      </c>
      <c r="AS4" s="147">
        <v>22</v>
      </c>
      <c r="AT4" s="147">
        <v>22505</v>
      </c>
      <c r="AU4" s="147">
        <v>11259</v>
      </c>
      <c r="AV4" s="147">
        <v>0</v>
      </c>
      <c r="AW4" s="147">
        <v>0</v>
      </c>
      <c r="AX4" s="147">
        <v>278031</v>
      </c>
      <c r="AY4" s="147">
        <v>7669</v>
      </c>
      <c r="AZ4" s="147">
        <v>0</v>
      </c>
      <c r="BA4" s="147">
        <v>10905</v>
      </c>
      <c r="BB4" s="147">
        <v>111139</v>
      </c>
      <c r="BC4" s="147">
        <v>21589</v>
      </c>
      <c r="BD4" s="147">
        <v>14982</v>
      </c>
      <c r="BE4" s="147">
        <v>1069</v>
      </c>
      <c r="BF4" s="147">
        <v>0</v>
      </c>
      <c r="BG4" s="147">
        <v>167353</v>
      </c>
      <c r="BH4" s="147">
        <v>909474</v>
      </c>
      <c r="BI4" s="147">
        <v>94288</v>
      </c>
      <c r="BJ4" s="147">
        <v>21295</v>
      </c>
      <c r="BK4" s="147">
        <v>0</v>
      </c>
      <c r="BL4" s="147">
        <v>0</v>
      </c>
      <c r="BM4" s="147">
        <v>40806</v>
      </c>
      <c r="BN4" s="147">
        <v>0</v>
      </c>
      <c r="BO4" s="147">
        <v>182263</v>
      </c>
      <c r="BP4" s="147">
        <v>0</v>
      </c>
      <c r="BQ4" s="147">
        <v>25335</v>
      </c>
      <c r="BR4" s="147">
        <v>16892</v>
      </c>
      <c r="BS4" s="147">
        <v>6076</v>
      </c>
      <c r="BT4" s="147">
        <v>0</v>
      </c>
      <c r="BU4" s="147">
        <v>535</v>
      </c>
      <c r="BV4" s="147">
        <v>5268</v>
      </c>
      <c r="BW4" s="147">
        <v>52923</v>
      </c>
      <c r="BX4" s="147">
        <v>4945</v>
      </c>
      <c r="BY4" s="147">
        <v>9294</v>
      </c>
      <c r="BZ4" s="147">
        <v>11644</v>
      </c>
      <c r="CA4" s="147">
        <v>1119</v>
      </c>
      <c r="CB4" s="147">
        <v>27</v>
      </c>
      <c r="CC4" s="147">
        <v>0</v>
      </c>
      <c r="CD4" s="147">
        <v>104757</v>
      </c>
      <c r="CE4" s="147">
        <v>0</v>
      </c>
      <c r="CF4" s="147">
        <v>12553</v>
      </c>
      <c r="CG4" s="147">
        <v>0</v>
      </c>
      <c r="CH4" s="147">
        <v>0</v>
      </c>
      <c r="CI4" s="147">
        <v>2464</v>
      </c>
      <c r="CJ4" s="147">
        <v>11469</v>
      </c>
      <c r="CK4" s="147">
        <v>8654</v>
      </c>
      <c r="CL4" s="147">
        <v>0</v>
      </c>
      <c r="CM4" s="147">
        <v>612607</v>
      </c>
      <c r="CN4" s="147">
        <v>1522081</v>
      </c>
      <c r="CO4" s="147">
        <v>103452</v>
      </c>
      <c r="CP4" s="147">
        <v>223763</v>
      </c>
      <c r="CQ4" s="147">
        <v>589964</v>
      </c>
      <c r="CR4" s="147">
        <v>0</v>
      </c>
      <c r="CS4" s="147">
        <v>0</v>
      </c>
      <c r="CT4" s="147">
        <v>0</v>
      </c>
      <c r="CU4" s="147">
        <v>0</v>
      </c>
      <c r="CV4" s="147">
        <v>0</v>
      </c>
      <c r="CW4" s="147">
        <v>71130</v>
      </c>
      <c r="CX4" s="147">
        <v>68430</v>
      </c>
      <c r="CY4" s="147">
        <v>17507</v>
      </c>
      <c r="CZ4" s="147">
        <v>80</v>
      </c>
      <c r="DA4" s="147">
        <v>1450</v>
      </c>
      <c r="DB4" s="147">
        <v>0</v>
      </c>
      <c r="DC4" s="147">
        <v>0</v>
      </c>
      <c r="DD4" s="147">
        <v>0</v>
      </c>
      <c r="DE4" s="147">
        <v>71476</v>
      </c>
      <c r="DF4" s="147">
        <v>26390</v>
      </c>
      <c r="DG4" s="147">
        <v>126808</v>
      </c>
      <c r="DH4" s="147">
        <v>-1</v>
      </c>
      <c r="DI4" s="147">
        <v>0</v>
      </c>
      <c r="DJ4" s="147">
        <v>1300449</v>
      </c>
      <c r="DK4" s="147">
        <v>0</v>
      </c>
      <c r="DL4" s="147">
        <v>0</v>
      </c>
      <c r="DM4" s="147">
        <v>0</v>
      </c>
      <c r="DN4" s="147">
        <v>0</v>
      </c>
      <c r="DO4" s="147">
        <v>0</v>
      </c>
      <c r="DP4" s="147">
        <v>0</v>
      </c>
      <c r="DQ4" s="147">
        <v>0</v>
      </c>
      <c r="DR4" s="147">
        <v>0</v>
      </c>
      <c r="DS4" s="147">
        <v>0</v>
      </c>
      <c r="DT4" s="147">
        <v>0</v>
      </c>
      <c r="DU4" s="147">
        <v>0</v>
      </c>
      <c r="DV4" s="147">
        <v>0</v>
      </c>
      <c r="DW4" s="147">
        <v>0</v>
      </c>
      <c r="DX4" s="147">
        <v>0</v>
      </c>
      <c r="DY4" s="147">
        <v>-1</v>
      </c>
      <c r="DZ4" s="147">
        <v>0</v>
      </c>
      <c r="EA4" s="147">
        <v>0</v>
      </c>
      <c r="EB4" s="147">
        <v>0</v>
      </c>
      <c r="EC4" s="147">
        <v>-1</v>
      </c>
      <c r="ED4" s="147">
        <v>2822529</v>
      </c>
    </row>
    <row r="5" spans="1:134" ht="13.5" x14ac:dyDescent="0.25">
      <c r="A5" s="137" t="s">
        <v>211</v>
      </c>
      <c r="B5" s="137" t="s">
        <v>209</v>
      </c>
      <c r="C5" s="139">
        <v>45657</v>
      </c>
      <c r="D5" s="147">
        <v>76359</v>
      </c>
      <c r="E5" s="147">
        <v>0</v>
      </c>
      <c r="F5" s="147">
        <v>0</v>
      </c>
      <c r="G5" s="147">
        <v>5425</v>
      </c>
      <c r="H5" s="147">
        <v>1133</v>
      </c>
      <c r="I5" s="147">
        <v>1722</v>
      </c>
      <c r="J5" s="147">
        <v>3137</v>
      </c>
      <c r="K5" s="147">
        <v>97</v>
      </c>
      <c r="L5" s="147">
        <v>356</v>
      </c>
      <c r="M5" s="147">
        <v>2434</v>
      </c>
      <c r="N5" s="147">
        <v>3425</v>
      </c>
      <c r="O5" s="147">
        <v>4356</v>
      </c>
      <c r="P5" s="147">
        <v>66719</v>
      </c>
      <c r="Q5" s="147">
        <v>0</v>
      </c>
      <c r="R5" s="147">
        <v>3319</v>
      </c>
      <c r="S5" s="147">
        <v>4186</v>
      </c>
      <c r="T5" s="147">
        <v>378</v>
      </c>
      <c r="U5" s="147">
        <v>46447</v>
      </c>
      <c r="V5" s="147">
        <v>3037</v>
      </c>
      <c r="W5" s="147">
        <v>0</v>
      </c>
      <c r="X5" s="147">
        <v>11269</v>
      </c>
      <c r="Y5" s="147">
        <v>12369</v>
      </c>
      <c r="Z5" s="147">
        <v>2426</v>
      </c>
      <c r="AA5" s="147">
        <v>7200</v>
      </c>
      <c r="AB5" s="147">
        <v>20451</v>
      </c>
      <c r="AC5" s="147">
        <v>276245</v>
      </c>
      <c r="AD5" s="147">
        <v>0</v>
      </c>
      <c r="AE5" s="147">
        <v>66424</v>
      </c>
      <c r="AF5" s="147">
        <v>17478</v>
      </c>
      <c r="AG5" s="147">
        <v>0</v>
      </c>
      <c r="AH5" s="147">
        <v>6454</v>
      </c>
      <c r="AI5" s="147">
        <v>7592</v>
      </c>
      <c r="AJ5" s="147">
        <v>3168</v>
      </c>
      <c r="AK5" s="147">
        <v>0</v>
      </c>
      <c r="AL5" s="147">
        <v>107</v>
      </c>
      <c r="AM5" s="147">
        <v>0</v>
      </c>
      <c r="AN5" s="147">
        <v>2706</v>
      </c>
      <c r="AO5" s="147">
        <v>6656</v>
      </c>
      <c r="AP5" s="147">
        <v>4629</v>
      </c>
      <c r="AQ5" s="147">
        <v>51985</v>
      </c>
      <c r="AR5" s="147">
        <v>0</v>
      </c>
      <c r="AS5" s="147">
        <v>0</v>
      </c>
      <c r="AT5" s="147">
        <v>8979</v>
      </c>
      <c r="AU5" s="147">
        <v>4519</v>
      </c>
      <c r="AV5" s="147">
        <v>0</v>
      </c>
      <c r="AW5" s="147">
        <v>0</v>
      </c>
      <c r="AX5" s="147">
        <v>180697</v>
      </c>
      <c r="AY5" s="147">
        <v>12125</v>
      </c>
      <c r="AZ5" s="147">
        <v>0</v>
      </c>
      <c r="BA5" s="147">
        <v>14529</v>
      </c>
      <c r="BB5" s="147">
        <v>110989</v>
      </c>
      <c r="BC5" s="147">
        <v>16345</v>
      </c>
      <c r="BD5" s="147">
        <v>17661</v>
      </c>
      <c r="BE5" s="147">
        <v>1405</v>
      </c>
      <c r="BF5" s="147">
        <v>0</v>
      </c>
      <c r="BG5" s="147">
        <v>173054</v>
      </c>
      <c r="BH5" s="147">
        <v>629996</v>
      </c>
      <c r="BI5" s="147">
        <v>90698</v>
      </c>
      <c r="BJ5" s="147">
        <v>67179</v>
      </c>
      <c r="BK5" s="147">
        <v>0</v>
      </c>
      <c r="BL5" s="147">
        <v>400</v>
      </c>
      <c r="BM5" s="147">
        <v>38039</v>
      </c>
      <c r="BN5" s="147">
        <v>0</v>
      </c>
      <c r="BO5" s="147">
        <v>121403</v>
      </c>
      <c r="BP5" s="147">
        <v>0</v>
      </c>
      <c r="BQ5" s="147">
        <v>21931</v>
      </c>
      <c r="BR5" s="147">
        <v>15869</v>
      </c>
      <c r="BS5" s="147">
        <v>6943</v>
      </c>
      <c r="BT5" s="147">
        <v>0</v>
      </c>
      <c r="BU5" s="147">
        <v>404</v>
      </c>
      <c r="BV5" s="147">
        <v>4289</v>
      </c>
      <c r="BW5" s="147">
        <v>23161</v>
      </c>
      <c r="BX5" s="147">
        <v>3245</v>
      </c>
      <c r="BY5" s="147">
        <v>667</v>
      </c>
      <c r="BZ5" s="147">
        <v>7883</v>
      </c>
      <c r="CA5" s="147">
        <v>1237</v>
      </c>
      <c r="CB5" s="147">
        <v>0</v>
      </c>
      <c r="CC5" s="147">
        <v>0</v>
      </c>
      <c r="CD5" s="147">
        <v>71806</v>
      </c>
      <c r="CE5" s="147">
        <v>0</v>
      </c>
      <c r="CF5" s="147">
        <v>4118</v>
      </c>
      <c r="CG5" s="147">
        <v>0</v>
      </c>
      <c r="CH5" s="147">
        <v>0</v>
      </c>
      <c r="CI5" s="147">
        <v>0</v>
      </c>
      <c r="CJ5" s="147">
        <v>7040</v>
      </c>
      <c r="CK5" s="147">
        <v>856</v>
      </c>
      <c r="CL5" s="147">
        <v>27</v>
      </c>
      <c r="CM5" s="147">
        <v>487195</v>
      </c>
      <c r="CN5" s="147">
        <v>1117191</v>
      </c>
      <c r="CO5" s="147">
        <v>355085</v>
      </c>
      <c r="CP5" s="147">
        <v>4365</v>
      </c>
      <c r="CQ5" s="147">
        <v>382390</v>
      </c>
      <c r="CR5" s="147">
        <v>0</v>
      </c>
      <c r="CS5" s="147">
        <v>0</v>
      </c>
      <c r="CT5" s="147">
        <v>0</v>
      </c>
      <c r="CU5" s="147">
        <v>0</v>
      </c>
      <c r="CV5" s="147">
        <v>0</v>
      </c>
      <c r="CW5" s="147">
        <v>65594</v>
      </c>
      <c r="CX5" s="147">
        <v>74968</v>
      </c>
      <c r="CY5" s="147">
        <v>18017</v>
      </c>
      <c r="CZ5" s="147">
        <v>0</v>
      </c>
      <c r="DA5" s="147">
        <v>945</v>
      </c>
      <c r="DB5" s="147">
        <v>0</v>
      </c>
      <c r="DC5" s="147">
        <v>0</v>
      </c>
      <c r="DD5" s="147">
        <v>0</v>
      </c>
      <c r="DE5" s="147">
        <v>0</v>
      </c>
      <c r="DF5" s="147">
        <v>0</v>
      </c>
      <c r="DG5" s="147">
        <v>16935</v>
      </c>
      <c r="DH5" s="147">
        <v>1</v>
      </c>
      <c r="DI5" s="147">
        <v>0</v>
      </c>
      <c r="DJ5" s="147">
        <v>918300</v>
      </c>
      <c r="DK5" s="147">
        <v>0</v>
      </c>
      <c r="DL5" s="147">
        <v>0</v>
      </c>
      <c r="DM5" s="147">
        <v>0</v>
      </c>
      <c r="DN5" s="147">
        <v>0</v>
      </c>
      <c r="DO5" s="147">
        <v>0</v>
      </c>
      <c r="DP5" s="147">
        <v>0</v>
      </c>
      <c r="DQ5" s="147">
        <v>0</v>
      </c>
      <c r="DR5" s="147">
        <v>0</v>
      </c>
      <c r="DS5" s="147">
        <v>0</v>
      </c>
      <c r="DT5" s="147">
        <v>0</v>
      </c>
      <c r="DU5" s="147">
        <v>0</v>
      </c>
      <c r="DV5" s="147">
        <v>0</v>
      </c>
      <c r="DW5" s="147">
        <v>0</v>
      </c>
      <c r="DX5" s="147">
        <v>0</v>
      </c>
      <c r="DY5" s="147">
        <v>-1</v>
      </c>
      <c r="DZ5" s="147">
        <v>0</v>
      </c>
      <c r="EA5" s="147">
        <v>0</v>
      </c>
      <c r="EB5" s="147">
        <v>0</v>
      </c>
      <c r="EC5" s="147">
        <v>-1</v>
      </c>
      <c r="ED5" s="147">
        <v>2035490</v>
      </c>
    </row>
    <row r="6" spans="1:134" ht="13.5" x14ac:dyDescent="0.25">
      <c r="A6" s="137" t="s">
        <v>212</v>
      </c>
      <c r="B6" s="137" t="s">
        <v>209</v>
      </c>
      <c r="C6" s="139">
        <v>45657</v>
      </c>
      <c r="D6" s="147">
        <v>101225</v>
      </c>
      <c r="E6" s="147">
        <v>53111</v>
      </c>
      <c r="F6" s="147">
        <v>0</v>
      </c>
      <c r="G6" s="147">
        <v>10959</v>
      </c>
      <c r="H6" s="147">
        <v>2302</v>
      </c>
      <c r="I6" s="147">
        <v>2232</v>
      </c>
      <c r="J6" s="147">
        <v>7124</v>
      </c>
      <c r="K6" s="147">
        <v>193</v>
      </c>
      <c r="L6" s="147">
        <v>1851</v>
      </c>
      <c r="M6" s="147">
        <v>2004</v>
      </c>
      <c r="N6" s="147">
        <v>17208</v>
      </c>
      <c r="O6" s="147">
        <v>7575</v>
      </c>
      <c r="P6" s="147">
        <v>181901</v>
      </c>
      <c r="Q6" s="147">
        <v>0</v>
      </c>
      <c r="R6" s="147">
        <v>3319</v>
      </c>
      <c r="S6" s="147">
        <v>10410</v>
      </c>
      <c r="T6" s="147">
        <v>1213</v>
      </c>
      <c r="U6" s="147">
        <v>66860</v>
      </c>
      <c r="V6" s="147">
        <v>25876</v>
      </c>
      <c r="W6" s="147">
        <v>0</v>
      </c>
      <c r="X6" s="147">
        <v>11269</v>
      </c>
      <c r="Y6" s="147">
        <v>32101</v>
      </c>
      <c r="Z6" s="147">
        <v>28557</v>
      </c>
      <c r="AA6" s="147">
        <v>7200</v>
      </c>
      <c r="AB6" s="147">
        <v>20025</v>
      </c>
      <c r="AC6" s="147">
        <v>594515</v>
      </c>
      <c r="AD6" s="147">
        <v>36341</v>
      </c>
      <c r="AE6" s="147">
        <v>98666</v>
      </c>
      <c r="AF6" s="147">
        <v>56209</v>
      </c>
      <c r="AG6" s="147">
        <v>0</v>
      </c>
      <c r="AH6" s="147">
        <v>14694</v>
      </c>
      <c r="AI6" s="147">
        <v>23390</v>
      </c>
      <c r="AJ6" s="147">
        <v>2978</v>
      </c>
      <c r="AK6" s="147">
        <v>0</v>
      </c>
      <c r="AL6" s="147">
        <v>239</v>
      </c>
      <c r="AM6" s="147">
        <v>0</v>
      </c>
      <c r="AN6" s="147">
        <v>7799</v>
      </c>
      <c r="AO6" s="147">
        <v>10662</v>
      </c>
      <c r="AP6" s="147">
        <v>15719</v>
      </c>
      <c r="AQ6" s="147">
        <v>113042</v>
      </c>
      <c r="AR6" s="147">
        <v>323</v>
      </c>
      <c r="AS6" s="147">
        <v>0</v>
      </c>
      <c r="AT6" s="147">
        <v>30815</v>
      </c>
      <c r="AU6" s="147">
        <v>13173</v>
      </c>
      <c r="AV6" s="147">
        <v>411</v>
      </c>
      <c r="AW6" s="147">
        <v>0</v>
      </c>
      <c r="AX6" s="147">
        <v>424461</v>
      </c>
      <c r="AY6" s="147">
        <v>13554</v>
      </c>
      <c r="AZ6" s="147">
        <v>0</v>
      </c>
      <c r="BA6" s="147">
        <v>30612</v>
      </c>
      <c r="BB6" s="147">
        <v>262205</v>
      </c>
      <c r="BC6" s="147">
        <v>21589</v>
      </c>
      <c r="BD6" s="147">
        <v>60641</v>
      </c>
      <c r="BE6" s="147">
        <v>1273</v>
      </c>
      <c r="BF6" s="147">
        <v>0</v>
      </c>
      <c r="BG6" s="147">
        <v>389874</v>
      </c>
      <c r="BH6" s="147">
        <v>1408850</v>
      </c>
      <c r="BI6" s="147">
        <v>113347</v>
      </c>
      <c r="BJ6" s="147">
        <v>211222</v>
      </c>
      <c r="BK6" s="147">
        <v>0</v>
      </c>
      <c r="BL6" s="147">
        <v>19000</v>
      </c>
      <c r="BM6" s="147">
        <v>38151</v>
      </c>
      <c r="BN6" s="147">
        <v>62883</v>
      </c>
      <c r="BO6" s="147">
        <v>236099</v>
      </c>
      <c r="BP6" s="147">
        <v>0</v>
      </c>
      <c r="BQ6" s="147">
        <v>50432</v>
      </c>
      <c r="BR6" s="147">
        <v>30232</v>
      </c>
      <c r="BS6" s="147">
        <v>8624</v>
      </c>
      <c r="BT6" s="147">
        <v>0</v>
      </c>
      <c r="BU6" s="147">
        <v>825</v>
      </c>
      <c r="BV6" s="147">
        <v>6108</v>
      </c>
      <c r="BW6" s="147">
        <v>142158</v>
      </c>
      <c r="BX6" s="147">
        <v>22238</v>
      </c>
      <c r="BY6" s="147">
        <v>7412</v>
      </c>
      <c r="BZ6" s="147">
        <v>21403</v>
      </c>
      <c r="CA6" s="147">
        <v>4301</v>
      </c>
      <c r="CB6" s="147">
        <v>0</v>
      </c>
      <c r="CC6" s="147">
        <v>0</v>
      </c>
      <c r="CD6" s="147">
        <v>197072</v>
      </c>
      <c r="CE6" s="147">
        <v>0</v>
      </c>
      <c r="CF6" s="147">
        <v>16432</v>
      </c>
      <c r="CG6" s="147">
        <v>0</v>
      </c>
      <c r="CH6" s="147">
        <v>0</v>
      </c>
      <c r="CI6" s="147">
        <v>4664</v>
      </c>
      <c r="CJ6" s="147">
        <v>19562</v>
      </c>
      <c r="CK6" s="147">
        <v>11631</v>
      </c>
      <c r="CL6" s="147">
        <v>0</v>
      </c>
      <c r="CM6" s="147">
        <v>1223796</v>
      </c>
      <c r="CN6" s="147">
        <v>2632646</v>
      </c>
      <c r="CO6" s="147">
        <v>309451</v>
      </c>
      <c r="CP6" s="147">
        <v>492609</v>
      </c>
      <c r="CQ6" s="147">
        <v>1167912</v>
      </c>
      <c r="CR6" s="147">
        <v>0</v>
      </c>
      <c r="CS6" s="147">
        <v>0</v>
      </c>
      <c r="CT6" s="147">
        <v>0</v>
      </c>
      <c r="CU6" s="147">
        <v>0</v>
      </c>
      <c r="CV6" s="147">
        <v>0</v>
      </c>
      <c r="CW6" s="147">
        <v>147735</v>
      </c>
      <c r="CX6" s="147">
        <v>133051</v>
      </c>
      <c r="CY6" s="147">
        <v>22093</v>
      </c>
      <c r="CZ6" s="147">
        <v>709</v>
      </c>
      <c r="DA6" s="147">
        <v>2457</v>
      </c>
      <c r="DB6" s="147">
        <v>0</v>
      </c>
      <c r="DC6" s="147">
        <v>990</v>
      </c>
      <c r="DD6" s="147">
        <v>0</v>
      </c>
      <c r="DE6" s="147">
        <v>46325</v>
      </c>
      <c r="DF6" s="147">
        <v>203498</v>
      </c>
      <c r="DG6" s="147">
        <v>169131</v>
      </c>
      <c r="DH6" s="147">
        <v>1</v>
      </c>
      <c r="DI6" s="147">
        <v>0</v>
      </c>
      <c r="DJ6" s="147">
        <v>2695962</v>
      </c>
      <c r="DK6" s="147">
        <v>0</v>
      </c>
      <c r="DL6" s="147">
        <v>0</v>
      </c>
      <c r="DM6" s="147">
        <v>0</v>
      </c>
      <c r="DN6" s="147">
        <v>0</v>
      </c>
      <c r="DO6" s="147">
        <v>0</v>
      </c>
      <c r="DP6" s="147">
        <v>0</v>
      </c>
      <c r="DQ6" s="147">
        <v>0</v>
      </c>
      <c r="DR6" s="147">
        <v>0</v>
      </c>
      <c r="DS6" s="147">
        <v>0</v>
      </c>
      <c r="DT6" s="147">
        <v>0</v>
      </c>
      <c r="DU6" s="147">
        <v>0</v>
      </c>
      <c r="DV6" s="147">
        <v>0</v>
      </c>
      <c r="DW6" s="147">
        <v>0</v>
      </c>
      <c r="DX6" s="147">
        <v>0</v>
      </c>
      <c r="DY6" s="147">
        <v>0</v>
      </c>
      <c r="DZ6" s="147">
        <v>0</v>
      </c>
      <c r="EA6" s="147">
        <v>0</v>
      </c>
      <c r="EB6" s="147">
        <v>0</v>
      </c>
      <c r="EC6" s="147">
        <v>0</v>
      </c>
      <c r="ED6" s="147">
        <v>5328608</v>
      </c>
    </row>
    <row r="7" spans="1:134" ht="13.5" x14ac:dyDescent="0.25">
      <c r="A7" s="137" t="s">
        <v>213</v>
      </c>
      <c r="B7" s="137" t="s">
        <v>209</v>
      </c>
      <c r="C7" s="139">
        <v>45657</v>
      </c>
      <c r="D7" s="147">
        <v>96473</v>
      </c>
      <c r="E7" s="147">
        <v>54285</v>
      </c>
      <c r="F7" s="147">
        <v>0</v>
      </c>
      <c r="G7" s="147">
        <v>11490</v>
      </c>
      <c r="H7" s="147">
        <v>1381</v>
      </c>
      <c r="I7" s="147">
        <v>2331</v>
      </c>
      <c r="J7" s="147">
        <v>5484</v>
      </c>
      <c r="K7" s="147">
        <v>160</v>
      </c>
      <c r="L7" s="147">
        <v>2705</v>
      </c>
      <c r="M7" s="147">
        <v>8630</v>
      </c>
      <c r="N7" s="147">
        <v>5760</v>
      </c>
      <c r="O7" s="147">
        <v>5076</v>
      </c>
      <c r="P7" s="147">
        <v>157098</v>
      </c>
      <c r="Q7" s="147">
        <v>0</v>
      </c>
      <c r="R7" s="147">
        <v>4526</v>
      </c>
      <c r="S7" s="147">
        <v>6837</v>
      </c>
      <c r="T7" s="147">
        <v>889</v>
      </c>
      <c r="U7" s="147">
        <v>50184</v>
      </c>
      <c r="V7" s="147">
        <v>19431</v>
      </c>
      <c r="W7" s="147">
        <v>0</v>
      </c>
      <c r="X7" s="147">
        <v>11269</v>
      </c>
      <c r="Y7" s="147">
        <v>34989</v>
      </c>
      <c r="Z7" s="147">
        <v>9049</v>
      </c>
      <c r="AA7" s="147">
        <v>7200</v>
      </c>
      <c r="AB7" s="147">
        <v>20718</v>
      </c>
      <c r="AC7" s="147">
        <v>515965</v>
      </c>
      <c r="AD7" s="147">
        <v>0</v>
      </c>
      <c r="AE7" s="147">
        <v>157152</v>
      </c>
      <c r="AF7" s="147">
        <v>53330</v>
      </c>
      <c r="AG7" s="147">
        <v>0</v>
      </c>
      <c r="AH7" s="147">
        <v>16358</v>
      </c>
      <c r="AI7" s="147">
        <v>10731</v>
      </c>
      <c r="AJ7" s="147">
        <v>4092</v>
      </c>
      <c r="AK7" s="147">
        <v>0</v>
      </c>
      <c r="AL7" s="147">
        <v>224</v>
      </c>
      <c r="AM7" s="147">
        <v>0</v>
      </c>
      <c r="AN7" s="147">
        <v>3656</v>
      </c>
      <c r="AO7" s="147">
        <v>13951</v>
      </c>
      <c r="AP7" s="147">
        <v>14578</v>
      </c>
      <c r="AQ7" s="147">
        <v>95907</v>
      </c>
      <c r="AR7" s="147">
        <v>0</v>
      </c>
      <c r="AS7" s="147">
        <v>0</v>
      </c>
      <c r="AT7" s="147">
        <v>38880</v>
      </c>
      <c r="AU7" s="147">
        <v>1623</v>
      </c>
      <c r="AV7" s="147">
        <v>30</v>
      </c>
      <c r="AW7" s="147">
        <v>0</v>
      </c>
      <c r="AX7" s="147">
        <v>410512</v>
      </c>
      <c r="AY7" s="147">
        <v>20899</v>
      </c>
      <c r="AZ7" s="147">
        <v>0</v>
      </c>
      <c r="BA7" s="147">
        <v>36048</v>
      </c>
      <c r="BB7" s="147">
        <v>63790</v>
      </c>
      <c r="BC7" s="147">
        <v>21588</v>
      </c>
      <c r="BD7" s="147">
        <v>17532</v>
      </c>
      <c r="BE7" s="147">
        <v>1859</v>
      </c>
      <c r="BF7" s="147">
        <v>0</v>
      </c>
      <c r="BG7" s="147">
        <v>161716</v>
      </c>
      <c r="BH7" s="147">
        <v>1088193</v>
      </c>
      <c r="BI7" s="147">
        <v>115019</v>
      </c>
      <c r="BJ7" s="147">
        <v>120439</v>
      </c>
      <c r="BK7" s="147">
        <v>0</v>
      </c>
      <c r="BL7" s="147">
        <v>19500</v>
      </c>
      <c r="BM7" s="147">
        <v>55881</v>
      </c>
      <c r="BN7" s="147">
        <v>24269</v>
      </c>
      <c r="BO7" s="147">
        <v>213400</v>
      </c>
      <c r="BP7" s="147">
        <v>0</v>
      </c>
      <c r="BQ7" s="147">
        <v>40758</v>
      </c>
      <c r="BR7" s="147">
        <v>27617</v>
      </c>
      <c r="BS7" s="147">
        <v>10768</v>
      </c>
      <c r="BT7" s="147">
        <v>0</v>
      </c>
      <c r="BU7" s="147">
        <v>563</v>
      </c>
      <c r="BV7" s="147">
        <v>10599</v>
      </c>
      <c r="BW7" s="147">
        <v>63825</v>
      </c>
      <c r="BX7" s="147">
        <v>7802</v>
      </c>
      <c r="BY7" s="147">
        <v>7576</v>
      </c>
      <c r="BZ7" s="147">
        <v>10106</v>
      </c>
      <c r="CA7" s="147">
        <v>3676</v>
      </c>
      <c r="CB7" s="147">
        <v>0</v>
      </c>
      <c r="CC7" s="147">
        <v>0</v>
      </c>
      <c r="CD7" s="147">
        <v>138919</v>
      </c>
      <c r="CE7" s="147">
        <v>0</v>
      </c>
      <c r="CF7" s="147">
        <v>12705</v>
      </c>
      <c r="CG7" s="147">
        <v>0</v>
      </c>
      <c r="CH7" s="147">
        <v>0</v>
      </c>
      <c r="CI7" s="147">
        <v>0</v>
      </c>
      <c r="CJ7" s="147">
        <v>22544</v>
      </c>
      <c r="CK7" s="147">
        <v>3537</v>
      </c>
      <c r="CL7" s="147">
        <v>1606</v>
      </c>
      <c r="CM7" s="147">
        <v>911109</v>
      </c>
      <c r="CN7" s="147">
        <v>1999302</v>
      </c>
      <c r="CO7" s="147">
        <v>274087</v>
      </c>
      <c r="CP7" s="147">
        <v>384497</v>
      </c>
      <c r="CQ7" s="147">
        <v>1225598</v>
      </c>
      <c r="CR7" s="147">
        <v>0</v>
      </c>
      <c r="CS7" s="147">
        <v>0</v>
      </c>
      <c r="CT7" s="147">
        <v>0</v>
      </c>
      <c r="CU7" s="147">
        <v>0</v>
      </c>
      <c r="CV7" s="147">
        <v>0</v>
      </c>
      <c r="CW7" s="147">
        <v>142459</v>
      </c>
      <c r="CX7" s="147">
        <v>111861</v>
      </c>
      <c r="CY7" s="147">
        <v>32503</v>
      </c>
      <c r="CZ7" s="147">
        <v>45</v>
      </c>
      <c r="DA7" s="147">
        <v>2005</v>
      </c>
      <c r="DB7" s="147">
        <v>0</v>
      </c>
      <c r="DC7" s="147">
        <v>161</v>
      </c>
      <c r="DD7" s="147">
        <v>0</v>
      </c>
      <c r="DE7" s="147">
        <v>0</v>
      </c>
      <c r="DF7" s="147">
        <v>0</v>
      </c>
      <c r="DG7" s="147">
        <v>144884</v>
      </c>
      <c r="DH7" s="147">
        <v>0</v>
      </c>
      <c r="DI7" s="147">
        <v>0</v>
      </c>
      <c r="DJ7" s="147">
        <v>2318100</v>
      </c>
      <c r="DK7" s="147">
        <v>0</v>
      </c>
      <c r="DL7" s="147">
        <v>0</v>
      </c>
      <c r="DM7" s="147">
        <v>0</v>
      </c>
      <c r="DN7" s="147">
        <v>0</v>
      </c>
      <c r="DO7" s="147">
        <v>0</v>
      </c>
      <c r="DP7" s="147">
        <v>0</v>
      </c>
      <c r="DQ7" s="147">
        <v>0</v>
      </c>
      <c r="DR7" s="147">
        <v>0</v>
      </c>
      <c r="DS7" s="147">
        <v>0</v>
      </c>
      <c r="DT7" s="147">
        <v>0</v>
      </c>
      <c r="DU7" s="147">
        <v>0</v>
      </c>
      <c r="DV7" s="147">
        <v>0</v>
      </c>
      <c r="DW7" s="147">
        <v>0</v>
      </c>
      <c r="DX7" s="147">
        <v>0</v>
      </c>
      <c r="DY7" s="147">
        <v>0</v>
      </c>
      <c r="DZ7" s="147">
        <v>0</v>
      </c>
      <c r="EA7" s="147">
        <v>0</v>
      </c>
      <c r="EB7" s="147">
        <v>0</v>
      </c>
      <c r="EC7" s="147">
        <v>0</v>
      </c>
      <c r="ED7" s="147">
        <v>4317402</v>
      </c>
    </row>
    <row r="8" spans="1:134" ht="13.5" x14ac:dyDescent="0.25">
      <c r="A8" s="137" t="s">
        <v>214</v>
      </c>
      <c r="B8" s="137" t="s">
        <v>209</v>
      </c>
      <c r="C8" s="139">
        <v>45657</v>
      </c>
      <c r="D8" s="147">
        <v>96027</v>
      </c>
      <c r="E8" s="147">
        <v>43495</v>
      </c>
      <c r="F8" s="147">
        <v>0</v>
      </c>
      <c r="G8" s="147">
        <v>9086</v>
      </c>
      <c r="H8" s="147">
        <v>1218</v>
      </c>
      <c r="I8" s="147">
        <v>1623</v>
      </c>
      <c r="J8" s="147">
        <v>5313</v>
      </c>
      <c r="K8" s="147">
        <v>145</v>
      </c>
      <c r="L8" s="147">
        <v>1198</v>
      </c>
      <c r="M8" s="147">
        <v>4469</v>
      </c>
      <c r="N8" s="147">
        <v>6574</v>
      </c>
      <c r="O8" s="147">
        <v>7356</v>
      </c>
      <c r="P8" s="147">
        <v>111604</v>
      </c>
      <c r="Q8" s="147">
        <v>0</v>
      </c>
      <c r="R8" s="147">
        <v>3319</v>
      </c>
      <c r="S8" s="147">
        <v>7502</v>
      </c>
      <c r="T8" s="147">
        <v>1750</v>
      </c>
      <c r="U8" s="147">
        <v>58390</v>
      </c>
      <c r="V8" s="147">
        <v>2674</v>
      </c>
      <c r="W8" s="147">
        <v>0</v>
      </c>
      <c r="X8" s="147">
        <v>11269</v>
      </c>
      <c r="Y8" s="147">
        <v>30708</v>
      </c>
      <c r="Z8" s="147">
        <v>17234</v>
      </c>
      <c r="AA8" s="147">
        <v>7200</v>
      </c>
      <c r="AB8" s="147">
        <v>30155</v>
      </c>
      <c r="AC8" s="147">
        <v>458309</v>
      </c>
      <c r="AD8" s="147">
        <v>41712</v>
      </c>
      <c r="AE8" s="147">
        <v>44837</v>
      </c>
      <c r="AF8" s="147">
        <v>25176</v>
      </c>
      <c r="AG8" s="147">
        <v>0</v>
      </c>
      <c r="AH8" s="147">
        <v>7476</v>
      </c>
      <c r="AI8" s="147">
        <v>12151</v>
      </c>
      <c r="AJ8" s="147">
        <v>2290</v>
      </c>
      <c r="AK8" s="147">
        <v>0</v>
      </c>
      <c r="AL8" s="147">
        <v>116</v>
      </c>
      <c r="AM8" s="147">
        <v>0</v>
      </c>
      <c r="AN8" s="147">
        <v>4296</v>
      </c>
      <c r="AO8" s="147">
        <v>7484</v>
      </c>
      <c r="AP8" s="147">
        <v>10568</v>
      </c>
      <c r="AQ8" s="147">
        <v>65807</v>
      </c>
      <c r="AR8" s="147">
        <v>2749</v>
      </c>
      <c r="AS8" s="147">
        <v>0</v>
      </c>
      <c r="AT8" s="147">
        <v>20031</v>
      </c>
      <c r="AU8" s="147">
        <v>5650</v>
      </c>
      <c r="AV8" s="147">
        <v>54</v>
      </c>
      <c r="AW8" s="147">
        <v>0</v>
      </c>
      <c r="AX8" s="147">
        <v>250397</v>
      </c>
      <c r="AY8" s="147">
        <v>21405</v>
      </c>
      <c r="AZ8" s="147">
        <v>0</v>
      </c>
      <c r="BA8" s="147">
        <v>22473</v>
      </c>
      <c r="BB8" s="147">
        <v>159326</v>
      </c>
      <c r="BC8" s="147">
        <v>25236</v>
      </c>
      <c r="BD8" s="147">
        <v>25312</v>
      </c>
      <c r="BE8" s="147">
        <v>1171</v>
      </c>
      <c r="BF8" s="147">
        <v>0</v>
      </c>
      <c r="BG8" s="147">
        <v>254923</v>
      </c>
      <c r="BH8" s="147">
        <v>963629</v>
      </c>
      <c r="BI8" s="147">
        <v>48607</v>
      </c>
      <c r="BJ8" s="147">
        <v>174446</v>
      </c>
      <c r="BK8" s="147">
        <v>0</v>
      </c>
      <c r="BL8" s="147">
        <v>12000</v>
      </c>
      <c r="BM8" s="147">
        <v>37839</v>
      </c>
      <c r="BN8" s="147">
        <v>15052</v>
      </c>
      <c r="BO8" s="147">
        <v>135339</v>
      </c>
      <c r="BP8" s="147">
        <v>0</v>
      </c>
      <c r="BQ8" s="147">
        <v>28879</v>
      </c>
      <c r="BR8" s="147">
        <v>19392</v>
      </c>
      <c r="BS8" s="147">
        <v>6714</v>
      </c>
      <c r="BT8" s="147">
        <v>0</v>
      </c>
      <c r="BU8" s="147">
        <v>427</v>
      </c>
      <c r="BV8" s="147">
        <v>5000</v>
      </c>
      <c r="BW8" s="147">
        <v>57044</v>
      </c>
      <c r="BX8" s="147">
        <v>6126</v>
      </c>
      <c r="BY8" s="147">
        <v>4596</v>
      </c>
      <c r="BZ8" s="147">
        <v>10205</v>
      </c>
      <c r="CA8" s="147">
        <v>2677</v>
      </c>
      <c r="CB8" s="147">
        <v>0</v>
      </c>
      <c r="CC8" s="147">
        <v>0</v>
      </c>
      <c r="CD8" s="147">
        <v>90838</v>
      </c>
      <c r="CE8" s="147">
        <v>0</v>
      </c>
      <c r="CF8" s="147">
        <v>14934</v>
      </c>
      <c r="CG8" s="147">
        <v>0</v>
      </c>
      <c r="CH8" s="147">
        <v>0</v>
      </c>
      <c r="CI8" s="147">
        <v>4300</v>
      </c>
      <c r="CJ8" s="147">
        <v>10865</v>
      </c>
      <c r="CK8" s="147">
        <v>2644</v>
      </c>
      <c r="CL8" s="147">
        <v>35</v>
      </c>
      <c r="CM8" s="147">
        <v>687959</v>
      </c>
      <c r="CN8" s="147">
        <v>1651588</v>
      </c>
      <c r="CO8" s="147">
        <v>114679</v>
      </c>
      <c r="CP8" s="147">
        <v>475698</v>
      </c>
      <c r="CQ8" s="147">
        <v>822374</v>
      </c>
      <c r="CR8" s="147">
        <v>0</v>
      </c>
      <c r="CS8" s="147">
        <v>0</v>
      </c>
      <c r="CT8" s="147">
        <v>0</v>
      </c>
      <c r="CU8" s="147">
        <v>0</v>
      </c>
      <c r="CV8" s="147">
        <v>0</v>
      </c>
      <c r="CW8" s="147">
        <v>96366</v>
      </c>
      <c r="CX8" s="147">
        <v>48803</v>
      </c>
      <c r="CY8" s="147">
        <v>22975</v>
      </c>
      <c r="CZ8" s="147">
        <v>547</v>
      </c>
      <c r="DA8" s="147">
        <v>1466</v>
      </c>
      <c r="DB8" s="147">
        <v>0</v>
      </c>
      <c r="DC8" s="147">
        <v>1185</v>
      </c>
      <c r="DD8" s="147">
        <v>0</v>
      </c>
      <c r="DE8" s="147">
        <v>18657</v>
      </c>
      <c r="DF8" s="147">
        <v>3888</v>
      </c>
      <c r="DG8" s="147">
        <v>110426</v>
      </c>
      <c r="DH8" s="147">
        <v>0</v>
      </c>
      <c r="DI8" s="147">
        <v>0</v>
      </c>
      <c r="DJ8" s="147">
        <v>1717064</v>
      </c>
      <c r="DK8" s="147">
        <v>0</v>
      </c>
      <c r="DL8" s="147">
        <v>0</v>
      </c>
      <c r="DM8" s="147">
        <v>0</v>
      </c>
      <c r="DN8" s="147">
        <v>0</v>
      </c>
      <c r="DO8" s="147">
        <v>0</v>
      </c>
      <c r="DP8" s="147">
        <v>0</v>
      </c>
      <c r="DQ8" s="147">
        <v>0</v>
      </c>
      <c r="DR8" s="147">
        <v>0</v>
      </c>
      <c r="DS8" s="147">
        <v>0</v>
      </c>
      <c r="DT8" s="147">
        <v>0</v>
      </c>
      <c r="DU8" s="147">
        <v>0</v>
      </c>
      <c r="DV8" s="147">
        <v>0</v>
      </c>
      <c r="DW8" s="147">
        <v>0</v>
      </c>
      <c r="DX8" s="147">
        <v>0</v>
      </c>
      <c r="DY8" s="147">
        <v>0</v>
      </c>
      <c r="DZ8" s="147">
        <v>0</v>
      </c>
      <c r="EA8" s="147">
        <v>0</v>
      </c>
      <c r="EB8" s="147">
        <v>0</v>
      </c>
      <c r="EC8" s="147">
        <v>0</v>
      </c>
      <c r="ED8" s="147">
        <v>3368652</v>
      </c>
    </row>
    <row r="9" spans="1:134" ht="13.5" x14ac:dyDescent="0.25">
      <c r="A9" s="137" t="s">
        <v>215</v>
      </c>
      <c r="B9" s="137" t="s">
        <v>209</v>
      </c>
      <c r="C9" s="139">
        <v>45657</v>
      </c>
      <c r="D9" s="147">
        <v>70748</v>
      </c>
      <c r="E9" s="147">
        <v>50852</v>
      </c>
      <c r="F9" s="147">
        <v>0</v>
      </c>
      <c r="G9" s="147">
        <v>9635</v>
      </c>
      <c r="H9" s="147">
        <v>2061</v>
      </c>
      <c r="I9" s="147">
        <v>3728</v>
      </c>
      <c r="J9" s="147">
        <v>4761</v>
      </c>
      <c r="K9" s="147">
        <v>209</v>
      </c>
      <c r="L9" s="147">
        <v>3723</v>
      </c>
      <c r="M9" s="147">
        <v>6474</v>
      </c>
      <c r="N9" s="147">
        <v>5532</v>
      </c>
      <c r="O9" s="147">
        <v>3911</v>
      </c>
      <c r="P9" s="147">
        <v>106590</v>
      </c>
      <c r="Q9" s="147">
        <v>0</v>
      </c>
      <c r="R9" s="147">
        <v>6941</v>
      </c>
      <c r="S9" s="147">
        <v>6197</v>
      </c>
      <c r="T9" s="147">
        <v>183</v>
      </c>
      <c r="U9" s="147">
        <v>49621</v>
      </c>
      <c r="V9" s="147">
        <v>5047</v>
      </c>
      <c r="W9" s="147">
        <v>0</v>
      </c>
      <c r="X9" s="147">
        <v>11269</v>
      </c>
      <c r="Y9" s="147">
        <v>15780</v>
      </c>
      <c r="Z9" s="147">
        <v>25251</v>
      </c>
      <c r="AA9" s="147">
        <v>7200</v>
      </c>
      <c r="AB9" s="147">
        <v>21618</v>
      </c>
      <c r="AC9" s="147">
        <v>417331</v>
      </c>
      <c r="AD9" s="147">
        <v>38634</v>
      </c>
      <c r="AE9" s="147">
        <v>22096</v>
      </c>
      <c r="AF9" s="147">
        <v>46558</v>
      </c>
      <c r="AG9" s="147">
        <v>0</v>
      </c>
      <c r="AH9" s="147">
        <v>8812</v>
      </c>
      <c r="AI9" s="147">
        <v>2918</v>
      </c>
      <c r="AJ9" s="147">
        <v>3511</v>
      </c>
      <c r="AK9" s="147">
        <v>0</v>
      </c>
      <c r="AL9" s="147">
        <v>184</v>
      </c>
      <c r="AM9" s="147">
        <v>0</v>
      </c>
      <c r="AN9" s="147">
        <v>4649</v>
      </c>
      <c r="AO9" s="147">
        <v>6786</v>
      </c>
      <c r="AP9" s="147">
        <v>12606</v>
      </c>
      <c r="AQ9" s="147">
        <v>96371</v>
      </c>
      <c r="AR9" s="147">
        <v>0</v>
      </c>
      <c r="AS9" s="147">
        <v>0</v>
      </c>
      <c r="AT9" s="147">
        <v>22842</v>
      </c>
      <c r="AU9" s="147">
        <v>16320</v>
      </c>
      <c r="AV9" s="147">
        <v>1623</v>
      </c>
      <c r="AW9" s="147">
        <v>0</v>
      </c>
      <c r="AX9" s="147">
        <v>283910</v>
      </c>
      <c r="AY9" s="147">
        <v>5024</v>
      </c>
      <c r="AZ9" s="147">
        <v>0</v>
      </c>
      <c r="BA9" s="147">
        <v>15336</v>
      </c>
      <c r="BB9" s="147">
        <v>127541</v>
      </c>
      <c r="BC9" s="147">
        <v>21589</v>
      </c>
      <c r="BD9" s="147">
        <v>32478</v>
      </c>
      <c r="BE9" s="147">
        <v>2353</v>
      </c>
      <c r="BF9" s="147">
        <v>0</v>
      </c>
      <c r="BG9" s="147">
        <v>204321</v>
      </c>
      <c r="BH9" s="147">
        <v>905562</v>
      </c>
      <c r="BI9" s="147">
        <v>67971</v>
      </c>
      <c r="BJ9" s="147">
        <v>209584</v>
      </c>
      <c r="BK9" s="147">
        <v>0</v>
      </c>
      <c r="BL9" s="147">
        <v>1100</v>
      </c>
      <c r="BM9" s="147">
        <v>48295</v>
      </c>
      <c r="BN9" s="147">
        <v>0</v>
      </c>
      <c r="BO9" s="147">
        <v>216264</v>
      </c>
      <c r="BP9" s="147">
        <v>0</v>
      </c>
      <c r="BQ9" s="147">
        <v>43370</v>
      </c>
      <c r="BR9" s="147">
        <v>32434</v>
      </c>
      <c r="BS9" s="147">
        <v>11295</v>
      </c>
      <c r="BT9" s="147">
        <v>0</v>
      </c>
      <c r="BU9" s="147">
        <v>929</v>
      </c>
      <c r="BV9" s="147">
        <v>9139</v>
      </c>
      <c r="BW9" s="147">
        <v>75398</v>
      </c>
      <c r="BX9" s="147">
        <v>8769</v>
      </c>
      <c r="BY9" s="147">
        <v>6612</v>
      </c>
      <c r="BZ9" s="147">
        <v>9361</v>
      </c>
      <c r="CA9" s="147">
        <v>5563</v>
      </c>
      <c r="CB9" s="147">
        <v>0</v>
      </c>
      <c r="CC9" s="147">
        <v>0</v>
      </c>
      <c r="CD9" s="147">
        <v>95173</v>
      </c>
      <c r="CE9" s="147">
        <v>0</v>
      </c>
      <c r="CF9" s="147">
        <v>12943</v>
      </c>
      <c r="CG9" s="147">
        <v>0</v>
      </c>
      <c r="CH9" s="147">
        <v>0</v>
      </c>
      <c r="CI9" s="147">
        <v>4995</v>
      </c>
      <c r="CJ9" s="147">
        <v>6563</v>
      </c>
      <c r="CK9" s="147">
        <v>1284</v>
      </c>
      <c r="CL9" s="147">
        <v>0</v>
      </c>
      <c r="CM9" s="147">
        <v>867042</v>
      </c>
      <c r="CN9" s="147">
        <v>1772604</v>
      </c>
      <c r="CO9" s="147">
        <v>197176</v>
      </c>
      <c r="CP9" s="147">
        <v>269454</v>
      </c>
      <c r="CQ9" s="147">
        <v>465479</v>
      </c>
      <c r="CR9" s="147">
        <v>0</v>
      </c>
      <c r="CS9" s="147">
        <v>0</v>
      </c>
      <c r="CT9" s="147">
        <v>0</v>
      </c>
      <c r="CU9" s="147">
        <v>0</v>
      </c>
      <c r="CV9" s="147">
        <v>0</v>
      </c>
      <c r="CW9" s="147">
        <v>73776</v>
      </c>
      <c r="CX9" s="147">
        <v>64035</v>
      </c>
      <c r="CY9" s="147">
        <v>21770</v>
      </c>
      <c r="CZ9" s="147">
        <v>868</v>
      </c>
      <c r="DA9" s="147">
        <v>1598</v>
      </c>
      <c r="DB9" s="147">
        <v>0</v>
      </c>
      <c r="DC9" s="147">
        <v>0</v>
      </c>
      <c r="DD9" s="147">
        <v>0</v>
      </c>
      <c r="DE9" s="147">
        <v>35780</v>
      </c>
      <c r="DF9" s="147">
        <v>56863</v>
      </c>
      <c r="DG9" s="147">
        <v>89245</v>
      </c>
      <c r="DH9" s="147">
        <v>0</v>
      </c>
      <c r="DI9" s="147">
        <v>0</v>
      </c>
      <c r="DJ9" s="147">
        <v>1276044</v>
      </c>
      <c r="DK9" s="147">
        <v>0</v>
      </c>
      <c r="DL9" s="147">
        <v>0</v>
      </c>
      <c r="DM9" s="147">
        <v>0</v>
      </c>
      <c r="DN9" s="147">
        <v>0</v>
      </c>
      <c r="DO9" s="147">
        <v>0</v>
      </c>
      <c r="DP9" s="147">
        <v>0</v>
      </c>
      <c r="DQ9" s="147">
        <v>0</v>
      </c>
      <c r="DR9" s="147">
        <v>0</v>
      </c>
      <c r="DS9" s="147">
        <v>0</v>
      </c>
      <c r="DT9" s="147">
        <v>0</v>
      </c>
      <c r="DU9" s="147">
        <v>0</v>
      </c>
      <c r="DV9" s="147">
        <v>0</v>
      </c>
      <c r="DW9" s="147">
        <v>0</v>
      </c>
      <c r="DX9" s="147">
        <v>0</v>
      </c>
      <c r="DY9" s="147">
        <v>0</v>
      </c>
      <c r="DZ9" s="147">
        <v>0</v>
      </c>
      <c r="EA9" s="147">
        <v>0</v>
      </c>
      <c r="EB9" s="147">
        <v>0</v>
      </c>
      <c r="EC9" s="147">
        <v>0</v>
      </c>
      <c r="ED9" s="147">
        <v>3048648</v>
      </c>
    </row>
    <row r="10" spans="1:134" ht="13.5" x14ac:dyDescent="0.25">
      <c r="A10" s="137" t="s">
        <v>216</v>
      </c>
      <c r="B10" s="137" t="s">
        <v>209</v>
      </c>
      <c r="C10" s="139">
        <v>45657</v>
      </c>
      <c r="D10" s="147">
        <v>116993</v>
      </c>
      <c r="E10" s="147">
        <v>47644</v>
      </c>
      <c r="F10" s="147">
        <v>0</v>
      </c>
      <c r="G10" s="147">
        <v>12544</v>
      </c>
      <c r="H10" s="147">
        <v>315</v>
      </c>
      <c r="I10" s="147">
        <v>3261</v>
      </c>
      <c r="J10" s="147">
        <v>4823</v>
      </c>
      <c r="K10" s="147">
        <v>172</v>
      </c>
      <c r="L10" s="147">
        <v>1512</v>
      </c>
      <c r="M10" s="147">
        <v>4675</v>
      </c>
      <c r="N10" s="147">
        <v>6430</v>
      </c>
      <c r="O10" s="147">
        <v>9553</v>
      </c>
      <c r="P10" s="147">
        <v>159889</v>
      </c>
      <c r="Q10" s="147">
        <v>0</v>
      </c>
      <c r="R10" s="147">
        <v>3319</v>
      </c>
      <c r="S10" s="147">
        <v>7134</v>
      </c>
      <c r="T10" s="147">
        <v>452</v>
      </c>
      <c r="U10" s="147">
        <v>54640</v>
      </c>
      <c r="V10" s="147">
        <v>31019</v>
      </c>
      <c r="W10" s="147">
        <v>0</v>
      </c>
      <c r="X10" s="147">
        <v>11269</v>
      </c>
      <c r="Y10" s="147">
        <v>45103</v>
      </c>
      <c r="Z10" s="147">
        <v>17535</v>
      </c>
      <c r="AA10" s="147">
        <v>7200</v>
      </c>
      <c r="AB10" s="147">
        <v>29488</v>
      </c>
      <c r="AC10" s="147">
        <v>574970</v>
      </c>
      <c r="AD10" s="147">
        <v>38012</v>
      </c>
      <c r="AE10" s="147">
        <v>114265</v>
      </c>
      <c r="AF10" s="147">
        <v>88466</v>
      </c>
      <c r="AG10" s="147">
        <v>0</v>
      </c>
      <c r="AH10" s="147">
        <v>19857</v>
      </c>
      <c r="AI10" s="147">
        <v>1058</v>
      </c>
      <c r="AJ10" s="147">
        <v>4584</v>
      </c>
      <c r="AK10" s="147">
        <v>0</v>
      </c>
      <c r="AL10" s="147">
        <v>251</v>
      </c>
      <c r="AM10" s="147">
        <v>0</v>
      </c>
      <c r="AN10" s="147">
        <v>6825</v>
      </c>
      <c r="AO10" s="147">
        <v>12478</v>
      </c>
      <c r="AP10" s="147">
        <v>27110</v>
      </c>
      <c r="AQ10" s="147">
        <v>146608</v>
      </c>
      <c r="AR10" s="147">
        <v>0</v>
      </c>
      <c r="AS10" s="147">
        <v>328</v>
      </c>
      <c r="AT10" s="147">
        <v>18270</v>
      </c>
      <c r="AU10" s="147">
        <v>11852</v>
      </c>
      <c r="AV10" s="147">
        <v>151</v>
      </c>
      <c r="AW10" s="147">
        <v>0</v>
      </c>
      <c r="AX10" s="147">
        <v>490115</v>
      </c>
      <c r="AY10" s="147">
        <v>22906</v>
      </c>
      <c r="AZ10" s="147">
        <v>0</v>
      </c>
      <c r="BA10" s="147">
        <v>14454</v>
      </c>
      <c r="BB10" s="147">
        <v>114104</v>
      </c>
      <c r="BC10" s="147">
        <v>29453</v>
      </c>
      <c r="BD10" s="147">
        <v>17968</v>
      </c>
      <c r="BE10" s="147">
        <v>715</v>
      </c>
      <c r="BF10" s="147">
        <v>0</v>
      </c>
      <c r="BG10" s="147">
        <v>199600</v>
      </c>
      <c r="BH10" s="147">
        <v>1264685</v>
      </c>
      <c r="BI10" s="147">
        <v>106055</v>
      </c>
      <c r="BJ10" s="147">
        <v>236866</v>
      </c>
      <c r="BK10" s="147">
        <v>0</v>
      </c>
      <c r="BL10" s="147">
        <v>10750</v>
      </c>
      <c r="BM10" s="147">
        <v>41604</v>
      </c>
      <c r="BN10" s="147">
        <v>43854</v>
      </c>
      <c r="BO10" s="147">
        <v>218281</v>
      </c>
      <c r="BP10" s="147">
        <v>0</v>
      </c>
      <c r="BQ10" s="147">
        <v>52022</v>
      </c>
      <c r="BR10" s="147">
        <v>26496</v>
      </c>
      <c r="BS10" s="147">
        <v>11595</v>
      </c>
      <c r="BT10" s="147">
        <v>0</v>
      </c>
      <c r="BU10" s="147">
        <v>675</v>
      </c>
      <c r="BV10" s="147">
        <v>5189</v>
      </c>
      <c r="BW10" s="147">
        <v>91362</v>
      </c>
      <c r="BX10" s="147">
        <v>14482</v>
      </c>
      <c r="BY10" s="147">
        <v>10841</v>
      </c>
      <c r="BZ10" s="147">
        <v>17881</v>
      </c>
      <c r="CA10" s="147">
        <v>3028</v>
      </c>
      <c r="CB10" s="147">
        <v>28</v>
      </c>
      <c r="CC10" s="147">
        <v>0</v>
      </c>
      <c r="CD10" s="147">
        <v>177317</v>
      </c>
      <c r="CE10" s="147">
        <v>0</v>
      </c>
      <c r="CF10" s="147">
        <v>24215</v>
      </c>
      <c r="CG10" s="147">
        <v>0</v>
      </c>
      <c r="CH10" s="147">
        <v>0</v>
      </c>
      <c r="CI10" s="147">
        <v>3502</v>
      </c>
      <c r="CJ10" s="147">
        <v>22194</v>
      </c>
      <c r="CK10" s="147">
        <v>13903</v>
      </c>
      <c r="CL10" s="147">
        <v>0</v>
      </c>
      <c r="CM10" s="147">
        <v>1132140</v>
      </c>
      <c r="CN10" s="147">
        <v>2396825</v>
      </c>
      <c r="CO10" s="147">
        <v>252385</v>
      </c>
      <c r="CP10" s="147">
        <v>562790</v>
      </c>
      <c r="CQ10" s="147">
        <v>1037887</v>
      </c>
      <c r="CR10" s="147">
        <v>0</v>
      </c>
      <c r="CS10" s="147">
        <v>0</v>
      </c>
      <c r="CT10" s="147">
        <v>0</v>
      </c>
      <c r="CU10" s="147">
        <v>0</v>
      </c>
      <c r="CV10" s="147">
        <v>0</v>
      </c>
      <c r="CW10" s="147">
        <v>148428</v>
      </c>
      <c r="CX10" s="147">
        <v>62729</v>
      </c>
      <c r="CY10" s="147">
        <v>32487</v>
      </c>
      <c r="CZ10" s="147">
        <v>211</v>
      </c>
      <c r="DA10" s="147">
        <v>1934</v>
      </c>
      <c r="DB10" s="147">
        <v>0</v>
      </c>
      <c r="DC10" s="147">
        <v>0</v>
      </c>
      <c r="DD10" s="147">
        <v>0</v>
      </c>
      <c r="DE10" s="147">
        <v>0</v>
      </c>
      <c r="DF10" s="147">
        <v>0</v>
      </c>
      <c r="DG10" s="147">
        <v>76964</v>
      </c>
      <c r="DH10" s="147">
        <v>1</v>
      </c>
      <c r="DI10" s="147">
        <v>0</v>
      </c>
      <c r="DJ10" s="147">
        <v>2175816</v>
      </c>
      <c r="DK10" s="147">
        <v>0</v>
      </c>
      <c r="DL10" s="147">
        <v>0</v>
      </c>
      <c r="DM10" s="147">
        <v>0</v>
      </c>
      <c r="DN10" s="147">
        <v>0</v>
      </c>
      <c r="DO10" s="147">
        <v>0</v>
      </c>
      <c r="DP10" s="147">
        <v>0</v>
      </c>
      <c r="DQ10" s="147">
        <v>0</v>
      </c>
      <c r="DR10" s="147">
        <v>0</v>
      </c>
      <c r="DS10" s="147">
        <v>0</v>
      </c>
      <c r="DT10" s="147">
        <v>0</v>
      </c>
      <c r="DU10" s="147">
        <v>0</v>
      </c>
      <c r="DV10" s="147">
        <v>0</v>
      </c>
      <c r="DW10" s="147">
        <v>0</v>
      </c>
      <c r="DX10" s="147">
        <v>0</v>
      </c>
      <c r="DY10" s="147">
        <v>1</v>
      </c>
      <c r="DZ10" s="147">
        <v>0</v>
      </c>
      <c r="EA10" s="147">
        <v>0</v>
      </c>
      <c r="EB10" s="147">
        <v>0</v>
      </c>
      <c r="EC10" s="147">
        <v>1</v>
      </c>
      <c r="ED10" s="147">
        <v>4572642</v>
      </c>
    </row>
    <row r="11" spans="1:134" ht="13.5" x14ac:dyDescent="0.25">
      <c r="A11" s="137" t="s">
        <v>217</v>
      </c>
      <c r="B11" s="137" t="s">
        <v>209</v>
      </c>
      <c r="C11" s="139">
        <v>45657</v>
      </c>
      <c r="D11" s="147">
        <v>83220</v>
      </c>
      <c r="E11" s="147">
        <v>63810</v>
      </c>
      <c r="F11" s="147">
        <v>0</v>
      </c>
      <c r="G11" s="147">
        <v>10243</v>
      </c>
      <c r="H11" s="147">
        <v>739</v>
      </c>
      <c r="I11" s="147">
        <v>1933</v>
      </c>
      <c r="J11" s="147">
        <v>5947</v>
      </c>
      <c r="K11" s="147">
        <v>210</v>
      </c>
      <c r="L11" s="147">
        <v>1093</v>
      </c>
      <c r="M11" s="147">
        <v>7452</v>
      </c>
      <c r="N11" s="147">
        <v>6107</v>
      </c>
      <c r="O11" s="147">
        <v>8989</v>
      </c>
      <c r="P11" s="147">
        <v>133289</v>
      </c>
      <c r="Q11" s="147">
        <v>0</v>
      </c>
      <c r="R11" s="147">
        <v>4613</v>
      </c>
      <c r="S11" s="147">
        <v>5181</v>
      </c>
      <c r="T11" s="147">
        <v>76</v>
      </c>
      <c r="U11" s="147">
        <v>58689</v>
      </c>
      <c r="V11" s="147">
        <v>1363</v>
      </c>
      <c r="W11" s="147">
        <v>0</v>
      </c>
      <c r="X11" s="147">
        <v>11269</v>
      </c>
      <c r="Y11" s="147">
        <v>19771</v>
      </c>
      <c r="Z11" s="147">
        <v>9431</v>
      </c>
      <c r="AA11" s="147">
        <v>7200</v>
      </c>
      <c r="AB11" s="147">
        <v>16209</v>
      </c>
      <c r="AC11" s="147">
        <v>456834</v>
      </c>
      <c r="AD11" s="147">
        <v>44588</v>
      </c>
      <c r="AE11" s="147">
        <v>68174</v>
      </c>
      <c r="AF11" s="147">
        <v>41851</v>
      </c>
      <c r="AG11" s="147">
        <v>0</v>
      </c>
      <c r="AH11" s="147">
        <v>11643</v>
      </c>
      <c r="AI11" s="147">
        <v>21595</v>
      </c>
      <c r="AJ11" s="147">
        <v>2524</v>
      </c>
      <c r="AK11" s="147">
        <v>0</v>
      </c>
      <c r="AL11" s="147">
        <v>222</v>
      </c>
      <c r="AM11" s="147">
        <v>0</v>
      </c>
      <c r="AN11" s="147">
        <v>8187</v>
      </c>
      <c r="AO11" s="147">
        <v>15678</v>
      </c>
      <c r="AP11" s="147">
        <v>17046</v>
      </c>
      <c r="AQ11" s="147">
        <v>100542</v>
      </c>
      <c r="AR11" s="147">
        <v>100</v>
      </c>
      <c r="AS11" s="147">
        <v>0</v>
      </c>
      <c r="AT11" s="147">
        <v>34794</v>
      </c>
      <c r="AU11" s="147">
        <v>5685</v>
      </c>
      <c r="AV11" s="147">
        <v>921</v>
      </c>
      <c r="AW11" s="147">
        <v>134</v>
      </c>
      <c r="AX11" s="147">
        <v>373684</v>
      </c>
      <c r="AY11" s="147">
        <v>16233</v>
      </c>
      <c r="AZ11" s="147">
        <v>0</v>
      </c>
      <c r="BA11" s="147">
        <v>2571</v>
      </c>
      <c r="BB11" s="147">
        <v>179509</v>
      </c>
      <c r="BC11" s="147">
        <v>21589</v>
      </c>
      <c r="BD11" s="147">
        <v>23100</v>
      </c>
      <c r="BE11" s="147">
        <v>1448</v>
      </c>
      <c r="BF11" s="147">
        <v>0</v>
      </c>
      <c r="BG11" s="147">
        <v>244450</v>
      </c>
      <c r="BH11" s="147">
        <v>1074968</v>
      </c>
      <c r="BI11" s="147">
        <v>95799</v>
      </c>
      <c r="BJ11" s="147">
        <v>47728</v>
      </c>
      <c r="BK11" s="147">
        <v>10471</v>
      </c>
      <c r="BL11" s="147">
        <v>4800</v>
      </c>
      <c r="BM11" s="147">
        <v>93877</v>
      </c>
      <c r="BN11" s="147">
        <v>34841</v>
      </c>
      <c r="BO11" s="147">
        <v>221864</v>
      </c>
      <c r="BP11" s="147">
        <v>0</v>
      </c>
      <c r="BQ11" s="147">
        <v>37825</v>
      </c>
      <c r="BR11" s="147">
        <v>39159</v>
      </c>
      <c r="BS11" s="147">
        <v>6457</v>
      </c>
      <c r="BT11" s="147">
        <v>0</v>
      </c>
      <c r="BU11" s="147">
        <v>723</v>
      </c>
      <c r="BV11" s="147">
        <v>6059</v>
      </c>
      <c r="BW11" s="147">
        <v>59244</v>
      </c>
      <c r="BX11" s="147">
        <v>4372</v>
      </c>
      <c r="BY11" s="147">
        <v>1149</v>
      </c>
      <c r="BZ11" s="147">
        <v>9809</v>
      </c>
      <c r="CA11" s="147">
        <v>5463</v>
      </c>
      <c r="CB11" s="147">
        <v>12</v>
      </c>
      <c r="CC11" s="147">
        <v>0</v>
      </c>
      <c r="CD11" s="147">
        <v>134173</v>
      </c>
      <c r="CE11" s="147">
        <v>0</v>
      </c>
      <c r="CF11" s="147">
        <v>13157</v>
      </c>
      <c r="CG11" s="147">
        <v>0</v>
      </c>
      <c r="CH11" s="147">
        <v>0</v>
      </c>
      <c r="CI11" s="147">
        <v>902</v>
      </c>
      <c r="CJ11" s="147">
        <v>10384</v>
      </c>
      <c r="CK11" s="147">
        <v>10353</v>
      </c>
      <c r="CL11" s="147">
        <v>3548</v>
      </c>
      <c r="CM11" s="147">
        <v>852169</v>
      </c>
      <c r="CN11" s="147">
        <v>1927137</v>
      </c>
      <c r="CO11" s="147">
        <v>273499</v>
      </c>
      <c r="CP11" s="147">
        <v>338427</v>
      </c>
      <c r="CQ11" s="147">
        <v>824906</v>
      </c>
      <c r="CR11" s="147">
        <v>0</v>
      </c>
      <c r="CS11" s="147">
        <v>0</v>
      </c>
      <c r="CT11" s="147">
        <v>0</v>
      </c>
      <c r="CU11" s="147">
        <v>0</v>
      </c>
      <c r="CV11" s="147">
        <v>0</v>
      </c>
      <c r="CW11" s="147">
        <v>108737</v>
      </c>
      <c r="CX11" s="147">
        <v>90208</v>
      </c>
      <c r="CY11" s="147">
        <v>18518</v>
      </c>
      <c r="CZ11" s="147">
        <v>213</v>
      </c>
      <c r="DA11" s="147">
        <v>2059</v>
      </c>
      <c r="DB11" s="147">
        <v>0</v>
      </c>
      <c r="DC11" s="147">
        <v>350</v>
      </c>
      <c r="DD11" s="147">
        <v>0</v>
      </c>
      <c r="DE11" s="147">
        <v>70673</v>
      </c>
      <c r="DF11" s="147">
        <v>95446</v>
      </c>
      <c r="DG11" s="147">
        <v>62863</v>
      </c>
      <c r="DH11" s="147">
        <v>1</v>
      </c>
      <c r="DI11" s="147">
        <v>0</v>
      </c>
      <c r="DJ11" s="147">
        <v>1885900</v>
      </c>
      <c r="DK11" s="147">
        <v>0</v>
      </c>
      <c r="DL11" s="147">
        <v>0</v>
      </c>
      <c r="DM11" s="147">
        <v>0</v>
      </c>
      <c r="DN11" s="147">
        <v>0</v>
      </c>
      <c r="DO11" s="147">
        <v>0</v>
      </c>
      <c r="DP11" s="147">
        <v>0</v>
      </c>
      <c r="DQ11" s="147">
        <v>0</v>
      </c>
      <c r="DR11" s="147">
        <v>0</v>
      </c>
      <c r="DS11" s="147">
        <v>0</v>
      </c>
      <c r="DT11" s="147">
        <v>0</v>
      </c>
      <c r="DU11" s="147">
        <v>0</v>
      </c>
      <c r="DV11" s="147">
        <v>0</v>
      </c>
      <c r="DW11" s="147">
        <v>0</v>
      </c>
      <c r="DX11" s="147">
        <v>0</v>
      </c>
      <c r="DY11" s="147">
        <v>0</v>
      </c>
      <c r="DZ11" s="147">
        <v>0</v>
      </c>
      <c r="EA11" s="147">
        <v>0</v>
      </c>
      <c r="EB11" s="147">
        <v>0</v>
      </c>
      <c r="EC11" s="147">
        <v>0</v>
      </c>
      <c r="ED11" s="147">
        <v>3813037</v>
      </c>
    </row>
    <row r="12" spans="1:134" ht="13.5" x14ac:dyDescent="0.25">
      <c r="A12" s="137" t="s">
        <v>218</v>
      </c>
      <c r="B12" s="137" t="s">
        <v>209</v>
      </c>
      <c r="C12" s="139">
        <v>45657</v>
      </c>
      <c r="D12" s="147">
        <v>88974</v>
      </c>
      <c r="E12" s="147">
        <v>70560</v>
      </c>
      <c r="F12" s="147">
        <v>0</v>
      </c>
      <c r="G12" s="147">
        <v>12059</v>
      </c>
      <c r="H12" s="147">
        <v>1650</v>
      </c>
      <c r="I12" s="147">
        <v>2905</v>
      </c>
      <c r="J12" s="147">
        <v>3226</v>
      </c>
      <c r="K12" s="147">
        <v>123</v>
      </c>
      <c r="L12" s="147">
        <v>2168</v>
      </c>
      <c r="M12" s="147">
        <v>7117</v>
      </c>
      <c r="N12" s="147">
        <v>12525</v>
      </c>
      <c r="O12" s="147">
        <v>7399</v>
      </c>
      <c r="P12" s="147">
        <v>146092</v>
      </c>
      <c r="Q12" s="147">
        <v>0</v>
      </c>
      <c r="R12" s="147">
        <v>4526</v>
      </c>
      <c r="S12" s="147">
        <v>5557</v>
      </c>
      <c r="T12" s="147">
        <v>720</v>
      </c>
      <c r="U12" s="147">
        <v>63521</v>
      </c>
      <c r="V12" s="147">
        <v>9969</v>
      </c>
      <c r="W12" s="147">
        <v>0</v>
      </c>
      <c r="X12" s="147">
        <v>11269</v>
      </c>
      <c r="Y12" s="147">
        <v>39353</v>
      </c>
      <c r="Z12" s="147">
        <v>34423</v>
      </c>
      <c r="AA12" s="147">
        <v>7200</v>
      </c>
      <c r="AB12" s="147">
        <v>33143</v>
      </c>
      <c r="AC12" s="147">
        <v>564479</v>
      </c>
      <c r="AD12" s="147">
        <v>45005</v>
      </c>
      <c r="AE12" s="147">
        <v>72661</v>
      </c>
      <c r="AF12" s="147">
        <v>57791</v>
      </c>
      <c r="AG12" s="147">
        <v>0</v>
      </c>
      <c r="AH12" s="147">
        <v>14353</v>
      </c>
      <c r="AI12" s="147">
        <v>9034</v>
      </c>
      <c r="AJ12" s="147">
        <v>3714</v>
      </c>
      <c r="AK12" s="147">
        <v>0</v>
      </c>
      <c r="AL12" s="147">
        <v>137</v>
      </c>
      <c r="AM12" s="147">
        <v>0</v>
      </c>
      <c r="AN12" s="147">
        <v>4418</v>
      </c>
      <c r="AO12" s="147">
        <v>12018</v>
      </c>
      <c r="AP12" s="147">
        <v>10313</v>
      </c>
      <c r="AQ12" s="147">
        <v>60457</v>
      </c>
      <c r="AR12" s="147">
        <v>0</v>
      </c>
      <c r="AS12" s="147">
        <v>0</v>
      </c>
      <c r="AT12" s="147">
        <v>10228</v>
      </c>
      <c r="AU12" s="147">
        <v>6295</v>
      </c>
      <c r="AV12" s="147">
        <v>0</v>
      </c>
      <c r="AW12" s="147">
        <v>0</v>
      </c>
      <c r="AX12" s="147">
        <v>306424</v>
      </c>
      <c r="AY12" s="147">
        <v>5554</v>
      </c>
      <c r="AZ12" s="147">
        <v>0</v>
      </c>
      <c r="BA12" s="147">
        <v>21438</v>
      </c>
      <c r="BB12" s="147">
        <v>28471</v>
      </c>
      <c r="BC12" s="147">
        <v>21585</v>
      </c>
      <c r="BD12" s="147">
        <v>17262</v>
      </c>
      <c r="BE12" s="147">
        <v>960</v>
      </c>
      <c r="BF12" s="147">
        <v>0</v>
      </c>
      <c r="BG12" s="147">
        <v>95270</v>
      </c>
      <c r="BH12" s="147">
        <v>966173</v>
      </c>
      <c r="BI12" s="147">
        <v>122840</v>
      </c>
      <c r="BJ12" s="147">
        <v>212593</v>
      </c>
      <c r="BK12" s="147">
        <v>0</v>
      </c>
      <c r="BL12" s="147">
        <v>3000</v>
      </c>
      <c r="BM12" s="147">
        <v>67830</v>
      </c>
      <c r="BN12" s="147">
        <v>36069</v>
      </c>
      <c r="BO12" s="147">
        <v>237078</v>
      </c>
      <c r="BP12" s="147">
        <v>0</v>
      </c>
      <c r="BQ12" s="147">
        <v>54786</v>
      </c>
      <c r="BR12" s="147">
        <v>48179</v>
      </c>
      <c r="BS12" s="147">
        <v>9951</v>
      </c>
      <c r="BT12" s="147">
        <v>0</v>
      </c>
      <c r="BU12" s="147">
        <v>527</v>
      </c>
      <c r="BV12" s="147">
        <v>6557</v>
      </c>
      <c r="BW12" s="147">
        <v>64804</v>
      </c>
      <c r="BX12" s="147">
        <v>8584</v>
      </c>
      <c r="BY12" s="147">
        <v>1932</v>
      </c>
      <c r="BZ12" s="147">
        <v>14405</v>
      </c>
      <c r="CA12" s="147">
        <v>3649</v>
      </c>
      <c r="CB12" s="147">
        <v>0</v>
      </c>
      <c r="CC12" s="147">
        <v>0</v>
      </c>
      <c r="CD12" s="147">
        <v>138706</v>
      </c>
      <c r="CE12" s="147">
        <v>0</v>
      </c>
      <c r="CF12" s="147">
        <v>15272</v>
      </c>
      <c r="CG12" s="147">
        <v>0</v>
      </c>
      <c r="CH12" s="147">
        <v>0</v>
      </c>
      <c r="CI12" s="147">
        <v>1550</v>
      </c>
      <c r="CJ12" s="147">
        <v>13308</v>
      </c>
      <c r="CK12" s="147">
        <v>2506</v>
      </c>
      <c r="CL12" s="147">
        <v>0</v>
      </c>
      <c r="CM12" s="147">
        <v>1064126</v>
      </c>
      <c r="CN12" s="147">
        <v>2030299</v>
      </c>
      <c r="CO12" s="147">
        <v>375943</v>
      </c>
      <c r="CP12" s="147">
        <v>275154</v>
      </c>
      <c r="CQ12" s="147">
        <v>1141464</v>
      </c>
      <c r="CR12" s="147">
        <v>0</v>
      </c>
      <c r="CS12" s="147">
        <v>0</v>
      </c>
      <c r="CT12" s="147">
        <v>0</v>
      </c>
      <c r="CU12" s="147">
        <v>0</v>
      </c>
      <c r="CV12" s="147">
        <v>0</v>
      </c>
      <c r="CW12" s="147">
        <v>144738</v>
      </c>
      <c r="CX12" s="147">
        <v>125798</v>
      </c>
      <c r="CY12" s="147">
        <v>27270</v>
      </c>
      <c r="CZ12" s="147">
        <v>0</v>
      </c>
      <c r="DA12" s="147">
        <v>1396</v>
      </c>
      <c r="DB12" s="147">
        <v>0</v>
      </c>
      <c r="DC12" s="147">
        <v>0</v>
      </c>
      <c r="DD12" s="147">
        <v>0</v>
      </c>
      <c r="DE12" s="147">
        <v>0</v>
      </c>
      <c r="DF12" s="147">
        <v>0</v>
      </c>
      <c r="DG12" s="147">
        <v>43902</v>
      </c>
      <c r="DH12" s="147">
        <v>1</v>
      </c>
      <c r="DI12" s="147">
        <v>0</v>
      </c>
      <c r="DJ12" s="147">
        <v>2135666</v>
      </c>
      <c r="DK12" s="147">
        <v>0</v>
      </c>
      <c r="DL12" s="147">
        <v>0</v>
      </c>
      <c r="DM12" s="147">
        <v>0</v>
      </c>
      <c r="DN12" s="147">
        <v>0</v>
      </c>
      <c r="DO12" s="147">
        <v>0</v>
      </c>
      <c r="DP12" s="147">
        <v>0</v>
      </c>
      <c r="DQ12" s="147">
        <v>0</v>
      </c>
      <c r="DR12" s="147">
        <v>0</v>
      </c>
      <c r="DS12" s="147">
        <v>0</v>
      </c>
      <c r="DT12" s="147">
        <v>0</v>
      </c>
      <c r="DU12" s="147">
        <v>0</v>
      </c>
      <c r="DV12" s="147">
        <v>0</v>
      </c>
      <c r="DW12" s="147">
        <v>0</v>
      </c>
      <c r="DX12" s="147">
        <v>0</v>
      </c>
      <c r="DY12" s="147">
        <v>-1</v>
      </c>
      <c r="DZ12" s="147">
        <v>0</v>
      </c>
      <c r="EA12" s="147">
        <v>0</v>
      </c>
      <c r="EB12" s="147">
        <v>0</v>
      </c>
      <c r="EC12" s="147">
        <v>-1</v>
      </c>
      <c r="ED12" s="147">
        <v>4165964</v>
      </c>
    </row>
    <row r="13" spans="1:134" ht="13.5" x14ac:dyDescent="0.25">
      <c r="A13" s="137" t="s">
        <v>219</v>
      </c>
      <c r="B13" s="137" t="s">
        <v>209</v>
      </c>
      <c r="C13" s="139">
        <v>45657</v>
      </c>
      <c r="D13" s="147">
        <v>64336</v>
      </c>
      <c r="E13" s="147">
        <v>76341</v>
      </c>
      <c r="F13" s="147">
        <v>0</v>
      </c>
      <c r="G13" s="147">
        <v>9870</v>
      </c>
      <c r="H13" s="147">
        <v>947</v>
      </c>
      <c r="I13" s="147">
        <v>2003</v>
      </c>
      <c r="J13" s="147">
        <v>4996</v>
      </c>
      <c r="K13" s="147">
        <v>147</v>
      </c>
      <c r="L13" s="147">
        <v>1658</v>
      </c>
      <c r="M13" s="147">
        <v>8530</v>
      </c>
      <c r="N13" s="147">
        <v>11617</v>
      </c>
      <c r="O13" s="147">
        <v>8831</v>
      </c>
      <c r="P13" s="147">
        <v>148119</v>
      </c>
      <c r="Q13" s="147">
        <v>0</v>
      </c>
      <c r="R13" s="147">
        <v>4526</v>
      </c>
      <c r="S13" s="147">
        <v>7558</v>
      </c>
      <c r="T13" s="147">
        <v>379</v>
      </c>
      <c r="U13" s="147">
        <v>62843</v>
      </c>
      <c r="V13" s="147">
        <v>22527</v>
      </c>
      <c r="W13" s="147">
        <v>0</v>
      </c>
      <c r="X13" s="147">
        <v>11269</v>
      </c>
      <c r="Y13" s="147">
        <v>24754</v>
      </c>
      <c r="Z13" s="147">
        <v>32219</v>
      </c>
      <c r="AA13" s="147">
        <v>7200</v>
      </c>
      <c r="AB13" s="147">
        <v>22973</v>
      </c>
      <c r="AC13" s="147">
        <v>533643</v>
      </c>
      <c r="AD13" s="147">
        <v>44413</v>
      </c>
      <c r="AE13" s="147">
        <v>98807</v>
      </c>
      <c r="AF13" s="147">
        <v>106767</v>
      </c>
      <c r="AG13" s="147">
        <v>0</v>
      </c>
      <c r="AH13" s="147">
        <v>19763</v>
      </c>
      <c r="AI13" s="147">
        <v>23981</v>
      </c>
      <c r="AJ13" s="147">
        <v>5313</v>
      </c>
      <c r="AK13" s="147">
        <v>0</v>
      </c>
      <c r="AL13" s="147">
        <v>260</v>
      </c>
      <c r="AM13" s="147">
        <v>0</v>
      </c>
      <c r="AN13" s="147">
        <v>9166</v>
      </c>
      <c r="AO13" s="147">
        <v>11476</v>
      </c>
      <c r="AP13" s="147">
        <v>16033</v>
      </c>
      <c r="AQ13" s="147">
        <v>97923</v>
      </c>
      <c r="AR13" s="147">
        <v>147</v>
      </c>
      <c r="AS13" s="147">
        <v>0</v>
      </c>
      <c r="AT13" s="147">
        <v>19446</v>
      </c>
      <c r="AU13" s="147">
        <v>3863</v>
      </c>
      <c r="AV13" s="147">
        <v>1603</v>
      </c>
      <c r="AW13" s="147">
        <v>0</v>
      </c>
      <c r="AX13" s="147">
        <v>458961</v>
      </c>
      <c r="AY13" s="147">
        <v>13033</v>
      </c>
      <c r="AZ13" s="147">
        <v>0</v>
      </c>
      <c r="BA13" s="147">
        <v>41699</v>
      </c>
      <c r="BB13" s="147">
        <v>198823</v>
      </c>
      <c r="BC13" s="147">
        <v>21589</v>
      </c>
      <c r="BD13" s="147">
        <v>54329</v>
      </c>
      <c r="BE13" s="147">
        <v>2026</v>
      </c>
      <c r="BF13" s="147">
        <v>0</v>
      </c>
      <c r="BG13" s="147">
        <v>331499</v>
      </c>
      <c r="BH13" s="147">
        <v>1324103</v>
      </c>
      <c r="BI13" s="147">
        <v>97771</v>
      </c>
      <c r="BJ13" s="147">
        <v>257177</v>
      </c>
      <c r="BK13" s="147">
        <v>0</v>
      </c>
      <c r="BL13" s="147">
        <v>18025</v>
      </c>
      <c r="BM13" s="147">
        <v>45896</v>
      </c>
      <c r="BN13" s="147">
        <v>41809</v>
      </c>
      <c r="BO13" s="147">
        <v>210433</v>
      </c>
      <c r="BP13" s="147">
        <v>0</v>
      </c>
      <c r="BQ13" s="147">
        <v>51010</v>
      </c>
      <c r="BR13" s="147">
        <v>46448</v>
      </c>
      <c r="BS13" s="147">
        <v>12119</v>
      </c>
      <c r="BT13" s="147">
        <v>0</v>
      </c>
      <c r="BU13" s="147">
        <v>680</v>
      </c>
      <c r="BV13" s="147">
        <v>12695</v>
      </c>
      <c r="BW13" s="147">
        <v>85985</v>
      </c>
      <c r="BX13" s="147">
        <v>16849</v>
      </c>
      <c r="BY13" s="147">
        <v>6518</v>
      </c>
      <c r="BZ13" s="147">
        <v>23504</v>
      </c>
      <c r="CA13" s="147">
        <v>5004</v>
      </c>
      <c r="CB13" s="147">
        <v>0</v>
      </c>
      <c r="CC13" s="147">
        <v>0</v>
      </c>
      <c r="CD13" s="147">
        <v>187159</v>
      </c>
      <c r="CE13" s="147">
        <v>0</v>
      </c>
      <c r="CF13" s="147">
        <v>24967</v>
      </c>
      <c r="CG13" s="147">
        <v>0</v>
      </c>
      <c r="CH13" s="147">
        <v>0</v>
      </c>
      <c r="CI13" s="147">
        <v>7988</v>
      </c>
      <c r="CJ13" s="147">
        <v>28230</v>
      </c>
      <c r="CK13" s="147">
        <v>10252</v>
      </c>
      <c r="CL13" s="147">
        <v>0</v>
      </c>
      <c r="CM13" s="147">
        <v>1190519</v>
      </c>
      <c r="CN13" s="147">
        <v>2514622</v>
      </c>
      <c r="CO13" s="147">
        <v>169072</v>
      </c>
      <c r="CP13" s="147">
        <v>365642</v>
      </c>
      <c r="CQ13" s="147">
        <v>1011478</v>
      </c>
      <c r="CR13" s="147">
        <v>0</v>
      </c>
      <c r="CS13" s="147">
        <v>0</v>
      </c>
      <c r="CT13" s="147">
        <v>0</v>
      </c>
      <c r="CU13" s="147">
        <v>0</v>
      </c>
      <c r="CV13" s="147">
        <v>0</v>
      </c>
      <c r="CW13" s="147">
        <v>123117</v>
      </c>
      <c r="CX13" s="147">
        <v>55649</v>
      </c>
      <c r="CY13" s="147">
        <v>32491</v>
      </c>
      <c r="CZ13" s="147">
        <v>371</v>
      </c>
      <c r="DA13" s="147">
        <v>1611</v>
      </c>
      <c r="DB13" s="147">
        <v>0</v>
      </c>
      <c r="DC13" s="147">
        <v>850</v>
      </c>
      <c r="DD13" s="147">
        <v>0</v>
      </c>
      <c r="DE13" s="147">
        <v>7715</v>
      </c>
      <c r="DF13" s="147">
        <v>5084</v>
      </c>
      <c r="DG13" s="147">
        <v>124597</v>
      </c>
      <c r="DH13" s="147">
        <v>-1</v>
      </c>
      <c r="DI13" s="147">
        <v>0</v>
      </c>
      <c r="DJ13" s="147">
        <v>1897676</v>
      </c>
      <c r="DK13" s="147">
        <v>0</v>
      </c>
      <c r="DL13" s="147">
        <v>0</v>
      </c>
      <c r="DM13" s="147">
        <v>0</v>
      </c>
      <c r="DN13" s="147">
        <v>0</v>
      </c>
      <c r="DO13" s="147">
        <v>0</v>
      </c>
      <c r="DP13" s="147">
        <v>0</v>
      </c>
      <c r="DQ13" s="147">
        <v>0</v>
      </c>
      <c r="DR13" s="147">
        <v>0</v>
      </c>
      <c r="DS13" s="147">
        <v>0</v>
      </c>
      <c r="DT13" s="147">
        <v>0</v>
      </c>
      <c r="DU13" s="147">
        <v>0</v>
      </c>
      <c r="DV13" s="147">
        <v>0</v>
      </c>
      <c r="DW13" s="147">
        <v>0</v>
      </c>
      <c r="DX13" s="147">
        <v>0</v>
      </c>
      <c r="DY13" s="147">
        <v>0</v>
      </c>
      <c r="DZ13" s="147">
        <v>0</v>
      </c>
      <c r="EA13" s="147">
        <v>0</v>
      </c>
      <c r="EB13" s="147">
        <v>0</v>
      </c>
      <c r="EC13" s="147">
        <v>0</v>
      </c>
      <c r="ED13" s="147">
        <v>4412298</v>
      </c>
    </row>
    <row r="14" spans="1:134" ht="13.5" x14ac:dyDescent="0.25">
      <c r="A14" s="137" t="s">
        <v>220</v>
      </c>
      <c r="B14" s="137" t="s">
        <v>209</v>
      </c>
      <c r="C14" s="139">
        <v>45657</v>
      </c>
      <c r="D14" s="147">
        <v>51662</v>
      </c>
      <c r="E14" s="147">
        <v>45923</v>
      </c>
      <c r="F14" s="147">
        <v>0</v>
      </c>
      <c r="G14" s="147">
        <v>7745</v>
      </c>
      <c r="H14" s="147">
        <v>1038</v>
      </c>
      <c r="I14" s="147">
        <v>2073</v>
      </c>
      <c r="J14" s="147">
        <v>3954</v>
      </c>
      <c r="K14" s="147">
        <v>88</v>
      </c>
      <c r="L14" s="147">
        <v>363</v>
      </c>
      <c r="M14" s="147">
        <v>4680</v>
      </c>
      <c r="N14" s="147">
        <v>3888</v>
      </c>
      <c r="O14" s="147">
        <v>7927</v>
      </c>
      <c r="P14" s="147">
        <v>108202</v>
      </c>
      <c r="Q14" s="147">
        <v>0</v>
      </c>
      <c r="R14" s="147">
        <v>3011</v>
      </c>
      <c r="S14" s="147">
        <v>3961</v>
      </c>
      <c r="T14" s="147">
        <v>415</v>
      </c>
      <c r="U14" s="147">
        <v>38789</v>
      </c>
      <c r="V14" s="147">
        <v>3259</v>
      </c>
      <c r="W14" s="147">
        <v>0</v>
      </c>
      <c r="X14" s="147">
        <v>7497</v>
      </c>
      <c r="Y14" s="147">
        <v>14527</v>
      </c>
      <c r="Z14" s="147">
        <v>6552</v>
      </c>
      <c r="AA14" s="147">
        <v>7200</v>
      </c>
      <c r="AB14" s="147">
        <v>15880</v>
      </c>
      <c r="AC14" s="147">
        <v>338634</v>
      </c>
      <c r="AD14" s="147">
        <v>43560</v>
      </c>
      <c r="AE14" s="147">
        <v>48280</v>
      </c>
      <c r="AF14" s="147">
        <v>38573</v>
      </c>
      <c r="AG14" s="147">
        <v>0</v>
      </c>
      <c r="AH14" s="147">
        <v>10238</v>
      </c>
      <c r="AI14" s="147">
        <v>11241</v>
      </c>
      <c r="AJ14" s="147">
        <v>2655</v>
      </c>
      <c r="AK14" s="147">
        <v>0</v>
      </c>
      <c r="AL14" s="147">
        <v>119</v>
      </c>
      <c r="AM14" s="147">
        <v>0</v>
      </c>
      <c r="AN14" s="147">
        <v>7931</v>
      </c>
      <c r="AO14" s="147">
        <v>17448</v>
      </c>
      <c r="AP14" s="147">
        <v>11210</v>
      </c>
      <c r="AQ14" s="147">
        <v>93282</v>
      </c>
      <c r="AR14" s="147">
        <v>39</v>
      </c>
      <c r="AS14" s="147">
        <v>82</v>
      </c>
      <c r="AT14" s="147">
        <v>42865</v>
      </c>
      <c r="AU14" s="147">
        <v>16280</v>
      </c>
      <c r="AV14" s="147">
        <v>19</v>
      </c>
      <c r="AW14" s="147">
        <v>0</v>
      </c>
      <c r="AX14" s="147">
        <v>343822</v>
      </c>
      <c r="AY14" s="147">
        <v>16836</v>
      </c>
      <c r="AZ14" s="147">
        <v>0</v>
      </c>
      <c r="BA14" s="147">
        <v>28152</v>
      </c>
      <c r="BB14" s="147">
        <v>233593</v>
      </c>
      <c r="BC14" s="147">
        <v>14602</v>
      </c>
      <c r="BD14" s="147">
        <v>25283</v>
      </c>
      <c r="BE14" s="147">
        <v>1246</v>
      </c>
      <c r="BF14" s="147">
        <v>0</v>
      </c>
      <c r="BG14" s="147">
        <v>319712</v>
      </c>
      <c r="BH14" s="147">
        <v>1002168</v>
      </c>
      <c r="BI14" s="147">
        <v>66206</v>
      </c>
      <c r="BJ14" s="147">
        <v>85300</v>
      </c>
      <c r="BK14" s="147">
        <v>0</v>
      </c>
      <c r="BL14" s="147">
        <v>9000</v>
      </c>
      <c r="BM14" s="147">
        <v>46175</v>
      </c>
      <c r="BN14" s="147">
        <v>57430</v>
      </c>
      <c r="BO14" s="147">
        <v>332828</v>
      </c>
      <c r="BP14" s="147">
        <v>0</v>
      </c>
      <c r="BQ14" s="147">
        <v>30956</v>
      </c>
      <c r="BR14" s="147">
        <v>73816</v>
      </c>
      <c r="BS14" s="147">
        <v>6491</v>
      </c>
      <c r="BT14" s="147">
        <v>0</v>
      </c>
      <c r="BU14" s="147">
        <v>529</v>
      </c>
      <c r="BV14" s="147">
        <v>6138</v>
      </c>
      <c r="BW14" s="147">
        <v>67572</v>
      </c>
      <c r="BX14" s="147">
        <v>3473</v>
      </c>
      <c r="BY14" s="147">
        <v>1504</v>
      </c>
      <c r="BZ14" s="147">
        <v>14240</v>
      </c>
      <c r="CA14" s="147">
        <v>2636</v>
      </c>
      <c r="CB14" s="147">
        <v>0</v>
      </c>
      <c r="CC14" s="147">
        <v>0</v>
      </c>
      <c r="CD14" s="147">
        <v>127444</v>
      </c>
      <c r="CE14" s="147">
        <v>0</v>
      </c>
      <c r="CF14" s="147">
        <v>11717</v>
      </c>
      <c r="CG14" s="147">
        <v>0</v>
      </c>
      <c r="CH14" s="147">
        <v>0</v>
      </c>
      <c r="CI14" s="147">
        <v>1281</v>
      </c>
      <c r="CJ14" s="147">
        <v>9249</v>
      </c>
      <c r="CK14" s="147">
        <v>928</v>
      </c>
      <c r="CL14" s="147">
        <v>321</v>
      </c>
      <c r="CM14" s="147">
        <v>955234</v>
      </c>
      <c r="CN14" s="147">
        <v>1957402</v>
      </c>
      <c r="CO14" s="147">
        <v>247916</v>
      </c>
      <c r="CP14" s="147">
        <v>527201</v>
      </c>
      <c r="CQ14" s="147">
        <v>761031</v>
      </c>
      <c r="CR14" s="147">
        <v>0</v>
      </c>
      <c r="CS14" s="147">
        <v>0</v>
      </c>
      <c r="CT14" s="147">
        <v>0</v>
      </c>
      <c r="CU14" s="147">
        <v>0</v>
      </c>
      <c r="CV14" s="147">
        <v>0</v>
      </c>
      <c r="CW14" s="147">
        <v>116157</v>
      </c>
      <c r="CX14" s="147">
        <v>153459</v>
      </c>
      <c r="CY14" s="147">
        <v>24732</v>
      </c>
      <c r="CZ14" s="147">
        <v>56</v>
      </c>
      <c r="DA14" s="147">
        <v>2076</v>
      </c>
      <c r="DB14" s="147">
        <v>0</v>
      </c>
      <c r="DC14" s="147">
        <v>1244</v>
      </c>
      <c r="DD14" s="147">
        <v>0</v>
      </c>
      <c r="DE14" s="147">
        <v>0</v>
      </c>
      <c r="DF14" s="147">
        <v>0</v>
      </c>
      <c r="DG14" s="147">
        <v>125177</v>
      </c>
      <c r="DH14" s="147">
        <v>-1</v>
      </c>
      <c r="DI14" s="147">
        <v>0</v>
      </c>
      <c r="DJ14" s="147">
        <v>1959048</v>
      </c>
      <c r="DK14" s="147">
        <v>0</v>
      </c>
      <c r="DL14" s="147">
        <v>0</v>
      </c>
      <c r="DM14" s="147">
        <v>0</v>
      </c>
      <c r="DN14" s="147">
        <v>0</v>
      </c>
      <c r="DO14" s="147">
        <v>0</v>
      </c>
      <c r="DP14" s="147">
        <v>0</v>
      </c>
      <c r="DQ14" s="147">
        <v>0</v>
      </c>
      <c r="DR14" s="147">
        <v>0</v>
      </c>
      <c r="DS14" s="147">
        <v>0</v>
      </c>
      <c r="DT14" s="147">
        <v>0</v>
      </c>
      <c r="DU14" s="147">
        <v>0</v>
      </c>
      <c r="DV14" s="147">
        <v>0</v>
      </c>
      <c r="DW14" s="147">
        <v>0</v>
      </c>
      <c r="DX14" s="147">
        <v>0</v>
      </c>
      <c r="DY14" s="147">
        <v>1</v>
      </c>
      <c r="DZ14" s="147">
        <v>0</v>
      </c>
      <c r="EA14" s="147">
        <v>0</v>
      </c>
      <c r="EB14" s="147">
        <v>0</v>
      </c>
      <c r="EC14" s="147">
        <v>1</v>
      </c>
      <c r="ED14" s="147">
        <v>3916451</v>
      </c>
    </row>
    <row r="15" spans="1:134" ht="13.5" x14ac:dyDescent="0.25">
      <c r="A15" s="137" t="s">
        <v>221</v>
      </c>
      <c r="B15" s="137" t="s">
        <v>209</v>
      </c>
      <c r="C15" s="139">
        <v>45657</v>
      </c>
      <c r="D15" s="147">
        <v>77648</v>
      </c>
      <c r="E15" s="147">
        <v>58312</v>
      </c>
      <c r="F15" s="147">
        <v>0</v>
      </c>
      <c r="G15" s="147">
        <v>11796</v>
      </c>
      <c r="H15" s="147">
        <v>639</v>
      </c>
      <c r="I15" s="147">
        <v>3477</v>
      </c>
      <c r="J15" s="147">
        <v>4888</v>
      </c>
      <c r="K15" s="147">
        <v>110</v>
      </c>
      <c r="L15" s="147">
        <v>3791</v>
      </c>
      <c r="M15" s="147">
        <v>5508</v>
      </c>
      <c r="N15" s="147">
        <v>7112</v>
      </c>
      <c r="O15" s="147">
        <v>9727</v>
      </c>
      <c r="P15" s="147">
        <v>139432</v>
      </c>
      <c r="Q15" s="147">
        <v>0</v>
      </c>
      <c r="R15" s="147">
        <v>3319</v>
      </c>
      <c r="S15" s="147">
        <v>5101</v>
      </c>
      <c r="T15" s="147">
        <v>741</v>
      </c>
      <c r="U15" s="147">
        <v>47383</v>
      </c>
      <c r="V15" s="147">
        <v>3540</v>
      </c>
      <c r="W15" s="147">
        <v>0</v>
      </c>
      <c r="X15" s="147">
        <v>11269</v>
      </c>
      <c r="Y15" s="147">
        <v>37787</v>
      </c>
      <c r="Z15" s="147">
        <v>21955</v>
      </c>
      <c r="AA15" s="147">
        <v>7200</v>
      </c>
      <c r="AB15" s="147">
        <v>25894</v>
      </c>
      <c r="AC15" s="147">
        <v>486629</v>
      </c>
      <c r="AD15" s="147">
        <v>1109</v>
      </c>
      <c r="AE15" s="147">
        <v>143041</v>
      </c>
      <c r="AF15" s="147">
        <v>43055</v>
      </c>
      <c r="AG15" s="147">
        <v>0</v>
      </c>
      <c r="AH15" s="147">
        <v>15567</v>
      </c>
      <c r="AI15" s="147">
        <v>10745</v>
      </c>
      <c r="AJ15" s="147">
        <v>3751</v>
      </c>
      <c r="AK15" s="147">
        <v>0</v>
      </c>
      <c r="AL15" s="147">
        <v>152</v>
      </c>
      <c r="AM15" s="147">
        <v>0</v>
      </c>
      <c r="AN15" s="147">
        <v>4601</v>
      </c>
      <c r="AO15" s="147">
        <v>11220</v>
      </c>
      <c r="AP15" s="147">
        <v>13787</v>
      </c>
      <c r="AQ15" s="147">
        <v>94453</v>
      </c>
      <c r="AR15" s="147">
        <v>0</v>
      </c>
      <c r="AS15" s="147">
        <v>0</v>
      </c>
      <c r="AT15" s="147">
        <v>14615</v>
      </c>
      <c r="AU15" s="147">
        <v>8653</v>
      </c>
      <c r="AV15" s="147">
        <v>0</v>
      </c>
      <c r="AW15" s="147">
        <v>0</v>
      </c>
      <c r="AX15" s="147">
        <v>364749</v>
      </c>
      <c r="AY15" s="147">
        <v>26894</v>
      </c>
      <c r="AZ15" s="147">
        <v>0</v>
      </c>
      <c r="BA15" s="147">
        <v>26328</v>
      </c>
      <c r="BB15" s="147">
        <v>137135</v>
      </c>
      <c r="BC15" s="147">
        <v>29269</v>
      </c>
      <c r="BD15" s="147">
        <v>14517</v>
      </c>
      <c r="BE15" s="147">
        <v>1319</v>
      </c>
      <c r="BF15" s="147">
        <v>0</v>
      </c>
      <c r="BG15" s="147">
        <v>235462</v>
      </c>
      <c r="BH15" s="147">
        <v>1086840</v>
      </c>
      <c r="BI15" s="147">
        <v>85261</v>
      </c>
      <c r="BJ15" s="147">
        <v>159584</v>
      </c>
      <c r="BK15" s="147">
        <v>0</v>
      </c>
      <c r="BL15" s="147">
        <v>10000</v>
      </c>
      <c r="BM15" s="147">
        <v>55225</v>
      </c>
      <c r="BN15" s="147">
        <v>0</v>
      </c>
      <c r="BO15" s="147">
        <v>224365</v>
      </c>
      <c r="BP15" s="147">
        <v>0</v>
      </c>
      <c r="BQ15" s="147">
        <v>44024</v>
      </c>
      <c r="BR15" s="147">
        <v>20358</v>
      </c>
      <c r="BS15" s="147">
        <v>9199</v>
      </c>
      <c r="BT15" s="147">
        <v>0</v>
      </c>
      <c r="BU15" s="147">
        <v>426</v>
      </c>
      <c r="BV15" s="147">
        <v>5675</v>
      </c>
      <c r="BW15" s="147">
        <v>88649</v>
      </c>
      <c r="BX15" s="147">
        <v>9393</v>
      </c>
      <c r="BY15" s="147">
        <v>5968</v>
      </c>
      <c r="BZ15" s="147">
        <v>17074</v>
      </c>
      <c r="CA15" s="147">
        <v>5864</v>
      </c>
      <c r="CB15" s="147">
        <v>0</v>
      </c>
      <c r="CC15" s="147">
        <v>0</v>
      </c>
      <c r="CD15" s="147">
        <v>166000</v>
      </c>
      <c r="CE15" s="147">
        <v>0</v>
      </c>
      <c r="CF15" s="147">
        <v>17746</v>
      </c>
      <c r="CG15" s="147">
        <v>0</v>
      </c>
      <c r="CH15" s="147">
        <v>0</v>
      </c>
      <c r="CI15" s="147">
        <v>0</v>
      </c>
      <c r="CJ15" s="147">
        <v>16256</v>
      </c>
      <c r="CK15" s="147">
        <v>1570</v>
      </c>
      <c r="CL15" s="147">
        <v>455</v>
      </c>
      <c r="CM15" s="147">
        <v>943092</v>
      </c>
      <c r="CN15" s="147">
        <v>2029932</v>
      </c>
      <c r="CO15" s="147">
        <v>169929</v>
      </c>
      <c r="CP15" s="147">
        <v>323630</v>
      </c>
      <c r="CQ15" s="147">
        <v>1082065</v>
      </c>
      <c r="CR15" s="147">
        <v>0</v>
      </c>
      <c r="CS15" s="147">
        <v>0</v>
      </c>
      <c r="CT15" s="147">
        <v>0</v>
      </c>
      <c r="CU15" s="147">
        <v>0</v>
      </c>
      <c r="CV15" s="147">
        <v>0</v>
      </c>
      <c r="CW15" s="147">
        <v>129709</v>
      </c>
      <c r="CX15" s="147">
        <v>85115</v>
      </c>
      <c r="CY15" s="147">
        <v>21776</v>
      </c>
      <c r="CZ15" s="147">
        <v>438</v>
      </c>
      <c r="DA15" s="147">
        <v>1279</v>
      </c>
      <c r="DB15" s="147">
        <v>0</v>
      </c>
      <c r="DC15" s="147">
        <v>1477</v>
      </c>
      <c r="DD15" s="147">
        <v>0</v>
      </c>
      <c r="DE15" s="147">
        <v>0</v>
      </c>
      <c r="DF15" s="147">
        <v>0</v>
      </c>
      <c r="DG15" s="147">
        <v>103046</v>
      </c>
      <c r="DH15" s="147">
        <v>0</v>
      </c>
      <c r="DI15" s="147">
        <v>0</v>
      </c>
      <c r="DJ15" s="147">
        <v>1918464</v>
      </c>
      <c r="DK15" s="147">
        <v>0</v>
      </c>
      <c r="DL15" s="147">
        <v>0</v>
      </c>
      <c r="DM15" s="147">
        <v>0</v>
      </c>
      <c r="DN15" s="147">
        <v>0</v>
      </c>
      <c r="DO15" s="147">
        <v>0</v>
      </c>
      <c r="DP15" s="147">
        <v>0</v>
      </c>
      <c r="DQ15" s="147">
        <v>0</v>
      </c>
      <c r="DR15" s="147">
        <v>0</v>
      </c>
      <c r="DS15" s="147">
        <v>0</v>
      </c>
      <c r="DT15" s="147">
        <v>0</v>
      </c>
      <c r="DU15" s="147">
        <v>0</v>
      </c>
      <c r="DV15" s="147">
        <v>0</v>
      </c>
      <c r="DW15" s="147">
        <v>0</v>
      </c>
      <c r="DX15" s="147">
        <v>0</v>
      </c>
      <c r="DY15" s="147">
        <v>-1</v>
      </c>
      <c r="DZ15" s="147">
        <v>0</v>
      </c>
      <c r="EA15" s="147">
        <v>0</v>
      </c>
      <c r="EB15" s="147">
        <v>0</v>
      </c>
      <c r="EC15" s="147">
        <v>-1</v>
      </c>
      <c r="ED15" s="147">
        <v>3948395</v>
      </c>
    </row>
    <row r="16" spans="1:134" ht="13.5" x14ac:dyDescent="0.25">
      <c r="A16" s="137" t="s">
        <v>222</v>
      </c>
      <c r="B16" s="137" t="s">
        <v>209</v>
      </c>
      <c r="C16" s="139">
        <v>45657</v>
      </c>
      <c r="D16" s="147">
        <v>138921</v>
      </c>
      <c r="E16" s="147">
        <v>42016</v>
      </c>
      <c r="F16" s="147">
        <v>0</v>
      </c>
      <c r="G16" s="147">
        <v>15040</v>
      </c>
      <c r="H16" s="147">
        <v>995</v>
      </c>
      <c r="I16" s="147">
        <v>3791</v>
      </c>
      <c r="J16" s="147">
        <v>3788</v>
      </c>
      <c r="K16" s="147">
        <v>198</v>
      </c>
      <c r="L16" s="147">
        <v>2187</v>
      </c>
      <c r="M16" s="147">
        <v>4562</v>
      </c>
      <c r="N16" s="147">
        <v>6968</v>
      </c>
      <c r="O16" s="147">
        <v>7250</v>
      </c>
      <c r="P16" s="147">
        <v>116818</v>
      </c>
      <c r="Q16" s="147">
        <v>0</v>
      </c>
      <c r="R16" s="147">
        <v>3143</v>
      </c>
      <c r="S16" s="147">
        <v>3458</v>
      </c>
      <c r="T16" s="147">
        <v>519</v>
      </c>
      <c r="U16" s="147">
        <v>49061</v>
      </c>
      <c r="V16" s="147">
        <v>5821</v>
      </c>
      <c r="W16" s="147">
        <v>0</v>
      </c>
      <c r="X16" s="147">
        <v>11269</v>
      </c>
      <c r="Y16" s="147">
        <v>33403</v>
      </c>
      <c r="Z16" s="147">
        <v>13902</v>
      </c>
      <c r="AA16" s="147">
        <v>7200</v>
      </c>
      <c r="AB16" s="147">
        <v>25574</v>
      </c>
      <c r="AC16" s="147">
        <v>495884</v>
      </c>
      <c r="AD16" s="147">
        <v>560</v>
      </c>
      <c r="AE16" s="147">
        <v>116160</v>
      </c>
      <c r="AF16" s="147">
        <v>39807</v>
      </c>
      <c r="AG16" s="147">
        <v>0</v>
      </c>
      <c r="AH16" s="147">
        <v>13305</v>
      </c>
      <c r="AI16" s="147">
        <v>7787</v>
      </c>
      <c r="AJ16" s="147">
        <v>3265</v>
      </c>
      <c r="AK16" s="147">
        <v>0</v>
      </c>
      <c r="AL16" s="147">
        <v>172</v>
      </c>
      <c r="AM16" s="147">
        <v>0</v>
      </c>
      <c r="AN16" s="147">
        <v>5966</v>
      </c>
      <c r="AO16" s="147">
        <v>10663</v>
      </c>
      <c r="AP16" s="147">
        <v>11035</v>
      </c>
      <c r="AQ16" s="147">
        <v>77477</v>
      </c>
      <c r="AR16" s="147">
        <v>188</v>
      </c>
      <c r="AS16" s="147">
        <v>0</v>
      </c>
      <c r="AT16" s="147">
        <v>15751</v>
      </c>
      <c r="AU16" s="147">
        <v>11589</v>
      </c>
      <c r="AV16" s="147">
        <v>0</v>
      </c>
      <c r="AW16" s="147">
        <v>0</v>
      </c>
      <c r="AX16" s="147">
        <v>313725</v>
      </c>
      <c r="AY16" s="147">
        <v>35625</v>
      </c>
      <c r="AZ16" s="147">
        <v>0</v>
      </c>
      <c r="BA16" s="147">
        <v>31820</v>
      </c>
      <c r="BB16" s="147">
        <v>143253</v>
      </c>
      <c r="BC16" s="147">
        <v>28694</v>
      </c>
      <c r="BD16" s="147">
        <v>14030</v>
      </c>
      <c r="BE16" s="147">
        <v>1315</v>
      </c>
      <c r="BF16" s="147">
        <v>0</v>
      </c>
      <c r="BG16" s="147">
        <v>254737</v>
      </c>
      <c r="BH16" s="147">
        <v>1064346</v>
      </c>
      <c r="BI16" s="147">
        <v>94224</v>
      </c>
      <c r="BJ16" s="147">
        <v>151704</v>
      </c>
      <c r="BK16" s="147">
        <v>0</v>
      </c>
      <c r="BL16" s="147">
        <v>10000</v>
      </c>
      <c r="BM16" s="147">
        <v>50784</v>
      </c>
      <c r="BN16" s="147">
        <v>0</v>
      </c>
      <c r="BO16" s="147">
        <v>204555</v>
      </c>
      <c r="BP16" s="147">
        <v>0</v>
      </c>
      <c r="BQ16" s="147">
        <v>41392</v>
      </c>
      <c r="BR16" s="147">
        <v>25311</v>
      </c>
      <c r="BS16" s="147">
        <v>8868</v>
      </c>
      <c r="BT16" s="147">
        <v>0</v>
      </c>
      <c r="BU16" s="147">
        <v>549</v>
      </c>
      <c r="BV16" s="147">
        <v>4942</v>
      </c>
      <c r="BW16" s="147">
        <v>51536</v>
      </c>
      <c r="BX16" s="147">
        <v>2073</v>
      </c>
      <c r="BY16" s="147">
        <v>5747</v>
      </c>
      <c r="BZ16" s="147">
        <v>12773</v>
      </c>
      <c r="CA16" s="147">
        <v>2776</v>
      </c>
      <c r="CB16" s="147">
        <v>0</v>
      </c>
      <c r="CC16" s="147">
        <v>0</v>
      </c>
      <c r="CD16" s="147">
        <v>140177</v>
      </c>
      <c r="CE16" s="147">
        <v>0</v>
      </c>
      <c r="CF16" s="147">
        <v>15530</v>
      </c>
      <c r="CG16" s="147">
        <v>0</v>
      </c>
      <c r="CH16" s="147">
        <v>0</v>
      </c>
      <c r="CI16" s="147">
        <v>850</v>
      </c>
      <c r="CJ16" s="147">
        <v>13337</v>
      </c>
      <c r="CK16" s="147">
        <v>496</v>
      </c>
      <c r="CL16" s="147">
        <v>0</v>
      </c>
      <c r="CM16" s="147">
        <v>837624</v>
      </c>
      <c r="CN16" s="147">
        <v>1901970</v>
      </c>
      <c r="CO16" s="147">
        <v>153757</v>
      </c>
      <c r="CP16" s="147">
        <v>302065</v>
      </c>
      <c r="CQ16" s="147">
        <v>819084</v>
      </c>
      <c r="CR16" s="147">
        <v>0</v>
      </c>
      <c r="CS16" s="147">
        <v>0</v>
      </c>
      <c r="CT16" s="147">
        <v>0</v>
      </c>
      <c r="CU16" s="147">
        <v>0</v>
      </c>
      <c r="CV16" s="147">
        <v>0</v>
      </c>
      <c r="CW16" s="147">
        <v>103285</v>
      </c>
      <c r="CX16" s="147">
        <v>105161</v>
      </c>
      <c r="CY16" s="147">
        <v>20296</v>
      </c>
      <c r="CZ16" s="147">
        <v>805</v>
      </c>
      <c r="DA16" s="147">
        <v>1397</v>
      </c>
      <c r="DB16" s="147">
        <v>0</v>
      </c>
      <c r="DC16" s="147">
        <v>0</v>
      </c>
      <c r="DD16" s="147">
        <v>0</v>
      </c>
      <c r="DE16" s="147">
        <v>0</v>
      </c>
      <c r="DF16" s="147">
        <v>0</v>
      </c>
      <c r="DG16" s="147">
        <v>24925</v>
      </c>
      <c r="DH16" s="147">
        <v>-1</v>
      </c>
      <c r="DI16" s="147">
        <v>0</v>
      </c>
      <c r="DJ16" s="147">
        <v>1530774</v>
      </c>
      <c r="DK16" s="147">
        <v>0</v>
      </c>
      <c r="DL16" s="147">
        <v>0</v>
      </c>
      <c r="DM16" s="147">
        <v>0</v>
      </c>
      <c r="DN16" s="147">
        <v>0</v>
      </c>
      <c r="DO16" s="147">
        <v>0</v>
      </c>
      <c r="DP16" s="147">
        <v>0</v>
      </c>
      <c r="DQ16" s="147">
        <v>0</v>
      </c>
      <c r="DR16" s="147">
        <v>0</v>
      </c>
      <c r="DS16" s="147">
        <v>0</v>
      </c>
      <c r="DT16" s="147">
        <v>0</v>
      </c>
      <c r="DU16" s="147">
        <v>0</v>
      </c>
      <c r="DV16" s="147">
        <v>0</v>
      </c>
      <c r="DW16" s="147">
        <v>0</v>
      </c>
      <c r="DX16" s="147">
        <v>0</v>
      </c>
      <c r="DY16" s="147">
        <v>0</v>
      </c>
      <c r="DZ16" s="147">
        <v>0</v>
      </c>
      <c r="EA16" s="147">
        <v>0</v>
      </c>
      <c r="EB16" s="147">
        <v>0</v>
      </c>
      <c r="EC16" s="147">
        <v>0</v>
      </c>
      <c r="ED16" s="147">
        <v>3432744</v>
      </c>
    </row>
    <row r="17" spans="1:134" ht="13.5" x14ac:dyDescent="0.25">
      <c r="A17" s="137" t="s">
        <v>223</v>
      </c>
      <c r="B17" s="137" t="s">
        <v>209</v>
      </c>
      <c r="C17" s="139">
        <v>45657</v>
      </c>
      <c r="D17" s="147">
        <v>97313</v>
      </c>
      <c r="E17" s="147">
        <v>22871</v>
      </c>
      <c r="F17" s="147">
        <v>0</v>
      </c>
      <c r="G17" s="147">
        <v>8846</v>
      </c>
      <c r="H17" s="147">
        <v>807</v>
      </c>
      <c r="I17" s="147">
        <v>1968</v>
      </c>
      <c r="J17" s="147">
        <v>2978</v>
      </c>
      <c r="K17" s="147">
        <v>131</v>
      </c>
      <c r="L17" s="147">
        <v>1008</v>
      </c>
      <c r="M17" s="147">
        <v>6185</v>
      </c>
      <c r="N17" s="147">
        <v>3206</v>
      </c>
      <c r="O17" s="147">
        <v>9456</v>
      </c>
      <c r="P17" s="147">
        <v>112554</v>
      </c>
      <c r="Q17" s="147">
        <v>0</v>
      </c>
      <c r="R17" s="147">
        <v>3319</v>
      </c>
      <c r="S17" s="147">
        <v>4660</v>
      </c>
      <c r="T17" s="147">
        <v>152</v>
      </c>
      <c r="U17" s="147">
        <v>43742</v>
      </c>
      <c r="V17" s="147">
        <v>12408</v>
      </c>
      <c r="W17" s="147">
        <v>0</v>
      </c>
      <c r="X17" s="147">
        <v>11269</v>
      </c>
      <c r="Y17" s="147">
        <v>29507</v>
      </c>
      <c r="Z17" s="147">
        <v>8465</v>
      </c>
      <c r="AA17" s="147">
        <v>7200</v>
      </c>
      <c r="AB17" s="147">
        <v>23938</v>
      </c>
      <c r="AC17" s="147">
        <v>411983</v>
      </c>
      <c r="AD17" s="147">
        <v>0</v>
      </c>
      <c r="AE17" s="147">
        <v>137096</v>
      </c>
      <c r="AF17" s="147">
        <v>42295</v>
      </c>
      <c r="AG17" s="147">
        <v>0</v>
      </c>
      <c r="AH17" s="147">
        <v>14810</v>
      </c>
      <c r="AI17" s="147">
        <v>11050</v>
      </c>
      <c r="AJ17" s="147">
        <v>3199</v>
      </c>
      <c r="AK17" s="147">
        <v>0</v>
      </c>
      <c r="AL17" s="147">
        <v>195</v>
      </c>
      <c r="AM17" s="147">
        <v>0</v>
      </c>
      <c r="AN17" s="147">
        <v>3678</v>
      </c>
      <c r="AO17" s="147">
        <v>9329</v>
      </c>
      <c r="AP17" s="147">
        <v>12866</v>
      </c>
      <c r="AQ17" s="147">
        <v>95660</v>
      </c>
      <c r="AR17" s="147">
        <v>0</v>
      </c>
      <c r="AS17" s="147">
        <v>0</v>
      </c>
      <c r="AT17" s="147">
        <v>11866</v>
      </c>
      <c r="AU17" s="147">
        <v>5374</v>
      </c>
      <c r="AV17" s="147">
        <v>703</v>
      </c>
      <c r="AW17" s="147">
        <v>0</v>
      </c>
      <c r="AX17" s="147">
        <v>348121</v>
      </c>
      <c r="AY17" s="147">
        <v>8872</v>
      </c>
      <c r="AZ17" s="147">
        <v>0</v>
      </c>
      <c r="BA17" s="147">
        <v>19950</v>
      </c>
      <c r="BB17" s="147">
        <v>121768</v>
      </c>
      <c r="BC17" s="147">
        <v>29275</v>
      </c>
      <c r="BD17" s="147">
        <v>19751</v>
      </c>
      <c r="BE17" s="147">
        <v>826</v>
      </c>
      <c r="BF17" s="147">
        <v>0</v>
      </c>
      <c r="BG17" s="147">
        <v>200442</v>
      </c>
      <c r="BH17" s="147">
        <v>960546</v>
      </c>
      <c r="BI17" s="147">
        <v>42514</v>
      </c>
      <c r="BJ17" s="147">
        <v>168934</v>
      </c>
      <c r="BK17" s="147">
        <v>0</v>
      </c>
      <c r="BL17" s="147">
        <v>9000</v>
      </c>
      <c r="BM17" s="147">
        <v>36297</v>
      </c>
      <c r="BN17" s="147">
        <v>0</v>
      </c>
      <c r="BO17" s="147">
        <v>203995</v>
      </c>
      <c r="BP17" s="147">
        <v>0</v>
      </c>
      <c r="BQ17" s="147">
        <v>37259</v>
      </c>
      <c r="BR17" s="147">
        <v>16121</v>
      </c>
      <c r="BS17" s="147">
        <v>8758</v>
      </c>
      <c r="BT17" s="147">
        <v>0</v>
      </c>
      <c r="BU17" s="147">
        <v>491</v>
      </c>
      <c r="BV17" s="147">
        <v>6227</v>
      </c>
      <c r="BW17" s="147">
        <v>83328</v>
      </c>
      <c r="BX17" s="147">
        <v>5954</v>
      </c>
      <c r="BY17" s="147">
        <v>5463</v>
      </c>
      <c r="BZ17" s="147">
        <v>14752</v>
      </c>
      <c r="CA17" s="147">
        <v>2749</v>
      </c>
      <c r="CB17" s="147">
        <v>0</v>
      </c>
      <c r="CC17" s="147">
        <v>0</v>
      </c>
      <c r="CD17" s="147">
        <v>131687</v>
      </c>
      <c r="CE17" s="147">
        <v>0</v>
      </c>
      <c r="CF17" s="147">
        <v>10781</v>
      </c>
      <c r="CG17" s="147">
        <v>0</v>
      </c>
      <c r="CH17" s="147">
        <v>0</v>
      </c>
      <c r="CI17" s="147">
        <v>4784</v>
      </c>
      <c r="CJ17" s="147">
        <v>15327</v>
      </c>
      <c r="CK17" s="147">
        <v>8699</v>
      </c>
      <c r="CL17" s="147">
        <v>1661</v>
      </c>
      <c r="CM17" s="147">
        <v>814781</v>
      </c>
      <c r="CN17" s="147">
        <v>1775327</v>
      </c>
      <c r="CO17" s="147">
        <v>406933</v>
      </c>
      <c r="CP17" s="147">
        <v>67985</v>
      </c>
      <c r="CQ17" s="147">
        <v>647999</v>
      </c>
      <c r="CR17" s="147">
        <v>0</v>
      </c>
      <c r="CS17" s="147">
        <v>0</v>
      </c>
      <c r="CT17" s="147">
        <v>0</v>
      </c>
      <c r="CU17" s="147">
        <v>0</v>
      </c>
      <c r="CV17" s="147">
        <v>0</v>
      </c>
      <c r="CW17" s="147">
        <v>90997</v>
      </c>
      <c r="CX17" s="147">
        <v>57753</v>
      </c>
      <c r="CY17" s="147">
        <v>20222</v>
      </c>
      <c r="CZ17" s="147">
        <v>324</v>
      </c>
      <c r="DA17" s="147">
        <v>1222</v>
      </c>
      <c r="DB17" s="147">
        <v>0</v>
      </c>
      <c r="DC17" s="147">
        <v>0</v>
      </c>
      <c r="DD17" s="147">
        <v>0</v>
      </c>
      <c r="DE17" s="147">
        <v>72644</v>
      </c>
      <c r="DF17" s="147">
        <v>20965</v>
      </c>
      <c r="DG17" s="147">
        <v>75503</v>
      </c>
      <c r="DH17" s="147">
        <v>1</v>
      </c>
      <c r="DI17" s="147">
        <v>0</v>
      </c>
      <c r="DJ17" s="147">
        <v>1462548</v>
      </c>
      <c r="DK17" s="147">
        <v>0</v>
      </c>
      <c r="DL17" s="147">
        <v>0</v>
      </c>
      <c r="DM17" s="147">
        <v>0</v>
      </c>
      <c r="DN17" s="147">
        <v>0</v>
      </c>
      <c r="DO17" s="147">
        <v>0</v>
      </c>
      <c r="DP17" s="147">
        <v>0</v>
      </c>
      <c r="DQ17" s="147">
        <v>0</v>
      </c>
      <c r="DR17" s="147">
        <v>0</v>
      </c>
      <c r="DS17" s="147">
        <v>0</v>
      </c>
      <c r="DT17" s="147">
        <v>0</v>
      </c>
      <c r="DU17" s="147">
        <v>0</v>
      </c>
      <c r="DV17" s="147">
        <v>0</v>
      </c>
      <c r="DW17" s="147">
        <v>0</v>
      </c>
      <c r="DX17" s="147">
        <v>0</v>
      </c>
      <c r="DY17" s="147">
        <v>0</v>
      </c>
      <c r="DZ17" s="147">
        <v>0</v>
      </c>
      <c r="EA17" s="147">
        <v>0</v>
      </c>
      <c r="EB17" s="147">
        <v>0</v>
      </c>
      <c r="EC17" s="147">
        <v>0</v>
      </c>
      <c r="ED17" s="147">
        <v>3237875</v>
      </c>
    </row>
    <row r="18" spans="1:134" ht="13.5" x14ac:dyDescent="0.25">
      <c r="A18" s="137" t="s">
        <v>224</v>
      </c>
      <c r="B18" s="137" t="s">
        <v>209</v>
      </c>
      <c r="C18" s="139">
        <v>45657</v>
      </c>
      <c r="D18" s="147">
        <v>116780</v>
      </c>
      <c r="E18" s="147">
        <v>5995</v>
      </c>
      <c r="F18" s="147">
        <v>0</v>
      </c>
      <c r="G18" s="147">
        <v>9130</v>
      </c>
      <c r="H18" s="147">
        <v>1463</v>
      </c>
      <c r="I18" s="147">
        <v>2351</v>
      </c>
      <c r="J18" s="147">
        <v>7035</v>
      </c>
      <c r="K18" s="147">
        <v>279</v>
      </c>
      <c r="L18" s="147">
        <v>1319</v>
      </c>
      <c r="M18" s="147">
        <v>3741</v>
      </c>
      <c r="N18" s="147">
        <v>4526</v>
      </c>
      <c r="O18" s="147">
        <v>5932</v>
      </c>
      <c r="P18" s="147">
        <v>116508</v>
      </c>
      <c r="Q18" s="147">
        <v>0</v>
      </c>
      <c r="R18" s="147">
        <v>3319</v>
      </c>
      <c r="S18" s="147">
        <v>4026</v>
      </c>
      <c r="T18" s="147">
        <v>423</v>
      </c>
      <c r="U18" s="147">
        <v>48953</v>
      </c>
      <c r="V18" s="147">
        <v>9161</v>
      </c>
      <c r="W18" s="147">
        <v>0</v>
      </c>
      <c r="X18" s="147">
        <v>11269</v>
      </c>
      <c r="Y18" s="147">
        <v>32891</v>
      </c>
      <c r="Z18" s="147">
        <v>6650</v>
      </c>
      <c r="AA18" s="147">
        <v>7200</v>
      </c>
      <c r="AB18" s="147">
        <v>22621</v>
      </c>
      <c r="AC18" s="147">
        <v>421572</v>
      </c>
      <c r="AD18" s="147">
        <v>0</v>
      </c>
      <c r="AE18" s="147">
        <v>112192</v>
      </c>
      <c r="AF18" s="147">
        <v>43610</v>
      </c>
      <c r="AG18" s="147">
        <v>0</v>
      </c>
      <c r="AH18" s="147">
        <v>12470</v>
      </c>
      <c r="AI18" s="147">
        <v>1856</v>
      </c>
      <c r="AJ18" s="147">
        <v>3588</v>
      </c>
      <c r="AK18" s="147">
        <v>0</v>
      </c>
      <c r="AL18" s="147">
        <v>354</v>
      </c>
      <c r="AM18" s="147">
        <v>0</v>
      </c>
      <c r="AN18" s="147">
        <v>5662</v>
      </c>
      <c r="AO18" s="147">
        <v>9382</v>
      </c>
      <c r="AP18" s="147">
        <v>15732</v>
      </c>
      <c r="AQ18" s="147">
        <v>65419</v>
      </c>
      <c r="AR18" s="147">
        <v>0</v>
      </c>
      <c r="AS18" s="147">
        <v>0</v>
      </c>
      <c r="AT18" s="147">
        <v>29614</v>
      </c>
      <c r="AU18" s="147">
        <v>24147</v>
      </c>
      <c r="AV18" s="147">
        <v>0</v>
      </c>
      <c r="AW18" s="147">
        <v>0</v>
      </c>
      <c r="AX18" s="147">
        <v>324026</v>
      </c>
      <c r="AY18" s="147">
        <v>21153</v>
      </c>
      <c r="AZ18" s="147">
        <v>0</v>
      </c>
      <c r="BA18" s="147">
        <v>13011</v>
      </c>
      <c r="BB18" s="147">
        <v>139474</v>
      </c>
      <c r="BC18" s="147">
        <v>32567</v>
      </c>
      <c r="BD18" s="147">
        <v>11658</v>
      </c>
      <c r="BE18" s="147">
        <v>614</v>
      </c>
      <c r="BF18" s="147">
        <v>0</v>
      </c>
      <c r="BG18" s="147">
        <v>218477</v>
      </c>
      <c r="BH18" s="147">
        <v>964075</v>
      </c>
      <c r="BI18" s="147">
        <v>100129</v>
      </c>
      <c r="BJ18" s="147">
        <v>164672</v>
      </c>
      <c r="BK18" s="147">
        <v>0</v>
      </c>
      <c r="BL18" s="147">
        <v>9000</v>
      </c>
      <c r="BM18" s="147">
        <v>40599</v>
      </c>
      <c r="BN18" s="147">
        <v>0</v>
      </c>
      <c r="BO18" s="147">
        <v>196511</v>
      </c>
      <c r="BP18" s="147">
        <v>0</v>
      </c>
      <c r="BQ18" s="147">
        <v>38826</v>
      </c>
      <c r="BR18" s="147">
        <v>26948</v>
      </c>
      <c r="BS18" s="147">
        <v>9550</v>
      </c>
      <c r="BT18" s="147">
        <v>0</v>
      </c>
      <c r="BU18" s="147">
        <v>1141</v>
      </c>
      <c r="BV18" s="147">
        <v>6208</v>
      </c>
      <c r="BW18" s="147">
        <v>65660</v>
      </c>
      <c r="BX18" s="147">
        <v>10721</v>
      </c>
      <c r="BY18" s="147">
        <v>2895</v>
      </c>
      <c r="BZ18" s="147">
        <v>12693</v>
      </c>
      <c r="CA18" s="147">
        <v>1641</v>
      </c>
      <c r="CB18" s="147">
        <v>0</v>
      </c>
      <c r="CC18" s="147">
        <v>0</v>
      </c>
      <c r="CD18" s="147">
        <v>149163</v>
      </c>
      <c r="CE18" s="147">
        <v>0</v>
      </c>
      <c r="CF18" s="147">
        <v>13581</v>
      </c>
      <c r="CG18" s="147">
        <v>0</v>
      </c>
      <c r="CH18" s="147">
        <v>0</v>
      </c>
      <c r="CI18" s="147">
        <v>796</v>
      </c>
      <c r="CJ18" s="147">
        <v>19609</v>
      </c>
      <c r="CK18" s="147">
        <v>4824</v>
      </c>
      <c r="CL18" s="147">
        <v>0</v>
      </c>
      <c r="CM18" s="147">
        <v>875167</v>
      </c>
      <c r="CN18" s="147">
        <v>1839242</v>
      </c>
      <c r="CO18" s="147">
        <v>146477</v>
      </c>
      <c r="CP18" s="147">
        <v>214833</v>
      </c>
      <c r="CQ18" s="147">
        <v>942946</v>
      </c>
      <c r="CR18" s="147">
        <v>0</v>
      </c>
      <c r="CS18" s="147">
        <v>0</v>
      </c>
      <c r="CT18" s="147">
        <v>0</v>
      </c>
      <c r="CU18" s="147">
        <v>0</v>
      </c>
      <c r="CV18" s="147">
        <v>0</v>
      </c>
      <c r="CW18" s="147">
        <v>100165</v>
      </c>
      <c r="CX18" s="147">
        <v>54038</v>
      </c>
      <c r="CY18" s="147">
        <v>24912</v>
      </c>
      <c r="CZ18" s="147">
        <v>1548</v>
      </c>
      <c r="DA18" s="147">
        <v>2964</v>
      </c>
      <c r="DB18" s="147">
        <v>0</v>
      </c>
      <c r="DC18" s="147">
        <v>290</v>
      </c>
      <c r="DD18" s="147">
        <v>0</v>
      </c>
      <c r="DE18" s="147">
        <v>9910</v>
      </c>
      <c r="DF18" s="147">
        <v>32433</v>
      </c>
      <c r="DG18" s="147">
        <v>44434</v>
      </c>
      <c r="DH18" s="147">
        <v>0</v>
      </c>
      <c r="DI18" s="147">
        <v>0</v>
      </c>
      <c r="DJ18" s="147">
        <v>1574950</v>
      </c>
      <c r="DK18" s="147">
        <v>0</v>
      </c>
      <c r="DL18" s="147">
        <v>0</v>
      </c>
      <c r="DM18" s="147">
        <v>0</v>
      </c>
      <c r="DN18" s="147">
        <v>0</v>
      </c>
      <c r="DO18" s="147">
        <v>0</v>
      </c>
      <c r="DP18" s="147">
        <v>0</v>
      </c>
      <c r="DQ18" s="147">
        <v>0</v>
      </c>
      <c r="DR18" s="147">
        <v>0</v>
      </c>
      <c r="DS18" s="147">
        <v>0</v>
      </c>
      <c r="DT18" s="147">
        <v>0</v>
      </c>
      <c r="DU18" s="147">
        <v>0</v>
      </c>
      <c r="DV18" s="147">
        <v>0</v>
      </c>
      <c r="DW18" s="147">
        <v>0</v>
      </c>
      <c r="DX18" s="147">
        <v>0</v>
      </c>
      <c r="DY18" s="147">
        <v>0</v>
      </c>
      <c r="DZ18" s="147">
        <v>0</v>
      </c>
      <c r="EA18" s="147">
        <v>0</v>
      </c>
      <c r="EB18" s="147">
        <v>0</v>
      </c>
      <c r="EC18" s="147">
        <v>0</v>
      </c>
      <c r="ED18" s="147">
        <v>3414192</v>
      </c>
    </row>
    <row r="19" spans="1:134" ht="13.5" x14ac:dyDescent="0.25">
      <c r="A19" s="137" t="s">
        <v>225</v>
      </c>
      <c r="B19" s="137" t="s">
        <v>209</v>
      </c>
      <c r="C19" s="139">
        <v>45657</v>
      </c>
      <c r="D19" s="147">
        <v>94146</v>
      </c>
      <c r="E19" s="147">
        <v>20681</v>
      </c>
      <c r="F19" s="147">
        <v>0</v>
      </c>
      <c r="G19" s="147">
        <v>9606</v>
      </c>
      <c r="H19" s="147">
        <v>1484</v>
      </c>
      <c r="I19" s="147">
        <v>2510</v>
      </c>
      <c r="J19" s="147">
        <v>2975</v>
      </c>
      <c r="K19" s="147">
        <v>129</v>
      </c>
      <c r="L19" s="147">
        <v>1195</v>
      </c>
      <c r="M19" s="147">
        <v>3870</v>
      </c>
      <c r="N19" s="147">
        <v>5687</v>
      </c>
      <c r="O19" s="147">
        <v>8628</v>
      </c>
      <c r="P19" s="147">
        <v>90934</v>
      </c>
      <c r="Q19" s="147">
        <v>0</v>
      </c>
      <c r="R19" s="147">
        <v>3405</v>
      </c>
      <c r="S19" s="147">
        <v>3457</v>
      </c>
      <c r="T19" s="147">
        <v>1402</v>
      </c>
      <c r="U19" s="147">
        <v>40559</v>
      </c>
      <c r="V19" s="147">
        <v>5991</v>
      </c>
      <c r="W19" s="147">
        <v>0</v>
      </c>
      <c r="X19" s="147">
        <v>11269</v>
      </c>
      <c r="Y19" s="147">
        <v>31163</v>
      </c>
      <c r="Z19" s="147">
        <v>21624</v>
      </c>
      <c r="AA19" s="147">
        <v>7200</v>
      </c>
      <c r="AB19" s="147">
        <v>20133</v>
      </c>
      <c r="AC19" s="147">
        <v>388048</v>
      </c>
      <c r="AD19" s="147">
        <v>238</v>
      </c>
      <c r="AE19" s="147">
        <v>45160</v>
      </c>
      <c r="AF19" s="147">
        <v>29126</v>
      </c>
      <c r="AG19" s="147">
        <v>0</v>
      </c>
      <c r="AH19" s="147">
        <v>5997</v>
      </c>
      <c r="AI19" s="147">
        <v>1793</v>
      </c>
      <c r="AJ19" s="147">
        <v>1996</v>
      </c>
      <c r="AK19" s="147">
        <v>0</v>
      </c>
      <c r="AL19" s="147">
        <v>83</v>
      </c>
      <c r="AM19" s="147">
        <v>0</v>
      </c>
      <c r="AN19" s="147">
        <v>6747</v>
      </c>
      <c r="AO19" s="147">
        <v>15647</v>
      </c>
      <c r="AP19" s="147">
        <v>26177</v>
      </c>
      <c r="AQ19" s="147">
        <v>75649</v>
      </c>
      <c r="AR19" s="147">
        <v>0</v>
      </c>
      <c r="AS19" s="147">
        <v>0</v>
      </c>
      <c r="AT19" s="147">
        <v>25734</v>
      </c>
      <c r="AU19" s="147">
        <v>12430</v>
      </c>
      <c r="AV19" s="147">
        <v>96</v>
      </c>
      <c r="AW19" s="147">
        <v>0</v>
      </c>
      <c r="AX19" s="147">
        <v>246873</v>
      </c>
      <c r="AY19" s="147">
        <v>14319</v>
      </c>
      <c r="AZ19" s="147">
        <v>0</v>
      </c>
      <c r="BA19" s="147">
        <v>5947</v>
      </c>
      <c r="BB19" s="147">
        <v>113403</v>
      </c>
      <c r="BC19" s="147">
        <v>20910</v>
      </c>
      <c r="BD19" s="147">
        <v>9786</v>
      </c>
      <c r="BE19" s="147">
        <v>760</v>
      </c>
      <c r="BF19" s="147">
        <v>0</v>
      </c>
      <c r="BG19" s="147">
        <v>165125</v>
      </c>
      <c r="BH19" s="147">
        <v>800046</v>
      </c>
      <c r="BI19" s="147">
        <v>95942</v>
      </c>
      <c r="BJ19" s="147">
        <v>84098</v>
      </c>
      <c r="BK19" s="147">
        <v>0</v>
      </c>
      <c r="BL19" s="147">
        <v>1800</v>
      </c>
      <c r="BM19" s="147">
        <v>30699</v>
      </c>
      <c r="BN19" s="147">
        <v>0</v>
      </c>
      <c r="BO19" s="147">
        <v>123408</v>
      </c>
      <c r="BP19" s="147">
        <v>0</v>
      </c>
      <c r="BQ19" s="147">
        <v>22049</v>
      </c>
      <c r="BR19" s="147">
        <v>18618</v>
      </c>
      <c r="BS19" s="147">
        <v>5314</v>
      </c>
      <c r="BT19" s="147">
        <v>0</v>
      </c>
      <c r="BU19" s="147">
        <v>373</v>
      </c>
      <c r="BV19" s="147">
        <v>4938</v>
      </c>
      <c r="BW19" s="147">
        <v>57409</v>
      </c>
      <c r="BX19" s="147">
        <v>8759</v>
      </c>
      <c r="BY19" s="147">
        <v>6684</v>
      </c>
      <c r="BZ19" s="147">
        <v>7658</v>
      </c>
      <c r="CA19" s="147">
        <v>4329</v>
      </c>
      <c r="CB19" s="147">
        <v>0</v>
      </c>
      <c r="CC19" s="147">
        <v>0</v>
      </c>
      <c r="CD19" s="147">
        <v>80264</v>
      </c>
      <c r="CE19" s="147">
        <v>0</v>
      </c>
      <c r="CF19" s="147">
        <v>9657</v>
      </c>
      <c r="CG19" s="147">
        <v>0</v>
      </c>
      <c r="CH19" s="147">
        <v>0</v>
      </c>
      <c r="CI19" s="147">
        <v>2823</v>
      </c>
      <c r="CJ19" s="147">
        <v>9116</v>
      </c>
      <c r="CK19" s="147">
        <v>21019</v>
      </c>
      <c r="CL19" s="147">
        <v>0</v>
      </c>
      <c r="CM19" s="147">
        <v>594957</v>
      </c>
      <c r="CN19" s="147">
        <v>1395003</v>
      </c>
      <c r="CO19" s="147">
        <v>229373</v>
      </c>
      <c r="CP19" s="147">
        <v>121135</v>
      </c>
      <c r="CQ19" s="147">
        <v>595868</v>
      </c>
      <c r="CR19" s="147">
        <v>0</v>
      </c>
      <c r="CS19" s="147">
        <v>0</v>
      </c>
      <c r="CT19" s="147">
        <v>0</v>
      </c>
      <c r="CU19" s="147">
        <v>0</v>
      </c>
      <c r="CV19" s="147">
        <v>0</v>
      </c>
      <c r="CW19" s="147">
        <v>69126</v>
      </c>
      <c r="CX19" s="147">
        <v>96335</v>
      </c>
      <c r="CY19" s="147">
        <v>19243</v>
      </c>
      <c r="CZ19" s="147">
        <v>0</v>
      </c>
      <c r="DA19" s="147">
        <v>1057</v>
      </c>
      <c r="DB19" s="147">
        <v>0</v>
      </c>
      <c r="DC19" s="147">
        <v>0</v>
      </c>
      <c r="DD19" s="147">
        <v>0</v>
      </c>
      <c r="DE19" s="147">
        <v>174097</v>
      </c>
      <c r="DF19" s="147">
        <v>15561</v>
      </c>
      <c r="DG19" s="147">
        <v>73767</v>
      </c>
      <c r="DH19" s="147">
        <v>0</v>
      </c>
      <c r="DI19" s="147">
        <v>0</v>
      </c>
      <c r="DJ19" s="147">
        <v>1395562</v>
      </c>
      <c r="DK19" s="147">
        <v>0</v>
      </c>
      <c r="DL19" s="147">
        <v>0</v>
      </c>
      <c r="DM19" s="147">
        <v>0</v>
      </c>
      <c r="DN19" s="147">
        <v>0</v>
      </c>
      <c r="DO19" s="147">
        <v>0</v>
      </c>
      <c r="DP19" s="147">
        <v>0</v>
      </c>
      <c r="DQ19" s="147">
        <v>0</v>
      </c>
      <c r="DR19" s="147">
        <v>0</v>
      </c>
      <c r="DS19" s="147">
        <v>0</v>
      </c>
      <c r="DT19" s="147">
        <v>0</v>
      </c>
      <c r="DU19" s="147">
        <v>0</v>
      </c>
      <c r="DV19" s="147">
        <v>0</v>
      </c>
      <c r="DW19" s="147">
        <v>0</v>
      </c>
      <c r="DX19" s="147">
        <v>0</v>
      </c>
      <c r="DY19" s="147">
        <v>0</v>
      </c>
      <c r="DZ19" s="147">
        <v>0</v>
      </c>
      <c r="EA19" s="147">
        <v>0</v>
      </c>
      <c r="EB19" s="147">
        <v>0</v>
      </c>
      <c r="EC19" s="147">
        <v>0</v>
      </c>
      <c r="ED19" s="147">
        <v>2790565</v>
      </c>
    </row>
    <row r="20" spans="1:134" ht="13.5" x14ac:dyDescent="0.25">
      <c r="A20" s="137" t="s">
        <v>226</v>
      </c>
      <c r="B20" s="137" t="s">
        <v>209</v>
      </c>
      <c r="C20" s="139">
        <v>45657</v>
      </c>
      <c r="D20" s="147">
        <v>84033</v>
      </c>
      <c r="E20" s="147">
        <v>74759</v>
      </c>
      <c r="F20" s="147">
        <v>0</v>
      </c>
      <c r="G20" s="147">
        <v>11694</v>
      </c>
      <c r="H20" s="147">
        <v>2078</v>
      </c>
      <c r="I20" s="147">
        <v>3242</v>
      </c>
      <c r="J20" s="147">
        <v>2491</v>
      </c>
      <c r="K20" s="147">
        <v>124</v>
      </c>
      <c r="L20" s="147">
        <v>1615</v>
      </c>
      <c r="M20" s="147">
        <v>4881</v>
      </c>
      <c r="N20" s="147">
        <v>13110</v>
      </c>
      <c r="O20" s="147">
        <v>8343</v>
      </c>
      <c r="P20" s="147">
        <v>141809</v>
      </c>
      <c r="Q20" s="147">
        <v>0</v>
      </c>
      <c r="R20" s="147">
        <v>3092</v>
      </c>
      <c r="S20" s="147">
        <v>4200</v>
      </c>
      <c r="T20" s="147">
        <v>60</v>
      </c>
      <c r="U20" s="147">
        <v>51048</v>
      </c>
      <c r="V20" s="147">
        <v>7238</v>
      </c>
      <c r="W20" s="147">
        <v>0</v>
      </c>
      <c r="X20" s="147">
        <v>0</v>
      </c>
      <c r="Y20" s="147">
        <v>22968</v>
      </c>
      <c r="Z20" s="147">
        <v>7649</v>
      </c>
      <c r="AA20" s="147">
        <v>7200</v>
      </c>
      <c r="AB20" s="147">
        <v>9383</v>
      </c>
      <c r="AC20" s="147">
        <v>461017</v>
      </c>
      <c r="AD20" s="147">
        <v>0</v>
      </c>
      <c r="AE20" s="147">
        <v>121627</v>
      </c>
      <c r="AF20" s="147">
        <v>45131</v>
      </c>
      <c r="AG20" s="147">
        <v>0</v>
      </c>
      <c r="AH20" s="147">
        <v>13910</v>
      </c>
      <c r="AI20" s="147">
        <v>15253</v>
      </c>
      <c r="AJ20" s="147">
        <v>3559</v>
      </c>
      <c r="AK20" s="147">
        <v>0</v>
      </c>
      <c r="AL20" s="147">
        <v>131</v>
      </c>
      <c r="AM20" s="147">
        <v>0</v>
      </c>
      <c r="AN20" s="147">
        <v>1583</v>
      </c>
      <c r="AO20" s="147">
        <v>14657</v>
      </c>
      <c r="AP20" s="147">
        <v>9733</v>
      </c>
      <c r="AQ20" s="147">
        <v>96530</v>
      </c>
      <c r="AR20" s="147">
        <v>0</v>
      </c>
      <c r="AS20" s="147">
        <v>0</v>
      </c>
      <c r="AT20" s="147">
        <v>13784</v>
      </c>
      <c r="AU20" s="147">
        <v>19327</v>
      </c>
      <c r="AV20" s="147">
        <v>0</v>
      </c>
      <c r="AW20" s="147">
        <v>0</v>
      </c>
      <c r="AX20" s="147">
        <v>355225</v>
      </c>
      <c r="AY20" s="147">
        <v>39627</v>
      </c>
      <c r="AZ20" s="147">
        <v>0</v>
      </c>
      <c r="BA20" s="147">
        <v>29902</v>
      </c>
      <c r="BB20" s="147">
        <v>43216</v>
      </c>
      <c r="BC20" s="147">
        <v>-299</v>
      </c>
      <c r="BD20" s="147">
        <v>15437</v>
      </c>
      <c r="BE20" s="147">
        <v>3140</v>
      </c>
      <c r="BF20" s="147">
        <v>0</v>
      </c>
      <c r="BG20" s="147">
        <v>131023</v>
      </c>
      <c r="BH20" s="147">
        <v>947265</v>
      </c>
      <c r="BI20" s="147">
        <v>84078</v>
      </c>
      <c r="BJ20" s="147">
        <v>131353</v>
      </c>
      <c r="BK20" s="147">
        <v>0</v>
      </c>
      <c r="BL20" s="147">
        <v>6750</v>
      </c>
      <c r="BM20" s="147">
        <v>86671</v>
      </c>
      <c r="BN20" s="147">
        <v>0</v>
      </c>
      <c r="BO20" s="147">
        <v>203630</v>
      </c>
      <c r="BP20" s="147">
        <v>0</v>
      </c>
      <c r="BQ20" s="147">
        <v>42064</v>
      </c>
      <c r="BR20" s="147">
        <v>38348</v>
      </c>
      <c r="BS20" s="147">
        <v>8261</v>
      </c>
      <c r="BT20" s="147">
        <v>0</v>
      </c>
      <c r="BU20" s="147">
        <v>397</v>
      </c>
      <c r="BV20" s="147">
        <v>2859</v>
      </c>
      <c r="BW20" s="147">
        <v>81798</v>
      </c>
      <c r="BX20" s="147">
        <v>21256</v>
      </c>
      <c r="BY20" s="147">
        <v>938</v>
      </c>
      <c r="BZ20" s="147">
        <v>16018</v>
      </c>
      <c r="CA20" s="147">
        <v>3741</v>
      </c>
      <c r="CB20" s="147">
        <v>511</v>
      </c>
      <c r="CC20" s="147">
        <v>0</v>
      </c>
      <c r="CD20" s="147">
        <v>155291</v>
      </c>
      <c r="CE20" s="147">
        <v>0</v>
      </c>
      <c r="CF20" s="147">
        <v>21780</v>
      </c>
      <c r="CG20" s="147">
        <v>0</v>
      </c>
      <c r="CH20" s="147">
        <v>0</v>
      </c>
      <c r="CI20" s="147">
        <v>766</v>
      </c>
      <c r="CJ20" s="147">
        <v>14072</v>
      </c>
      <c r="CK20" s="147">
        <v>0</v>
      </c>
      <c r="CL20" s="147">
        <v>0</v>
      </c>
      <c r="CM20" s="147">
        <v>920582</v>
      </c>
      <c r="CN20" s="147">
        <v>1867847</v>
      </c>
      <c r="CO20" s="147">
        <v>225108</v>
      </c>
      <c r="CP20" s="147">
        <v>331793</v>
      </c>
      <c r="CQ20" s="147">
        <v>881608</v>
      </c>
      <c r="CR20" s="147">
        <v>0</v>
      </c>
      <c r="CS20" s="147">
        <v>0</v>
      </c>
      <c r="CT20" s="147">
        <v>0</v>
      </c>
      <c r="CU20" s="147">
        <v>0</v>
      </c>
      <c r="CV20" s="147">
        <v>0</v>
      </c>
      <c r="CW20" s="147">
        <v>118717</v>
      </c>
      <c r="CX20" s="147">
        <v>83085</v>
      </c>
      <c r="CY20" s="147">
        <v>23915</v>
      </c>
      <c r="CZ20" s="147">
        <v>70</v>
      </c>
      <c r="DA20" s="147">
        <v>1128</v>
      </c>
      <c r="DB20" s="147">
        <v>0</v>
      </c>
      <c r="DC20" s="147">
        <v>0</v>
      </c>
      <c r="DD20" s="147">
        <v>0</v>
      </c>
      <c r="DE20" s="147">
        <v>52491</v>
      </c>
      <c r="DF20" s="147">
        <v>86397</v>
      </c>
      <c r="DG20" s="147">
        <v>78071</v>
      </c>
      <c r="DH20" s="147">
        <v>-1</v>
      </c>
      <c r="DI20" s="147">
        <v>0</v>
      </c>
      <c r="DJ20" s="147">
        <v>1882382</v>
      </c>
      <c r="DK20" s="147">
        <v>0</v>
      </c>
      <c r="DL20" s="147">
        <v>0</v>
      </c>
      <c r="DM20" s="147">
        <v>0</v>
      </c>
      <c r="DN20" s="147">
        <v>0</v>
      </c>
      <c r="DO20" s="147">
        <v>0</v>
      </c>
      <c r="DP20" s="147">
        <v>0</v>
      </c>
      <c r="DQ20" s="147">
        <v>0</v>
      </c>
      <c r="DR20" s="147">
        <v>0</v>
      </c>
      <c r="DS20" s="147">
        <v>0</v>
      </c>
      <c r="DT20" s="147">
        <v>0</v>
      </c>
      <c r="DU20" s="147">
        <v>0</v>
      </c>
      <c r="DV20" s="147">
        <v>0</v>
      </c>
      <c r="DW20" s="147">
        <v>0</v>
      </c>
      <c r="DX20" s="147">
        <v>0</v>
      </c>
      <c r="DY20" s="147">
        <v>0</v>
      </c>
      <c r="DZ20" s="147">
        <v>0</v>
      </c>
      <c r="EA20" s="147">
        <v>0</v>
      </c>
      <c r="EB20" s="147">
        <v>0</v>
      </c>
      <c r="EC20" s="147">
        <v>0</v>
      </c>
      <c r="ED20" s="147">
        <v>3750229</v>
      </c>
    </row>
    <row r="21" spans="1:134" ht="13.5" x14ac:dyDescent="0.25">
      <c r="A21" s="137" t="s">
        <v>227</v>
      </c>
      <c r="B21" s="137" t="s">
        <v>209</v>
      </c>
      <c r="C21" s="139">
        <v>45657</v>
      </c>
      <c r="D21" s="147">
        <v>131855</v>
      </c>
      <c r="E21" s="147">
        <v>42408</v>
      </c>
      <c r="F21" s="147">
        <v>0</v>
      </c>
      <c r="G21" s="147">
        <v>12550</v>
      </c>
      <c r="H21" s="147">
        <v>1764</v>
      </c>
      <c r="I21" s="147">
        <v>3788</v>
      </c>
      <c r="J21" s="147">
        <v>4807</v>
      </c>
      <c r="K21" s="147">
        <v>138</v>
      </c>
      <c r="L21" s="147">
        <v>328</v>
      </c>
      <c r="M21" s="147">
        <v>6997</v>
      </c>
      <c r="N21" s="147">
        <v>2786</v>
      </c>
      <c r="O21" s="147">
        <v>9565</v>
      </c>
      <c r="P21" s="147">
        <v>139619</v>
      </c>
      <c r="Q21" s="147">
        <v>0</v>
      </c>
      <c r="R21" s="147">
        <v>3143</v>
      </c>
      <c r="S21" s="147">
        <v>3971</v>
      </c>
      <c r="T21" s="147">
        <v>368</v>
      </c>
      <c r="U21" s="147">
        <v>53151</v>
      </c>
      <c r="V21" s="147">
        <v>5630</v>
      </c>
      <c r="W21" s="147">
        <v>0</v>
      </c>
      <c r="X21" s="147">
        <v>11269</v>
      </c>
      <c r="Y21" s="147">
        <v>38350</v>
      </c>
      <c r="Z21" s="147">
        <v>26956</v>
      </c>
      <c r="AA21" s="147">
        <v>6859</v>
      </c>
      <c r="AB21" s="147">
        <v>23861</v>
      </c>
      <c r="AC21" s="147">
        <v>530163</v>
      </c>
      <c r="AD21" s="147">
        <v>39538</v>
      </c>
      <c r="AE21" s="147">
        <v>110288</v>
      </c>
      <c r="AF21" s="147">
        <v>31735</v>
      </c>
      <c r="AG21" s="147">
        <v>0</v>
      </c>
      <c r="AH21" s="147">
        <v>14535</v>
      </c>
      <c r="AI21" s="147">
        <v>3661</v>
      </c>
      <c r="AJ21" s="147">
        <v>4518</v>
      </c>
      <c r="AK21" s="147">
        <v>0</v>
      </c>
      <c r="AL21" s="147">
        <v>143</v>
      </c>
      <c r="AM21" s="147">
        <v>0</v>
      </c>
      <c r="AN21" s="147">
        <v>4957</v>
      </c>
      <c r="AO21" s="147">
        <v>12902</v>
      </c>
      <c r="AP21" s="147">
        <v>7409</v>
      </c>
      <c r="AQ21" s="147">
        <v>69905</v>
      </c>
      <c r="AR21" s="147">
        <v>0</v>
      </c>
      <c r="AS21" s="147">
        <v>0</v>
      </c>
      <c r="AT21" s="147">
        <v>31763</v>
      </c>
      <c r="AU21" s="147">
        <v>13003</v>
      </c>
      <c r="AV21" s="147">
        <v>0</v>
      </c>
      <c r="AW21" s="147">
        <v>0</v>
      </c>
      <c r="AX21" s="147">
        <v>344357</v>
      </c>
      <c r="AY21" s="147">
        <v>12692</v>
      </c>
      <c r="AZ21" s="147">
        <v>0</v>
      </c>
      <c r="BA21" s="147">
        <v>14811</v>
      </c>
      <c r="BB21" s="147">
        <v>158004</v>
      </c>
      <c r="BC21" s="147">
        <v>29040</v>
      </c>
      <c r="BD21" s="147">
        <v>13939</v>
      </c>
      <c r="BE21" s="147">
        <v>824</v>
      </c>
      <c r="BF21" s="147">
        <v>0</v>
      </c>
      <c r="BG21" s="147">
        <v>229310</v>
      </c>
      <c r="BH21" s="147">
        <v>1103830</v>
      </c>
      <c r="BI21" s="147">
        <v>87286</v>
      </c>
      <c r="BJ21" s="147">
        <v>163261</v>
      </c>
      <c r="BK21" s="147">
        <v>0</v>
      </c>
      <c r="BL21" s="147">
        <v>11000</v>
      </c>
      <c r="BM21" s="147">
        <v>12497</v>
      </c>
      <c r="BN21" s="147">
        <v>52882</v>
      </c>
      <c r="BO21" s="147">
        <v>178463</v>
      </c>
      <c r="BP21" s="147">
        <v>0</v>
      </c>
      <c r="BQ21" s="147">
        <v>38022</v>
      </c>
      <c r="BR21" s="147">
        <v>44184</v>
      </c>
      <c r="BS21" s="147">
        <v>10700</v>
      </c>
      <c r="BT21" s="147">
        <v>0</v>
      </c>
      <c r="BU21" s="147">
        <v>390</v>
      </c>
      <c r="BV21" s="147">
        <v>5117</v>
      </c>
      <c r="BW21" s="147">
        <v>81622</v>
      </c>
      <c r="BX21" s="147">
        <v>12688</v>
      </c>
      <c r="BY21" s="147">
        <v>2738</v>
      </c>
      <c r="BZ21" s="147">
        <v>11313</v>
      </c>
      <c r="CA21" s="147">
        <v>1346</v>
      </c>
      <c r="CB21" s="147">
        <v>0</v>
      </c>
      <c r="CC21" s="147">
        <v>0</v>
      </c>
      <c r="CD21" s="147">
        <v>146489</v>
      </c>
      <c r="CE21" s="147">
        <v>0</v>
      </c>
      <c r="CF21" s="147">
        <v>14092</v>
      </c>
      <c r="CG21" s="147">
        <v>0</v>
      </c>
      <c r="CH21" s="147">
        <v>0</v>
      </c>
      <c r="CI21" s="147">
        <v>2322</v>
      </c>
      <c r="CJ21" s="147">
        <v>8512</v>
      </c>
      <c r="CK21" s="147">
        <v>6258</v>
      </c>
      <c r="CL21" s="147">
        <v>0</v>
      </c>
      <c r="CM21" s="147">
        <v>891182</v>
      </c>
      <c r="CN21" s="147">
        <v>1995012</v>
      </c>
      <c r="CO21" s="147">
        <v>240087</v>
      </c>
      <c r="CP21" s="147">
        <v>246267</v>
      </c>
      <c r="CQ21" s="147">
        <v>1194503</v>
      </c>
      <c r="CR21" s="147">
        <v>0</v>
      </c>
      <c r="CS21" s="147">
        <v>0</v>
      </c>
      <c r="CT21" s="147">
        <v>0</v>
      </c>
      <c r="CU21" s="147">
        <v>0</v>
      </c>
      <c r="CV21" s="147">
        <v>0</v>
      </c>
      <c r="CW21" s="147">
        <v>130822</v>
      </c>
      <c r="CX21" s="147">
        <v>118795</v>
      </c>
      <c r="CY21" s="147">
        <v>32909</v>
      </c>
      <c r="CZ21" s="147">
        <v>0</v>
      </c>
      <c r="DA21" s="147">
        <v>1327</v>
      </c>
      <c r="DB21" s="147">
        <v>0</v>
      </c>
      <c r="DC21" s="147">
        <v>812</v>
      </c>
      <c r="DD21" s="147">
        <v>0</v>
      </c>
      <c r="DE21" s="147">
        <v>0</v>
      </c>
      <c r="DF21" s="147">
        <v>0</v>
      </c>
      <c r="DG21" s="147">
        <v>37496</v>
      </c>
      <c r="DH21" s="147">
        <v>0</v>
      </c>
      <c r="DI21" s="147">
        <v>0</v>
      </c>
      <c r="DJ21" s="147">
        <v>2003018</v>
      </c>
      <c r="DK21" s="147">
        <v>0</v>
      </c>
      <c r="DL21" s="147">
        <v>0</v>
      </c>
      <c r="DM21" s="147">
        <v>0</v>
      </c>
      <c r="DN21" s="147">
        <v>0</v>
      </c>
      <c r="DO21" s="147">
        <v>0</v>
      </c>
      <c r="DP21" s="147">
        <v>0</v>
      </c>
      <c r="DQ21" s="147">
        <v>0</v>
      </c>
      <c r="DR21" s="147">
        <v>0</v>
      </c>
      <c r="DS21" s="147">
        <v>0</v>
      </c>
      <c r="DT21" s="147">
        <v>0</v>
      </c>
      <c r="DU21" s="147">
        <v>0</v>
      </c>
      <c r="DV21" s="147">
        <v>0</v>
      </c>
      <c r="DW21" s="147">
        <v>0</v>
      </c>
      <c r="DX21" s="147">
        <v>0</v>
      </c>
      <c r="DY21" s="147">
        <v>0</v>
      </c>
      <c r="DZ21" s="147">
        <v>0</v>
      </c>
      <c r="EA21" s="147">
        <v>0</v>
      </c>
      <c r="EB21" s="147">
        <v>0</v>
      </c>
      <c r="EC21" s="147">
        <v>0</v>
      </c>
      <c r="ED21" s="147">
        <v>3998030</v>
      </c>
    </row>
    <row r="22" spans="1:134" ht="13.5" x14ac:dyDescent="0.25">
      <c r="A22" s="137" t="s">
        <v>228</v>
      </c>
      <c r="B22" s="137" t="s">
        <v>209</v>
      </c>
      <c r="C22" s="139">
        <v>45657</v>
      </c>
      <c r="D22" s="147">
        <v>60904</v>
      </c>
      <c r="E22" s="147">
        <v>129136</v>
      </c>
      <c r="F22" s="147">
        <v>0</v>
      </c>
      <c r="G22" s="147">
        <v>13567</v>
      </c>
      <c r="H22" s="147">
        <v>936</v>
      </c>
      <c r="I22" s="147">
        <v>2402</v>
      </c>
      <c r="J22" s="147">
        <v>8486</v>
      </c>
      <c r="K22" s="147">
        <v>243</v>
      </c>
      <c r="L22" s="147">
        <v>1384</v>
      </c>
      <c r="M22" s="147">
        <v>8440</v>
      </c>
      <c r="N22" s="147">
        <v>4401</v>
      </c>
      <c r="O22" s="147">
        <v>11584</v>
      </c>
      <c r="P22" s="147">
        <v>219092</v>
      </c>
      <c r="Q22" s="147">
        <v>0</v>
      </c>
      <c r="R22" s="147">
        <v>4526</v>
      </c>
      <c r="S22" s="147">
        <v>7344</v>
      </c>
      <c r="T22" s="147">
        <v>695</v>
      </c>
      <c r="U22" s="147">
        <v>72630</v>
      </c>
      <c r="V22" s="147">
        <v>3274</v>
      </c>
      <c r="W22" s="147">
        <v>0</v>
      </c>
      <c r="X22" s="147">
        <v>11269</v>
      </c>
      <c r="Y22" s="147">
        <v>23799</v>
      </c>
      <c r="Z22" s="147">
        <v>13188</v>
      </c>
      <c r="AA22" s="147">
        <v>7200</v>
      </c>
      <c r="AB22" s="147">
        <v>23873</v>
      </c>
      <c r="AC22" s="147">
        <v>628373</v>
      </c>
      <c r="AD22" s="147">
        <v>40325</v>
      </c>
      <c r="AE22" s="147">
        <v>128863</v>
      </c>
      <c r="AF22" s="147">
        <v>99798</v>
      </c>
      <c r="AG22" s="147">
        <v>0</v>
      </c>
      <c r="AH22" s="147">
        <v>19665</v>
      </c>
      <c r="AI22" s="147">
        <v>39572</v>
      </c>
      <c r="AJ22" s="147">
        <v>4798</v>
      </c>
      <c r="AK22" s="147">
        <v>0</v>
      </c>
      <c r="AL22" s="147">
        <v>344</v>
      </c>
      <c r="AM22" s="147">
        <v>0</v>
      </c>
      <c r="AN22" s="147">
        <v>12013</v>
      </c>
      <c r="AO22" s="147">
        <v>18451</v>
      </c>
      <c r="AP22" s="147">
        <v>22935</v>
      </c>
      <c r="AQ22" s="147">
        <v>137299</v>
      </c>
      <c r="AR22" s="147">
        <v>138</v>
      </c>
      <c r="AS22" s="147">
        <v>0</v>
      </c>
      <c r="AT22" s="147">
        <v>10752</v>
      </c>
      <c r="AU22" s="147">
        <v>18940</v>
      </c>
      <c r="AV22" s="147">
        <v>0</v>
      </c>
      <c r="AW22" s="147">
        <v>0</v>
      </c>
      <c r="AX22" s="147">
        <v>553893</v>
      </c>
      <c r="AY22" s="147">
        <v>10501</v>
      </c>
      <c r="AZ22" s="147">
        <v>0</v>
      </c>
      <c r="BA22" s="147">
        <v>31041</v>
      </c>
      <c r="BB22" s="147">
        <v>150833</v>
      </c>
      <c r="BC22" s="147">
        <v>22196</v>
      </c>
      <c r="BD22" s="147">
        <v>62885</v>
      </c>
      <c r="BE22" s="147">
        <v>1445</v>
      </c>
      <c r="BF22" s="147">
        <v>0</v>
      </c>
      <c r="BG22" s="147">
        <v>278901</v>
      </c>
      <c r="BH22" s="147">
        <v>1461167</v>
      </c>
      <c r="BI22" s="147">
        <v>103406</v>
      </c>
      <c r="BJ22" s="147">
        <v>263293</v>
      </c>
      <c r="BK22" s="147">
        <v>0</v>
      </c>
      <c r="BL22" s="147">
        <v>10200</v>
      </c>
      <c r="BM22" s="147">
        <v>51954</v>
      </c>
      <c r="BN22" s="147">
        <v>54060</v>
      </c>
      <c r="BO22" s="147">
        <v>360072</v>
      </c>
      <c r="BP22" s="147">
        <v>0</v>
      </c>
      <c r="BQ22" s="147">
        <v>62325</v>
      </c>
      <c r="BR22" s="147">
        <v>76392</v>
      </c>
      <c r="BS22" s="147">
        <v>13561</v>
      </c>
      <c r="BT22" s="147">
        <v>0</v>
      </c>
      <c r="BU22" s="147">
        <v>1065</v>
      </c>
      <c r="BV22" s="147">
        <v>12271</v>
      </c>
      <c r="BW22" s="147">
        <v>90440</v>
      </c>
      <c r="BX22" s="147">
        <v>27353</v>
      </c>
      <c r="BY22" s="147">
        <v>10103</v>
      </c>
      <c r="BZ22" s="147">
        <v>23401</v>
      </c>
      <c r="CA22" s="147">
        <v>7469</v>
      </c>
      <c r="CB22" s="147">
        <v>0</v>
      </c>
      <c r="CC22" s="147">
        <v>0</v>
      </c>
      <c r="CD22" s="147">
        <v>220923</v>
      </c>
      <c r="CE22" s="147">
        <v>0</v>
      </c>
      <c r="CF22" s="147">
        <v>24510</v>
      </c>
      <c r="CG22" s="147">
        <v>0</v>
      </c>
      <c r="CH22" s="147">
        <v>0</v>
      </c>
      <c r="CI22" s="147">
        <v>0</v>
      </c>
      <c r="CJ22" s="147">
        <v>21465</v>
      </c>
      <c r="CK22" s="147">
        <v>2787</v>
      </c>
      <c r="CL22" s="147">
        <v>2865</v>
      </c>
      <c r="CM22" s="147">
        <v>1439915</v>
      </c>
      <c r="CN22" s="147">
        <v>2901082</v>
      </c>
      <c r="CO22" s="147">
        <v>528354</v>
      </c>
      <c r="CP22" s="147">
        <v>508384</v>
      </c>
      <c r="CQ22" s="147">
        <v>1470062</v>
      </c>
      <c r="CR22" s="147">
        <v>0</v>
      </c>
      <c r="CS22" s="147">
        <v>0</v>
      </c>
      <c r="CT22" s="147">
        <v>0</v>
      </c>
      <c r="CU22" s="147">
        <v>0</v>
      </c>
      <c r="CV22" s="147">
        <v>0</v>
      </c>
      <c r="CW22" s="147">
        <v>192240</v>
      </c>
      <c r="CX22" s="147">
        <v>140213</v>
      </c>
      <c r="CY22" s="147">
        <v>38844</v>
      </c>
      <c r="CZ22" s="147">
        <v>80</v>
      </c>
      <c r="DA22" s="147">
        <v>3205</v>
      </c>
      <c r="DB22" s="147">
        <v>0</v>
      </c>
      <c r="DC22" s="147">
        <v>1260</v>
      </c>
      <c r="DD22" s="147">
        <v>0</v>
      </c>
      <c r="DE22" s="147">
        <v>0</v>
      </c>
      <c r="DF22" s="147">
        <v>0</v>
      </c>
      <c r="DG22" s="147">
        <v>306009</v>
      </c>
      <c r="DH22" s="147">
        <v>2</v>
      </c>
      <c r="DI22" s="147">
        <v>0</v>
      </c>
      <c r="DJ22" s="147">
        <v>3188653</v>
      </c>
      <c r="DK22" s="147">
        <v>0</v>
      </c>
      <c r="DL22" s="147">
        <v>0</v>
      </c>
      <c r="DM22" s="147">
        <v>0</v>
      </c>
      <c r="DN22" s="147">
        <v>0</v>
      </c>
      <c r="DO22" s="147">
        <v>0</v>
      </c>
      <c r="DP22" s="147">
        <v>0</v>
      </c>
      <c r="DQ22" s="147">
        <v>0</v>
      </c>
      <c r="DR22" s="147">
        <v>0</v>
      </c>
      <c r="DS22" s="147">
        <v>0</v>
      </c>
      <c r="DT22" s="147">
        <v>0</v>
      </c>
      <c r="DU22" s="147">
        <v>0</v>
      </c>
      <c r="DV22" s="147">
        <v>0</v>
      </c>
      <c r="DW22" s="147">
        <v>0</v>
      </c>
      <c r="DX22" s="147">
        <v>0</v>
      </c>
      <c r="DY22" s="147">
        <v>0</v>
      </c>
      <c r="DZ22" s="147">
        <v>0</v>
      </c>
      <c r="EA22" s="147">
        <v>0</v>
      </c>
      <c r="EB22" s="147">
        <v>0</v>
      </c>
      <c r="EC22" s="147">
        <v>0</v>
      </c>
      <c r="ED22" s="147">
        <v>6089735</v>
      </c>
    </row>
    <row r="23" spans="1:134" ht="13.5" x14ac:dyDescent="0.25">
      <c r="A23" s="137" t="s">
        <v>229</v>
      </c>
      <c r="B23" s="137" t="s">
        <v>209</v>
      </c>
      <c r="C23" s="139">
        <v>45657</v>
      </c>
      <c r="D23" s="147">
        <v>68304</v>
      </c>
      <c r="E23" s="147">
        <v>45531</v>
      </c>
      <c r="F23" s="147">
        <v>0</v>
      </c>
      <c r="G23" s="147">
        <v>8910</v>
      </c>
      <c r="H23" s="147">
        <v>732</v>
      </c>
      <c r="I23" s="147">
        <v>1880</v>
      </c>
      <c r="J23" s="147">
        <v>3638</v>
      </c>
      <c r="K23" s="147">
        <v>121</v>
      </c>
      <c r="L23" s="147">
        <v>2360</v>
      </c>
      <c r="M23" s="147">
        <v>4821</v>
      </c>
      <c r="N23" s="147">
        <v>6275</v>
      </c>
      <c r="O23" s="147">
        <v>7577</v>
      </c>
      <c r="P23" s="147">
        <v>125357</v>
      </c>
      <c r="Q23" s="147">
        <v>0</v>
      </c>
      <c r="R23" s="147">
        <v>4300</v>
      </c>
      <c r="S23" s="147">
        <v>5434</v>
      </c>
      <c r="T23" s="147">
        <v>991</v>
      </c>
      <c r="U23" s="147">
        <v>35113</v>
      </c>
      <c r="V23" s="147">
        <v>2544</v>
      </c>
      <c r="W23" s="147">
        <v>0</v>
      </c>
      <c r="X23" s="147">
        <v>0</v>
      </c>
      <c r="Y23" s="147">
        <v>30992</v>
      </c>
      <c r="Z23" s="147">
        <v>9815</v>
      </c>
      <c r="AA23" s="147">
        <v>7200</v>
      </c>
      <c r="AB23" s="147">
        <v>54756</v>
      </c>
      <c r="AC23" s="147">
        <v>426651</v>
      </c>
      <c r="AD23" s="147">
        <v>0</v>
      </c>
      <c r="AE23" s="147">
        <v>129337</v>
      </c>
      <c r="AF23" s="147">
        <v>78051</v>
      </c>
      <c r="AG23" s="147">
        <v>0</v>
      </c>
      <c r="AH23" s="147">
        <v>17552</v>
      </c>
      <c r="AI23" s="147">
        <v>12164</v>
      </c>
      <c r="AJ23" s="147">
        <v>4068</v>
      </c>
      <c r="AK23" s="147">
        <v>0</v>
      </c>
      <c r="AL23" s="147">
        <v>220</v>
      </c>
      <c r="AM23" s="147">
        <v>0</v>
      </c>
      <c r="AN23" s="147">
        <v>7147</v>
      </c>
      <c r="AO23" s="147">
        <v>11946</v>
      </c>
      <c r="AP23" s="147">
        <v>7530</v>
      </c>
      <c r="AQ23" s="147">
        <v>81343</v>
      </c>
      <c r="AR23" s="147">
        <v>0</v>
      </c>
      <c r="AS23" s="147">
        <v>0</v>
      </c>
      <c r="AT23" s="147">
        <v>13235</v>
      </c>
      <c r="AU23" s="147">
        <v>23620</v>
      </c>
      <c r="AV23" s="147">
        <v>0</v>
      </c>
      <c r="AW23" s="147">
        <v>220</v>
      </c>
      <c r="AX23" s="147">
        <v>386433</v>
      </c>
      <c r="AY23" s="147">
        <v>18098</v>
      </c>
      <c r="AZ23" s="147">
        <v>0</v>
      </c>
      <c r="BA23" s="147">
        <v>32097</v>
      </c>
      <c r="BB23" s="147">
        <v>29877</v>
      </c>
      <c r="BC23" s="147">
        <v>-299</v>
      </c>
      <c r="BD23" s="147">
        <v>15845</v>
      </c>
      <c r="BE23" s="147">
        <v>2315</v>
      </c>
      <c r="BF23" s="147">
        <v>0</v>
      </c>
      <c r="BG23" s="147">
        <v>97933</v>
      </c>
      <c r="BH23" s="147">
        <v>911017</v>
      </c>
      <c r="BI23" s="147">
        <v>112911</v>
      </c>
      <c r="BJ23" s="147">
        <v>152140</v>
      </c>
      <c r="BK23" s="147">
        <v>0</v>
      </c>
      <c r="BL23" s="147">
        <v>11000</v>
      </c>
      <c r="BM23" s="147">
        <v>33035</v>
      </c>
      <c r="BN23" s="147">
        <v>64087</v>
      </c>
      <c r="BO23" s="147">
        <v>180247</v>
      </c>
      <c r="BP23" s="147">
        <v>0</v>
      </c>
      <c r="BQ23" s="147">
        <v>43272</v>
      </c>
      <c r="BR23" s="147">
        <v>60504</v>
      </c>
      <c r="BS23" s="147">
        <v>9796</v>
      </c>
      <c r="BT23" s="147">
        <v>0</v>
      </c>
      <c r="BU23" s="147">
        <v>575</v>
      </c>
      <c r="BV23" s="147">
        <v>2869</v>
      </c>
      <c r="BW23" s="147">
        <v>54807</v>
      </c>
      <c r="BX23" s="147">
        <v>4066</v>
      </c>
      <c r="BY23" s="147">
        <v>3086</v>
      </c>
      <c r="BZ23" s="147">
        <v>10162</v>
      </c>
      <c r="CA23" s="147">
        <v>2928</v>
      </c>
      <c r="CB23" s="147">
        <v>5</v>
      </c>
      <c r="CC23" s="147">
        <v>0</v>
      </c>
      <c r="CD23" s="147">
        <v>136453</v>
      </c>
      <c r="CE23" s="147">
        <v>0</v>
      </c>
      <c r="CF23" s="147">
        <v>15852</v>
      </c>
      <c r="CG23" s="147">
        <v>0</v>
      </c>
      <c r="CH23" s="147">
        <v>0</v>
      </c>
      <c r="CI23" s="147">
        <v>7238</v>
      </c>
      <c r="CJ23" s="147">
        <v>15197</v>
      </c>
      <c r="CK23" s="147">
        <v>232</v>
      </c>
      <c r="CL23" s="147">
        <v>67</v>
      </c>
      <c r="CM23" s="147">
        <v>920529</v>
      </c>
      <c r="CN23" s="147">
        <v>1831546</v>
      </c>
      <c r="CO23" s="147">
        <v>350577</v>
      </c>
      <c r="CP23" s="147">
        <v>146960</v>
      </c>
      <c r="CQ23" s="147">
        <v>810005</v>
      </c>
      <c r="CR23" s="147">
        <v>0</v>
      </c>
      <c r="CS23" s="147">
        <v>0</v>
      </c>
      <c r="CT23" s="147">
        <v>0</v>
      </c>
      <c r="CU23" s="147">
        <v>0</v>
      </c>
      <c r="CV23" s="147">
        <v>0</v>
      </c>
      <c r="CW23" s="147">
        <v>108763</v>
      </c>
      <c r="CX23" s="147">
        <v>89502</v>
      </c>
      <c r="CY23" s="147">
        <v>23952</v>
      </c>
      <c r="CZ23" s="147">
        <v>255</v>
      </c>
      <c r="DA23" s="147">
        <v>1386</v>
      </c>
      <c r="DB23" s="147">
        <v>0</v>
      </c>
      <c r="DC23" s="147">
        <v>650</v>
      </c>
      <c r="DD23" s="147">
        <v>0</v>
      </c>
      <c r="DE23" s="147">
        <v>2109</v>
      </c>
      <c r="DF23" s="147">
        <v>22133</v>
      </c>
      <c r="DG23" s="147">
        <v>58432</v>
      </c>
      <c r="DH23" s="147">
        <v>-1</v>
      </c>
      <c r="DI23" s="147">
        <v>0</v>
      </c>
      <c r="DJ23" s="147">
        <v>1614723</v>
      </c>
      <c r="DK23" s="147">
        <v>0</v>
      </c>
      <c r="DL23" s="147">
        <v>0</v>
      </c>
      <c r="DM23" s="147">
        <v>0</v>
      </c>
      <c r="DN23" s="147">
        <v>0</v>
      </c>
      <c r="DO23" s="147">
        <v>0</v>
      </c>
      <c r="DP23" s="147">
        <v>0</v>
      </c>
      <c r="DQ23" s="147">
        <v>0</v>
      </c>
      <c r="DR23" s="147">
        <v>0</v>
      </c>
      <c r="DS23" s="147">
        <v>0</v>
      </c>
      <c r="DT23" s="147">
        <v>0</v>
      </c>
      <c r="DU23" s="147">
        <v>0</v>
      </c>
      <c r="DV23" s="147">
        <v>0</v>
      </c>
      <c r="DW23" s="147">
        <v>0</v>
      </c>
      <c r="DX23" s="147">
        <v>0</v>
      </c>
      <c r="DY23" s="147">
        <v>0</v>
      </c>
      <c r="DZ23" s="147">
        <v>0</v>
      </c>
      <c r="EA23" s="147">
        <v>0</v>
      </c>
      <c r="EB23" s="147">
        <v>0</v>
      </c>
      <c r="EC23" s="147">
        <v>0</v>
      </c>
      <c r="ED23" s="147">
        <v>3446269</v>
      </c>
    </row>
    <row r="24" spans="1:134" ht="13.5" x14ac:dyDescent="0.25">
      <c r="A24" s="137" t="s">
        <v>230</v>
      </c>
      <c r="B24" s="137" t="s">
        <v>231</v>
      </c>
      <c r="C24" s="139">
        <v>45657</v>
      </c>
      <c r="D24" s="147">
        <v>108469</v>
      </c>
      <c r="E24" s="147">
        <v>46266</v>
      </c>
      <c r="F24" s="147">
        <v>0</v>
      </c>
      <c r="G24" s="147">
        <v>18018</v>
      </c>
      <c r="H24" s="147">
        <v>10942</v>
      </c>
      <c r="I24" s="147">
        <v>12687</v>
      </c>
      <c r="J24" s="147">
        <v>0</v>
      </c>
      <c r="K24" s="147">
        <v>47144</v>
      </c>
      <c r="L24" s="147">
        <v>2053</v>
      </c>
      <c r="M24" s="147">
        <v>34503</v>
      </c>
      <c r="N24" s="147">
        <v>5236</v>
      </c>
      <c r="O24" s="147">
        <v>161</v>
      </c>
      <c r="P24" s="147">
        <v>164480</v>
      </c>
      <c r="Q24" s="147">
        <v>0</v>
      </c>
      <c r="R24" s="147">
        <v>41761</v>
      </c>
      <c r="S24" s="147">
        <v>3045</v>
      </c>
      <c r="T24" s="147">
        <v>6401</v>
      </c>
      <c r="U24" s="147">
        <v>55236</v>
      </c>
      <c r="V24" s="147">
        <v>0</v>
      </c>
      <c r="W24" s="147">
        <v>0</v>
      </c>
      <c r="X24" s="147">
        <v>16275</v>
      </c>
      <c r="Y24" s="147">
        <v>31894</v>
      </c>
      <c r="Z24" s="147">
        <v>8744</v>
      </c>
      <c r="AA24" s="147">
        <v>7200</v>
      </c>
      <c r="AB24" s="147">
        <v>8489</v>
      </c>
      <c r="AC24" s="147">
        <v>629004</v>
      </c>
      <c r="AD24" s="147">
        <v>38081</v>
      </c>
      <c r="AE24" s="147">
        <v>119581</v>
      </c>
      <c r="AF24" s="147">
        <v>59348</v>
      </c>
      <c r="AG24" s="147">
        <v>0</v>
      </c>
      <c r="AH24" s="147">
        <v>19146</v>
      </c>
      <c r="AI24" s="147">
        <v>4546</v>
      </c>
      <c r="AJ24" s="147">
        <v>17794</v>
      </c>
      <c r="AK24" s="147">
        <v>0</v>
      </c>
      <c r="AL24" s="147">
        <v>0</v>
      </c>
      <c r="AM24" s="147">
        <v>0</v>
      </c>
      <c r="AN24" s="147">
        <v>5409</v>
      </c>
      <c r="AO24" s="147">
        <v>7127</v>
      </c>
      <c r="AP24" s="147">
        <v>22027</v>
      </c>
      <c r="AQ24" s="147">
        <v>92423</v>
      </c>
      <c r="AR24" s="147">
        <v>0</v>
      </c>
      <c r="AS24" s="147">
        <v>0</v>
      </c>
      <c r="AT24" s="147">
        <v>7136</v>
      </c>
      <c r="AU24" s="147">
        <v>13378</v>
      </c>
      <c r="AV24" s="147">
        <v>3568</v>
      </c>
      <c r="AW24" s="147">
        <v>613</v>
      </c>
      <c r="AX24" s="147">
        <v>410177</v>
      </c>
      <c r="AY24" s="147">
        <v>47288</v>
      </c>
      <c r="AZ24" s="147">
        <v>0</v>
      </c>
      <c r="BA24" s="147">
        <v>46200</v>
      </c>
      <c r="BB24" s="147">
        <v>154514</v>
      </c>
      <c r="BC24" s="147">
        <v>0</v>
      </c>
      <c r="BD24" s="147">
        <v>29043</v>
      </c>
      <c r="BE24" s="147">
        <v>46344</v>
      </c>
      <c r="BF24" s="147">
        <v>0</v>
      </c>
      <c r="BG24" s="147">
        <v>323389</v>
      </c>
      <c r="BH24" s="147">
        <v>1362570</v>
      </c>
      <c r="BI24" s="147">
        <v>212905</v>
      </c>
      <c r="BJ24" s="147">
        <v>99173</v>
      </c>
      <c r="BK24" s="147">
        <v>0</v>
      </c>
      <c r="BL24" s="147">
        <v>12000</v>
      </c>
      <c r="BM24" s="147">
        <v>38045</v>
      </c>
      <c r="BN24" s="147">
        <v>48972</v>
      </c>
      <c r="BO24" s="147">
        <v>250641</v>
      </c>
      <c r="BP24" s="147">
        <v>0</v>
      </c>
      <c r="BQ24" s="147">
        <v>24650</v>
      </c>
      <c r="BR24" s="147">
        <v>9281</v>
      </c>
      <c r="BS24" s="147">
        <v>51246</v>
      </c>
      <c r="BT24" s="147">
        <v>0</v>
      </c>
      <c r="BU24" s="147">
        <v>0</v>
      </c>
      <c r="BV24" s="147">
        <v>10718</v>
      </c>
      <c r="BW24" s="147">
        <v>60096</v>
      </c>
      <c r="BX24" s="147">
        <v>18301</v>
      </c>
      <c r="BY24" s="147">
        <v>0</v>
      </c>
      <c r="BZ24" s="147">
        <v>16165</v>
      </c>
      <c r="CA24" s="147">
        <v>3966</v>
      </c>
      <c r="CB24" s="147">
        <v>0</v>
      </c>
      <c r="CC24" s="147">
        <v>0</v>
      </c>
      <c r="CD24" s="147">
        <v>124511</v>
      </c>
      <c r="CE24" s="147">
        <v>7591</v>
      </c>
      <c r="CF24" s="147">
        <v>11700</v>
      </c>
      <c r="CG24" s="147">
        <v>0</v>
      </c>
      <c r="CH24" s="147">
        <v>0</v>
      </c>
      <c r="CI24" s="147">
        <v>0</v>
      </c>
      <c r="CJ24" s="147">
        <v>0</v>
      </c>
      <c r="CK24" s="147">
        <v>3432</v>
      </c>
      <c r="CL24" s="147">
        <v>7098</v>
      </c>
      <c r="CM24" s="147">
        <v>1010491</v>
      </c>
      <c r="CN24" s="147">
        <v>2373061</v>
      </c>
      <c r="CO24" s="147">
        <v>124235</v>
      </c>
      <c r="CP24" s="147">
        <v>134589</v>
      </c>
      <c r="CQ24" s="147">
        <v>661634</v>
      </c>
      <c r="CR24" s="147">
        <v>0</v>
      </c>
      <c r="CS24" s="147">
        <v>0</v>
      </c>
      <c r="CT24" s="147">
        <v>0</v>
      </c>
      <c r="CU24" s="147">
        <v>0</v>
      </c>
      <c r="CV24" s="147">
        <v>0</v>
      </c>
      <c r="CW24" s="147">
        <v>104393</v>
      </c>
      <c r="CX24" s="147">
        <v>17995</v>
      </c>
      <c r="CY24" s="147">
        <v>75471</v>
      </c>
      <c r="CZ24" s="147">
        <v>0</v>
      </c>
      <c r="DA24" s="147">
        <v>0</v>
      </c>
      <c r="DB24" s="147">
        <v>0</v>
      </c>
      <c r="DC24" s="147">
        <v>0</v>
      </c>
      <c r="DD24" s="147">
        <v>15519</v>
      </c>
      <c r="DE24" s="147">
        <v>20924</v>
      </c>
      <c r="DF24" s="147">
        <v>0</v>
      </c>
      <c r="DG24" s="147">
        <v>68658</v>
      </c>
      <c r="DH24" s="147">
        <v>0</v>
      </c>
      <c r="DI24" s="147">
        <v>0</v>
      </c>
      <c r="DJ24" s="147">
        <v>1223418</v>
      </c>
      <c r="DK24" s="147">
        <v>245</v>
      </c>
      <c r="DL24" s="147">
        <v>0</v>
      </c>
      <c r="DM24" s="147">
        <v>1438</v>
      </c>
      <c r="DN24" s="147">
        <v>0</v>
      </c>
      <c r="DO24" s="147">
        <v>0</v>
      </c>
      <c r="DP24" s="147">
        <v>0</v>
      </c>
      <c r="DQ24" s="147">
        <v>0</v>
      </c>
      <c r="DR24" s="147">
        <v>0</v>
      </c>
      <c r="DS24" s="147">
        <v>0</v>
      </c>
      <c r="DT24" s="147">
        <v>0</v>
      </c>
      <c r="DU24" s="147">
        <v>0</v>
      </c>
      <c r="DV24" s="147">
        <v>0</v>
      </c>
      <c r="DW24" s="147">
        <v>0</v>
      </c>
      <c r="DX24" s="147">
        <v>0</v>
      </c>
      <c r="DY24" s="147">
        <v>0</v>
      </c>
      <c r="DZ24" s="147">
        <v>0</v>
      </c>
      <c r="EA24" s="147">
        <v>0</v>
      </c>
      <c r="EB24" s="147">
        <v>0</v>
      </c>
      <c r="EC24" s="147">
        <v>1683</v>
      </c>
      <c r="ED24" s="147">
        <v>3598162</v>
      </c>
    </row>
    <row r="25" spans="1:134" ht="13.5" x14ac:dyDescent="0.25">
      <c r="A25" s="136" t="s">
        <v>232</v>
      </c>
      <c r="B25" s="141"/>
      <c r="C25" s="142">
        <v>45473</v>
      </c>
      <c r="D25" s="146">
        <v>37414</v>
      </c>
      <c r="E25" s="146">
        <v>113891</v>
      </c>
      <c r="F25" s="146">
        <v>0</v>
      </c>
      <c r="G25" s="146">
        <v>10881</v>
      </c>
      <c r="H25" s="146">
        <v>12323</v>
      </c>
      <c r="I25" s="146">
        <v>374</v>
      </c>
      <c r="J25" s="146">
        <v>37673</v>
      </c>
      <c r="K25" s="146">
        <v>600</v>
      </c>
      <c r="L25" s="146">
        <v>429</v>
      </c>
      <c r="M25" s="146">
        <v>22474</v>
      </c>
      <c r="N25" s="146">
        <v>6014</v>
      </c>
      <c r="O25" s="146">
        <v>1158</v>
      </c>
      <c r="P25" s="146">
        <v>0</v>
      </c>
      <c r="Q25" s="146">
        <v>0</v>
      </c>
      <c r="R25" s="146">
        <v>105506</v>
      </c>
      <c r="S25" s="146">
        <v>9570</v>
      </c>
      <c r="T25" s="146">
        <v>458</v>
      </c>
      <c r="U25" s="146">
        <v>11085</v>
      </c>
      <c r="V25" s="146">
        <v>11970</v>
      </c>
      <c r="W25" s="146">
        <v>0</v>
      </c>
      <c r="X25" s="146">
        <v>0</v>
      </c>
      <c r="Y25" s="146">
        <v>18889</v>
      </c>
      <c r="Z25" s="146">
        <v>0</v>
      </c>
      <c r="AA25" s="146">
        <v>1445</v>
      </c>
      <c r="AB25" s="146">
        <v>5830</v>
      </c>
      <c r="AC25" s="146">
        <v>407984</v>
      </c>
      <c r="AD25" s="146">
        <v>34085</v>
      </c>
      <c r="AE25" s="146">
        <v>153027</v>
      </c>
      <c r="AF25" s="146">
        <v>11947</v>
      </c>
      <c r="AG25" s="146">
        <v>0</v>
      </c>
      <c r="AH25" s="146">
        <v>15134</v>
      </c>
      <c r="AI25" s="146">
        <v>15970</v>
      </c>
      <c r="AJ25" s="146">
        <v>2873</v>
      </c>
      <c r="AK25" s="146">
        <v>0</v>
      </c>
      <c r="AL25" s="146">
        <v>0</v>
      </c>
      <c r="AM25" s="146">
        <v>405</v>
      </c>
      <c r="AN25" s="146">
        <v>3346</v>
      </c>
      <c r="AO25" s="146">
        <v>23593</v>
      </c>
      <c r="AP25" s="146">
        <v>17210</v>
      </c>
      <c r="AQ25" s="146">
        <v>61054</v>
      </c>
      <c r="AR25" s="146">
        <v>27021</v>
      </c>
      <c r="AS25" s="146">
        <v>0</v>
      </c>
      <c r="AT25" s="146">
        <v>51314</v>
      </c>
      <c r="AU25" s="146">
        <v>17677</v>
      </c>
      <c r="AV25" s="146">
        <v>0</v>
      </c>
      <c r="AW25" s="146">
        <v>0</v>
      </c>
      <c r="AX25" s="146">
        <v>434656</v>
      </c>
      <c r="AY25" s="146">
        <v>247083</v>
      </c>
      <c r="AZ25" s="146">
        <v>2622</v>
      </c>
      <c r="BA25" s="146">
        <v>0</v>
      </c>
      <c r="BB25" s="146">
        <v>0</v>
      </c>
      <c r="BC25" s="146">
        <v>104291</v>
      </c>
      <c r="BD25" s="146">
        <v>40730</v>
      </c>
      <c r="BE25" s="146">
        <v>16880</v>
      </c>
      <c r="BF25" s="146">
        <v>0</v>
      </c>
      <c r="BG25" s="146">
        <v>411606</v>
      </c>
      <c r="BH25" s="146">
        <v>1254246</v>
      </c>
      <c r="BI25" s="146">
        <v>105379</v>
      </c>
      <c r="BJ25" s="146">
        <v>118551</v>
      </c>
      <c r="BK25" s="146">
        <v>0</v>
      </c>
      <c r="BL25" s="146">
        <v>5620</v>
      </c>
      <c r="BM25" s="146">
        <v>58007</v>
      </c>
      <c r="BN25" s="146">
        <v>54786</v>
      </c>
      <c r="BO25" s="146">
        <v>231486</v>
      </c>
      <c r="BP25" s="146">
        <v>0</v>
      </c>
      <c r="BQ25" s="146">
        <v>37433</v>
      </c>
      <c r="BR25" s="146">
        <v>53544</v>
      </c>
      <c r="BS25" s="146">
        <v>8131</v>
      </c>
      <c r="BT25" s="146">
        <v>1716</v>
      </c>
      <c r="BU25" s="146">
        <v>0</v>
      </c>
      <c r="BV25" s="146">
        <v>1808</v>
      </c>
      <c r="BW25" s="146">
        <v>74084</v>
      </c>
      <c r="BX25" s="146">
        <v>7679</v>
      </c>
      <c r="BY25" s="146">
        <v>0</v>
      </c>
      <c r="BZ25" s="146">
        <v>22893</v>
      </c>
      <c r="CA25" s="146">
        <v>5368</v>
      </c>
      <c r="CB25" s="146">
        <v>140</v>
      </c>
      <c r="CC25" s="146">
        <v>8490</v>
      </c>
      <c r="CD25" s="146">
        <v>136050</v>
      </c>
      <c r="CE25" s="146">
        <v>0</v>
      </c>
      <c r="CF25" s="146">
        <v>8505</v>
      </c>
      <c r="CG25" s="146">
        <v>0</v>
      </c>
      <c r="CH25" s="146">
        <v>0</v>
      </c>
      <c r="CI25" s="146">
        <v>0</v>
      </c>
      <c r="CJ25" s="146">
        <v>21585</v>
      </c>
      <c r="CK25" s="146">
        <v>4935</v>
      </c>
      <c r="CL25" s="146">
        <v>523</v>
      </c>
      <c r="CM25" s="146">
        <v>966713</v>
      </c>
      <c r="CN25" s="146">
        <v>2220959</v>
      </c>
      <c r="CO25" s="146">
        <v>286533</v>
      </c>
      <c r="CP25" s="146">
        <v>191646</v>
      </c>
      <c r="CQ25" s="146">
        <v>724450</v>
      </c>
      <c r="CR25" s="146">
        <v>19986</v>
      </c>
      <c r="CS25" s="146">
        <v>0</v>
      </c>
      <c r="CT25" s="146">
        <v>0</v>
      </c>
      <c r="CU25" s="146">
        <v>0</v>
      </c>
      <c r="CV25" s="146">
        <v>0</v>
      </c>
      <c r="CW25" s="146">
        <v>96250</v>
      </c>
      <c r="CX25" s="146">
        <v>120128</v>
      </c>
      <c r="CY25" s="146">
        <v>17267</v>
      </c>
      <c r="CZ25" s="146">
        <v>481</v>
      </c>
      <c r="DA25" s="146">
        <v>0</v>
      </c>
      <c r="DB25" s="146">
        <v>1836</v>
      </c>
      <c r="DC25" s="146">
        <v>0</v>
      </c>
      <c r="DD25" s="146">
        <v>1617</v>
      </c>
      <c r="DE25" s="146">
        <v>333034</v>
      </c>
      <c r="DF25" s="146">
        <v>397843</v>
      </c>
      <c r="DG25" s="146">
        <v>22834</v>
      </c>
      <c r="DH25" s="146">
        <v>1159</v>
      </c>
      <c r="DI25" s="146">
        <v>36073</v>
      </c>
      <c r="DJ25" s="146">
        <v>2251137</v>
      </c>
      <c r="DK25" s="146">
        <v>0</v>
      </c>
      <c r="DL25" s="146">
        <v>0</v>
      </c>
      <c r="DM25" s="146">
        <v>0</v>
      </c>
      <c r="DN25" s="146">
        <v>0</v>
      </c>
      <c r="DO25" s="146">
        <v>0</v>
      </c>
      <c r="DP25" s="146">
        <v>0</v>
      </c>
      <c r="DQ25" s="146">
        <v>0</v>
      </c>
      <c r="DR25" s="146">
        <v>0</v>
      </c>
      <c r="DS25" s="146">
        <v>0</v>
      </c>
      <c r="DT25" s="146">
        <v>0</v>
      </c>
      <c r="DU25" s="146">
        <v>0</v>
      </c>
      <c r="DV25" s="146">
        <v>0</v>
      </c>
      <c r="DW25" s="146">
        <v>0</v>
      </c>
      <c r="DX25" s="146">
        <v>0</v>
      </c>
      <c r="DY25" s="146">
        <v>0</v>
      </c>
      <c r="DZ25" s="146">
        <v>0</v>
      </c>
      <c r="EA25" s="146">
        <v>0</v>
      </c>
      <c r="EB25" s="146">
        <v>0</v>
      </c>
      <c r="EC25" s="146">
        <v>0</v>
      </c>
      <c r="ED25" s="146">
        <v>4472096</v>
      </c>
    </row>
    <row r="26" spans="1:134" ht="13.5" x14ac:dyDescent="0.25">
      <c r="A26" s="137" t="s">
        <v>233</v>
      </c>
      <c r="B26" s="137" t="s">
        <v>234</v>
      </c>
      <c r="C26" s="139">
        <v>45657</v>
      </c>
      <c r="D26" s="147">
        <v>84338</v>
      </c>
      <c r="E26" s="147">
        <v>38254</v>
      </c>
      <c r="F26" s="147">
        <v>0</v>
      </c>
      <c r="G26" s="147">
        <v>9301</v>
      </c>
      <c r="H26" s="147">
        <v>19656</v>
      </c>
      <c r="I26" s="147">
        <v>1271</v>
      </c>
      <c r="J26" s="147">
        <v>0</v>
      </c>
      <c r="K26" s="147">
        <v>750</v>
      </c>
      <c r="L26" s="147">
        <v>1029</v>
      </c>
      <c r="M26" s="147">
        <v>10892</v>
      </c>
      <c r="N26" s="147">
        <v>6969</v>
      </c>
      <c r="O26" s="147">
        <v>3614</v>
      </c>
      <c r="P26" s="147">
        <v>60511</v>
      </c>
      <c r="Q26" s="147">
        <v>0</v>
      </c>
      <c r="R26" s="147">
        <v>44263</v>
      </c>
      <c r="S26" s="147">
        <v>5525</v>
      </c>
      <c r="T26" s="147">
        <v>638</v>
      </c>
      <c r="U26" s="147">
        <v>32241</v>
      </c>
      <c r="V26" s="147">
        <v>0</v>
      </c>
      <c r="W26" s="147">
        <v>556</v>
      </c>
      <c r="X26" s="147">
        <v>0</v>
      </c>
      <c r="Y26" s="147">
        <v>27240</v>
      </c>
      <c r="Z26" s="147">
        <v>4891</v>
      </c>
      <c r="AA26" s="147">
        <v>6136</v>
      </c>
      <c r="AB26" s="147">
        <v>11099</v>
      </c>
      <c r="AC26" s="147">
        <v>369174</v>
      </c>
      <c r="AD26" s="147">
        <v>41401</v>
      </c>
      <c r="AE26" s="147">
        <v>104434</v>
      </c>
      <c r="AF26" s="147">
        <v>64853</v>
      </c>
      <c r="AG26" s="147">
        <v>0</v>
      </c>
      <c r="AH26" s="147">
        <v>15976</v>
      </c>
      <c r="AI26" s="147">
        <v>10393</v>
      </c>
      <c r="AJ26" s="147">
        <v>2184</v>
      </c>
      <c r="AK26" s="147">
        <v>100</v>
      </c>
      <c r="AL26" s="147">
        <v>0</v>
      </c>
      <c r="AM26" s="147">
        <v>195</v>
      </c>
      <c r="AN26" s="147">
        <v>5104</v>
      </c>
      <c r="AO26" s="147">
        <v>14841</v>
      </c>
      <c r="AP26" s="147">
        <v>11464</v>
      </c>
      <c r="AQ26" s="147">
        <v>56529</v>
      </c>
      <c r="AR26" s="147">
        <v>0</v>
      </c>
      <c r="AS26" s="147">
        <v>0</v>
      </c>
      <c r="AT26" s="147">
        <v>18180</v>
      </c>
      <c r="AU26" s="147">
        <v>0</v>
      </c>
      <c r="AV26" s="147">
        <v>0</v>
      </c>
      <c r="AW26" s="147">
        <v>0</v>
      </c>
      <c r="AX26" s="147">
        <v>345654</v>
      </c>
      <c r="AY26" s="147">
        <v>29975</v>
      </c>
      <c r="AZ26" s="147">
        <v>0</v>
      </c>
      <c r="BA26" s="147">
        <v>25728</v>
      </c>
      <c r="BB26" s="147">
        <v>0</v>
      </c>
      <c r="BC26" s="147">
        <v>0</v>
      </c>
      <c r="BD26" s="147">
        <v>13668</v>
      </c>
      <c r="BE26" s="147">
        <v>14717</v>
      </c>
      <c r="BF26" s="147">
        <v>0</v>
      </c>
      <c r="BG26" s="147">
        <v>84088</v>
      </c>
      <c r="BH26" s="147">
        <v>798916</v>
      </c>
      <c r="BI26" s="147">
        <v>52806</v>
      </c>
      <c r="BJ26" s="147">
        <v>92547</v>
      </c>
      <c r="BK26" s="147">
        <v>0</v>
      </c>
      <c r="BL26" s="147">
        <v>6900</v>
      </c>
      <c r="BM26" s="147">
        <v>50398</v>
      </c>
      <c r="BN26" s="147">
        <v>40255</v>
      </c>
      <c r="BO26" s="147">
        <v>267914</v>
      </c>
      <c r="BP26" s="147">
        <v>0</v>
      </c>
      <c r="BQ26" s="147">
        <v>32046</v>
      </c>
      <c r="BR26" s="147">
        <v>17770</v>
      </c>
      <c r="BS26" s="147">
        <v>5225</v>
      </c>
      <c r="BT26" s="147">
        <v>100</v>
      </c>
      <c r="BU26" s="147">
        <v>0</v>
      </c>
      <c r="BV26" s="147">
        <v>440</v>
      </c>
      <c r="BW26" s="147">
        <v>57503</v>
      </c>
      <c r="BX26" s="147">
        <v>21960</v>
      </c>
      <c r="BY26" s="147">
        <v>0</v>
      </c>
      <c r="BZ26" s="147">
        <v>4857</v>
      </c>
      <c r="CA26" s="147">
        <v>8754</v>
      </c>
      <c r="CB26" s="147">
        <v>0</v>
      </c>
      <c r="CC26" s="147">
        <v>0</v>
      </c>
      <c r="CD26" s="147">
        <v>129275</v>
      </c>
      <c r="CE26" s="147">
        <v>2309</v>
      </c>
      <c r="CF26" s="147">
        <v>4200</v>
      </c>
      <c r="CG26" s="147">
        <v>0</v>
      </c>
      <c r="CH26" s="147">
        <v>0</v>
      </c>
      <c r="CI26" s="147">
        <v>91758</v>
      </c>
      <c r="CJ26" s="147">
        <v>13073</v>
      </c>
      <c r="CK26" s="147">
        <v>0</v>
      </c>
      <c r="CL26" s="147">
        <v>0</v>
      </c>
      <c r="CM26" s="147">
        <v>900090</v>
      </c>
      <c r="CN26" s="147">
        <v>1699006</v>
      </c>
      <c r="CO26" s="147">
        <v>243496</v>
      </c>
      <c r="CP26" s="147">
        <v>104573</v>
      </c>
      <c r="CQ26" s="147">
        <v>637813</v>
      </c>
      <c r="CR26" s="147">
        <v>22359</v>
      </c>
      <c r="CS26" s="147">
        <v>0</v>
      </c>
      <c r="CT26" s="147">
        <v>0</v>
      </c>
      <c r="CU26" s="147">
        <v>0</v>
      </c>
      <c r="CV26" s="147">
        <v>0</v>
      </c>
      <c r="CW26" s="147">
        <v>83169</v>
      </c>
      <c r="CX26" s="147">
        <v>29642</v>
      </c>
      <c r="CY26" s="147">
        <v>10454</v>
      </c>
      <c r="CZ26" s="147">
        <v>0</v>
      </c>
      <c r="DA26" s="147">
        <v>0</v>
      </c>
      <c r="DB26" s="147">
        <v>2589</v>
      </c>
      <c r="DC26" s="147">
        <v>0</v>
      </c>
      <c r="DD26" s="147">
        <v>0</v>
      </c>
      <c r="DE26" s="147">
        <v>80048</v>
      </c>
      <c r="DF26" s="147">
        <v>153731</v>
      </c>
      <c r="DG26" s="147">
        <v>150354</v>
      </c>
      <c r="DH26" s="147">
        <v>0</v>
      </c>
      <c r="DI26" s="147">
        <v>0</v>
      </c>
      <c r="DJ26" s="147">
        <v>1518228</v>
      </c>
      <c r="DK26" s="147">
        <v>0</v>
      </c>
      <c r="DL26" s="147">
        <v>0</v>
      </c>
      <c r="DM26" s="147">
        <v>0</v>
      </c>
      <c r="DN26" s="147">
        <v>0</v>
      </c>
      <c r="DO26" s="147">
        <v>0</v>
      </c>
      <c r="DP26" s="147">
        <v>0</v>
      </c>
      <c r="DQ26" s="147">
        <v>0</v>
      </c>
      <c r="DR26" s="147">
        <v>0</v>
      </c>
      <c r="DS26" s="147">
        <v>0</v>
      </c>
      <c r="DT26" s="147">
        <v>0</v>
      </c>
      <c r="DU26" s="147">
        <v>0</v>
      </c>
      <c r="DV26" s="147">
        <v>0</v>
      </c>
      <c r="DW26" s="147">
        <v>0</v>
      </c>
      <c r="DX26" s="147">
        <v>0</v>
      </c>
      <c r="DY26" s="147">
        <v>0</v>
      </c>
      <c r="DZ26" s="147">
        <v>0</v>
      </c>
      <c r="EA26" s="147">
        <v>0</v>
      </c>
      <c r="EB26" s="147">
        <v>0</v>
      </c>
      <c r="EC26" s="147">
        <v>0</v>
      </c>
      <c r="ED26" s="147">
        <v>3217234</v>
      </c>
    </row>
    <row r="27" spans="1:134" ht="13.5" x14ac:dyDescent="0.25">
      <c r="A27" s="137" t="s">
        <v>235</v>
      </c>
      <c r="B27" s="137" t="s">
        <v>236</v>
      </c>
      <c r="C27" s="139">
        <v>45657</v>
      </c>
      <c r="D27" s="147">
        <v>129599</v>
      </c>
      <c r="E27" s="147">
        <v>191313</v>
      </c>
      <c r="F27" s="147">
        <v>0</v>
      </c>
      <c r="G27" s="147">
        <v>26196</v>
      </c>
      <c r="H27" s="147">
        <v>17263</v>
      </c>
      <c r="I27" s="147">
        <v>5922</v>
      </c>
      <c r="J27" s="147">
        <v>16701</v>
      </c>
      <c r="K27" s="147">
        <v>3650</v>
      </c>
      <c r="L27" s="147">
        <v>544</v>
      </c>
      <c r="M27" s="147">
        <v>20950</v>
      </c>
      <c r="N27" s="147">
        <v>8379</v>
      </c>
      <c r="O27" s="147">
        <v>16582</v>
      </c>
      <c r="P27" s="147">
        <v>565605</v>
      </c>
      <c r="Q27" s="147">
        <v>0</v>
      </c>
      <c r="R27" s="147">
        <v>49085</v>
      </c>
      <c r="S27" s="147">
        <v>9316</v>
      </c>
      <c r="T27" s="147">
        <v>0</v>
      </c>
      <c r="U27" s="147">
        <v>127967</v>
      </c>
      <c r="V27" s="147">
        <v>18695</v>
      </c>
      <c r="W27" s="147">
        <v>0</v>
      </c>
      <c r="X27" s="147">
        <v>59762</v>
      </c>
      <c r="Y27" s="147">
        <v>57757</v>
      </c>
      <c r="Z27" s="147">
        <v>53551</v>
      </c>
      <c r="AA27" s="147">
        <v>5990</v>
      </c>
      <c r="AB27" s="147">
        <v>92686</v>
      </c>
      <c r="AC27" s="147">
        <v>1477513</v>
      </c>
      <c r="AD27" s="147">
        <v>20325</v>
      </c>
      <c r="AE27" s="147">
        <v>213527</v>
      </c>
      <c r="AF27" s="147">
        <v>168693</v>
      </c>
      <c r="AG27" s="147">
        <v>0</v>
      </c>
      <c r="AH27" s="147">
        <v>32860</v>
      </c>
      <c r="AI27" s="147">
        <v>21654</v>
      </c>
      <c r="AJ27" s="147">
        <v>7429</v>
      </c>
      <c r="AK27" s="147">
        <v>0</v>
      </c>
      <c r="AL27" s="147">
        <v>0</v>
      </c>
      <c r="AM27" s="147">
        <v>683</v>
      </c>
      <c r="AN27" s="147">
        <v>12057</v>
      </c>
      <c r="AO27" s="147">
        <v>34169</v>
      </c>
      <c r="AP27" s="147">
        <v>11254</v>
      </c>
      <c r="AQ27" s="147">
        <v>184399</v>
      </c>
      <c r="AR27" s="147">
        <v>0</v>
      </c>
      <c r="AS27" s="147">
        <v>0</v>
      </c>
      <c r="AT27" s="147">
        <v>28584</v>
      </c>
      <c r="AU27" s="147">
        <v>15691</v>
      </c>
      <c r="AV27" s="147">
        <v>193</v>
      </c>
      <c r="AW27" s="147">
        <v>0</v>
      </c>
      <c r="AX27" s="147">
        <v>751518</v>
      </c>
      <c r="AY27" s="147">
        <v>11336</v>
      </c>
      <c r="AZ27" s="147">
        <v>0</v>
      </c>
      <c r="BA27" s="147">
        <v>0</v>
      </c>
      <c r="BB27" s="147">
        <v>465812</v>
      </c>
      <c r="BC27" s="147">
        <v>0</v>
      </c>
      <c r="BD27" s="147">
        <v>156</v>
      </c>
      <c r="BE27" s="147">
        <v>35210</v>
      </c>
      <c r="BF27" s="147">
        <v>0</v>
      </c>
      <c r="BG27" s="147">
        <v>512514</v>
      </c>
      <c r="BH27" s="147">
        <v>2741545</v>
      </c>
      <c r="BI27" s="147">
        <v>151334</v>
      </c>
      <c r="BJ27" s="147">
        <v>233620</v>
      </c>
      <c r="BK27" s="147">
        <v>61267</v>
      </c>
      <c r="BL27" s="147">
        <v>28175</v>
      </c>
      <c r="BM27" s="147">
        <v>167431</v>
      </c>
      <c r="BN27" s="147">
        <v>60987</v>
      </c>
      <c r="BO27" s="147">
        <v>530215</v>
      </c>
      <c r="BP27" s="147">
        <v>0</v>
      </c>
      <c r="BQ27" s="147">
        <v>98353</v>
      </c>
      <c r="BR27" s="147">
        <v>64813</v>
      </c>
      <c r="BS27" s="147">
        <v>22235</v>
      </c>
      <c r="BT27" s="147">
        <v>0</v>
      </c>
      <c r="BU27" s="147">
        <v>0</v>
      </c>
      <c r="BV27" s="147">
        <v>2044</v>
      </c>
      <c r="BW27" s="147">
        <v>180338</v>
      </c>
      <c r="BX27" s="147">
        <v>47311</v>
      </c>
      <c r="BY27" s="147">
        <v>0</v>
      </c>
      <c r="BZ27" s="147">
        <v>17196</v>
      </c>
      <c r="CA27" s="147">
        <v>9695</v>
      </c>
      <c r="CB27" s="147">
        <v>711</v>
      </c>
      <c r="CC27" s="147">
        <v>64</v>
      </c>
      <c r="CD27" s="147">
        <v>293840</v>
      </c>
      <c r="CE27" s="147">
        <v>18886</v>
      </c>
      <c r="CF27" s="147">
        <v>13735</v>
      </c>
      <c r="CG27" s="147">
        <v>0</v>
      </c>
      <c r="CH27" s="147">
        <v>0</v>
      </c>
      <c r="CI27" s="147">
        <v>3600</v>
      </c>
      <c r="CJ27" s="147">
        <v>224791</v>
      </c>
      <c r="CK27" s="147">
        <v>974</v>
      </c>
      <c r="CL27" s="147">
        <v>1541</v>
      </c>
      <c r="CM27" s="147">
        <v>2233156</v>
      </c>
      <c r="CN27" s="147">
        <v>4974701</v>
      </c>
      <c r="CO27" s="147">
        <v>950247</v>
      </c>
      <c r="CP27" s="147">
        <v>659411</v>
      </c>
      <c r="CQ27" s="147">
        <v>1823314</v>
      </c>
      <c r="CR27" s="147">
        <v>0</v>
      </c>
      <c r="CS27" s="147">
        <v>0</v>
      </c>
      <c r="CT27" s="147">
        <v>0</v>
      </c>
      <c r="CU27" s="147">
        <v>0</v>
      </c>
      <c r="CV27" s="147">
        <v>0</v>
      </c>
      <c r="CW27" s="147">
        <v>280236</v>
      </c>
      <c r="CX27" s="147">
        <v>184671</v>
      </c>
      <c r="CY27" s="147">
        <v>63355</v>
      </c>
      <c r="CZ27" s="147">
        <v>0</v>
      </c>
      <c r="DA27" s="147">
        <v>0</v>
      </c>
      <c r="DB27" s="147">
        <v>6571</v>
      </c>
      <c r="DC27" s="147">
        <v>0</v>
      </c>
      <c r="DD27" s="147">
        <v>0</v>
      </c>
      <c r="DE27" s="147">
        <v>0</v>
      </c>
      <c r="DF27" s="147">
        <v>0</v>
      </c>
      <c r="DG27" s="147">
        <v>228231</v>
      </c>
      <c r="DH27" s="147">
        <v>0</v>
      </c>
      <c r="DI27" s="147">
        <v>14246</v>
      </c>
      <c r="DJ27" s="147">
        <v>4210282</v>
      </c>
      <c r="DK27" s="147">
        <v>0</v>
      </c>
      <c r="DL27" s="147">
        <v>0</v>
      </c>
      <c r="DM27" s="147">
        <v>0</v>
      </c>
      <c r="DN27" s="147">
        <v>0</v>
      </c>
      <c r="DO27" s="147">
        <v>0</v>
      </c>
      <c r="DP27" s="147">
        <v>0</v>
      </c>
      <c r="DQ27" s="147">
        <v>0</v>
      </c>
      <c r="DR27" s="147">
        <v>0</v>
      </c>
      <c r="DS27" s="147">
        <v>0</v>
      </c>
      <c r="DT27" s="147">
        <v>0</v>
      </c>
      <c r="DU27" s="147">
        <v>0</v>
      </c>
      <c r="DV27" s="147">
        <v>0</v>
      </c>
      <c r="DW27" s="147">
        <v>0</v>
      </c>
      <c r="DX27" s="147">
        <v>0</v>
      </c>
      <c r="DY27" s="147">
        <v>0</v>
      </c>
      <c r="DZ27" s="147">
        <v>0</v>
      </c>
      <c r="EA27" s="147">
        <v>0</v>
      </c>
      <c r="EB27" s="147">
        <v>0</v>
      </c>
      <c r="EC27" s="147">
        <v>0</v>
      </c>
      <c r="ED27" s="147">
        <v>9184983</v>
      </c>
    </row>
    <row r="28" spans="1:134" ht="13.5" x14ac:dyDescent="0.25">
      <c r="A28" s="137" t="s">
        <v>237</v>
      </c>
      <c r="B28" s="138"/>
      <c r="C28" s="139">
        <v>45657</v>
      </c>
      <c r="D28" s="147">
        <v>133334</v>
      </c>
      <c r="E28" s="147">
        <v>47492</v>
      </c>
      <c r="F28" s="147">
        <v>0</v>
      </c>
      <c r="G28" s="147">
        <v>13207</v>
      </c>
      <c r="H28" s="147">
        <v>23182</v>
      </c>
      <c r="I28" s="147">
        <v>4244</v>
      </c>
      <c r="J28" s="147">
        <v>449</v>
      </c>
      <c r="K28" s="147">
        <v>2100</v>
      </c>
      <c r="L28" s="147">
        <v>2481</v>
      </c>
      <c r="M28" s="147">
        <v>9868</v>
      </c>
      <c r="N28" s="147">
        <v>1980</v>
      </c>
      <c r="O28" s="147">
        <v>8538</v>
      </c>
      <c r="P28" s="147">
        <v>0</v>
      </c>
      <c r="Q28" s="147">
        <v>0</v>
      </c>
      <c r="R28" s="147">
        <v>178441</v>
      </c>
      <c r="S28" s="147">
        <v>11340</v>
      </c>
      <c r="T28" s="147">
        <v>0</v>
      </c>
      <c r="U28" s="147">
        <v>62478</v>
      </c>
      <c r="V28" s="147">
        <v>4038</v>
      </c>
      <c r="W28" s="147">
        <v>0</v>
      </c>
      <c r="X28" s="147">
        <v>0</v>
      </c>
      <c r="Y28" s="147">
        <v>0</v>
      </c>
      <c r="Z28" s="147">
        <v>14529</v>
      </c>
      <c r="AA28" s="147">
        <v>7200</v>
      </c>
      <c r="AB28" s="147">
        <v>0</v>
      </c>
      <c r="AC28" s="147">
        <v>524901</v>
      </c>
      <c r="AD28" s="147">
        <v>55432</v>
      </c>
      <c r="AE28" s="147">
        <v>96230</v>
      </c>
      <c r="AF28" s="147">
        <v>65942</v>
      </c>
      <c r="AG28" s="147">
        <v>0</v>
      </c>
      <c r="AH28" s="147">
        <v>17132</v>
      </c>
      <c r="AI28" s="147">
        <v>12854</v>
      </c>
      <c r="AJ28" s="147">
        <v>5106</v>
      </c>
      <c r="AK28" s="147">
        <v>289</v>
      </c>
      <c r="AL28" s="147">
        <v>0</v>
      </c>
      <c r="AM28" s="147">
        <v>0</v>
      </c>
      <c r="AN28" s="147">
        <v>10195</v>
      </c>
      <c r="AO28" s="147">
        <v>14266</v>
      </c>
      <c r="AP28" s="147">
        <v>24085</v>
      </c>
      <c r="AQ28" s="147">
        <v>166913</v>
      </c>
      <c r="AR28" s="147">
        <v>7439</v>
      </c>
      <c r="AS28" s="147">
        <v>7439</v>
      </c>
      <c r="AT28" s="147">
        <v>22317</v>
      </c>
      <c r="AU28" s="147">
        <v>21457</v>
      </c>
      <c r="AV28" s="147">
        <v>6813</v>
      </c>
      <c r="AW28" s="147">
        <v>0</v>
      </c>
      <c r="AX28" s="147">
        <v>533909</v>
      </c>
      <c r="AY28" s="147">
        <v>48819</v>
      </c>
      <c r="AZ28" s="147">
        <v>0</v>
      </c>
      <c r="BA28" s="147">
        <v>25057</v>
      </c>
      <c r="BB28" s="147">
        <v>0</v>
      </c>
      <c r="BC28" s="147">
        <v>0</v>
      </c>
      <c r="BD28" s="147">
        <v>71334</v>
      </c>
      <c r="BE28" s="147">
        <v>108404</v>
      </c>
      <c r="BF28" s="147">
        <v>0</v>
      </c>
      <c r="BG28" s="147">
        <v>253614</v>
      </c>
      <c r="BH28" s="147">
        <v>1312424</v>
      </c>
      <c r="BI28" s="147">
        <v>105502</v>
      </c>
      <c r="BJ28" s="147">
        <v>0</v>
      </c>
      <c r="BK28" s="147">
        <v>0</v>
      </c>
      <c r="BL28" s="147">
        <v>18408</v>
      </c>
      <c r="BM28" s="147">
        <v>49405</v>
      </c>
      <c r="BN28" s="147">
        <v>0</v>
      </c>
      <c r="BO28" s="147">
        <v>254657</v>
      </c>
      <c r="BP28" s="147">
        <v>0</v>
      </c>
      <c r="BQ28" s="147">
        <v>23769</v>
      </c>
      <c r="BR28" s="147">
        <v>19613</v>
      </c>
      <c r="BS28" s="147">
        <v>9611</v>
      </c>
      <c r="BT28" s="147">
        <v>914</v>
      </c>
      <c r="BU28" s="147">
        <v>300</v>
      </c>
      <c r="BV28" s="147">
        <v>309</v>
      </c>
      <c r="BW28" s="147">
        <v>172687</v>
      </c>
      <c r="BX28" s="147">
        <v>0</v>
      </c>
      <c r="BY28" s="147">
        <v>0</v>
      </c>
      <c r="BZ28" s="147">
        <v>20576</v>
      </c>
      <c r="CA28" s="147">
        <v>56518</v>
      </c>
      <c r="CB28" s="147">
        <v>0</v>
      </c>
      <c r="CC28" s="147">
        <v>0</v>
      </c>
      <c r="CD28" s="147">
        <v>170182</v>
      </c>
      <c r="CE28" s="147">
        <v>0</v>
      </c>
      <c r="CF28" s="147">
        <v>5593</v>
      </c>
      <c r="CG28" s="147">
        <v>0</v>
      </c>
      <c r="CH28" s="147">
        <v>0</v>
      </c>
      <c r="CI28" s="147">
        <v>11245</v>
      </c>
      <c r="CJ28" s="147">
        <v>29545</v>
      </c>
      <c r="CK28" s="147">
        <v>635</v>
      </c>
      <c r="CL28" s="147">
        <v>0</v>
      </c>
      <c r="CM28" s="147">
        <v>949469</v>
      </c>
      <c r="CN28" s="147">
        <v>2261893</v>
      </c>
      <c r="CO28" s="147">
        <v>484145</v>
      </c>
      <c r="CP28" s="147">
        <v>340690</v>
      </c>
      <c r="CQ28" s="147">
        <v>1320383</v>
      </c>
      <c r="CR28" s="147">
        <v>0</v>
      </c>
      <c r="CS28" s="147">
        <v>0</v>
      </c>
      <c r="CT28" s="147">
        <v>0</v>
      </c>
      <c r="CU28" s="147">
        <v>0</v>
      </c>
      <c r="CV28" s="147">
        <v>0</v>
      </c>
      <c r="CW28" s="147">
        <v>172531</v>
      </c>
      <c r="CX28" s="147">
        <v>127873</v>
      </c>
      <c r="CY28" s="147">
        <v>50341</v>
      </c>
      <c r="CZ28" s="147">
        <v>7711</v>
      </c>
      <c r="DA28" s="147">
        <v>687</v>
      </c>
      <c r="DB28" s="147">
        <v>4311</v>
      </c>
      <c r="DC28" s="147">
        <v>0</v>
      </c>
      <c r="DD28" s="147">
        <v>74392</v>
      </c>
      <c r="DE28" s="147">
        <v>214904</v>
      </c>
      <c r="DF28" s="147">
        <v>224931</v>
      </c>
      <c r="DG28" s="147">
        <v>129357</v>
      </c>
      <c r="DH28" s="147">
        <v>0</v>
      </c>
      <c r="DI28" s="147">
        <v>0</v>
      </c>
      <c r="DJ28" s="147">
        <v>3152256</v>
      </c>
      <c r="DK28" s="147">
        <v>0</v>
      </c>
      <c r="DL28" s="147">
        <v>0</v>
      </c>
      <c r="DM28" s="147">
        <v>0</v>
      </c>
      <c r="DN28" s="147">
        <v>0</v>
      </c>
      <c r="DO28" s="147">
        <v>0</v>
      </c>
      <c r="DP28" s="147">
        <v>0</v>
      </c>
      <c r="DQ28" s="147">
        <v>0</v>
      </c>
      <c r="DR28" s="147">
        <v>0</v>
      </c>
      <c r="DS28" s="147">
        <v>0</v>
      </c>
      <c r="DT28" s="147">
        <v>0</v>
      </c>
      <c r="DU28" s="147">
        <v>0</v>
      </c>
      <c r="DV28" s="147">
        <v>0</v>
      </c>
      <c r="DW28" s="147">
        <v>0</v>
      </c>
      <c r="DX28" s="147">
        <v>0</v>
      </c>
      <c r="DY28" s="147">
        <v>0</v>
      </c>
      <c r="DZ28" s="147">
        <v>0</v>
      </c>
      <c r="EA28" s="147">
        <v>0</v>
      </c>
      <c r="EB28" s="147">
        <v>0</v>
      </c>
      <c r="EC28" s="147">
        <v>0</v>
      </c>
      <c r="ED28" s="147">
        <v>5414149</v>
      </c>
    </row>
    <row r="29" spans="1:134" ht="13.5" x14ac:dyDescent="0.25">
      <c r="A29" s="137" t="s">
        <v>238</v>
      </c>
      <c r="B29" s="137" t="s">
        <v>231</v>
      </c>
      <c r="C29" s="139">
        <v>45657</v>
      </c>
      <c r="D29" s="147">
        <v>129433</v>
      </c>
      <c r="E29" s="147">
        <v>95399</v>
      </c>
      <c r="F29" s="147">
        <v>5547</v>
      </c>
      <c r="G29" s="147">
        <v>21226</v>
      </c>
      <c r="H29" s="147">
        <v>18123</v>
      </c>
      <c r="I29" s="147">
        <v>3267</v>
      </c>
      <c r="J29" s="147">
        <v>0</v>
      </c>
      <c r="K29" s="147">
        <v>44903</v>
      </c>
      <c r="L29" s="147">
        <v>3632</v>
      </c>
      <c r="M29" s="147">
        <v>37209</v>
      </c>
      <c r="N29" s="147">
        <v>11768</v>
      </c>
      <c r="O29" s="147">
        <v>0</v>
      </c>
      <c r="P29" s="147">
        <v>226123</v>
      </c>
      <c r="Q29" s="147">
        <v>0</v>
      </c>
      <c r="R29" s="147">
        <v>42261</v>
      </c>
      <c r="S29" s="147">
        <v>7146</v>
      </c>
      <c r="T29" s="147">
        <v>8515</v>
      </c>
      <c r="U29" s="147">
        <v>62509</v>
      </c>
      <c r="V29" s="147">
        <v>0</v>
      </c>
      <c r="W29" s="147">
        <v>139888</v>
      </c>
      <c r="X29" s="147">
        <v>63610</v>
      </c>
      <c r="Y29" s="147">
        <v>45417</v>
      </c>
      <c r="Z29" s="147">
        <v>9468</v>
      </c>
      <c r="AA29" s="147">
        <v>627</v>
      </c>
      <c r="AB29" s="147">
        <v>30972</v>
      </c>
      <c r="AC29" s="147">
        <v>1007043</v>
      </c>
      <c r="AD29" s="147">
        <v>33061</v>
      </c>
      <c r="AE29" s="147">
        <v>96757</v>
      </c>
      <c r="AF29" s="147">
        <v>82171</v>
      </c>
      <c r="AG29" s="147">
        <v>0</v>
      </c>
      <c r="AH29" s="147">
        <v>18608</v>
      </c>
      <c r="AI29" s="147">
        <v>4906</v>
      </c>
      <c r="AJ29" s="147">
        <v>3006</v>
      </c>
      <c r="AK29" s="147">
        <v>0</v>
      </c>
      <c r="AL29" s="147">
        <v>0</v>
      </c>
      <c r="AM29" s="147">
        <v>0</v>
      </c>
      <c r="AN29" s="147">
        <v>7511</v>
      </c>
      <c r="AO29" s="147">
        <v>9969</v>
      </c>
      <c r="AP29" s="147">
        <v>16727</v>
      </c>
      <c r="AQ29" s="147">
        <v>136553</v>
      </c>
      <c r="AR29" s="147">
        <v>0</v>
      </c>
      <c r="AS29" s="147">
        <v>0</v>
      </c>
      <c r="AT29" s="147">
        <v>7227</v>
      </c>
      <c r="AU29" s="147">
        <v>12254</v>
      </c>
      <c r="AV29" s="147">
        <v>0</v>
      </c>
      <c r="AW29" s="147">
        <v>2849</v>
      </c>
      <c r="AX29" s="147">
        <v>431599</v>
      </c>
      <c r="AY29" s="147">
        <v>55164</v>
      </c>
      <c r="AZ29" s="147">
        <v>0</v>
      </c>
      <c r="BA29" s="147">
        <v>27915</v>
      </c>
      <c r="BB29" s="147">
        <v>285000</v>
      </c>
      <c r="BC29" s="147">
        <v>0</v>
      </c>
      <c r="BD29" s="147">
        <v>41700</v>
      </c>
      <c r="BE29" s="147">
        <v>28186</v>
      </c>
      <c r="BF29" s="147">
        <v>0</v>
      </c>
      <c r="BG29" s="147">
        <v>437965</v>
      </c>
      <c r="BH29" s="147">
        <v>1876607</v>
      </c>
      <c r="BI29" s="147">
        <v>121786</v>
      </c>
      <c r="BJ29" s="147">
        <v>173699</v>
      </c>
      <c r="BK29" s="147">
        <v>219</v>
      </c>
      <c r="BL29" s="147">
        <v>24000</v>
      </c>
      <c r="BM29" s="147">
        <v>47498</v>
      </c>
      <c r="BN29" s="147">
        <v>44621</v>
      </c>
      <c r="BO29" s="147">
        <v>242813</v>
      </c>
      <c r="BP29" s="147">
        <v>0</v>
      </c>
      <c r="BQ29" s="147">
        <v>24631</v>
      </c>
      <c r="BR29" s="147">
        <v>11601</v>
      </c>
      <c r="BS29" s="147">
        <v>8497</v>
      </c>
      <c r="BT29" s="147">
        <v>0</v>
      </c>
      <c r="BU29" s="147">
        <v>0</v>
      </c>
      <c r="BV29" s="147">
        <v>8547</v>
      </c>
      <c r="BW29" s="147">
        <v>57110</v>
      </c>
      <c r="BX29" s="147">
        <v>39125</v>
      </c>
      <c r="BY29" s="147">
        <v>0</v>
      </c>
      <c r="BZ29" s="147">
        <v>9680</v>
      </c>
      <c r="CA29" s="147">
        <v>5867</v>
      </c>
      <c r="CB29" s="147">
        <v>0</v>
      </c>
      <c r="CC29" s="147">
        <v>0</v>
      </c>
      <c r="CD29" s="147">
        <v>163824</v>
      </c>
      <c r="CE29" s="147">
        <v>2097</v>
      </c>
      <c r="CF29" s="147">
        <v>12656</v>
      </c>
      <c r="CG29" s="147">
        <v>0</v>
      </c>
      <c r="CH29" s="147">
        <v>0</v>
      </c>
      <c r="CI29" s="147">
        <v>0</v>
      </c>
      <c r="CJ29" s="147">
        <v>0</v>
      </c>
      <c r="CK29" s="147">
        <v>8841</v>
      </c>
      <c r="CL29" s="147">
        <v>10749</v>
      </c>
      <c r="CM29" s="147">
        <v>1017861</v>
      </c>
      <c r="CN29" s="147">
        <v>2894468</v>
      </c>
      <c r="CO29" s="147">
        <v>345915</v>
      </c>
      <c r="CP29" s="147">
        <v>253454</v>
      </c>
      <c r="CQ29" s="147">
        <v>1067967</v>
      </c>
      <c r="CR29" s="147">
        <v>0</v>
      </c>
      <c r="CS29" s="147">
        <v>0</v>
      </c>
      <c r="CT29" s="147">
        <v>0</v>
      </c>
      <c r="CU29" s="147">
        <v>0</v>
      </c>
      <c r="CV29" s="147">
        <v>0</v>
      </c>
      <c r="CW29" s="147">
        <v>161380</v>
      </c>
      <c r="CX29" s="147">
        <v>52890</v>
      </c>
      <c r="CY29" s="147">
        <v>23646</v>
      </c>
      <c r="CZ29" s="147">
        <v>0</v>
      </c>
      <c r="DA29" s="147">
        <v>0</v>
      </c>
      <c r="DB29" s="147">
        <v>0</v>
      </c>
      <c r="DC29" s="147">
        <v>0</v>
      </c>
      <c r="DD29" s="147">
        <v>15481</v>
      </c>
      <c r="DE29" s="147">
        <v>0</v>
      </c>
      <c r="DF29" s="147">
        <v>0</v>
      </c>
      <c r="DG29" s="147">
        <v>158713</v>
      </c>
      <c r="DH29" s="147">
        <v>0</v>
      </c>
      <c r="DI29" s="147">
        <v>0</v>
      </c>
      <c r="DJ29" s="147">
        <v>2079446</v>
      </c>
      <c r="DK29" s="147">
        <v>0</v>
      </c>
      <c r="DL29" s="147">
        <v>0</v>
      </c>
      <c r="DM29" s="147">
        <v>-81</v>
      </c>
      <c r="DN29" s="147">
        <v>0</v>
      </c>
      <c r="DO29" s="147">
        <v>0</v>
      </c>
      <c r="DP29" s="147">
        <v>0</v>
      </c>
      <c r="DQ29" s="147">
        <v>0</v>
      </c>
      <c r="DR29" s="147">
        <v>0</v>
      </c>
      <c r="DS29" s="147">
        <v>0</v>
      </c>
      <c r="DT29" s="147">
        <v>0</v>
      </c>
      <c r="DU29" s="147">
        <v>0</v>
      </c>
      <c r="DV29" s="147">
        <v>0</v>
      </c>
      <c r="DW29" s="147">
        <v>0</v>
      </c>
      <c r="DX29" s="147">
        <v>0</v>
      </c>
      <c r="DY29" s="147">
        <v>0</v>
      </c>
      <c r="DZ29" s="147">
        <v>0</v>
      </c>
      <c r="EA29" s="147">
        <v>0</v>
      </c>
      <c r="EB29" s="147">
        <v>0</v>
      </c>
      <c r="EC29" s="147">
        <v>-81</v>
      </c>
      <c r="ED29" s="147">
        <v>4973833</v>
      </c>
    </row>
    <row r="30" spans="1:134" ht="13.5" x14ac:dyDescent="0.25">
      <c r="A30" s="137" t="s">
        <v>240</v>
      </c>
      <c r="B30" s="137" t="s">
        <v>239</v>
      </c>
      <c r="C30" s="139">
        <v>45657</v>
      </c>
      <c r="D30" s="147">
        <v>80205</v>
      </c>
      <c r="E30" s="147">
        <v>82309</v>
      </c>
      <c r="F30" s="147">
        <v>3552</v>
      </c>
      <c r="G30" s="147">
        <v>12189</v>
      </c>
      <c r="H30" s="147">
        <v>6681</v>
      </c>
      <c r="I30" s="147">
        <v>5547</v>
      </c>
      <c r="J30" s="147">
        <v>334</v>
      </c>
      <c r="K30" s="147">
        <v>0</v>
      </c>
      <c r="L30" s="147">
        <v>189</v>
      </c>
      <c r="M30" s="147">
        <v>3719</v>
      </c>
      <c r="N30" s="147">
        <v>47103</v>
      </c>
      <c r="O30" s="147">
        <v>5926</v>
      </c>
      <c r="P30" s="147">
        <v>133637</v>
      </c>
      <c r="Q30" s="147">
        <v>0</v>
      </c>
      <c r="R30" s="147">
        <v>7500</v>
      </c>
      <c r="S30" s="147">
        <v>0</v>
      </c>
      <c r="T30" s="147">
        <v>7314</v>
      </c>
      <c r="U30" s="147">
        <v>58856</v>
      </c>
      <c r="V30" s="147">
        <v>0</v>
      </c>
      <c r="W30" s="147">
        <v>5211</v>
      </c>
      <c r="X30" s="147">
        <v>0</v>
      </c>
      <c r="Y30" s="147">
        <v>45812</v>
      </c>
      <c r="Z30" s="147">
        <v>16412</v>
      </c>
      <c r="AA30" s="147">
        <v>218</v>
      </c>
      <c r="AB30" s="147">
        <v>32022</v>
      </c>
      <c r="AC30" s="147">
        <v>554736</v>
      </c>
      <c r="AD30" s="147">
        <v>0</v>
      </c>
      <c r="AE30" s="147">
        <v>96233</v>
      </c>
      <c r="AF30" s="147">
        <v>41343</v>
      </c>
      <c r="AG30" s="147">
        <v>0</v>
      </c>
      <c r="AH30" s="147">
        <v>12561</v>
      </c>
      <c r="AI30" s="147">
        <v>6536</v>
      </c>
      <c r="AJ30" s="147">
        <v>5605</v>
      </c>
      <c r="AK30" s="147">
        <v>0</v>
      </c>
      <c r="AL30" s="147">
        <v>0</v>
      </c>
      <c r="AM30" s="147">
        <v>0</v>
      </c>
      <c r="AN30" s="147">
        <v>3985</v>
      </c>
      <c r="AO30" s="147">
        <v>9123</v>
      </c>
      <c r="AP30" s="147">
        <v>6461</v>
      </c>
      <c r="AQ30" s="147">
        <v>51576</v>
      </c>
      <c r="AR30" s="147">
        <v>0</v>
      </c>
      <c r="AS30" s="147">
        <v>0</v>
      </c>
      <c r="AT30" s="147">
        <v>15380</v>
      </c>
      <c r="AU30" s="147">
        <v>9491</v>
      </c>
      <c r="AV30" s="147">
        <v>3475</v>
      </c>
      <c r="AW30" s="147">
        <v>0</v>
      </c>
      <c r="AX30" s="147">
        <v>261769</v>
      </c>
      <c r="AY30" s="147">
        <v>8385</v>
      </c>
      <c r="AZ30" s="147">
        <v>0</v>
      </c>
      <c r="BA30" s="147">
        <v>26376</v>
      </c>
      <c r="BB30" s="147">
        <v>210249</v>
      </c>
      <c r="BC30" s="147">
        <v>0</v>
      </c>
      <c r="BD30" s="147">
        <v>10779</v>
      </c>
      <c r="BE30" s="147">
        <v>13827</v>
      </c>
      <c r="BF30" s="147">
        <v>0</v>
      </c>
      <c r="BG30" s="147">
        <v>269616</v>
      </c>
      <c r="BH30" s="147">
        <v>1086121</v>
      </c>
      <c r="BI30" s="147">
        <v>87609</v>
      </c>
      <c r="BJ30" s="147">
        <v>38106</v>
      </c>
      <c r="BK30" s="147">
        <v>0</v>
      </c>
      <c r="BL30" s="147">
        <v>14400</v>
      </c>
      <c r="BM30" s="147">
        <v>14395</v>
      </c>
      <c r="BN30" s="147">
        <v>11432</v>
      </c>
      <c r="BO30" s="147">
        <v>139786</v>
      </c>
      <c r="BP30" s="147">
        <v>0</v>
      </c>
      <c r="BQ30" s="147">
        <v>26117</v>
      </c>
      <c r="BR30" s="147">
        <v>12007</v>
      </c>
      <c r="BS30" s="147">
        <v>12190</v>
      </c>
      <c r="BT30" s="147">
        <v>0</v>
      </c>
      <c r="BU30" s="147">
        <v>0</v>
      </c>
      <c r="BV30" s="147">
        <v>0</v>
      </c>
      <c r="BW30" s="147">
        <v>43257</v>
      </c>
      <c r="BX30" s="147">
        <v>0</v>
      </c>
      <c r="BY30" s="147">
        <v>0</v>
      </c>
      <c r="BZ30" s="147">
        <v>11063</v>
      </c>
      <c r="CA30" s="147">
        <v>641</v>
      </c>
      <c r="CB30" s="147">
        <v>179</v>
      </c>
      <c r="CC30" s="147">
        <v>5847</v>
      </c>
      <c r="CD30" s="147">
        <v>95027</v>
      </c>
      <c r="CE30" s="147">
        <v>0</v>
      </c>
      <c r="CF30" s="147">
        <v>2740</v>
      </c>
      <c r="CG30" s="147">
        <v>0</v>
      </c>
      <c r="CH30" s="147">
        <v>0</v>
      </c>
      <c r="CI30" s="147">
        <v>1500</v>
      </c>
      <c r="CJ30" s="147">
        <v>17531</v>
      </c>
      <c r="CK30" s="147">
        <v>29264</v>
      </c>
      <c r="CL30" s="147">
        <v>0</v>
      </c>
      <c r="CM30" s="147">
        <v>563091</v>
      </c>
      <c r="CN30" s="147">
        <v>1649212</v>
      </c>
      <c r="CO30" s="147">
        <v>122832</v>
      </c>
      <c r="CP30" s="147">
        <v>235002</v>
      </c>
      <c r="CQ30" s="147">
        <v>466822</v>
      </c>
      <c r="CR30" s="147">
        <v>0</v>
      </c>
      <c r="CS30" s="147">
        <v>0</v>
      </c>
      <c r="CT30" s="147">
        <v>0</v>
      </c>
      <c r="CU30" s="147">
        <v>0</v>
      </c>
      <c r="CV30" s="147">
        <v>0</v>
      </c>
      <c r="CW30" s="147">
        <v>71687</v>
      </c>
      <c r="CX30" s="147">
        <v>19994</v>
      </c>
      <c r="CY30" s="147">
        <v>32033</v>
      </c>
      <c r="CZ30" s="147">
        <v>0</v>
      </c>
      <c r="DA30" s="147">
        <v>0</v>
      </c>
      <c r="DB30" s="147">
        <v>0</v>
      </c>
      <c r="DC30" s="147">
        <v>0</v>
      </c>
      <c r="DD30" s="147">
        <v>0</v>
      </c>
      <c r="DE30" s="147">
        <v>104103</v>
      </c>
      <c r="DF30" s="147">
        <v>37907</v>
      </c>
      <c r="DG30" s="147">
        <v>0</v>
      </c>
      <c r="DH30" s="147">
        <v>0</v>
      </c>
      <c r="DI30" s="147">
        <v>15425</v>
      </c>
      <c r="DJ30" s="147">
        <v>1105805</v>
      </c>
      <c r="DK30" s="147">
        <v>0</v>
      </c>
      <c r="DL30" s="147">
        <v>0</v>
      </c>
      <c r="DM30" s="147">
        <v>0</v>
      </c>
      <c r="DN30" s="147">
        <v>0</v>
      </c>
      <c r="DO30" s="147">
        <v>0</v>
      </c>
      <c r="DP30" s="147">
        <v>0</v>
      </c>
      <c r="DQ30" s="147">
        <v>0</v>
      </c>
      <c r="DR30" s="147">
        <v>-30196</v>
      </c>
      <c r="DS30" s="147">
        <v>0</v>
      </c>
      <c r="DT30" s="147">
        <v>0</v>
      </c>
      <c r="DU30" s="147">
        <v>0</v>
      </c>
      <c r="DV30" s="147">
        <v>0</v>
      </c>
      <c r="DW30" s="147">
        <v>0</v>
      </c>
      <c r="DX30" s="147">
        <v>0</v>
      </c>
      <c r="DY30" s="147">
        <v>0</v>
      </c>
      <c r="DZ30" s="147">
        <v>0</v>
      </c>
      <c r="EA30" s="147">
        <v>0</v>
      </c>
      <c r="EB30" s="147">
        <v>0</v>
      </c>
      <c r="EC30" s="147">
        <v>-30196</v>
      </c>
      <c r="ED30" s="147">
        <v>2724821</v>
      </c>
    </row>
    <row r="31" spans="1:134" ht="13.5" x14ac:dyDescent="0.25">
      <c r="A31" s="137" t="s">
        <v>241</v>
      </c>
      <c r="B31" s="137" t="s">
        <v>239</v>
      </c>
      <c r="C31" s="139">
        <v>45657</v>
      </c>
      <c r="D31" s="147">
        <v>82030</v>
      </c>
      <c r="E31" s="147">
        <v>31873</v>
      </c>
      <c r="F31" s="147">
        <v>1735</v>
      </c>
      <c r="G31" s="147">
        <v>8934</v>
      </c>
      <c r="H31" s="147">
        <v>11697</v>
      </c>
      <c r="I31" s="147">
        <v>4219</v>
      </c>
      <c r="J31" s="147">
        <v>0</v>
      </c>
      <c r="K31" s="147">
        <v>0</v>
      </c>
      <c r="L31" s="147">
        <v>180</v>
      </c>
      <c r="M31" s="147">
        <v>1524</v>
      </c>
      <c r="N31" s="147">
        <v>6533</v>
      </c>
      <c r="O31" s="147">
        <v>5185</v>
      </c>
      <c r="P31" s="147">
        <v>87437</v>
      </c>
      <c r="Q31" s="147">
        <v>0</v>
      </c>
      <c r="R31" s="147">
        <v>7500</v>
      </c>
      <c r="S31" s="147">
        <v>0</v>
      </c>
      <c r="T31" s="147">
        <v>3430</v>
      </c>
      <c r="U31" s="147">
        <v>50295</v>
      </c>
      <c r="V31" s="147">
        <v>0</v>
      </c>
      <c r="W31" s="147">
        <v>5211</v>
      </c>
      <c r="X31" s="147">
        <v>0</v>
      </c>
      <c r="Y31" s="147">
        <v>41488</v>
      </c>
      <c r="Z31" s="147">
        <v>14879</v>
      </c>
      <c r="AA31" s="147">
        <v>0</v>
      </c>
      <c r="AB31" s="147">
        <v>18081</v>
      </c>
      <c r="AC31" s="147">
        <v>382231</v>
      </c>
      <c r="AD31" s="147">
        <v>897</v>
      </c>
      <c r="AE31" s="147">
        <v>57234</v>
      </c>
      <c r="AF31" s="147">
        <v>7818</v>
      </c>
      <c r="AG31" s="147">
        <v>0</v>
      </c>
      <c r="AH31" s="147">
        <v>5529</v>
      </c>
      <c r="AI31" s="147">
        <v>0</v>
      </c>
      <c r="AJ31" s="147">
        <v>2496</v>
      </c>
      <c r="AK31" s="147">
        <v>0</v>
      </c>
      <c r="AL31" s="147">
        <v>0</v>
      </c>
      <c r="AM31" s="147">
        <v>0</v>
      </c>
      <c r="AN31" s="147">
        <v>1408</v>
      </c>
      <c r="AO31" s="147">
        <v>4424</v>
      </c>
      <c r="AP31" s="147">
        <v>5441</v>
      </c>
      <c r="AQ31" s="147">
        <v>40452</v>
      </c>
      <c r="AR31" s="147">
        <v>0</v>
      </c>
      <c r="AS31" s="147">
        <v>0</v>
      </c>
      <c r="AT31" s="147">
        <v>10924</v>
      </c>
      <c r="AU31" s="147">
        <v>5556</v>
      </c>
      <c r="AV31" s="147">
        <v>1067</v>
      </c>
      <c r="AW31" s="147">
        <v>0</v>
      </c>
      <c r="AX31" s="147">
        <v>143246</v>
      </c>
      <c r="AY31" s="147">
        <v>9688</v>
      </c>
      <c r="AZ31" s="147">
        <v>0</v>
      </c>
      <c r="BA31" s="147">
        <v>18465</v>
      </c>
      <c r="BB31" s="147">
        <v>160799</v>
      </c>
      <c r="BC31" s="147">
        <v>0</v>
      </c>
      <c r="BD31" s="147">
        <v>10119</v>
      </c>
      <c r="BE31" s="147">
        <v>11095</v>
      </c>
      <c r="BF31" s="147">
        <v>0</v>
      </c>
      <c r="BG31" s="147">
        <v>210166</v>
      </c>
      <c r="BH31" s="147">
        <v>735643</v>
      </c>
      <c r="BI31" s="147">
        <v>80427</v>
      </c>
      <c r="BJ31" s="147">
        <v>24032</v>
      </c>
      <c r="BK31" s="147">
        <v>0</v>
      </c>
      <c r="BL31" s="147">
        <v>13000</v>
      </c>
      <c r="BM31" s="147">
        <v>11767</v>
      </c>
      <c r="BN31" s="147">
        <v>16905</v>
      </c>
      <c r="BO31" s="147">
        <v>128827</v>
      </c>
      <c r="BP31" s="147">
        <v>0</v>
      </c>
      <c r="BQ31" s="147">
        <v>22326</v>
      </c>
      <c r="BR31" s="147">
        <v>8940</v>
      </c>
      <c r="BS31" s="147">
        <v>10326</v>
      </c>
      <c r="BT31" s="147">
        <v>0</v>
      </c>
      <c r="BU31" s="147">
        <v>0</v>
      </c>
      <c r="BV31" s="147">
        <v>0</v>
      </c>
      <c r="BW31" s="147">
        <v>8353</v>
      </c>
      <c r="BX31" s="147">
        <v>0</v>
      </c>
      <c r="BY31" s="147">
        <v>0</v>
      </c>
      <c r="BZ31" s="147">
        <v>4158</v>
      </c>
      <c r="CA31" s="147">
        <v>757</v>
      </c>
      <c r="CB31" s="147">
        <v>0</v>
      </c>
      <c r="CC31" s="147">
        <v>1274</v>
      </c>
      <c r="CD31" s="147">
        <v>47708</v>
      </c>
      <c r="CE31" s="147">
        <v>0</v>
      </c>
      <c r="CF31" s="147">
        <v>1900</v>
      </c>
      <c r="CG31" s="147">
        <v>0</v>
      </c>
      <c r="CH31" s="147">
        <v>0</v>
      </c>
      <c r="CI31" s="147">
        <v>0</v>
      </c>
      <c r="CJ31" s="147">
        <v>5135</v>
      </c>
      <c r="CK31" s="147">
        <v>1243</v>
      </c>
      <c r="CL31" s="147">
        <v>0</v>
      </c>
      <c r="CM31" s="147">
        <v>387078</v>
      </c>
      <c r="CN31" s="147">
        <v>1122721</v>
      </c>
      <c r="CO31" s="147">
        <v>170903</v>
      </c>
      <c r="CP31" s="147">
        <v>40584</v>
      </c>
      <c r="CQ31" s="147">
        <v>250265</v>
      </c>
      <c r="CR31" s="147">
        <v>0</v>
      </c>
      <c r="CS31" s="147">
        <v>0</v>
      </c>
      <c r="CT31" s="147">
        <v>0</v>
      </c>
      <c r="CU31" s="147">
        <v>0</v>
      </c>
      <c r="CV31" s="147">
        <v>0</v>
      </c>
      <c r="CW31" s="147">
        <v>37580</v>
      </c>
      <c r="CX31" s="147">
        <v>13046</v>
      </c>
      <c r="CY31" s="147">
        <v>17087</v>
      </c>
      <c r="CZ31" s="147">
        <v>0</v>
      </c>
      <c r="DA31" s="147">
        <v>0</v>
      </c>
      <c r="DB31" s="147">
        <v>0</v>
      </c>
      <c r="DC31" s="147">
        <v>0</v>
      </c>
      <c r="DD31" s="147">
        <v>0</v>
      </c>
      <c r="DE31" s="147">
        <v>142249</v>
      </c>
      <c r="DF31" s="147">
        <v>30713</v>
      </c>
      <c r="DG31" s="147">
        <v>0</v>
      </c>
      <c r="DH31" s="147">
        <v>0</v>
      </c>
      <c r="DI31" s="147">
        <v>17209</v>
      </c>
      <c r="DJ31" s="147">
        <v>719636</v>
      </c>
      <c r="DK31" s="147">
        <v>0</v>
      </c>
      <c r="DL31" s="147">
        <v>0</v>
      </c>
      <c r="DM31" s="147">
        <v>0</v>
      </c>
      <c r="DN31" s="147">
        <v>0</v>
      </c>
      <c r="DO31" s="147">
        <v>0</v>
      </c>
      <c r="DP31" s="147">
        <v>0</v>
      </c>
      <c r="DQ31" s="147">
        <v>0</v>
      </c>
      <c r="DR31" s="147">
        <v>0</v>
      </c>
      <c r="DS31" s="147">
        <v>0</v>
      </c>
      <c r="DT31" s="147">
        <v>0</v>
      </c>
      <c r="DU31" s="147">
        <v>0</v>
      </c>
      <c r="DV31" s="147">
        <v>0</v>
      </c>
      <c r="DW31" s="147">
        <v>0</v>
      </c>
      <c r="DX31" s="147">
        <v>0</v>
      </c>
      <c r="DY31" s="147">
        <v>0</v>
      </c>
      <c r="DZ31" s="147">
        <v>0</v>
      </c>
      <c r="EA31" s="147">
        <v>0</v>
      </c>
      <c r="EB31" s="147">
        <v>0</v>
      </c>
      <c r="EC31" s="147">
        <v>0</v>
      </c>
      <c r="ED31" s="147">
        <v>1842357</v>
      </c>
    </row>
    <row r="32" spans="1:134" ht="13.5" x14ac:dyDescent="0.25">
      <c r="A32" s="137" t="s">
        <v>242</v>
      </c>
      <c r="B32" s="137" t="s">
        <v>239</v>
      </c>
      <c r="C32" s="139">
        <v>45657</v>
      </c>
      <c r="D32" s="147">
        <v>42630</v>
      </c>
      <c r="E32" s="147">
        <v>83728</v>
      </c>
      <c r="F32" s="147">
        <v>3573</v>
      </c>
      <c r="G32" s="147">
        <v>10557</v>
      </c>
      <c r="H32" s="147">
        <v>12685</v>
      </c>
      <c r="I32" s="147">
        <v>4169</v>
      </c>
      <c r="J32" s="147">
        <v>1203</v>
      </c>
      <c r="K32" s="147">
        <v>0</v>
      </c>
      <c r="L32" s="147">
        <v>16</v>
      </c>
      <c r="M32" s="147">
        <v>4162</v>
      </c>
      <c r="N32" s="147">
        <v>30680</v>
      </c>
      <c r="O32" s="147">
        <v>5799</v>
      </c>
      <c r="P32" s="147">
        <v>146159</v>
      </c>
      <c r="Q32" s="147">
        <v>0</v>
      </c>
      <c r="R32" s="147">
        <v>7500</v>
      </c>
      <c r="S32" s="147">
        <v>0</v>
      </c>
      <c r="T32" s="147">
        <v>6122</v>
      </c>
      <c r="U32" s="147">
        <v>69199</v>
      </c>
      <c r="V32" s="147">
        <v>0</v>
      </c>
      <c r="W32" s="147">
        <v>5461</v>
      </c>
      <c r="X32" s="147">
        <v>0</v>
      </c>
      <c r="Y32" s="147">
        <v>67879</v>
      </c>
      <c r="Z32" s="147">
        <v>24942</v>
      </c>
      <c r="AA32" s="147">
        <v>313</v>
      </c>
      <c r="AB32" s="147">
        <v>10715</v>
      </c>
      <c r="AC32" s="147">
        <v>537492</v>
      </c>
      <c r="AD32" s="147">
        <v>1286</v>
      </c>
      <c r="AE32" s="147">
        <v>91529</v>
      </c>
      <c r="AF32" s="147">
        <v>35278</v>
      </c>
      <c r="AG32" s="147">
        <v>0</v>
      </c>
      <c r="AH32" s="147">
        <v>12679</v>
      </c>
      <c r="AI32" s="147">
        <v>3579</v>
      </c>
      <c r="AJ32" s="147">
        <v>4935</v>
      </c>
      <c r="AK32" s="147">
        <v>0</v>
      </c>
      <c r="AL32" s="147">
        <v>0</v>
      </c>
      <c r="AM32" s="147">
        <v>0</v>
      </c>
      <c r="AN32" s="147">
        <v>5123</v>
      </c>
      <c r="AO32" s="147">
        <v>12271</v>
      </c>
      <c r="AP32" s="147">
        <v>12517</v>
      </c>
      <c r="AQ32" s="147">
        <v>49588</v>
      </c>
      <c r="AR32" s="147">
        <v>0</v>
      </c>
      <c r="AS32" s="147">
        <v>0</v>
      </c>
      <c r="AT32" s="147">
        <v>17366</v>
      </c>
      <c r="AU32" s="147">
        <v>17553</v>
      </c>
      <c r="AV32" s="147">
        <v>2249</v>
      </c>
      <c r="AW32" s="147">
        <v>0</v>
      </c>
      <c r="AX32" s="147">
        <v>265953</v>
      </c>
      <c r="AY32" s="147">
        <v>4867</v>
      </c>
      <c r="AZ32" s="147">
        <v>0</v>
      </c>
      <c r="BA32" s="147">
        <v>33063</v>
      </c>
      <c r="BB32" s="147">
        <v>296882</v>
      </c>
      <c r="BC32" s="147">
        <v>0</v>
      </c>
      <c r="BD32" s="147">
        <v>19053</v>
      </c>
      <c r="BE32" s="147">
        <v>36392</v>
      </c>
      <c r="BF32" s="147">
        <v>0</v>
      </c>
      <c r="BG32" s="147">
        <v>390257</v>
      </c>
      <c r="BH32" s="147">
        <v>1193702</v>
      </c>
      <c r="BI32" s="147">
        <v>76643</v>
      </c>
      <c r="BJ32" s="147">
        <v>49300</v>
      </c>
      <c r="BK32" s="147">
        <v>0</v>
      </c>
      <c r="BL32" s="147">
        <v>20500</v>
      </c>
      <c r="BM32" s="147">
        <v>22412</v>
      </c>
      <c r="BN32" s="147">
        <v>33731</v>
      </c>
      <c r="BO32" s="147">
        <v>164712</v>
      </c>
      <c r="BP32" s="147">
        <v>0</v>
      </c>
      <c r="BQ32" s="147">
        <v>33868</v>
      </c>
      <c r="BR32" s="147">
        <v>15566</v>
      </c>
      <c r="BS32" s="147">
        <v>13607</v>
      </c>
      <c r="BT32" s="147">
        <v>0</v>
      </c>
      <c r="BU32" s="147">
        <v>0</v>
      </c>
      <c r="BV32" s="147">
        <v>0</v>
      </c>
      <c r="BW32" s="147">
        <v>51041</v>
      </c>
      <c r="BX32" s="147">
        <v>0</v>
      </c>
      <c r="BY32" s="147">
        <v>0</v>
      </c>
      <c r="BZ32" s="147">
        <v>9138</v>
      </c>
      <c r="CA32" s="147">
        <v>854</v>
      </c>
      <c r="CB32" s="147">
        <v>0</v>
      </c>
      <c r="CC32" s="147">
        <v>12293</v>
      </c>
      <c r="CD32" s="147">
        <v>91672</v>
      </c>
      <c r="CE32" s="147">
        <v>0</v>
      </c>
      <c r="CF32" s="147">
        <v>1900</v>
      </c>
      <c r="CG32" s="147">
        <v>0</v>
      </c>
      <c r="CH32" s="147">
        <v>0</v>
      </c>
      <c r="CI32" s="147">
        <v>0</v>
      </c>
      <c r="CJ32" s="147">
        <v>15216</v>
      </c>
      <c r="CK32" s="147">
        <v>31618</v>
      </c>
      <c r="CL32" s="147">
        <v>0</v>
      </c>
      <c r="CM32" s="147">
        <v>644071</v>
      </c>
      <c r="CN32" s="147">
        <v>1837773</v>
      </c>
      <c r="CO32" s="147">
        <v>248328</v>
      </c>
      <c r="CP32" s="147">
        <v>126289</v>
      </c>
      <c r="CQ32" s="147">
        <v>575459</v>
      </c>
      <c r="CR32" s="147">
        <v>0</v>
      </c>
      <c r="CS32" s="147">
        <v>0</v>
      </c>
      <c r="CT32" s="147">
        <v>0</v>
      </c>
      <c r="CU32" s="147">
        <v>0</v>
      </c>
      <c r="CV32" s="147">
        <v>0</v>
      </c>
      <c r="CW32" s="147">
        <v>91680</v>
      </c>
      <c r="CX32" s="147">
        <v>16941</v>
      </c>
      <c r="CY32" s="147">
        <v>36598</v>
      </c>
      <c r="CZ32" s="147">
        <v>0</v>
      </c>
      <c r="DA32" s="147">
        <v>0</v>
      </c>
      <c r="DB32" s="147">
        <v>0</v>
      </c>
      <c r="DC32" s="147">
        <v>0</v>
      </c>
      <c r="DD32" s="147">
        <v>0</v>
      </c>
      <c r="DE32" s="147">
        <v>35139</v>
      </c>
      <c r="DF32" s="147">
        <v>516</v>
      </c>
      <c r="DG32" s="147">
        <v>0</v>
      </c>
      <c r="DH32" s="147">
        <v>0</v>
      </c>
      <c r="DI32" s="147">
        <v>9005</v>
      </c>
      <c r="DJ32" s="147">
        <v>1139955</v>
      </c>
      <c r="DK32" s="147">
        <v>0</v>
      </c>
      <c r="DL32" s="147">
        <v>0</v>
      </c>
      <c r="DM32" s="147">
        <v>0</v>
      </c>
      <c r="DN32" s="147">
        <v>0</v>
      </c>
      <c r="DO32" s="147">
        <v>0</v>
      </c>
      <c r="DP32" s="147">
        <v>0</v>
      </c>
      <c r="DQ32" s="147">
        <v>0</v>
      </c>
      <c r="DR32" s="147">
        <v>-62550</v>
      </c>
      <c r="DS32" s="147">
        <v>0</v>
      </c>
      <c r="DT32" s="147">
        <v>0</v>
      </c>
      <c r="DU32" s="147">
        <v>0</v>
      </c>
      <c r="DV32" s="147">
        <v>0</v>
      </c>
      <c r="DW32" s="147">
        <v>0</v>
      </c>
      <c r="DX32" s="147">
        <v>0</v>
      </c>
      <c r="DY32" s="147">
        <v>0</v>
      </c>
      <c r="DZ32" s="147">
        <v>0</v>
      </c>
      <c r="EA32" s="147">
        <v>0</v>
      </c>
      <c r="EB32" s="147">
        <v>0</v>
      </c>
      <c r="EC32" s="147">
        <v>-62550</v>
      </c>
      <c r="ED32" s="147">
        <v>2915178</v>
      </c>
    </row>
    <row r="33" spans="1:134" ht="13.5" x14ac:dyDescent="0.25">
      <c r="A33" s="137" t="s">
        <v>243</v>
      </c>
      <c r="B33" s="137" t="s">
        <v>239</v>
      </c>
      <c r="C33" s="139">
        <v>45657</v>
      </c>
      <c r="D33" s="147">
        <v>89382</v>
      </c>
      <c r="E33" s="147">
        <v>64440</v>
      </c>
      <c r="F33" s="147">
        <v>268</v>
      </c>
      <c r="G33" s="147">
        <v>14003</v>
      </c>
      <c r="H33" s="147">
        <v>7469</v>
      </c>
      <c r="I33" s="147">
        <v>6008</v>
      </c>
      <c r="J33" s="147">
        <v>8610</v>
      </c>
      <c r="K33" s="147">
        <v>0</v>
      </c>
      <c r="L33" s="147">
        <v>699</v>
      </c>
      <c r="M33" s="147">
        <v>4081</v>
      </c>
      <c r="N33" s="147">
        <v>12072</v>
      </c>
      <c r="O33" s="147">
        <v>7117</v>
      </c>
      <c r="P33" s="147">
        <v>116720</v>
      </c>
      <c r="Q33" s="147">
        <v>0</v>
      </c>
      <c r="R33" s="147">
        <v>7500</v>
      </c>
      <c r="S33" s="147">
        <v>0</v>
      </c>
      <c r="T33" s="147">
        <v>2085</v>
      </c>
      <c r="U33" s="147">
        <v>54459</v>
      </c>
      <c r="V33" s="147">
        <v>0</v>
      </c>
      <c r="W33" s="147">
        <v>5311</v>
      </c>
      <c r="X33" s="147">
        <v>0</v>
      </c>
      <c r="Y33" s="147">
        <v>43053</v>
      </c>
      <c r="Z33" s="147">
        <v>20038</v>
      </c>
      <c r="AA33" s="147">
        <v>0</v>
      </c>
      <c r="AB33" s="147">
        <v>34150</v>
      </c>
      <c r="AC33" s="147">
        <v>497465</v>
      </c>
      <c r="AD33" s="147">
        <v>0</v>
      </c>
      <c r="AE33" s="147">
        <v>75793</v>
      </c>
      <c r="AF33" s="147">
        <v>33211</v>
      </c>
      <c r="AG33" s="147">
        <v>0</v>
      </c>
      <c r="AH33" s="147">
        <v>9506</v>
      </c>
      <c r="AI33" s="147">
        <v>2777</v>
      </c>
      <c r="AJ33" s="147">
        <v>4004</v>
      </c>
      <c r="AK33" s="147">
        <v>0</v>
      </c>
      <c r="AL33" s="147">
        <v>0</v>
      </c>
      <c r="AM33" s="147">
        <v>0</v>
      </c>
      <c r="AN33" s="147">
        <v>5476</v>
      </c>
      <c r="AO33" s="147">
        <v>5056</v>
      </c>
      <c r="AP33" s="147">
        <v>11647</v>
      </c>
      <c r="AQ33" s="147">
        <v>36408</v>
      </c>
      <c r="AR33" s="147">
        <v>138</v>
      </c>
      <c r="AS33" s="147">
        <v>0</v>
      </c>
      <c r="AT33" s="147">
        <v>12975</v>
      </c>
      <c r="AU33" s="147">
        <v>4424</v>
      </c>
      <c r="AV33" s="147">
        <v>3264</v>
      </c>
      <c r="AW33" s="147">
        <v>0</v>
      </c>
      <c r="AX33" s="147">
        <v>204679</v>
      </c>
      <c r="AY33" s="147">
        <v>3533</v>
      </c>
      <c r="AZ33" s="147">
        <v>0</v>
      </c>
      <c r="BA33" s="147">
        <v>23245</v>
      </c>
      <c r="BB33" s="147">
        <v>148434</v>
      </c>
      <c r="BC33" s="147">
        <v>8836</v>
      </c>
      <c r="BD33" s="147">
        <v>0</v>
      </c>
      <c r="BE33" s="147">
        <v>10986</v>
      </c>
      <c r="BF33" s="147">
        <v>0</v>
      </c>
      <c r="BG33" s="147">
        <v>195034</v>
      </c>
      <c r="BH33" s="147">
        <v>897178</v>
      </c>
      <c r="BI33" s="147">
        <v>74734</v>
      </c>
      <c r="BJ33" s="147">
        <v>37985</v>
      </c>
      <c r="BK33" s="147">
        <v>0</v>
      </c>
      <c r="BL33" s="147">
        <v>12000</v>
      </c>
      <c r="BM33" s="147">
        <v>18578</v>
      </c>
      <c r="BN33" s="147">
        <v>22312</v>
      </c>
      <c r="BO33" s="147">
        <v>179943</v>
      </c>
      <c r="BP33" s="147">
        <v>0</v>
      </c>
      <c r="BQ33" s="147">
        <v>29740</v>
      </c>
      <c r="BR33" s="147">
        <v>16948</v>
      </c>
      <c r="BS33" s="147">
        <v>13035</v>
      </c>
      <c r="BT33" s="147">
        <v>0</v>
      </c>
      <c r="BU33" s="147">
        <v>0</v>
      </c>
      <c r="BV33" s="147">
        <v>0</v>
      </c>
      <c r="BW33" s="147">
        <v>24230</v>
      </c>
      <c r="BX33" s="147">
        <v>0</v>
      </c>
      <c r="BY33" s="147">
        <v>0</v>
      </c>
      <c r="BZ33" s="147">
        <v>6767</v>
      </c>
      <c r="CA33" s="147">
        <v>1609</v>
      </c>
      <c r="CB33" s="147">
        <v>349</v>
      </c>
      <c r="CC33" s="147">
        <v>1069</v>
      </c>
      <c r="CD33" s="147">
        <v>79692</v>
      </c>
      <c r="CE33" s="147">
        <v>0</v>
      </c>
      <c r="CF33" s="147">
        <v>1900</v>
      </c>
      <c r="CG33" s="147">
        <v>0</v>
      </c>
      <c r="CH33" s="147">
        <v>0</v>
      </c>
      <c r="CI33" s="147">
        <v>0</v>
      </c>
      <c r="CJ33" s="147">
        <v>9799</v>
      </c>
      <c r="CK33" s="147">
        <v>5801</v>
      </c>
      <c r="CL33" s="147">
        <v>0</v>
      </c>
      <c r="CM33" s="147">
        <v>536491</v>
      </c>
      <c r="CN33" s="147">
        <v>1433669</v>
      </c>
      <c r="CO33" s="147">
        <v>174549</v>
      </c>
      <c r="CP33" s="147">
        <v>90349</v>
      </c>
      <c r="CQ33" s="147">
        <v>346248</v>
      </c>
      <c r="CR33" s="147">
        <v>0</v>
      </c>
      <c r="CS33" s="147">
        <v>0</v>
      </c>
      <c r="CT33" s="147">
        <v>0</v>
      </c>
      <c r="CU33" s="147">
        <v>0</v>
      </c>
      <c r="CV33" s="147">
        <v>0</v>
      </c>
      <c r="CW33" s="147">
        <v>56382</v>
      </c>
      <c r="CX33" s="147">
        <v>25480</v>
      </c>
      <c r="CY33" s="147">
        <v>24571</v>
      </c>
      <c r="CZ33" s="147">
        <v>0</v>
      </c>
      <c r="DA33" s="147">
        <v>0</v>
      </c>
      <c r="DB33" s="147">
        <v>2054</v>
      </c>
      <c r="DC33" s="147">
        <v>0</v>
      </c>
      <c r="DD33" s="147">
        <v>0</v>
      </c>
      <c r="DE33" s="147">
        <v>274968</v>
      </c>
      <c r="DF33" s="147">
        <v>175215</v>
      </c>
      <c r="DG33" s="147">
        <v>0</v>
      </c>
      <c r="DH33" s="147">
        <v>0</v>
      </c>
      <c r="DI33" s="147">
        <v>0</v>
      </c>
      <c r="DJ33" s="147">
        <v>1169816</v>
      </c>
      <c r="DK33" s="147">
        <v>0</v>
      </c>
      <c r="DL33" s="147">
        <v>0</v>
      </c>
      <c r="DM33" s="147">
        <v>0</v>
      </c>
      <c r="DN33" s="147">
        <v>0</v>
      </c>
      <c r="DO33" s="147">
        <v>0</v>
      </c>
      <c r="DP33" s="147">
        <v>0</v>
      </c>
      <c r="DQ33" s="147">
        <v>0</v>
      </c>
      <c r="DR33" s="147">
        <v>-32551</v>
      </c>
      <c r="DS33" s="147">
        <v>0</v>
      </c>
      <c r="DT33" s="147">
        <v>0</v>
      </c>
      <c r="DU33" s="147">
        <v>0</v>
      </c>
      <c r="DV33" s="147">
        <v>0</v>
      </c>
      <c r="DW33" s="147">
        <v>0</v>
      </c>
      <c r="DX33" s="147">
        <v>0</v>
      </c>
      <c r="DY33" s="147">
        <v>0</v>
      </c>
      <c r="DZ33" s="147">
        <v>0</v>
      </c>
      <c r="EA33" s="147">
        <v>0</v>
      </c>
      <c r="EB33" s="147">
        <v>0</v>
      </c>
      <c r="EC33" s="147">
        <v>-32551</v>
      </c>
      <c r="ED33" s="147">
        <v>2570934</v>
      </c>
    </row>
    <row r="34" spans="1:134" ht="13.5" x14ac:dyDescent="0.25">
      <c r="A34" s="137" t="s">
        <v>244</v>
      </c>
      <c r="B34" s="137" t="s">
        <v>239</v>
      </c>
      <c r="C34" s="139">
        <v>45657</v>
      </c>
      <c r="D34" s="147">
        <v>90128</v>
      </c>
      <c r="E34" s="147">
        <v>56099</v>
      </c>
      <c r="F34" s="147">
        <v>3637</v>
      </c>
      <c r="G34" s="147">
        <v>14112</v>
      </c>
      <c r="H34" s="147">
        <v>4052</v>
      </c>
      <c r="I34" s="147">
        <v>4103</v>
      </c>
      <c r="J34" s="147">
        <v>0</v>
      </c>
      <c r="K34" s="147">
        <v>0</v>
      </c>
      <c r="L34" s="147">
        <v>899</v>
      </c>
      <c r="M34" s="147">
        <v>3326</v>
      </c>
      <c r="N34" s="147">
        <v>15725</v>
      </c>
      <c r="O34" s="147">
        <v>3818</v>
      </c>
      <c r="P34" s="147">
        <v>127407</v>
      </c>
      <c r="Q34" s="147">
        <v>0</v>
      </c>
      <c r="R34" s="147">
        <v>7500</v>
      </c>
      <c r="S34" s="147">
        <v>106</v>
      </c>
      <c r="T34" s="147">
        <v>2726</v>
      </c>
      <c r="U34" s="147">
        <v>61332</v>
      </c>
      <c r="V34" s="147">
        <v>0</v>
      </c>
      <c r="W34" s="147">
        <v>5211</v>
      </c>
      <c r="X34" s="147">
        <v>0</v>
      </c>
      <c r="Y34" s="147">
        <v>38729</v>
      </c>
      <c r="Z34" s="147">
        <v>8321</v>
      </c>
      <c r="AA34" s="147">
        <v>809</v>
      </c>
      <c r="AB34" s="147">
        <v>29946</v>
      </c>
      <c r="AC34" s="147">
        <v>477986</v>
      </c>
      <c r="AD34" s="147">
        <v>0</v>
      </c>
      <c r="AE34" s="147">
        <v>109823</v>
      </c>
      <c r="AF34" s="147">
        <v>44672</v>
      </c>
      <c r="AG34" s="147">
        <v>0</v>
      </c>
      <c r="AH34" s="147">
        <v>14762</v>
      </c>
      <c r="AI34" s="147">
        <v>13298</v>
      </c>
      <c r="AJ34" s="147">
        <v>5282</v>
      </c>
      <c r="AK34" s="147">
        <v>0</v>
      </c>
      <c r="AL34" s="147">
        <v>0</v>
      </c>
      <c r="AM34" s="147">
        <v>0</v>
      </c>
      <c r="AN34" s="147">
        <v>5713</v>
      </c>
      <c r="AO34" s="147">
        <v>9294</v>
      </c>
      <c r="AP34" s="147">
        <v>15320</v>
      </c>
      <c r="AQ34" s="147">
        <v>31645</v>
      </c>
      <c r="AR34" s="147">
        <v>0</v>
      </c>
      <c r="AS34" s="147">
        <v>782</v>
      </c>
      <c r="AT34" s="147">
        <v>17174</v>
      </c>
      <c r="AU34" s="147">
        <v>7015</v>
      </c>
      <c r="AV34" s="147">
        <v>4021</v>
      </c>
      <c r="AW34" s="147">
        <v>0</v>
      </c>
      <c r="AX34" s="147">
        <v>278801</v>
      </c>
      <c r="AY34" s="147">
        <v>6098</v>
      </c>
      <c r="AZ34" s="147">
        <v>0</v>
      </c>
      <c r="BA34" s="147">
        <v>20768</v>
      </c>
      <c r="BB34" s="147">
        <v>169238</v>
      </c>
      <c r="BC34" s="147">
        <v>0</v>
      </c>
      <c r="BD34" s="147">
        <v>8472</v>
      </c>
      <c r="BE34" s="147">
        <v>14257</v>
      </c>
      <c r="BF34" s="147">
        <v>0</v>
      </c>
      <c r="BG34" s="147">
        <v>218833</v>
      </c>
      <c r="BH34" s="147">
        <v>975620</v>
      </c>
      <c r="BI34" s="147">
        <v>80247</v>
      </c>
      <c r="BJ34" s="147">
        <v>57734</v>
      </c>
      <c r="BK34" s="147">
        <v>0</v>
      </c>
      <c r="BL34" s="147">
        <v>14500</v>
      </c>
      <c r="BM34" s="147">
        <v>17349</v>
      </c>
      <c r="BN34" s="147">
        <v>11460</v>
      </c>
      <c r="BO34" s="147">
        <v>154353</v>
      </c>
      <c r="BP34" s="147">
        <v>0</v>
      </c>
      <c r="BQ34" s="147">
        <v>32201</v>
      </c>
      <c r="BR34" s="147">
        <v>5702</v>
      </c>
      <c r="BS34" s="147">
        <v>10924</v>
      </c>
      <c r="BT34" s="147">
        <v>0</v>
      </c>
      <c r="BU34" s="147">
        <v>0</v>
      </c>
      <c r="BV34" s="147">
        <v>0</v>
      </c>
      <c r="BW34" s="147">
        <v>32883</v>
      </c>
      <c r="BX34" s="147">
        <v>0</v>
      </c>
      <c r="BY34" s="147">
        <v>0</v>
      </c>
      <c r="BZ34" s="147">
        <v>6114</v>
      </c>
      <c r="CA34" s="147">
        <v>884</v>
      </c>
      <c r="CB34" s="147">
        <v>17</v>
      </c>
      <c r="CC34" s="147">
        <v>7911</v>
      </c>
      <c r="CD34" s="147">
        <v>78475</v>
      </c>
      <c r="CE34" s="147">
        <v>0</v>
      </c>
      <c r="CF34" s="147">
        <v>1900</v>
      </c>
      <c r="CG34" s="147">
        <v>0</v>
      </c>
      <c r="CH34" s="147">
        <v>0</v>
      </c>
      <c r="CI34" s="147">
        <v>0</v>
      </c>
      <c r="CJ34" s="147">
        <v>8164</v>
      </c>
      <c r="CK34" s="147">
        <v>67626</v>
      </c>
      <c r="CL34" s="147">
        <v>0</v>
      </c>
      <c r="CM34" s="147">
        <v>588444</v>
      </c>
      <c r="CN34" s="147">
        <v>1564064</v>
      </c>
      <c r="CO34" s="147">
        <v>88535</v>
      </c>
      <c r="CP34" s="147">
        <v>240277</v>
      </c>
      <c r="CQ34" s="147">
        <v>526604</v>
      </c>
      <c r="CR34" s="147">
        <v>0</v>
      </c>
      <c r="CS34" s="147">
        <v>0</v>
      </c>
      <c r="CT34" s="147">
        <v>0</v>
      </c>
      <c r="CU34" s="147">
        <v>0</v>
      </c>
      <c r="CV34" s="147">
        <v>0</v>
      </c>
      <c r="CW34" s="147">
        <v>82902</v>
      </c>
      <c r="CX34" s="147">
        <v>13498</v>
      </c>
      <c r="CY34" s="147">
        <v>24836</v>
      </c>
      <c r="CZ34" s="147">
        <v>0</v>
      </c>
      <c r="DA34" s="147">
        <v>0</v>
      </c>
      <c r="DB34" s="147">
        <v>0</v>
      </c>
      <c r="DC34" s="147">
        <v>0</v>
      </c>
      <c r="DD34" s="147">
        <v>0</v>
      </c>
      <c r="DE34" s="147">
        <v>55611</v>
      </c>
      <c r="DF34" s="147">
        <v>4646</v>
      </c>
      <c r="DG34" s="147">
        <v>0</v>
      </c>
      <c r="DH34" s="147">
        <v>0</v>
      </c>
      <c r="DI34" s="147">
        <v>37988</v>
      </c>
      <c r="DJ34" s="147">
        <v>1074897</v>
      </c>
      <c r="DK34" s="147">
        <v>0</v>
      </c>
      <c r="DL34" s="147">
        <v>0</v>
      </c>
      <c r="DM34" s="147">
        <v>0</v>
      </c>
      <c r="DN34" s="147">
        <v>0</v>
      </c>
      <c r="DO34" s="147">
        <v>0</v>
      </c>
      <c r="DP34" s="147">
        <v>0</v>
      </c>
      <c r="DQ34" s="147">
        <v>0</v>
      </c>
      <c r="DR34" s="147">
        <v>-18216</v>
      </c>
      <c r="DS34" s="147">
        <v>0</v>
      </c>
      <c r="DT34" s="147">
        <v>0</v>
      </c>
      <c r="DU34" s="147">
        <v>0</v>
      </c>
      <c r="DV34" s="147">
        <v>0</v>
      </c>
      <c r="DW34" s="147">
        <v>0</v>
      </c>
      <c r="DX34" s="147">
        <v>0</v>
      </c>
      <c r="DY34" s="147">
        <v>0</v>
      </c>
      <c r="DZ34" s="147">
        <v>0</v>
      </c>
      <c r="EA34" s="147">
        <v>0</v>
      </c>
      <c r="EB34" s="147">
        <v>0</v>
      </c>
      <c r="EC34" s="147">
        <v>-18216</v>
      </c>
      <c r="ED34" s="147">
        <v>2620745</v>
      </c>
    </row>
    <row r="35" spans="1:134" ht="13.5" x14ac:dyDescent="0.25">
      <c r="A35" s="137" t="s">
        <v>245</v>
      </c>
      <c r="B35" s="137" t="s">
        <v>239</v>
      </c>
      <c r="C35" s="139">
        <v>45657</v>
      </c>
      <c r="D35" s="147">
        <v>73689</v>
      </c>
      <c r="E35" s="147">
        <v>51939</v>
      </c>
      <c r="F35" s="147">
        <v>2126</v>
      </c>
      <c r="G35" s="147">
        <v>10818</v>
      </c>
      <c r="H35" s="147">
        <v>2470</v>
      </c>
      <c r="I35" s="147">
        <v>4525</v>
      </c>
      <c r="J35" s="147">
        <v>308</v>
      </c>
      <c r="K35" s="147">
        <v>0</v>
      </c>
      <c r="L35" s="147">
        <v>0</v>
      </c>
      <c r="M35" s="147">
        <v>1815</v>
      </c>
      <c r="N35" s="147">
        <v>10809</v>
      </c>
      <c r="O35" s="147">
        <v>3125</v>
      </c>
      <c r="P35" s="147">
        <v>96888</v>
      </c>
      <c r="Q35" s="147">
        <v>0</v>
      </c>
      <c r="R35" s="147">
        <v>7500</v>
      </c>
      <c r="S35" s="147">
        <v>0</v>
      </c>
      <c r="T35" s="147">
        <v>1577</v>
      </c>
      <c r="U35" s="147">
        <v>47210</v>
      </c>
      <c r="V35" s="147">
        <v>0</v>
      </c>
      <c r="W35" s="147">
        <v>5211</v>
      </c>
      <c r="X35" s="147">
        <v>0</v>
      </c>
      <c r="Y35" s="147">
        <v>20315</v>
      </c>
      <c r="Z35" s="147">
        <v>7761</v>
      </c>
      <c r="AA35" s="147">
        <v>9</v>
      </c>
      <c r="AB35" s="147">
        <v>24001</v>
      </c>
      <c r="AC35" s="147">
        <v>372096</v>
      </c>
      <c r="AD35" s="147">
        <v>0</v>
      </c>
      <c r="AE35" s="147">
        <v>39478</v>
      </c>
      <c r="AF35" s="147">
        <v>38795</v>
      </c>
      <c r="AG35" s="147">
        <v>0</v>
      </c>
      <c r="AH35" s="147">
        <v>8476</v>
      </c>
      <c r="AI35" s="147">
        <v>12949</v>
      </c>
      <c r="AJ35" s="147">
        <v>3122</v>
      </c>
      <c r="AK35" s="147">
        <v>0</v>
      </c>
      <c r="AL35" s="147">
        <v>0</v>
      </c>
      <c r="AM35" s="147">
        <v>0</v>
      </c>
      <c r="AN35" s="147">
        <v>2793</v>
      </c>
      <c r="AO35" s="147">
        <v>3162</v>
      </c>
      <c r="AP35" s="147">
        <v>6980</v>
      </c>
      <c r="AQ35" s="147">
        <v>18835</v>
      </c>
      <c r="AR35" s="147">
        <v>0</v>
      </c>
      <c r="AS35" s="147">
        <v>0</v>
      </c>
      <c r="AT35" s="147">
        <v>9641</v>
      </c>
      <c r="AU35" s="147">
        <v>3285</v>
      </c>
      <c r="AV35" s="147">
        <v>2103</v>
      </c>
      <c r="AW35" s="147">
        <v>0</v>
      </c>
      <c r="AX35" s="147">
        <v>149619</v>
      </c>
      <c r="AY35" s="147">
        <v>14509</v>
      </c>
      <c r="AZ35" s="147">
        <v>0</v>
      </c>
      <c r="BA35" s="147">
        <v>9349</v>
      </c>
      <c r="BB35" s="147">
        <v>122254</v>
      </c>
      <c r="BC35" s="147">
        <v>0</v>
      </c>
      <c r="BD35" s="147">
        <v>7081</v>
      </c>
      <c r="BE35" s="147">
        <v>21313</v>
      </c>
      <c r="BF35" s="147">
        <v>0</v>
      </c>
      <c r="BG35" s="147">
        <v>174506</v>
      </c>
      <c r="BH35" s="147">
        <v>696221</v>
      </c>
      <c r="BI35" s="147">
        <v>66878</v>
      </c>
      <c r="BJ35" s="147">
        <v>55869</v>
      </c>
      <c r="BK35" s="147">
        <v>0</v>
      </c>
      <c r="BL35" s="147">
        <v>13000</v>
      </c>
      <c r="BM35" s="147">
        <v>13698</v>
      </c>
      <c r="BN35" s="147">
        <v>19498</v>
      </c>
      <c r="BO35" s="147">
        <v>105250</v>
      </c>
      <c r="BP35" s="147">
        <v>0</v>
      </c>
      <c r="BQ35" s="147">
        <v>28288</v>
      </c>
      <c r="BR35" s="147">
        <v>12663</v>
      </c>
      <c r="BS35" s="147">
        <v>10205</v>
      </c>
      <c r="BT35" s="147">
        <v>0</v>
      </c>
      <c r="BU35" s="147">
        <v>0</v>
      </c>
      <c r="BV35" s="147">
        <v>0</v>
      </c>
      <c r="BW35" s="147">
        <v>26531</v>
      </c>
      <c r="BX35" s="147">
        <v>0</v>
      </c>
      <c r="BY35" s="147">
        <v>0</v>
      </c>
      <c r="BZ35" s="147">
        <v>4808</v>
      </c>
      <c r="CA35" s="147">
        <v>912</v>
      </c>
      <c r="CB35" s="147">
        <v>199</v>
      </c>
      <c r="CC35" s="147">
        <v>3321</v>
      </c>
      <c r="CD35" s="147">
        <v>48540</v>
      </c>
      <c r="CE35" s="147">
        <v>0</v>
      </c>
      <c r="CF35" s="147">
        <v>2502</v>
      </c>
      <c r="CG35" s="147">
        <v>0</v>
      </c>
      <c r="CH35" s="147">
        <v>0</v>
      </c>
      <c r="CI35" s="147">
        <v>158</v>
      </c>
      <c r="CJ35" s="147">
        <v>9185</v>
      </c>
      <c r="CK35" s="147">
        <v>12685</v>
      </c>
      <c r="CL35" s="147">
        <v>0</v>
      </c>
      <c r="CM35" s="147">
        <v>434190</v>
      </c>
      <c r="CN35" s="147">
        <v>1130411</v>
      </c>
      <c r="CO35" s="147">
        <v>143037</v>
      </c>
      <c r="CP35" s="147">
        <v>162596</v>
      </c>
      <c r="CQ35" s="147">
        <v>248166</v>
      </c>
      <c r="CR35" s="147">
        <v>0</v>
      </c>
      <c r="CS35" s="147">
        <v>0</v>
      </c>
      <c r="CT35" s="147">
        <v>0</v>
      </c>
      <c r="CU35" s="147">
        <v>0</v>
      </c>
      <c r="CV35" s="147">
        <v>0</v>
      </c>
      <c r="CW35" s="147">
        <v>57824</v>
      </c>
      <c r="CX35" s="147">
        <v>16787</v>
      </c>
      <c r="CY35" s="147">
        <v>20735</v>
      </c>
      <c r="CZ35" s="147">
        <v>0</v>
      </c>
      <c r="DA35" s="147">
        <v>0</v>
      </c>
      <c r="DB35" s="147">
        <v>0</v>
      </c>
      <c r="DC35" s="147">
        <v>0</v>
      </c>
      <c r="DD35" s="147">
        <v>0</v>
      </c>
      <c r="DE35" s="147">
        <v>172872</v>
      </c>
      <c r="DF35" s="147">
        <v>114008</v>
      </c>
      <c r="DG35" s="147">
        <v>0</v>
      </c>
      <c r="DH35" s="147">
        <v>0</v>
      </c>
      <c r="DI35" s="147">
        <v>14672</v>
      </c>
      <c r="DJ35" s="147">
        <v>950697</v>
      </c>
      <c r="DK35" s="147">
        <v>0</v>
      </c>
      <c r="DL35" s="147">
        <v>0</v>
      </c>
      <c r="DM35" s="147">
        <v>0</v>
      </c>
      <c r="DN35" s="147">
        <v>0</v>
      </c>
      <c r="DO35" s="147">
        <v>0</v>
      </c>
      <c r="DP35" s="147">
        <v>0</v>
      </c>
      <c r="DQ35" s="147">
        <v>0</v>
      </c>
      <c r="DR35" s="147">
        <v>-10943</v>
      </c>
      <c r="DS35" s="147">
        <v>0</v>
      </c>
      <c r="DT35" s="147">
        <v>0</v>
      </c>
      <c r="DU35" s="147">
        <v>0</v>
      </c>
      <c r="DV35" s="147">
        <v>0</v>
      </c>
      <c r="DW35" s="147">
        <v>0</v>
      </c>
      <c r="DX35" s="147">
        <v>0</v>
      </c>
      <c r="DY35" s="147">
        <v>0</v>
      </c>
      <c r="DZ35" s="147">
        <v>0</v>
      </c>
      <c r="EA35" s="147">
        <v>0</v>
      </c>
      <c r="EB35" s="147">
        <v>0</v>
      </c>
      <c r="EC35" s="147">
        <v>-10943</v>
      </c>
      <c r="ED35" s="147">
        <v>2070165</v>
      </c>
    </row>
    <row r="36" spans="1:134" ht="13.5" x14ac:dyDescent="0.25">
      <c r="A36" s="137" t="s">
        <v>246</v>
      </c>
      <c r="B36" s="137" t="s">
        <v>239</v>
      </c>
      <c r="C36" s="139">
        <v>45657</v>
      </c>
      <c r="D36" s="147">
        <v>79603</v>
      </c>
      <c r="E36" s="147">
        <v>61123</v>
      </c>
      <c r="F36" s="147">
        <v>3638</v>
      </c>
      <c r="G36" s="147">
        <v>13486</v>
      </c>
      <c r="H36" s="147">
        <v>4889</v>
      </c>
      <c r="I36" s="147">
        <v>5607</v>
      </c>
      <c r="J36" s="147">
        <v>-16402</v>
      </c>
      <c r="K36" s="147">
        <v>0</v>
      </c>
      <c r="L36" s="147">
        <v>851</v>
      </c>
      <c r="M36" s="147">
        <v>3312</v>
      </c>
      <c r="N36" s="147">
        <v>50536</v>
      </c>
      <c r="O36" s="147">
        <v>5244</v>
      </c>
      <c r="P36" s="147">
        <v>141823</v>
      </c>
      <c r="Q36" s="147">
        <v>0</v>
      </c>
      <c r="R36" s="147">
        <v>7500</v>
      </c>
      <c r="S36" s="147">
        <v>0</v>
      </c>
      <c r="T36" s="147">
        <v>2321</v>
      </c>
      <c r="U36" s="147">
        <v>64756</v>
      </c>
      <c r="V36" s="147">
        <v>0</v>
      </c>
      <c r="W36" s="147">
        <v>5461</v>
      </c>
      <c r="X36" s="147">
        <v>0</v>
      </c>
      <c r="Y36" s="147">
        <v>63742</v>
      </c>
      <c r="Z36" s="147">
        <v>14591</v>
      </c>
      <c r="AA36" s="147">
        <v>0</v>
      </c>
      <c r="AB36" s="147">
        <v>79864</v>
      </c>
      <c r="AC36" s="147">
        <v>591945</v>
      </c>
      <c r="AD36" s="147">
        <v>0</v>
      </c>
      <c r="AE36" s="147">
        <v>99225</v>
      </c>
      <c r="AF36" s="147">
        <v>34825</v>
      </c>
      <c r="AG36" s="147">
        <v>0</v>
      </c>
      <c r="AH36" s="147">
        <v>12366</v>
      </c>
      <c r="AI36" s="147">
        <v>3253</v>
      </c>
      <c r="AJ36" s="147">
        <v>4918</v>
      </c>
      <c r="AK36" s="147">
        <v>0</v>
      </c>
      <c r="AL36" s="147">
        <v>0</v>
      </c>
      <c r="AM36" s="147">
        <v>0</v>
      </c>
      <c r="AN36" s="147">
        <v>6873</v>
      </c>
      <c r="AO36" s="147">
        <v>20133</v>
      </c>
      <c r="AP36" s="147">
        <v>10253</v>
      </c>
      <c r="AQ36" s="147">
        <v>69263</v>
      </c>
      <c r="AR36" s="147">
        <v>0</v>
      </c>
      <c r="AS36" s="147">
        <v>801</v>
      </c>
      <c r="AT36" s="147">
        <v>15820</v>
      </c>
      <c r="AU36" s="147">
        <v>11648</v>
      </c>
      <c r="AV36" s="147">
        <v>816</v>
      </c>
      <c r="AW36" s="147">
        <v>0</v>
      </c>
      <c r="AX36" s="147">
        <v>290194</v>
      </c>
      <c r="AY36" s="147">
        <v>9815</v>
      </c>
      <c r="AZ36" s="147">
        <v>0</v>
      </c>
      <c r="BA36" s="147">
        <v>45260</v>
      </c>
      <c r="BB36" s="147">
        <v>296000</v>
      </c>
      <c r="BC36" s="147">
        <v>0</v>
      </c>
      <c r="BD36" s="147">
        <v>16184</v>
      </c>
      <c r="BE36" s="147">
        <v>15293</v>
      </c>
      <c r="BF36" s="147">
        <v>0</v>
      </c>
      <c r="BG36" s="147">
        <v>382552</v>
      </c>
      <c r="BH36" s="147">
        <v>1264691</v>
      </c>
      <c r="BI36" s="147">
        <v>79440</v>
      </c>
      <c r="BJ36" s="147">
        <v>30059</v>
      </c>
      <c r="BK36" s="147">
        <v>454</v>
      </c>
      <c r="BL36" s="147">
        <v>20500</v>
      </c>
      <c r="BM36" s="147">
        <v>21989</v>
      </c>
      <c r="BN36" s="147">
        <v>22602</v>
      </c>
      <c r="BO36" s="147">
        <v>208016</v>
      </c>
      <c r="BP36" s="147">
        <v>0</v>
      </c>
      <c r="BQ36" s="147">
        <v>34236</v>
      </c>
      <c r="BR36" s="147">
        <v>4191</v>
      </c>
      <c r="BS36" s="147">
        <v>13842</v>
      </c>
      <c r="BT36" s="147">
        <v>0</v>
      </c>
      <c r="BU36" s="147">
        <v>0</v>
      </c>
      <c r="BV36" s="147">
        <v>0</v>
      </c>
      <c r="BW36" s="147">
        <v>33208</v>
      </c>
      <c r="BX36" s="147">
        <v>0</v>
      </c>
      <c r="BY36" s="147">
        <v>0</v>
      </c>
      <c r="BZ36" s="147">
        <v>9975</v>
      </c>
      <c r="CA36" s="147">
        <v>778</v>
      </c>
      <c r="CB36" s="147">
        <v>0</v>
      </c>
      <c r="CC36" s="147">
        <v>12124</v>
      </c>
      <c r="CD36" s="147">
        <v>75058</v>
      </c>
      <c r="CE36" s="147">
        <v>0</v>
      </c>
      <c r="CF36" s="147">
        <v>1900</v>
      </c>
      <c r="CG36" s="147">
        <v>0</v>
      </c>
      <c r="CH36" s="147">
        <v>0</v>
      </c>
      <c r="CI36" s="147">
        <v>0</v>
      </c>
      <c r="CJ36" s="147">
        <v>21592</v>
      </c>
      <c r="CK36" s="147">
        <v>40888</v>
      </c>
      <c r="CL36" s="147">
        <v>0</v>
      </c>
      <c r="CM36" s="147">
        <v>630852</v>
      </c>
      <c r="CN36" s="147">
        <v>1895543</v>
      </c>
      <c r="CO36" s="147">
        <v>66448</v>
      </c>
      <c r="CP36" s="147">
        <v>181815</v>
      </c>
      <c r="CQ36" s="147">
        <v>522352</v>
      </c>
      <c r="CR36" s="147">
        <v>0</v>
      </c>
      <c r="CS36" s="147">
        <v>0</v>
      </c>
      <c r="CT36" s="147">
        <v>0</v>
      </c>
      <c r="CU36" s="147">
        <v>0</v>
      </c>
      <c r="CV36" s="147">
        <v>0</v>
      </c>
      <c r="CW36" s="147">
        <v>68236</v>
      </c>
      <c r="CX36" s="147">
        <v>20583</v>
      </c>
      <c r="CY36" s="147">
        <v>27148</v>
      </c>
      <c r="CZ36" s="147">
        <v>0</v>
      </c>
      <c r="DA36" s="147">
        <v>0</v>
      </c>
      <c r="DB36" s="147">
        <v>0</v>
      </c>
      <c r="DC36" s="147">
        <v>0</v>
      </c>
      <c r="DD36" s="147">
        <v>0</v>
      </c>
      <c r="DE36" s="147">
        <v>208855</v>
      </c>
      <c r="DF36" s="147">
        <v>123079</v>
      </c>
      <c r="DG36" s="147">
        <v>0</v>
      </c>
      <c r="DH36" s="147">
        <v>0</v>
      </c>
      <c r="DI36" s="147">
        <v>4054</v>
      </c>
      <c r="DJ36" s="147">
        <v>1222570</v>
      </c>
      <c r="DK36" s="147">
        <v>0</v>
      </c>
      <c r="DL36" s="147">
        <v>0</v>
      </c>
      <c r="DM36" s="147">
        <v>0</v>
      </c>
      <c r="DN36" s="147">
        <v>0</v>
      </c>
      <c r="DO36" s="147">
        <v>0</v>
      </c>
      <c r="DP36" s="147">
        <v>0</v>
      </c>
      <c r="DQ36" s="147">
        <v>0</v>
      </c>
      <c r="DR36" s="147">
        <v>0</v>
      </c>
      <c r="DS36" s="147">
        <v>0</v>
      </c>
      <c r="DT36" s="147">
        <v>0</v>
      </c>
      <c r="DU36" s="147">
        <v>0</v>
      </c>
      <c r="DV36" s="147">
        <v>0</v>
      </c>
      <c r="DW36" s="147">
        <v>0</v>
      </c>
      <c r="DX36" s="147">
        <v>0</v>
      </c>
      <c r="DY36" s="147">
        <v>0</v>
      </c>
      <c r="DZ36" s="147">
        <v>0</v>
      </c>
      <c r="EA36" s="147">
        <v>0</v>
      </c>
      <c r="EB36" s="147">
        <v>0</v>
      </c>
      <c r="EC36" s="147">
        <v>0</v>
      </c>
      <c r="ED36" s="147">
        <v>3118113</v>
      </c>
    </row>
    <row r="37" spans="1:134" ht="13.5" x14ac:dyDescent="0.25">
      <c r="A37" s="137" t="s">
        <v>247</v>
      </c>
      <c r="B37" s="137" t="s">
        <v>248</v>
      </c>
      <c r="C37" s="139">
        <v>45657</v>
      </c>
      <c r="D37" s="147">
        <v>76686</v>
      </c>
      <c r="E37" s="147">
        <v>170231</v>
      </c>
      <c r="F37" s="147">
        <v>0</v>
      </c>
      <c r="G37" s="147">
        <v>19582</v>
      </c>
      <c r="H37" s="147">
        <v>20478</v>
      </c>
      <c r="I37" s="147">
        <v>10453</v>
      </c>
      <c r="J37" s="147">
        <v>1200</v>
      </c>
      <c r="K37" s="147">
        <v>58</v>
      </c>
      <c r="L37" s="147">
        <v>36514</v>
      </c>
      <c r="M37" s="147">
        <v>28752</v>
      </c>
      <c r="N37" s="147">
        <v>8467</v>
      </c>
      <c r="O37" s="147">
        <v>0</v>
      </c>
      <c r="P37" s="147">
        <v>460596</v>
      </c>
      <c r="Q37" s="147">
        <v>0</v>
      </c>
      <c r="R37" s="147">
        <v>7390</v>
      </c>
      <c r="S37" s="147">
        <v>10611</v>
      </c>
      <c r="T37" s="147">
        <v>183</v>
      </c>
      <c r="U37" s="147">
        <v>80107</v>
      </c>
      <c r="V37" s="147">
        <v>6215</v>
      </c>
      <c r="W37" s="147">
        <v>0</v>
      </c>
      <c r="X37" s="147">
        <v>0</v>
      </c>
      <c r="Y37" s="147">
        <v>2986</v>
      </c>
      <c r="Z37" s="147">
        <v>41636</v>
      </c>
      <c r="AA37" s="147">
        <v>7200</v>
      </c>
      <c r="AB37" s="147">
        <v>23277</v>
      </c>
      <c r="AC37" s="147">
        <v>1012622</v>
      </c>
      <c r="AD37" s="147">
        <v>41866</v>
      </c>
      <c r="AE37" s="147">
        <v>108958</v>
      </c>
      <c r="AF37" s="147">
        <v>106588</v>
      </c>
      <c r="AG37" s="147">
        <v>0</v>
      </c>
      <c r="AH37" s="147">
        <v>18474</v>
      </c>
      <c r="AI37" s="147">
        <v>21349</v>
      </c>
      <c r="AJ37" s="147">
        <v>10897</v>
      </c>
      <c r="AK37" s="147">
        <v>1251</v>
      </c>
      <c r="AL37" s="147">
        <v>60</v>
      </c>
      <c r="AM37" s="147">
        <v>0</v>
      </c>
      <c r="AN37" s="147">
        <v>7484</v>
      </c>
      <c r="AO37" s="147">
        <v>25644</v>
      </c>
      <c r="AP37" s="147">
        <v>42889</v>
      </c>
      <c r="AQ37" s="147">
        <v>136676</v>
      </c>
      <c r="AR37" s="147">
        <v>0</v>
      </c>
      <c r="AS37" s="147">
        <v>0</v>
      </c>
      <c r="AT37" s="147">
        <v>30492</v>
      </c>
      <c r="AU37" s="147">
        <v>0</v>
      </c>
      <c r="AV37" s="147">
        <v>0</v>
      </c>
      <c r="AW37" s="147">
        <v>0</v>
      </c>
      <c r="AX37" s="147">
        <v>552628</v>
      </c>
      <c r="AY37" s="147">
        <v>286304</v>
      </c>
      <c r="AZ37" s="147">
        <v>3127</v>
      </c>
      <c r="BA37" s="147">
        <v>135944</v>
      </c>
      <c r="BB37" s="147">
        <v>0</v>
      </c>
      <c r="BC37" s="147">
        <v>101324</v>
      </c>
      <c r="BD37" s="147">
        <v>29272</v>
      </c>
      <c r="BE37" s="147">
        <v>20954</v>
      </c>
      <c r="BF37" s="147">
        <v>0</v>
      </c>
      <c r="BG37" s="147">
        <v>576925</v>
      </c>
      <c r="BH37" s="147">
        <v>2142175</v>
      </c>
      <c r="BI37" s="147">
        <v>98461</v>
      </c>
      <c r="BJ37" s="147">
        <v>173793</v>
      </c>
      <c r="BK37" s="147">
        <v>0</v>
      </c>
      <c r="BL37" s="147">
        <v>30600</v>
      </c>
      <c r="BM37" s="147">
        <v>52406</v>
      </c>
      <c r="BN37" s="147">
        <v>59917</v>
      </c>
      <c r="BO37" s="147">
        <v>346131</v>
      </c>
      <c r="BP37" s="147">
        <v>0</v>
      </c>
      <c r="BQ37" s="147">
        <v>45782</v>
      </c>
      <c r="BR37" s="147">
        <v>60471</v>
      </c>
      <c r="BS37" s="147">
        <v>30866</v>
      </c>
      <c r="BT37" s="147">
        <v>3545</v>
      </c>
      <c r="BU37" s="147">
        <v>171</v>
      </c>
      <c r="BV37" s="147">
        <v>807</v>
      </c>
      <c r="BW37" s="147">
        <v>146181</v>
      </c>
      <c r="BX37" s="147">
        <v>0</v>
      </c>
      <c r="BY37" s="147">
        <v>0</v>
      </c>
      <c r="BZ37" s="147">
        <v>29137</v>
      </c>
      <c r="CA37" s="147">
        <v>11607</v>
      </c>
      <c r="CB37" s="147">
        <v>0</v>
      </c>
      <c r="CC37" s="147">
        <v>3979</v>
      </c>
      <c r="CD37" s="147">
        <v>178749</v>
      </c>
      <c r="CE37" s="147">
        <v>42888</v>
      </c>
      <c r="CF37" s="147">
        <v>6353</v>
      </c>
      <c r="CG37" s="147">
        <v>0</v>
      </c>
      <c r="CH37" s="147">
        <v>0</v>
      </c>
      <c r="CI37" s="147">
        <v>0</v>
      </c>
      <c r="CJ37" s="147">
        <v>211</v>
      </c>
      <c r="CK37" s="147">
        <v>8055</v>
      </c>
      <c r="CL37" s="147">
        <v>0</v>
      </c>
      <c r="CM37" s="147">
        <v>1330110</v>
      </c>
      <c r="CN37" s="147">
        <v>3472285</v>
      </c>
      <c r="CO37" s="147">
        <v>549737</v>
      </c>
      <c r="CP37" s="147">
        <v>243512</v>
      </c>
      <c r="CQ37" s="147">
        <v>1225555</v>
      </c>
      <c r="CR37" s="147">
        <v>0</v>
      </c>
      <c r="CS37" s="147">
        <v>0</v>
      </c>
      <c r="CT37" s="147">
        <v>0</v>
      </c>
      <c r="CU37" s="147">
        <v>0</v>
      </c>
      <c r="CV37" s="147">
        <v>0</v>
      </c>
      <c r="CW37" s="147">
        <v>165505</v>
      </c>
      <c r="CX37" s="147">
        <v>167506</v>
      </c>
      <c r="CY37" s="147">
        <v>85500</v>
      </c>
      <c r="CZ37" s="147">
        <v>9819</v>
      </c>
      <c r="DA37" s="147">
        <v>474</v>
      </c>
      <c r="DB37" s="147">
        <v>872</v>
      </c>
      <c r="DC37" s="147">
        <v>24115</v>
      </c>
      <c r="DD37" s="147">
        <v>6115</v>
      </c>
      <c r="DE37" s="147">
        <v>0</v>
      </c>
      <c r="DF37" s="147">
        <v>0</v>
      </c>
      <c r="DG37" s="147">
        <v>110526</v>
      </c>
      <c r="DH37" s="147">
        <v>0</v>
      </c>
      <c r="DI37" s="147">
        <v>0</v>
      </c>
      <c r="DJ37" s="147">
        <v>2589236</v>
      </c>
      <c r="DK37" s="147">
        <v>0</v>
      </c>
      <c r="DL37" s="147">
        <v>0</v>
      </c>
      <c r="DM37" s="147">
        <v>0</v>
      </c>
      <c r="DN37" s="147">
        <v>0</v>
      </c>
      <c r="DO37" s="147">
        <v>0</v>
      </c>
      <c r="DP37" s="147">
        <v>0</v>
      </c>
      <c r="DQ37" s="147">
        <v>0</v>
      </c>
      <c r="DR37" s="147">
        <v>0</v>
      </c>
      <c r="DS37" s="147">
        <v>0</v>
      </c>
      <c r="DT37" s="147">
        <v>0</v>
      </c>
      <c r="DU37" s="147">
        <v>0</v>
      </c>
      <c r="DV37" s="147">
        <v>0</v>
      </c>
      <c r="DW37" s="147">
        <v>0</v>
      </c>
      <c r="DX37" s="147">
        <v>0</v>
      </c>
      <c r="DY37" s="147">
        <v>0</v>
      </c>
      <c r="DZ37" s="147">
        <v>0</v>
      </c>
      <c r="EA37" s="147">
        <v>0</v>
      </c>
      <c r="EB37" s="147">
        <v>0</v>
      </c>
      <c r="EC37" s="147">
        <v>0</v>
      </c>
      <c r="ED37" s="147">
        <v>6061521</v>
      </c>
    </row>
    <row r="38" spans="1:134" ht="13.5" x14ac:dyDescent="0.25">
      <c r="A38" s="137" t="s">
        <v>249</v>
      </c>
      <c r="B38" s="137" t="s">
        <v>248</v>
      </c>
      <c r="C38" s="139">
        <v>45657</v>
      </c>
      <c r="D38" s="147">
        <v>95999</v>
      </c>
      <c r="E38" s="147">
        <v>46146</v>
      </c>
      <c r="F38" s="147">
        <v>0</v>
      </c>
      <c r="G38" s="147">
        <v>12475</v>
      </c>
      <c r="H38" s="147">
        <v>8008</v>
      </c>
      <c r="I38" s="147">
        <v>2518</v>
      </c>
      <c r="J38" s="147">
        <v>734</v>
      </c>
      <c r="K38" s="147">
        <v>86</v>
      </c>
      <c r="L38" s="147">
        <v>20834</v>
      </c>
      <c r="M38" s="147">
        <v>25840</v>
      </c>
      <c r="N38" s="147">
        <v>944</v>
      </c>
      <c r="O38" s="147">
        <v>678</v>
      </c>
      <c r="P38" s="147">
        <v>267175</v>
      </c>
      <c r="Q38" s="147">
        <v>0</v>
      </c>
      <c r="R38" s="147">
        <v>4062</v>
      </c>
      <c r="S38" s="147">
        <v>8216</v>
      </c>
      <c r="T38" s="147">
        <v>60</v>
      </c>
      <c r="U38" s="147">
        <v>44445</v>
      </c>
      <c r="V38" s="147">
        <v>13282</v>
      </c>
      <c r="W38" s="147">
        <v>0</v>
      </c>
      <c r="X38" s="147">
        <v>0</v>
      </c>
      <c r="Y38" s="147">
        <v>20138</v>
      </c>
      <c r="Z38" s="147">
        <v>42599</v>
      </c>
      <c r="AA38" s="147">
        <v>7200</v>
      </c>
      <c r="AB38" s="147">
        <v>24809</v>
      </c>
      <c r="AC38" s="147">
        <v>646248</v>
      </c>
      <c r="AD38" s="147">
        <v>34639</v>
      </c>
      <c r="AE38" s="147">
        <v>47678</v>
      </c>
      <c r="AF38" s="147">
        <v>81818</v>
      </c>
      <c r="AG38" s="147">
        <v>0</v>
      </c>
      <c r="AH38" s="147">
        <v>13394</v>
      </c>
      <c r="AI38" s="147">
        <v>8738</v>
      </c>
      <c r="AJ38" s="147">
        <v>2748</v>
      </c>
      <c r="AK38" s="147">
        <v>801</v>
      </c>
      <c r="AL38" s="147">
        <v>94</v>
      </c>
      <c r="AM38" s="147">
        <v>0</v>
      </c>
      <c r="AN38" s="147">
        <v>5868</v>
      </c>
      <c r="AO38" s="147">
        <v>13031</v>
      </c>
      <c r="AP38" s="147">
        <v>49544</v>
      </c>
      <c r="AQ38" s="147">
        <v>98339</v>
      </c>
      <c r="AR38" s="147">
        <v>0</v>
      </c>
      <c r="AS38" s="147">
        <v>0</v>
      </c>
      <c r="AT38" s="147">
        <v>42889</v>
      </c>
      <c r="AU38" s="147">
        <v>0</v>
      </c>
      <c r="AV38" s="147">
        <v>0</v>
      </c>
      <c r="AW38" s="147">
        <v>0</v>
      </c>
      <c r="AX38" s="147">
        <v>399581</v>
      </c>
      <c r="AY38" s="147">
        <v>158265</v>
      </c>
      <c r="AZ38" s="147">
        <v>564</v>
      </c>
      <c r="BA38" s="147">
        <v>34729</v>
      </c>
      <c r="BB38" s="147">
        <v>0</v>
      </c>
      <c r="BC38" s="147">
        <v>3531</v>
      </c>
      <c r="BD38" s="147">
        <v>14961</v>
      </c>
      <c r="BE38" s="147">
        <v>9683</v>
      </c>
      <c r="BF38" s="147">
        <v>0</v>
      </c>
      <c r="BG38" s="147">
        <v>221733</v>
      </c>
      <c r="BH38" s="147">
        <v>1267562</v>
      </c>
      <c r="BI38" s="147">
        <v>127154</v>
      </c>
      <c r="BJ38" s="147">
        <v>78401</v>
      </c>
      <c r="BK38" s="147">
        <v>0</v>
      </c>
      <c r="BL38" s="147">
        <v>30600</v>
      </c>
      <c r="BM38" s="147">
        <v>33023</v>
      </c>
      <c r="BN38" s="147">
        <v>56319</v>
      </c>
      <c r="BO38" s="147">
        <v>166317</v>
      </c>
      <c r="BP38" s="147">
        <v>0</v>
      </c>
      <c r="BQ38" s="147">
        <v>35798</v>
      </c>
      <c r="BR38" s="147">
        <v>25639</v>
      </c>
      <c r="BS38" s="147">
        <v>8062</v>
      </c>
      <c r="BT38" s="147">
        <v>2351</v>
      </c>
      <c r="BU38" s="147">
        <v>277</v>
      </c>
      <c r="BV38" s="147">
        <v>131</v>
      </c>
      <c r="BW38" s="147">
        <v>108281</v>
      </c>
      <c r="BX38" s="147">
        <v>0</v>
      </c>
      <c r="BY38" s="147">
        <v>0</v>
      </c>
      <c r="BZ38" s="147">
        <v>15207</v>
      </c>
      <c r="CA38" s="147">
        <v>7266</v>
      </c>
      <c r="CB38" s="147">
        <v>0</v>
      </c>
      <c r="CC38" s="147">
        <v>1410</v>
      </c>
      <c r="CD38" s="147">
        <v>89570</v>
      </c>
      <c r="CE38" s="147">
        <v>10706</v>
      </c>
      <c r="CF38" s="147">
        <v>3252</v>
      </c>
      <c r="CG38" s="147">
        <v>0</v>
      </c>
      <c r="CH38" s="147">
        <v>0</v>
      </c>
      <c r="CI38" s="147">
        <v>0</v>
      </c>
      <c r="CJ38" s="147">
        <v>178</v>
      </c>
      <c r="CK38" s="147">
        <v>11762</v>
      </c>
      <c r="CL38" s="147">
        <v>0</v>
      </c>
      <c r="CM38" s="147">
        <v>811704</v>
      </c>
      <c r="CN38" s="147">
        <v>2079266</v>
      </c>
      <c r="CO38" s="147">
        <v>220447</v>
      </c>
      <c r="CP38" s="147">
        <v>308745</v>
      </c>
      <c r="CQ38" s="147">
        <v>551196</v>
      </c>
      <c r="CR38" s="147">
        <v>0</v>
      </c>
      <c r="CS38" s="147">
        <v>0</v>
      </c>
      <c r="CT38" s="147">
        <v>0</v>
      </c>
      <c r="CU38" s="147">
        <v>0</v>
      </c>
      <c r="CV38" s="147">
        <v>0</v>
      </c>
      <c r="CW38" s="147">
        <v>94022</v>
      </c>
      <c r="CX38" s="147">
        <v>57819</v>
      </c>
      <c r="CY38" s="147">
        <v>18181</v>
      </c>
      <c r="CZ38" s="147">
        <v>5301</v>
      </c>
      <c r="DA38" s="147">
        <v>624</v>
      </c>
      <c r="DB38" s="147">
        <v>968</v>
      </c>
      <c r="DC38" s="147">
        <v>2825</v>
      </c>
      <c r="DD38" s="147">
        <v>0</v>
      </c>
      <c r="DE38" s="147">
        <v>4612</v>
      </c>
      <c r="DF38" s="147">
        <v>6672</v>
      </c>
      <c r="DG38" s="147">
        <v>92482</v>
      </c>
      <c r="DH38" s="147">
        <v>0</v>
      </c>
      <c r="DI38" s="147">
        <v>112</v>
      </c>
      <c r="DJ38" s="147">
        <v>1364006</v>
      </c>
      <c r="DK38" s="147">
        <v>0</v>
      </c>
      <c r="DL38" s="147">
        <v>0</v>
      </c>
      <c r="DM38" s="147">
        <v>0</v>
      </c>
      <c r="DN38" s="147">
        <v>0</v>
      </c>
      <c r="DO38" s="147">
        <v>0</v>
      </c>
      <c r="DP38" s="147">
        <v>0</v>
      </c>
      <c r="DQ38" s="147">
        <v>0</v>
      </c>
      <c r="DR38" s="147">
        <v>0</v>
      </c>
      <c r="DS38" s="147">
        <v>0</v>
      </c>
      <c r="DT38" s="147">
        <v>0</v>
      </c>
      <c r="DU38" s="147">
        <v>0</v>
      </c>
      <c r="DV38" s="147">
        <v>0</v>
      </c>
      <c r="DW38" s="147">
        <v>0</v>
      </c>
      <c r="DX38" s="147">
        <v>0</v>
      </c>
      <c r="DY38" s="147">
        <v>0</v>
      </c>
      <c r="DZ38" s="147">
        <v>0</v>
      </c>
      <c r="EA38" s="147">
        <v>0</v>
      </c>
      <c r="EB38" s="147">
        <v>0</v>
      </c>
      <c r="EC38" s="147">
        <v>0</v>
      </c>
      <c r="ED38" s="147">
        <v>3443272</v>
      </c>
    </row>
    <row r="39" spans="1:134" ht="13.5" x14ac:dyDescent="0.25">
      <c r="A39" s="137" t="s">
        <v>250</v>
      </c>
      <c r="B39" s="137" t="s">
        <v>251</v>
      </c>
      <c r="C39" s="139">
        <v>45657</v>
      </c>
      <c r="D39" s="147">
        <v>102460</v>
      </c>
      <c r="E39" s="147">
        <v>140231</v>
      </c>
      <c r="F39" s="147">
        <v>0</v>
      </c>
      <c r="G39" s="147">
        <v>19276</v>
      </c>
      <c r="H39" s="147">
        <v>33968</v>
      </c>
      <c r="I39" s="147">
        <v>8909</v>
      </c>
      <c r="J39" s="147">
        <v>0</v>
      </c>
      <c r="K39" s="147">
        <v>700</v>
      </c>
      <c r="L39" s="147">
        <v>559</v>
      </c>
      <c r="M39" s="147">
        <v>12263</v>
      </c>
      <c r="N39" s="147">
        <v>10481</v>
      </c>
      <c r="O39" s="147">
        <v>2003</v>
      </c>
      <c r="P39" s="147">
        <v>0</v>
      </c>
      <c r="Q39" s="147">
        <v>257830</v>
      </c>
      <c r="R39" s="147">
        <v>50299</v>
      </c>
      <c r="S39" s="147">
        <v>11666</v>
      </c>
      <c r="T39" s="147">
        <v>535</v>
      </c>
      <c r="U39" s="147">
        <v>53883</v>
      </c>
      <c r="V39" s="147">
        <v>0</v>
      </c>
      <c r="W39" s="147">
        <v>10690</v>
      </c>
      <c r="X39" s="147">
        <v>3798</v>
      </c>
      <c r="Y39" s="147">
        <v>28633</v>
      </c>
      <c r="Z39" s="147">
        <v>11719</v>
      </c>
      <c r="AA39" s="147">
        <v>21915</v>
      </c>
      <c r="AB39" s="147">
        <v>6733</v>
      </c>
      <c r="AC39" s="147">
        <v>788551</v>
      </c>
      <c r="AD39" s="147">
        <v>0</v>
      </c>
      <c r="AE39" s="147">
        <v>0</v>
      </c>
      <c r="AF39" s="147">
        <v>62724</v>
      </c>
      <c r="AG39" s="147">
        <v>0</v>
      </c>
      <c r="AH39" s="147">
        <v>5018</v>
      </c>
      <c r="AI39" s="147">
        <v>8831</v>
      </c>
      <c r="AJ39" s="147">
        <v>2312</v>
      </c>
      <c r="AK39" s="147">
        <v>0</v>
      </c>
      <c r="AL39" s="147">
        <v>0</v>
      </c>
      <c r="AM39" s="147">
        <v>0</v>
      </c>
      <c r="AN39" s="147">
        <v>7913</v>
      </c>
      <c r="AO39" s="147">
        <v>0</v>
      </c>
      <c r="AP39" s="147">
        <v>14927</v>
      </c>
      <c r="AQ39" s="147">
        <v>105140</v>
      </c>
      <c r="AR39" s="147">
        <v>66768</v>
      </c>
      <c r="AS39" s="147">
        <v>100152</v>
      </c>
      <c r="AT39" s="147">
        <v>16831</v>
      </c>
      <c r="AU39" s="147">
        <v>30258</v>
      </c>
      <c r="AV39" s="147">
        <v>2795</v>
      </c>
      <c r="AW39" s="147">
        <v>0</v>
      </c>
      <c r="AX39" s="147">
        <v>423669</v>
      </c>
      <c r="AY39" s="147">
        <v>79164</v>
      </c>
      <c r="AZ39" s="147">
        <v>133</v>
      </c>
      <c r="BA39" s="147">
        <v>27022</v>
      </c>
      <c r="BB39" s="147">
        <v>227155</v>
      </c>
      <c r="BC39" s="147">
        <v>0</v>
      </c>
      <c r="BD39" s="147">
        <v>45693</v>
      </c>
      <c r="BE39" s="147">
        <v>0</v>
      </c>
      <c r="BF39" s="147">
        <v>0</v>
      </c>
      <c r="BG39" s="147">
        <v>379167</v>
      </c>
      <c r="BH39" s="147">
        <v>1591387</v>
      </c>
      <c r="BI39" s="147">
        <v>72974</v>
      </c>
      <c r="BJ39" s="147">
        <v>182788</v>
      </c>
      <c r="BK39" s="147">
        <v>37055</v>
      </c>
      <c r="BL39" s="147">
        <v>1120</v>
      </c>
      <c r="BM39" s="147">
        <v>68745</v>
      </c>
      <c r="BN39" s="147">
        <v>65379</v>
      </c>
      <c r="BO39" s="147">
        <v>313546</v>
      </c>
      <c r="BP39" s="147">
        <v>0</v>
      </c>
      <c r="BQ39" s="147">
        <v>59159</v>
      </c>
      <c r="BR39" s="147">
        <v>104118</v>
      </c>
      <c r="BS39" s="147">
        <v>27258</v>
      </c>
      <c r="BT39" s="147">
        <v>0</v>
      </c>
      <c r="BU39" s="147">
        <v>0</v>
      </c>
      <c r="BV39" s="147">
        <v>0</v>
      </c>
      <c r="BW39" s="147">
        <v>102792</v>
      </c>
      <c r="BX39" s="147">
        <v>0</v>
      </c>
      <c r="BY39" s="147">
        <v>0</v>
      </c>
      <c r="BZ39" s="147">
        <v>12118</v>
      </c>
      <c r="CA39" s="147">
        <v>4872</v>
      </c>
      <c r="CB39" s="147">
        <v>0</v>
      </c>
      <c r="CC39" s="147">
        <v>79</v>
      </c>
      <c r="CD39" s="147">
        <v>159168</v>
      </c>
      <c r="CE39" s="147">
        <v>8338</v>
      </c>
      <c r="CF39" s="147">
        <v>16791</v>
      </c>
      <c r="CG39" s="147">
        <v>0</v>
      </c>
      <c r="CH39" s="147">
        <v>0</v>
      </c>
      <c r="CI39" s="147">
        <v>0</v>
      </c>
      <c r="CJ39" s="147">
        <v>27196</v>
      </c>
      <c r="CK39" s="147">
        <v>6926</v>
      </c>
      <c r="CL39" s="147">
        <v>0</v>
      </c>
      <c r="CM39" s="147">
        <v>1270422</v>
      </c>
      <c r="CN39" s="147">
        <v>2861809</v>
      </c>
      <c r="CO39" s="147">
        <v>365880</v>
      </c>
      <c r="CP39" s="147">
        <v>464971</v>
      </c>
      <c r="CQ39" s="147">
        <v>1198254</v>
      </c>
      <c r="CR39" s="147">
        <v>0</v>
      </c>
      <c r="CS39" s="147">
        <v>177357</v>
      </c>
      <c r="CT39" s="147">
        <v>0</v>
      </c>
      <c r="CU39" s="147">
        <v>0</v>
      </c>
      <c r="CV39" s="147">
        <v>0</v>
      </c>
      <c r="CW39" s="147">
        <v>176316</v>
      </c>
      <c r="CX39" s="147">
        <v>310760</v>
      </c>
      <c r="CY39" s="147">
        <v>81239</v>
      </c>
      <c r="CZ39" s="147">
        <v>0</v>
      </c>
      <c r="DA39" s="147">
        <v>100</v>
      </c>
      <c r="DB39" s="147">
        <v>2070</v>
      </c>
      <c r="DC39" s="147">
        <v>0</v>
      </c>
      <c r="DD39" s="147">
        <v>0</v>
      </c>
      <c r="DE39" s="147">
        <v>125228</v>
      </c>
      <c r="DF39" s="147">
        <v>0</v>
      </c>
      <c r="DG39" s="147">
        <v>23180</v>
      </c>
      <c r="DH39" s="147">
        <v>0</v>
      </c>
      <c r="DI39" s="147">
        <v>39451</v>
      </c>
      <c r="DJ39" s="147">
        <v>2964806</v>
      </c>
      <c r="DK39" s="147">
        <v>0</v>
      </c>
      <c r="DL39" s="147">
        <v>0</v>
      </c>
      <c r="DM39" s="147">
        <v>0</v>
      </c>
      <c r="DN39" s="147">
        <v>0</v>
      </c>
      <c r="DO39" s="147">
        <v>0</v>
      </c>
      <c r="DP39" s="147">
        <v>0</v>
      </c>
      <c r="DQ39" s="147">
        <v>0</v>
      </c>
      <c r="DR39" s="147">
        <v>0</v>
      </c>
      <c r="DS39" s="147">
        <v>0</v>
      </c>
      <c r="DT39" s="147">
        <v>0</v>
      </c>
      <c r="DU39" s="147">
        <v>0</v>
      </c>
      <c r="DV39" s="147">
        <v>0</v>
      </c>
      <c r="DW39" s="147">
        <v>0</v>
      </c>
      <c r="DX39" s="147">
        <v>0</v>
      </c>
      <c r="DY39" s="147">
        <v>0</v>
      </c>
      <c r="DZ39" s="147">
        <v>0</v>
      </c>
      <c r="EA39" s="147">
        <v>0</v>
      </c>
      <c r="EB39" s="147">
        <v>0</v>
      </c>
      <c r="EC39" s="147">
        <v>0</v>
      </c>
      <c r="ED39" s="147">
        <v>5826615</v>
      </c>
    </row>
    <row r="40" spans="1:134" ht="13.5" x14ac:dyDescent="0.25">
      <c r="A40" s="137" t="s">
        <v>252</v>
      </c>
      <c r="B40" s="137" t="s">
        <v>251</v>
      </c>
      <c r="C40" s="139">
        <v>45657</v>
      </c>
      <c r="D40" s="147">
        <v>114746</v>
      </c>
      <c r="E40" s="147">
        <v>187845</v>
      </c>
      <c r="F40" s="147">
        <v>0</v>
      </c>
      <c r="G40" s="147">
        <v>25801</v>
      </c>
      <c r="H40" s="147">
        <v>29218</v>
      </c>
      <c r="I40" s="147">
        <v>5683</v>
      </c>
      <c r="J40" s="147">
        <v>0</v>
      </c>
      <c r="K40" s="147">
        <v>1107</v>
      </c>
      <c r="L40" s="147">
        <v>1124</v>
      </c>
      <c r="M40" s="147">
        <v>16451</v>
      </c>
      <c r="N40" s="147">
        <v>11765</v>
      </c>
      <c r="O40" s="147">
        <v>2399</v>
      </c>
      <c r="P40" s="147">
        <v>0</v>
      </c>
      <c r="Q40" s="147">
        <v>369888</v>
      </c>
      <c r="R40" s="147">
        <v>47766</v>
      </c>
      <c r="S40" s="147">
        <v>16079</v>
      </c>
      <c r="T40" s="147">
        <v>594</v>
      </c>
      <c r="U40" s="147">
        <v>59200</v>
      </c>
      <c r="V40" s="147">
        <v>0</v>
      </c>
      <c r="W40" s="147">
        <v>1989</v>
      </c>
      <c r="X40" s="147">
        <v>70753</v>
      </c>
      <c r="Y40" s="147">
        <v>72616</v>
      </c>
      <c r="Z40" s="147">
        <v>17076</v>
      </c>
      <c r="AA40" s="147">
        <v>36645</v>
      </c>
      <c r="AB40" s="147">
        <v>17155</v>
      </c>
      <c r="AC40" s="147">
        <v>1105900</v>
      </c>
      <c r="AD40" s="147">
        <v>25842</v>
      </c>
      <c r="AE40" s="147">
        <v>213663</v>
      </c>
      <c r="AF40" s="147">
        <v>93677</v>
      </c>
      <c r="AG40" s="147">
        <v>0</v>
      </c>
      <c r="AH40" s="147">
        <v>28444</v>
      </c>
      <c r="AI40" s="147">
        <v>32210</v>
      </c>
      <c r="AJ40" s="147">
        <v>6264</v>
      </c>
      <c r="AK40" s="147">
        <v>0</v>
      </c>
      <c r="AL40" s="147">
        <v>0</v>
      </c>
      <c r="AM40" s="147">
        <v>0</v>
      </c>
      <c r="AN40" s="147">
        <v>6663</v>
      </c>
      <c r="AO40" s="147">
        <v>17894</v>
      </c>
      <c r="AP40" s="147">
        <v>19045</v>
      </c>
      <c r="AQ40" s="147">
        <v>108068</v>
      </c>
      <c r="AR40" s="147">
        <v>2927</v>
      </c>
      <c r="AS40" s="147">
        <v>701</v>
      </c>
      <c r="AT40" s="147">
        <v>20620</v>
      </c>
      <c r="AU40" s="147">
        <v>50586</v>
      </c>
      <c r="AV40" s="147">
        <v>1563</v>
      </c>
      <c r="AW40" s="147">
        <v>0</v>
      </c>
      <c r="AX40" s="147">
        <v>628167</v>
      </c>
      <c r="AY40" s="147">
        <v>59495</v>
      </c>
      <c r="AZ40" s="147">
        <v>240</v>
      </c>
      <c r="BA40" s="147">
        <v>85442</v>
      </c>
      <c r="BB40" s="147">
        <v>999540</v>
      </c>
      <c r="BC40" s="147">
        <v>0</v>
      </c>
      <c r="BD40" s="147">
        <v>101926</v>
      </c>
      <c r="BE40" s="147">
        <v>0</v>
      </c>
      <c r="BF40" s="147">
        <v>0</v>
      </c>
      <c r="BG40" s="147">
        <v>1246643</v>
      </c>
      <c r="BH40" s="147">
        <v>2980710</v>
      </c>
      <c r="BI40" s="147">
        <v>80417</v>
      </c>
      <c r="BJ40" s="147">
        <v>273238</v>
      </c>
      <c r="BK40" s="147">
        <v>44330</v>
      </c>
      <c r="BL40" s="147">
        <v>12000</v>
      </c>
      <c r="BM40" s="147">
        <v>78738</v>
      </c>
      <c r="BN40" s="147">
        <v>55158</v>
      </c>
      <c r="BO40" s="147">
        <v>413060</v>
      </c>
      <c r="BP40" s="147">
        <v>0</v>
      </c>
      <c r="BQ40" s="147">
        <v>80725</v>
      </c>
      <c r="BR40" s="147">
        <v>91414</v>
      </c>
      <c r="BS40" s="147">
        <v>17778</v>
      </c>
      <c r="BT40" s="147">
        <v>0</v>
      </c>
      <c r="BU40" s="147">
        <v>0</v>
      </c>
      <c r="BV40" s="147">
        <v>0</v>
      </c>
      <c r="BW40" s="147">
        <v>96870</v>
      </c>
      <c r="BX40" s="147">
        <v>0</v>
      </c>
      <c r="BY40" s="147">
        <v>0</v>
      </c>
      <c r="BZ40" s="147">
        <v>215768</v>
      </c>
      <c r="CA40" s="147">
        <v>8422</v>
      </c>
      <c r="CB40" s="147">
        <v>0</v>
      </c>
      <c r="CC40" s="147">
        <v>60</v>
      </c>
      <c r="CD40" s="147">
        <v>0</v>
      </c>
      <c r="CE40" s="147">
        <v>12366</v>
      </c>
      <c r="CF40" s="147">
        <v>18495</v>
      </c>
      <c r="CG40" s="147">
        <v>0</v>
      </c>
      <c r="CH40" s="147">
        <v>0</v>
      </c>
      <c r="CI40" s="147">
        <v>0</v>
      </c>
      <c r="CJ40" s="147">
        <v>21733</v>
      </c>
      <c r="CK40" s="147">
        <v>13423</v>
      </c>
      <c r="CL40" s="147">
        <v>0</v>
      </c>
      <c r="CM40" s="147">
        <v>1533995</v>
      </c>
      <c r="CN40" s="147">
        <v>4514705</v>
      </c>
      <c r="CO40" s="147">
        <v>177200</v>
      </c>
      <c r="CP40" s="147">
        <v>399133</v>
      </c>
      <c r="CQ40" s="147">
        <v>1726973</v>
      </c>
      <c r="CR40" s="147">
        <v>0</v>
      </c>
      <c r="CS40" s="147">
        <v>517998</v>
      </c>
      <c r="CT40" s="147">
        <v>0</v>
      </c>
      <c r="CU40" s="147">
        <v>0</v>
      </c>
      <c r="CV40" s="147">
        <v>0</v>
      </c>
      <c r="CW40" s="147">
        <v>247586</v>
      </c>
      <c r="CX40" s="147">
        <v>280938</v>
      </c>
      <c r="CY40" s="147">
        <v>54526</v>
      </c>
      <c r="CZ40" s="147">
        <v>642</v>
      </c>
      <c r="DA40" s="147">
        <v>0</v>
      </c>
      <c r="DB40" s="147">
        <v>268</v>
      </c>
      <c r="DC40" s="147">
        <v>0</v>
      </c>
      <c r="DD40" s="147">
        <v>0</v>
      </c>
      <c r="DE40" s="147">
        <v>386822</v>
      </c>
      <c r="DF40" s="147">
        <v>124803</v>
      </c>
      <c r="DG40" s="147">
        <v>27217</v>
      </c>
      <c r="DH40" s="147">
        <v>0</v>
      </c>
      <c r="DI40" s="147">
        <v>43245</v>
      </c>
      <c r="DJ40" s="147">
        <v>3987351</v>
      </c>
      <c r="DK40" s="147">
        <v>0</v>
      </c>
      <c r="DL40" s="147">
        <v>0</v>
      </c>
      <c r="DM40" s="147">
        <v>0</v>
      </c>
      <c r="DN40" s="147">
        <v>0</v>
      </c>
      <c r="DO40" s="147">
        <v>0</v>
      </c>
      <c r="DP40" s="147">
        <v>0</v>
      </c>
      <c r="DQ40" s="147">
        <v>0</v>
      </c>
      <c r="DR40" s="147">
        <v>0</v>
      </c>
      <c r="DS40" s="147">
        <v>0</v>
      </c>
      <c r="DT40" s="147">
        <v>0</v>
      </c>
      <c r="DU40" s="147">
        <v>0</v>
      </c>
      <c r="DV40" s="147">
        <v>0</v>
      </c>
      <c r="DW40" s="147">
        <v>0</v>
      </c>
      <c r="DX40" s="147">
        <v>0</v>
      </c>
      <c r="DY40" s="147">
        <v>0</v>
      </c>
      <c r="DZ40" s="147">
        <v>0</v>
      </c>
      <c r="EA40" s="147">
        <v>0</v>
      </c>
      <c r="EB40" s="147">
        <v>0</v>
      </c>
      <c r="EC40" s="147">
        <v>0</v>
      </c>
      <c r="ED40" s="147">
        <v>8502056</v>
      </c>
    </row>
    <row r="41" spans="1:134" ht="13.5" x14ac:dyDescent="0.25">
      <c r="A41" s="137" t="s">
        <v>253</v>
      </c>
      <c r="B41" s="137" t="s">
        <v>251</v>
      </c>
      <c r="C41" s="139">
        <v>45657</v>
      </c>
      <c r="D41" s="147">
        <v>68703</v>
      </c>
      <c r="E41" s="147">
        <v>134891</v>
      </c>
      <c r="F41" s="147">
        <v>0</v>
      </c>
      <c r="G41" s="147">
        <v>16342</v>
      </c>
      <c r="H41" s="147">
        <v>22371</v>
      </c>
      <c r="I41" s="147">
        <v>5826</v>
      </c>
      <c r="J41" s="147">
        <v>0</v>
      </c>
      <c r="K41" s="147">
        <v>2665</v>
      </c>
      <c r="L41" s="147">
        <v>792</v>
      </c>
      <c r="M41" s="147">
        <v>10857</v>
      </c>
      <c r="N41" s="147">
        <v>9146</v>
      </c>
      <c r="O41" s="147">
        <v>2405</v>
      </c>
      <c r="P41" s="147">
        <v>0</v>
      </c>
      <c r="Q41" s="147">
        <v>262502</v>
      </c>
      <c r="R41" s="147">
        <v>46413</v>
      </c>
      <c r="S41" s="147">
        <v>12557</v>
      </c>
      <c r="T41" s="147">
        <v>593</v>
      </c>
      <c r="U41" s="147">
        <v>52944</v>
      </c>
      <c r="V41" s="147">
        <v>0</v>
      </c>
      <c r="W41" s="147">
        <v>14656</v>
      </c>
      <c r="X41" s="147">
        <v>7500</v>
      </c>
      <c r="Y41" s="147">
        <v>55323</v>
      </c>
      <c r="Z41" s="147">
        <v>37527</v>
      </c>
      <c r="AA41" s="147">
        <v>31528</v>
      </c>
      <c r="AB41" s="147">
        <v>9332</v>
      </c>
      <c r="AC41" s="147">
        <v>804873</v>
      </c>
      <c r="AD41" s="147">
        <v>0</v>
      </c>
      <c r="AE41" s="147">
        <v>0</v>
      </c>
      <c r="AF41" s="147">
        <v>70334</v>
      </c>
      <c r="AG41" s="147">
        <v>0</v>
      </c>
      <c r="AH41" s="147">
        <v>5634</v>
      </c>
      <c r="AI41" s="147">
        <v>7713</v>
      </c>
      <c r="AJ41" s="147">
        <v>2009</v>
      </c>
      <c r="AK41" s="147">
        <v>0</v>
      </c>
      <c r="AL41" s="147">
        <v>0</v>
      </c>
      <c r="AM41" s="147">
        <v>0</v>
      </c>
      <c r="AN41" s="147">
        <v>562</v>
      </c>
      <c r="AO41" s="147">
        <v>0</v>
      </c>
      <c r="AP41" s="147">
        <v>10419</v>
      </c>
      <c r="AQ41" s="147">
        <v>100878</v>
      </c>
      <c r="AR41" s="147">
        <v>77251</v>
      </c>
      <c r="AS41" s="147">
        <v>115964</v>
      </c>
      <c r="AT41" s="147">
        <v>15092</v>
      </c>
      <c r="AU41" s="147">
        <v>46920</v>
      </c>
      <c r="AV41" s="147">
        <v>1563</v>
      </c>
      <c r="AW41" s="147">
        <v>0</v>
      </c>
      <c r="AX41" s="147">
        <v>454339</v>
      </c>
      <c r="AY41" s="147">
        <v>33500</v>
      </c>
      <c r="AZ41" s="147">
        <v>133</v>
      </c>
      <c r="BA41" s="147">
        <v>41831</v>
      </c>
      <c r="BB41" s="147">
        <v>261710</v>
      </c>
      <c r="BC41" s="147">
        <v>0</v>
      </c>
      <c r="BD41" s="147">
        <v>58796</v>
      </c>
      <c r="BE41" s="147">
        <v>0</v>
      </c>
      <c r="BF41" s="147">
        <v>0</v>
      </c>
      <c r="BG41" s="147">
        <v>395970</v>
      </c>
      <c r="BH41" s="147">
        <v>1655182</v>
      </c>
      <c r="BI41" s="147">
        <v>57707</v>
      </c>
      <c r="BJ41" s="147">
        <v>237301</v>
      </c>
      <c r="BK41" s="147">
        <v>55789</v>
      </c>
      <c r="BL41" s="147">
        <v>1500</v>
      </c>
      <c r="BM41" s="147">
        <v>74591</v>
      </c>
      <c r="BN41" s="147">
        <v>90999</v>
      </c>
      <c r="BO41" s="147">
        <v>295161</v>
      </c>
      <c r="BP41" s="147">
        <v>0</v>
      </c>
      <c r="BQ41" s="147">
        <v>65064</v>
      </c>
      <c r="BR41" s="147">
        <v>89064</v>
      </c>
      <c r="BS41" s="147">
        <v>23196</v>
      </c>
      <c r="BT41" s="147">
        <v>0</v>
      </c>
      <c r="BU41" s="147">
        <v>0</v>
      </c>
      <c r="BV41" s="147">
        <v>0</v>
      </c>
      <c r="BW41" s="147">
        <v>88297</v>
      </c>
      <c r="BX41" s="147">
        <v>0</v>
      </c>
      <c r="BY41" s="147">
        <v>0</v>
      </c>
      <c r="BZ41" s="147">
        <v>14141</v>
      </c>
      <c r="CA41" s="147">
        <v>7928</v>
      </c>
      <c r="CB41" s="147">
        <v>0</v>
      </c>
      <c r="CC41" s="147">
        <v>161</v>
      </c>
      <c r="CD41" s="147">
        <v>125918</v>
      </c>
      <c r="CE41" s="147">
        <v>8795</v>
      </c>
      <c r="CF41" s="147">
        <v>12855</v>
      </c>
      <c r="CG41" s="147">
        <v>0</v>
      </c>
      <c r="CH41" s="147">
        <v>0</v>
      </c>
      <c r="CI41" s="147">
        <v>0</v>
      </c>
      <c r="CJ41" s="147">
        <v>22777</v>
      </c>
      <c r="CK41" s="147">
        <v>35951</v>
      </c>
      <c r="CL41" s="147">
        <v>0</v>
      </c>
      <c r="CM41" s="147">
        <v>1307195</v>
      </c>
      <c r="CN41" s="147">
        <v>2962377</v>
      </c>
      <c r="CO41" s="147">
        <v>201679</v>
      </c>
      <c r="CP41" s="147">
        <v>442182</v>
      </c>
      <c r="CQ41" s="147">
        <v>1304230</v>
      </c>
      <c r="CR41" s="147">
        <v>0</v>
      </c>
      <c r="CS41" s="147">
        <v>146740</v>
      </c>
      <c r="CT41" s="147">
        <v>0</v>
      </c>
      <c r="CU41" s="147">
        <v>0</v>
      </c>
      <c r="CV41" s="147">
        <v>0</v>
      </c>
      <c r="CW41" s="147">
        <v>167911</v>
      </c>
      <c r="CX41" s="147">
        <v>230523</v>
      </c>
      <c r="CY41" s="147">
        <v>59863</v>
      </c>
      <c r="CZ41" s="147">
        <v>0</v>
      </c>
      <c r="DA41" s="147">
        <v>0</v>
      </c>
      <c r="DB41" s="147">
        <v>1125</v>
      </c>
      <c r="DC41" s="147">
        <v>0</v>
      </c>
      <c r="DD41" s="147">
        <v>0</v>
      </c>
      <c r="DE41" s="147">
        <v>429754</v>
      </c>
      <c r="DF41" s="147">
        <v>18687</v>
      </c>
      <c r="DG41" s="147">
        <v>19487</v>
      </c>
      <c r="DH41" s="147">
        <v>0</v>
      </c>
      <c r="DI41" s="147">
        <v>39561</v>
      </c>
      <c r="DJ41" s="147">
        <v>3061742</v>
      </c>
      <c r="DK41" s="147">
        <v>0</v>
      </c>
      <c r="DL41" s="147">
        <v>0</v>
      </c>
      <c r="DM41" s="147">
        <v>0</v>
      </c>
      <c r="DN41" s="147">
        <v>0</v>
      </c>
      <c r="DO41" s="147">
        <v>0</v>
      </c>
      <c r="DP41" s="147">
        <v>0</v>
      </c>
      <c r="DQ41" s="147">
        <v>0</v>
      </c>
      <c r="DR41" s="147">
        <v>0</v>
      </c>
      <c r="DS41" s="147">
        <v>0</v>
      </c>
      <c r="DT41" s="147">
        <v>0</v>
      </c>
      <c r="DU41" s="147">
        <v>0</v>
      </c>
      <c r="DV41" s="147">
        <v>0</v>
      </c>
      <c r="DW41" s="147">
        <v>0</v>
      </c>
      <c r="DX41" s="147">
        <v>0</v>
      </c>
      <c r="DY41" s="147">
        <v>0</v>
      </c>
      <c r="DZ41" s="147">
        <v>0</v>
      </c>
      <c r="EA41" s="147">
        <v>0</v>
      </c>
      <c r="EB41" s="147">
        <v>0</v>
      </c>
      <c r="EC41" s="147">
        <v>0</v>
      </c>
      <c r="ED41" s="147">
        <v>6024119</v>
      </c>
    </row>
    <row r="42" spans="1:134" ht="13.5" x14ac:dyDescent="0.25">
      <c r="A42" s="137" t="s">
        <v>254</v>
      </c>
      <c r="B42" s="137" t="s">
        <v>251</v>
      </c>
      <c r="C42" s="139">
        <v>45657</v>
      </c>
      <c r="D42" s="147">
        <v>93776</v>
      </c>
      <c r="E42" s="147">
        <v>145566</v>
      </c>
      <c r="F42" s="147">
        <v>0</v>
      </c>
      <c r="G42" s="147">
        <v>18298</v>
      </c>
      <c r="H42" s="147">
        <v>26416</v>
      </c>
      <c r="I42" s="147">
        <v>3818</v>
      </c>
      <c r="J42" s="147">
        <v>0</v>
      </c>
      <c r="K42" s="147">
        <v>2000</v>
      </c>
      <c r="L42" s="147">
        <v>-128</v>
      </c>
      <c r="M42" s="147">
        <v>13666</v>
      </c>
      <c r="N42" s="147">
        <v>8726</v>
      </c>
      <c r="O42" s="147">
        <v>3264</v>
      </c>
      <c r="P42" s="147">
        <v>0</v>
      </c>
      <c r="Q42" s="147">
        <v>244237</v>
      </c>
      <c r="R42" s="147">
        <v>51076</v>
      </c>
      <c r="S42" s="147">
        <v>12911</v>
      </c>
      <c r="T42" s="147">
        <v>82</v>
      </c>
      <c r="U42" s="147">
        <v>52210</v>
      </c>
      <c r="V42" s="147">
        <v>0</v>
      </c>
      <c r="W42" s="147">
        <v>6020</v>
      </c>
      <c r="X42" s="147">
        <v>7500</v>
      </c>
      <c r="Y42" s="147">
        <v>26997</v>
      </c>
      <c r="Z42" s="147">
        <v>20749</v>
      </c>
      <c r="AA42" s="147">
        <v>36368</v>
      </c>
      <c r="AB42" s="147">
        <v>9799</v>
      </c>
      <c r="AC42" s="147">
        <v>783351</v>
      </c>
      <c r="AD42" s="147">
        <v>0</v>
      </c>
      <c r="AE42" s="147">
        <v>0</v>
      </c>
      <c r="AF42" s="147">
        <v>67248</v>
      </c>
      <c r="AG42" s="147">
        <v>0</v>
      </c>
      <c r="AH42" s="147">
        <v>5166</v>
      </c>
      <c r="AI42" s="147">
        <v>7459</v>
      </c>
      <c r="AJ42" s="147">
        <v>1078</v>
      </c>
      <c r="AK42" s="147">
        <v>0</v>
      </c>
      <c r="AL42" s="147">
        <v>0</v>
      </c>
      <c r="AM42" s="147">
        <v>0</v>
      </c>
      <c r="AN42" s="147">
        <v>548</v>
      </c>
      <c r="AO42" s="147">
        <v>1771</v>
      </c>
      <c r="AP42" s="147">
        <v>10822</v>
      </c>
      <c r="AQ42" s="147">
        <v>112136</v>
      </c>
      <c r="AR42" s="147">
        <v>65921</v>
      </c>
      <c r="AS42" s="147">
        <v>98881</v>
      </c>
      <c r="AT42" s="147">
        <v>8057</v>
      </c>
      <c r="AU42" s="147">
        <v>21128</v>
      </c>
      <c r="AV42" s="147">
        <v>1563</v>
      </c>
      <c r="AW42" s="147">
        <v>0</v>
      </c>
      <c r="AX42" s="147">
        <v>401778</v>
      </c>
      <c r="AY42" s="147">
        <v>63863</v>
      </c>
      <c r="AZ42" s="147">
        <v>133</v>
      </c>
      <c r="BA42" s="147">
        <v>21900</v>
      </c>
      <c r="BB42" s="147">
        <v>226907</v>
      </c>
      <c r="BC42" s="147">
        <v>0</v>
      </c>
      <c r="BD42" s="147">
        <v>34854</v>
      </c>
      <c r="BE42" s="147">
        <v>0</v>
      </c>
      <c r="BF42" s="147">
        <v>0</v>
      </c>
      <c r="BG42" s="147">
        <v>347657</v>
      </c>
      <c r="BH42" s="147">
        <v>1532786</v>
      </c>
      <c r="BI42" s="147">
        <v>94671</v>
      </c>
      <c r="BJ42" s="147">
        <v>230487</v>
      </c>
      <c r="BK42" s="147">
        <v>28341</v>
      </c>
      <c r="BL42" s="147">
        <v>9000</v>
      </c>
      <c r="BM42" s="147">
        <v>36661</v>
      </c>
      <c r="BN42" s="147">
        <v>131136</v>
      </c>
      <c r="BO42" s="147">
        <v>220289</v>
      </c>
      <c r="BP42" s="147">
        <v>0</v>
      </c>
      <c r="BQ42" s="147">
        <v>56870</v>
      </c>
      <c r="BR42" s="147">
        <v>82115</v>
      </c>
      <c r="BS42" s="147">
        <v>11868</v>
      </c>
      <c r="BT42" s="147">
        <v>0</v>
      </c>
      <c r="BU42" s="147">
        <v>0</v>
      </c>
      <c r="BV42" s="147">
        <v>0</v>
      </c>
      <c r="BW42" s="147">
        <v>101540</v>
      </c>
      <c r="BX42" s="147">
        <v>0</v>
      </c>
      <c r="BY42" s="147">
        <v>0</v>
      </c>
      <c r="BZ42" s="147">
        <v>13964</v>
      </c>
      <c r="CA42" s="147">
        <v>11074</v>
      </c>
      <c r="CB42" s="147">
        <v>0</v>
      </c>
      <c r="CC42" s="147">
        <v>221</v>
      </c>
      <c r="CD42" s="147">
        <v>148602</v>
      </c>
      <c r="CE42" s="147">
        <v>7368</v>
      </c>
      <c r="CF42" s="147">
        <v>12785</v>
      </c>
      <c r="CG42" s="147">
        <v>0</v>
      </c>
      <c r="CH42" s="147">
        <v>0</v>
      </c>
      <c r="CI42" s="147">
        <v>0</v>
      </c>
      <c r="CJ42" s="147">
        <v>48124</v>
      </c>
      <c r="CK42" s="147">
        <v>17010</v>
      </c>
      <c r="CL42" s="147">
        <v>0</v>
      </c>
      <c r="CM42" s="147">
        <v>1262126</v>
      </c>
      <c r="CN42" s="147">
        <v>2794912</v>
      </c>
      <c r="CO42" s="147">
        <v>515497</v>
      </c>
      <c r="CP42" s="147">
        <v>272852</v>
      </c>
      <c r="CQ42" s="147">
        <v>992663</v>
      </c>
      <c r="CR42" s="147">
        <v>0</v>
      </c>
      <c r="CS42" s="147">
        <v>29517</v>
      </c>
      <c r="CT42" s="147">
        <v>0</v>
      </c>
      <c r="CU42" s="147">
        <v>0</v>
      </c>
      <c r="CV42" s="147">
        <v>0</v>
      </c>
      <c r="CW42" s="147">
        <v>138842</v>
      </c>
      <c r="CX42" s="147">
        <v>200887</v>
      </c>
      <c r="CY42" s="147">
        <v>28975</v>
      </c>
      <c r="CZ42" s="147">
        <v>0</v>
      </c>
      <c r="DA42" s="147">
        <v>300</v>
      </c>
      <c r="DB42" s="147">
        <v>888</v>
      </c>
      <c r="DC42" s="147">
        <v>0</v>
      </c>
      <c r="DD42" s="147">
        <v>0</v>
      </c>
      <c r="DE42" s="147">
        <v>57816</v>
      </c>
      <c r="DF42" s="147">
        <v>192637</v>
      </c>
      <c r="DG42" s="147">
        <v>298509</v>
      </c>
      <c r="DH42" s="147">
        <v>0</v>
      </c>
      <c r="DI42" s="147">
        <v>35890</v>
      </c>
      <c r="DJ42" s="147">
        <v>2765273</v>
      </c>
      <c r="DK42" s="147">
        <v>0</v>
      </c>
      <c r="DL42" s="147">
        <v>0</v>
      </c>
      <c r="DM42" s="147">
        <v>0</v>
      </c>
      <c r="DN42" s="147">
        <v>0</v>
      </c>
      <c r="DO42" s="147">
        <v>0</v>
      </c>
      <c r="DP42" s="147">
        <v>0</v>
      </c>
      <c r="DQ42" s="147">
        <v>0</v>
      </c>
      <c r="DR42" s="147">
        <v>0</v>
      </c>
      <c r="DS42" s="147">
        <v>0</v>
      </c>
      <c r="DT42" s="147">
        <v>0</v>
      </c>
      <c r="DU42" s="147">
        <v>0</v>
      </c>
      <c r="DV42" s="147">
        <v>0</v>
      </c>
      <c r="DW42" s="147">
        <v>0</v>
      </c>
      <c r="DX42" s="147">
        <v>0</v>
      </c>
      <c r="DY42" s="147">
        <v>0</v>
      </c>
      <c r="DZ42" s="147">
        <v>0</v>
      </c>
      <c r="EA42" s="147">
        <v>0</v>
      </c>
      <c r="EB42" s="147">
        <v>0</v>
      </c>
      <c r="EC42" s="147">
        <v>0</v>
      </c>
      <c r="ED42" s="147">
        <v>5560185</v>
      </c>
    </row>
    <row r="43" spans="1:134" ht="13.5" x14ac:dyDescent="0.25">
      <c r="A43" s="137" t="s">
        <v>255</v>
      </c>
      <c r="B43" s="137" t="s">
        <v>251</v>
      </c>
      <c r="C43" s="139">
        <v>45657</v>
      </c>
      <c r="D43" s="147">
        <v>88195</v>
      </c>
      <c r="E43" s="147">
        <v>48554</v>
      </c>
      <c r="F43" s="147">
        <v>0</v>
      </c>
      <c r="G43" s="147">
        <v>11538</v>
      </c>
      <c r="H43" s="147">
        <v>12118</v>
      </c>
      <c r="I43" s="147">
        <v>2660</v>
      </c>
      <c r="J43" s="147">
        <v>0</v>
      </c>
      <c r="K43" s="147">
        <v>405</v>
      </c>
      <c r="L43" s="147">
        <v>1764</v>
      </c>
      <c r="M43" s="147">
        <v>9620</v>
      </c>
      <c r="N43" s="147">
        <v>7936</v>
      </c>
      <c r="O43" s="147">
        <v>1657</v>
      </c>
      <c r="P43" s="147">
        <v>0</v>
      </c>
      <c r="Q43" s="147">
        <v>280389</v>
      </c>
      <c r="R43" s="147">
        <v>46102</v>
      </c>
      <c r="S43" s="147">
        <v>12703</v>
      </c>
      <c r="T43" s="147">
        <v>509</v>
      </c>
      <c r="U43" s="147">
        <v>54573</v>
      </c>
      <c r="V43" s="147">
        <v>0</v>
      </c>
      <c r="W43" s="147">
        <v>3384</v>
      </c>
      <c r="X43" s="147">
        <v>47169</v>
      </c>
      <c r="Y43" s="147">
        <v>52975</v>
      </c>
      <c r="Z43" s="147">
        <v>27800</v>
      </c>
      <c r="AA43" s="147">
        <v>23911</v>
      </c>
      <c r="AB43" s="147">
        <v>28604</v>
      </c>
      <c r="AC43" s="147">
        <v>762566</v>
      </c>
      <c r="AD43" s="147">
        <v>57092</v>
      </c>
      <c r="AE43" s="147">
        <v>80906</v>
      </c>
      <c r="AF43" s="147">
        <v>97958</v>
      </c>
      <c r="AG43" s="147">
        <v>0</v>
      </c>
      <c r="AH43" s="147">
        <v>19969</v>
      </c>
      <c r="AI43" s="147">
        <v>20972</v>
      </c>
      <c r="AJ43" s="147">
        <v>4603</v>
      </c>
      <c r="AK43" s="147">
        <v>0</v>
      </c>
      <c r="AL43" s="147">
        <v>0</v>
      </c>
      <c r="AM43" s="147">
        <v>0</v>
      </c>
      <c r="AN43" s="147">
        <v>6047</v>
      </c>
      <c r="AO43" s="147">
        <v>10604</v>
      </c>
      <c r="AP43" s="147">
        <v>22868</v>
      </c>
      <c r="AQ43" s="147">
        <v>83906</v>
      </c>
      <c r="AR43" s="147">
        <v>971</v>
      </c>
      <c r="AS43" s="147">
        <v>1070</v>
      </c>
      <c r="AT43" s="147">
        <v>7242</v>
      </c>
      <c r="AU43" s="147">
        <v>30264</v>
      </c>
      <c r="AV43" s="147">
        <v>1563</v>
      </c>
      <c r="AW43" s="147">
        <v>0</v>
      </c>
      <c r="AX43" s="147">
        <v>446035</v>
      </c>
      <c r="AY43" s="147">
        <v>33021</v>
      </c>
      <c r="AZ43" s="147">
        <v>160</v>
      </c>
      <c r="BA43" s="147">
        <v>102510</v>
      </c>
      <c r="BB43" s="147">
        <v>728570</v>
      </c>
      <c r="BC43" s="147">
        <v>0</v>
      </c>
      <c r="BD43" s="147">
        <v>60767</v>
      </c>
      <c r="BE43" s="147">
        <v>0</v>
      </c>
      <c r="BF43" s="147">
        <v>0</v>
      </c>
      <c r="BG43" s="147">
        <v>925028</v>
      </c>
      <c r="BH43" s="147">
        <v>2133629</v>
      </c>
      <c r="BI43" s="147">
        <v>91251</v>
      </c>
      <c r="BJ43" s="147">
        <v>267062</v>
      </c>
      <c r="BK43" s="147">
        <v>0</v>
      </c>
      <c r="BL43" s="147">
        <v>12000</v>
      </c>
      <c r="BM43" s="147">
        <v>76263</v>
      </c>
      <c r="BN43" s="147">
        <v>91625</v>
      </c>
      <c r="BO43" s="147">
        <v>296906</v>
      </c>
      <c r="BP43" s="147">
        <v>0</v>
      </c>
      <c r="BQ43" s="147">
        <v>69663</v>
      </c>
      <c r="BR43" s="147">
        <v>73159</v>
      </c>
      <c r="BS43" s="147">
        <v>16059</v>
      </c>
      <c r="BT43" s="147">
        <v>0</v>
      </c>
      <c r="BU43" s="147">
        <v>0</v>
      </c>
      <c r="BV43" s="147">
        <v>0</v>
      </c>
      <c r="BW43" s="147">
        <v>98866</v>
      </c>
      <c r="BX43" s="147">
        <v>0</v>
      </c>
      <c r="BY43" s="147">
        <v>0</v>
      </c>
      <c r="BZ43" s="147">
        <v>18117</v>
      </c>
      <c r="CA43" s="147">
        <v>8375</v>
      </c>
      <c r="CB43" s="147">
        <v>0</v>
      </c>
      <c r="CC43" s="147">
        <v>0</v>
      </c>
      <c r="CD43" s="147">
        <v>161688</v>
      </c>
      <c r="CE43" s="147">
        <v>4798</v>
      </c>
      <c r="CF43" s="147">
        <v>14280</v>
      </c>
      <c r="CG43" s="147">
        <v>0</v>
      </c>
      <c r="CH43" s="147">
        <v>0</v>
      </c>
      <c r="CI43" s="147">
        <v>0</v>
      </c>
      <c r="CJ43" s="147">
        <v>33599</v>
      </c>
      <c r="CK43" s="147">
        <v>1434</v>
      </c>
      <c r="CL43" s="147">
        <v>0</v>
      </c>
      <c r="CM43" s="147">
        <v>1335145</v>
      </c>
      <c r="CN43" s="147">
        <v>3468774</v>
      </c>
      <c r="CO43" s="147">
        <v>213912</v>
      </c>
      <c r="CP43" s="147">
        <v>305263</v>
      </c>
      <c r="CQ43" s="147">
        <v>1371025</v>
      </c>
      <c r="CR43" s="147">
        <v>0</v>
      </c>
      <c r="CS43" s="147">
        <v>255314</v>
      </c>
      <c r="CT43" s="147">
        <v>0</v>
      </c>
      <c r="CU43" s="147">
        <v>0</v>
      </c>
      <c r="CV43" s="147">
        <v>0</v>
      </c>
      <c r="CW43" s="147">
        <v>186573</v>
      </c>
      <c r="CX43" s="147">
        <v>196464</v>
      </c>
      <c r="CY43" s="147">
        <v>43010</v>
      </c>
      <c r="CZ43" s="147">
        <v>0</v>
      </c>
      <c r="DA43" s="147">
        <v>660</v>
      </c>
      <c r="DB43" s="147">
        <v>1996</v>
      </c>
      <c r="DC43" s="147">
        <v>0</v>
      </c>
      <c r="DD43" s="147">
        <v>11770</v>
      </c>
      <c r="DE43" s="147">
        <v>783</v>
      </c>
      <c r="DF43" s="147">
        <v>0</v>
      </c>
      <c r="DG43" s="147">
        <v>36085</v>
      </c>
      <c r="DH43" s="147">
        <v>0</v>
      </c>
      <c r="DI43" s="147">
        <v>39354</v>
      </c>
      <c r="DJ43" s="147">
        <v>2662209</v>
      </c>
      <c r="DK43" s="147">
        <v>0</v>
      </c>
      <c r="DL43" s="147">
        <v>0</v>
      </c>
      <c r="DM43" s="147">
        <v>0</v>
      </c>
      <c r="DN43" s="147">
        <v>0</v>
      </c>
      <c r="DO43" s="147">
        <v>0</v>
      </c>
      <c r="DP43" s="147">
        <v>0</v>
      </c>
      <c r="DQ43" s="147">
        <v>0</v>
      </c>
      <c r="DR43" s="147">
        <v>0</v>
      </c>
      <c r="DS43" s="147">
        <v>0</v>
      </c>
      <c r="DT43" s="147">
        <v>0</v>
      </c>
      <c r="DU43" s="147">
        <v>0</v>
      </c>
      <c r="DV43" s="147">
        <v>0</v>
      </c>
      <c r="DW43" s="147">
        <v>0</v>
      </c>
      <c r="DX43" s="147">
        <v>0</v>
      </c>
      <c r="DY43" s="147">
        <v>0</v>
      </c>
      <c r="DZ43" s="147">
        <v>0</v>
      </c>
      <c r="EA43" s="147">
        <v>0</v>
      </c>
      <c r="EB43" s="147">
        <v>0</v>
      </c>
      <c r="EC43" s="147">
        <v>0</v>
      </c>
      <c r="ED43" s="147">
        <v>6130983</v>
      </c>
    </row>
    <row r="44" spans="1:134" ht="13.5" x14ac:dyDescent="0.25">
      <c r="A44" s="137" t="s">
        <v>256</v>
      </c>
      <c r="B44" s="137" t="s">
        <v>251</v>
      </c>
      <c r="C44" s="139">
        <v>45657</v>
      </c>
      <c r="D44" s="147">
        <v>98282</v>
      </c>
      <c r="E44" s="147">
        <v>113273</v>
      </c>
      <c r="F44" s="147">
        <v>0</v>
      </c>
      <c r="G44" s="147">
        <v>17259</v>
      </c>
      <c r="H44" s="147">
        <v>23194</v>
      </c>
      <c r="I44" s="147">
        <v>2487</v>
      </c>
      <c r="J44" s="147">
        <v>0</v>
      </c>
      <c r="K44" s="147">
        <v>1555</v>
      </c>
      <c r="L44" s="147">
        <v>257</v>
      </c>
      <c r="M44" s="147">
        <v>11330</v>
      </c>
      <c r="N44" s="147">
        <v>5969</v>
      </c>
      <c r="O44" s="147">
        <v>1591</v>
      </c>
      <c r="P44" s="147">
        <v>0</v>
      </c>
      <c r="Q44" s="147">
        <v>290214</v>
      </c>
      <c r="R44" s="147">
        <v>37907</v>
      </c>
      <c r="S44" s="147">
        <v>12362</v>
      </c>
      <c r="T44" s="147">
        <v>177</v>
      </c>
      <c r="U44" s="147">
        <v>54537</v>
      </c>
      <c r="V44" s="147">
        <v>0</v>
      </c>
      <c r="W44" s="147">
        <v>10535</v>
      </c>
      <c r="X44" s="147">
        <v>7501</v>
      </c>
      <c r="Y44" s="147">
        <v>31569</v>
      </c>
      <c r="Z44" s="147">
        <v>32221</v>
      </c>
      <c r="AA44" s="147">
        <v>19925</v>
      </c>
      <c r="AB44" s="147">
        <v>13904</v>
      </c>
      <c r="AC44" s="147">
        <v>786049</v>
      </c>
      <c r="AD44" s="147">
        <v>0</v>
      </c>
      <c r="AE44" s="147">
        <v>0</v>
      </c>
      <c r="AF44" s="147">
        <v>79904</v>
      </c>
      <c r="AG44" s="147">
        <v>0</v>
      </c>
      <c r="AH44" s="147">
        <v>6522</v>
      </c>
      <c r="AI44" s="147">
        <v>8765</v>
      </c>
      <c r="AJ44" s="147">
        <v>940</v>
      </c>
      <c r="AK44" s="147">
        <v>0</v>
      </c>
      <c r="AL44" s="147">
        <v>0</v>
      </c>
      <c r="AM44" s="147">
        <v>0</v>
      </c>
      <c r="AN44" s="147">
        <v>0</v>
      </c>
      <c r="AO44" s="147">
        <v>1310</v>
      </c>
      <c r="AP44" s="147">
        <v>12201</v>
      </c>
      <c r="AQ44" s="147">
        <v>100315</v>
      </c>
      <c r="AR44" s="147">
        <v>79630</v>
      </c>
      <c r="AS44" s="147">
        <v>119446</v>
      </c>
      <c r="AT44" s="147">
        <v>15095</v>
      </c>
      <c r="AU44" s="147">
        <v>26996</v>
      </c>
      <c r="AV44" s="147">
        <v>1563</v>
      </c>
      <c r="AW44" s="147">
        <v>0</v>
      </c>
      <c r="AX44" s="147">
        <v>452687</v>
      </c>
      <c r="AY44" s="147">
        <v>162001</v>
      </c>
      <c r="AZ44" s="147">
        <v>133</v>
      </c>
      <c r="BA44" s="147">
        <v>30315</v>
      </c>
      <c r="BB44" s="147">
        <v>226871</v>
      </c>
      <c r="BC44" s="147">
        <v>0</v>
      </c>
      <c r="BD44" s="147">
        <v>49299</v>
      </c>
      <c r="BE44" s="147">
        <v>0</v>
      </c>
      <c r="BF44" s="147">
        <v>0</v>
      </c>
      <c r="BG44" s="147">
        <v>468619</v>
      </c>
      <c r="BH44" s="147">
        <v>1707355</v>
      </c>
      <c r="BI44" s="147">
        <v>112350</v>
      </c>
      <c r="BJ44" s="147">
        <v>291805</v>
      </c>
      <c r="BK44" s="147">
        <v>0</v>
      </c>
      <c r="BL44" s="147">
        <v>1500</v>
      </c>
      <c r="BM44" s="147">
        <v>55732</v>
      </c>
      <c r="BN44" s="147">
        <v>67010</v>
      </c>
      <c r="BO44" s="147">
        <v>266819</v>
      </c>
      <c r="BP44" s="147">
        <v>0</v>
      </c>
      <c r="BQ44" s="147">
        <v>64798</v>
      </c>
      <c r="BR44" s="147">
        <v>87080</v>
      </c>
      <c r="BS44" s="147">
        <v>9339</v>
      </c>
      <c r="BT44" s="147">
        <v>0</v>
      </c>
      <c r="BU44" s="147">
        <v>0</v>
      </c>
      <c r="BV44" s="147">
        <v>0</v>
      </c>
      <c r="BW44" s="147">
        <v>65087</v>
      </c>
      <c r="BX44" s="147">
        <v>0</v>
      </c>
      <c r="BY44" s="147">
        <v>0</v>
      </c>
      <c r="BZ44" s="147">
        <v>23351</v>
      </c>
      <c r="CA44" s="147">
        <v>7361</v>
      </c>
      <c r="CB44" s="147">
        <v>0</v>
      </c>
      <c r="CC44" s="147">
        <v>8991</v>
      </c>
      <c r="CD44" s="147">
        <v>192373</v>
      </c>
      <c r="CE44" s="147">
        <v>6022</v>
      </c>
      <c r="CF44" s="147">
        <v>13417</v>
      </c>
      <c r="CG44" s="147">
        <v>0</v>
      </c>
      <c r="CH44" s="147">
        <v>0</v>
      </c>
      <c r="CI44" s="147">
        <v>0</v>
      </c>
      <c r="CJ44" s="147">
        <v>36595</v>
      </c>
      <c r="CK44" s="147">
        <v>4772</v>
      </c>
      <c r="CL44" s="147">
        <v>0</v>
      </c>
      <c r="CM44" s="147">
        <v>1314402</v>
      </c>
      <c r="CN44" s="147">
        <v>3021757</v>
      </c>
      <c r="CO44" s="147">
        <v>225547</v>
      </c>
      <c r="CP44" s="147">
        <v>458272</v>
      </c>
      <c r="CQ44" s="147">
        <v>991241</v>
      </c>
      <c r="CR44" s="147">
        <v>0</v>
      </c>
      <c r="CS44" s="147">
        <v>124384</v>
      </c>
      <c r="CT44" s="147">
        <v>0</v>
      </c>
      <c r="CU44" s="147">
        <v>0</v>
      </c>
      <c r="CV44" s="147">
        <v>0</v>
      </c>
      <c r="CW44" s="147">
        <v>146878</v>
      </c>
      <c r="CX44" s="147">
        <v>197682</v>
      </c>
      <c r="CY44" s="147">
        <v>21169</v>
      </c>
      <c r="CZ44" s="147">
        <v>642</v>
      </c>
      <c r="DA44" s="147">
        <v>45</v>
      </c>
      <c r="DB44" s="147">
        <v>258</v>
      </c>
      <c r="DC44" s="147">
        <v>0</v>
      </c>
      <c r="DD44" s="147">
        <v>0</v>
      </c>
      <c r="DE44" s="147">
        <v>73173</v>
      </c>
      <c r="DF44" s="147">
        <v>80327</v>
      </c>
      <c r="DG44" s="147">
        <v>10199</v>
      </c>
      <c r="DH44" s="147">
        <v>0</v>
      </c>
      <c r="DI44" s="147">
        <v>32901</v>
      </c>
      <c r="DJ44" s="147">
        <v>2362718</v>
      </c>
      <c r="DK44" s="147">
        <v>0</v>
      </c>
      <c r="DL44" s="147">
        <v>0</v>
      </c>
      <c r="DM44" s="147">
        <v>0</v>
      </c>
      <c r="DN44" s="147">
        <v>0</v>
      </c>
      <c r="DO44" s="147">
        <v>0</v>
      </c>
      <c r="DP44" s="147">
        <v>0</v>
      </c>
      <c r="DQ44" s="147">
        <v>0</v>
      </c>
      <c r="DR44" s="147">
        <v>0</v>
      </c>
      <c r="DS44" s="147">
        <v>0</v>
      </c>
      <c r="DT44" s="147">
        <v>0</v>
      </c>
      <c r="DU44" s="147">
        <v>0</v>
      </c>
      <c r="DV44" s="147">
        <v>0</v>
      </c>
      <c r="DW44" s="147">
        <v>0</v>
      </c>
      <c r="DX44" s="147">
        <v>0</v>
      </c>
      <c r="DY44" s="147">
        <v>0</v>
      </c>
      <c r="DZ44" s="147">
        <v>0</v>
      </c>
      <c r="EA44" s="147">
        <v>0</v>
      </c>
      <c r="EB44" s="147">
        <v>0</v>
      </c>
      <c r="EC44" s="147">
        <v>0</v>
      </c>
      <c r="ED44" s="147">
        <v>5384475</v>
      </c>
    </row>
    <row r="45" spans="1:134" ht="13.5" x14ac:dyDescent="0.25">
      <c r="A45" s="137" t="s">
        <v>257</v>
      </c>
      <c r="B45" s="137" t="s">
        <v>248</v>
      </c>
      <c r="C45" s="139">
        <v>45657</v>
      </c>
      <c r="D45" s="147">
        <v>77275</v>
      </c>
      <c r="E45" s="147">
        <v>27756</v>
      </c>
      <c r="F45" s="147">
        <v>0</v>
      </c>
      <c r="G45" s="147">
        <v>8456</v>
      </c>
      <c r="H45" s="147">
        <v>4129</v>
      </c>
      <c r="I45" s="147">
        <v>766</v>
      </c>
      <c r="J45" s="147">
        <v>254</v>
      </c>
      <c r="K45" s="147">
        <v>33</v>
      </c>
      <c r="L45" s="147">
        <v>19775</v>
      </c>
      <c r="M45" s="147">
        <v>8605</v>
      </c>
      <c r="N45" s="147">
        <v>10752</v>
      </c>
      <c r="O45" s="147">
        <v>0</v>
      </c>
      <c r="P45" s="147">
        <v>205202</v>
      </c>
      <c r="Q45" s="147">
        <v>0</v>
      </c>
      <c r="R45" s="147">
        <v>3533</v>
      </c>
      <c r="S45" s="147">
        <v>4299</v>
      </c>
      <c r="T45" s="147">
        <v>308</v>
      </c>
      <c r="U45" s="147">
        <v>46176</v>
      </c>
      <c r="V45" s="147">
        <v>0</v>
      </c>
      <c r="W45" s="147">
        <v>0</v>
      </c>
      <c r="X45" s="147">
        <v>0</v>
      </c>
      <c r="Y45" s="147">
        <v>1228</v>
      </c>
      <c r="Z45" s="147">
        <v>23039</v>
      </c>
      <c r="AA45" s="147">
        <v>7200</v>
      </c>
      <c r="AB45" s="147">
        <v>3523</v>
      </c>
      <c r="AC45" s="147">
        <v>452309</v>
      </c>
      <c r="AD45" s="147">
        <v>18452</v>
      </c>
      <c r="AE45" s="147">
        <v>69789</v>
      </c>
      <c r="AF45" s="147">
        <v>35552</v>
      </c>
      <c r="AG45" s="147">
        <v>0</v>
      </c>
      <c r="AH45" s="147">
        <v>8998</v>
      </c>
      <c r="AI45" s="147">
        <v>4867</v>
      </c>
      <c r="AJ45" s="147">
        <v>902</v>
      </c>
      <c r="AK45" s="147">
        <v>299</v>
      </c>
      <c r="AL45" s="147">
        <v>39</v>
      </c>
      <c r="AM45" s="147">
        <v>0</v>
      </c>
      <c r="AN45" s="147">
        <v>9567</v>
      </c>
      <c r="AO45" s="147">
        <v>23659</v>
      </c>
      <c r="AP45" s="147">
        <v>18638</v>
      </c>
      <c r="AQ45" s="147">
        <v>80880</v>
      </c>
      <c r="AR45" s="147">
        <v>0</v>
      </c>
      <c r="AS45" s="147">
        <v>0</v>
      </c>
      <c r="AT45" s="147">
        <v>29214</v>
      </c>
      <c r="AU45" s="147">
        <v>0</v>
      </c>
      <c r="AV45" s="147">
        <v>0</v>
      </c>
      <c r="AW45" s="147">
        <v>0</v>
      </c>
      <c r="AX45" s="147">
        <v>300856</v>
      </c>
      <c r="AY45" s="147">
        <v>77172</v>
      </c>
      <c r="AZ45" s="147">
        <v>1065</v>
      </c>
      <c r="BA45" s="147">
        <v>30489</v>
      </c>
      <c r="BB45" s="147">
        <v>0</v>
      </c>
      <c r="BC45" s="147">
        <v>13392</v>
      </c>
      <c r="BD45" s="147">
        <v>12685</v>
      </c>
      <c r="BE45" s="147">
        <v>29422</v>
      </c>
      <c r="BF45" s="147">
        <v>0</v>
      </c>
      <c r="BG45" s="147">
        <v>164225</v>
      </c>
      <c r="BH45" s="147">
        <v>917390</v>
      </c>
      <c r="BI45" s="147">
        <v>89578</v>
      </c>
      <c r="BJ45" s="147">
        <v>80717</v>
      </c>
      <c r="BK45" s="147">
        <v>0</v>
      </c>
      <c r="BL45" s="147">
        <v>30600</v>
      </c>
      <c r="BM45" s="147">
        <v>41557</v>
      </c>
      <c r="BN45" s="147">
        <v>20533</v>
      </c>
      <c r="BO45" s="147">
        <v>170728</v>
      </c>
      <c r="BP45" s="147">
        <v>0</v>
      </c>
      <c r="BQ45" s="147">
        <v>22677</v>
      </c>
      <c r="BR45" s="147">
        <v>15833</v>
      </c>
      <c r="BS45" s="147">
        <v>2936</v>
      </c>
      <c r="BT45" s="147">
        <v>972</v>
      </c>
      <c r="BU45" s="147">
        <v>128</v>
      </c>
      <c r="BV45" s="147">
        <v>0</v>
      </c>
      <c r="BW45" s="147">
        <v>87651</v>
      </c>
      <c r="BX45" s="147">
        <v>0</v>
      </c>
      <c r="BY45" s="147">
        <v>0</v>
      </c>
      <c r="BZ45" s="147">
        <v>11633</v>
      </c>
      <c r="CA45" s="147">
        <v>8406</v>
      </c>
      <c r="CB45" s="147">
        <v>0</v>
      </c>
      <c r="CC45" s="147">
        <v>2828</v>
      </c>
      <c r="CD45" s="147">
        <v>71942</v>
      </c>
      <c r="CE45" s="147">
        <v>13751</v>
      </c>
      <c r="CF45" s="147">
        <v>2953</v>
      </c>
      <c r="CG45" s="147">
        <v>0</v>
      </c>
      <c r="CH45" s="147">
        <v>0</v>
      </c>
      <c r="CI45" s="147">
        <v>0</v>
      </c>
      <c r="CJ45" s="147">
        <v>211</v>
      </c>
      <c r="CK45" s="147">
        <v>2765</v>
      </c>
      <c r="CL45" s="147">
        <v>0</v>
      </c>
      <c r="CM45" s="147">
        <v>678399</v>
      </c>
      <c r="CN45" s="147">
        <v>1595789</v>
      </c>
      <c r="CO45" s="147">
        <v>121811</v>
      </c>
      <c r="CP45" s="147">
        <v>307616</v>
      </c>
      <c r="CQ45" s="147">
        <v>469018</v>
      </c>
      <c r="CR45" s="147">
        <v>0</v>
      </c>
      <c r="CS45" s="147">
        <v>0</v>
      </c>
      <c r="CT45" s="147">
        <v>0</v>
      </c>
      <c r="CU45" s="147">
        <v>0</v>
      </c>
      <c r="CV45" s="147">
        <v>0</v>
      </c>
      <c r="CW45" s="147">
        <v>72355</v>
      </c>
      <c r="CX45" s="147">
        <v>35339</v>
      </c>
      <c r="CY45" s="147">
        <v>6552</v>
      </c>
      <c r="CZ45" s="147">
        <v>2170</v>
      </c>
      <c r="DA45" s="147">
        <v>287</v>
      </c>
      <c r="DB45" s="147">
        <v>1688</v>
      </c>
      <c r="DC45" s="147">
        <v>0</v>
      </c>
      <c r="DD45" s="147">
        <v>0</v>
      </c>
      <c r="DE45" s="147">
        <v>0</v>
      </c>
      <c r="DF45" s="147">
        <v>0</v>
      </c>
      <c r="DG45" s="147">
        <v>67647</v>
      </c>
      <c r="DH45" s="147">
        <v>0</v>
      </c>
      <c r="DI45" s="147">
        <v>1299</v>
      </c>
      <c r="DJ45" s="147">
        <v>1085782</v>
      </c>
      <c r="DK45" s="147">
        <v>0</v>
      </c>
      <c r="DL45" s="147">
        <v>0</v>
      </c>
      <c r="DM45" s="147">
        <v>0</v>
      </c>
      <c r="DN45" s="147">
        <v>0</v>
      </c>
      <c r="DO45" s="147">
        <v>0</v>
      </c>
      <c r="DP45" s="147">
        <v>0</v>
      </c>
      <c r="DQ45" s="147">
        <v>0</v>
      </c>
      <c r="DR45" s="147">
        <v>0</v>
      </c>
      <c r="DS45" s="147">
        <v>0</v>
      </c>
      <c r="DT45" s="147">
        <v>0</v>
      </c>
      <c r="DU45" s="147">
        <v>0</v>
      </c>
      <c r="DV45" s="147">
        <v>0</v>
      </c>
      <c r="DW45" s="147">
        <v>0</v>
      </c>
      <c r="DX45" s="147">
        <v>0</v>
      </c>
      <c r="DY45" s="147">
        <v>0</v>
      </c>
      <c r="DZ45" s="147">
        <v>0</v>
      </c>
      <c r="EA45" s="147">
        <v>0</v>
      </c>
      <c r="EB45" s="147">
        <v>0</v>
      </c>
      <c r="EC45" s="147">
        <v>0</v>
      </c>
      <c r="ED45" s="147">
        <v>2681571</v>
      </c>
    </row>
    <row r="46" spans="1:134" ht="13.5" x14ac:dyDescent="0.25">
      <c r="A46" s="137" t="s">
        <v>258</v>
      </c>
      <c r="B46" s="137" t="s">
        <v>248</v>
      </c>
      <c r="C46" s="139">
        <v>45657</v>
      </c>
      <c r="D46" s="147">
        <v>103701</v>
      </c>
      <c r="E46" s="147">
        <v>76870</v>
      </c>
      <c r="F46" s="147">
        <v>0</v>
      </c>
      <c r="G46" s="147">
        <v>14808</v>
      </c>
      <c r="H46" s="147">
        <v>17844</v>
      </c>
      <c r="I46" s="147">
        <v>2011</v>
      </c>
      <c r="J46" s="147">
        <v>412</v>
      </c>
      <c r="K46" s="147">
        <v>43</v>
      </c>
      <c r="L46" s="147">
        <v>20902</v>
      </c>
      <c r="M46" s="147">
        <v>9522</v>
      </c>
      <c r="N46" s="147">
        <v>3737</v>
      </c>
      <c r="O46" s="147">
        <v>0</v>
      </c>
      <c r="P46" s="147">
        <v>276923</v>
      </c>
      <c r="Q46" s="147">
        <v>0</v>
      </c>
      <c r="R46" s="147">
        <v>4062</v>
      </c>
      <c r="S46" s="147">
        <v>5848</v>
      </c>
      <c r="T46" s="147">
        <v>84</v>
      </c>
      <c r="U46" s="147">
        <v>56474</v>
      </c>
      <c r="V46" s="147">
        <v>2045</v>
      </c>
      <c r="W46" s="147">
        <v>0</v>
      </c>
      <c r="X46" s="147">
        <v>0</v>
      </c>
      <c r="Y46" s="147">
        <v>1704</v>
      </c>
      <c r="Z46" s="147">
        <v>43090</v>
      </c>
      <c r="AA46" s="147">
        <v>7200</v>
      </c>
      <c r="AB46" s="147">
        <v>35569</v>
      </c>
      <c r="AC46" s="147">
        <v>682849</v>
      </c>
      <c r="AD46" s="147">
        <v>30385</v>
      </c>
      <c r="AE46" s="147">
        <v>77911</v>
      </c>
      <c r="AF46" s="147">
        <v>46823</v>
      </c>
      <c r="AG46" s="147">
        <v>0</v>
      </c>
      <c r="AH46" s="147">
        <v>11511</v>
      </c>
      <c r="AI46" s="147">
        <v>15329</v>
      </c>
      <c r="AJ46" s="147">
        <v>1728</v>
      </c>
      <c r="AK46" s="147">
        <v>354</v>
      </c>
      <c r="AL46" s="147">
        <v>37</v>
      </c>
      <c r="AM46" s="147">
        <v>240</v>
      </c>
      <c r="AN46" s="147">
        <v>6551</v>
      </c>
      <c r="AO46" s="147">
        <v>16017</v>
      </c>
      <c r="AP46" s="147">
        <v>20781</v>
      </c>
      <c r="AQ46" s="147">
        <v>138308</v>
      </c>
      <c r="AR46" s="147">
        <v>0</v>
      </c>
      <c r="AS46" s="147">
        <v>0</v>
      </c>
      <c r="AT46" s="147">
        <v>38322</v>
      </c>
      <c r="AU46" s="147">
        <v>0</v>
      </c>
      <c r="AV46" s="147">
        <v>0</v>
      </c>
      <c r="AW46" s="147">
        <v>0</v>
      </c>
      <c r="AX46" s="147">
        <v>404297</v>
      </c>
      <c r="AY46" s="147">
        <v>84061</v>
      </c>
      <c r="AZ46" s="147">
        <v>1100</v>
      </c>
      <c r="BA46" s="147">
        <v>20626</v>
      </c>
      <c r="BB46" s="147">
        <v>0</v>
      </c>
      <c r="BC46" s="147">
        <v>13696</v>
      </c>
      <c r="BD46" s="147">
        <v>14961</v>
      </c>
      <c r="BE46" s="147">
        <v>3893</v>
      </c>
      <c r="BF46" s="147">
        <v>0</v>
      </c>
      <c r="BG46" s="147">
        <v>138337</v>
      </c>
      <c r="BH46" s="147">
        <v>1225483</v>
      </c>
      <c r="BI46" s="147">
        <v>122239</v>
      </c>
      <c r="BJ46" s="147">
        <v>81798</v>
      </c>
      <c r="BK46" s="147">
        <v>0</v>
      </c>
      <c r="BL46" s="147">
        <v>30600</v>
      </c>
      <c r="BM46" s="147">
        <v>30993</v>
      </c>
      <c r="BN46" s="147">
        <v>47376</v>
      </c>
      <c r="BO46" s="147">
        <v>179468</v>
      </c>
      <c r="BP46" s="147">
        <v>0</v>
      </c>
      <c r="BQ46" s="147">
        <v>32129</v>
      </c>
      <c r="BR46" s="147">
        <v>45375</v>
      </c>
      <c r="BS46" s="147">
        <v>5114</v>
      </c>
      <c r="BT46" s="147">
        <v>1049</v>
      </c>
      <c r="BU46" s="147">
        <v>110</v>
      </c>
      <c r="BV46" s="147">
        <v>0</v>
      </c>
      <c r="BW46" s="147">
        <v>58520</v>
      </c>
      <c r="BX46" s="147">
        <v>0</v>
      </c>
      <c r="BY46" s="147">
        <v>0</v>
      </c>
      <c r="BZ46" s="147">
        <v>15109</v>
      </c>
      <c r="CA46" s="147">
        <v>308</v>
      </c>
      <c r="CB46" s="147">
        <v>0</v>
      </c>
      <c r="CC46" s="147">
        <v>720</v>
      </c>
      <c r="CD46" s="147">
        <v>119505</v>
      </c>
      <c r="CE46" s="147">
        <v>14455</v>
      </c>
      <c r="CF46" s="147">
        <v>3256</v>
      </c>
      <c r="CG46" s="147">
        <v>0</v>
      </c>
      <c r="CH46" s="147">
        <v>0</v>
      </c>
      <c r="CI46" s="147">
        <v>0</v>
      </c>
      <c r="CJ46" s="147">
        <v>211</v>
      </c>
      <c r="CK46" s="147">
        <v>7509</v>
      </c>
      <c r="CL46" s="147">
        <v>0</v>
      </c>
      <c r="CM46" s="147">
        <v>795844</v>
      </c>
      <c r="CN46" s="147">
        <v>2021327</v>
      </c>
      <c r="CO46" s="147">
        <v>134300</v>
      </c>
      <c r="CP46" s="147">
        <v>223777</v>
      </c>
      <c r="CQ46" s="147">
        <v>769822</v>
      </c>
      <c r="CR46" s="147">
        <v>0</v>
      </c>
      <c r="CS46" s="147">
        <v>0</v>
      </c>
      <c r="CT46" s="147">
        <v>0</v>
      </c>
      <c r="CU46" s="147">
        <v>0</v>
      </c>
      <c r="CV46" s="147">
        <v>0</v>
      </c>
      <c r="CW46" s="147">
        <v>87267</v>
      </c>
      <c r="CX46" s="147">
        <v>111680</v>
      </c>
      <c r="CY46" s="147">
        <v>12588</v>
      </c>
      <c r="CZ46" s="147">
        <v>2581</v>
      </c>
      <c r="DA46" s="147">
        <v>271</v>
      </c>
      <c r="DB46" s="147">
        <v>0</v>
      </c>
      <c r="DC46" s="147">
        <v>0</v>
      </c>
      <c r="DD46" s="147">
        <v>0</v>
      </c>
      <c r="DE46" s="147">
        <v>91973</v>
      </c>
      <c r="DF46" s="147">
        <v>0</v>
      </c>
      <c r="DG46" s="147">
        <v>48208</v>
      </c>
      <c r="DH46" s="147">
        <v>0</v>
      </c>
      <c r="DI46" s="147">
        <v>0</v>
      </c>
      <c r="DJ46" s="147">
        <v>1482467</v>
      </c>
      <c r="DK46" s="147">
        <v>0</v>
      </c>
      <c r="DL46" s="147">
        <v>0</v>
      </c>
      <c r="DM46" s="147">
        <v>0</v>
      </c>
      <c r="DN46" s="147">
        <v>0</v>
      </c>
      <c r="DO46" s="147">
        <v>0</v>
      </c>
      <c r="DP46" s="147">
        <v>0</v>
      </c>
      <c r="DQ46" s="147">
        <v>0</v>
      </c>
      <c r="DR46" s="147">
        <v>0</v>
      </c>
      <c r="DS46" s="147">
        <v>0</v>
      </c>
      <c r="DT46" s="147">
        <v>0</v>
      </c>
      <c r="DU46" s="147">
        <v>0</v>
      </c>
      <c r="DV46" s="147">
        <v>0</v>
      </c>
      <c r="DW46" s="147">
        <v>0</v>
      </c>
      <c r="DX46" s="147">
        <v>0</v>
      </c>
      <c r="DY46" s="147">
        <v>0</v>
      </c>
      <c r="DZ46" s="147">
        <v>0</v>
      </c>
      <c r="EA46" s="147">
        <v>0</v>
      </c>
      <c r="EB46" s="147">
        <v>0</v>
      </c>
      <c r="EC46" s="147">
        <v>0</v>
      </c>
      <c r="ED46" s="147">
        <v>3503794</v>
      </c>
    </row>
    <row r="47" spans="1:134" ht="13.5" x14ac:dyDescent="0.25">
      <c r="A47" s="137" t="s">
        <v>259</v>
      </c>
      <c r="B47" s="138"/>
      <c r="C47" s="139">
        <v>45657</v>
      </c>
      <c r="D47" s="147">
        <v>118642</v>
      </c>
      <c r="E47" s="147">
        <v>222029</v>
      </c>
      <c r="F47" s="147">
        <v>0</v>
      </c>
      <c r="G47" s="147">
        <v>33612</v>
      </c>
      <c r="H47" s="147">
        <v>39995</v>
      </c>
      <c r="I47" s="147">
        <v>779</v>
      </c>
      <c r="J47" s="147">
        <v>0</v>
      </c>
      <c r="K47" s="147">
        <v>0</v>
      </c>
      <c r="L47" s="147">
        <v>1318</v>
      </c>
      <c r="M47" s="147">
        <v>78182</v>
      </c>
      <c r="N47" s="147">
        <v>13099</v>
      </c>
      <c r="O47" s="147">
        <v>0</v>
      </c>
      <c r="P47" s="147">
        <v>0</v>
      </c>
      <c r="Q47" s="147">
        <v>0</v>
      </c>
      <c r="R47" s="147">
        <v>241793</v>
      </c>
      <c r="S47" s="147">
        <v>0</v>
      </c>
      <c r="T47" s="147">
        <v>17104</v>
      </c>
      <c r="U47" s="147">
        <v>0</v>
      </c>
      <c r="V47" s="147">
        <v>0</v>
      </c>
      <c r="W47" s="147">
        <v>0</v>
      </c>
      <c r="X47" s="147">
        <v>0</v>
      </c>
      <c r="Y47" s="147">
        <v>55909</v>
      </c>
      <c r="Z47" s="147">
        <v>36791</v>
      </c>
      <c r="AA47" s="147">
        <v>7200</v>
      </c>
      <c r="AB47" s="147">
        <v>-673</v>
      </c>
      <c r="AC47" s="147">
        <v>865780</v>
      </c>
      <c r="AD47" s="147">
        <v>149999</v>
      </c>
      <c r="AE47" s="147">
        <v>241854</v>
      </c>
      <c r="AF47" s="147">
        <v>189882</v>
      </c>
      <c r="AG47" s="147">
        <v>0</v>
      </c>
      <c r="AH47" s="147">
        <v>41595</v>
      </c>
      <c r="AI47" s="147">
        <v>68296</v>
      </c>
      <c r="AJ47" s="147">
        <v>13782</v>
      </c>
      <c r="AK47" s="147">
        <v>5624</v>
      </c>
      <c r="AL47" s="147">
        <v>0</v>
      </c>
      <c r="AM47" s="147">
        <v>2644</v>
      </c>
      <c r="AN47" s="147">
        <v>22110</v>
      </c>
      <c r="AO47" s="147">
        <v>92793</v>
      </c>
      <c r="AP47" s="147">
        <v>114727</v>
      </c>
      <c r="AQ47" s="147">
        <v>185138</v>
      </c>
      <c r="AR47" s="147">
        <v>0</v>
      </c>
      <c r="AS47" s="147">
        <v>0</v>
      </c>
      <c r="AT47" s="147">
        <v>129708</v>
      </c>
      <c r="AU47" s="147">
        <v>0</v>
      </c>
      <c r="AV47" s="147">
        <v>0</v>
      </c>
      <c r="AW47" s="147">
        <v>52118</v>
      </c>
      <c r="AX47" s="147">
        <v>1310270</v>
      </c>
      <c r="AY47" s="147">
        <v>567385</v>
      </c>
      <c r="AZ47" s="147">
        <v>0</v>
      </c>
      <c r="BA47" s="147">
        <v>0</v>
      </c>
      <c r="BB47" s="147">
        <v>0</v>
      </c>
      <c r="BC47" s="147">
        <v>0</v>
      </c>
      <c r="BD47" s="147">
        <v>26773</v>
      </c>
      <c r="BE47" s="147">
        <v>0</v>
      </c>
      <c r="BF47" s="147">
        <v>0</v>
      </c>
      <c r="BG47" s="147">
        <v>594158</v>
      </c>
      <c r="BH47" s="147">
        <v>2770208</v>
      </c>
      <c r="BI47" s="147">
        <v>92394</v>
      </c>
      <c r="BJ47" s="147">
        <v>85618</v>
      </c>
      <c r="BK47" s="147">
        <v>0</v>
      </c>
      <c r="BL47" s="147">
        <v>4500</v>
      </c>
      <c r="BM47" s="147">
        <v>121394</v>
      </c>
      <c r="BN47" s="147">
        <v>63475</v>
      </c>
      <c r="BO47" s="147">
        <v>385836</v>
      </c>
      <c r="BP47" s="147">
        <v>0</v>
      </c>
      <c r="BQ47" s="147">
        <v>53277</v>
      </c>
      <c r="BR47" s="147">
        <v>89549</v>
      </c>
      <c r="BS47" s="147">
        <v>17763</v>
      </c>
      <c r="BT47" s="147">
        <v>8203</v>
      </c>
      <c r="BU47" s="147">
        <v>0</v>
      </c>
      <c r="BV47" s="147">
        <v>4154</v>
      </c>
      <c r="BW47" s="147">
        <v>216494</v>
      </c>
      <c r="BX47" s="147">
        <v>0</v>
      </c>
      <c r="BY47" s="147">
        <v>948</v>
      </c>
      <c r="BZ47" s="147">
        <v>40747</v>
      </c>
      <c r="CA47" s="147">
        <v>35010</v>
      </c>
      <c r="CB47" s="147">
        <v>0</v>
      </c>
      <c r="CC47" s="147">
        <v>0</v>
      </c>
      <c r="CD47" s="147">
        <v>247680</v>
      </c>
      <c r="CE47" s="147">
        <v>0</v>
      </c>
      <c r="CF47" s="147">
        <v>4616</v>
      </c>
      <c r="CG47" s="147">
        <v>0</v>
      </c>
      <c r="CH47" s="147">
        <v>0</v>
      </c>
      <c r="CI47" s="147">
        <v>0</v>
      </c>
      <c r="CJ47" s="147">
        <v>28311</v>
      </c>
      <c r="CK47" s="147">
        <v>0</v>
      </c>
      <c r="CL47" s="147">
        <v>0</v>
      </c>
      <c r="CM47" s="147">
        <v>1499969</v>
      </c>
      <c r="CN47" s="147">
        <v>4270177</v>
      </c>
      <c r="CO47" s="147">
        <v>710107</v>
      </c>
      <c r="CP47" s="147">
        <v>445053</v>
      </c>
      <c r="CQ47" s="147">
        <v>2081728</v>
      </c>
      <c r="CR47" s="147">
        <v>0</v>
      </c>
      <c r="CS47" s="147">
        <v>0</v>
      </c>
      <c r="CT47" s="147">
        <v>0</v>
      </c>
      <c r="CU47" s="147">
        <v>0</v>
      </c>
      <c r="CV47" s="147">
        <v>0</v>
      </c>
      <c r="CW47" s="147">
        <v>240365</v>
      </c>
      <c r="CX47" s="147">
        <v>380011</v>
      </c>
      <c r="CY47" s="147">
        <v>72762</v>
      </c>
      <c r="CZ47" s="147">
        <v>26718</v>
      </c>
      <c r="DA47" s="147">
        <v>0</v>
      </c>
      <c r="DB47" s="147">
        <v>12563</v>
      </c>
      <c r="DC47" s="147">
        <v>0</v>
      </c>
      <c r="DD47" s="147">
        <v>0</v>
      </c>
      <c r="DE47" s="147">
        <v>568</v>
      </c>
      <c r="DF47" s="147">
        <v>41931</v>
      </c>
      <c r="DG47" s="147">
        <v>153226</v>
      </c>
      <c r="DH47" s="147">
        <v>0</v>
      </c>
      <c r="DI47" s="147">
        <v>0</v>
      </c>
      <c r="DJ47" s="147">
        <v>4165032</v>
      </c>
      <c r="DK47" s="147">
        <v>0</v>
      </c>
      <c r="DL47" s="147">
        <v>0</v>
      </c>
      <c r="DM47" s="147">
        <v>0</v>
      </c>
      <c r="DN47" s="147">
        <v>0</v>
      </c>
      <c r="DO47" s="147">
        <v>0</v>
      </c>
      <c r="DP47" s="147">
        <v>0</v>
      </c>
      <c r="DQ47" s="147">
        <v>0</v>
      </c>
      <c r="DR47" s="147">
        <v>0</v>
      </c>
      <c r="DS47" s="147">
        <v>0</v>
      </c>
      <c r="DT47" s="147">
        <v>0</v>
      </c>
      <c r="DU47" s="147">
        <v>0</v>
      </c>
      <c r="DV47" s="147">
        <v>0</v>
      </c>
      <c r="DW47" s="147">
        <v>0</v>
      </c>
      <c r="DX47" s="147">
        <v>0</v>
      </c>
      <c r="DY47" s="147">
        <v>0</v>
      </c>
      <c r="DZ47" s="147">
        <v>0</v>
      </c>
      <c r="EA47" s="147">
        <v>0</v>
      </c>
      <c r="EB47" s="147">
        <v>0</v>
      </c>
      <c r="EC47" s="147">
        <v>0</v>
      </c>
      <c r="ED47" s="147">
        <v>8435209</v>
      </c>
    </row>
    <row r="48" spans="1:134" ht="13.5" x14ac:dyDescent="0.25">
      <c r="A48" s="137" t="s">
        <v>260</v>
      </c>
      <c r="B48" s="138"/>
      <c r="C48" s="139">
        <v>45657</v>
      </c>
      <c r="D48" s="147">
        <v>326546</v>
      </c>
      <c r="E48" s="147">
        <v>816761</v>
      </c>
      <c r="F48" s="147">
        <v>4131</v>
      </c>
      <c r="G48" s="147">
        <v>101723</v>
      </c>
      <c r="H48" s="147">
        <v>593317</v>
      </c>
      <c r="I48" s="147">
        <v>5392</v>
      </c>
      <c r="J48" s="147">
        <v>28415</v>
      </c>
      <c r="K48" s="147">
        <v>0</v>
      </c>
      <c r="L48" s="147">
        <v>13729</v>
      </c>
      <c r="M48" s="147">
        <v>26173</v>
      </c>
      <c r="N48" s="147">
        <v>62696</v>
      </c>
      <c r="O48" s="147">
        <v>0</v>
      </c>
      <c r="P48" s="147">
        <v>0</v>
      </c>
      <c r="Q48" s="147">
        <v>0</v>
      </c>
      <c r="R48" s="147">
        <v>95088</v>
      </c>
      <c r="S48" s="147">
        <v>0</v>
      </c>
      <c r="T48" s="147">
        <v>87325</v>
      </c>
      <c r="U48" s="147">
        <v>16349</v>
      </c>
      <c r="V48" s="147">
        <v>17152</v>
      </c>
      <c r="W48" s="147">
        <v>0</v>
      </c>
      <c r="X48" s="147">
        <v>0</v>
      </c>
      <c r="Y48" s="147">
        <v>318726</v>
      </c>
      <c r="Z48" s="147">
        <v>4844</v>
      </c>
      <c r="AA48" s="147">
        <v>2663</v>
      </c>
      <c r="AB48" s="147">
        <v>453374</v>
      </c>
      <c r="AC48" s="147">
        <v>2974404</v>
      </c>
      <c r="AD48" s="147">
        <v>0</v>
      </c>
      <c r="AE48" s="147">
        <v>1082106</v>
      </c>
      <c r="AF48" s="147">
        <v>338677</v>
      </c>
      <c r="AG48" s="147">
        <v>0</v>
      </c>
      <c r="AH48" s="147">
        <v>71035</v>
      </c>
      <c r="AI48" s="147">
        <v>10826</v>
      </c>
      <c r="AJ48" s="147">
        <v>7806</v>
      </c>
      <c r="AK48" s="147">
        <v>3060</v>
      </c>
      <c r="AL48" s="147">
        <v>0</v>
      </c>
      <c r="AM48" s="147">
        <v>1234</v>
      </c>
      <c r="AN48" s="147">
        <v>11687</v>
      </c>
      <c r="AO48" s="147">
        <v>58303</v>
      </c>
      <c r="AP48" s="147">
        <v>46995</v>
      </c>
      <c r="AQ48" s="147">
        <v>319517</v>
      </c>
      <c r="AR48" s="147">
        <v>715</v>
      </c>
      <c r="AS48" s="147">
        <v>0</v>
      </c>
      <c r="AT48" s="147">
        <v>195498</v>
      </c>
      <c r="AU48" s="147">
        <v>21010</v>
      </c>
      <c r="AV48" s="147">
        <v>4717</v>
      </c>
      <c r="AW48" s="147">
        <v>0</v>
      </c>
      <c r="AX48" s="147">
        <v>2173186</v>
      </c>
      <c r="AY48" s="147">
        <v>1231589</v>
      </c>
      <c r="AZ48" s="147">
        <v>0</v>
      </c>
      <c r="BA48" s="147">
        <v>0</v>
      </c>
      <c r="BB48" s="147">
        <v>0</v>
      </c>
      <c r="BC48" s="147">
        <v>439841</v>
      </c>
      <c r="BD48" s="147">
        <v>0</v>
      </c>
      <c r="BE48" s="147">
        <v>35710</v>
      </c>
      <c r="BF48" s="147">
        <v>0</v>
      </c>
      <c r="BG48" s="147">
        <v>1707140</v>
      </c>
      <c r="BH48" s="147">
        <v>6854730</v>
      </c>
      <c r="BI48" s="147">
        <v>100512</v>
      </c>
      <c r="BJ48" s="147">
        <v>570839</v>
      </c>
      <c r="BK48" s="147">
        <v>0</v>
      </c>
      <c r="BL48" s="147">
        <v>0</v>
      </c>
      <c r="BM48" s="147">
        <v>0</v>
      </c>
      <c r="BN48" s="147">
        <v>469037</v>
      </c>
      <c r="BO48" s="147">
        <v>583075</v>
      </c>
      <c r="BP48" s="147">
        <v>0</v>
      </c>
      <c r="BQ48" s="147">
        <v>160165</v>
      </c>
      <c r="BR48" s="147">
        <v>30235</v>
      </c>
      <c r="BS48" s="147">
        <v>16270</v>
      </c>
      <c r="BT48" s="147">
        <v>1150</v>
      </c>
      <c r="BU48" s="147">
        <v>0</v>
      </c>
      <c r="BV48" s="147">
        <v>1150</v>
      </c>
      <c r="BW48" s="147">
        <v>336147</v>
      </c>
      <c r="BX48" s="147">
        <v>0</v>
      </c>
      <c r="BY48" s="147">
        <v>0</v>
      </c>
      <c r="BZ48" s="147">
        <v>65491</v>
      </c>
      <c r="CA48" s="147">
        <v>0</v>
      </c>
      <c r="CB48" s="147">
        <v>15309</v>
      </c>
      <c r="CC48" s="147">
        <v>4385</v>
      </c>
      <c r="CD48" s="147">
        <v>738686</v>
      </c>
      <c r="CE48" s="147">
        <v>219</v>
      </c>
      <c r="CF48" s="147">
        <v>0</v>
      </c>
      <c r="CG48" s="147">
        <v>0</v>
      </c>
      <c r="CH48" s="147">
        <v>0</v>
      </c>
      <c r="CI48" s="147">
        <v>0</v>
      </c>
      <c r="CJ48" s="147">
        <v>138544</v>
      </c>
      <c r="CK48" s="147">
        <v>2372</v>
      </c>
      <c r="CL48" s="147">
        <v>376658</v>
      </c>
      <c r="CM48" s="147">
        <v>3610244</v>
      </c>
      <c r="CN48" s="147">
        <v>10464974</v>
      </c>
      <c r="CO48" s="147">
        <v>1123884</v>
      </c>
      <c r="CP48" s="147">
        <v>694192</v>
      </c>
      <c r="CQ48" s="147">
        <v>3118999</v>
      </c>
      <c r="CR48" s="147">
        <v>0</v>
      </c>
      <c r="CS48" s="147">
        <v>0</v>
      </c>
      <c r="CT48" s="147">
        <v>0</v>
      </c>
      <c r="CU48" s="147">
        <v>0</v>
      </c>
      <c r="CV48" s="147">
        <v>0</v>
      </c>
      <c r="CW48" s="147">
        <v>330520</v>
      </c>
      <c r="CX48" s="147">
        <v>57967</v>
      </c>
      <c r="CY48" s="147">
        <v>81440</v>
      </c>
      <c r="CZ48" s="147">
        <v>2486</v>
      </c>
      <c r="DA48" s="147">
        <v>0</v>
      </c>
      <c r="DB48" s="147">
        <v>175</v>
      </c>
      <c r="DC48" s="147">
        <v>0</v>
      </c>
      <c r="DD48" s="147">
        <v>0</v>
      </c>
      <c r="DE48" s="147">
        <v>0</v>
      </c>
      <c r="DF48" s="147">
        <v>0</v>
      </c>
      <c r="DG48" s="147">
        <v>0</v>
      </c>
      <c r="DH48" s="147">
        <v>0</v>
      </c>
      <c r="DI48" s="147">
        <v>0</v>
      </c>
      <c r="DJ48" s="147">
        <v>5409663</v>
      </c>
      <c r="DK48" s="147">
        <v>0</v>
      </c>
      <c r="DL48" s="147">
        <v>0</v>
      </c>
      <c r="DM48" s="147">
        <v>0</v>
      </c>
      <c r="DN48" s="147">
        <v>0</v>
      </c>
      <c r="DO48" s="147">
        <v>0</v>
      </c>
      <c r="DP48" s="147">
        <v>0</v>
      </c>
      <c r="DQ48" s="147">
        <v>0</v>
      </c>
      <c r="DR48" s="147">
        <v>0</v>
      </c>
      <c r="DS48" s="147">
        <v>0</v>
      </c>
      <c r="DT48" s="147">
        <v>0</v>
      </c>
      <c r="DU48" s="147">
        <v>0</v>
      </c>
      <c r="DV48" s="147">
        <v>0</v>
      </c>
      <c r="DW48" s="147">
        <v>0</v>
      </c>
      <c r="DX48" s="147">
        <v>0</v>
      </c>
      <c r="DY48" s="147">
        <v>0</v>
      </c>
      <c r="DZ48" s="147">
        <v>0</v>
      </c>
      <c r="EA48" s="147">
        <v>0</v>
      </c>
      <c r="EB48" s="147">
        <v>0</v>
      </c>
      <c r="EC48" s="147">
        <v>0</v>
      </c>
      <c r="ED48" s="147">
        <v>15874637</v>
      </c>
    </row>
    <row r="49" spans="1:134" ht="13.5" x14ac:dyDescent="0.25">
      <c r="A49" s="137" t="s">
        <v>261</v>
      </c>
      <c r="B49" s="138"/>
      <c r="C49" s="139">
        <v>45565</v>
      </c>
      <c r="D49" s="147">
        <v>153114</v>
      </c>
      <c r="E49" s="147">
        <v>226120</v>
      </c>
      <c r="F49" s="147">
        <v>0</v>
      </c>
      <c r="G49" s="147">
        <v>32697</v>
      </c>
      <c r="H49" s="147">
        <v>77369</v>
      </c>
      <c r="I49" s="147">
        <v>56845</v>
      </c>
      <c r="J49" s="147">
        <v>146</v>
      </c>
      <c r="K49" s="147">
        <v>3076</v>
      </c>
      <c r="L49" s="147">
        <v>1634</v>
      </c>
      <c r="M49" s="147">
        <v>-101</v>
      </c>
      <c r="N49" s="147">
        <v>52959</v>
      </c>
      <c r="O49" s="147">
        <v>78271</v>
      </c>
      <c r="P49" s="147">
        <v>0</v>
      </c>
      <c r="Q49" s="147">
        <v>0</v>
      </c>
      <c r="R49" s="147">
        <v>93310</v>
      </c>
      <c r="S49" s="147">
        <v>16599</v>
      </c>
      <c r="T49" s="147">
        <v>1552</v>
      </c>
      <c r="U49" s="147">
        <v>185305</v>
      </c>
      <c r="V49" s="147">
        <v>0</v>
      </c>
      <c r="W49" s="147">
        <v>76235</v>
      </c>
      <c r="X49" s="147">
        <v>0</v>
      </c>
      <c r="Y49" s="147">
        <v>197127</v>
      </c>
      <c r="Z49" s="147">
        <v>11364</v>
      </c>
      <c r="AA49" s="147">
        <v>7200</v>
      </c>
      <c r="AB49" s="147">
        <v>70656</v>
      </c>
      <c r="AC49" s="147">
        <v>1341478</v>
      </c>
      <c r="AD49" s="147">
        <v>126558</v>
      </c>
      <c r="AE49" s="147">
        <v>179727</v>
      </c>
      <c r="AF49" s="147">
        <v>139709</v>
      </c>
      <c r="AG49" s="147">
        <v>0</v>
      </c>
      <c r="AH49" s="147">
        <v>46419</v>
      </c>
      <c r="AI49" s="147">
        <v>28484</v>
      </c>
      <c r="AJ49" s="147">
        <v>0</v>
      </c>
      <c r="AK49" s="147">
        <v>0</v>
      </c>
      <c r="AL49" s="147">
        <v>673</v>
      </c>
      <c r="AM49" s="147">
        <v>0</v>
      </c>
      <c r="AN49" s="147">
        <v>23875</v>
      </c>
      <c r="AO49" s="147">
        <v>50356</v>
      </c>
      <c r="AP49" s="147">
        <v>73472</v>
      </c>
      <c r="AQ49" s="147">
        <v>182912</v>
      </c>
      <c r="AR49" s="147">
        <v>0</v>
      </c>
      <c r="AS49" s="147">
        <v>0</v>
      </c>
      <c r="AT49" s="147">
        <v>0</v>
      </c>
      <c r="AU49" s="147">
        <v>109955</v>
      </c>
      <c r="AV49" s="147">
        <v>0</v>
      </c>
      <c r="AW49" s="147">
        <v>0</v>
      </c>
      <c r="AX49" s="147">
        <v>962140</v>
      </c>
      <c r="AY49" s="147">
        <v>235851</v>
      </c>
      <c r="AZ49" s="147">
        <v>0</v>
      </c>
      <c r="BA49" s="147">
        <v>0</v>
      </c>
      <c r="BB49" s="147">
        <v>0</v>
      </c>
      <c r="BC49" s="147">
        <v>41025</v>
      </c>
      <c r="BD49" s="147">
        <v>0</v>
      </c>
      <c r="BE49" s="147">
        <v>29709</v>
      </c>
      <c r="BF49" s="147">
        <v>0</v>
      </c>
      <c r="BG49" s="147">
        <v>306585</v>
      </c>
      <c r="BH49" s="147">
        <v>2610203</v>
      </c>
      <c r="BI49" s="147">
        <v>185469</v>
      </c>
      <c r="BJ49" s="147">
        <v>0</v>
      </c>
      <c r="BK49" s="147">
        <v>97944</v>
      </c>
      <c r="BL49" s="147">
        <v>25175</v>
      </c>
      <c r="BM49" s="147">
        <v>114877</v>
      </c>
      <c r="BN49" s="147">
        <v>176708</v>
      </c>
      <c r="BO49" s="147">
        <v>628289</v>
      </c>
      <c r="BP49" s="147">
        <v>0</v>
      </c>
      <c r="BQ49" s="147">
        <v>93417</v>
      </c>
      <c r="BR49" s="147">
        <v>67056</v>
      </c>
      <c r="BS49" s="147">
        <v>0</v>
      </c>
      <c r="BT49" s="147">
        <v>146</v>
      </c>
      <c r="BU49" s="147">
        <v>2399</v>
      </c>
      <c r="BV49" s="147">
        <v>160</v>
      </c>
      <c r="BW49" s="147">
        <v>369638</v>
      </c>
      <c r="BX49" s="147">
        <v>0</v>
      </c>
      <c r="BY49" s="147">
        <v>0</v>
      </c>
      <c r="BZ49" s="147">
        <v>45669</v>
      </c>
      <c r="CA49" s="147">
        <v>52036</v>
      </c>
      <c r="CB49" s="147">
        <v>11567</v>
      </c>
      <c r="CC49" s="147">
        <v>0</v>
      </c>
      <c r="CD49" s="147">
        <v>262230</v>
      </c>
      <c r="CE49" s="147">
        <v>2331</v>
      </c>
      <c r="CF49" s="147">
        <v>22792</v>
      </c>
      <c r="CG49" s="147">
        <v>0</v>
      </c>
      <c r="CH49" s="147">
        <v>0</v>
      </c>
      <c r="CI49" s="147">
        <v>0</v>
      </c>
      <c r="CJ49" s="147">
        <v>57866</v>
      </c>
      <c r="CK49" s="147">
        <v>3531</v>
      </c>
      <c r="CL49" s="147">
        <v>0</v>
      </c>
      <c r="CM49" s="147">
        <v>2219300</v>
      </c>
      <c r="CN49" s="147">
        <v>4829503</v>
      </c>
      <c r="CO49" s="147">
        <v>202710</v>
      </c>
      <c r="CP49" s="147">
        <v>1239782</v>
      </c>
      <c r="CQ49" s="147">
        <v>1635874</v>
      </c>
      <c r="CR49" s="147">
        <v>0</v>
      </c>
      <c r="CS49" s="147">
        <v>0</v>
      </c>
      <c r="CT49" s="147">
        <v>0</v>
      </c>
      <c r="CU49" s="147">
        <v>0</v>
      </c>
      <c r="CV49" s="147">
        <v>0</v>
      </c>
      <c r="CW49" s="147">
        <v>335745</v>
      </c>
      <c r="CX49" s="147">
        <v>117095</v>
      </c>
      <c r="CY49" s="147">
        <v>0</v>
      </c>
      <c r="CZ49" s="147">
        <v>3385</v>
      </c>
      <c r="DA49" s="147">
        <v>4868</v>
      </c>
      <c r="DB49" s="147">
        <v>2093</v>
      </c>
      <c r="DC49" s="147">
        <v>0</v>
      </c>
      <c r="DD49" s="147">
        <v>168276</v>
      </c>
      <c r="DE49" s="147">
        <v>466338</v>
      </c>
      <c r="DF49" s="147">
        <v>1212396</v>
      </c>
      <c r="DG49" s="147">
        <v>378901</v>
      </c>
      <c r="DH49" s="147">
        <v>0</v>
      </c>
      <c r="DI49" s="147">
        <v>-3847</v>
      </c>
      <c r="DJ49" s="147">
        <v>5763616</v>
      </c>
      <c r="DK49" s="147">
        <v>0</v>
      </c>
      <c r="DL49" s="147">
        <v>0</v>
      </c>
      <c r="DM49" s="147">
        <v>0</v>
      </c>
      <c r="DN49" s="147">
        <v>0</v>
      </c>
      <c r="DO49" s="147">
        <v>0</v>
      </c>
      <c r="DP49" s="147">
        <v>0</v>
      </c>
      <c r="DQ49" s="147">
        <v>0</v>
      </c>
      <c r="DR49" s="147">
        <v>0</v>
      </c>
      <c r="DS49" s="147">
        <v>0</v>
      </c>
      <c r="DT49" s="147">
        <v>0</v>
      </c>
      <c r="DU49" s="147">
        <v>0</v>
      </c>
      <c r="DV49" s="147">
        <v>0</v>
      </c>
      <c r="DW49" s="147">
        <v>0</v>
      </c>
      <c r="DX49" s="147">
        <v>0</v>
      </c>
      <c r="DY49" s="147">
        <v>0</v>
      </c>
      <c r="DZ49" s="147">
        <v>0</v>
      </c>
      <c r="EA49" s="147">
        <v>0</v>
      </c>
      <c r="EB49" s="147">
        <v>0</v>
      </c>
      <c r="EC49" s="147">
        <v>0</v>
      </c>
      <c r="ED49" s="147">
        <v>10593119</v>
      </c>
    </row>
    <row r="50" spans="1:134" ht="13.5" x14ac:dyDescent="0.25">
      <c r="A50" s="137" t="s">
        <v>262</v>
      </c>
      <c r="B50" s="137" t="s">
        <v>231</v>
      </c>
      <c r="C50" s="139">
        <v>45657</v>
      </c>
      <c r="D50" s="147">
        <v>121199</v>
      </c>
      <c r="E50" s="147">
        <v>145310</v>
      </c>
      <c r="F50" s="147">
        <v>5371</v>
      </c>
      <c r="G50" s="147">
        <v>24862</v>
      </c>
      <c r="H50" s="147">
        <v>21122</v>
      </c>
      <c r="I50" s="147">
        <v>1716</v>
      </c>
      <c r="J50" s="147">
        <v>0</v>
      </c>
      <c r="K50" s="147">
        <v>47397</v>
      </c>
      <c r="L50" s="147">
        <v>2177</v>
      </c>
      <c r="M50" s="147">
        <v>47356</v>
      </c>
      <c r="N50" s="147">
        <v>6546</v>
      </c>
      <c r="O50" s="147">
        <v>0</v>
      </c>
      <c r="P50" s="147">
        <v>257955</v>
      </c>
      <c r="Q50" s="147">
        <v>0</v>
      </c>
      <c r="R50" s="147">
        <v>35545</v>
      </c>
      <c r="S50" s="147">
        <v>15459</v>
      </c>
      <c r="T50" s="147">
        <v>1524</v>
      </c>
      <c r="U50" s="147">
        <v>70427</v>
      </c>
      <c r="V50" s="147">
        <v>0</v>
      </c>
      <c r="W50" s="147">
        <v>12963</v>
      </c>
      <c r="X50" s="147">
        <v>-6925</v>
      </c>
      <c r="Y50" s="147">
        <v>50746</v>
      </c>
      <c r="Z50" s="147">
        <v>7872</v>
      </c>
      <c r="AA50" s="147">
        <v>887</v>
      </c>
      <c r="AB50" s="147">
        <v>13422</v>
      </c>
      <c r="AC50" s="147">
        <v>882931</v>
      </c>
      <c r="AD50" s="147">
        <v>52127</v>
      </c>
      <c r="AE50" s="147">
        <v>219890</v>
      </c>
      <c r="AF50" s="147">
        <v>90001</v>
      </c>
      <c r="AG50" s="147">
        <v>0</v>
      </c>
      <c r="AH50" s="147">
        <v>34716</v>
      </c>
      <c r="AI50" s="147">
        <v>15819</v>
      </c>
      <c r="AJ50" s="147">
        <v>14099</v>
      </c>
      <c r="AK50" s="147">
        <v>0</v>
      </c>
      <c r="AL50" s="147">
        <v>0</v>
      </c>
      <c r="AM50" s="147">
        <v>0</v>
      </c>
      <c r="AN50" s="147">
        <v>17009</v>
      </c>
      <c r="AO50" s="147">
        <v>19370</v>
      </c>
      <c r="AP50" s="147">
        <v>19301</v>
      </c>
      <c r="AQ50" s="147">
        <v>132468</v>
      </c>
      <c r="AR50" s="147">
        <v>0</v>
      </c>
      <c r="AS50" s="147">
        <v>0</v>
      </c>
      <c r="AT50" s="147">
        <v>5365</v>
      </c>
      <c r="AU50" s="147">
        <v>20035</v>
      </c>
      <c r="AV50" s="147">
        <v>9448</v>
      </c>
      <c r="AW50" s="147">
        <v>0</v>
      </c>
      <c r="AX50" s="147">
        <v>649648</v>
      </c>
      <c r="AY50" s="147">
        <v>69101</v>
      </c>
      <c r="AZ50" s="147">
        <v>0</v>
      </c>
      <c r="BA50" s="147">
        <v>84947</v>
      </c>
      <c r="BB50" s="147">
        <v>291630</v>
      </c>
      <c r="BC50" s="147">
        <v>0</v>
      </c>
      <c r="BD50" s="147">
        <v>49816</v>
      </c>
      <c r="BE50" s="147">
        <v>31905</v>
      </c>
      <c r="BF50" s="147">
        <v>0</v>
      </c>
      <c r="BG50" s="147">
        <v>527399</v>
      </c>
      <c r="BH50" s="147">
        <v>2059978</v>
      </c>
      <c r="BI50" s="147">
        <v>112410</v>
      </c>
      <c r="BJ50" s="147">
        <v>302134</v>
      </c>
      <c r="BK50" s="147">
        <v>41621</v>
      </c>
      <c r="BL50" s="147">
        <v>36000</v>
      </c>
      <c r="BM50" s="147">
        <v>65112</v>
      </c>
      <c r="BN50" s="147">
        <v>37363</v>
      </c>
      <c r="BO50" s="147">
        <v>275840</v>
      </c>
      <c r="BP50" s="147">
        <v>0</v>
      </c>
      <c r="BQ50" s="147">
        <v>36018</v>
      </c>
      <c r="BR50" s="147">
        <v>13598</v>
      </c>
      <c r="BS50" s="147">
        <v>31109</v>
      </c>
      <c r="BT50" s="147">
        <v>0</v>
      </c>
      <c r="BU50" s="147">
        <v>0</v>
      </c>
      <c r="BV50" s="147">
        <v>811</v>
      </c>
      <c r="BW50" s="147">
        <v>135063</v>
      </c>
      <c r="BX50" s="147">
        <v>21458</v>
      </c>
      <c r="BY50" s="147">
        <v>0</v>
      </c>
      <c r="BZ50" s="147">
        <v>14627</v>
      </c>
      <c r="CA50" s="147">
        <v>7948</v>
      </c>
      <c r="CB50" s="147">
        <v>0</v>
      </c>
      <c r="CC50" s="147">
        <v>0</v>
      </c>
      <c r="CD50" s="147">
        <v>194214</v>
      </c>
      <c r="CE50" s="147">
        <v>452</v>
      </c>
      <c r="CF50" s="147">
        <v>14508</v>
      </c>
      <c r="CG50" s="147">
        <v>0</v>
      </c>
      <c r="CH50" s="147">
        <v>0</v>
      </c>
      <c r="CI50" s="147">
        <v>0</v>
      </c>
      <c r="CJ50" s="147">
        <v>0</v>
      </c>
      <c r="CK50" s="147">
        <v>8245</v>
      </c>
      <c r="CL50" s="147">
        <v>10865</v>
      </c>
      <c r="CM50" s="147">
        <v>1359396</v>
      </c>
      <c r="CN50" s="147">
        <v>3419374</v>
      </c>
      <c r="CO50" s="147">
        <v>406122</v>
      </c>
      <c r="CP50" s="147">
        <v>255419</v>
      </c>
      <c r="CQ50" s="147">
        <v>948599</v>
      </c>
      <c r="CR50" s="147">
        <v>0</v>
      </c>
      <c r="CS50" s="147">
        <v>0</v>
      </c>
      <c r="CT50" s="147">
        <v>0</v>
      </c>
      <c r="CU50" s="147">
        <v>31175</v>
      </c>
      <c r="CV50" s="147">
        <v>0</v>
      </c>
      <c r="CW50" s="147">
        <v>184599</v>
      </c>
      <c r="CX50" s="147">
        <v>90531</v>
      </c>
      <c r="CY50" s="147">
        <v>62708</v>
      </c>
      <c r="CZ50" s="147">
        <v>0</v>
      </c>
      <c r="DA50" s="147">
        <v>2166</v>
      </c>
      <c r="DB50" s="147">
        <v>629</v>
      </c>
      <c r="DC50" s="147">
        <v>0</v>
      </c>
      <c r="DD50" s="147">
        <v>0</v>
      </c>
      <c r="DE50" s="147">
        <v>0</v>
      </c>
      <c r="DF50" s="147">
        <v>0</v>
      </c>
      <c r="DG50" s="147">
        <v>90861</v>
      </c>
      <c r="DH50" s="147">
        <v>0</v>
      </c>
      <c r="DI50" s="147">
        <v>13348</v>
      </c>
      <c r="DJ50" s="147">
        <v>2086157</v>
      </c>
      <c r="DK50" s="147">
        <v>0</v>
      </c>
      <c r="DL50" s="147">
        <v>0</v>
      </c>
      <c r="DM50" s="147">
        <v>846</v>
      </c>
      <c r="DN50" s="147">
        <v>0</v>
      </c>
      <c r="DO50" s="147">
        <v>0</v>
      </c>
      <c r="DP50" s="147">
        <v>0</v>
      </c>
      <c r="DQ50" s="147">
        <v>0</v>
      </c>
      <c r="DR50" s="147">
        <v>0</v>
      </c>
      <c r="DS50" s="147">
        <v>0</v>
      </c>
      <c r="DT50" s="147">
        <v>0</v>
      </c>
      <c r="DU50" s="147">
        <v>0</v>
      </c>
      <c r="DV50" s="147">
        <v>0</v>
      </c>
      <c r="DW50" s="147">
        <v>0</v>
      </c>
      <c r="DX50" s="147">
        <v>0</v>
      </c>
      <c r="DY50" s="147">
        <v>0</v>
      </c>
      <c r="DZ50" s="147">
        <v>0</v>
      </c>
      <c r="EA50" s="147">
        <v>0</v>
      </c>
      <c r="EB50" s="147">
        <v>0</v>
      </c>
      <c r="EC50" s="147">
        <v>846</v>
      </c>
      <c r="ED50" s="147">
        <v>5506377</v>
      </c>
    </row>
    <row r="51" spans="1:134" ht="13.5" x14ac:dyDescent="0.25">
      <c r="A51" s="137" t="s">
        <v>263</v>
      </c>
      <c r="B51" s="138"/>
      <c r="C51" s="139">
        <v>45657</v>
      </c>
      <c r="D51" s="147">
        <v>154654</v>
      </c>
      <c r="E51" s="147">
        <v>104505</v>
      </c>
      <c r="F51" s="147">
        <v>0</v>
      </c>
      <c r="G51" s="147">
        <v>15713</v>
      </c>
      <c r="H51" s="147">
        <v>14347</v>
      </c>
      <c r="I51" s="147">
        <v>212</v>
      </c>
      <c r="J51" s="147">
        <v>2802</v>
      </c>
      <c r="K51" s="147">
        <v>60</v>
      </c>
      <c r="L51" s="147">
        <v>1183</v>
      </c>
      <c r="M51" s="147">
        <v>16350</v>
      </c>
      <c r="N51" s="147">
        <v>9917</v>
      </c>
      <c r="O51" s="147">
        <v>21442</v>
      </c>
      <c r="P51" s="147">
        <v>0</v>
      </c>
      <c r="Q51" s="147">
        <v>0</v>
      </c>
      <c r="R51" s="147">
        <v>163104</v>
      </c>
      <c r="S51" s="147">
        <v>40439</v>
      </c>
      <c r="T51" s="147">
        <v>4165</v>
      </c>
      <c r="U51" s="147">
        <v>72550</v>
      </c>
      <c r="V51" s="147">
        <v>5618</v>
      </c>
      <c r="W51" s="147">
        <v>0</v>
      </c>
      <c r="X51" s="147">
        <v>0</v>
      </c>
      <c r="Y51" s="147">
        <v>29861</v>
      </c>
      <c r="Z51" s="147">
        <v>32980</v>
      </c>
      <c r="AA51" s="147">
        <v>7200</v>
      </c>
      <c r="AB51" s="147">
        <v>5517</v>
      </c>
      <c r="AC51" s="147">
        <v>702619</v>
      </c>
      <c r="AD51" s="147">
        <v>76646</v>
      </c>
      <c r="AE51" s="147">
        <v>167048</v>
      </c>
      <c r="AF51" s="147">
        <v>67762</v>
      </c>
      <c r="AG51" s="147">
        <v>0</v>
      </c>
      <c r="AH51" s="147">
        <v>23747</v>
      </c>
      <c r="AI51" s="147">
        <v>21434</v>
      </c>
      <c r="AJ51" s="147">
        <v>2263</v>
      </c>
      <c r="AK51" s="147">
        <v>0</v>
      </c>
      <c r="AL51" s="147">
        <v>60</v>
      </c>
      <c r="AM51" s="147">
        <v>229</v>
      </c>
      <c r="AN51" s="147">
        <v>9766</v>
      </c>
      <c r="AO51" s="147">
        <v>26959</v>
      </c>
      <c r="AP51" s="147">
        <v>42336</v>
      </c>
      <c r="AQ51" s="147">
        <v>126772</v>
      </c>
      <c r="AR51" s="147">
        <v>0</v>
      </c>
      <c r="AS51" s="147">
        <v>0</v>
      </c>
      <c r="AT51" s="147">
        <v>2760</v>
      </c>
      <c r="AU51" s="147">
        <v>13957</v>
      </c>
      <c r="AV51" s="147">
        <v>2758</v>
      </c>
      <c r="AW51" s="147">
        <v>601</v>
      </c>
      <c r="AX51" s="147">
        <v>585098</v>
      </c>
      <c r="AY51" s="147">
        <v>85794</v>
      </c>
      <c r="AZ51" s="147">
        <v>0</v>
      </c>
      <c r="BA51" s="147">
        <v>46089</v>
      </c>
      <c r="BB51" s="147">
        <v>54152</v>
      </c>
      <c r="BC51" s="147">
        <v>0</v>
      </c>
      <c r="BD51" s="147">
        <v>69442</v>
      </c>
      <c r="BE51" s="147">
        <v>53210</v>
      </c>
      <c r="BF51" s="147">
        <v>0</v>
      </c>
      <c r="BG51" s="147">
        <v>308687</v>
      </c>
      <c r="BH51" s="147">
        <v>1596404</v>
      </c>
      <c r="BI51" s="147">
        <v>66318</v>
      </c>
      <c r="BJ51" s="147">
        <v>154082</v>
      </c>
      <c r="BK51" s="147">
        <v>0</v>
      </c>
      <c r="BL51" s="147">
        <v>26201</v>
      </c>
      <c r="BM51" s="147">
        <v>100896</v>
      </c>
      <c r="BN51" s="147">
        <v>39178</v>
      </c>
      <c r="BO51" s="147">
        <v>276920</v>
      </c>
      <c r="BP51" s="147">
        <v>0</v>
      </c>
      <c r="BQ51" s="147">
        <v>49006</v>
      </c>
      <c r="BR51" s="147">
        <v>16621</v>
      </c>
      <c r="BS51" s="147">
        <v>4633</v>
      </c>
      <c r="BT51" s="147">
        <v>0</v>
      </c>
      <c r="BU51" s="147">
        <v>435</v>
      </c>
      <c r="BV51" s="147">
        <v>40</v>
      </c>
      <c r="BW51" s="147">
        <v>477931</v>
      </c>
      <c r="BX51" s="147">
        <v>0</v>
      </c>
      <c r="BY51" s="147">
        <v>0</v>
      </c>
      <c r="BZ51" s="147">
        <v>26509</v>
      </c>
      <c r="CA51" s="147">
        <v>22359</v>
      </c>
      <c r="CB51" s="147">
        <v>0</v>
      </c>
      <c r="CC51" s="147">
        <v>0</v>
      </c>
      <c r="CD51" s="147">
        <v>181608</v>
      </c>
      <c r="CE51" s="147">
        <v>0</v>
      </c>
      <c r="CF51" s="147">
        <v>3790</v>
      </c>
      <c r="CG51" s="147">
        <v>0</v>
      </c>
      <c r="CH51" s="147">
        <v>0</v>
      </c>
      <c r="CI51" s="147">
        <v>0</v>
      </c>
      <c r="CJ51" s="147">
        <v>40260</v>
      </c>
      <c r="CK51" s="147">
        <v>93735</v>
      </c>
      <c r="CL51" s="147">
        <v>708</v>
      </c>
      <c r="CM51" s="147">
        <v>1581230</v>
      </c>
      <c r="CN51" s="147">
        <v>3177634</v>
      </c>
      <c r="CO51" s="147">
        <v>317944</v>
      </c>
      <c r="CP51" s="147">
        <v>906337</v>
      </c>
      <c r="CQ51" s="147">
        <v>1549649</v>
      </c>
      <c r="CR51" s="147">
        <v>0</v>
      </c>
      <c r="CS51" s="147">
        <v>0</v>
      </c>
      <c r="CT51" s="147">
        <v>0</v>
      </c>
      <c r="CU51" s="147">
        <v>0</v>
      </c>
      <c r="CV51" s="147">
        <v>0</v>
      </c>
      <c r="CW51" s="147">
        <v>219782</v>
      </c>
      <c r="CX51" s="147">
        <v>113456</v>
      </c>
      <c r="CY51" s="147">
        <v>21248</v>
      </c>
      <c r="CZ51" s="147">
        <v>617</v>
      </c>
      <c r="DA51" s="147">
        <v>1843</v>
      </c>
      <c r="DB51" s="147">
        <v>4134</v>
      </c>
      <c r="DC51" s="147">
        <v>0</v>
      </c>
      <c r="DD51" s="147">
        <v>74400</v>
      </c>
      <c r="DE51" s="147">
        <v>141384</v>
      </c>
      <c r="DF51" s="147">
        <v>142628</v>
      </c>
      <c r="DG51" s="147">
        <v>334467</v>
      </c>
      <c r="DH51" s="147">
        <v>0</v>
      </c>
      <c r="DI51" s="147">
        <v>2459</v>
      </c>
      <c r="DJ51" s="147">
        <v>3830348</v>
      </c>
      <c r="DK51" s="147">
        <v>0</v>
      </c>
      <c r="DL51" s="147">
        <v>0</v>
      </c>
      <c r="DM51" s="147">
        <v>0</v>
      </c>
      <c r="DN51" s="147">
        <v>0</v>
      </c>
      <c r="DO51" s="147">
        <v>0</v>
      </c>
      <c r="DP51" s="147">
        <v>0</v>
      </c>
      <c r="DQ51" s="147">
        <v>0</v>
      </c>
      <c r="DR51" s="147">
        <v>0</v>
      </c>
      <c r="DS51" s="147">
        <v>0</v>
      </c>
      <c r="DT51" s="147">
        <v>0</v>
      </c>
      <c r="DU51" s="147">
        <v>0</v>
      </c>
      <c r="DV51" s="147">
        <v>0</v>
      </c>
      <c r="DW51" s="147">
        <v>0</v>
      </c>
      <c r="DX51" s="147">
        <v>0</v>
      </c>
      <c r="DY51" s="147">
        <v>0</v>
      </c>
      <c r="DZ51" s="147">
        <v>0</v>
      </c>
      <c r="EA51" s="147">
        <v>0</v>
      </c>
      <c r="EB51" s="147">
        <v>0</v>
      </c>
      <c r="EC51" s="147">
        <v>0</v>
      </c>
      <c r="ED51" s="147">
        <v>7007982</v>
      </c>
    </row>
    <row r="52" spans="1:134" ht="13.5" x14ac:dyDescent="0.25">
      <c r="A52" s="137" t="s">
        <v>264</v>
      </c>
      <c r="B52" s="137" t="s">
        <v>234</v>
      </c>
      <c r="C52" s="139">
        <v>45657</v>
      </c>
      <c r="D52" s="147">
        <v>109028</v>
      </c>
      <c r="E52" s="147">
        <v>33648</v>
      </c>
      <c r="F52" s="147">
        <v>0</v>
      </c>
      <c r="G52" s="147">
        <v>10916</v>
      </c>
      <c r="H52" s="147">
        <v>18678</v>
      </c>
      <c r="I52" s="147">
        <v>1984</v>
      </c>
      <c r="J52" s="147">
        <v>1167</v>
      </c>
      <c r="K52" s="147">
        <v>800</v>
      </c>
      <c r="L52" s="147">
        <v>1430</v>
      </c>
      <c r="M52" s="147">
        <v>10440</v>
      </c>
      <c r="N52" s="147">
        <v>5679</v>
      </c>
      <c r="O52" s="147">
        <v>5567</v>
      </c>
      <c r="P52" s="147">
        <v>60871</v>
      </c>
      <c r="Q52" s="147">
        <v>0</v>
      </c>
      <c r="R52" s="147">
        <v>46012</v>
      </c>
      <c r="S52" s="147">
        <v>4659</v>
      </c>
      <c r="T52" s="147">
        <v>882</v>
      </c>
      <c r="U52" s="147">
        <v>25827</v>
      </c>
      <c r="V52" s="147">
        <v>0</v>
      </c>
      <c r="W52" s="147">
        <v>866</v>
      </c>
      <c r="X52" s="147">
        <v>0</v>
      </c>
      <c r="Y52" s="147">
        <v>17541</v>
      </c>
      <c r="Z52" s="147">
        <v>12224</v>
      </c>
      <c r="AA52" s="147">
        <v>3948</v>
      </c>
      <c r="AB52" s="147">
        <v>11282</v>
      </c>
      <c r="AC52" s="147">
        <v>383449</v>
      </c>
      <c r="AD52" s="147">
        <v>1709</v>
      </c>
      <c r="AE52" s="147">
        <v>130230</v>
      </c>
      <c r="AF52" s="147">
        <v>44393</v>
      </c>
      <c r="AG52" s="147">
        <v>0</v>
      </c>
      <c r="AH52" s="147">
        <v>13791</v>
      </c>
      <c r="AI52" s="147">
        <v>9595</v>
      </c>
      <c r="AJ52" s="147">
        <v>2453</v>
      </c>
      <c r="AK52" s="147">
        <v>0</v>
      </c>
      <c r="AL52" s="147">
        <v>0</v>
      </c>
      <c r="AM52" s="147">
        <v>0</v>
      </c>
      <c r="AN52" s="147">
        <v>6456</v>
      </c>
      <c r="AO52" s="147">
        <v>14153</v>
      </c>
      <c r="AP52" s="147">
        <v>5345</v>
      </c>
      <c r="AQ52" s="147">
        <v>52119</v>
      </c>
      <c r="AR52" s="147">
        <v>0</v>
      </c>
      <c r="AS52" s="147">
        <v>0</v>
      </c>
      <c r="AT52" s="147">
        <v>29807</v>
      </c>
      <c r="AU52" s="147">
        <v>0</v>
      </c>
      <c r="AV52" s="147">
        <v>0</v>
      </c>
      <c r="AW52" s="147">
        <v>0</v>
      </c>
      <c r="AX52" s="147">
        <v>310051</v>
      </c>
      <c r="AY52" s="147">
        <v>37497</v>
      </c>
      <c r="AZ52" s="147">
        <v>0</v>
      </c>
      <c r="BA52" s="147">
        <v>20099</v>
      </c>
      <c r="BB52" s="147">
        <v>0</v>
      </c>
      <c r="BC52" s="147">
        <v>0</v>
      </c>
      <c r="BD52" s="147">
        <v>15574</v>
      </c>
      <c r="BE52" s="147">
        <v>10609</v>
      </c>
      <c r="BF52" s="147">
        <v>0</v>
      </c>
      <c r="BG52" s="147">
        <v>83779</v>
      </c>
      <c r="BH52" s="147">
        <v>777279</v>
      </c>
      <c r="BI52" s="147">
        <v>135180</v>
      </c>
      <c r="BJ52" s="147">
        <v>54350</v>
      </c>
      <c r="BK52" s="147">
        <v>0</v>
      </c>
      <c r="BL52" s="147">
        <v>6000</v>
      </c>
      <c r="BM52" s="147">
        <v>42169</v>
      </c>
      <c r="BN52" s="147">
        <v>37895</v>
      </c>
      <c r="BO52" s="147">
        <v>218389</v>
      </c>
      <c r="BP52" s="147">
        <v>0</v>
      </c>
      <c r="BQ52" s="147">
        <v>38259</v>
      </c>
      <c r="BR52" s="147">
        <v>8067</v>
      </c>
      <c r="BS52" s="147">
        <v>6789</v>
      </c>
      <c r="BT52" s="147">
        <v>232</v>
      </c>
      <c r="BU52" s="147">
        <v>0</v>
      </c>
      <c r="BV52" s="147">
        <v>305</v>
      </c>
      <c r="BW52" s="147">
        <v>51520</v>
      </c>
      <c r="BX52" s="147">
        <v>15464</v>
      </c>
      <c r="BY52" s="147">
        <v>0</v>
      </c>
      <c r="BZ52" s="147">
        <v>15092</v>
      </c>
      <c r="CA52" s="147">
        <v>1002</v>
      </c>
      <c r="CB52" s="147">
        <v>0</v>
      </c>
      <c r="CC52" s="147">
        <v>387</v>
      </c>
      <c r="CD52" s="147">
        <v>111806</v>
      </c>
      <c r="CE52" s="147">
        <v>6550</v>
      </c>
      <c r="CF52" s="147">
        <v>4254</v>
      </c>
      <c r="CG52" s="147">
        <v>0</v>
      </c>
      <c r="CH52" s="147">
        <v>0</v>
      </c>
      <c r="CI52" s="147">
        <v>75766</v>
      </c>
      <c r="CJ52" s="147">
        <v>10413</v>
      </c>
      <c r="CK52" s="147">
        <v>0</v>
      </c>
      <c r="CL52" s="147">
        <v>0</v>
      </c>
      <c r="CM52" s="147">
        <v>839889</v>
      </c>
      <c r="CN52" s="147">
        <v>1617168</v>
      </c>
      <c r="CO52" s="147">
        <v>381062</v>
      </c>
      <c r="CP52" s="147">
        <v>40856</v>
      </c>
      <c r="CQ52" s="147">
        <v>494270</v>
      </c>
      <c r="CR52" s="147">
        <v>0</v>
      </c>
      <c r="CS52" s="147">
        <v>0</v>
      </c>
      <c r="CT52" s="147">
        <v>0</v>
      </c>
      <c r="CU52" s="147">
        <v>0</v>
      </c>
      <c r="CV52" s="147">
        <v>0</v>
      </c>
      <c r="CW52" s="147">
        <v>71689</v>
      </c>
      <c r="CX52" s="147">
        <v>21513</v>
      </c>
      <c r="CY52" s="147">
        <v>12746</v>
      </c>
      <c r="CZ52" s="147">
        <v>0</v>
      </c>
      <c r="DA52" s="147">
        <v>0</v>
      </c>
      <c r="DB52" s="147">
        <v>1633</v>
      </c>
      <c r="DC52" s="147">
        <v>0</v>
      </c>
      <c r="DD52" s="147">
        <v>0</v>
      </c>
      <c r="DE52" s="147">
        <v>232645</v>
      </c>
      <c r="DF52" s="147">
        <v>370309</v>
      </c>
      <c r="DG52" s="147">
        <v>49066</v>
      </c>
      <c r="DH52" s="147">
        <v>0</v>
      </c>
      <c r="DI52" s="147">
        <v>0</v>
      </c>
      <c r="DJ52" s="147">
        <v>1675789</v>
      </c>
      <c r="DK52" s="147">
        <v>0</v>
      </c>
      <c r="DL52" s="147">
        <v>0</v>
      </c>
      <c r="DM52" s="147">
        <v>0</v>
      </c>
      <c r="DN52" s="147">
        <v>0</v>
      </c>
      <c r="DO52" s="147">
        <v>0</v>
      </c>
      <c r="DP52" s="147">
        <v>0</v>
      </c>
      <c r="DQ52" s="147">
        <v>0</v>
      </c>
      <c r="DR52" s="147">
        <v>0</v>
      </c>
      <c r="DS52" s="147">
        <v>0</v>
      </c>
      <c r="DT52" s="147">
        <v>0</v>
      </c>
      <c r="DU52" s="147">
        <v>0</v>
      </c>
      <c r="DV52" s="147">
        <v>0</v>
      </c>
      <c r="DW52" s="147">
        <v>0</v>
      </c>
      <c r="DX52" s="147">
        <v>0</v>
      </c>
      <c r="DY52" s="147">
        <v>0</v>
      </c>
      <c r="DZ52" s="147">
        <v>0</v>
      </c>
      <c r="EA52" s="147">
        <v>0</v>
      </c>
      <c r="EB52" s="147">
        <v>0</v>
      </c>
      <c r="EC52" s="147">
        <v>0</v>
      </c>
      <c r="ED52" s="147">
        <v>3292957</v>
      </c>
    </row>
    <row r="53" spans="1:134" ht="13.5" x14ac:dyDescent="0.25">
      <c r="A53" s="136" t="s">
        <v>265</v>
      </c>
      <c r="B53" s="136" t="s">
        <v>266</v>
      </c>
      <c r="C53" s="142">
        <v>45519</v>
      </c>
      <c r="D53" s="146">
        <v>52977</v>
      </c>
      <c r="E53" s="146">
        <v>59212</v>
      </c>
      <c r="F53" s="146">
        <v>0</v>
      </c>
      <c r="G53" s="146">
        <v>5192</v>
      </c>
      <c r="H53" s="146">
        <v>7671</v>
      </c>
      <c r="I53" s="146">
        <v>434</v>
      </c>
      <c r="J53" s="146">
        <v>108</v>
      </c>
      <c r="K53" s="146">
        <v>38</v>
      </c>
      <c r="L53" s="146">
        <v>8</v>
      </c>
      <c r="M53" s="146">
        <v>3934</v>
      </c>
      <c r="N53" s="146">
        <v>4889</v>
      </c>
      <c r="O53" s="146">
        <v>1931</v>
      </c>
      <c r="P53" s="146">
        <v>145998</v>
      </c>
      <c r="Q53" s="146">
        <v>0</v>
      </c>
      <c r="R53" s="146">
        <v>1649</v>
      </c>
      <c r="S53" s="146">
        <v>0</v>
      </c>
      <c r="T53" s="146">
        <v>160</v>
      </c>
      <c r="U53" s="146">
        <v>12310</v>
      </c>
      <c r="V53" s="146">
        <v>0</v>
      </c>
      <c r="W53" s="146">
        <v>0</v>
      </c>
      <c r="X53" s="146">
        <v>1273</v>
      </c>
      <c r="Y53" s="146">
        <v>9264</v>
      </c>
      <c r="Z53" s="146">
        <v>9981</v>
      </c>
      <c r="AA53" s="146">
        <v>985</v>
      </c>
      <c r="AB53" s="146">
        <v>6319</v>
      </c>
      <c r="AC53" s="146">
        <v>324333</v>
      </c>
      <c r="AD53" s="146">
        <v>39776</v>
      </c>
      <c r="AE53" s="146">
        <v>68610</v>
      </c>
      <c r="AF53" s="146">
        <v>42619</v>
      </c>
      <c r="AG53" s="146">
        <v>0</v>
      </c>
      <c r="AH53" s="146">
        <v>11757</v>
      </c>
      <c r="AI53" s="146">
        <v>17371</v>
      </c>
      <c r="AJ53" s="146">
        <v>983</v>
      </c>
      <c r="AK53" s="146">
        <v>238</v>
      </c>
      <c r="AL53" s="146">
        <v>85</v>
      </c>
      <c r="AM53" s="146">
        <v>17</v>
      </c>
      <c r="AN53" s="146">
        <v>3965</v>
      </c>
      <c r="AO53" s="146">
        <v>8495</v>
      </c>
      <c r="AP53" s="146">
        <v>6826</v>
      </c>
      <c r="AQ53" s="146">
        <v>66126</v>
      </c>
      <c r="AR53" s="146">
        <v>0</v>
      </c>
      <c r="AS53" s="146">
        <v>0</v>
      </c>
      <c r="AT53" s="146">
        <v>23482</v>
      </c>
      <c r="AU53" s="146">
        <v>528</v>
      </c>
      <c r="AV53" s="146">
        <v>0</v>
      </c>
      <c r="AW53" s="146">
        <v>0</v>
      </c>
      <c r="AX53" s="146">
        <v>290878</v>
      </c>
      <c r="AY53" s="146">
        <v>50083</v>
      </c>
      <c r="AZ53" s="146">
        <v>0</v>
      </c>
      <c r="BA53" s="146">
        <v>24660</v>
      </c>
      <c r="BB53" s="146">
        <v>0</v>
      </c>
      <c r="BC53" s="146">
        <v>0</v>
      </c>
      <c r="BD53" s="146">
        <v>19550</v>
      </c>
      <c r="BE53" s="146">
        <v>190</v>
      </c>
      <c r="BF53" s="146">
        <v>0</v>
      </c>
      <c r="BG53" s="146">
        <v>94483</v>
      </c>
      <c r="BH53" s="146">
        <v>709694</v>
      </c>
      <c r="BI53" s="146">
        <v>104454</v>
      </c>
      <c r="BJ53" s="146">
        <v>45591</v>
      </c>
      <c r="BK53" s="146">
        <v>3597</v>
      </c>
      <c r="BL53" s="146">
        <v>11600</v>
      </c>
      <c r="BM53" s="146">
        <v>32239</v>
      </c>
      <c r="BN53" s="146">
        <v>32577</v>
      </c>
      <c r="BO53" s="146">
        <v>121618</v>
      </c>
      <c r="BP53" s="146">
        <v>0</v>
      </c>
      <c r="BQ53" s="146">
        <v>25241</v>
      </c>
      <c r="BR53" s="146">
        <v>37294</v>
      </c>
      <c r="BS53" s="146">
        <v>2110</v>
      </c>
      <c r="BT53" s="146">
        <v>511</v>
      </c>
      <c r="BU53" s="146">
        <v>182</v>
      </c>
      <c r="BV53" s="146">
        <v>36</v>
      </c>
      <c r="BW53" s="146">
        <v>38686</v>
      </c>
      <c r="BX53" s="146">
        <v>3813</v>
      </c>
      <c r="BY53" s="146">
        <v>0</v>
      </c>
      <c r="BZ53" s="146">
        <v>14281</v>
      </c>
      <c r="CA53" s="146">
        <v>765</v>
      </c>
      <c r="CB53" s="146">
        <v>0</v>
      </c>
      <c r="CC53" s="146">
        <v>287</v>
      </c>
      <c r="CD53" s="146">
        <v>117600</v>
      </c>
      <c r="CE53" s="146">
        <v>0</v>
      </c>
      <c r="CF53" s="146">
        <v>1955</v>
      </c>
      <c r="CG53" s="146">
        <v>0</v>
      </c>
      <c r="CH53" s="146">
        <v>0</v>
      </c>
      <c r="CI53" s="146">
        <v>0</v>
      </c>
      <c r="CJ53" s="146">
        <v>0</v>
      </c>
      <c r="CK53" s="146">
        <v>210</v>
      </c>
      <c r="CL53" s="146">
        <v>-15795</v>
      </c>
      <c r="CM53" s="146">
        <v>578852</v>
      </c>
      <c r="CN53" s="146">
        <v>1288546</v>
      </c>
      <c r="CO53" s="146">
        <v>240246</v>
      </c>
      <c r="CP53" s="146">
        <v>50161</v>
      </c>
      <c r="CQ53" s="146">
        <v>537050</v>
      </c>
      <c r="CR53" s="146">
        <v>13179</v>
      </c>
      <c r="CS53" s="146">
        <v>0</v>
      </c>
      <c r="CT53" s="146">
        <v>0</v>
      </c>
      <c r="CU53" s="146">
        <v>2872</v>
      </c>
      <c r="CV53" s="146">
        <v>0</v>
      </c>
      <c r="CW53" s="146">
        <v>66020</v>
      </c>
      <c r="CX53" s="146">
        <v>97544</v>
      </c>
      <c r="CY53" s="146">
        <v>5518</v>
      </c>
      <c r="CZ53" s="146">
        <v>1337</v>
      </c>
      <c r="DA53" s="146">
        <v>476</v>
      </c>
      <c r="DB53" s="146">
        <v>94</v>
      </c>
      <c r="DC53" s="146">
        <v>971</v>
      </c>
      <c r="DD53" s="146">
        <v>0</v>
      </c>
      <c r="DE53" s="146">
        <v>0</v>
      </c>
      <c r="DF53" s="146">
        <v>594</v>
      </c>
      <c r="DG53" s="146">
        <v>93074</v>
      </c>
      <c r="DH53" s="146">
        <v>0</v>
      </c>
      <c r="DI53" s="146">
        <v>7766</v>
      </c>
      <c r="DJ53" s="146">
        <v>1116902</v>
      </c>
      <c r="DK53" s="146">
        <v>0</v>
      </c>
      <c r="DL53" s="146">
        <v>0</v>
      </c>
      <c r="DM53" s="146">
        <v>0</v>
      </c>
      <c r="DN53" s="146">
        <v>0</v>
      </c>
      <c r="DO53" s="146">
        <v>0</v>
      </c>
      <c r="DP53" s="146">
        <v>0</v>
      </c>
      <c r="DQ53" s="146">
        <v>0</v>
      </c>
      <c r="DR53" s="146">
        <v>0</v>
      </c>
      <c r="DS53" s="146">
        <v>0</v>
      </c>
      <c r="DT53" s="146">
        <v>0</v>
      </c>
      <c r="DU53" s="146">
        <v>0</v>
      </c>
      <c r="DV53" s="146">
        <v>0</v>
      </c>
      <c r="DW53" s="146">
        <v>0</v>
      </c>
      <c r="DX53" s="146">
        <v>0</v>
      </c>
      <c r="DY53" s="146">
        <v>0</v>
      </c>
      <c r="DZ53" s="146">
        <v>0</v>
      </c>
      <c r="EA53" s="146">
        <v>0</v>
      </c>
      <c r="EB53" s="146">
        <v>0</v>
      </c>
      <c r="EC53" s="146">
        <v>0</v>
      </c>
      <c r="ED53" s="146">
        <v>2405448</v>
      </c>
    </row>
    <row r="54" spans="1:134" ht="13.5" x14ac:dyDescent="0.25">
      <c r="A54" s="137" t="s">
        <v>265</v>
      </c>
      <c r="B54" s="137" t="s">
        <v>386</v>
      </c>
      <c r="C54" s="139">
        <v>45657</v>
      </c>
      <c r="D54" s="147">
        <v>29442</v>
      </c>
      <c r="E54" s="147">
        <v>37160</v>
      </c>
      <c r="F54" s="147">
        <v>0</v>
      </c>
      <c r="G54" s="147">
        <v>4630</v>
      </c>
      <c r="H54" s="147">
        <v>3607</v>
      </c>
      <c r="I54" s="147">
        <v>922</v>
      </c>
      <c r="J54" s="147">
        <v>0</v>
      </c>
      <c r="K54" s="147">
        <v>833</v>
      </c>
      <c r="L54" s="147">
        <v>0</v>
      </c>
      <c r="M54" s="147">
        <v>0</v>
      </c>
      <c r="N54" s="147">
        <v>4979</v>
      </c>
      <c r="O54" s="147">
        <v>80</v>
      </c>
      <c r="P54" s="147">
        <v>57375</v>
      </c>
      <c r="Q54" s="147">
        <v>0</v>
      </c>
      <c r="R54" s="147">
        <v>7626</v>
      </c>
      <c r="S54" s="147">
        <v>290</v>
      </c>
      <c r="T54" s="147">
        <v>1992</v>
      </c>
      <c r="U54" s="147">
        <v>27708</v>
      </c>
      <c r="V54" s="147">
        <v>0</v>
      </c>
      <c r="W54" s="147">
        <v>7031</v>
      </c>
      <c r="X54" s="147">
        <v>4116</v>
      </c>
      <c r="Y54" s="147">
        <v>12231</v>
      </c>
      <c r="Z54" s="147">
        <v>1372</v>
      </c>
      <c r="AA54" s="147">
        <v>1282</v>
      </c>
      <c r="AB54" s="147">
        <v>20955</v>
      </c>
      <c r="AC54" s="147">
        <v>223631</v>
      </c>
      <c r="AD54" s="147">
        <v>28975</v>
      </c>
      <c r="AE54" s="147">
        <v>30039</v>
      </c>
      <c r="AF54" s="147">
        <v>43831</v>
      </c>
      <c r="AG54" s="147">
        <v>0</v>
      </c>
      <c r="AH54" s="147">
        <v>7864</v>
      </c>
      <c r="AI54" s="147">
        <v>6126</v>
      </c>
      <c r="AJ54" s="147">
        <v>1567</v>
      </c>
      <c r="AK54" s="147">
        <v>0</v>
      </c>
      <c r="AL54" s="147">
        <v>0</v>
      </c>
      <c r="AM54" s="147">
        <v>0</v>
      </c>
      <c r="AN54" s="147">
        <v>1574</v>
      </c>
      <c r="AO54" s="147">
        <v>4926</v>
      </c>
      <c r="AP54" s="147">
        <v>4447</v>
      </c>
      <c r="AQ54" s="147">
        <v>32906</v>
      </c>
      <c r="AR54" s="147">
        <v>0</v>
      </c>
      <c r="AS54" s="147">
        <v>0</v>
      </c>
      <c r="AT54" s="147">
        <v>8314</v>
      </c>
      <c r="AU54" s="147">
        <v>2669</v>
      </c>
      <c r="AV54" s="147">
        <v>49</v>
      </c>
      <c r="AW54" s="147">
        <v>0</v>
      </c>
      <c r="AX54" s="147">
        <v>173287</v>
      </c>
      <c r="AY54" s="147">
        <v>609</v>
      </c>
      <c r="AZ54" s="147">
        <v>0</v>
      </c>
      <c r="BA54" s="147">
        <v>19047</v>
      </c>
      <c r="BB54" s="147">
        <v>121763</v>
      </c>
      <c r="BC54" s="147">
        <v>0</v>
      </c>
      <c r="BD54" s="147">
        <v>16187</v>
      </c>
      <c r="BE54" s="147">
        <v>0</v>
      </c>
      <c r="BF54" s="147">
        <v>0</v>
      </c>
      <c r="BG54" s="147">
        <v>157606</v>
      </c>
      <c r="BH54" s="147">
        <v>554524</v>
      </c>
      <c r="BI54" s="147">
        <v>34627</v>
      </c>
      <c r="BJ54" s="147">
        <v>44414</v>
      </c>
      <c r="BK54" s="147">
        <v>0</v>
      </c>
      <c r="BL54" s="147">
        <v>5800</v>
      </c>
      <c r="BM54" s="147">
        <v>27391</v>
      </c>
      <c r="BN54" s="147">
        <v>15589</v>
      </c>
      <c r="BO54" s="147">
        <v>76477</v>
      </c>
      <c r="BP54" s="147">
        <v>0</v>
      </c>
      <c r="BQ54" s="147">
        <v>15178</v>
      </c>
      <c r="BR54" s="147">
        <v>11824</v>
      </c>
      <c r="BS54" s="147">
        <v>3024</v>
      </c>
      <c r="BT54" s="147">
        <v>0</v>
      </c>
      <c r="BU54" s="147">
        <v>0</v>
      </c>
      <c r="BV54" s="147">
        <v>0</v>
      </c>
      <c r="BW54" s="147">
        <v>19733</v>
      </c>
      <c r="BX54" s="147">
        <v>64</v>
      </c>
      <c r="BY54" s="147">
        <v>1828</v>
      </c>
      <c r="BZ54" s="147">
        <v>6766</v>
      </c>
      <c r="CA54" s="147">
        <v>341</v>
      </c>
      <c r="CB54" s="147">
        <v>0</v>
      </c>
      <c r="CC54" s="147">
        <v>0</v>
      </c>
      <c r="CD54" s="147">
        <v>58217</v>
      </c>
      <c r="CE54" s="147">
        <v>5994</v>
      </c>
      <c r="CF54" s="147">
        <v>850</v>
      </c>
      <c r="CG54" s="147">
        <v>0</v>
      </c>
      <c r="CH54" s="147">
        <v>0</v>
      </c>
      <c r="CI54" s="147">
        <v>828</v>
      </c>
      <c r="CJ54" s="147">
        <v>4751</v>
      </c>
      <c r="CK54" s="147">
        <v>2177</v>
      </c>
      <c r="CL54" s="147">
        <v>325</v>
      </c>
      <c r="CM54" s="147">
        <v>336198</v>
      </c>
      <c r="CN54" s="147">
        <v>890722</v>
      </c>
      <c r="CO54" s="147">
        <v>141831</v>
      </c>
      <c r="CP54" s="147">
        <v>26003</v>
      </c>
      <c r="CQ54" s="147">
        <v>379337</v>
      </c>
      <c r="CR54" s="147">
        <v>1721</v>
      </c>
      <c r="CS54" s="147">
        <v>782</v>
      </c>
      <c r="CT54" s="147">
        <v>0</v>
      </c>
      <c r="CU54" s="147">
        <v>0</v>
      </c>
      <c r="CV54" s="147">
        <v>0</v>
      </c>
      <c r="CW54" s="147">
        <v>41976</v>
      </c>
      <c r="CX54" s="147">
        <v>32700</v>
      </c>
      <c r="CY54" s="147">
        <v>8364</v>
      </c>
      <c r="CZ54" s="147">
        <v>0</v>
      </c>
      <c r="DA54" s="147">
        <v>0</v>
      </c>
      <c r="DB54" s="147">
        <v>0</v>
      </c>
      <c r="DC54" s="147">
        <v>0</v>
      </c>
      <c r="DD54" s="147">
        <v>157</v>
      </c>
      <c r="DE54" s="147">
        <v>0</v>
      </c>
      <c r="DF54" s="147">
        <v>0</v>
      </c>
      <c r="DG54" s="147">
        <v>61829</v>
      </c>
      <c r="DH54" s="147">
        <v>0</v>
      </c>
      <c r="DI54" s="147">
        <v>0</v>
      </c>
      <c r="DJ54" s="147">
        <v>694700</v>
      </c>
      <c r="DK54" s="147">
        <v>0</v>
      </c>
      <c r="DL54" s="147">
        <v>0</v>
      </c>
      <c r="DM54" s="147">
        <v>0</v>
      </c>
      <c r="DN54" s="147">
        <v>0</v>
      </c>
      <c r="DO54" s="147">
        <v>0</v>
      </c>
      <c r="DP54" s="147">
        <v>0</v>
      </c>
      <c r="DQ54" s="147">
        <v>0</v>
      </c>
      <c r="DR54" s="147">
        <v>0</v>
      </c>
      <c r="DS54" s="147">
        <v>0</v>
      </c>
      <c r="DT54" s="147">
        <v>0</v>
      </c>
      <c r="DU54" s="147">
        <v>0</v>
      </c>
      <c r="DV54" s="147">
        <v>0</v>
      </c>
      <c r="DW54" s="147">
        <v>0</v>
      </c>
      <c r="DX54" s="147">
        <v>0</v>
      </c>
      <c r="DY54" s="147">
        <v>0</v>
      </c>
      <c r="DZ54" s="147">
        <v>0</v>
      </c>
      <c r="EA54" s="147">
        <v>0</v>
      </c>
      <c r="EB54" s="147">
        <v>0</v>
      </c>
      <c r="EC54" s="147">
        <v>0</v>
      </c>
      <c r="ED54" s="147">
        <v>1585422</v>
      </c>
    </row>
    <row r="55" spans="1:134" ht="13.5" x14ac:dyDescent="0.25">
      <c r="A55" s="137" t="s">
        <v>267</v>
      </c>
      <c r="B55" s="138"/>
      <c r="C55" s="139">
        <v>45657</v>
      </c>
      <c r="D55" s="147">
        <v>60446</v>
      </c>
      <c r="E55" s="147">
        <v>120817</v>
      </c>
      <c r="F55" s="147">
        <v>0</v>
      </c>
      <c r="G55" s="147">
        <v>16759</v>
      </c>
      <c r="H55" s="147">
        <v>56068</v>
      </c>
      <c r="I55" s="147">
        <v>1937</v>
      </c>
      <c r="J55" s="147">
        <v>501</v>
      </c>
      <c r="K55" s="147">
        <v>1600</v>
      </c>
      <c r="L55" s="147">
        <v>10170</v>
      </c>
      <c r="M55" s="147">
        <v>7870</v>
      </c>
      <c r="N55" s="147">
        <v>16426</v>
      </c>
      <c r="O55" s="147">
        <v>15362</v>
      </c>
      <c r="P55" s="147">
        <v>0</v>
      </c>
      <c r="Q55" s="147">
        <v>0</v>
      </c>
      <c r="R55" s="147">
        <v>73570</v>
      </c>
      <c r="S55" s="147">
        <v>8905</v>
      </c>
      <c r="T55" s="147">
        <v>628</v>
      </c>
      <c r="U55" s="147">
        <v>37341</v>
      </c>
      <c r="V55" s="147">
        <v>0</v>
      </c>
      <c r="W55" s="147">
        <v>495</v>
      </c>
      <c r="X55" s="147">
        <v>0</v>
      </c>
      <c r="Y55" s="147">
        <v>39971</v>
      </c>
      <c r="Z55" s="147">
        <v>11305</v>
      </c>
      <c r="AA55" s="147">
        <v>7200</v>
      </c>
      <c r="AB55" s="147">
        <v>13907</v>
      </c>
      <c r="AC55" s="147">
        <v>501278</v>
      </c>
      <c r="AD55" s="147">
        <v>50245</v>
      </c>
      <c r="AE55" s="147">
        <v>127190</v>
      </c>
      <c r="AF55" s="147">
        <v>162444</v>
      </c>
      <c r="AG55" s="147">
        <v>0</v>
      </c>
      <c r="AH55" s="147">
        <v>26902</v>
      </c>
      <c r="AI55" s="147">
        <v>34209</v>
      </c>
      <c r="AJ55" s="147">
        <v>3632</v>
      </c>
      <c r="AK55" s="147">
        <v>0</v>
      </c>
      <c r="AL55" s="147">
        <v>0</v>
      </c>
      <c r="AM55" s="147">
        <v>1400</v>
      </c>
      <c r="AN55" s="147">
        <v>31188</v>
      </c>
      <c r="AO55" s="147">
        <v>22085</v>
      </c>
      <c r="AP55" s="147">
        <v>10668</v>
      </c>
      <c r="AQ55" s="147">
        <v>100905</v>
      </c>
      <c r="AR55" s="147">
        <v>4234</v>
      </c>
      <c r="AS55" s="147">
        <v>0</v>
      </c>
      <c r="AT55" s="147">
        <v>35676</v>
      </c>
      <c r="AU55" s="147">
        <v>0</v>
      </c>
      <c r="AV55" s="147">
        <v>95</v>
      </c>
      <c r="AW55" s="147">
        <v>0</v>
      </c>
      <c r="AX55" s="147">
        <v>610873</v>
      </c>
      <c r="AY55" s="147">
        <v>60318</v>
      </c>
      <c r="AZ55" s="147">
        <v>0</v>
      </c>
      <c r="BA55" s="147">
        <v>45351</v>
      </c>
      <c r="BB55" s="147">
        <v>30500</v>
      </c>
      <c r="BC55" s="147">
        <v>10959</v>
      </c>
      <c r="BD55" s="147">
        <v>16737</v>
      </c>
      <c r="BE55" s="147">
        <v>129291</v>
      </c>
      <c r="BF55" s="147">
        <v>0</v>
      </c>
      <c r="BG55" s="147">
        <v>293156</v>
      </c>
      <c r="BH55" s="147">
        <v>1405307</v>
      </c>
      <c r="BI55" s="147">
        <v>116051</v>
      </c>
      <c r="BJ55" s="147">
        <v>0</v>
      </c>
      <c r="BK55" s="147">
        <v>0</v>
      </c>
      <c r="BL55" s="147">
        <v>18000</v>
      </c>
      <c r="BM55" s="147">
        <v>64475</v>
      </c>
      <c r="BN55" s="147">
        <v>0</v>
      </c>
      <c r="BO55" s="147">
        <v>262118</v>
      </c>
      <c r="BP55" s="147">
        <v>0</v>
      </c>
      <c r="BQ55" s="147">
        <v>36124</v>
      </c>
      <c r="BR55" s="147">
        <v>26779</v>
      </c>
      <c r="BS55" s="147">
        <v>4730</v>
      </c>
      <c r="BT55" s="147">
        <v>7219</v>
      </c>
      <c r="BU55" s="147">
        <v>0</v>
      </c>
      <c r="BV55" s="147">
        <v>1462</v>
      </c>
      <c r="BW55" s="147">
        <v>109051</v>
      </c>
      <c r="BX55" s="147">
        <v>45512</v>
      </c>
      <c r="BY55" s="147">
        <v>0</v>
      </c>
      <c r="BZ55" s="147">
        <v>45945</v>
      </c>
      <c r="CA55" s="147">
        <v>19342</v>
      </c>
      <c r="CB55" s="147">
        <v>0</v>
      </c>
      <c r="CC55" s="147">
        <v>269</v>
      </c>
      <c r="CD55" s="147">
        <v>179464</v>
      </c>
      <c r="CE55" s="147">
        <v>3453</v>
      </c>
      <c r="CF55" s="147">
        <v>1875</v>
      </c>
      <c r="CG55" s="147">
        <v>0</v>
      </c>
      <c r="CH55" s="147">
        <v>0</v>
      </c>
      <c r="CI55" s="147">
        <v>0</v>
      </c>
      <c r="CJ55" s="147">
        <v>21241</v>
      </c>
      <c r="CK55" s="147">
        <v>1049</v>
      </c>
      <c r="CL55" s="147">
        <v>0</v>
      </c>
      <c r="CM55" s="147">
        <v>964159</v>
      </c>
      <c r="CN55" s="147">
        <v>2369466</v>
      </c>
      <c r="CO55" s="147">
        <v>490215</v>
      </c>
      <c r="CP55" s="147">
        <v>278032</v>
      </c>
      <c r="CQ55" s="147">
        <v>1251446</v>
      </c>
      <c r="CR55" s="147">
        <v>12544</v>
      </c>
      <c r="CS55" s="147">
        <v>0</v>
      </c>
      <c r="CT55" s="147">
        <v>0</v>
      </c>
      <c r="CU55" s="147">
        <v>0</v>
      </c>
      <c r="CV55" s="147">
        <v>0</v>
      </c>
      <c r="CW55" s="147">
        <v>164930</v>
      </c>
      <c r="CX55" s="147">
        <v>60509</v>
      </c>
      <c r="CY55" s="147">
        <v>21715</v>
      </c>
      <c r="CZ55" s="147">
        <v>0</v>
      </c>
      <c r="DA55" s="147">
        <v>0</v>
      </c>
      <c r="DB55" s="147">
        <v>6962</v>
      </c>
      <c r="DC55" s="147">
        <v>1620</v>
      </c>
      <c r="DD55" s="147">
        <v>2672</v>
      </c>
      <c r="DE55" s="147">
        <v>0</v>
      </c>
      <c r="DF55" s="147">
        <v>0</v>
      </c>
      <c r="DG55" s="147">
        <v>191482</v>
      </c>
      <c r="DH55" s="147">
        <v>0</v>
      </c>
      <c r="DI55" s="147">
        <v>0</v>
      </c>
      <c r="DJ55" s="147">
        <v>2482127</v>
      </c>
      <c r="DK55" s="147">
        <v>0</v>
      </c>
      <c r="DL55" s="147">
        <v>0</v>
      </c>
      <c r="DM55" s="147">
        <v>0</v>
      </c>
      <c r="DN55" s="147">
        <v>0</v>
      </c>
      <c r="DO55" s="147">
        <v>0</v>
      </c>
      <c r="DP55" s="147">
        <v>0</v>
      </c>
      <c r="DQ55" s="147">
        <v>0</v>
      </c>
      <c r="DR55" s="147">
        <v>0</v>
      </c>
      <c r="DS55" s="147">
        <v>0</v>
      </c>
      <c r="DT55" s="147">
        <v>0</v>
      </c>
      <c r="DU55" s="147">
        <v>0</v>
      </c>
      <c r="DV55" s="147">
        <v>0</v>
      </c>
      <c r="DW55" s="147">
        <v>0</v>
      </c>
      <c r="DX55" s="147">
        <v>0</v>
      </c>
      <c r="DY55" s="147">
        <v>0</v>
      </c>
      <c r="DZ55" s="147">
        <v>0</v>
      </c>
      <c r="EA55" s="147">
        <v>0</v>
      </c>
      <c r="EB55" s="147">
        <v>0</v>
      </c>
      <c r="EC55" s="147">
        <v>0</v>
      </c>
      <c r="ED55" s="147">
        <v>4851593</v>
      </c>
    </row>
    <row r="56" spans="1:134" ht="13.5" x14ac:dyDescent="0.25">
      <c r="A56" s="137" t="s">
        <v>268</v>
      </c>
      <c r="B56" s="137" t="s">
        <v>269</v>
      </c>
      <c r="C56" s="139">
        <v>45657</v>
      </c>
      <c r="D56" s="147">
        <v>69890</v>
      </c>
      <c r="E56" s="147">
        <v>117630</v>
      </c>
      <c r="F56" s="147">
        <v>2586</v>
      </c>
      <c r="G56" s="147">
        <v>5259</v>
      </c>
      <c r="H56" s="147">
        <v>19118</v>
      </c>
      <c r="I56" s="147">
        <v>-301</v>
      </c>
      <c r="J56" s="147">
        <v>41540</v>
      </c>
      <c r="K56" s="147">
        <v>1492</v>
      </c>
      <c r="L56" s="147">
        <v>3115</v>
      </c>
      <c r="M56" s="147">
        <v>8070</v>
      </c>
      <c r="N56" s="147">
        <v>25814</v>
      </c>
      <c r="O56" s="147">
        <v>0</v>
      </c>
      <c r="P56" s="147">
        <v>381993</v>
      </c>
      <c r="Q56" s="147">
        <v>0</v>
      </c>
      <c r="R56" s="147">
        <v>0</v>
      </c>
      <c r="S56" s="147">
        <v>0</v>
      </c>
      <c r="T56" s="147">
        <v>0</v>
      </c>
      <c r="U56" s="147">
        <v>120766</v>
      </c>
      <c r="V56" s="147">
        <v>0</v>
      </c>
      <c r="W56" s="147">
        <v>0</v>
      </c>
      <c r="X56" s="147">
        <v>0</v>
      </c>
      <c r="Y56" s="147">
        <v>88089</v>
      </c>
      <c r="Z56" s="147">
        <v>93</v>
      </c>
      <c r="AA56" s="147">
        <v>1650</v>
      </c>
      <c r="AB56" s="147">
        <v>61409</v>
      </c>
      <c r="AC56" s="147">
        <v>948213</v>
      </c>
      <c r="AD56" s="147">
        <v>0</v>
      </c>
      <c r="AE56" s="147">
        <v>73743</v>
      </c>
      <c r="AF56" s="147">
        <v>60591</v>
      </c>
      <c r="AG56" s="147">
        <v>0</v>
      </c>
      <c r="AH56" s="147">
        <v>9936</v>
      </c>
      <c r="AI56" s="147">
        <v>18508</v>
      </c>
      <c r="AJ56" s="147">
        <v>1765</v>
      </c>
      <c r="AK56" s="147">
        <v>0</v>
      </c>
      <c r="AL56" s="147">
        <v>0</v>
      </c>
      <c r="AM56" s="147">
        <v>0</v>
      </c>
      <c r="AN56" s="147">
        <v>4254</v>
      </c>
      <c r="AO56" s="147">
        <v>11915</v>
      </c>
      <c r="AP56" s="147">
        <v>3990</v>
      </c>
      <c r="AQ56" s="147">
        <v>81769</v>
      </c>
      <c r="AR56" s="147">
        <v>779</v>
      </c>
      <c r="AS56" s="147">
        <v>135</v>
      </c>
      <c r="AT56" s="147">
        <v>56733</v>
      </c>
      <c r="AU56" s="147">
        <v>10337</v>
      </c>
      <c r="AV56" s="147">
        <v>0</v>
      </c>
      <c r="AW56" s="147">
        <v>-207</v>
      </c>
      <c r="AX56" s="147">
        <v>334248</v>
      </c>
      <c r="AY56" s="147">
        <v>314544</v>
      </c>
      <c r="AZ56" s="147">
        <v>2748</v>
      </c>
      <c r="BA56" s="147">
        <v>0</v>
      </c>
      <c r="BB56" s="147">
        <v>0</v>
      </c>
      <c r="BC56" s="147">
        <v>446706</v>
      </c>
      <c r="BD56" s="147">
        <v>0</v>
      </c>
      <c r="BE56" s="147">
        <v>3605</v>
      </c>
      <c r="BF56" s="147">
        <v>0</v>
      </c>
      <c r="BG56" s="147">
        <v>767603</v>
      </c>
      <c r="BH56" s="147">
        <v>2050064</v>
      </c>
      <c r="BI56" s="147">
        <v>108897</v>
      </c>
      <c r="BJ56" s="147">
        <v>157681</v>
      </c>
      <c r="BK56" s="147">
        <v>52416</v>
      </c>
      <c r="BL56" s="147">
        <v>16800</v>
      </c>
      <c r="BM56" s="147">
        <v>122688</v>
      </c>
      <c r="BN56" s="147">
        <v>55115</v>
      </c>
      <c r="BO56" s="147">
        <v>253761</v>
      </c>
      <c r="BP56" s="147">
        <v>0</v>
      </c>
      <c r="BQ56" s="147">
        <v>41005</v>
      </c>
      <c r="BR56" s="147">
        <v>51035</v>
      </c>
      <c r="BS56" s="147">
        <v>6727</v>
      </c>
      <c r="BT56" s="147">
        <v>0</v>
      </c>
      <c r="BU56" s="147">
        <v>0</v>
      </c>
      <c r="BV56" s="147">
        <v>62</v>
      </c>
      <c r="BW56" s="147">
        <v>79751</v>
      </c>
      <c r="BX56" s="147">
        <v>2032</v>
      </c>
      <c r="BY56" s="147">
        <v>677</v>
      </c>
      <c r="BZ56" s="147">
        <v>16361</v>
      </c>
      <c r="CA56" s="147">
        <v>59886</v>
      </c>
      <c r="CB56" s="147">
        <v>0</v>
      </c>
      <c r="CC56" s="147">
        <v>11742</v>
      </c>
      <c r="CD56" s="147">
        <v>122338</v>
      </c>
      <c r="CE56" s="147">
        <v>5525</v>
      </c>
      <c r="CF56" s="147">
        <v>7263</v>
      </c>
      <c r="CG56" s="147">
        <v>0</v>
      </c>
      <c r="CH56" s="147">
        <v>0</v>
      </c>
      <c r="CI56" s="147">
        <v>0</v>
      </c>
      <c r="CJ56" s="147">
        <v>15956</v>
      </c>
      <c r="CK56" s="147">
        <v>671</v>
      </c>
      <c r="CL56" s="147">
        <v>8894</v>
      </c>
      <c r="CM56" s="147">
        <v>1197283</v>
      </c>
      <c r="CN56" s="147">
        <v>3247347</v>
      </c>
      <c r="CO56" s="147">
        <v>347652</v>
      </c>
      <c r="CP56" s="147">
        <v>373653</v>
      </c>
      <c r="CQ56" s="147">
        <v>961560</v>
      </c>
      <c r="CR56" s="147">
        <v>0</v>
      </c>
      <c r="CS56" s="147">
        <v>0</v>
      </c>
      <c r="CT56" s="147">
        <v>0</v>
      </c>
      <c r="CU56" s="147">
        <v>0</v>
      </c>
      <c r="CV56" s="147">
        <v>0</v>
      </c>
      <c r="CW56" s="147">
        <v>153601</v>
      </c>
      <c r="CX56" s="147">
        <v>218440</v>
      </c>
      <c r="CY56" s="147">
        <v>22889</v>
      </c>
      <c r="CZ56" s="147">
        <v>0</v>
      </c>
      <c r="DA56" s="147">
        <v>0</v>
      </c>
      <c r="DB56" s="147">
        <v>1820</v>
      </c>
      <c r="DC56" s="147">
        <v>930</v>
      </c>
      <c r="DD56" s="147">
        <v>0</v>
      </c>
      <c r="DE56" s="147">
        <v>127129</v>
      </c>
      <c r="DF56" s="147">
        <v>3610</v>
      </c>
      <c r="DG56" s="147">
        <v>223038</v>
      </c>
      <c r="DH56" s="147">
        <v>0</v>
      </c>
      <c r="DI56" s="147">
        <v>14148</v>
      </c>
      <c r="DJ56" s="147">
        <v>2448470</v>
      </c>
      <c r="DK56" s="147">
        <v>0</v>
      </c>
      <c r="DL56" s="147">
        <v>0</v>
      </c>
      <c r="DM56" s="147">
        <v>0</v>
      </c>
      <c r="DN56" s="147">
        <v>0</v>
      </c>
      <c r="DO56" s="147">
        <v>0</v>
      </c>
      <c r="DP56" s="147">
        <v>0</v>
      </c>
      <c r="DQ56" s="147">
        <v>0</v>
      </c>
      <c r="DR56" s="147">
        <v>0</v>
      </c>
      <c r="DS56" s="147">
        <v>0</v>
      </c>
      <c r="DT56" s="147">
        <v>0</v>
      </c>
      <c r="DU56" s="147">
        <v>0</v>
      </c>
      <c r="DV56" s="147">
        <v>0</v>
      </c>
      <c r="DW56" s="147">
        <v>0</v>
      </c>
      <c r="DX56" s="147">
        <v>0</v>
      </c>
      <c r="DY56" s="147">
        <v>0</v>
      </c>
      <c r="DZ56" s="147">
        <v>0</v>
      </c>
      <c r="EA56" s="147">
        <v>0</v>
      </c>
      <c r="EB56" s="147">
        <v>0</v>
      </c>
      <c r="EC56" s="147">
        <v>0</v>
      </c>
      <c r="ED56" s="147">
        <v>5695817</v>
      </c>
    </row>
    <row r="57" spans="1:134" ht="13.5" x14ac:dyDescent="0.25">
      <c r="A57" s="136" t="s">
        <v>270</v>
      </c>
      <c r="B57" s="141"/>
      <c r="C57" s="142">
        <v>45351</v>
      </c>
      <c r="D57" s="146">
        <v>71291</v>
      </c>
      <c r="E57" s="146">
        <v>117788</v>
      </c>
      <c r="F57" s="146">
        <v>0</v>
      </c>
      <c r="G57" s="146">
        <v>8450</v>
      </c>
      <c r="H57" s="146">
        <v>58477</v>
      </c>
      <c r="I57" s="146">
        <v>1592</v>
      </c>
      <c r="J57" s="146">
        <v>0</v>
      </c>
      <c r="K57" s="146">
        <v>240</v>
      </c>
      <c r="L57" s="146">
        <v>270</v>
      </c>
      <c r="M57" s="146">
        <v>16075</v>
      </c>
      <c r="N57" s="146">
        <v>12973</v>
      </c>
      <c r="O57" s="146">
        <v>0</v>
      </c>
      <c r="P57" s="146">
        <v>0</v>
      </c>
      <c r="Q57" s="146">
        <v>0</v>
      </c>
      <c r="R57" s="146">
        <v>55566</v>
      </c>
      <c r="S57" s="146">
        <v>10733</v>
      </c>
      <c r="T57" s="146">
        <v>1145</v>
      </c>
      <c r="U57" s="146">
        <v>25112</v>
      </c>
      <c r="V57" s="146">
        <v>0</v>
      </c>
      <c r="W57" s="146">
        <v>200</v>
      </c>
      <c r="X57" s="146">
        <v>0</v>
      </c>
      <c r="Y57" s="146">
        <v>61192</v>
      </c>
      <c r="Z57" s="146">
        <v>15591</v>
      </c>
      <c r="AA57" s="146">
        <v>7200</v>
      </c>
      <c r="AB57" s="146">
        <v>26607</v>
      </c>
      <c r="AC57" s="146">
        <v>490502</v>
      </c>
      <c r="AD57" s="146">
        <v>64771</v>
      </c>
      <c r="AE57" s="146">
        <v>157879</v>
      </c>
      <c r="AF57" s="146">
        <v>58416</v>
      </c>
      <c r="AG57" s="146">
        <v>0</v>
      </c>
      <c r="AH57" s="146">
        <v>19380</v>
      </c>
      <c r="AI57" s="146">
        <v>34053</v>
      </c>
      <c r="AJ57" s="146">
        <v>2367</v>
      </c>
      <c r="AK57" s="146">
        <v>159</v>
      </c>
      <c r="AL57" s="146">
        <v>0</v>
      </c>
      <c r="AM57" s="146">
        <v>0</v>
      </c>
      <c r="AN57" s="146">
        <v>18114</v>
      </c>
      <c r="AO57" s="146">
        <v>24670</v>
      </c>
      <c r="AP57" s="146">
        <v>6991</v>
      </c>
      <c r="AQ57" s="146">
        <v>83179</v>
      </c>
      <c r="AR57" s="146">
        <v>0</v>
      </c>
      <c r="AS57" s="146">
        <v>0</v>
      </c>
      <c r="AT57" s="146">
        <v>30534</v>
      </c>
      <c r="AU57" s="146">
        <v>16334</v>
      </c>
      <c r="AV57" s="146">
        <v>412</v>
      </c>
      <c r="AW57" s="146">
        <v>0</v>
      </c>
      <c r="AX57" s="146">
        <v>517259</v>
      </c>
      <c r="AY57" s="146">
        <v>51143</v>
      </c>
      <c r="AZ57" s="146">
        <v>326</v>
      </c>
      <c r="BA57" s="146">
        <v>25845</v>
      </c>
      <c r="BB57" s="146">
        <v>0</v>
      </c>
      <c r="BC57" s="146">
        <v>0</v>
      </c>
      <c r="BD57" s="146">
        <v>23951</v>
      </c>
      <c r="BE57" s="146">
        <v>12445</v>
      </c>
      <c r="BF57" s="146">
        <v>0</v>
      </c>
      <c r="BG57" s="146">
        <v>113710</v>
      </c>
      <c r="BH57" s="146">
        <v>1121471</v>
      </c>
      <c r="BI57" s="146">
        <v>103932</v>
      </c>
      <c r="BJ57" s="146">
        <v>200247</v>
      </c>
      <c r="BK57" s="146">
        <v>0</v>
      </c>
      <c r="BL57" s="146">
        <v>3000</v>
      </c>
      <c r="BM57" s="146">
        <v>82410</v>
      </c>
      <c r="BN57" s="146">
        <v>0</v>
      </c>
      <c r="BO57" s="146">
        <v>221250</v>
      </c>
      <c r="BP57" s="146">
        <v>0</v>
      </c>
      <c r="BQ57" s="146">
        <v>35381</v>
      </c>
      <c r="BR57" s="146">
        <v>59564</v>
      </c>
      <c r="BS57" s="146">
        <v>5118</v>
      </c>
      <c r="BT57" s="146">
        <v>497</v>
      </c>
      <c r="BU57" s="146">
        <v>0</v>
      </c>
      <c r="BV57" s="146">
        <v>51</v>
      </c>
      <c r="BW57" s="146">
        <v>82953</v>
      </c>
      <c r="BX57" s="146">
        <v>17793</v>
      </c>
      <c r="BY57" s="146">
        <v>0</v>
      </c>
      <c r="BZ57" s="146">
        <v>24622</v>
      </c>
      <c r="CA57" s="146">
        <v>6645</v>
      </c>
      <c r="CB57" s="146">
        <v>0</v>
      </c>
      <c r="CC57" s="146">
        <v>562</v>
      </c>
      <c r="CD57" s="146">
        <v>205683</v>
      </c>
      <c r="CE57" s="146">
        <v>2328</v>
      </c>
      <c r="CF57" s="146">
        <v>1300</v>
      </c>
      <c r="CG57" s="146">
        <v>0</v>
      </c>
      <c r="CH57" s="146">
        <v>0</v>
      </c>
      <c r="CI57" s="146">
        <v>0</v>
      </c>
      <c r="CJ57" s="146">
        <v>18361</v>
      </c>
      <c r="CK57" s="146">
        <v>1182</v>
      </c>
      <c r="CL57" s="146">
        <v>0</v>
      </c>
      <c r="CM57" s="146">
        <v>1072879</v>
      </c>
      <c r="CN57" s="146">
        <v>2194350</v>
      </c>
      <c r="CO57" s="146">
        <v>137007</v>
      </c>
      <c r="CP57" s="146">
        <v>294949</v>
      </c>
      <c r="CQ57" s="146">
        <v>720800</v>
      </c>
      <c r="CR57" s="146">
        <v>0</v>
      </c>
      <c r="CS57" s="146">
        <v>1461</v>
      </c>
      <c r="CT57" s="146">
        <v>0</v>
      </c>
      <c r="CU57" s="146">
        <v>0</v>
      </c>
      <c r="CV57" s="146">
        <v>0</v>
      </c>
      <c r="CW57" s="146">
        <v>87518</v>
      </c>
      <c r="CX57" s="146">
        <v>68224</v>
      </c>
      <c r="CY57" s="146">
        <v>9707</v>
      </c>
      <c r="CZ57" s="146">
        <v>0</v>
      </c>
      <c r="DA57" s="146">
        <v>0</v>
      </c>
      <c r="DB57" s="146">
        <v>3205</v>
      </c>
      <c r="DC57" s="146">
        <v>0</v>
      </c>
      <c r="DD57" s="146">
        <v>0</v>
      </c>
      <c r="DE57" s="146">
        <v>0</v>
      </c>
      <c r="DF57" s="146">
        <v>0</v>
      </c>
      <c r="DG57" s="146">
        <v>200023</v>
      </c>
      <c r="DH57" s="146">
        <v>0</v>
      </c>
      <c r="DI57" s="146">
        <v>0</v>
      </c>
      <c r="DJ57" s="146">
        <v>1522894</v>
      </c>
      <c r="DK57" s="146">
        <v>0</v>
      </c>
      <c r="DL57" s="146">
        <v>0</v>
      </c>
      <c r="DM57" s="146">
        <v>0</v>
      </c>
      <c r="DN57" s="146">
        <v>0</v>
      </c>
      <c r="DO57" s="146">
        <v>0</v>
      </c>
      <c r="DP57" s="146">
        <v>0</v>
      </c>
      <c r="DQ57" s="146">
        <v>0</v>
      </c>
      <c r="DR57" s="146">
        <v>0</v>
      </c>
      <c r="DS57" s="146">
        <v>0</v>
      </c>
      <c r="DT57" s="146">
        <v>0</v>
      </c>
      <c r="DU57" s="146">
        <v>0</v>
      </c>
      <c r="DV57" s="146">
        <v>0</v>
      </c>
      <c r="DW57" s="146">
        <v>0</v>
      </c>
      <c r="DX57" s="146">
        <v>0</v>
      </c>
      <c r="DY57" s="146">
        <v>0</v>
      </c>
      <c r="DZ57" s="146">
        <v>0</v>
      </c>
      <c r="EA57" s="146">
        <v>0</v>
      </c>
      <c r="EB57" s="146">
        <v>0</v>
      </c>
      <c r="EC57" s="146">
        <v>0</v>
      </c>
      <c r="ED57" s="146">
        <v>3717244</v>
      </c>
    </row>
    <row r="58" spans="1:134" ht="13.5" x14ac:dyDescent="0.25">
      <c r="A58" s="136" t="s">
        <v>271</v>
      </c>
      <c r="B58" s="141"/>
      <c r="C58" s="142">
        <v>45473</v>
      </c>
      <c r="D58" s="146">
        <v>0</v>
      </c>
      <c r="E58" s="146">
        <v>75334</v>
      </c>
      <c r="F58" s="146">
        <v>0</v>
      </c>
      <c r="G58" s="146">
        <v>23364</v>
      </c>
      <c r="H58" s="146">
        <v>0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>
        <v>0</v>
      </c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6">
        <v>0</v>
      </c>
      <c r="V58" s="146">
        <v>0</v>
      </c>
      <c r="W58" s="146">
        <v>0</v>
      </c>
      <c r="X58" s="146">
        <v>0</v>
      </c>
      <c r="Y58" s="146">
        <v>0</v>
      </c>
      <c r="Z58" s="146">
        <v>0</v>
      </c>
      <c r="AA58" s="146">
        <v>0</v>
      </c>
      <c r="AB58" s="146">
        <v>630290</v>
      </c>
      <c r="AC58" s="146">
        <v>728988</v>
      </c>
      <c r="AD58" s="146">
        <v>0</v>
      </c>
      <c r="AE58" s="146">
        <v>0</v>
      </c>
      <c r="AF58" s="146">
        <v>0</v>
      </c>
      <c r="AG58" s="146">
        <v>0</v>
      </c>
      <c r="AH58" s="146">
        <v>0</v>
      </c>
      <c r="AI58" s="146">
        <v>0</v>
      </c>
      <c r="AJ58" s="146">
        <v>0</v>
      </c>
      <c r="AK58" s="146">
        <v>0</v>
      </c>
      <c r="AL58" s="146">
        <v>0</v>
      </c>
      <c r="AM58" s="146">
        <v>0</v>
      </c>
      <c r="AN58" s="146">
        <v>0</v>
      </c>
      <c r="AO58" s="146">
        <v>0</v>
      </c>
      <c r="AP58" s="146">
        <v>0</v>
      </c>
      <c r="AQ58" s="146">
        <v>0</v>
      </c>
      <c r="AR58" s="146">
        <v>0</v>
      </c>
      <c r="AS58" s="146">
        <v>0</v>
      </c>
      <c r="AT58" s="146">
        <v>0</v>
      </c>
      <c r="AU58" s="146">
        <v>0</v>
      </c>
      <c r="AV58" s="146">
        <v>0</v>
      </c>
      <c r="AW58" s="146">
        <v>411066</v>
      </c>
      <c r="AX58" s="146">
        <v>411066</v>
      </c>
      <c r="AY58" s="146">
        <v>112891</v>
      </c>
      <c r="AZ58" s="146">
        <v>0</v>
      </c>
      <c r="BA58" s="146">
        <v>0</v>
      </c>
      <c r="BB58" s="146">
        <v>0</v>
      </c>
      <c r="BC58" s="146">
        <v>0</v>
      </c>
      <c r="BD58" s="146">
        <v>0</v>
      </c>
      <c r="BE58" s="146">
        <v>0</v>
      </c>
      <c r="BF58" s="146">
        <v>568490</v>
      </c>
      <c r="BG58" s="146">
        <v>681381</v>
      </c>
      <c r="BH58" s="146">
        <v>1821435</v>
      </c>
      <c r="BI58" s="146">
        <v>138409</v>
      </c>
      <c r="BJ58" s="146">
        <v>167167</v>
      </c>
      <c r="BK58" s="146">
        <v>0</v>
      </c>
      <c r="BL58" s="146">
        <v>0</v>
      </c>
      <c r="BM58" s="146">
        <v>51478</v>
      </c>
      <c r="BN58" s="146">
        <v>0</v>
      </c>
      <c r="BO58" s="146">
        <v>0</v>
      </c>
      <c r="BP58" s="146">
        <v>0</v>
      </c>
      <c r="BQ58" s="146">
        <v>110740</v>
      </c>
      <c r="BR58" s="146">
        <v>0</v>
      </c>
      <c r="BS58" s="146">
        <v>0</v>
      </c>
      <c r="BT58" s="146">
        <v>0</v>
      </c>
      <c r="BU58" s="146">
        <v>0</v>
      </c>
      <c r="BV58" s="146">
        <v>0</v>
      </c>
      <c r="BW58" s="146">
        <v>0</v>
      </c>
      <c r="BX58" s="146">
        <v>0</v>
      </c>
      <c r="BY58" s="146">
        <v>0</v>
      </c>
      <c r="BZ58" s="146">
        <v>0</v>
      </c>
      <c r="CA58" s="146">
        <v>0</v>
      </c>
      <c r="CB58" s="146">
        <v>0</v>
      </c>
      <c r="CC58" s="146">
        <v>0</v>
      </c>
      <c r="CD58" s="146">
        <v>0</v>
      </c>
      <c r="CE58" s="146">
        <v>0</v>
      </c>
      <c r="CF58" s="146">
        <v>0</v>
      </c>
      <c r="CG58" s="146">
        <v>0</v>
      </c>
      <c r="CH58" s="146">
        <v>0</v>
      </c>
      <c r="CI58" s="146">
        <v>0</v>
      </c>
      <c r="CJ58" s="146">
        <v>0</v>
      </c>
      <c r="CK58" s="146">
        <v>0</v>
      </c>
      <c r="CL58" s="146">
        <v>1031230</v>
      </c>
      <c r="CM58" s="146">
        <v>1499024</v>
      </c>
      <c r="CN58" s="146">
        <v>3320459</v>
      </c>
      <c r="CO58" s="146">
        <v>447636</v>
      </c>
      <c r="CP58" s="146">
        <v>222352</v>
      </c>
      <c r="CQ58" s="146">
        <v>918253</v>
      </c>
      <c r="CR58" s="146">
        <v>0</v>
      </c>
      <c r="CS58" s="146">
        <v>0</v>
      </c>
      <c r="CT58" s="146">
        <v>0</v>
      </c>
      <c r="CU58" s="146">
        <v>0</v>
      </c>
      <c r="CV58" s="146">
        <v>5760</v>
      </c>
      <c r="CW58" s="146">
        <v>494375</v>
      </c>
      <c r="CX58" s="146">
        <v>0</v>
      </c>
      <c r="CY58" s="146">
        <v>0</v>
      </c>
      <c r="CZ58" s="146">
        <v>0</v>
      </c>
      <c r="DA58" s="146">
        <v>0</v>
      </c>
      <c r="DB58" s="146">
        <v>0</v>
      </c>
      <c r="DC58" s="146">
        <v>0</v>
      </c>
      <c r="DD58" s="146">
        <v>0</v>
      </c>
      <c r="DE58" s="146">
        <v>0</v>
      </c>
      <c r="DF58" s="146">
        <v>200149</v>
      </c>
      <c r="DG58" s="146">
        <v>0</v>
      </c>
      <c r="DH58" s="146">
        <v>0</v>
      </c>
      <c r="DI58" s="146">
        <v>232920</v>
      </c>
      <c r="DJ58" s="146">
        <v>2521445</v>
      </c>
      <c r="DK58" s="146">
        <v>0</v>
      </c>
      <c r="DL58" s="146">
        <v>0</v>
      </c>
      <c r="DM58" s="146">
        <v>0</v>
      </c>
      <c r="DN58" s="146">
        <v>0</v>
      </c>
      <c r="DO58" s="146">
        <v>0</v>
      </c>
      <c r="DP58" s="146">
        <v>0</v>
      </c>
      <c r="DQ58" s="146">
        <v>0</v>
      </c>
      <c r="DR58" s="146">
        <v>0</v>
      </c>
      <c r="DS58" s="146">
        <v>0</v>
      </c>
      <c r="DT58" s="146">
        <v>0</v>
      </c>
      <c r="DU58" s="146">
        <v>0</v>
      </c>
      <c r="DV58" s="146">
        <v>0</v>
      </c>
      <c r="DW58" s="146">
        <v>0</v>
      </c>
      <c r="DX58" s="146">
        <v>0</v>
      </c>
      <c r="DY58" s="146">
        <v>0</v>
      </c>
      <c r="DZ58" s="146">
        <v>0</v>
      </c>
      <c r="EA58" s="146">
        <v>0</v>
      </c>
      <c r="EB58" s="146">
        <v>0</v>
      </c>
      <c r="EC58" s="146">
        <v>0</v>
      </c>
      <c r="ED58" s="146">
        <v>5841904</v>
      </c>
    </row>
    <row r="59" spans="1:134" ht="13.5" x14ac:dyDescent="0.25">
      <c r="A59" s="136" t="s">
        <v>272</v>
      </c>
      <c r="B59" s="141"/>
      <c r="C59" s="142">
        <v>45412</v>
      </c>
      <c r="D59" s="146">
        <v>157725</v>
      </c>
      <c r="E59" s="146">
        <v>160575</v>
      </c>
      <c r="F59" s="146">
        <v>0</v>
      </c>
      <c r="G59" s="146">
        <v>21406</v>
      </c>
      <c r="H59" s="146">
        <v>14827</v>
      </c>
      <c r="I59" s="146">
        <v>298</v>
      </c>
      <c r="J59" s="146">
        <v>0</v>
      </c>
      <c r="K59" s="146">
        <v>0</v>
      </c>
      <c r="L59" s="146">
        <v>8996</v>
      </c>
      <c r="M59" s="146">
        <v>19633</v>
      </c>
      <c r="N59" s="146">
        <v>11946</v>
      </c>
      <c r="O59" s="146">
        <v>0</v>
      </c>
      <c r="P59" s="146">
        <v>0</v>
      </c>
      <c r="Q59" s="146">
        <v>0</v>
      </c>
      <c r="R59" s="146">
        <v>25980</v>
      </c>
      <c r="S59" s="146">
        <v>0</v>
      </c>
      <c r="T59" s="146">
        <v>0</v>
      </c>
      <c r="U59" s="146">
        <v>72132</v>
      </c>
      <c r="V59" s="146">
        <v>0</v>
      </c>
      <c r="W59" s="146">
        <v>0</v>
      </c>
      <c r="X59" s="146">
        <v>0</v>
      </c>
      <c r="Y59" s="146">
        <v>35621</v>
      </c>
      <c r="Z59" s="146">
        <v>36564</v>
      </c>
      <c r="AA59" s="146">
        <v>7200</v>
      </c>
      <c r="AB59" s="146">
        <v>32940</v>
      </c>
      <c r="AC59" s="146">
        <v>605843</v>
      </c>
      <c r="AD59" s="146">
        <v>0</v>
      </c>
      <c r="AE59" s="146">
        <v>157419</v>
      </c>
      <c r="AF59" s="146">
        <v>73711</v>
      </c>
      <c r="AG59" s="146">
        <v>0</v>
      </c>
      <c r="AH59" s="146">
        <v>79339</v>
      </c>
      <c r="AI59" s="146">
        <v>0</v>
      </c>
      <c r="AJ59" s="146">
        <v>0</v>
      </c>
      <c r="AK59" s="146">
        <v>0</v>
      </c>
      <c r="AL59" s="146">
        <v>0</v>
      </c>
      <c r="AM59" s="146">
        <v>0</v>
      </c>
      <c r="AN59" s="146">
        <v>7656</v>
      </c>
      <c r="AO59" s="146">
        <v>40601</v>
      </c>
      <c r="AP59" s="146">
        <v>11963</v>
      </c>
      <c r="AQ59" s="146">
        <v>104870</v>
      </c>
      <c r="AR59" s="146">
        <v>946</v>
      </c>
      <c r="AS59" s="146">
        <v>44471</v>
      </c>
      <c r="AT59" s="146">
        <v>47722</v>
      </c>
      <c r="AU59" s="146">
        <v>1036</v>
      </c>
      <c r="AV59" s="146">
        <v>0</v>
      </c>
      <c r="AW59" s="146">
        <v>3008</v>
      </c>
      <c r="AX59" s="146">
        <v>572742</v>
      </c>
      <c r="AY59" s="146">
        <v>185114</v>
      </c>
      <c r="AZ59" s="146">
        <v>0</v>
      </c>
      <c r="BA59" s="146">
        <v>0</v>
      </c>
      <c r="BB59" s="146">
        <v>0</v>
      </c>
      <c r="BC59" s="146">
        <v>20894</v>
      </c>
      <c r="BD59" s="146">
        <v>27593</v>
      </c>
      <c r="BE59" s="146">
        <v>108516</v>
      </c>
      <c r="BF59" s="146">
        <v>0</v>
      </c>
      <c r="BG59" s="146">
        <v>342117</v>
      </c>
      <c r="BH59" s="146">
        <v>1520702</v>
      </c>
      <c r="BI59" s="146">
        <v>119887</v>
      </c>
      <c r="BJ59" s="146">
        <v>400366</v>
      </c>
      <c r="BK59" s="146">
        <v>0</v>
      </c>
      <c r="BL59" s="146">
        <v>16500</v>
      </c>
      <c r="BM59" s="146">
        <v>147461</v>
      </c>
      <c r="BN59" s="146">
        <v>89208</v>
      </c>
      <c r="BO59" s="146">
        <v>192553</v>
      </c>
      <c r="BP59" s="146">
        <v>0</v>
      </c>
      <c r="BQ59" s="146">
        <v>38975</v>
      </c>
      <c r="BR59" s="146">
        <v>30719</v>
      </c>
      <c r="BS59" s="146">
        <v>6720</v>
      </c>
      <c r="BT59" s="146">
        <v>0</v>
      </c>
      <c r="BU59" s="146">
        <v>0</v>
      </c>
      <c r="BV59" s="146">
        <v>61</v>
      </c>
      <c r="BW59" s="146">
        <v>191540</v>
      </c>
      <c r="BX59" s="146">
        <v>0</v>
      </c>
      <c r="BY59" s="146">
        <v>0</v>
      </c>
      <c r="BZ59" s="146">
        <v>26756</v>
      </c>
      <c r="CA59" s="146">
        <v>6442</v>
      </c>
      <c r="CB59" s="146">
        <v>0</v>
      </c>
      <c r="CC59" s="146">
        <v>0</v>
      </c>
      <c r="CD59" s="146">
        <v>156416</v>
      </c>
      <c r="CE59" s="146">
        <v>0</v>
      </c>
      <c r="CF59" s="146">
        <v>2428</v>
      </c>
      <c r="CG59" s="146">
        <v>0</v>
      </c>
      <c r="CH59" s="146">
        <v>0</v>
      </c>
      <c r="CI59" s="146">
        <v>0</v>
      </c>
      <c r="CJ59" s="146">
        <v>0</v>
      </c>
      <c r="CK59" s="146">
        <v>2450</v>
      </c>
      <c r="CL59" s="146">
        <v>70596</v>
      </c>
      <c r="CM59" s="146">
        <v>1499078</v>
      </c>
      <c r="CN59" s="146">
        <v>3019780</v>
      </c>
      <c r="CO59" s="146">
        <v>448669</v>
      </c>
      <c r="CP59" s="146">
        <v>719318</v>
      </c>
      <c r="CQ59" s="146">
        <v>1353616</v>
      </c>
      <c r="CR59" s="146">
        <v>0</v>
      </c>
      <c r="CS59" s="146">
        <v>0</v>
      </c>
      <c r="CT59" s="146">
        <v>0</v>
      </c>
      <c r="CU59" s="146">
        <v>0</v>
      </c>
      <c r="CV59" s="146">
        <v>0</v>
      </c>
      <c r="CW59" s="146">
        <v>234350</v>
      </c>
      <c r="CX59" s="146">
        <v>126702</v>
      </c>
      <c r="CY59" s="146">
        <v>54821</v>
      </c>
      <c r="CZ59" s="146">
        <v>0</v>
      </c>
      <c r="DA59" s="146">
        <v>0</v>
      </c>
      <c r="DB59" s="146">
        <v>0</v>
      </c>
      <c r="DC59" s="146">
        <v>8543</v>
      </c>
      <c r="DD59" s="146">
        <v>763</v>
      </c>
      <c r="DE59" s="146">
        <v>17017</v>
      </c>
      <c r="DF59" s="146">
        <v>100069</v>
      </c>
      <c r="DG59" s="146">
        <v>298488</v>
      </c>
      <c r="DH59" s="146">
        <v>0</v>
      </c>
      <c r="DI59" s="146">
        <v>10298</v>
      </c>
      <c r="DJ59" s="146">
        <v>3372654</v>
      </c>
      <c r="DK59" s="146">
        <v>0</v>
      </c>
      <c r="DL59" s="146">
        <v>0</v>
      </c>
      <c r="DM59" s="146">
        <v>0</v>
      </c>
      <c r="DN59" s="146">
        <v>0</v>
      </c>
      <c r="DO59" s="146">
        <v>0</v>
      </c>
      <c r="DP59" s="146">
        <v>0</v>
      </c>
      <c r="DQ59" s="146">
        <v>0</v>
      </c>
      <c r="DR59" s="146">
        <v>0</v>
      </c>
      <c r="DS59" s="146">
        <v>0</v>
      </c>
      <c r="DT59" s="146">
        <v>0</v>
      </c>
      <c r="DU59" s="146">
        <v>0</v>
      </c>
      <c r="DV59" s="146">
        <v>0</v>
      </c>
      <c r="DW59" s="146">
        <v>0</v>
      </c>
      <c r="DX59" s="146">
        <v>0</v>
      </c>
      <c r="DY59" s="146">
        <v>0</v>
      </c>
      <c r="DZ59" s="146">
        <v>0</v>
      </c>
      <c r="EA59" s="146">
        <v>0</v>
      </c>
      <c r="EB59" s="146">
        <v>0</v>
      </c>
      <c r="EC59" s="146">
        <v>0</v>
      </c>
      <c r="ED59" s="146">
        <v>6392434</v>
      </c>
    </row>
    <row r="60" spans="1:134" ht="13.5" x14ac:dyDescent="0.25">
      <c r="A60" s="137" t="s">
        <v>273</v>
      </c>
      <c r="B60" s="137" t="s">
        <v>274</v>
      </c>
      <c r="C60" s="139">
        <v>45657</v>
      </c>
      <c r="D60" s="147">
        <v>86002</v>
      </c>
      <c r="E60" s="147">
        <v>79509</v>
      </c>
      <c r="F60" s="147">
        <v>0</v>
      </c>
      <c r="G60" s="147">
        <v>7234</v>
      </c>
      <c r="H60" s="147">
        <v>-8871</v>
      </c>
      <c r="I60" s="147">
        <v>2478</v>
      </c>
      <c r="J60" s="147">
        <v>70</v>
      </c>
      <c r="K60" s="147">
        <v>0</v>
      </c>
      <c r="L60" s="147">
        <v>1417</v>
      </c>
      <c r="M60" s="147">
        <v>4098</v>
      </c>
      <c r="N60" s="147">
        <v>10415</v>
      </c>
      <c r="O60" s="147">
        <v>168</v>
      </c>
      <c r="P60" s="147">
        <v>277518</v>
      </c>
      <c r="Q60" s="147">
        <v>0</v>
      </c>
      <c r="R60" s="147">
        <v>0</v>
      </c>
      <c r="S60" s="147">
        <v>0</v>
      </c>
      <c r="T60" s="147">
        <v>5846</v>
      </c>
      <c r="U60" s="147">
        <v>0</v>
      </c>
      <c r="V60" s="147">
        <v>201</v>
      </c>
      <c r="W60" s="147">
        <v>0</v>
      </c>
      <c r="X60" s="147">
        <v>0</v>
      </c>
      <c r="Y60" s="147">
        <v>33978</v>
      </c>
      <c r="Z60" s="147">
        <v>22164</v>
      </c>
      <c r="AA60" s="147">
        <v>2363</v>
      </c>
      <c r="AB60" s="147">
        <v>64798</v>
      </c>
      <c r="AC60" s="147">
        <v>589388</v>
      </c>
      <c r="AD60" s="147">
        <v>30941</v>
      </c>
      <c r="AE60" s="147">
        <v>59169</v>
      </c>
      <c r="AF60" s="147">
        <v>40674</v>
      </c>
      <c r="AG60" s="147">
        <v>0</v>
      </c>
      <c r="AH60" s="147">
        <v>11281</v>
      </c>
      <c r="AI60" s="147">
        <v>-7010</v>
      </c>
      <c r="AJ60" s="147">
        <v>3932</v>
      </c>
      <c r="AK60" s="147">
        <v>10</v>
      </c>
      <c r="AL60" s="147">
        <v>0</v>
      </c>
      <c r="AM60" s="147">
        <v>0</v>
      </c>
      <c r="AN60" s="147">
        <v>4099</v>
      </c>
      <c r="AO60" s="147">
        <v>13575</v>
      </c>
      <c r="AP60" s="147">
        <v>0</v>
      </c>
      <c r="AQ60" s="147">
        <v>58150</v>
      </c>
      <c r="AR60" s="147">
        <v>0</v>
      </c>
      <c r="AS60" s="147">
        <v>0</v>
      </c>
      <c r="AT60" s="147">
        <v>18746</v>
      </c>
      <c r="AU60" s="147">
        <v>5113</v>
      </c>
      <c r="AV60" s="147">
        <v>3189</v>
      </c>
      <c r="AW60" s="147">
        <v>2139</v>
      </c>
      <c r="AX60" s="147">
        <v>244008</v>
      </c>
      <c r="AY60" s="147">
        <v>142653</v>
      </c>
      <c r="AZ60" s="147">
        <v>0</v>
      </c>
      <c r="BA60" s="147">
        <v>28596</v>
      </c>
      <c r="BB60" s="147">
        <v>61238</v>
      </c>
      <c r="BC60" s="147">
        <v>114</v>
      </c>
      <c r="BD60" s="147">
        <v>8618</v>
      </c>
      <c r="BE60" s="147">
        <v>0</v>
      </c>
      <c r="BF60" s="147">
        <v>725</v>
      </c>
      <c r="BG60" s="147">
        <v>241944</v>
      </c>
      <c r="BH60" s="147">
        <v>1075340</v>
      </c>
      <c r="BI60" s="147">
        <v>101975</v>
      </c>
      <c r="BJ60" s="147">
        <v>71777</v>
      </c>
      <c r="BK60" s="147">
        <v>2679</v>
      </c>
      <c r="BL60" s="147">
        <v>5500</v>
      </c>
      <c r="BM60" s="147">
        <v>50979</v>
      </c>
      <c r="BN60" s="147">
        <v>54795</v>
      </c>
      <c r="BO60" s="147">
        <v>166174</v>
      </c>
      <c r="BP60" s="147">
        <v>0</v>
      </c>
      <c r="BQ60" s="147">
        <v>22246</v>
      </c>
      <c r="BR60" s="147">
        <v>-23338</v>
      </c>
      <c r="BS60" s="147">
        <v>9918</v>
      </c>
      <c r="BT60" s="147">
        <v>56</v>
      </c>
      <c r="BU60" s="147">
        <v>0</v>
      </c>
      <c r="BV60" s="147">
        <v>28</v>
      </c>
      <c r="BW60" s="147">
        <v>38885</v>
      </c>
      <c r="BX60" s="147">
        <v>6550</v>
      </c>
      <c r="BY60" s="147">
        <v>0</v>
      </c>
      <c r="BZ60" s="147">
        <v>8639</v>
      </c>
      <c r="CA60" s="147">
        <v>3867</v>
      </c>
      <c r="CB60" s="147">
        <v>378</v>
      </c>
      <c r="CC60" s="147">
        <v>0</v>
      </c>
      <c r="CD60" s="147">
        <v>89990</v>
      </c>
      <c r="CE60" s="147">
        <v>2791</v>
      </c>
      <c r="CF60" s="147">
        <v>224</v>
      </c>
      <c r="CG60" s="147">
        <v>0</v>
      </c>
      <c r="CH60" s="147">
        <v>0</v>
      </c>
      <c r="CI60" s="147">
        <v>0</v>
      </c>
      <c r="CJ60" s="147">
        <v>27196</v>
      </c>
      <c r="CK60" s="147">
        <v>3970</v>
      </c>
      <c r="CL60" s="147">
        <v>10428</v>
      </c>
      <c r="CM60" s="147">
        <v>655707</v>
      </c>
      <c r="CN60" s="147">
        <v>1731047</v>
      </c>
      <c r="CO60" s="147">
        <v>163315</v>
      </c>
      <c r="CP60" s="147">
        <v>335073</v>
      </c>
      <c r="CQ60" s="147">
        <v>578830</v>
      </c>
      <c r="CR60" s="147">
        <v>0</v>
      </c>
      <c r="CS60" s="147">
        <v>112529</v>
      </c>
      <c r="CT60" s="147">
        <v>0</v>
      </c>
      <c r="CU60" s="147">
        <v>0</v>
      </c>
      <c r="CV60" s="147">
        <v>0</v>
      </c>
      <c r="CW60" s="147">
        <v>109253</v>
      </c>
      <c r="CX60" s="147">
        <v>-77582</v>
      </c>
      <c r="CY60" s="147">
        <v>53517</v>
      </c>
      <c r="CZ60" s="147">
        <v>383</v>
      </c>
      <c r="DA60" s="147">
        <v>0</v>
      </c>
      <c r="DB60" s="147">
        <v>0</v>
      </c>
      <c r="DC60" s="147">
        <v>0</v>
      </c>
      <c r="DD60" s="147">
        <v>0</v>
      </c>
      <c r="DE60" s="147">
        <v>178644</v>
      </c>
      <c r="DF60" s="147">
        <v>37877</v>
      </c>
      <c r="DG60" s="147">
        <v>2067</v>
      </c>
      <c r="DH60" s="147">
        <v>0</v>
      </c>
      <c r="DI60" s="147">
        <v>4545</v>
      </c>
      <c r="DJ60" s="147">
        <v>1498451</v>
      </c>
      <c r="DK60" s="147">
        <v>0</v>
      </c>
      <c r="DL60" s="147">
        <v>0</v>
      </c>
      <c r="DM60" s="147">
        <v>0</v>
      </c>
      <c r="DN60" s="147">
        <v>0</v>
      </c>
      <c r="DO60" s="147">
        <v>0</v>
      </c>
      <c r="DP60" s="147">
        <v>0</v>
      </c>
      <c r="DQ60" s="147">
        <v>0</v>
      </c>
      <c r="DR60" s="147">
        <v>0</v>
      </c>
      <c r="DS60" s="147">
        <v>0</v>
      </c>
      <c r="DT60" s="147">
        <v>0</v>
      </c>
      <c r="DU60" s="147">
        <v>0</v>
      </c>
      <c r="DV60" s="147">
        <v>0</v>
      </c>
      <c r="DW60" s="147">
        <v>0</v>
      </c>
      <c r="DX60" s="147">
        <v>0</v>
      </c>
      <c r="DY60" s="147">
        <v>0</v>
      </c>
      <c r="DZ60" s="147">
        <v>0</v>
      </c>
      <c r="EA60" s="147">
        <v>0</v>
      </c>
      <c r="EB60" s="147">
        <v>0</v>
      </c>
      <c r="EC60" s="147">
        <v>0</v>
      </c>
      <c r="ED60" s="147">
        <v>3229498</v>
      </c>
    </row>
    <row r="61" spans="1:134" ht="13.5" x14ac:dyDescent="0.25">
      <c r="A61" s="137" t="s">
        <v>275</v>
      </c>
      <c r="B61" s="138"/>
      <c r="C61" s="139">
        <v>45657</v>
      </c>
      <c r="D61" s="147">
        <v>48165</v>
      </c>
      <c r="E61" s="147">
        <v>0</v>
      </c>
      <c r="F61" s="147">
        <v>0</v>
      </c>
      <c r="G61" s="147">
        <v>4659</v>
      </c>
      <c r="H61" s="147">
        <v>966</v>
      </c>
      <c r="I61" s="147">
        <v>0</v>
      </c>
      <c r="J61" s="147">
        <v>1189</v>
      </c>
      <c r="K61" s="147">
        <v>0</v>
      </c>
      <c r="L61" s="147">
        <v>11935</v>
      </c>
      <c r="M61" s="147">
        <v>1166</v>
      </c>
      <c r="N61" s="147">
        <v>6711</v>
      </c>
      <c r="O61" s="147">
        <v>0</v>
      </c>
      <c r="P61" s="147">
        <v>0</v>
      </c>
      <c r="Q61" s="147">
        <v>69750</v>
      </c>
      <c r="R61" s="147">
        <v>38031</v>
      </c>
      <c r="S61" s="147">
        <v>-350</v>
      </c>
      <c r="T61" s="147">
        <v>114</v>
      </c>
      <c r="U61" s="147">
        <v>0</v>
      </c>
      <c r="V61" s="147">
        <v>0</v>
      </c>
      <c r="W61" s="147">
        <v>0</v>
      </c>
      <c r="X61" s="147">
        <v>0</v>
      </c>
      <c r="Y61" s="147">
        <v>11892</v>
      </c>
      <c r="Z61" s="147">
        <v>3494</v>
      </c>
      <c r="AA61" s="147">
        <v>1071</v>
      </c>
      <c r="AB61" s="147">
        <v>43304</v>
      </c>
      <c r="AC61" s="147">
        <v>242097</v>
      </c>
      <c r="AD61" s="147">
        <v>13131</v>
      </c>
      <c r="AE61" s="147">
        <v>7467</v>
      </c>
      <c r="AF61" s="147">
        <v>33923</v>
      </c>
      <c r="AG61" s="147">
        <v>0</v>
      </c>
      <c r="AH61" s="147">
        <v>4932</v>
      </c>
      <c r="AI61" s="147">
        <v>5</v>
      </c>
      <c r="AJ61" s="147">
        <v>0</v>
      </c>
      <c r="AK61" s="147">
        <v>0</v>
      </c>
      <c r="AL61" s="147">
        <v>0</v>
      </c>
      <c r="AM61" s="147">
        <v>0</v>
      </c>
      <c r="AN61" s="147">
        <v>534</v>
      </c>
      <c r="AO61" s="147">
        <v>420</v>
      </c>
      <c r="AP61" s="147">
        <v>445</v>
      </c>
      <c r="AQ61" s="147">
        <v>17727</v>
      </c>
      <c r="AR61" s="147">
        <v>0</v>
      </c>
      <c r="AS61" s="147">
        <v>0</v>
      </c>
      <c r="AT61" s="147">
        <v>2010</v>
      </c>
      <c r="AU61" s="147">
        <v>2064</v>
      </c>
      <c r="AV61" s="147">
        <v>390</v>
      </c>
      <c r="AW61" s="147">
        <v>0</v>
      </c>
      <c r="AX61" s="147">
        <v>83048</v>
      </c>
      <c r="AY61" s="147">
        <v>4222</v>
      </c>
      <c r="AZ61" s="147">
        <v>5350</v>
      </c>
      <c r="BA61" s="147">
        <v>6028</v>
      </c>
      <c r="BB61" s="147">
        <v>0</v>
      </c>
      <c r="BC61" s="147">
        <v>0</v>
      </c>
      <c r="BD61" s="147">
        <v>4111</v>
      </c>
      <c r="BE61" s="147">
        <v>139</v>
      </c>
      <c r="BF61" s="147">
        <v>-1146</v>
      </c>
      <c r="BG61" s="147">
        <v>18704</v>
      </c>
      <c r="BH61" s="147">
        <v>343849</v>
      </c>
      <c r="BI61" s="147">
        <v>0</v>
      </c>
      <c r="BJ61" s="147">
        <v>56258</v>
      </c>
      <c r="BK61" s="147">
        <v>0</v>
      </c>
      <c r="BL61" s="147">
        <v>0</v>
      </c>
      <c r="BM61" s="147">
        <v>16304</v>
      </c>
      <c r="BN61" s="147">
        <v>9473</v>
      </c>
      <c r="BO61" s="147">
        <v>80833</v>
      </c>
      <c r="BP61" s="147">
        <v>0</v>
      </c>
      <c r="BQ61" s="147">
        <v>9261</v>
      </c>
      <c r="BR61" s="147">
        <v>1649</v>
      </c>
      <c r="BS61" s="147">
        <v>0</v>
      </c>
      <c r="BT61" s="147">
        <v>0</v>
      </c>
      <c r="BU61" s="147">
        <v>0</v>
      </c>
      <c r="BV61" s="147">
        <v>350</v>
      </c>
      <c r="BW61" s="147">
        <v>6294</v>
      </c>
      <c r="BX61" s="147">
        <v>0</v>
      </c>
      <c r="BY61" s="147">
        <v>0</v>
      </c>
      <c r="BZ61" s="147">
        <v>7524</v>
      </c>
      <c r="CA61" s="147">
        <v>436</v>
      </c>
      <c r="CB61" s="147">
        <v>0</v>
      </c>
      <c r="CC61" s="147">
        <v>0</v>
      </c>
      <c r="CD61" s="147">
        <v>39956</v>
      </c>
      <c r="CE61" s="147">
        <v>-1005</v>
      </c>
      <c r="CF61" s="147">
        <v>0</v>
      </c>
      <c r="CG61" s="147">
        <v>0</v>
      </c>
      <c r="CH61" s="147">
        <v>0</v>
      </c>
      <c r="CI61" s="147">
        <v>0</v>
      </c>
      <c r="CJ61" s="147">
        <v>4051</v>
      </c>
      <c r="CK61" s="147">
        <v>0</v>
      </c>
      <c r="CL61" s="147">
        <v>0</v>
      </c>
      <c r="CM61" s="147">
        <v>231384</v>
      </c>
      <c r="CN61" s="147">
        <v>575233</v>
      </c>
      <c r="CO61" s="147">
        <v>0</v>
      </c>
      <c r="CP61" s="147">
        <v>79241</v>
      </c>
      <c r="CQ61" s="147">
        <v>131214</v>
      </c>
      <c r="CR61" s="147">
        <v>0</v>
      </c>
      <c r="CS61" s="147">
        <v>10851</v>
      </c>
      <c r="CT61" s="147">
        <v>0</v>
      </c>
      <c r="CU61" s="147">
        <v>0</v>
      </c>
      <c r="CV61" s="147">
        <v>0</v>
      </c>
      <c r="CW61" s="147">
        <v>24835</v>
      </c>
      <c r="CX61" s="147">
        <v>11</v>
      </c>
      <c r="CY61" s="147">
        <v>0</v>
      </c>
      <c r="CZ61" s="147">
        <v>0</v>
      </c>
      <c r="DA61" s="147">
        <v>0</v>
      </c>
      <c r="DB61" s="147">
        <v>0</v>
      </c>
      <c r="DC61" s="147">
        <v>0</v>
      </c>
      <c r="DD61" s="147">
        <v>0</v>
      </c>
      <c r="DE61" s="147">
        <v>86966</v>
      </c>
      <c r="DF61" s="147">
        <v>61548</v>
      </c>
      <c r="DG61" s="147">
        <v>1817</v>
      </c>
      <c r="DH61" s="147">
        <v>0</v>
      </c>
      <c r="DI61" s="147">
        <v>0</v>
      </c>
      <c r="DJ61" s="147">
        <v>396483</v>
      </c>
      <c r="DK61" s="147">
        <v>0</v>
      </c>
      <c r="DL61" s="147">
        <v>0</v>
      </c>
      <c r="DM61" s="147">
        <v>0</v>
      </c>
      <c r="DN61" s="147">
        <v>0</v>
      </c>
      <c r="DO61" s="147">
        <v>0</v>
      </c>
      <c r="DP61" s="147">
        <v>0</v>
      </c>
      <c r="DQ61" s="147">
        <v>0</v>
      </c>
      <c r="DR61" s="147">
        <v>0</v>
      </c>
      <c r="DS61" s="147">
        <v>0</v>
      </c>
      <c r="DT61" s="147">
        <v>0</v>
      </c>
      <c r="DU61" s="147">
        <v>0</v>
      </c>
      <c r="DV61" s="147">
        <v>0</v>
      </c>
      <c r="DW61" s="147">
        <v>0</v>
      </c>
      <c r="DX61" s="147">
        <v>0</v>
      </c>
      <c r="DY61" s="147">
        <v>0</v>
      </c>
      <c r="DZ61" s="147">
        <v>0</v>
      </c>
      <c r="EA61" s="147">
        <v>0</v>
      </c>
      <c r="EB61" s="147">
        <v>0</v>
      </c>
      <c r="EC61" s="147">
        <v>0</v>
      </c>
      <c r="ED61" s="147">
        <v>971716</v>
      </c>
    </row>
    <row r="62" spans="1:134" ht="13.5" x14ac:dyDescent="0.25">
      <c r="A62" s="137" t="s">
        <v>277</v>
      </c>
      <c r="B62" s="137" t="s">
        <v>1103</v>
      </c>
      <c r="C62" s="139">
        <v>45657</v>
      </c>
      <c r="D62" s="147">
        <v>110680</v>
      </c>
      <c r="E62" s="147">
        <v>61442</v>
      </c>
      <c r="F62" s="147">
        <v>0</v>
      </c>
      <c r="G62" s="147">
        <v>16703</v>
      </c>
      <c r="H62" s="147">
        <v>9843</v>
      </c>
      <c r="I62" s="147">
        <v>2760</v>
      </c>
      <c r="J62" s="147">
        <v>1162</v>
      </c>
      <c r="K62" s="147">
        <v>497</v>
      </c>
      <c r="L62" s="147">
        <v>1364</v>
      </c>
      <c r="M62" s="147">
        <v>22744</v>
      </c>
      <c r="N62" s="147">
        <v>10670</v>
      </c>
      <c r="O62" s="147">
        <v>2740</v>
      </c>
      <c r="P62" s="147">
        <v>380967</v>
      </c>
      <c r="Q62" s="147">
        <v>116660</v>
      </c>
      <c r="R62" s="147">
        <v>5000</v>
      </c>
      <c r="S62" s="147">
        <v>0</v>
      </c>
      <c r="T62" s="147">
        <v>24852</v>
      </c>
      <c r="U62" s="147">
        <v>27929</v>
      </c>
      <c r="V62" s="147">
        <v>0</v>
      </c>
      <c r="W62" s="147">
        <v>1706</v>
      </c>
      <c r="X62" s="147">
        <v>35770</v>
      </c>
      <c r="Y62" s="147">
        <v>77912</v>
      </c>
      <c r="Z62" s="147">
        <v>62601</v>
      </c>
      <c r="AA62" s="147">
        <v>110</v>
      </c>
      <c r="AB62" s="147">
        <v>62212</v>
      </c>
      <c r="AC62" s="147">
        <v>1036324</v>
      </c>
      <c r="AD62" s="147">
        <v>43847</v>
      </c>
      <c r="AE62" s="147">
        <v>134685</v>
      </c>
      <c r="AF62" s="147">
        <v>37169</v>
      </c>
      <c r="AG62" s="147">
        <v>0</v>
      </c>
      <c r="AH62" s="147">
        <v>20931</v>
      </c>
      <c r="AI62" s="147">
        <v>12336</v>
      </c>
      <c r="AJ62" s="147">
        <v>3459</v>
      </c>
      <c r="AK62" s="147">
        <v>0</v>
      </c>
      <c r="AL62" s="147">
        <v>0</v>
      </c>
      <c r="AM62" s="147">
        <v>0</v>
      </c>
      <c r="AN62" s="147">
        <v>5333</v>
      </c>
      <c r="AO62" s="147">
        <v>11244</v>
      </c>
      <c r="AP62" s="147">
        <v>6902</v>
      </c>
      <c r="AQ62" s="147">
        <v>109456</v>
      </c>
      <c r="AR62" s="147">
        <v>3085</v>
      </c>
      <c r="AS62" s="147">
        <v>4553</v>
      </c>
      <c r="AT62" s="147">
        <v>41172</v>
      </c>
      <c r="AU62" s="147">
        <v>18329</v>
      </c>
      <c r="AV62" s="147">
        <v>0</v>
      </c>
      <c r="AW62" s="147">
        <v>0</v>
      </c>
      <c r="AX62" s="147">
        <v>452501</v>
      </c>
      <c r="AY62" s="147">
        <v>7406</v>
      </c>
      <c r="AZ62" s="147">
        <v>0</v>
      </c>
      <c r="BA62" s="147">
        <v>69347</v>
      </c>
      <c r="BB62" s="147">
        <v>161910</v>
      </c>
      <c r="BC62" s="147">
        <v>0</v>
      </c>
      <c r="BD62" s="147">
        <v>16157</v>
      </c>
      <c r="BE62" s="147">
        <v>0</v>
      </c>
      <c r="BF62" s="147">
        <v>0</v>
      </c>
      <c r="BG62" s="147">
        <v>254820</v>
      </c>
      <c r="BH62" s="147">
        <v>1743645</v>
      </c>
      <c r="BI62" s="147">
        <v>105732</v>
      </c>
      <c r="BJ62" s="147">
        <v>138827</v>
      </c>
      <c r="BK62" s="147">
        <v>14183</v>
      </c>
      <c r="BL62" s="147">
        <v>4000</v>
      </c>
      <c r="BM62" s="147">
        <v>61753</v>
      </c>
      <c r="BN62" s="147">
        <v>43844</v>
      </c>
      <c r="BO62" s="147">
        <v>240199</v>
      </c>
      <c r="BP62" s="147">
        <v>0</v>
      </c>
      <c r="BQ62" s="147">
        <v>58664</v>
      </c>
      <c r="BR62" s="147">
        <v>34572</v>
      </c>
      <c r="BS62" s="147">
        <v>9695</v>
      </c>
      <c r="BT62" s="147">
        <v>0</v>
      </c>
      <c r="BU62" s="147">
        <v>0</v>
      </c>
      <c r="BV62" s="147">
        <v>1820</v>
      </c>
      <c r="BW62" s="147">
        <v>110126</v>
      </c>
      <c r="BX62" s="147">
        <v>18209</v>
      </c>
      <c r="BY62" s="147">
        <v>0</v>
      </c>
      <c r="BZ62" s="147">
        <v>25857</v>
      </c>
      <c r="CA62" s="147">
        <v>2156</v>
      </c>
      <c r="CB62" s="147">
        <v>0</v>
      </c>
      <c r="CC62" s="147">
        <v>509</v>
      </c>
      <c r="CD62" s="147">
        <v>170499</v>
      </c>
      <c r="CE62" s="147">
        <v>14885</v>
      </c>
      <c r="CF62" s="147">
        <v>10443</v>
      </c>
      <c r="CG62" s="147">
        <v>0</v>
      </c>
      <c r="CH62" s="147">
        <v>0</v>
      </c>
      <c r="CI62" s="147">
        <v>0</v>
      </c>
      <c r="CJ62" s="147">
        <v>21108</v>
      </c>
      <c r="CK62" s="147">
        <v>31867</v>
      </c>
      <c r="CL62" s="147">
        <v>0</v>
      </c>
      <c r="CM62" s="147">
        <v>1118948</v>
      </c>
      <c r="CN62" s="147">
        <v>2862593</v>
      </c>
      <c r="CO62" s="147">
        <v>478523</v>
      </c>
      <c r="CP62" s="147">
        <v>390778</v>
      </c>
      <c r="CQ62" s="147">
        <v>883862</v>
      </c>
      <c r="CR62" s="147">
        <v>0</v>
      </c>
      <c r="CS62" s="147">
        <v>0</v>
      </c>
      <c r="CT62" s="147">
        <v>0</v>
      </c>
      <c r="CU62" s="147">
        <v>0</v>
      </c>
      <c r="CV62" s="147">
        <v>0</v>
      </c>
      <c r="CW62" s="147">
        <v>170125</v>
      </c>
      <c r="CX62" s="147">
        <v>100260</v>
      </c>
      <c r="CY62" s="147">
        <v>28117</v>
      </c>
      <c r="CZ62" s="147">
        <v>0</v>
      </c>
      <c r="DA62" s="147">
        <v>0</v>
      </c>
      <c r="DB62" s="147">
        <v>0</v>
      </c>
      <c r="DC62" s="147">
        <v>0</v>
      </c>
      <c r="DD62" s="147">
        <v>0</v>
      </c>
      <c r="DE62" s="147">
        <v>0</v>
      </c>
      <c r="DF62" s="147">
        <v>0</v>
      </c>
      <c r="DG62" s="147">
        <v>217084</v>
      </c>
      <c r="DH62" s="147">
        <v>0</v>
      </c>
      <c r="DI62" s="147">
        <v>0</v>
      </c>
      <c r="DJ62" s="147">
        <v>2268749</v>
      </c>
      <c r="DK62" s="147">
        <v>0</v>
      </c>
      <c r="DL62" s="147">
        <v>0</v>
      </c>
      <c r="DM62" s="147">
        <v>0</v>
      </c>
      <c r="DN62" s="147">
        <v>0</v>
      </c>
      <c r="DO62" s="147">
        <v>0</v>
      </c>
      <c r="DP62" s="147">
        <v>0</v>
      </c>
      <c r="DQ62" s="147">
        <v>0</v>
      </c>
      <c r="DR62" s="147">
        <v>0</v>
      </c>
      <c r="DS62" s="147">
        <v>0</v>
      </c>
      <c r="DT62" s="147">
        <v>0</v>
      </c>
      <c r="DU62" s="147">
        <v>0</v>
      </c>
      <c r="DV62" s="147">
        <v>0</v>
      </c>
      <c r="DW62" s="147">
        <v>0</v>
      </c>
      <c r="DX62" s="147">
        <v>0</v>
      </c>
      <c r="DY62" s="147">
        <v>0</v>
      </c>
      <c r="DZ62" s="147">
        <v>0</v>
      </c>
      <c r="EA62" s="147">
        <v>0</v>
      </c>
      <c r="EB62" s="147">
        <v>0</v>
      </c>
      <c r="EC62" s="147">
        <v>0</v>
      </c>
      <c r="ED62" s="147">
        <v>5131342</v>
      </c>
    </row>
    <row r="63" spans="1:134" ht="13.5" x14ac:dyDescent="0.25">
      <c r="A63" s="137" t="s">
        <v>278</v>
      </c>
      <c r="B63" s="137" t="s">
        <v>1103</v>
      </c>
      <c r="C63" s="139">
        <v>45657</v>
      </c>
      <c r="D63" s="147">
        <v>154105</v>
      </c>
      <c r="E63" s="147">
        <v>54269</v>
      </c>
      <c r="F63" s="147">
        <v>0</v>
      </c>
      <c r="G63" s="147">
        <v>20002</v>
      </c>
      <c r="H63" s="147">
        <v>8378</v>
      </c>
      <c r="I63" s="147">
        <v>3300</v>
      </c>
      <c r="J63" s="147">
        <v>915</v>
      </c>
      <c r="K63" s="147">
        <v>795</v>
      </c>
      <c r="L63" s="147">
        <v>354</v>
      </c>
      <c r="M63" s="147">
        <v>29413</v>
      </c>
      <c r="N63" s="147">
        <v>8029</v>
      </c>
      <c r="O63" s="147">
        <v>1962</v>
      </c>
      <c r="P63" s="147">
        <v>302048</v>
      </c>
      <c r="Q63" s="147">
        <v>68571</v>
      </c>
      <c r="R63" s="147">
        <v>5000</v>
      </c>
      <c r="S63" s="147">
        <v>0</v>
      </c>
      <c r="T63" s="147">
        <v>29367</v>
      </c>
      <c r="U63" s="147">
        <v>33984</v>
      </c>
      <c r="V63" s="147">
        <v>0</v>
      </c>
      <c r="W63" s="147">
        <v>1500</v>
      </c>
      <c r="X63" s="147">
        <v>38181</v>
      </c>
      <c r="Y63" s="147">
        <v>79919</v>
      </c>
      <c r="Z63" s="147">
        <v>5325</v>
      </c>
      <c r="AA63" s="147">
        <v>0</v>
      </c>
      <c r="AB63" s="147">
        <v>41459</v>
      </c>
      <c r="AC63" s="147">
        <v>886876</v>
      </c>
      <c r="AD63" s="147">
        <v>1332</v>
      </c>
      <c r="AE63" s="147">
        <v>139384</v>
      </c>
      <c r="AF63" s="147">
        <v>70637</v>
      </c>
      <c r="AG63" s="147">
        <v>0</v>
      </c>
      <c r="AH63" s="147">
        <v>20288</v>
      </c>
      <c r="AI63" s="147">
        <v>8498</v>
      </c>
      <c r="AJ63" s="147">
        <v>3348</v>
      </c>
      <c r="AK63" s="147">
        <v>0</v>
      </c>
      <c r="AL63" s="147">
        <v>0</v>
      </c>
      <c r="AM63" s="147">
        <v>0</v>
      </c>
      <c r="AN63" s="147">
        <v>4629</v>
      </c>
      <c r="AO63" s="147">
        <v>11455</v>
      </c>
      <c r="AP63" s="147">
        <v>5728</v>
      </c>
      <c r="AQ63" s="147">
        <v>64702</v>
      </c>
      <c r="AR63" s="147">
        <v>3928</v>
      </c>
      <c r="AS63" s="147">
        <v>5892</v>
      </c>
      <c r="AT63" s="147">
        <v>22538</v>
      </c>
      <c r="AU63" s="147">
        <v>8742</v>
      </c>
      <c r="AV63" s="147">
        <v>0</v>
      </c>
      <c r="AW63" s="147">
        <v>0</v>
      </c>
      <c r="AX63" s="147">
        <v>371101</v>
      </c>
      <c r="AY63" s="147">
        <v>7344</v>
      </c>
      <c r="AZ63" s="147">
        <v>0</v>
      </c>
      <c r="BA63" s="147">
        <v>34089</v>
      </c>
      <c r="BB63" s="147">
        <v>81045</v>
      </c>
      <c r="BC63" s="147">
        <v>0</v>
      </c>
      <c r="BD63" s="147">
        <v>15079</v>
      </c>
      <c r="BE63" s="147">
        <v>0</v>
      </c>
      <c r="BF63" s="147">
        <v>0</v>
      </c>
      <c r="BG63" s="147">
        <v>137557</v>
      </c>
      <c r="BH63" s="147">
        <v>1395534</v>
      </c>
      <c r="BI63" s="147">
        <v>131378</v>
      </c>
      <c r="BJ63" s="147">
        <v>99649</v>
      </c>
      <c r="BK63" s="147">
        <v>59918</v>
      </c>
      <c r="BL63" s="147">
        <v>31780</v>
      </c>
      <c r="BM63" s="147">
        <v>55666</v>
      </c>
      <c r="BN63" s="147">
        <v>69378</v>
      </c>
      <c r="BO63" s="147">
        <v>265857</v>
      </c>
      <c r="BP63" s="147">
        <v>0</v>
      </c>
      <c r="BQ63" s="147">
        <v>65452</v>
      </c>
      <c r="BR63" s="147">
        <v>27414</v>
      </c>
      <c r="BS63" s="147">
        <v>10799</v>
      </c>
      <c r="BT63" s="147">
        <v>0</v>
      </c>
      <c r="BU63" s="147">
        <v>0</v>
      </c>
      <c r="BV63" s="147">
        <v>520</v>
      </c>
      <c r="BW63" s="147">
        <v>52516</v>
      </c>
      <c r="BX63" s="147">
        <v>7441</v>
      </c>
      <c r="BY63" s="147">
        <v>0</v>
      </c>
      <c r="BZ63" s="147">
        <v>13464</v>
      </c>
      <c r="CA63" s="147">
        <v>3720</v>
      </c>
      <c r="CB63" s="147">
        <v>0</v>
      </c>
      <c r="CC63" s="147">
        <v>151</v>
      </c>
      <c r="CD63" s="147">
        <v>116513</v>
      </c>
      <c r="CE63" s="147">
        <v>9760</v>
      </c>
      <c r="CF63" s="147">
        <v>4877</v>
      </c>
      <c r="CG63" s="147">
        <v>0</v>
      </c>
      <c r="CH63" s="147">
        <v>0</v>
      </c>
      <c r="CI63" s="147">
        <v>0</v>
      </c>
      <c r="CJ63" s="147">
        <v>15865</v>
      </c>
      <c r="CK63" s="147">
        <v>31202</v>
      </c>
      <c r="CL63" s="147">
        <v>0</v>
      </c>
      <c r="CM63" s="147">
        <v>1073320</v>
      </c>
      <c r="CN63" s="147">
        <v>2468854</v>
      </c>
      <c r="CO63" s="147">
        <v>267720</v>
      </c>
      <c r="CP63" s="147">
        <v>172127</v>
      </c>
      <c r="CQ63" s="147">
        <v>717336</v>
      </c>
      <c r="CR63" s="147">
        <v>0</v>
      </c>
      <c r="CS63" s="147">
        <v>0</v>
      </c>
      <c r="CT63" s="147">
        <v>0</v>
      </c>
      <c r="CU63" s="147">
        <v>0</v>
      </c>
      <c r="CV63" s="147">
        <v>0</v>
      </c>
      <c r="CW63" s="147">
        <v>111081</v>
      </c>
      <c r="CX63" s="147">
        <v>46526</v>
      </c>
      <c r="CY63" s="147">
        <v>18328</v>
      </c>
      <c r="CZ63" s="147">
        <v>0</v>
      </c>
      <c r="DA63" s="147">
        <v>0</v>
      </c>
      <c r="DB63" s="147">
        <v>0</v>
      </c>
      <c r="DC63" s="147">
        <v>0</v>
      </c>
      <c r="DD63" s="147">
        <v>0</v>
      </c>
      <c r="DE63" s="147">
        <v>19785</v>
      </c>
      <c r="DF63" s="147">
        <v>80656</v>
      </c>
      <c r="DG63" s="147">
        <v>55803</v>
      </c>
      <c r="DH63" s="147">
        <v>0</v>
      </c>
      <c r="DI63" s="147">
        <v>0</v>
      </c>
      <c r="DJ63" s="147">
        <v>1489362</v>
      </c>
      <c r="DK63" s="147">
        <v>0</v>
      </c>
      <c r="DL63" s="147">
        <v>0</v>
      </c>
      <c r="DM63" s="147">
        <v>0</v>
      </c>
      <c r="DN63" s="147">
        <v>0</v>
      </c>
      <c r="DO63" s="147">
        <v>0</v>
      </c>
      <c r="DP63" s="147">
        <v>0</v>
      </c>
      <c r="DQ63" s="147">
        <v>0</v>
      </c>
      <c r="DR63" s="147">
        <v>0</v>
      </c>
      <c r="DS63" s="147">
        <v>0</v>
      </c>
      <c r="DT63" s="147">
        <v>0</v>
      </c>
      <c r="DU63" s="147">
        <v>0</v>
      </c>
      <c r="DV63" s="147">
        <v>0</v>
      </c>
      <c r="DW63" s="147">
        <v>0</v>
      </c>
      <c r="DX63" s="147">
        <v>0</v>
      </c>
      <c r="DY63" s="147">
        <v>0</v>
      </c>
      <c r="DZ63" s="147">
        <v>0</v>
      </c>
      <c r="EA63" s="147">
        <v>0</v>
      </c>
      <c r="EB63" s="147">
        <v>0</v>
      </c>
      <c r="EC63" s="147">
        <v>0</v>
      </c>
      <c r="ED63" s="147">
        <v>3958216</v>
      </c>
    </row>
    <row r="64" spans="1:134" ht="13.5" x14ac:dyDescent="0.25">
      <c r="A64" s="136" t="s">
        <v>279</v>
      </c>
      <c r="B64" s="141"/>
      <c r="C64" s="142">
        <v>45473</v>
      </c>
      <c r="D64" s="146">
        <v>105349</v>
      </c>
      <c r="E64" s="146">
        <v>54575</v>
      </c>
      <c r="F64" s="146">
        <v>0</v>
      </c>
      <c r="G64" s="146">
        <v>10790</v>
      </c>
      <c r="H64" s="146">
        <v>35926</v>
      </c>
      <c r="I64" s="146">
        <v>2313</v>
      </c>
      <c r="J64" s="146">
        <v>0</v>
      </c>
      <c r="K64" s="146">
        <v>800</v>
      </c>
      <c r="L64" s="146">
        <v>2363</v>
      </c>
      <c r="M64" s="146">
        <v>17517</v>
      </c>
      <c r="N64" s="146">
        <v>12637</v>
      </c>
      <c r="O64" s="146">
        <v>0</v>
      </c>
      <c r="P64" s="146">
        <v>0</v>
      </c>
      <c r="Q64" s="146">
        <v>0</v>
      </c>
      <c r="R64" s="146">
        <v>82663</v>
      </c>
      <c r="S64" s="146">
        <v>19237</v>
      </c>
      <c r="T64" s="146">
        <v>1645</v>
      </c>
      <c r="U64" s="146">
        <v>22585</v>
      </c>
      <c r="V64" s="146">
        <v>0</v>
      </c>
      <c r="W64" s="146">
        <v>1907</v>
      </c>
      <c r="X64" s="146">
        <v>0</v>
      </c>
      <c r="Y64" s="146">
        <v>52422</v>
      </c>
      <c r="Z64" s="146">
        <v>1311</v>
      </c>
      <c r="AA64" s="146">
        <v>7200</v>
      </c>
      <c r="AB64" s="146">
        <v>12739</v>
      </c>
      <c r="AC64" s="146">
        <v>443979</v>
      </c>
      <c r="AD64" s="146">
        <v>0</v>
      </c>
      <c r="AE64" s="146">
        <v>211677</v>
      </c>
      <c r="AF64" s="146">
        <v>87855</v>
      </c>
      <c r="AG64" s="146">
        <v>0</v>
      </c>
      <c r="AH64" s="146">
        <v>20705</v>
      </c>
      <c r="AI64" s="146">
        <v>36464</v>
      </c>
      <c r="AJ64" s="146">
        <v>4333</v>
      </c>
      <c r="AK64" s="146">
        <v>0</v>
      </c>
      <c r="AL64" s="146">
        <v>0</v>
      </c>
      <c r="AM64" s="146">
        <v>0</v>
      </c>
      <c r="AN64" s="146">
        <v>8122</v>
      </c>
      <c r="AO64" s="146">
        <v>18216</v>
      </c>
      <c r="AP64" s="146">
        <v>43535</v>
      </c>
      <c r="AQ64" s="146">
        <v>198866</v>
      </c>
      <c r="AR64" s="146">
        <v>0</v>
      </c>
      <c r="AS64" s="146">
        <v>0</v>
      </c>
      <c r="AT64" s="146">
        <v>7162</v>
      </c>
      <c r="AU64" s="146">
        <v>4848</v>
      </c>
      <c r="AV64" s="146">
        <v>0</v>
      </c>
      <c r="AW64" s="146">
        <v>4692</v>
      </c>
      <c r="AX64" s="146">
        <v>646475</v>
      </c>
      <c r="AY64" s="146">
        <v>232979</v>
      </c>
      <c r="AZ64" s="146">
        <v>0</v>
      </c>
      <c r="BA64" s="146">
        <v>0</v>
      </c>
      <c r="BB64" s="146">
        <v>0</v>
      </c>
      <c r="BC64" s="146">
        <v>4568</v>
      </c>
      <c r="BD64" s="146">
        <v>28692</v>
      </c>
      <c r="BE64" s="146">
        <v>33809</v>
      </c>
      <c r="BF64" s="146">
        <v>0</v>
      </c>
      <c r="BG64" s="146">
        <v>300048</v>
      </c>
      <c r="BH64" s="146">
        <v>1390502</v>
      </c>
      <c r="BI64" s="146">
        <v>99997</v>
      </c>
      <c r="BJ64" s="146">
        <v>159620</v>
      </c>
      <c r="BK64" s="146">
        <v>0</v>
      </c>
      <c r="BL64" s="146">
        <v>11000</v>
      </c>
      <c r="BM64" s="146">
        <v>91073</v>
      </c>
      <c r="BN64" s="146">
        <v>65242</v>
      </c>
      <c r="BO64" s="146">
        <v>373879</v>
      </c>
      <c r="BP64" s="146">
        <v>0</v>
      </c>
      <c r="BQ64" s="146">
        <v>56959</v>
      </c>
      <c r="BR64" s="146">
        <v>57060</v>
      </c>
      <c r="BS64" s="146">
        <v>11425</v>
      </c>
      <c r="BT64" s="146">
        <v>0</v>
      </c>
      <c r="BU64" s="146">
        <v>0</v>
      </c>
      <c r="BV64" s="146">
        <v>324</v>
      </c>
      <c r="BW64" s="146">
        <v>77803</v>
      </c>
      <c r="BX64" s="146">
        <v>4201</v>
      </c>
      <c r="BY64" s="146">
        <v>0</v>
      </c>
      <c r="BZ64" s="146">
        <v>37291</v>
      </c>
      <c r="CA64" s="146">
        <v>9527</v>
      </c>
      <c r="CB64" s="146">
        <v>0</v>
      </c>
      <c r="CC64" s="146">
        <v>0</v>
      </c>
      <c r="CD64" s="146">
        <v>200571</v>
      </c>
      <c r="CE64" s="146">
        <v>5888</v>
      </c>
      <c r="CF64" s="146">
        <v>1572</v>
      </c>
      <c r="CG64" s="146">
        <v>0</v>
      </c>
      <c r="CH64" s="146">
        <v>0</v>
      </c>
      <c r="CI64" s="146">
        <v>0</v>
      </c>
      <c r="CJ64" s="146">
        <v>0</v>
      </c>
      <c r="CK64" s="146">
        <v>0</v>
      </c>
      <c r="CL64" s="146">
        <v>48260</v>
      </c>
      <c r="CM64" s="146">
        <v>1311692</v>
      </c>
      <c r="CN64" s="146">
        <v>2702194</v>
      </c>
      <c r="CO64" s="146">
        <v>329321</v>
      </c>
      <c r="CP64" s="146">
        <v>387951</v>
      </c>
      <c r="CQ64" s="146">
        <v>1146946</v>
      </c>
      <c r="CR64" s="146">
        <v>0</v>
      </c>
      <c r="CS64" s="146">
        <v>0</v>
      </c>
      <c r="CT64" s="146">
        <v>0</v>
      </c>
      <c r="CU64" s="146">
        <v>0</v>
      </c>
      <c r="CV64" s="146">
        <v>0</v>
      </c>
      <c r="CW64" s="146">
        <v>136555</v>
      </c>
      <c r="CX64" s="146">
        <v>143596</v>
      </c>
      <c r="CY64" s="146">
        <v>26968</v>
      </c>
      <c r="CZ64" s="146">
        <v>0</v>
      </c>
      <c r="DA64" s="146">
        <v>0</v>
      </c>
      <c r="DB64" s="146">
        <v>1858</v>
      </c>
      <c r="DC64" s="146">
        <v>350</v>
      </c>
      <c r="DD64" s="146">
        <v>0</v>
      </c>
      <c r="DE64" s="146">
        <v>15644</v>
      </c>
      <c r="DF64" s="146">
        <v>111379</v>
      </c>
      <c r="DG64" s="146">
        <v>152430</v>
      </c>
      <c r="DH64" s="146">
        <v>0</v>
      </c>
      <c r="DI64" s="146">
        <v>26559</v>
      </c>
      <c r="DJ64" s="146">
        <v>2479557</v>
      </c>
      <c r="DK64" s="146">
        <v>0</v>
      </c>
      <c r="DL64" s="146">
        <v>0</v>
      </c>
      <c r="DM64" s="146">
        <v>0</v>
      </c>
      <c r="DN64" s="146">
        <v>0</v>
      </c>
      <c r="DO64" s="146">
        <v>0</v>
      </c>
      <c r="DP64" s="146">
        <v>0</v>
      </c>
      <c r="DQ64" s="146">
        <v>0</v>
      </c>
      <c r="DR64" s="146">
        <v>0</v>
      </c>
      <c r="DS64" s="146">
        <v>0</v>
      </c>
      <c r="DT64" s="146">
        <v>0</v>
      </c>
      <c r="DU64" s="146">
        <v>0</v>
      </c>
      <c r="DV64" s="146">
        <v>0</v>
      </c>
      <c r="DW64" s="146">
        <v>0</v>
      </c>
      <c r="DX64" s="146">
        <v>0</v>
      </c>
      <c r="DY64" s="146">
        <v>0</v>
      </c>
      <c r="DZ64" s="146">
        <v>0</v>
      </c>
      <c r="EA64" s="146">
        <v>0</v>
      </c>
      <c r="EB64" s="146">
        <v>0</v>
      </c>
      <c r="EC64" s="146">
        <v>0</v>
      </c>
      <c r="ED64" s="146">
        <v>5181751</v>
      </c>
    </row>
    <row r="65" spans="1:134" ht="13.5" x14ac:dyDescent="0.25">
      <c r="A65" s="137" t="s">
        <v>280</v>
      </c>
      <c r="B65" s="138"/>
      <c r="C65" s="139">
        <v>45657</v>
      </c>
      <c r="D65" s="147">
        <v>109738</v>
      </c>
      <c r="E65" s="147">
        <v>161713</v>
      </c>
      <c r="F65" s="147">
        <v>0</v>
      </c>
      <c r="G65" s="147">
        <v>20784</v>
      </c>
      <c r="H65" s="147">
        <v>16727</v>
      </c>
      <c r="I65" s="147">
        <v>6045</v>
      </c>
      <c r="J65" s="147">
        <v>3429</v>
      </c>
      <c r="K65" s="147">
        <v>0</v>
      </c>
      <c r="L65" s="147">
        <v>3643</v>
      </c>
      <c r="M65" s="147">
        <v>7836</v>
      </c>
      <c r="N65" s="147">
        <v>7614</v>
      </c>
      <c r="O65" s="147">
        <v>0</v>
      </c>
      <c r="P65" s="147">
        <v>0</v>
      </c>
      <c r="Q65" s="147">
        <v>73505</v>
      </c>
      <c r="R65" s="147">
        <v>83068</v>
      </c>
      <c r="S65" s="147">
        <v>2340</v>
      </c>
      <c r="T65" s="147">
        <v>299</v>
      </c>
      <c r="U65" s="147">
        <v>39840</v>
      </c>
      <c r="V65" s="147">
        <v>11290</v>
      </c>
      <c r="W65" s="147">
        <v>0</v>
      </c>
      <c r="X65" s="147">
        <v>97045</v>
      </c>
      <c r="Y65" s="147">
        <v>12834</v>
      </c>
      <c r="Z65" s="147">
        <v>34807</v>
      </c>
      <c r="AA65" s="147">
        <v>4117</v>
      </c>
      <c r="AB65" s="147">
        <v>0</v>
      </c>
      <c r="AC65" s="147">
        <v>696674</v>
      </c>
      <c r="AD65" s="147">
        <v>38761</v>
      </c>
      <c r="AE65" s="147">
        <v>38276</v>
      </c>
      <c r="AF65" s="147">
        <v>27988</v>
      </c>
      <c r="AG65" s="147">
        <v>0</v>
      </c>
      <c r="AH65" s="147">
        <v>8041</v>
      </c>
      <c r="AI65" s="147">
        <v>8360</v>
      </c>
      <c r="AJ65" s="147">
        <v>1400</v>
      </c>
      <c r="AK65" s="147">
        <v>28</v>
      </c>
      <c r="AL65" s="147">
        <v>0</v>
      </c>
      <c r="AM65" s="147">
        <v>116</v>
      </c>
      <c r="AN65" s="147">
        <v>6402</v>
      </c>
      <c r="AO65" s="147">
        <v>7227</v>
      </c>
      <c r="AP65" s="147">
        <v>8769</v>
      </c>
      <c r="AQ65" s="147">
        <v>81796</v>
      </c>
      <c r="AR65" s="147">
        <v>0</v>
      </c>
      <c r="AS65" s="147">
        <v>0</v>
      </c>
      <c r="AT65" s="147">
        <v>13760</v>
      </c>
      <c r="AU65" s="147">
        <v>2241</v>
      </c>
      <c r="AV65" s="147">
        <v>0</v>
      </c>
      <c r="AW65" s="147">
        <v>0</v>
      </c>
      <c r="AX65" s="147">
        <v>243165</v>
      </c>
      <c r="AY65" s="147">
        <v>362873</v>
      </c>
      <c r="AZ65" s="147">
        <v>56139</v>
      </c>
      <c r="BA65" s="147">
        <v>103697</v>
      </c>
      <c r="BB65" s="147">
        <v>0</v>
      </c>
      <c r="BC65" s="147">
        <v>194327</v>
      </c>
      <c r="BD65" s="147">
        <v>24347</v>
      </c>
      <c r="BE65" s="147">
        <v>14393</v>
      </c>
      <c r="BF65" s="147">
        <v>0</v>
      </c>
      <c r="BG65" s="147">
        <v>755776</v>
      </c>
      <c r="BH65" s="147">
        <v>1695615</v>
      </c>
      <c r="BI65" s="147">
        <v>107919</v>
      </c>
      <c r="BJ65" s="147">
        <v>60626</v>
      </c>
      <c r="BK65" s="147">
        <v>53670</v>
      </c>
      <c r="BL65" s="147">
        <v>17100</v>
      </c>
      <c r="BM65" s="147">
        <v>48536</v>
      </c>
      <c r="BN65" s="147">
        <v>10482</v>
      </c>
      <c r="BO65" s="147">
        <v>193465</v>
      </c>
      <c r="BP65" s="147">
        <v>0</v>
      </c>
      <c r="BQ65" s="147">
        <v>36345</v>
      </c>
      <c r="BR65" s="147">
        <v>32474</v>
      </c>
      <c r="BS65" s="147">
        <v>6326</v>
      </c>
      <c r="BT65" s="147">
        <v>677</v>
      </c>
      <c r="BU65" s="147">
        <v>0</v>
      </c>
      <c r="BV65" s="147">
        <v>680</v>
      </c>
      <c r="BW65" s="147">
        <v>69972</v>
      </c>
      <c r="BX65" s="147">
        <v>0</v>
      </c>
      <c r="BY65" s="147">
        <v>0</v>
      </c>
      <c r="BZ65" s="147">
        <v>16001</v>
      </c>
      <c r="CA65" s="147">
        <v>14404</v>
      </c>
      <c r="CB65" s="147">
        <v>0</v>
      </c>
      <c r="CC65" s="147">
        <v>0</v>
      </c>
      <c r="CD65" s="147">
        <v>149102</v>
      </c>
      <c r="CE65" s="147">
        <v>12378</v>
      </c>
      <c r="CF65" s="147">
        <v>2260</v>
      </c>
      <c r="CG65" s="147">
        <v>0</v>
      </c>
      <c r="CH65" s="147">
        <v>0</v>
      </c>
      <c r="CI65" s="147">
        <v>0</v>
      </c>
      <c r="CJ65" s="147">
        <v>28734</v>
      </c>
      <c r="CK65" s="147">
        <v>24</v>
      </c>
      <c r="CL65" s="147">
        <v>26482</v>
      </c>
      <c r="CM65" s="147">
        <v>887657</v>
      </c>
      <c r="CN65" s="147">
        <v>2583272</v>
      </c>
      <c r="CO65" s="147">
        <v>701384</v>
      </c>
      <c r="CP65" s="147">
        <v>188678</v>
      </c>
      <c r="CQ65" s="147">
        <v>924508</v>
      </c>
      <c r="CR65" s="147">
        <v>0</v>
      </c>
      <c r="CS65" s="147">
        <v>0</v>
      </c>
      <c r="CT65" s="147">
        <v>0</v>
      </c>
      <c r="CU65" s="147">
        <v>0</v>
      </c>
      <c r="CV65" s="147">
        <v>0</v>
      </c>
      <c r="CW65" s="147">
        <v>138933</v>
      </c>
      <c r="CX65" s="147">
        <v>135101</v>
      </c>
      <c r="CY65" s="147">
        <v>24180</v>
      </c>
      <c r="CZ65" s="147">
        <v>34905</v>
      </c>
      <c r="DA65" s="147">
        <v>0</v>
      </c>
      <c r="DB65" s="147">
        <v>3663</v>
      </c>
      <c r="DC65" s="147">
        <v>1300</v>
      </c>
      <c r="DD65" s="147">
        <v>0</v>
      </c>
      <c r="DE65" s="147">
        <v>2512</v>
      </c>
      <c r="DF65" s="147">
        <v>14480</v>
      </c>
      <c r="DG65" s="147">
        <v>285219</v>
      </c>
      <c r="DH65" s="147">
        <v>0</v>
      </c>
      <c r="DI65" s="147">
        <v>302</v>
      </c>
      <c r="DJ65" s="147">
        <v>2455165</v>
      </c>
      <c r="DK65" s="147">
        <v>0</v>
      </c>
      <c r="DL65" s="147">
        <v>0</v>
      </c>
      <c r="DM65" s="147">
        <v>0</v>
      </c>
      <c r="DN65" s="147">
        <v>0</v>
      </c>
      <c r="DO65" s="147">
        <v>0</v>
      </c>
      <c r="DP65" s="147">
        <v>0</v>
      </c>
      <c r="DQ65" s="147">
        <v>0</v>
      </c>
      <c r="DR65" s="147">
        <v>0</v>
      </c>
      <c r="DS65" s="147">
        <v>0</v>
      </c>
      <c r="DT65" s="147">
        <v>0</v>
      </c>
      <c r="DU65" s="147">
        <v>0</v>
      </c>
      <c r="DV65" s="147">
        <v>0</v>
      </c>
      <c r="DW65" s="147">
        <v>0</v>
      </c>
      <c r="DX65" s="147">
        <v>0</v>
      </c>
      <c r="DY65" s="147">
        <v>0</v>
      </c>
      <c r="DZ65" s="147">
        <v>0</v>
      </c>
      <c r="EA65" s="147">
        <v>0</v>
      </c>
      <c r="EB65" s="147">
        <v>0</v>
      </c>
      <c r="EC65" s="147">
        <v>0</v>
      </c>
      <c r="ED65" s="147">
        <v>5038437</v>
      </c>
    </row>
    <row r="66" spans="1:134" ht="13.5" x14ac:dyDescent="0.25">
      <c r="A66" s="137" t="s">
        <v>281</v>
      </c>
      <c r="B66" s="137" t="s">
        <v>248</v>
      </c>
      <c r="C66" s="139">
        <v>45657</v>
      </c>
      <c r="D66" s="147">
        <v>92670</v>
      </c>
      <c r="E66" s="147">
        <v>37142</v>
      </c>
      <c r="F66" s="147">
        <v>0</v>
      </c>
      <c r="G66" s="147">
        <v>10760</v>
      </c>
      <c r="H66" s="147">
        <v>3462</v>
      </c>
      <c r="I66" s="147">
        <v>5773</v>
      </c>
      <c r="J66" s="147">
        <v>226</v>
      </c>
      <c r="K66" s="147">
        <v>35</v>
      </c>
      <c r="L66" s="147">
        <v>16594</v>
      </c>
      <c r="M66" s="147">
        <v>15211</v>
      </c>
      <c r="N66" s="147">
        <v>4410</v>
      </c>
      <c r="O66" s="147">
        <v>620</v>
      </c>
      <c r="P66" s="147">
        <v>285736</v>
      </c>
      <c r="Q66" s="147">
        <v>0</v>
      </c>
      <c r="R66" s="147">
        <v>5647</v>
      </c>
      <c r="S66" s="147">
        <v>8077</v>
      </c>
      <c r="T66" s="147">
        <v>228</v>
      </c>
      <c r="U66" s="147">
        <v>64360</v>
      </c>
      <c r="V66" s="147">
        <v>2904</v>
      </c>
      <c r="W66" s="147">
        <v>0</v>
      </c>
      <c r="X66" s="147">
        <v>0</v>
      </c>
      <c r="Y66" s="147">
        <v>13554</v>
      </c>
      <c r="Z66" s="147">
        <v>39811</v>
      </c>
      <c r="AA66" s="147">
        <v>7200</v>
      </c>
      <c r="AB66" s="147">
        <v>49841</v>
      </c>
      <c r="AC66" s="147">
        <v>664261</v>
      </c>
      <c r="AD66" s="147">
        <v>30514</v>
      </c>
      <c r="AE66" s="147">
        <v>74092</v>
      </c>
      <c r="AF66" s="147">
        <v>54685</v>
      </c>
      <c r="AG66" s="147">
        <v>0</v>
      </c>
      <c r="AH66" s="147">
        <v>12979</v>
      </c>
      <c r="AI66" s="147">
        <v>4249</v>
      </c>
      <c r="AJ66" s="147">
        <v>7084</v>
      </c>
      <c r="AK66" s="147">
        <v>278</v>
      </c>
      <c r="AL66" s="147">
        <v>43</v>
      </c>
      <c r="AM66" s="147">
        <v>0</v>
      </c>
      <c r="AN66" s="147">
        <v>7062</v>
      </c>
      <c r="AO66" s="147">
        <v>25004</v>
      </c>
      <c r="AP66" s="147">
        <v>20049</v>
      </c>
      <c r="AQ66" s="147">
        <v>84629</v>
      </c>
      <c r="AR66" s="147">
        <v>0</v>
      </c>
      <c r="AS66" s="147">
        <v>0</v>
      </c>
      <c r="AT66" s="147">
        <v>21250</v>
      </c>
      <c r="AU66" s="147">
        <v>0</v>
      </c>
      <c r="AV66" s="147">
        <v>565</v>
      </c>
      <c r="AW66" s="147">
        <v>0</v>
      </c>
      <c r="AX66" s="147">
        <v>342483</v>
      </c>
      <c r="AY66" s="147">
        <v>81942</v>
      </c>
      <c r="AZ66" s="147">
        <v>1125</v>
      </c>
      <c r="BA66" s="147">
        <v>44774</v>
      </c>
      <c r="BB66" s="147">
        <v>0</v>
      </c>
      <c r="BC66" s="147">
        <v>11566</v>
      </c>
      <c r="BD66" s="147">
        <v>21792</v>
      </c>
      <c r="BE66" s="147">
        <v>9534</v>
      </c>
      <c r="BF66" s="147">
        <v>0</v>
      </c>
      <c r="BG66" s="147">
        <v>170733</v>
      </c>
      <c r="BH66" s="147">
        <v>1177477</v>
      </c>
      <c r="BI66" s="147">
        <v>108838</v>
      </c>
      <c r="BJ66" s="147">
        <v>99345</v>
      </c>
      <c r="BK66" s="147">
        <v>0</v>
      </c>
      <c r="BL66" s="147">
        <v>30600</v>
      </c>
      <c r="BM66" s="147">
        <v>30057</v>
      </c>
      <c r="BN66" s="147">
        <v>43717</v>
      </c>
      <c r="BO66" s="147">
        <v>182931</v>
      </c>
      <c r="BP66" s="147">
        <v>0</v>
      </c>
      <c r="BQ66" s="147">
        <v>30273</v>
      </c>
      <c r="BR66" s="147">
        <v>12379</v>
      </c>
      <c r="BS66" s="147">
        <v>20640</v>
      </c>
      <c r="BT66" s="147">
        <v>810</v>
      </c>
      <c r="BU66" s="147">
        <v>126</v>
      </c>
      <c r="BV66" s="147">
        <v>0</v>
      </c>
      <c r="BW66" s="147">
        <v>102528</v>
      </c>
      <c r="BX66" s="147">
        <v>0</v>
      </c>
      <c r="BY66" s="147">
        <v>0</v>
      </c>
      <c r="BZ66" s="147">
        <v>22697</v>
      </c>
      <c r="CA66" s="147">
        <v>4150</v>
      </c>
      <c r="CB66" s="147">
        <v>0</v>
      </c>
      <c r="CC66" s="147">
        <v>8316</v>
      </c>
      <c r="CD66" s="147">
        <v>124369</v>
      </c>
      <c r="CE66" s="147">
        <v>17393</v>
      </c>
      <c r="CF66" s="147">
        <v>4742</v>
      </c>
      <c r="CG66" s="147">
        <v>0</v>
      </c>
      <c r="CH66" s="147">
        <v>0</v>
      </c>
      <c r="CI66" s="147">
        <v>0</v>
      </c>
      <c r="CJ66" s="147">
        <v>211</v>
      </c>
      <c r="CK66" s="147">
        <v>7823</v>
      </c>
      <c r="CL66" s="147">
        <v>0</v>
      </c>
      <c r="CM66" s="147">
        <v>851945</v>
      </c>
      <c r="CN66" s="147">
        <v>2029422</v>
      </c>
      <c r="CO66" s="147">
        <v>247850</v>
      </c>
      <c r="CP66" s="147">
        <v>393494</v>
      </c>
      <c r="CQ66" s="147">
        <v>722892</v>
      </c>
      <c r="CR66" s="147">
        <v>0</v>
      </c>
      <c r="CS66" s="147">
        <v>0</v>
      </c>
      <c r="CT66" s="147">
        <v>0</v>
      </c>
      <c r="CU66" s="147">
        <v>0</v>
      </c>
      <c r="CV66" s="147">
        <v>0</v>
      </c>
      <c r="CW66" s="147">
        <v>112372</v>
      </c>
      <c r="CX66" s="147">
        <v>36388</v>
      </c>
      <c r="CY66" s="147">
        <v>60672</v>
      </c>
      <c r="CZ66" s="147">
        <v>2380</v>
      </c>
      <c r="DA66" s="147">
        <v>372</v>
      </c>
      <c r="DB66" s="147">
        <v>4553</v>
      </c>
      <c r="DC66" s="147">
        <v>0</v>
      </c>
      <c r="DD66" s="147">
        <v>0</v>
      </c>
      <c r="DE66" s="147">
        <v>0</v>
      </c>
      <c r="DF66" s="147">
        <v>0</v>
      </c>
      <c r="DG66" s="147">
        <v>108015</v>
      </c>
      <c r="DH66" s="147">
        <v>0</v>
      </c>
      <c r="DI66" s="147">
        <v>261</v>
      </c>
      <c r="DJ66" s="147">
        <v>1689249</v>
      </c>
      <c r="DK66" s="147">
        <v>0</v>
      </c>
      <c r="DL66" s="147">
        <v>0</v>
      </c>
      <c r="DM66" s="147">
        <v>0</v>
      </c>
      <c r="DN66" s="147">
        <v>0</v>
      </c>
      <c r="DO66" s="147">
        <v>0</v>
      </c>
      <c r="DP66" s="147">
        <v>0</v>
      </c>
      <c r="DQ66" s="147">
        <v>0</v>
      </c>
      <c r="DR66" s="147">
        <v>0</v>
      </c>
      <c r="DS66" s="147">
        <v>0</v>
      </c>
      <c r="DT66" s="147">
        <v>0</v>
      </c>
      <c r="DU66" s="147">
        <v>0</v>
      </c>
      <c r="DV66" s="147">
        <v>0</v>
      </c>
      <c r="DW66" s="147">
        <v>0</v>
      </c>
      <c r="DX66" s="147">
        <v>0</v>
      </c>
      <c r="DY66" s="147">
        <v>0</v>
      </c>
      <c r="DZ66" s="147">
        <v>0</v>
      </c>
      <c r="EA66" s="147">
        <v>0</v>
      </c>
      <c r="EB66" s="147">
        <v>0</v>
      </c>
      <c r="EC66" s="147">
        <v>0</v>
      </c>
      <c r="ED66" s="147">
        <v>3718671</v>
      </c>
    </row>
    <row r="67" spans="1:134" ht="13.5" x14ac:dyDescent="0.25">
      <c r="A67" s="137" t="s">
        <v>282</v>
      </c>
      <c r="B67" s="137" t="s">
        <v>248</v>
      </c>
      <c r="C67" s="139">
        <v>45657</v>
      </c>
      <c r="D67" s="147">
        <v>120709</v>
      </c>
      <c r="E67" s="147">
        <v>52297</v>
      </c>
      <c r="F67" s="147">
        <v>0</v>
      </c>
      <c r="G67" s="147">
        <v>14736</v>
      </c>
      <c r="H67" s="147">
        <v>3523</v>
      </c>
      <c r="I67" s="147">
        <v>2465</v>
      </c>
      <c r="J67" s="147">
        <v>286</v>
      </c>
      <c r="K67" s="147">
        <v>52</v>
      </c>
      <c r="L67" s="147">
        <v>28269</v>
      </c>
      <c r="M67" s="147">
        <v>20656</v>
      </c>
      <c r="N67" s="147">
        <v>5623</v>
      </c>
      <c r="O67" s="147">
        <v>4366</v>
      </c>
      <c r="P67" s="147">
        <v>288495</v>
      </c>
      <c r="Q67" s="147">
        <v>0</v>
      </c>
      <c r="R67" s="147">
        <v>5118</v>
      </c>
      <c r="S67" s="147">
        <v>6768</v>
      </c>
      <c r="T67" s="147">
        <v>710</v>
      </c>
      <c r="U67" s="147">
        <v>61582</v>
      </c>
      <c r="V67" s="147">
        <v>140</v>
      </c>
      <c r="W67" s="147">
        <v>0</v>
      </c>
      <c r="X67" s="147">
        <v>0</v>
      </c>
      <c r="Y67" s="147">
        <v>2657</v>
      </c>
      <c r="Z67" s="147">
        <v>37842</v>
      </c>
      <c r="AA67" s="147">
        <v>7200</v>
      </c>
      <c r="AB67" s="147">
        <v>27851</v>
      </c>
      <c r="AC67" s="147">
        <v>691345</v>
      </c>
      <c r="AD67" s="147">
        <v>34645</v>
      </c>
      <c r="AE67" s="147">
        <v>108747</v>
      </c>
      <c r="AF67" s="147">
        <v>51154</v>
      </c>
      <c r="AG67" s="147">
        <v>0</v>
      </c>
      <c r="AH67" s="147">
        <v>15165</v>
      </c>
      <c r="AI67" s="147">
        <v>3962</v>
      </c>
      <c r="AJ67" s="147">
        <v>2772</v>
      </c>
      <c r="AK67" s="147">
        <v>321</v>
      </c>
      <c r="AL67" s="147">
        <v>59</v>
      </c>
      <c r="AM67" s="147">
        <v>0</v>
      </c>
      <c r="AN67" s="147">
        <v>14717</v>
      </c>
      <c r="AO67" s="147">
        <v>23494</v>
      </c>
      <c r="AP67" s="147">
        <v>20537</v>
      </c>
      <c r="AQ67" s="147">
        <v>105718</v>
      </c>
      <c r="AR67" s="147">
        <v>0</v>
      </c>
      <c r="AS67" s="147">
        <v>0</v>
      </c>
      <c r="AT67" s="147">
        <v>31074</v>
      </c>
      <c r="AU67" s="147">
        <v>0</v>
      </c>
      <c r="AV67" s="147">
        <v>16730</v>
      </c>
      <c r="AW67" s="147">
        <v>0</v>
      </c>
      <c r="AX67" s="147">
        <v>429095</v>
      </c>
      <c r="AY67" s="147">
        <v>106043</v>
      </c>
      <c r="AZ67" s="147">
        <v>1638</v>
      </c>
      <c r="BA67" s="147">
        <v>21485</v>
      </c>
      <c r="BB67" s="147">
        <v>0</v>
      </c>
      <c r="BC67" s="147">
        <v>44431</v>
      </c>
      <c r="BD67" s="147">
        <v>19515</v>
      </c>
      <c r="BE67" s="147">
        <v>59837</v>
      </c>
      <c r="BF67" s="147">
        <v>0</v>
      </c>
      <c r="BG67" s="147">
        <v>252949</v>
      </c>
      <c r="BH67" s="147">
        <v>1373389</v>
      </c>
      <c r="BI67" s="147">
        <v>117041</v>
      </c>
      <c r="BJ67" s="147">
        <v>173232</v>
      </c>
      <c r="BK67" s="147">
        <v>0</v>
      </c>
      <c r="BL67" s="147">
        <v>30600</v>
      </c>
      <c r="BM67" s="147">
        <v>47380</v>
      </c>
      <c r="BN67" s="147">
        <v>45341</v>
      </c>
      <c r="BO67" s="147">
        <v>221862</v>
      </c>
      <c r="BP67" s="147">
        <v>0</v>
      </c>
      <c r="BQ67" s="147">
        <v>39797</v>
      </c>
      <c r="BR67" s="147">
        <v>11978</v>
      </c>
      <c r="BS67" s="147">
        <v>8381</v>
      </c>
      <c r="BT67" s="147">
        <v>971</v>
      </c>
      <c r="BU67" s="147">
        <v>177</v>
      </c>
      <c r="BV67" s="147">
        <v>296</v>
      </c>
      <c r="BW67" s="147">
        <v>68693</v>
      </c>
      <c r="BX67" s="147">
        <v>0</v>
      </c>
      <c r="BY67" s="147">
        <v>0</v>
      </c>
      <c r="BZ67" s="147">
        <v>22839</v>
      </c>
      <c r="CA67" s="147">
        <v>4229</v>
      </c>
      <c r="CB67" s="147">
        <v>0</v>
      </c>
      <c r="CC67" s="147">
        <v>1138</v>
      </c>
      <c r="CD67" s="147">
        <v>127244</v>
      </c>
      <c r="CE67" s="147">
        <v>20543</v>
      </c>
      <c r="CF67" s="147">
        <v>4253</v>
      </c>
      <c r="CG67" s="147">
        <v>0</v>
      </c>
      <c r="CH67" s="147">
        <v>0</v>
      </c>
      <c r="CI67" s="147">
        <v>0</v>
      </c>
      <c r="CJ67" s="147">
        <v>211</v>
      </c>
      <c r="CK67" s="147">
        <v>2812</v>
      </c>
      <c r="CL67" s="147">
        <v>0</v>
      </c>
      <c r="CM67" s="147">
        <v>949018</v>
      </c>
      <c r="CN67" s="147">
        <v>2322407</v>
      </c>
      <c r="CO67" s="147">
        <v>376858</v>
      </c>
      <c r="CP67" s="147">
        <v>246255</v>
      </c>
      <c r="CQ67" s="147">
        <v>646333</v>
      </c>
      <c r="CR67" s="147">
        <v>0</v>
      </c>
      <c r="CS67" s="147">
        <v>0</v>
      </c>
      <c r="CT67" s="147">
        <v>0</v>
      </c>
      <c r="CU67" s="147">
        <v>0</v>
      </c>
      <c r="CV67" s="147">
        <v>0</v>
      </c>
      <c r="CW67" s="147">
        <v>102462</v>
      </c>
      <c r="CX67" s="147">
        <v>26101</v>
      </c>
      <c r="CY67" s="147">
        <v>18262</v>
      </c>
      <c r="CZ67" s="147">
        <v>2116</v>
      </c>
      <c r="DA67" s="147">
        <v>386</v>
      </c>
      <c r="DB67" s="147">
        <v>17736</v>
      </c>
      <c r="DC67" s="147">
        <v>1839</v>
      </c>
      <c r="DD67" s="147">
        <v>0</v>
      </c>
      <c r="DE67" s="147">
        <v>0</v>
      </c>
      <c r="DF67" s="147">
        <v>0</v>
      </c>
      <c r="DG67" s="147">
        <v>49910</v>
      </c>
      <c r="DH67" s="147">
        <v>0</v>
      </c>
      <c r="DI67" s="147">
        <v>200</v>
      </c>
      <c r="DJ67" s="147">
        <v>1488458</v>
      </c>
      <c r="DK67" s="147">
        <v>0</v>
      </c>
      <c r="DL67" s="147">
        <v>0</v>
      </c>
      <c r="DM67" s="147">
        <v>0</v>
      </c>
      <c r="DN67" s="147">
        <v>0</v>
      </c>
      <c r="DO67" s="147">
        <v>0</v>
      </c>
      <c r="DP67" s="147">
        <v>0</v>
      </c>
      <c r="DQ67" s="147">
        <v>0</v>
      </c>
      <c r="DR67" s="147">
        <v>0</v>
      </c>
      <c r="DS67" s="147">
        <v>0</v>
      </c>
      <c r="DT67" s="147">
        <v>0</v>
      </c>
      <c r="DU67" s="147">
        <v>0</v>
      </c>
      <c r="DV67" s="147">
        <v>0</v>
      </c>
      <c r="DW67" s="147">
        <v>0</v>
      </c>
      <c r="DX67" s="147">
        <v>0</v>
      </c>
      <c r="DY67" s="147">
        <v>0</v>
      </c>
      <c r="DZ67" s="147">
        <v>0</v>
      </c>
      <c r="EA67" s="147">
        <v>0</v>
      </c>
      <c r="EB67" s="147">
        <v>0</v>
      </c>
      <c r="EC67" s="147">
        <v>0</v>
      </c>
      <c r="ED67" s="147">
        <v>3810865</v>
      </c>
    </row>
    <row r="68" spans="1:134" ht="13.5" x14ac:dyDescent="0.25">
      <c r="A68" s="137" t="s">
        <v>283</v>
      </c>
      <c r="B68" s="137" t="s">
        <v>284</v>
      </c>
      <c r="C68" s="139">
        <v>45657</v>
      </c>
      <c r="D68" s="147">
        <v>82476</v>
      </c>
      <c r="E68" s="147">
        <v>82426</v>
      </c>
      <c r="F68" s="147">
        <v>0</v>
      </c>
      <c r="G68" s="147">
        <v>14512</v>
      </c>
      <c r="H68" s="147">
        <v>22884</v>
      </c>
      <c r="I68" s="147">
        <v>2318</v>
      </c>
      <c r="J68" s="147">
        <v>2032</v>
      </c>
      <c r="K68" s="147">
        <v>15</v>
      </c>
      <c r="L68" s="147">
        <v>2034</v>
      </c>
      <c r="M68" s="147">
        <v>23619</v>
      </c>
      <c r="N68" s="147">
        <v>14157</v>
      </c>
      <c r="O68" s="147">
        <v>0</v>
      </c>
      <c r="P68" s="147">
        <v>0</v>
      </c>
      <c r="Q68" s="147">
        <v>0</v>
      </c>
      <c r="R68" s="147">
        <v>30801</v>
      </c>
      <c r="S68" s="147">
        <v>12938</v>
      </c>
      <c r="T68" s="147">
        <v>722</v>
      </c>
      <c r="U68" s="147">
        <v>0</v>
      </c>
      <c r="V68" s="147">
        <v>0</v>
      </c>
      <c r="W68" s="147">
        <v>0</v>
      </c>
      <c r="X68" s="147">
        <v>0</v>
      </c>
      <c r="Y68" s="147">
        <v>0</v>
      </c>
      <c r="Z68" s="147">
        <v>7581</v>
      </c>
      <c r="AA68" s="147">
        <v>1216</v>
      </c>
      <c r="AB68" s="147">
        <v>3564</v>
      </c>
      <c r="AC68" s="147">
        <v>303295</v>
      </c>
      <c r="AD68" s="147">
        <v>66440</v>
      </c>
      <c r="AE68" s="147">
        <v>132515</v>
      </c>
      <c r="AF68" s="147">
        <v>38260</v>
      </c>
      <c r="AG68" s="147">
        <v>0</v>
      </c>
      <c r="AH68" s="147">
        <v>17306</v>
      </c>
      <c r="AI68" s="147">
        <v>23205</v>
      </c>
      <c r="AJ68" s="147">
        <v>2607</v>
      </c>
      <c r="AK68" s="147">
        <v>0</v>
      </c>
      <c r="AL68" s="147">
        <v>0</v>
      </c>
      <c r="AM68" s="147">
        <v>195</v>
      </c>
      <c r="AN68" s="147">
        <v>6156</v>
      </c>
      <c r="AO68" s="147">
        <v>23586</v>
      </c>
      <c r="AP68" s="147">
        <v>35533</v>
      </c>
      <c r="AQ68" s="147">
        <v>45457</v>
      </c>
      <c r="AR68" s="147">
        <v>0</v>
      </c>
      <c r="AS68" s="147">
        <v>0</v>
      </c>
      <c r="AT68" s="147">
        <v>0</v>
      </c>
      <c r="AU68" s="147">
        <v>12845</v>
      </c>
      <c r="AV68" s="147">
        <v>0</v>
      </c>
      <c r="AW68" s="147">
        <v>5944</v>
      </c>
      <c r="AX68" s="147">
        <v>410049</v>
      </c>
      <c r="AY68" s="147">
        <v>30031</v>
      </c>
      <c r="AZ68" s="147">
        <v>0</v>
      </c>
      <c r="BA68" s="147">
        <v>20381</v>
      </c>
      <c r="BB68" s="147">
        <v>0</v>
      </c>
      <c r="BC68" s="147">
        <v>0</v>
      </c>
      <c r="BD68" s="147">
        <v>63910</v>
      </c>
      <c r="BE68" s="147">
        <v>0</v>
      </c>
      <c r="BF68" s="147">
        <v>0</v>
      </c>
      <c r="BG68" s="147">
        <v>114322</v>
      </c>
      <c r="BH68" s="147">
        <v>827666</v>
      </c>
      <c r="BI68" s="147">
        <v>105432</v>
      </c>
      <c r="BJ68" s="147">
        <v>125290</v>
      </c>
      <c r="BK68" s="147">
        <v>0</v>
      </c>
      <c r="BL68" s="147">
        <v>3985</v>
      </c>
      <c r="BM68" s="147">
        <v>41457</v>
      </c>
      <c r="BN68" s="147">
        <v>19947</v>
      </c>
      <c r="BO68" s="147">
        <v>260309</v>
      </c>
      <c r="BP68" s="147">
        <v>0</v>
      </c>
      <c r="BQ68" s="147">
        <v>48661</v>
      </c>
      <c r="BR68" s="147">
        <v>65251</v>
      </c>
      <c r="BS68" s="147">
        <v>6664</v>
      </c>
      <c r="BT68" s="147">
        <v>23</v>
      </c>
      <c r="BU68" s="147">
        <v>360</v>
      </c>
      <c r="BV68" s="147">
        <v>449</v>
      </c>
      <c r="BW68" s="147">
        <v>48044</v>
      </c>
      <c r="BX68" s="147">
        <v>0</v>
      </c>
      <c r="BY68" s="147">
        <v>0</v>
      </c>
      <c r="BZ68" s="147">
        <v>20400</v>
      </c>
      <c r="CA68" s="147">
        <v>3760</v>
      </c>
      <c r="CB68" s="147">
        <v>0</v>
      </c>
      <c r="CC68" s="147">
        <v>0</v>
      </c>
      <c r="CD68" s="147">
        <v>173997</v>
      </c>
      <c r="CE68" s="147">
        <v>0</v>
      </c>
      <c r="CF68" s="147">
        <v>2462</v>
      </c>
      <c r="CG68" s="147">
        <v>0</v>
      </c>
      <c r="CH68" s="147">
        <v>0</v>
      </c>
      <c r="CI68" s="147">
        <v>0</v>
      </c>
      <c r="CJ68" s="147">
        <v>19914</v>
      </c>
      <c r="CK68" s="147">
        <v>0</v>
      </c>
      <c r="CL68" s="147">
        <v>23229</v>
      </c>
      <c r="CM68" s="147">
        <v>969634</v>
      </c>
      <c r="CN68" s="147">
        <v>1797300</v>
      </c>
      <c r="CO68" s="147">
        <v>424561</v>
      </c>
      <c r="CP68" s="147">
        <v>172607</v>
      </c>
      <c r="CQ68" s="147">
        <v>863170</v>
      </c>
      <c r="CR68" s="147">
        <v>0</v>
      </c>
      <c r="CS68" s="147">
        <v>0</v>
      </c>
      <c r="CT68" s="147">
        <v>0</v>
      </c>
      <c r="CU68" s="147">
        <v>0</v>
      </c>
      <c r="CV68" s="147">
        <v>0</v>
      </c>
      <c r="CW68" s="147">
        <v>109214</v>
      </c>
      <c r="CX68" s="147">
        <v>146446</v>
      </c>
      <c r="CY68" s="147">
        <v>18523</v>
      </c>
      <c r="CZ68" s="147">
        <v>798</v>
      </c>
      <c r="DA68" s="147">
        <v>553</v>
      </c>
      <c r="DB68" s="147">
        <v>0</v>
      </c>
      <c r="DC68" s="147">
        <v>543</v>
      </c>
      <c r="DD68" s="147">
        <v>0</v>
      </c>
      <c r="DE68" s="147">
        <v>0</v>
      </c>
      <c r="DF68" s="147">
        <v>0</v>
      </c>
      <c r="DG68" s="147">
        <v>-934</v>
      </c>
      <c r="DH68" s="147">
        <v>934</v>
      </c>
      <c r="DI68" s="147">
        <v>7090</v>
      </c>
      <c r="DJ68" s="147">
        <v>1743505</v>
      </c>
      <c r="DK68" s="147">
        <v>0</v>
      </c>
      <c r="DL68" s="147">
        <v>0</v>
      </c>
      <c r="DM68" s="147">
        <v>0</v>
      </c>
      <c r="DN68" s="147">
        <v>0</v>
      </c>
      <c r="DO68" s="147">
        <v>0</v>
      </c>
      <c r="DP68" s="147">
        <v>0</v>
      </c>
      <c r="DQ68" s="147">
        <v>0</v>
      </c>
      <c r="DR68" s="147">
        <v>0</v>
      </c>
      <c r="DS68" s="147">
        <v>0</v>
      </c>
      <c r="DT68" s="147">
        <v>0</v>
      </c>
      <c r="DU68" s="147">
        <v>0</v>
      </c>
      <c r="DV68" s="147">
        <v>0</v>
      </c>
      <c r="DW68" s="147">
        <v>0</v>
      </c>
      <c r="DX68" s="147">
        <v>0</v>
      </c>
      <c r="DY68" s="147">
        <v>0</v>
      </c>
      <c r="DZ68" s="147">
        <v>0</v>
      </c>
      <c r="EA68" s="147">
        <v>0</v>
      </c>
      <c r="EB68" s="147">
        <v>0</v>
      </c>
      <c r="EC68" s="147">
        <v>0</v>
      </c>
      <c r="ED68" s="147">
        <v>3540805</v>
      </c>
    </row>
    <row r="69" spans="1:134" ht="13.5" x14ac:dyDescent="0.25">
      <c r="A69" s="137" t="s">
        <v>285</v>
      </c>
      <c r="B69" s="137" t="s">
        <v>284</v>
      </c>
      <c r="C69" s="139">
        <v>45657</v>
      </c>
      <c r="D69" s="147">
        <v>100426</v>
      </c>
      <c r="E69" s="147">
        <v>81784</v>
      </c>
      <c r="F69" s="147">
        <v>0</v>
      </c>
      <c r="G69" s="147">
        <v>14126</v>
      </c>
      <c r="H69" s="147">
        <v>18998</v>
      </c>
      <c r="I69" s="147">
        <v>2311</v>
      </c>
      <c r="J69" s="147">
        <v>676</v>
      </c>
      <c r="K69" s="147">
        <v>0</v>
      </c>
      <c r="L69" s="147">
        <v>969</v>
      </c>
      <c r="M69" s="147">
        <v>16908</v>
      </c>
      <c r="N69" s="147">
        <v>11433</v>
      </c>
      <c r="O69" s="147">
        <v>0</v>
      </c>
      <c r="P69" s="147">
        <v>0</v>
      </c>
      <c r="Q69" s="147">
        <v>0</v>
      </c>
      <c r="R69" s="147">
        <v>36563</v>
      </c>
      <c r="S69" s="147">
        <v>11680</v>
      </c>
      <c r="T69" s="147">
        <v>498</v>
      </c>
      <c r="U69" s="147">
        <v>0</v>
      </c>
      <c r="V69" s="147">
        <v>0</v>
      </c>
      <c r="W69" s="147">
        <v>0</v>
      </c>
      <c r="X69" s="147">
        <v>0</v>
      </c>
      <c r="Y69" s="147">
        <v>0</v>
      </c>
      <c r="Z69" s="147">
        <v>9923</v>
      </c>
      <c r="AA69" s="147">
        <v>2358</v>
      </c>
      <c r="AB69" s="147">
        <v>5099</v>
      </c>
      <c r="AC69" s="147">
        <v>313752</v>
      </c>
      <c r="AD69" s="147">
        <v>40823</v>
      </c>
      <c r="AE69" s="147">
        <v>93290</v>
      </c>
      <c r="AF69" s="147">
        <v>62398</v>
      </c>
      <c r="AG69" s="147">
        <v>0</v>
      </c>
      <c r="AH69" s="147">
        <v>14542</v>
      </c>
      <c r="AI69" s="147">
        <v>17664</v>
      </c>
      <c r="AJ69" s="147">
        <v>2602</v>
      </c>
      <c r="AK69" s="147">
        <v>0</v>
      </c>
      <c r="AL69" s="147">
        <v>90</v>
      </c>
      <c r="AM69" s="147">
        <v>429</v>
      </c>
      <c r="AN69" s="147">
        <v>7462</v>
      </c>
      <c r="AO69" s="147">
        <v>30979</v>
      </c>
      <c r="AP69" s="147">
        <v>19837</v>
      </c>
      <c r="AQ69" s="147">
        <v>47654</v>
      </c>
      <c r="AR69" s="147">
        <v>0</v>
      </c>
      <c r="AS69" s="147">
        <v>0</v>
      </c>
      <c r="AT69" s="147">
        <v>5805</v>
      </c>
      <c r="AU69" s="147">
        <v>34730</v>
      </c>
      <c r="AV69" s="147">
        <v>0</v>
      </c>
      <c r="AW69" s="147">
        <v>455</v>
      </c>
      <c r="AX69" s="147">
        <v>378760</v>
      </c>
      <c r="AY69" s="147">
        <v>29471</v>
      </c>
      <c r="AZ69" s="147">
        <v>0</v>
      </c>
      <c r="BA69" s="147">
        <v>21754</v>
      </c>
      <c r="BB69" s="147">
        <v>0</v>
      </c>
      <c r="BC69" s="147">
        <v>0</v>
      </c>
      <c r="BD69" s="147">
        <v>61929</v>
      </c>
      <c r="BE69" s="147">
        <v>0</v>
      </c>
      <c r="BF69" s="147">
        <v>0</v>
      </c>
      <c r="BG69" s="147">
        <v>113154</v>
      </c>
      <c r="BH69" s="147">
        <v>805666</v>
      </c>
      <c r="BI69" s="147">
        <v>96376</v>
      </c>
      <c r="BJ69" s="147">
        <v>116391</v>
      </c>
      <c r="BK69" s="147">
        <v>0</v>
      </c>
      <c r="BL69" s="147">
        <v>4100</v>
      </c>
      <c r="BM69" s="147">
        <v>43759</v>
      </c>
      <c r="BN69" s="147">
        <v>17295</v>
      </c>
      <c r="BO69" s="147">
        <v>283367</v>
      </c>
      <c r="BP69" s="147">
        <v>0</v>
      </c>
      <c r="BQ69" s="147">
        <v>46284</v>
      </c>
      <c r="BR69" s="147">
        <v>54919</v>
      </c>
      <c r="BS69" s="147">
        <v>6648</v>
      </c>
      <c r="BT69" s="147">
        <v>0</v>
      </c>
      <c r="BU69" s="147">
        <v>165</v>
      </c>
      <c r="BV69" s="147">
        <v>0</v>
      </c>
      <c r="BW69" s="147">
        <v>40034</v>
      </c>
      <c r="BX69" s="147">
        <v>0</v>
      </c>
      <c r="BY69" s="147">
        <v>0</v>
      </c>
      <c r="BZ69" s="147">
        <v>19409</v>
      </c>
      <c r="CA69" s="147">
        <v>5815</v>
      </c>
      <c r="CB69" s="147">
        <v>0</v>
      </c>
      <c r="CC69" s="147">
        <v>0</v>
      </c>
      <c r="CD69" s="147">
        <v>140093</v>
      </c>
      <c r="CE69" s="147">
        <v>0</v>
      </c>
      <c r="CF69" s="147">
        <v>2338</v>
      </c>
      <c r="CG69" s="147">
        <v>0</v>
      </c>
      <c r="CH69" s="147">
        <v>0</v>
      </c>
      <c r="CI69" s="147">
        <v>0</v>
      </c>
      <c r="CJ69" s="147">
        <v>18639</v>
      </c>
      <c r="CK69" s="147">
        <v>0</v>
      </c>
      <c r="CL69" s="147">
        <v>29240</v>
      </c>
      <c r="CM69" s="147">
        <v>924872</v>
      </c>
      <c r="CN69" s="147">
        <v>1730538</v>
      </c>
      <c r="CO69" s="147">
        <v>389241</v>
      </c>
      <c r="CP69" s="147">
        <v>151743</v>
      </c>
      <c r="CQ69" s="147">
        <v>985058</v>
      </c>
      <c r="CR69" s="147">
        <v>0</v>
      </c>
      <c r="CS69" s="147">
        <v>0</v>
      </c>
      <c r="CT69" s="147">
        <v>0</v>
      </c>
      <c r="CU69" s="147">
        <v>0</v>
      </c>
      <c r="CV69" s="147">
        <v>0</v>
      </c>
      <c r="CW69" s="147">
        <v>116892</v>
      </c>
      <c r="CX69" s="147">
        <v>138702</v>
      </c>
      <c r="CY69" s="147">
        <v>18421</v>
      </c>
      <c r="CZ69" s="147">
        <v>0</v>
      </c>
      <c r="DA69" s="147">
        <v>390</v>
      </c>
      <c r="DB69" s="147">
        <v>0</v>
      </c>
      <c r="DC69" s="147">
        <v>0</v>
      </c>
      <c r="DD69" s="147">
        <v>0</v>
      </c>
      <c r="DE69" s="147">
        <v>0</v>
      </c>
      <c r="DF69" s="147">
        <v>0</v>
      </c>
      <c r="DG69" s="147">
        <v>0</v>
      </c>
      <c r="DH69" s="147">
        <v>0</v>
      </c>
      <c r="DI69" s="147">
        <v>10310</v>
      </c>
      <c r="DJ69" s="147">
        <v>1810757</v>
      </c>
      <c r="DK69" s="147">
        <v>0</v>
      </c>
      <c r="DL69" s="147">
        <v>0</v>
      </c>
      <c r="DM69" s="147">
        <v>0</v>
      </c>
      <c r="DN69" s="147">
        <v>0</v>
      </c>
      <c r="DO69" s="147">
        <v>0</v>
      </c>
      <c r="DP69" s="147">
        <v>0</v>
      </c>
      <c r="DQ69" s="147">
        <v>0</v>
      </c>
      <c r="DR69" s="147">
        <v>0</v>
      </c>
      <c r="DS69" s="147">
        <v>0</v>
      </c>
      <c r="DT69" s="147">
        <v>0</v>
      </c>
      <c r="DU69" s="147">
        <v>0</v>
      </c>
      <c r="DV69" s="147">
        <v>0</v>
      </c>
      <c r="DW69" s="147">
        <v>0</v>
      </c>
      <c r="DX69" s="147">
        <v>0</v>
      </c>
      <c r="DY69" s="147">
        <v>0</v>
      </c>
      <c r="DZ69" s="147">
        <v>0</v>
      </c>
      <c r="EA69" s="147">
        <v>0</v>
      </c>
      <c r="EB69" s="147">
        <v>0</v>
      </c>
      <c r="EC69" s="147">
        <v>0</v>
      </c>
      <c r="ED69" s="147">
        <v>3541295</v>
      </c>
    </row>
    <row r="70" spans="1:134" ht="13.5" x14ac:dyDescent="0.25">
      <c r="A70" s="137" t="s">
        <v>286</v>
      </c>
      <c r="B70" s="137" t="s">
        <v>248</v>
      </c>
      <c r="C70" s="139">
        <v>45657</v>
      </c>
      <c r="D70" s="147">
        <v>109575</v>
      </c>
      <c r="E70" s="147">
        <v>57539</v>
      </c>
      <c r="F70" s="147">
        <v>0</v>
      </c>
      <c r="G70" s="147">
        <v>14719</v>
      </c>
      <c r="H70" s="147">
        <v>5796</v>
      </c>
      <c r="I70" s="147">
        <v>1321</v>
      </c>
      <c r="J70" s="147">
        <v>271</v>
      </c>
      <c r="K70" s="147">
        <v>79</v>
      </c>
      <c r="L70" s="147">
        <v>46706</v>
      </c>
      <c r="M70" s="147">
        <v>14651</v>
      </c>
      <c r="N70" s="147">
        <v>6089</v>
      </c>
      <c r="O70" s="147">
        <v>0</v>
      </c>
      <c r="P70" s="147">
        <v>314241</v>
      </c>
      <c r="Q70" s="147">
        <v>0</v>
      </c>
      <c r="R70" s="147">
        <v>5276</v>
      </c>
      <c r="S70" s="147">
        <v>7602</v>
      </c>
      <c r="T70" s="147">
        <v>150</v>
      </c>
      <c r="U70" s="147">
        <v>56057</v>
      </c>
      <c r="V70" s="147">
        <v>512</v>
      </c>
      <c r="W70" s="147">
        <v>0</v>
      </c>
      <c r="X70" s="147">
        <v>0</v>
      </c>
      <c r="Y70" s="147">
        <v>2079</v>
      </c>
      <c r="Z70" s="147">
        <v>43301</v>
      </c>
      <c r="AA70" s="147">
        <v>7200</v>
      </c>
      <c r="AB70" s="147">
        <v>27059</v>
      </c>
      <c r="AC70" s="147">
        <v>720223</v>
      </c>
      <c r="AD70" s="147">
        <v>33759</v>
      </c>
      <c r="AE70" s="147">
        <v>76523</v>
      </c>
      <c r="AF70" s="147">
        <v>75252</v>
      </c>
      <c r="AG70" s="147">
        <v>0</v>
      </c>
      <c r="AH70" s="147">
        <v>13614</v>
      </c>
      <c r="AI70" s="147">
        <v>6435</v>
      </c>
      <c r="AJ70" s="147">
        <v>1466</v>
      </c>
      <c r="AK70" s="147">
        <v>301</v>
      </c>
      <c r="AL70" s="147">
        <v>88</v>
      </c>
      <c r="AM70" s="147">
        <v>0</v>
      </c>
      <c r="AN70" s="147">
        <v>4376</v>
      </c>
      <c r="AO70" s="147">
        <v>18038</v>
      </c>
      <c r="AP70" s="147">
        <v>22523</v>
      </c>
      <c r="AQ70" s="147">
        <v>103443</v>
      </c>
      <c r="AR70" s="147">
        <v>0</v>
      </c>
      <c r="AS70" s="147">
        <v>0</v>
      </c>
      <c r="AT70" s="147">
        <v>50514</v>
      </c>
      <c r="AU70" s="147">
        <v>0</v>
      </c>
      <c r="AV70" s="147">
        <v>0</v>
      </c>
      <c r="AW70" s="147">
        <v>0</v>
      </c>
      <c r="AX70" s="147">
        <v>406332</v>
      </c>
      <c r="AY70" s="147">
        <v>73205</v>
      </c>
      <c r="AZ70" s="147">
        <v>1235</v>
      </c>
      <c r="BA70" s="147">
        <v>19599</v>
      </c>
      <c r="BB70" s="147">
        <v>0</v>
      </c>
      <c r="BC70" s="147">
        <v>18774</v>
      </c>
      <c r="BD70" s="147">
        <v>20165</v>
      </c>
      <c r="BE70" s="147">
        <v>1888</v>
      </c>
      <c r="BF70" s="147">
        <v>0</v>
      </c>
      <c r="BG70" s="147">
        <v>134866</v>
      </c>
      <c r="BH70" s="147">
        <v>1261421</v>
      </c>
      <c r="BI70" s="147">
        <v>94816</v>
      </c>
      <c r="BJ70" s="147">
        <v>163677</v>
      </c>
      <c r="BK70" s="147">
        <v>0</v>
      </c>
      <c r="BL70" s="147">
        <v>30600</v>
      </c>
      <c r="BM70" s="147">
        <v>38056</v>
      </c>
      <c r="BN70" s="147">
        <v>55431</v>
      </c>
      <c r="BO70" s="147">
        <v>213349</v>
      </c>
      <c r="BP70" s="147">
        <v>0</v>
      </c>
      <c r="BQ70" s="147">
        <v>37168</v>
      </c>
      <c r="BR70" s="147">
        <v>19540</v>
      </c>
      <c r="BS70" s="147">
        <v>4452</v>
      </c>
      <c r="BT70" s="147">
        <v>914</v>
      </c>
      <c r="BU70" s="147">
        <v>267</v>
      </c>
      <c r="BV70" s="147">
        <v>452</v>
      </c>
      <c r="BW70" s="147">
        <v>78852</v>
      </c>
      <c r="BX70" s="147">
        <v>0</v>
      </c>
      <c r="BY70" s="147">
        <v>0</v>
      </c>
      <c r="BZ70" s="147">
        <v>22306</v>
      </c>
      <c r="CA70" s="147">
        <v>4248</v>
      </c>
      <c r="CB70" s="147">
        <v>0</v>
      </c>
      <c r="CC70" s="147">
        <v>1503</v>
      </c>
      <c r="CD70" s="147">
        <v>133869</v>
      </c>
      <c r="CE70" s="147">
        <v>23457</v>
      </c>
      <c r="CF70" s="147">
        <v>4541</v>
      </c>
      <c r="CG70" s="147">
        <v>0</v>
      </c>
      <c r="CH70" s="147">
        <v>0</v>
      </c>
      <c r="CI70" s="147">
        <v>0</v>
      </c>
      <c r="CJ70" s="147">
        <v>211</v>
      </c>
      <c r="CK70" s="147">
        <v>9539</v>
      </c>
      <c r="CL70" s="147">
        <v>0</v>
      </c>
      <c r="CM70" s="147">
        <v>937248</v>
      </c>
      <c r="CN70" s="147">
        <v>2198669</v>
      </c>
      <c r="CO70" s="147">
        <v>364013</v>
      </c>
      <c r="CP70" s="147">
        <v>248837</v>
      </c>
      <c r="CQ70" s="147">
        <v>998119</v>
      </c>
      <c r="CR70" s="147">
        <v>0</v>
      </c>
      <c r="CS70" s="147">
        <v>0</v>
      </c>
      <c r="CT70" s="147">
        <v>0</v>
      </c>
      <c r="CU70" s="147">
        <v>0</v>
      </c>
      <c r="CV70" s="147">
        <v>0</v>
      </c>
      <c r="CW70" s="147">
        <v>128484</v>
      </c>
      <c r="CX70" s="147">
        <v>55874</v>
      </c>
      <c r="CY70" s="147">
        <v>12731</v>
      </c>
      <c r="CZ70" s="147">
        <v>2614</v>
      </c>
      <c r="DA70" s="147">
        <v>762</v>
      </c>
      <c r="DB70" s="147">
        <v>243</v>
      </c>
      <c r="DC70" s="147">
        <v>0</v>
      </c>
      <c r="DD70" s="147">
        <v>1564</v>
      </c>
      <c r="DE70" s="147">
        <v>6065</v>
      </c>
      <c r="DF70" s="147">
        <v>0</v>
      </c>
      <c r="DG70" s="147">
        <v>60086</v>
      </c>
      <c r="DH70" s="147">
        <v>0</v>
      </c>
      <c r="DI70" s="147">
        <v>34</v>
      </c>
      <c r="DJ70" s="147">
        <v>1879426</v>
      </c>
      <c r="DK70" s="147">
        <v>0</v>
      </c>
      <c r="DL70" s="147">
        <v>0</v>
      </c>
      <c r="DM70" s="147">
        <v>0</v>
      </c>
      <c r="DN70" s="147">
        <v>0</v>
      </c>
      <c r="DO70" s="147">
        <v>0</v>
      </c>
      <c r="DP70" s="147">
        <v>0</v>
      </c>
      <c r="DQ70" s="147">
        <v>0</v>
      </c>
      <c r="DR70" s="147">
        <v>0</v>
      </c>
      <c r="DS70" s="147">
        <v>0</v>
      </c>
      <c r="DT70" s="147">
        <v>0</v>
      </c>
      <c r="DU70" s="147">
        <v>0</v>
      </c>
      <c r="DV70" s="147">
        <v>0</v>
      </c>
      <c r="DW70" s="147">
        <v>0</v>
      </c>
      <c r="DX70" s="147">
        <v>0</v>
      </c>
      <c r="DY70" s="147">
        <v>0</v>
      </c>
      <c r="DZ70" s="147">
        <v>0</v>
      </c>
      <c r="EA70" s="147">
        <v>0</v>
      </c>
      <c r="EB70" s="147">
        <v>0</v>
      </c>
      <c r="EC70" s="147">
        <v>0</v>
      </c>
      <c r="ED70" s="147">
        <v>4078095</v>
      </c>
    </row>
    <row r="71" spans="1:134" ht="13.5" x14ac:dyDescent="0.25">
      <c r="A71" s="136" t="s">
        <v>287</v>
      </c>
      <c r="B71" s="141"/>
      <c r="C71" s="142">
        <v>45473</v>
      </c>
      <c r="D71" s="146">
        <v>36000</v>
      </c>
      <c r="E71" s="146">
        <v>349624</v>
      </c>
      <c r="F71" s="146">
        <v>0</v>
      </c>
      <c r="G71" s="146">
        <v>11386</v>
      </c>
      <c r="H71" s="146">
        <v>131840</v>
      </c>
      <c r="I71" s="146">
        <v>0</v>
      </c>
      <c r="J71" s="146">
        <v>54755</v>
      </c>
      <c r="K71" s="146">
        <v>0</v>
      </c>
      <c r="L71" s="146">
        <v>10807</v>
      </c>
      <c r="M71" s="146">
        <v>51622</v>
      </c>
      <c r="N71" s="146">
        <v>31917</v>
      </c>
      <c r="O71" s="146">
        <v>0</v>
      </c>
      <c r="P71" s="146">
        <v>907250</v>
      </c>
      <c r="Q71" s="146">
        <v>126156</v>
      </c>
      <c r="R71" s="146">
        <v>188454</v>
      </c>
      <c r="S71" s="146">
        <v>0</v>
      </c>
      <c r="T71" s="146">
        <v>0</v>
      </c>
      <c r="U71" s="146">
        <v>0</v>
      </c>
      <c r="V71" s="146">
        <v>0</v>
      </c>
      <c r="W71" s="146">
        <v>0</v>
      </c>
      <c r="X71" s="146">
        <v>0</v>
      </c>
      <c r="Y71" s="146">
        <v>0</v>
      </c>
      <c r="Z71" s="146">
        <v>1980</v>
      </c>
      <c r="AA71" s="146">
        <v>5626</v>
      </c>
      <c r="AB71" s="146">
        <v>73971</v>
      </c>
      <c r="AC71" s="146">
        <v>1819532</v>
      </c>
      <c r="AD71" s="146">
        <v>5179</v>
      </c>
      <c r="AE71" s="146">
        <v>198954</v>
      </c>
      <c r="AF71" s="146">
        <v>98981</v>
      </c>
      <c r="AG71" s="146">
        <v>0</v>
      </c>
      <c r="AH71" s="146">
        <v>23571</v>
      </c>
      <c r="AI71" s="146">
        <v>48237</v>
      </c>
      <c r="AJ71" s="146">
        <v>6848</v>
      </c>
      <c r="AK71" s="146">
        <v>0</v>
      </c>
      <c r="AL71" s="146">
        <v>0</v>
      </c>
      <c r="AM71" s="146">
        <v>0</v>
      </c>
      <c r="AN71" s="146">
        <v>23457</v>
      </c>
      <c r="AO71" s="146">
        <v>32361</v>
      </c>
      <c r="AP71" s="146">
        <v>18029</v>
      </c>
      <c r="AQ71" s="146">
        <v>191771</v>
      </c>
      <c r="AR71" s="146">
        <v>0</v>
      </c>
      <c r="AS71" s="146">
        <v>6471</v>
      </c>
      <c r="AT71" s="146">
        <v>100755</v>
      </c>
      <c r="AU71" s="146">
        <v>206009</v>
      </c>
      <c r="AV71" s="146">
        <v>136</v>
      </c>
      <c r="AW71" s="146">
        <v>0</v>
      </c>
      <c r="AX71" s="146">
        <v>960758</v>
      </c>
      <c r="AY71" s="146">
        <v>189759</v>
      </c>
      <c r="AZ71" s="146">
        <v>0</v>
      </c>
      <c r="BA71" s="146">
        <v>42465</v>
      </c>
      <c r="BB71" s="146">
        <v>2787</v>
      </c>
      <c r="BC71" s="146">
        <v>1</v>
      </c>
      <c r="BD71" s="146">
        <v>67404</v>
      </c>
      <c r="BE71" s="146">
        <v>0</v>
      </c>
      <c r="BF71" s="146">
        <v>0</v>
      </c>
      <c r="BG71" s="146">
        <v>302416</v>
      </c>
      <c r="BH71" s="146">
        <v>3082705</v>
      </c>
      <c r="BI71" s="146">
        <v>123188</v>
      </c>
      <c r="BJ71" s="146">
        <v>236546</v>
      </c>
      <c r="BK71" s="146">
        <v>0</v>
      </c>
      <c r="BL71" s="146">
        <v>21600</v>
      </c>
      <c r="BM71" s="146">
        <v>175656</v>
      </c>
      <c r="BN71" s="146">
        <v>103360</v>
      </c>
      <c r="BO71" s="146">
        <v>370269</v>
      </c>
      <c r="BP71" s="146">
        <v>0</v>
      </c>
      <c r="BQ71" s="146">
        <v>80790</v>
      </c>
      <c r="BR71" s="146">
        <v>165336</v>
      </c>
      <c r="BS71" s="146">
        <v>23472</v>
      </c>
      <c r="BT71" s="146">
        <v>0</v>
      </c>
      <c r="BU71" s="146">
        <v>0</v>
      </c>
      <c r="BV71" s="146">
        <v>0</v>
      </c>
      <c r="BW71" s="146">
        <v>242793</v>
      </c>
      <c r="BX71" s="146">
        <v>21141</v>
      </c>
      <c r="BY71" s="146">
        <v>0</v>
      </c>
      <c r="BZ71" s="146">
        <v>28449</v>
      </c>
      <c r="CA71" s="146">
        <v>7858</v>
      </c>
      <c r="CB71" s="146">
        <v>0</v>
      </c>
      <c r="CC71" s="146">
        <v>0</v>
      </c>
      <c r="CD71" s="146">
        <v>509626</v>
      </c>
      <c r="CE71" s="146">
        <v>0</v>
      </c>
      <c r="CF71" s="146">
        <v>0</v>
      </c>
      <c r="CG71" s="146">
        <v>0</v>
      </c>
      <c r="CH71" s="146">
        <v>0</v>
      </c>
      <c r="CI71" s="146">
        <v>0</v>
      </c>
      <c r="CJ71" s="146">
        <v>176254</v>
      </c>
      <c r="CK71" s="146">
        <v>58093</v>
      </c>
      <c r="CL71" s="146">
        <v>32</v>
      </c>
      <c r="CM71" s="146">
        <v>2344462</v>
      </c>
      <c r="CN71" s="146">
        <v>5427168</v>
      </c>
      <c r="CO71" s="146">
        <v>1136392</v>
      </c>
      <c r="CP71" s="146">
        <v>349480</v>
      </c>
      <c r="CQ71" s="146">
        <v>2683483</v>
      </c>
      <c r="CR71" s="146">
        <v>0</v>
      </c>
      <c r="CS71" s="146">
        <v>0</v>
      </c>
      <c r="CT71" s="146">
        <v>0</v>
      </c>
      <c r="CU71" s="146">
        <v>0</v>
      </c>
      <c r="CV71" s="146">
        <v>0</v>
      </c>
      <c r="CW71" s="146">
        <v>324214</v>
      </c>
      <c r="CX71" s="146">
        <v>663504</v>
      </c>
      <c r="CY71" s="146">
        <v>94194</v>
      </c>
      <c r="CZ71" s="146">
        <v>0</v>
      </c>
      <c r="DA71" s="146">
        <v>0</v>
      </c>
      <c r="DB71" s="146">
        <v>2860</v>
      </c>
      <c r="DC71" s="146">
        <v>0</v>
      </c>
      <c r="DD71" s="146">
        <v>0</v>
      </c>
      <c r="DE71" s="146">
        <v>3384</v>
      </c>
      <c r="DF71" s="146">
        <v>0</v>
      </c>
      <c r="DG71" s="146">
        <v>464434</v>
      </c>
      <c r="DH71" s="146">
        <v>0</v>
      </c>
      <c r="DI71" s="146">
        <v>0</v>
      </c>
      <c r="DJ71" s="146">
        <v>5721946</v>
      </c>
      <c r="DK71" s="146">
        <v>0</v>
      </c>
      <c r="DL71" s="146">
        <v>0</v>
      </c>
      <c r="DM71" s="146">
        <v>0</v>
      </c>
      <c r="DN71" s="146">
        <v>0</v>
      </c>
      <c r="DO71" s="146">
        <v>0</v>
      </c>
      <c r="DP71" s="146">
        <v>0</v>
      </c>
      <c r="DQ71" s="146">
        <v>0</v>
      </c>
      <c r="DR71" s="146">
        <v>0</v>
      </c>
      <c r="DS71" s="146">
        <v>209</v>
      </c>
      <c r="DT71" s="146">
        <v>0</v>
      </c>
      <c r="DU71" s="146">
        <v>0</v>
      </c>
      <c r="DV71" s="146">
        <v>0</v>
      </c>
      <c r="DW71" s="146">
        <v>0</v>
      </c>
      <c r="DX71" s="146">
        <v>0</v>
      </c>
      <c r="DY71" s="146">
        <v>1276</v>
      </c>
      <c r="DZ71" s="146">
        <v>0</v>
      </c>
      <c r="EA71" s="146">
        <v>0</v>
      </c>
      <c r="EB71" s="146">
        <v>0</v>
      </c>
      <c r="EC71" s="146">
        <v>1485</v>
      </c>
      <c r="ED71" s="146">
        <v>11150598</v>
      </c>
    </row>
    <row r="72" spans="1:134" ht="13.5" x14ac:dyDescent="0.25">
      <c r="A72" s="137" t="s">
        <v>288</v>
      </c>
      <c r="B72" s="138"/>
      <c r="C72" s="139">
        <v>45657</v>
      </c>
      <c r="D72" s="147">
        <v>77211</v>
      </c>
      <c r="E72" s="147">
        <v>129922</v>
      </c>
      <c r="F72" s="147">
        <v>2216</v>
      </c>
      <c r="G72" s="147">
        <v>16404</v>
      </c>
      <c r="H72" s="147">
        <v>13369</v>
      </c>
      <c r="I72" s="147">
        <v>689</v>
      </c>
      <c r="J72" s="147">
        <v>0</v>
      </c>
      <c r="K72" s="147">
        <v>0</v>
      </c>
      <c r="L72" s="147">
        <v>1940</v>
      </c>
      <c r="M72" s="147">
        <v>16873</v>
      </c>
      <c r="N72" s="147">
        <v>26322</v>
      </c>
      <c r="O72" s="147">
        <v>10459</v>
      </c>
      <c r="P72" s="147">
        <v>0</v>
      </c>
      <c r="Q72" s="147">
        <v>436393</v>
      </c>
      <c r="R72" s="147">
        <v>0</v>
      </c>
      <c r="S72" s="147">
        <v>17799</v>
      </c>
      <c r="T72" s="147">
        <v>2911</v>
      </c>
      <c r="U72" s="147">
        <v>34467</v>
      </c>
      <c r="V72" s="147">
        <v>0</v>
      </c>
      <c r="W72" s="147">
        <v>8275</v>
      </c>
      <c r="X72" s="147">
        <v>0</v>
      </c>
      <c r="Y72" s="147">
        <v>0</v>
      </c>
      <c r="Z72" s="147">
        <v>27923</v>
      </c>
      <c r="AA72" s="147">
        <v>4984</v>
      </c>
      <c r="AB72" s="147">
        <v>190724</v>
      </c>
      <c r="AC72" s="147">
        <v>1018881</v>
      </c>
      <c r="AD72" s="147">
        <v>34105</v>
      </c>
      <c r="AE72" s="147">
        <v>212199</v>
      </c>
      <c r="AF72" s="147">
        <v>95918</v>
      </c>
      <c r="AG72" s="147">
        <v>0</v>
      </c>
      <c r="AH72" s="147">
        <v>27287</v>
      </c>
      <c r="AI72" s="147">
        <v>46863</v>
      </c>
      <c r="AJ72" s="147">
        <v>14153</v>
      </c>
      <c r="AK72" s="147">
        <v>0</v>
      </c>
      <c r="AL72" s="147">
        <v>0</v>
      </c>
      <c r="AM72" s="147">
        <v>0</v>
      </c>
      <c r="AN72" s="147">
        <v>13204</v>
      </c>
      <c r="AO72" s="147">
        <v>34741</v>
      </c>
      <c r="AP72" s="147">
        <v>87678</v>
      </c>
      <c r="AQ72" s="147">
        <v>241901</v>
      </c>
      <c r="AR72" s="147">
        <v>248</v>
      </c>
      <c r="AS72" s="147">
        <v>13068</v>
      </c>
      <c r="AT72" s="147">
        <v>6654</v>
      </c>
      <c r="AU72" s="147">
        <v>57968</v>
      </c>
      <c r="AV72" s="147">
        <v>0</v>
      </c>
      <c r="AW72" s="147">
        <v>534</v>
      </c>
      <c r="AX72" s="147">
        <v>886521</v>
      </c>
      <c r="AY72" s="147">
        <v>248884</v>
      </c>
      <c r="AZ72" s="147">
        <v>0</v>
      </c>
      <c r="BA72" s="147">
        <v>49</v>
      </c>
      <c r="BB72" s="147">
        <v>0</v>
      </c>
      <c r="BC72" s="147">
        <v>87749</v>
      </c>
      <c r="BD72" s="147">
        <v>66945</v>
      </c>
      <c r="BE72" s="147">
        <v>5800</v>
      </c>
      <c r="BF72" s="147">
        <v>0</v>
      </c>
      <c r="BG72" s="147">
        <v>409427</v>
      </c>
      <c r="BH72" s="147">
        <v>2314829</v>
      </c>
      <c r="BI72" s="147">
        <v>82863</v>
      </c>
      <c r="BJ72" s="147">
        <v>296136</v>
      </c>
      <c r="BK72" s="147">
        <v>41261</v>
      </c>
      <c r="BL72" s="147">
        <v>39600</v>
      </c>
      <c r="BM72" s="147">
        <v>102404</v>
      </c>
      <c r="BN72" s="147">
        <v>44573</v>
      </c>
      <c r="BO72" s="147">
        <v>324388</v>
      </c>
      <c r="BP72" s="147">
        <v>0</v>
      </c>
      <c r="BQ72" s="147">
        <v>55366</v>
      </c>
      <c r="BR72" s="147">
        <v>76845</v>
      </c>
      <c r="BS72" s="147">
        <v>16522</v>
      </c>
      <c r="BT72" s="147">
        <v>0</v>
      </c>
      <c r="BU72" s="147">
        <v>0</v>
      </c>
      <c r="BV72" s="147">
        <v>0</v>
      </c>
      <c r="BW72" s="147">
        <v>5800</v>
      </c>
      <c r="BX72" s="147">
        <v>93060</v>
      </c>
      <c r="BY72" s="147">
        <v>0</v>
      </c>
      <c r="BZ72" s="147">
        <v>19816</v>
      </c>
      <c r="CA72" s="147">
        <v>16450</v>
      </c>
      <c r="CB72" s="147">
        <v>0</v>
      </c>
      <c r="CC72" s="147">
        <v>0</v>
      </c>
      <c r="CD72" s="147">
        <v>220044</v>
      </c>
      <c r="CE72" s="147">
        <v>21549</v>
      </c>
      <c r="CF72" s="147">
        <v>0</v>
      </c>
      <c r="CG72" s="147">
        <v>0</v>
      </c>
      <c r="CH72" s="147">
        <v>0</v>
      </c>
      <c r="CI72" s="147">
        <v>0</v>
      </c>
      <c r="CJ72" s="147">
        <v>15794</v>
      </c>
      <c r="CK72" s="147">
        <v>1325</v>
      </c>
      <c r="CL72" s="147">
        <v>22718</v>
      </c>
      <c r="CM72" s="147">
        <v>1496514</v>
      </c>
      <c r="CN72" s="147">
        <v>3811343</v>
      </c>
      <c r="CO72" s="147">
        <v>465933</v>
      </c>
      <c r="CP72" s="147">
        <v>234924</v>
      </c>
      <c r="CQ72" s="147">
        <v>1458515</v>
      </c>
      <c r="CR72" s="147">
        <v>0</v>
      </c>
      <c r="CS72" s="147">
        <v>416468</v>
      </c>
      <c r="CT72" s="147">
        <v>0</v>
      </c>
      <c r="CU72" s="147">
        <v>0</v>
      </c>
      <c r="CV72" s="147">
        <v>0</v>
      </c>
      <c r="CW72" s="147">
        <v>178842</v>
      </c>
      <c r="CX72" s="147">
        <v>234571</v>
      </c>
      <c r="CY72" s="147">
        <v>67130</v>
      </c>
      <c r="CZ72" s="147">
        <v>0</v>
      </c>
      <c r="DA72" s="147">
        <v>0</v>
      </c>
      <c r="DB72" s="147">
        <v>8406</v>
      </c>
      <c r="DC72" s="147">
        <v>0</v>
      </c>
      <c r="DD72" s="147">
        <v>0</v>
      </c>
      <c r="DE72" s="147">
        <v>426208</v>
      </c>
      <c r="DF72" s="147">
        <v>147138</v>
      </c>
      <c r="DG72" s="147">
        <v>2278</v>
      </c>
      <c r="DH72" s="147">
        <v>0</v>
      </c>
      <c r="DI72" s="147">
        <v>170497</v>
      </c>
      <c r="DJ72" s="147">
        <v>3810910</v>
      </c>
      <c r="DK72" s="147">
        <v>0</v>
      </c>
      <c r="DL72" s="147">
        <v>0</v>
      </c>
      <c r="DM72" s="147">
        <v>0</v>
      </c>
      <c r="DN72" s="147">
        <v>0</v>
      </c>
      <c r="DO72" s="147">
        <v>0</v>
      </c>
      <c r="DP72" s="147">
        <v>0</v>
      </c>
      <c r="DQ72" s="147">
        <v>0</v>
      </c>
      <c r="DR72" s="147">
        <v>0</v>
      </c>
      <c r="DS72" s="147">
        <v>0</v>
      </c>
      <c r="DT72" s="147">
        <v>0</v>
      </c>
      <c r="DU72" s="147">
        <v>0</v>
      </c>
      <c r="DV72" s="147">
        <v>0</v>
      </c>
      <c r="DW72" s="147">
        <v>0</v>
      </c>
      <c r="DX72" s="147">
        <v>0</v>
      </c>
      <c r="DY72" s="147">
        <v>0</v>
      </c>
      <c r="DZ72" s="147">
        <v>0</v>
      </c>
      <c r="EA72" s="147">
        <v>0</v>
      </c>
      <c r="EB72" s="147">
        <v>0</v>
      </c>
      <c r="EC72" s="147">
        <v>0</v>
      </c>
      <c r="ED72" s="147">
        <v>7622253</v>
      </c>
    </row>
    <row r="73" spans="1:134" ht="13.5" x14ac:dyDescent="0.25">
      <c r="A73" s="137" t="s">
        <v>289</v>
      </c>
      <c r="B73" s="138"/>
      <c r="C73" s="139">
        <v>45657</v>
      </c>
      <c r="D73" s="147">
        <v>187513</v>
      </c>
      <c r="E73" s="147">
        <v>87917</v>
      </c>
      <c r="F73" s="147">
        <v>0</v>
      </c>
      <c r="G73" s="147">
        <v>23493</v>
      </c>
      <c r="H73" s="147">
        <v>69467</v>
      </c>
      <c r="I73" s="147">
        <v>3956</v>
      </c>
      <c r="J73" s="147">
        <v>0</v>
      </c>
      <c r="K73" s="147">
        <v>500</v>
      </c>
      <c r="L73" s="147">
        <v>3524</v>
      </c>
      <c r="M73" s="147">
        <v>5568</v>
      </c>
      <c r="N73" s="147">
        <v>16787</v>
      </c>
      <c r="O73" s="147">
        <v>6176</v>
      </c>
      <c r="P73" s="147">
        <v>0</v>
      </c>
      <c r="Q73" s="147">
        <v>0</v>
      </c>
      <c r="R73" s="147">
        <v>58912</v>
      </c>
      <c r="S73" s="147">
        <v>6977</v>
      </c>
      <c r="T73" s="147">
        <v>1348</v>
      </c>
      <c r="U73" s="147">
        <v>28669</v>
      </c>
      <c r="V73" s="147">
        <v>0</v>
      </c>
      <c r="W73" s="147">
        <v>0</v>
      </c>
      <c r="X73" s="147">
        <v>0</v>
      </c>
      <c r="Y73" s="147">
        <v>29703</v>
      </c>
      <c r="Z73" s="147">
        <v>29588</v>
      </c>
      <c r="AA73" s="147">
        <v>6510</v>
      </c>
      <c r="AB73" s="147">
        <v>29871</v>
      </c>
      <c r="AC73" s="147">
        <v>596479</v>
      </c>
      <c r="AD73" s="147">
        <v>70962</v>
      </c>
      <c r="AE73" s="147">
        <v>95152</v>
      </c>
      <c r="AF73" s="147">
        <v>60537</v>
      </c>
      <c r="AG73" s="147">
        <v>0</v>
      </c>
      <c r="AH73" s="147">
        <v>17143</v>
      </c>
      <c r="AI73" s="147">
        <v>22523</v>
      </c>
      <c r="AJ73" s="147">
        <v>3256</v>
      </c>
      <c r="AK73" s="147">
        <v>1352</v>
      </c>
      <c r="AL73" s="147">
        <v>0</v>
      </c>
      <c r="AM73" s="147">
        <v>889</v>
      </c>
      <c r="AN73" s="147">
        <v>15483</v>
      </c>
      <c r="AO73" s="147">
        <v>1347</v>
      </c>
      <c r="AP73" s="147">
        <v>47993</v>
      </c>
      <c r="AQ73" s="147">
        <v>96461</v>
      </c>
      <c r="AR73" s="147">
        <v>3467</v>
      </c>
      <c r="AS73" s="147">
        <v>0</v>
      </c>
      <c r="AT73" s="147">
        <v>11474</v>
      </c>
      <c r="AU73" s="147">
        <v>0</v>
      </c>
      <c r="AV73" s="147">
        <v>0</v>
      </c>
      <c r="AW73" s="147">
        <v>0</v>
      </c>
      <c r="AX73" s="147">
        <v>448039</v>
      </c>
      <c r="AY73" s="147">
        <v>160785</v>
      </c>
      <c r="AZ73" s="147">
        <v>0</v>
      </c>
      <c r="BA73" s="147">
        <v>1535</v>
      </c>
      <c r="BB73" s="147">
        <v>0</v>
      </c>
      <c r="BC73" s="147">
        <v>0</v>
      </c>
      <c r="BD73" s="147">
        <v>22332</v>
      </c>
      <c r="BE73" s="147">
        <v>38126</v>
      </c>
      <c r="BF73" s="147">
        <v>0</v>
      </c>
      <c r="BG73" s="147">
        <v>222778</v>
      </c>
      <c r="BH73" s="147">
        <v>1267296</v>
      </c>
      <c r="BI73" s="147">
        <v>117419</v>
      </c>
      <c r="BJ73" s="147">
        <v>68677</v>
      </c>
      <c r="BK73" s="147">
        <v>0</v>
      </c>
      <c r="BL73" s="147">
        <v>19500</v>
      </c>
      <c r="BM73" s="147">
        <v>75416</v>
      </c>
      <c r="BN73" s="147">
        <v>71916</v>
      </c>
      <c r="BO73" s="147">
        <v>222124</v>
      </c>
      <c r="BP73" s="147">
        <v>0</v>
      </c>
      <c r="BQ73" s="147">
        <v>36981</v>
      </c>
      <c r="BR73" s="147">
        <v>43155</v>
      </c>
      <c r="BS73" s="147">
        <v>7980</v>
      </c>
      <c r="BT73" s="147">
        <v>6308</v>
      </c>
      <c r="BU73" s="147">
        <v>0</v>
      </c>
      <c r="BV73" s="147">
        <v>1931</v>
      </c>
      <c r="BW73" s="147">
        <v>68784</v>
      </c>
      <c r="BX73" s="147">
        <v>18973</v>
      </c>
      <c r="BY73" s="147">
        <v>0</v>
      </c>
      <c r="BZ73" s="147">
        <v>15888</v>
      </c>
      <c r="CA73" s="147">
        <v>13476</v>
      </c>
      <c r="CB73" s="147">
        <v>540</v>
      </c>
      <c r="CC73" s="147">
        <v>0</v>
      </c>
      <c r="CD73" s="147">
        <v>184042</v>
      </c>
      <c r="CE73" s="147">
        <v>2105</v>
      </c>
      <c r="CF73" s="147">
        <v>2846</v>
      </c>
      <c r="CG73" s="147">
        <v>0</v>
      </c>
      <c r="CH73" s="147">
        <v>0</v>
      </c>
      <c r="CI73" s="147">
        <v>0</v>
      </c>
      <c r="CJ73" s="147">
        <v>20834</v>
      </c>
      <c r="CK73" s="147">
        <v>0</v>
      </c>
      <c r="CL73" s="147">
        <v>0</v>
      </c>
      <c r="CM73" s="147">
        <v>998895</v>
      </c>
      <c r="CN73" s="147">
        <v>2266191</v>
      </c>
      <c r="CO73" s="147">
        <v>477247</v>
      </c>
      <c r="CP73" s="147">
        <v>105022</v>
      </c>
      <c r="CQ73" s="147">
        <v>853308</v>
      </c>
      <c r="CR73" s="147">
        <v>28344</v>
      </c>
      <c r="CS73" s="147">
        <v>0</v>
      </c>
      <c r="CT73" s="147">
        <v>0</v>
      </c>
      <c r="CU73" s="147">
        <v>0</v>
      </c>
      <c r="CV73" s="147">
        <v>0</v>
      </c>
      <c r="CW73" s="147">
        <v>115586</v>
      </c>
      <c r="CX73" s="147">
        <v>110082</v>
      </c>
      <c r="CY73" s="147">
        <v>21027</v>
      </c>
      <c r="CZ73" s="147">
        <v>0</v>
      </c>
      <c r="DA73" s="147">
        <v>0</v>
      </c>
      <c r="DB73" s="147">
        <v>4316</v>
      </c>
      <c r="DC73" s="147">
        <v>3369</v>
      </c>
      <c r="DD73" s="147">
        <v>2502</v>
      </c>
      <c r="DE73" s="147">
        <v>0</v>
      </c>
      <c r="DF73" s="147">
        <v>0</v>
      </c>
      <c r="DG73" s="147">
        <v>99183</v>
      </c>
      <c r="DH73" s="147">
        <v>0</v>
      </c>
      <c r="DI73" s="147">
        <v>0</v>
      </c>
      <c r="DJ73" s="147">
        <v>1819986</v>
      </c>
      <c r="DK73" s="147">
        <v>0</v>
      </c>
      <c r="DL73" s="147">
        <v>0</v>
      </c>
      <c r="DM73" s="147">
        <v>0</v>
      </c>
      <c r="DN73" s="147">
        <v>0</v>
      </c>
      <c r="DO73" s="147">
        <v>0</v>
      </c>
      <c r="DP73" s="147">
        <v>0</v>
      </c>
      <c r="DQ73" s="147">
        <v>0</v>
      </c>
      <c r="DR73" s="147">
        <v>0</v>
      </c>
      <c r="DS73" s="147">
        <v>0</v>
      </c>
      <c r="DT73" s="147">
        <v>0</v>
      </c>
      <c r="DU73" s="147">
        <v>0</v>
      </c>
      <c r="DV73" s="147">
        <v>0</v>
      </c>
      <c r="DW73" s="147">
        <v>0</v>
      </c>
      <c r="DX73" s="147">
        <v>0</v>
      </c>
      <c r="DY73" s="147">
        <v>0</v>
      </c>
      <c r="DZ73" s="147">
        <v>0</v>
      </c>
      <c r="EA73" s="147">
        <v>0</v>
      </c>
      <c r="EB73" s="147">
        <v>0</v>
      </c>
      <c r="EC73" s="147">
        <v>0</v>
      </c>
      <c r="ED73" s="147">
        <v>4086177</v>
      </c>
    </row>
    <row r="74" spans="1:134" ht="13.5" x14ac:dyDescent="0.25">
      <c r="A74" s="137" t="s">
        <v>290</v>
      </c>
      <c r="B74" s="137" t="s">
        <v>274</v>
      </c>
      <c r="C74" s="139">
        <v>45657</v>
      </c>
      <c r="D74" s="147">
        <v>143244</v>
      </c>
      <c r="E74" s="147">
        <v>103770</v>
      </c>
      <c r="F74" s="147">
        <v>0</v>
      </c>
      <c r="G74" s="147">
        <v>21355</v>
      </c>
      <c r="H74" s="147">
        <v>-10858</v>
      </c>
      <c r="I74" s="147">
        <v>1585</v>
      </c>
      <c r="J74" s="147">
        <v>3555</v>
      </c>
      <c r="K74" s="147">
        <v>0</v>
      </c>
      <c r="L74" s="147">
        <v>436</v>
      </c>
      <c r="M74" s="147">
        <v>7503</v>
      </c>
      <c r="N74" s="147">
        <v>10239</v>
      </c>
      <c r="O74" s="147">
        <v>254</v>
      </c>
      <c r="P74" s="147">
        <v>453326</v>
      </c>
      <c r="Q74" s="147">
        <v>0</v>
      </c>
      <c r="R74" s="147">
        <v>0</v>
      </c>
      <c r="S74" s="147">
        <v>0</v>
      </c>
      <c r="T74" s="147">
        <v>1416</v>
      </c>
      <c r="U74" s="147">
        <v>0</v>
      </c>
      <c r="V74" s="147">
        <v>134</v>
      </c>
      <c r="W74" s="147">
        <v>0</v>
      </c>
      <c r="X74" s="147">
        <v>0</v>
      </c>
      <c r="Y74" s="147">
        <v>20086</v>
      </c>
      <c r="Z74" s="147">
        <v>13030</v>
      </c>
      <c r="AA74" s="147">
        <v>504</v>
      </c>
      <c r="AB74" s="147">
        <v>75990</v>
      </c>
      <c r="AC74" s="147">
        <v>845569</v>
      </c>
      <c r="AD74" s="147">
        <v>14342</v>
      </c>
      <c r="AE74" s="147">
        <v>94269</v>
      </c>
      <c r="AF74" s="147">
        <v>49592</v>
      </c>
      <c r="AG74" s="147">
        <v>0</v>
      </c>
      <c r="AH74" s="147">
        <v>12192</v>
      </c>
      <c r="AI74" s="147">
        <v>-6954</v>
      </c>
      <c r="AJ74" s="147">
        <v>3012</v>
      </c>
      <c r="AK74" s="147">
        <v>52</v>
      </c>
      <c r="AL74" s="147">
        <v>0</v>
      </c>
      <c r="AM74" s="147">
        <v>0</v>
      </c>
      <c r="AN74" s="147">
        <v>15007</v>
      </c>
      <c r="AO74" s="147">
        <v>32136</v>
      </c>
      <c r="AP74" s="147">
        <v>0</v>
      </c>
      <c r="AQ74" s="147">
        <v>108554</v>
      </c>
      <c r="AR74" s="147">
        <v>354</v>
      </c>
      <c r="AS74" s="147">
        <v>0</v>
      </c>
      <c r="AT74" s="147">
        <v>18282</v>
      </c>
      <c r="AU74" s="147">
        <v>24738</v>
      </c>
      <c r="AV74" s="147">
        <v>3585</v>
      </c>
      <c r="AW74" s="147">
        <v>10267</v>
      </c>
      <c r="AX74" s="147">
        <v>379428</v>
      </c>
      <c r="AY74" s="147">
        <v>154301</v>
      </c>
      <c r="AZ74" s="147">
        <v>0</v>
      </c>
      <c r="BA74" s="147">
        <v>38218</v>
      </c>
      <c r="BB74" s="147">
        <v>142391</v>
      </c>
      <c r="BC74" s="147">
        <v>0</v>
      </c>
      <c r="BD74" s="147">
        <v>14990</v>
      </c>
      <c r="BE74" s="147">
        <v>0</v>
      </c>
      <c r="BF74" s="147">
        <v>0</v>
      </c>
      <c r="BG74" s="147">
        <v>349900</v>
      </c>
      <c r="BH74" s="147">
        <v>1574897</v>
      </c>
      <c r="BI74" s="147">
        <v>97111</v>
      </c>
      <c r="BJ74" s="147">
        <v>139365</v>
      </c>
      <c r="BK74" s="147">
        <v>317</v>
      </c>
      <c r="BL74" s="147">
        <v>800</v>
      </c>
      <c r="BM74" s="147">
        <v>46277</v>
      </c>
      <c r="BN74" s="147">
        <v>1393</v>
      </c>
      <c r="BO74" s="147">
        <v>217787</v>
      </c>
      <c r="BP74" s="147">
        <v>0</v>
      </c>
      <c r="BQ74" s="147">
        <v>21075</v>
      </c>
      <c r="BR74" s="147">
        <v>-21723</v>
      </c>
      <c r="BS74" s="147">
        <v>4563</v>
      </c>
      <c r="BT74" s="147">
        <v>89</v>
      </c>
      <c r="BU74" s="147">
        <v>0</v>
      </c>
      <c r="BV74" s="147">
        <v>0</v>
      </c>
      <c r="BW74" s="147">
        <v>97590</v>
      </c>
      <c r="BX74" s="147">
        <v>13210</v>
      </c>
      <c r="BY74" s="147">
        <v>2750</v>
      </c>
      <c r="BZ74" s="147">
        <v>19399</v>
      </c>
      <c r="CA74" s="147">
        <v>7625</v>
      </c>
      <c r="CB74" s="147">
        <v>52</v>
      </c>
      <c r="CC74" s="147">
        <v>0</v>
      </c>
      <c r="CD74" s="147">
        <v>167588</v>
      </c>
      <c r="CE74" s="147">
        <v>8960</v>
      </c>
      <c r="CF74" s="147">
        <v>10372</v>
      </c>
      <c r="CG74" s="147">
        <v>0</v>
      </c>
      <c r="CH74" s="147">
        <v>0</v>
      </c>
      <c r="CI74" s="147">
        <v>0</v>
      </c>
      <c r="CJ74" s="147">
        <v>19181</v>
      </c>
      <c r="CK74" s="147">
        <v>16369</v>
      </c>
      <c r="CL74" s="147">
        <v>4067</v>
      </c>
      <c r="CM74" s="147">
        <v>874217</v>
      </c>
      <c r="CN74" s="147">
        <v>2449114</v>
      </c>
      <c r="CO74" s="147">
        <v>364886</v>
      </c>
      <c r="CP74" s="147">
        <v>408431</v>
      </c>
      <c r="CQ74" s="147">
        <v>862878</v>
      </c>
      <c r="CR74" s="147">
        <v>0</v>
      </c>
      <c r="CS74" s="147">
        <v>209843</v>
      </c>
      <c r="CT74" s="147">
        <v>0</v>
      </c>
      <c r="CU74" s="147">
        <v>0</v>
      </c>
      <c r="CV74" s="147">
        <v>0</v>
      </c>
      <c r="CW74" s="147">
        <v>157504</v>
      </c>
      <c r="CX74" s="147">
        <v>-95699</v>
      </c>
      <c r="CY74" s="147">
        <v>37611</v>
      </c>
      <c r="CZ74" s="147">
        <v>214</v>
      </c>
      <c r="DA74" s="147">
        <v>0</v>
      </c>
      <c r="DB74" s="147">
        <v>0</v>
      </c>
      <c r="DC74" s="147">
        <v>0</v>
      </c>
      <c r="DD74" s="147">
        <v>0</v>
      </c>
      <c r="DE74" s="147">
        <v>230414</v>
      </c>
      <c r="DF74" s="147">
        <v>180150</v>
      </c>
      <c r="DG74" s="147">
        <v>1928</v>
      </c>
      <c r="DH74" s="147">
        <v>0</v>
      </c>
      <c r="DI74" s="147">
        <v>1842</v>
      </c>
      <c r="DJ74" s="147">
        <v>2360002</v>
      </c>
      <c r="DK74" s="147">
        <v>0</v>
      </c>
      <c r="DL74" s="147">
        <v>0</v>
      </c>
      <c r="DM74" s="147">
        <v>0</v>
      </c>
      <c r="DN74" s="147">
        <v>0</v>
      </c>
      <c r="DO74" s="147">
        <v>0</v>
      </c>
      <c r="DP74" s="147">
        <v>0</v>
      </c>
      <c r="DQ74" s="147">
        <v>0</v>
      </c>
      <c r="DR74" s="147">
        <v>1</v>
      </c>
      <c r="DS74" s="147">
        <v>0</v>
      </c>
      <c r="DT74" s="147">
        <v>0</v>
      </c>
      <c r="DU74" s="147">
        <v>0</v>
      </c>
      <c r="DV74" s="147">
        <v>0</v>
      </c>
      <c r="DW74" s="147">
        <v>0</v>
      </c>
      <c r="DX74" s="147">
        <v>0</v>
      </c>
      <c r="DY74" s="147">
        <v>0</v>
      </c>
      <c r="DZ74" s="147">
        <v>0</v>
      </c>
      <c r="EA74" s="147">
        <v>0</v>
      </c>
      <c r="EB74" s="147">
        <v>0</v>
      </c>
      <c r="EC74" s="147">
        <v>1</v>
      </c>
      <c r="ED74" s="147">
        <v>4809117</v>
      </c>
    </row>
    <row r="75" spans="1:134" ht="13.5" x14ac:dyDescent="0.25">
      <c r="A75" s="137" t="s">
        <v>291</v>
      </c>
      <c r="B75" s="138"/>
      <c r="C75" s="139">
        <v>45657</v>
      </c>
      <c r="D75" s="147">
        <v>137805</v>
      </c>
      <c r="E75" s="147">
        <v>68393</v>
      </c>
      <c r="F75" s="147">
        <v>0</v>
      </c>
      <c r="G75" s="147">
        <v>16479</v>
      </c>
      <c r="H75" s="147">
        <v>22739</v>
      </c>
      <c r="I75" s="147">
        <v>2307</v>
      </c>
      <c r="J75" s="147">
        <v>501</v>
      </c>
      <c r="K75" s="147">
        <v>1300</v>
      </c>
      <c r="L75" s="147">
        <v>3223</v>
      </c>
      <c r="M75" s="147">
        <v>17342</v>
      </c>
      <c r="N75" s="147">
        <v>8848</v>
      </c>
      <c r="O75" s="147">
        <v>0</v>
      </c>
      <c r="P75" s="147">
        <v>0</v>
      </c>
      <c r="Q75" s="147">
        <v>0</v>
      </c>
      <c r="R75" s="147">
        <v>49176</v>
      </c>
      <c r="S75" s="147">
        <v>4100</v>
      </c>
      <c r="T75" s="147">
        <v>677</v>
      </c>
      <c r="U75" s="147">
        <v>14545</v>
      </c>
      <c r="V75" s="147">
        <v>0</v>
      </c>
      <c r="W75" s="147">
        <v>210</v>
      </c>
      <c r="X75" s="147">
        <v>0</v>
      </c>
      <c r="Y75" s="147">
        <v>23823</v>
      </c>
      <c r="Z75" s="147">
        <v>7102</v>
      </c>
      <c r="AA75" s="147">
        <v>7200</v>
      </c>
      <c r="AB75" s="147">
        <v>8895</v>
      </c>
      <c r="AC75" s="147">
        <v>394665</v>
      </c>
      <c r="AD75" s="147">
        <v>18363</v>
      </c>
      <c r="AE75" s="147">
        <v>138336</v>
      </c>
      <c r="AF75" s="147">
        <v>83670</v>
      </c>
      <c r="AG75" s="147">
        <v>0</v>
      </c>
      <c r="AH75" s="147">
        <v>18163</v>
      </c>
      <c r="AI75" s="147">
        <v>20051</v>
      </c>
      <c r="AJ75" s="147">
        <v>2689</v>
      </c>
      <c r="AK75" s="147">
        <v>241</v>
      </c>
      <c r="AL75" s="147">
        <v>0</v>
      </c>
      <c r="AM75" s="147">
        <v>804</v>
      </c>
      <c r="AN75" s="147">
        <v>14191</v>
      </c>
      <c r="AO75" s="147">
        <v>23598</v>
      </c>
      <c r="AP75" s="147">
        <v>13793</v>
      </c>
      <c r="AQ75" s="147">
        <v>66974</v>
      </c>
      <c r="AR75" s="147">
        <v>0</v>
      </c>
      <c r="AS75" s="147">
        <v>0</v>
      </c>
      <c r="AT75" s="147">
        <v>10600</v>
      </c>
      <c r="AU75" s="147">
        <v>2243</v>
      </c>
      <c r="AV75" s="147">
        <v>0</v>
      </c>
      <c r="AW75" s="147">
        <v>0</v>
      </c>
      <c r="AX75" s="147">
        <v>413716</v>
      </c>
      <c r="AY75" s="147">
        <v>43236</v>
      </c>
      <c r="AZ75" s="147">
        <v>0</v>
      </c>
      <c r="BA75" s="147">
        <v>22992</v>
      </c>
      <c r="BB75" s="147">
        <v>0</v>
      </c>
      <c r="BC75" s="147">
        <v>0</v>
      </c>
      <c r="BD75" s="147">
        <v>26365</v>
      </c>
      <c r="BE75" s="147">
        <v>11058</v>
      </c>
      <c r="BF75" s="147">
        <v>0</v>
      </c>
      <c r="BG75" s="147">
        <v>103651</v>
      </c>
      <c r="BH75" s="147">
        <v>912032</v>
      </c>
      <c r="BI75" s="147">
        <v>81904</v>
      </c>
      <c r="BJ75" s="147">
        <v>62623</v>
      </c>
      <c r="BK75" s="147">
        <v>0</v>
      </c>
      <c r="BL75" s="147">
        <v>9750</v>
      </c>
      <c r="BM75" s="147">
        <v>84723</v>
      </c>
      <c r="BN75" s="147">
        <v>1865</v>
      </c>
      <c r="BO75" s="147">
        <v>234929</v>
      </c>
      <c r="BP75" s="147">
        <v>0</v>
      </c>
      <c r="BQ75" s="147">
        <v>31202</v>
      </c>
      <c r="BR75" s="147">
        <v>17061</v>
      </c>
      <c r="BS75" s="147">
        <v>5214</v>
      </c>
      <c r="BT75" s="147">
        <v>13869</v>
      </c>
      <c r="BU75" s="147">
        <v>0</v>
      </c>
      <c r="BV75" s="147">
        <v>660</v>
      </c>
      <c r="BW75" s="147">
        <v>76788</v>
      </c>
      <c r="BX75" s="147">
        <v>25914</v>
      </c>
      <c r="BY75" s="147">
        <v>0</v>
      </c>
      <c r="BZ75" s="147">
        <v>18095</v>
      </c>
      <c r="CA75" s="147">
        <v>4727</v>
      </c>
      <c r="CB75" s="147">
        <v>0</v>
      </c>
      <c r="CC75" s="147">
        <v>293</v>
      </c>
      <c r="CD75" s="147">
        <v>163954</v>
      </c>
      <c r="CE75" s="147">
        <v>9296</v>
      </c>
      <c r="CF75" s="147">
        <v>2165</v>
      </c>
      <c r="CG75" s="147">
        <v>0</v>
      </c>
      <c r="CH75" s="147">
        <v>0</v>
      </c>
      <c r="CI75" s="147">
        <v>0</v>
      </c>
      <c r="CJ75" s="147">
        <v>18635</v>
      </c>
      <c r="CK75" s="147">
        <v>1476</v>
      </c>
      <c r="CL75" s="147">
        <v>0</v>
      </c>
      <c r="CM75" s="147">
        <v>865143</v>
      </c>
      <c r="CN75" s="147">
        <v>1777175</v>
      </c>
      <c r="CO75" s="147">
        <v>317015</v>
      </c>
      <c r="CP75" s="147">
        <v>156813</v>
      </c>
      <c r="CQ75" s="147">
        <v>834200</v>
      </c>
      <c r="CR75" s="147">
        <v>0</v>
      </c>
      <c r="CS75" s="147">
        <v>0</v>
      </c>
      <c r="CT75" s="147">
        <v>0</v>
      </c>
      <c r="CU75" s="147">
        <v>0</v>
      </c>
      <c r="CV75" s="147">
        <v>0</v>
      </c>
      <c r="CW75" s="147">
        <v>104710</v>
      </c>
      <c r="CX75" s="147">
        <v>62102</v>
      </c>
      <c r="CY75" s="147">
        <v>14634</v>
      </c>
      <c r="CZ75" s="147">
        <v>0</v>
      </c>
      <c r="DA75" s="147">
        <v>0</v>
      </c>
      <c r="DB75" s="147">
        <v>3342</v>
      </c>
      <c r="DC75" s="147">
        <v>225</v>
      </c>
      <c r="DD75" s="147">
        <v>5113</v>
      </c>
      <c r="DE75" s="147">
        <v>111943</v>
      </c>
      <c r="DF75" s="147">
        <v>68210</v>
      </c>
      <c r="DG75" s="147">
        <v>69697</v>
      </c>
      <c r="DH75" s="147">
        <v>0</v>
      </c>
      <c r="DI75" s="147">
        <v>0</v>
      </c>
      <c r="DJ75" s="147">
        <v>1748004</v>
      </c>
      <c r="DK75" s="147">
        <v>0</v>
      </c>
      <c r="DL75" s="147">
        <v>0</v>
      </c>
      <c r="DM75" s="147">
        <v>0</v>
      </c>
      <c r="DN75" s="147">
        <v>0</v>
      </c>
      <c r="DO75" s="147">
        <v>0</v>
      </c>
      <c r="DP75" s="147">
        <v>0</v>
      </c>
      <c r="DQ75" s="147">
        <v>0</v>
      </c>
      <c r="DR75" s="147">
        <v>0</v>
      </c>
      <c r="DS75" s="147">
        <v>0</v>
      </c>
      <c r="DT75" s="147">
        <v>0</v>
      </c>
      <c r="DU75" s="147">
        <v>0</v>
      </c>
      <c r="DV75" s="147">
        <v>0</v>
      </c>
      <c r="DW75" s="147">
        <v>0</v>
      </c>
      <c r="DX75" s="147">
        <v>0</v>
      </c>
      <c r="DY75" s="147">
        <v>0</v>
      </c>
      <c r="DZ75" s="147">
        <v>0</v>
      </c>
      <c r="EA75" s="147">
        <v>0</v>
      </c>
      <c r="EB75" s="147">
        <v>0</v>
      </c>
      <c r="EC75" s="147">
        <v>0</v>
      </c>
      <c r="ED75" s="147">
        <v>3525179</v>
      </c>
    </row>
    <row r="76" spans="1:134" ht="13.5" x14ac:dyDescent="0.25">
      <c r="A76" s="137" t="s">
        <v>292</v>
      </c>
      <c r="B76" s="137" t="s">
        <v>293</v>
      </c>
      <c r="C76" s="139">
        <v>45657</v>
      </c>
      <c r="D76" s="147">
        <v>68068</v>
      </c>
      <c r="E76" s="147">
        <v>182695</v>
      </c>
      <c r="F76" s="147">
        <v>0</v>
      </c>
      <c r="G76" s="147">
        <v>7630</v>
      </c>
      <c r="H76" s="147">
        <v>68042</v>
      </c>
      <c r="I76" s="147">
        <v>4597</v>
      </c>
      <c r="J76" s="147">
        <v>0</v>
      </c>
      <c r="K76" s="147">
        <v>1150</v>
      </c>
      <c r="L76" s="147">
        <v>591</v>
      </c>
      <c r="M76" s="147">
        <v>24349</v>
      </c>
      <c r="N76" s="147">
        <v>24083</v>
      </c>
      <c r="O76" s="147">
        <v>1862</v>
      </c>
      <c r="P76" s="147">
        <v>0</v>
      </c>
      <c r="Q76" s="147">
        <v>0</v>
      </c>
      <c r="R76" s="147">
        <v>91642</v>
      </c>
      <c r="S76" s="147">
        <v>11078</v>
      </c>
      <c r="T76" s="147">
        <v>1699</v>
      </c>
      <c r="U76" s="147">
        <v>38327</v>
      </c>
      <c r="V76" s="147">
        <v>0</v>
      </c>
      <c r="W76" s="147">
        <v>13335</v>
      </c>
      <c r="X76" s="147">
        <v>13554</v>
      </c>
      <c r="Y76" s="147">
        <v>37759</v>
      </c>
      <c r="Z76" s="147">
        <v>-5992</v>
      </c>
      <c r="AA76" s="147">
        <v>7200</v>
      </c>
      <c r="AB76" s="147">
        <v>6011</v>
      </c>
      <c r="AC76" s="147">
        <v>597680</v>
      </c>
      <c r="AD76" s="147">
        <v>93130</v>
      </c>
      <c r="AE76" s="147">
        <v>49598</v>
      </c>
      <c r="AF76" s="147">
        <v>175851</v>
      </c>
      <c r="AG76" s="147">
        <v>0</v>
      </c>
      <c r="AH76" s="147">
        <v>25306</v>
      </c>
      <c r="AI76" s="147">
        <v>13481</v>
      </c>
      <c r="AJ76" s="147">
        <v>5839</v>
      </c>
      <c r="AK76" s="147">
        <v>0</v>
      </c>
      <c r="AL76" s="147">
        <v>0</v>
      </c>
      <c r="AM76" s="147">
        <v>0</v>
      </c>
      <c r="AN76" s="147">
        <v>15756</v>
      </c>
      <c r="AO76" s="147">
        <v>14922</v>
      </c>
      <c r="AP76" s="147">
        <v>76542</v>
      </c>
      <c r="AQ76" s="147">
        <v>183061</v>
      </c>
      <c r="AR76" s="147">
        <v>0</v>
      </c>
      <c r="AS76" s="147">
        <v>0</v>
      </c>
      <c r="AT76" s="147">
        <v>31675</v>
      </c>
      <c r="AU76" s="147">
        <v>738</v>
      </c>
      <c r="AV76" s="147">
        <v>0</v>
      </c>
      <c r="AW76" s="147">
        <v>0</v>
      </c>
      <c r="AX76" s="147">
        <v>685899</v>
      </c>
      <c r="AY76" s="147">
        <v>97548</v>
      </c>
      <c r="AZ76" s="147">
        <v>0</v>
      </c>
      <c r="BA76" s="147">
        <v>28566</v>
      </c>
      <c r="BB76" s="147">
        <v>0</v>
      </c>
      <c r="BC76" s="147">
        <v>0</v>
      </c>
      <c r="BD76" s="147">
        <v>51802</v>
      </c>
      <c r="BE76" s="147">
        <v>58742</v>
      </c>
      <c r="BF76" s="147">
        <v>0</v>
      </c>
      <c r="BG76" s="147">
        <v>236658</v>
      </c>
      <c r="BH76" s="147">
        <v>1520237</v>
      </c>
      <c r="BI76" s="147">
        <v>98392</v>
      </c>
      <c r="BJ76" s="147">
        <v>153205</v>
      </c>
      <c r="BK76" s="147">
        <v>0</v>
      </c>
      <c r="BL76" s="147">
        <v>5000</v>
      </c>
      <c r="BM76" s="147">
        <v>83233</v>
      </c>
      <c r="BN76" s="147">
        <v>69295</v>
      </c>
      <c r="BO76" s="147">
        <v>410281</v>
      </c>
      <c r="BP76" s="147">
        <v>0</v>
      </c>
      <c r="BQ76" s="147">
        <v>50461</v>
      </c>
      <c r="BR76" s="147">
        <v>35234</v>
      </c>
      <c r="BS76" s="147">
        <v>14927</v>
      </c>
      <c r="BT76" s="147">
        <v>3675</v>
      </c>
      <c r="BU76" s="147">
        <v>0</v>
      </c>
      <c r="BV76" s="147">
        <v>331</v>
      </c>
      <c r="BW76" s="147">
        <v>125425</v>
      </c>
      <c r="BX76" s="147">
        <v>25980</v>
      </c>
      <c r="BY76" s="147">
        <v>0</v>
      </c>
      <c r="BZ76" s="147">
        <v>44628</v>
      </c>
      <c r="CA76" s="147">
        <v>59473</v>
      </c>
      <c r="CB76" s="147">
        <v>0</v>
      </c>
      <c r="CC76" s="147">
        <v>0</v>
      </c>
      <c r="CD76" s="147">
        <v>312317</v>
      </c>
      <c r="CE76" s="147">
        <v>2086</v>
      </c>
      <c r="CF76" s="147">
        <v>6752</v>
      </c>
      <c r="CG76" s="147">
        <v>0</v>
      </c>
      <c r="CH76" s="147">
        <v>0</v>
      </c>
      <c r="CI76" s="147">
        <v>0</v>
      </c>
      <c r="CJ76" s="147">
        <v>46533</v>
      </c>
      <c r="CK76" s="147">
        <v>2747</v>
      </c>
      <c r="CL76" s="147">
        <v>0</v>
      </c>
      <c r="CM76" s="147">
        <v>1549975</v>
      </c>
      <c r="CN76" s="147">
        <v>3070212</v>
      </c>
      <c r="CO76" s="147">
        <v>385783</v>
      </c>
      <c r="CP76" s="147">
        <v>240419</v>
      </c>
      <c r="CQ76" s="147">
        <v>900256</v>
      </c>
      <c r="CR76" s="147">
        <v>0</v>
      </c>
      <c r="CS76" s="147">
        <v>0</v>
      </c>
      <c r="CT76" s="147">
        <v>0</v>
      </c>
      <c r="CU76" s="147">
        <v>0</v>
      </c>
      <c r="CV76" s="147">
        <v>0</v>
      </c>
      <c r="CW76" s="147">
        <v>130429</v>
      </c>
      <c r="CX76" s="147">
        <v>33612</v>
      </c>
      <c r="CY76" s="147">
        <v>27978</v>
      </c>
      <c r="CZ76" s="147">
        <v>0</v>
      </c>
      <c r="DA76" s="147">
        <v>0</v>
      </c>
      <c r="DB76" s="147">
        <v>7897</v>
      </c>
      <c r="DC76" s="147">
        <v>2925</v>
      </c>
      <c r="DD76" s="147">
        <v>20957</v>
      </c>
      <c r="DE76" s="147">
        <v>239938</v>
      </c>
      <c r="DF76" s="147">
        <v>827951</v>
      </c>
      <c r="DG76" s="147">
        <v>86967</v>
      </c>
      <c r="DH76" s="147">
        <v>0</v>
      </c>
      <c r="DI76" s="147">
        <v>0</v>
      </c>
      <c r="DJ76" s="147">
        <v>2905112</v>
      </c>
      <c r="DK76" s="147">
        <v>0</v>
      </c>
      <c r="DL76" s="147">
        <v>0</v>
      </c>
      <c r="DM76" s="147">
        <v>0</v>
      </c>
      <c r="DN76" s="147">
        <v>0</v>
      </c>
      <c r="DO76" s="147">
        <v>0</v>
      </c>
      <c r="DP76" s="147">
        <v>0</v>
      </c>
      <c r="DQ76" s="147">
        <v>0</v>
      </c>
      <c r="DR76" s="147">
        <v>0</v>
      </c>
      <c r="DS76" s="147">
        <v>0</v>
      </c>
      <c r="DT76" s="147">
        <v>0</v>
      </c>
      <c r="DU76" s="147">
        <v>0</v>
      </c>
      <c r="DV76" s="147">
        <v>0</v>
      </c>
      <c r="DW76" s="147">
        <v>0</v>
      </c>
      <c r="DX76" s="147">
        <v>0</v>
      </c>
      <c r="DY76" s="147">
        <v>0</v>
      </c>
      <c r="DZ76" s="147">
        <v>0</v>
      </c>
      <c r="EA76" s="147">
        <v>0</v>
      </c>
      <c r="EB76" s="147">
        <v>0</v>
      </c>
      <c r="EC76" s="147">
        <v>0</v>
      </c>
      <c r="ED76" s="147">
        <v>5975324</v>
      </c>
    </row>
    <row r="77" spans="1:134" ht="13.5" x14ac:dyDescent="0.25">
      <c r="A77" s="137" t="s">
        <v>294</v>
      </c>
      <c r="B77" s="138"/>
      <c r="C77" s="139">
        <v>45657</v>
      </c>
      <c r="D77" s="147">
        <v>120081</v>
      </c>
      <c r="E77" s="147">
        <v>83432</v>
      </c>
      <c r="F77" s="147">
        <v>0</v>
      </c>
      <c r="G77" s="147">
        <v>16790</v>
      </c>
      <c r="H77" s="147">
        <v>48151</v>
      </c>
      <c r="I77" s="147">
        <v>2779</v>
      </c>
      <c r="J77" s="147">
        <v>0</v>
      </c>
      <c r="K77" s="147">
        <v>795</v>
      </c>
      <c r="L77" s="147">
        <v>855</v>
      </c>
      <c r="M77" s="147">
        <v>20754</v>
      </c>
      <c r="N77" s="147">
        <v>19461</v>
      </c>
      <c r="O77" s="147">
        <v>732</v>
      </c>
      <c r="P77" s="147">
        <v>0</v>
      </c>
      <c r="Q77" s="147">
        <v>0</v>
      </c>
      <c r="R77" s="147">
        <v>82086</v>
      </c>
      <c r="S77" s="147">
        <v>7924</v>
      </c>
      <c r="T77" s="147">
        <v>1158</v>
      </c>
      <c r="U77" s="147">
        <v>27923</v>
      </c>
      <c r="V77" s="147">
        <v>0</v>
      </c>
      <c r="W77" s="147">
        <v>0</v>
      </c>
      <c r="X77" s="147">
        <v>0</v>
      </c>
      <c r="Y77" s="147">
        <v>33256</v>
      </c>
      <c r="Z77" s="147">
        <v>9537</v>
      </c>
      <c r="AA77" s="147">
        <v>5533</v>
      </c>
      <c r="AB77" s="147">
        <v>13013</v>
      </c>
      <c r="AC77" s="147">
        <v>494260</v>
      </c>
      <c r="AD77" s="147">
        <v>0</v>
      </c>
      <c r="AE77" s="147">
        <v>83167</v>
      </c>
      <c r="AF77" s="147">
        <v>23940</v>
      </c>
      <c r="AG77" s="147">
        <v>0</v>
      </c>
      <c r="AH77" s="147">
        <v>7972</v>
      </c>
      <c r="AI77" s="147">
        <v>1553</v>
      </c>
      <c r="AJ77" s="147">
        <v>1463</v>
      </c>
      <c r="AK77" s="147">
        <v>2727</v>
      </c>
      <c r="AL77" s="147">
        <v>0</v>
      </c>
      <c r="AM77" s="147">
        <v>0</v>
      </c>
      <c r="AN77" s="147">
        <v>19848</v>
      </c>
      <c r="AO77" s="147">
        <v>21384</v>
      </c>
      <c r="AP77" s="147">
        <v>36105</v>
      </c>
      <c r="AQ77" s="147">
        <v>113385</v>
      </c>
      <c r="AR77" s="147">
        <v>0</v>
      </c>
      <c r="AS77" s="147">
        <v>0</v>
      </c>
      <c r="AT77" s="147">
        <v>31642</v>
      </c>
      <c r="AU77" s="147">
        <v>0</v>
      </c>
      <c r="AV77" s="147">
        <v>0</v>
      </c>
      <c r="AW77" s="147">
        <v>0</v>
      </c>
      <c r="AX77" s="147">
        <v>343186</v>
      </c>
      <c r="AY77" s="147">
        <v>62036</v>
      </c>
      <c r="AZ77" s="147">
        <v>0</v>
      </c>
      <c r="BA77" s="147">
        <v>42077</v>
      </c>
      <c r="BB77" s="147">
        <v>0</v>
      </c>
      <c r="BC77" s="147">
        <v>45555</v>
      </c>
      <c r="BD77" s="147">
        <v>82400</v>
      </c>
      <c r="BE77" s="147">
        <v>18182</v>
      </c>
      <c r="BF77" s="147">
        <v>0</v>
      </c>
      <c r="BG77" s="147">
        <v>250250</v>
      </c>
      <c r="BH77" s="147">
        <v>1087696</v>
      </c>
      <c r="BI77" s="147">
        <v>93506</v>
      </c>
      <c r="BJ77" s="147">
        <v>62349</v>
      </c>
      <c r="BK77" s="147">
        <v>0</v>
      </c>
      <c r="BL77" s="147">
        <v>12000</v>
      </c>
      <c r="BM77" s="147">
        <v>53233</v>
      </c>
      <c r="BN77" s="147">
        <v>89352</v>
      </c>
      <c r="BO77" s="147">
        <v>205556</v>
      </c>
      <c r="BP77" s="147">
        <v>0</v>
      </c>
      <c r="BQ77" s="147">
        <v>35580</v>
      </c>
      <c r="BR77" s="147">
        <v>18089</v>
      </c>
      <c r="BS77" s="147">
        <v>6883</v>
      </c>
      <c r="BT77" s="147">
        <v>49732</v>
      </c>
      <c r="BU77" s="147">
        <v>0</v>
      </c>
      <c r="BV77" s="147">
        <v>441</v>
      </c>
      <c r="BW77" s="147">
        <v>96750</v>
      </c>
      <c r="BX77" s="147">
        <v>160</v>
      </c>
      <c r="BY77" s="147">
        <v>0</v>
      </c>
      <c r="BZ77" s="147">
        <v>14843</v>
      </c>
      <c r="CA77" s="147">
        <v>4653</v>
      </c>
      <c r="CB77" s="147">
        <v>100</v>
      </c>
      <c r="CC77" s="147">
        <v>499</v>
      </c>
      <c r="CD77" s="147">
        <v>170645</v>
      </c>
      <c r="CE77" s="147">
        <v>5680</v>
      </c>
      <c r="CF77" s="147">
        <v>1374</v>
      </c>
      <c r="CG77" s="147">
        <v>0</v>
      </c>
      <c r="CH77" s="147">
        <v>0</v>
      </c>
      <c r="CI77" s="147">
        <v>0</v>
      </c>
      <c r="CJ77" s="147">
        <v>32823</v>
      </c>
      <c r="CK77" s="147">
        <v>915</v>
      </c>
      <c r="CL77" s="147">
        <v>0</v>
      </c>
      <c r="CM77" s="147">
        <v>955163</v>
      </c>
      <c r="CN77" s="147">
        <v>2042859</v>
      </c>
      <c r="CO77" s="147">
        <v>246413</v>
      </c>
      <c r="CP77" s="147">
        <v>269596</v>
      </c>
      <c r="CQ77" s="147">
        <v>690963</v>
      </c>
      <c r="CR77" s="147">
        <v>0</v>
      </c>
      <c r="CS77" s="147">
        <v>0</v>
      </c>
      <c r="CT77" s="147">
        <v>0</v>
      </c>
      <c r="CU77" s="147">
        <v>0</v>
      </c>
      <c r="CV77" s="147">
        <v>0</v>
      </c>
      <c r="CW77" s="147">
        <v>99611</v>
      </c>
      <c r="CX77" s="147">
        <v>28778</v>
      </c>
      <c r="CY77" s="147">
        <v>16484</v>
      </c>
      <c r="CZ77" s="147">
        <v>0</v>
      </c>
      <c r="DA77" s="147">
        <v>0</v>
      </c>
      <c r="DB77" s="147">
        <v>3952</v>
      </c>
      <c r="DC77" s="147">
        <v>0</v>
      </c>
      <c r="DD77" s="147">
        <v>1000</v>
      </c>
      <c r="DE77" s="147">
        <v>255090</v>
      </c>
      <c r="DF77" s="147">
        <v>141233</v>
      </c>
      <c r="DG77" s="147">
        <v>173629</v>
      </c>
      <c r="DH77" s="147">
        <v>0</v>
      </c>
      <c r="DI77" s="147">
        <v>0</v>
      </c>
      <c r="DJ77" s="147">
        <v>1926749</v>
      </c>
      <c r="DK77" s="147">
        <v>0</v>
      </c>
      <c r="DL77" s="147">
        <v>0</v>
      </c>
      <c r="DM77" s="147">
        <v>0</v>
      </c>
      <c r="DN77" s="147">
        <v>0</v>
      </c>
      <c r="DO77" s="147">
        <v>0</v>
      </c>
      <c r="DP77" s="147">
        <v>0</v>
      </c>
      <c r="DQ77" s="147">
        <v>0</v>
      </c>
      <c r="DR77" s="147">
        <v>0</v>
      </c>
      <c r="DS77" s="147">
        <v>0</v>
      </c>
      <c r="DT77" s="147">
        <v>0</v>
      </c>
      <c r="DU77" s="147">
        <v>0</v>
      </c>
      <c r="DV77" s="147">
        <v>0</v>
      </c>
      <c r="DW77" s="147">
        <v>0</v>
      </c>
      <c r="DX77" s="147">
        <v>0</v>
      </c>
      <c r="DY77" s="147">
        <v>0</v>
      </c>
      <c r="DZ77" s="147">
        <v>0</v>
      </c>
      <c r="EA77" s="147">
        <v>0</v>
      </c>
      <c r="EB77" s="147">
        <v>0</v>
      </c>
      <c r="EC77" s="147">
        <v>0</v>
      </c>
      <c r="ED77" s="147">
        <v>3969608</v>
      </c>
    </row>
    <row r="78" spans="1:134" ht="13.5" x14ac:dyDescent="0.25">
      <c r="A78" s="136" t="s">
        <v>295</v>
      </c>
      <c r="B78" s="141"/>
      <c r="C78" s="142">
        <v>45473</v>
      </c>
      <c r="D78" s="146">
        <v>95086</v>
      </c>
      <c r="E78" s="146">
        <v>109534</v>
      </c>
      <c r="F78" s="146">
        <v>0</v>
      </c>
      <c r="G78" s="146">
        <v>14458</v>
      </c>
      <c r="H78" s="146">
        <v>37968</v>
      </c>
      <c r="I78" s="146">
        <v>2061</v>
      </c>
      <c r="J78" s="146">
        <v>0</v>
      </c>
      <c r="K78" s="146">
        <v>405</v>
      </c>
      <c r="L78" s="146">
        <v>2348</v>
      </c>
      <c r="M78" s="146">
        <v>-1543</v>
      </c>
      <c r="N78" s="146">
        <v>7839</v>
      </c>
      <c r="O78" s="146">
        <v>4114</v>
      </c>
      <c r="P78" s="146">
        <v>0</v>
      </c>
      <c r="Q78" s="146">
        <v>0</v>
      </c>
      <c r="R78" s="146">
        <v>37288</v>
      </c>
      <c r="S78" s="146">
        <v>3472</v>
      </c>
      <c r="T78" s="146">
        <v>676</v>
      </c>
      <c r="U78" s="146">
        <v>8451</v>
      </c>
      <c r="V78" s="146">
        <v>0</v>
      </c>
      <c r="W78" s="146">
        <v>0</v>
      </c>
      <c r="X78" s="146">
        <v>0</v>
      </c>
      <c r="Y78" s="146">
        <v>21634</v>
      </c>
      <c r="Z78" s="146">
        <v>9826</v>
      </c>
      <c r="AA78" s="146">
        <v>7200</v>
      </c>
      <c r="AB78" s="146">
        <v>5196</v>
      </c>
      <c r="AC78" s="146">
        <v>366013</v>
      </c>
      <c r="AD78" s="146">
        <v>35223</v>
      </c>
      <c r="AE78" s="146">
        <v>42974</v>
      </c>
      <c r="AF78" s="146">
        <v>44261</v>
      </c>
      <c r="AG78" s="146">
        <v>0</v>
      </c>
      <c r="AH78" s="146">
        <v>9483</v>
      </c>
      <c r="AI78" s="146">
        <v>13203</v>
      </c>
      <c r="AJ78" s="146">
        <v>1233</v>
      </c>
      <c r="AK78" s="146">
        <v>0</v>
      </c>
      <c r="AL78" s="146">
        <v>0</v>
      </c>
      <c r="AM78" s="146">
        <v>37</v>
      </c>
      <c r="AN78" s="146">
        <v>4433</v>
      </c>
      <c r="AO78" s="146">
        <v>10734</v>
      </c>
      <c r="AP78" s="146">
        <v>4063</v>
      </c>
      <c r="AQ78" s="146">
        <v>68144</v>
      </c>
      <c r="AR78" s="146">
        <v>0</v>
      </c>
      <c r="AS78" s="146">
        <v>0</v>
      </c>
      <c r="AT78" s="146">
        <v>21860</v>
      </c>
      <c r="AU78" s="146">
        <v>543</v>
      </c>
      <c r="AV78" s="146">
        <v>0</v>
      </c>
      <c r="AW78" s="146">
        <v>0</v>
      </c>
      <c r="AX78" s="146">
        <v>256191</v>
      </c>
      <c r="AY78" s="146">
        <v>42459</v>
      </c>
      <c r="AZ78" s="146">
        <v>0</v>
      </c>
      <c r="BA78" s="146">
        <v>11992</v>
      </c>
      <c r="BB78" s="146">
        <v>0</v>
      </c>
      <c r="BC78" s="146">
        <v>0</v>
      </c>
      <c r="BD78" s="146">
        <v>20807</v>
      </c>
      <c r="BE78" s="146">
        <v>32817</v>
      </c>
      <c r="BF78" s="146">
        <v>0</v>
      </c>
      <c r="BG78" s="146">
        <v>108075</v>
      </c>
      <c r="BH78" s="146">
        <v>730279</v>
      </c>
      <c r="BI78" s="146">
        <v>59218</v>
      </c>
      <c r="BJ78" s="146">
        <v>0</v>
      </c>
      <c r="BK78" s="146">
        <v>0</v>
      </c>
      <c r="BL78" s="146">
        <v>6000</v>
      </c>
      <c r="BM78" s="146">
        <v>40422</v>
      </c>
      <c r="BN78" s="146">
        <v>0</v>
      </c>
      <c r="BO78" s="146">
        <v>155720</v>
      </c>
      <c r="BP78" s="146">
        <v>0</v>
      </c>
      <c r="BQ78" s="146">
        <v>19648</v>
      </c>
      <c r="BR78" s="146">
        <v>13325</v>
      </c>
      <c r="BS78" s="146">
        <v>2572</v>
      </c>
      <c r="BT78" s="146">
        <v>963</v>
      </c>
      <c r="BU78" s="146">
        <v>45</v>
      </c>
      <c r="BV78" s="146">
        <v>396</v>
      </c>
      <c r="BW78" s="146">
        <v>76006</v>
      </c>
      <c r="BX78" s="146">
        <v>10774</v>
      </c>
      <c r="BY78" s="146">
        <v>0</v>
      </c>
      <c r="BZ78" s="146">
        <v>17465</v>
      </c>
      <c r="CA78" s="146">
        <v>5120</v>
      </c>
      <c r="CB78" s="146">
        <v>15</v>
      </c>
      <c r="CC78" s="146">
        <v>0</v>
      </c>
      <c r="CD78" s="146">
        <v>107880</v>
      </c>
      <c r="CE78" s="146">
        <v>4978</v>
      </c>
      <c r="CF78" s="146">
        <v>1558</v>
      </c>
      <c r="CG78" s="146">
        <v>0</v>
      </c>
      <c r="CH78" s="146">
        <v>0</v>
      </c>
      <c r="CI78" s="146">
        <v>0</v>
      </c>
      <c r="CJ78" s="146">
        <v>7019</v>
      </c>
      <c r="CK78" s="146">
        <v>0</v>
      </c>
      <c r="CL78" s="146">
        <v>0</v>
      </c>
      <c r="CM78" s="146">
        <v>529124</v>
      </c>
      <c r="CN78" s="146">
        <v>1259403</v>
      </c>
      <c r="CO78" s="146">
        <v>193737</v>
      </c>
      <c r="CP78" s="146">
        <v>262141</v>
      </c>
      <c r="CQ78" s="146">
        <v>515596</v>
      </c>
      <c r="CR78" s="146">
        <v>13107</v>
      </c>
      <c r="CS78" s="146">
        <v>0</v>
      </c>
      <c r="CT78" s="146">
        <v>0</v>
      </c>
      <c r="CU78" s="146">
        <v>0</v>
      </c>
      <c r="CV78" s="146">
        <v>0</v>
      </c>
      <c r="CW78" s="146">
        <v>75140</v>
      </c>
      <c r="CX78" s="146">
        <v>90314</v>
      </c>
      <c r="CY78" s="146">
        <v>9917</v>
      </c>
      <c r="CZ78" s="146">
        <v>0</v>
      </c>
      <c r="DA78" s="146">
        <v>0</v>
      </c>
      <c r="DB78" s="146">
        <v>8766</v>
      </c>
      <c r="DC78" s="146">
        <v>0</v>
      </c>
      <c r="DD78" s="146">
        <v>472</v>
      </c>
      <c r="DE78" s="146">
        <v>50764</v>
      </c>
      <c r="DF78" s="146">
        <v>83760</v>
      </c>
      <c r="DG78" s="146">
        <v>49871</v>
      </c>
      <c r="DH78" s="146">
        <v>-1</v>
      </c>
      <c r="DI78" s="146">
        <v>0</v>
      </c>
      <c r="DJ78" s="146">
        <v>1353584</v>
      </c>
      <c r="DK78" s="146">
        <v>0</v>
      </c>
      <c r="DL78" s="146">
        <v>0</v>
      </c>
      <c r="DM78" s="146">
        <v>0</v>
      </c>
      <c r="DN78" s="146">
        <v>0</v>
      </c>
      <c r="DO78" s="146">
        <v>0</v>
      </c>
      <c r="DP78" s="146">
        <v>0</v>
      </c>
      <c r="DQ78" s="146">
        <v>0</v>
      </c>
      <c r="DR78" s="146">
        <v>0</v>
      </c>
      <c r="DS78" s="146">
        <v>0</v>
      </c>
      <c r="DT78" s="146">
        <v>0</v>
      </c>
      <c r="DU78" s="146">
        <v>0</v>
      </c>
      <c r="DV78" s="146">
        <v>0</v>
      </c>
      <c r="DW78" s="146">
        <v>0</v>
      </c>
      <c r="DX78" s="146">
        <v>0</v>
      </c>
      <c r="DY78" s="146">
        <v>0</v>
      </c>
      <c r="DZ78" s="146">
        <v>0</v>
      </c>
      <c r="EA78" s="146">
        <v>0</v>
      </c>
      <c r="EB78" s="146">
        <v>0</v>
      </c>
      <c r="EC78" s="146">
        <v>0</v>
      </c>
      <c r="ED78" s="146">
        <v>2612987</v>
      </c>
    </row>
    <row r="79" spans="1:134" ht="13.5" x14ac:dyDescent="0.25">
      <c r="A79" s="136" t="s">
        <v>296</v>
      </c>
      <c r="B79" s="136" t="s">
        <v>266</v>
      </c>
      <c r="C79" s="142">
        <v>45519</v>
      </c>
      <c r="D79" s="146">
        <v>47706</v>
      </c>
      <c r="E79" s="146">
        <v>71760</v>
      </c>
      <c r="F79" s="146">
        <v>0</v>
      </c>
      <c r="G79" s="146">
        <v>6232</v>
      </c>
      <c r="H79" s="146">
        <v>7147</v>
      </c>
      <c r="I79" s="146">
        <v>158</v>
      </c>
      <c r="J79" s="146">
        <v>166</v>
      </c>
      <c r="K79" s="146">
        <v>51</v>
      </c>
      <c r="L79" s="146">
        <v>31</v>
      </c>
      <c r="M79" s="146">
        <v>4206</v>
      </c>
      <c r="N79" s="146">
        <v>7653</v>
      </c>
      <c r="O79" s="146">
        <v>957</v>
      </c>
      <c r="P79" s="146">
        <v>111627</v>
      </c>
      <c r="Q79" s="146">
        <v>0</v>
      </c>
      <c r="R79" s="146">
        <v>3646</v>
      </c>
      <c r="S79" s="146">
        <v>0</v>
      </c>
      <c r="T79" s="146">
        <v>150</v>
      </c>
      <c r="U79" s="146">
        <v>9232</v>
      </c>
      <c r="V79" s="146">
        <v>0</v>
      </c>
      <c r="W79" s="146">
        <v>0</v>
      </c>
      <c r="X79" s="146">
        <v>978</v>
      </c>
      <c r="Y79" s="146">
        <v>7118</v>
      </c>
      <c r="Z79" s="146">
        <v>17109</v>
      </c>
      <c r="AA79" s="146">
        <v>852</v>
      </c>
      <c r="AB79" s="146">
        <v>7436</v>
      </c>
      <c r="AC79" s="146">
        <v>304215</v>
      </c>
      <c r="AD79" s="146">
        <v>20287</v>
      </c>
      <c r="AE79" s="146">
        <v>48983</v>
      </c>
      <c r="AF79" s="146">
        <v>18774</v>
      </c>
      <c r="AG79" s="146">
        <v>0</v>
      </c>
      <c r="AH79" s="146">
        <v>6893</v>
      </c>
      <c r="AI79" s="146">
        <v>7905</v>
      </c>
      <c r="AJ79" s="146">
        <v>174</v>
      </c>
      <c r="AK79" s="146">
        <v>178</v>
      </c>
      <c r="AL79" s="146">
        <v>55</v>
      </c>
      <c r="AM79" s="146">
        <v>33</v>
      </c>
      <c r="AN79" s="146">
        <v>3875</v>
      </c>
      <c r="AO79" s="146">
        <v>6763</v>
      </c>
      <c r="AP79" s="146">
        <v>5781</v>
      </c>
      <c r="AQ79" s="146">
        <v>82101</v>
      </c>
      <c r="AR79" s="146">
        <v>0</v>
      </c>
      <c r="AS79" s="146">
        <v>0</v>
      </c>
      <c r="AT79" s="146">
        <v>24426</v>
      </c>
      <c r="AU79" s="146">
        <v>0</v>
      </c>
      <c r="AV79" s="146">
        <v>0</v>
      </c>
      <c r="AW79" s="146">
        <v>0</v>
      </c>
      <c r="AX79" s="146">
        <v>226228</v>
      </c>
      <c r="AY79" s="146">
        <v>11559</v>
      </c>
      <c r="AZ79" s="146">
        <v>0</v>
      </c>
      <c r="BA79" s="146">
        <v>14180</v>
      </c>
      <c r="BB79" s="146">
        <v>0</v>
      </c>
      <c r="BC79" s="146">
        <v>0</v>
      </c>
      <c r="BD79" s="146">
        <v>10365</v>
      </c>
      <c r="BE79" s="146">
        <v>1954</v>
      </c>
      <c r="BF79" s="146">
        <v>0</v>
      </c>
      <c r="BG79" s="146">
        <v>38058</v>
      </c>
      <c r="BH79" s="146">
        <v>568501</v>
      </c>
      <c r="BI79" s="146">
        <v>86540</v>
      </c>
      <c r="BJ79" s="146">
        <v>43837</v>
      </c>
      <c r="BK79" s="146">
        <v>0</v>
      </c>
      <c r="BL79" s="146">
        <v>4000</v>
      </c>
      <c r="BM79" s="146">
        <v>27823</v>
      </c>
      <c r="BN79" s="146">
        <v>23304</v>
      </c>
      <c r="BO79" s="146">
        <v>126967</v>
      </c>
      <c r="BP79" s="146">
        <v>0</v>
      </c>
      <c r="BQ79" s="146">
        <v>23195</v>
      </c>
      <c r="BR79" s="146">
        <v>26600</v>
      </c>
      <c r="BS79" s="146">
        <v>586</v>
      </c>
      <c r="BT79" s="146">
        <v>598</v>
      </c>
      <c r="BU79" s="146">
        <v>184</v>
      </c>
      <c r="BV79" s="146">
        <v>111</v>
      </c>
      <c r="BW79" s="146">
        <v>33959</v>
      </c>
      <c r="BX79" s="146">
        <v>0</v>
      </c>
      <c r="BY79" s="146">
        <v>0</v>
      </c>
      <c r="BZ79" s="146">
        <v>15385</v>
      </c>
      <c r="CA79" s="146">
        <v>1729</v>
      </c>
      <c r="CB79" s="146">
        <v>0</v>
      </c>
      <c r="CC79" s="146">
        <v>0</v>
      </c>
      <c r="CD79" s="146">
        <v>109406</v>
      </c>
      <c r="CE79" s="146">
        <v>0</v>
      </c>
      <c r="CF79" s="146">
        <v>3017</v>
      </c>
      <c r="CG79" s="146">
        <v>0</v>
      </c>
      <c r="CH79" s="146">
        <v>0</v>
      </c>
      <c r="CI79" s="146">
        <v>0</v>
      </c>
      <c r="CJ79" s="146">
        <v>0</v>
      </c>
      <c r="CK79" s="146">
        <v>50</v>
      </c>
      <c r="CL79" s="146">
        <v>-31717</v>
      </c>
      <c r="CM79" s="146">
        <v>495574</v>
      </c>
      <c r="CN79" s="146">
        <v>1064075</v>
      </c>
      <c r="CO79" s="146">
        <v>161613</v>
      </c>
      <c r="CP79" s="146">
        <v>98902</v>
      </c>
      <c r="CQ79" s="146">
        <v>400621</v>
      </c>
      <c r="CR79" s="146">
        <v>39333</v>
      </c>
      <c r="CS79" s="146">
        <v>0</v>
      </c>
      <c r="CT79" s="146">
        <v>0</v>
      </c>
      <c r="CU79" s="146">
        <v>7031</v>
      </c>
      <c r="CV79" s="146">
        <v>12767</v>
      </c>
      <c r="CW79" s="146">
        <v>54086</v>
      </c>
      <c r="CX79" s="146">
        <v>62026</v>
      </c>
      <c r="CY79" s="146">
        <v>1367</v>
      </c>
      <c r="CZ79" s="146">
        <v>1394</v>
      </c>
      <c r="DA79" s="146">
        <v>437</v>
      </c>
      <c r="DB79" s="146">
        <v>260</v>
      </c>
      <c r="DC79" s="146">
        <v>5739</v>
      </c>
      <c r="DD79" s="146">
        <v>0</v>
      </c>
      <c r="DE79" s="146">
        <v>0</v>
      </c>
      <c r="DF79" s="146">
        <v>0</v>
      </c>
      <c r="DG79" s="146">
        <v>69700</v>
      </c>
      <c r="DH79" s="146">
        <v>0</v>
      </c>
      <c r="DI79" s="146">
        <v>2183</v>
      </c>
      <c r="DJ79" s="146">
        <v>917459</v>
      </c>
      <c r="DK79" s="146">
        <v>0</v>
      </c>
      <c r="DL79" s="146">
        <v>0</v>
      </c>
      <c r="DM79" s="146">
        <v>0</v>
      </c>
      <c r="DN79" s="146">
        <v>0</v>
      </c>
      <c r="DO79" s="146">
        <v>0</v>
      </c>
      <c r="DP79" s="146">
        <v>0</v>
      </c>
      <c r="DQ79" s="146">
        <v>0</v>
      </c>
      <c r="DR79" s="146">
        <v>0</v>
      </c>
      <c r="DS79" s="146">
        <v>0</v>
      </c>
      <c r="DT79" s="146">
        <v>0</v>
      </c>
      <c r="DU79" s="146">
        <v>0</v>
      </c>
      <c r="DV79" s="146">
        <v>0</v>
      </c>
      <c r="DW79" s="146">
        <v>0</v>
      </c>
      <c r="DX79" s="146">
        <v>0</v>
      </c>
      <c r="DY79" s="146">
        <v>0</v>
      </c>
      <c r="DZ79" s="146">
        <v>0</v>
      </c>
      <c r="EA79" s="146">
        <v>0</v>
      </c>
      <c r="EB79" s="146">
        <v>0</v>
      </c>
      <c r="EC79" s="146">
        <v>0</v>
      </c>
      <c r="ED79" s="146">
        <v>1981534</v>
      </c>
    </row>
    <row r="80" spans="1:134" ht="13.5" x14ac:dyDescent="0.25">
      <c r="A80" s="137" t="s">
        <v>296</v>
      </c>
      <c r="B80" s="137" t="s">
        <v>386</v>
      </c>
      <c r="C80" s="139">
        <v>45657</v>
      </c>
      <c r="D80" s="147">
        <v>24703</v>
      </c>
      <c r="E80" s="147">
        <v>45287</v>
      </c>
      <c r="F80" s="147">
        <v>0</v>
      </c>
      <c r="G80" s="147">
        <v>4382</v>
      </c>
      <c r="H80" s="147">
        <v>3698</v>
      </c>
      <c r="I80" s="147">
        <v>906</v>
      </c>
      <c r="J80" s="147">
        <v>0</v>
      </c>
      <c r="K80" s="147">
        <v>655</v>
      </c>
      <c r="L80" s="147">
        <v>0</v>
      </c>
      <c r="M80" s="147">
        <v>0</v>
      </c>
      <c r="N80" s="147">
        <v>7625</v>
      </c>
      <c r="O80" s="147">
        <v>673</v>
      </c>
      <c r="P80" s="147">
        <v>54614</v>
      </c>
      <c r="Q80" s="147">
        <v>0</v>
      </c>
      <c r="R80" s="147">
        <v>7145</v>
      </c>
      <c r="S80" s="147">
        <v>507</v>
      </c>
      <c r="T80" s="147">
        <v>1992</v>
      </c>
      <c r="U80" s="147">
        <v>24312</v>
      </c>
      <c r="V80" s="147">
        <v>0</v>
      </c>
      <c r="W80" s="147">
        <v>8855</v>
      </c>
      <c r="X80" s="147">
        <v>3805</v>
      </c>
      <c r="Y80" s="147">
        <v>9334</v>
      </c>
      <c r="Z80" s="147">
        <v>1154</v>
      </c>
      <c r="AA80" s="147">
        <v>843</v>
      </c>
      <c r="AB80" s="147">
        <v>19093</v>
      </c>
      <c r="AC80" s="147">
        <v>219583</v>
      </c>
      <c r="AD80" s="147">
        <v>13141</v>
      </c>
      <c r="AE80" s="147">
        <v>25495</v>
      </c>
      <c r="AF80" s="147">
        <v>24933</v>
      </c>
      <c r="AG80" s="147">
        <v>0</v>
      </c>
      <c r="AH80" s="147">
        <v>4402</v>
      </c>
      <c r="AI80" s="147">
        <v>3714</v>
      </c>
      <c r="AJ80" s="147">
        <v>910</v>
      </c>
      <c r="AK80" s="147">
        <v>0</v>
      </c>
      <c r="AL80" s="147">
        <v>0</v>
      </c>
      <c r="AM80" s="147">
        <v>0</v>
      </c>
      <c r="AN80" s="147">
        <v>1920</v>
      </c>
      <c r="AO80" s="147">
        <v>3794</v>
      </c>
      <c r="AP80" s="147">
        <v>1365</v>
      </c>
      <c r="AQ80" s="147">
        <v>43065</v>
      </c>
      <c r="AR80" s="147">
        <v>0</v>
      </c>
      <c r="AS80" s="147">
        <v>0</v>
      </c>
      <c r="AT80" s="147">
        <v>5851</v>
      </c>
      <c r="AU80" s="147">
        <v>6724</v>
      </c>
      <c r="AV80" s="147">
        <v>0</v>
      </c>
      <c r="AW80" s="147">
        <v>0</v>
      </c>
      <c r="AX80" s="147">
        <v>135314</v>
      </c>
      <c r="AY80" s="147">
        <v>1229</v>
      </c>
      <c r="AZ80" s="147">
        <v>0</v>
      </c>
      <c r="BA80" s="147">
        <v>8254</v>
      </c>
      <c r="BB80" s="147">
        <v>105509</v>
      </c>
      <c r="BC80" s="147">
        <v>0</v>
      </c>
      <c r="BD80" s="147">
        <v>7515</v>
      </c>
      <c r="BE80" s="147">
        <v>0</v>
      </c>
      <c r="BF80" s="147">
        <v>0</v>
      </c>
      <c r="BG80" s="147">
        <v>122507</v>
      </c>
      <c r="BH80" s="147">
        <v>477404</v>
      </c>
      <c r="BI80" s="147">
        <v>36823</v>
      </c>
      <c r="BJ80" s="147">
        <v>24363</v>
      </c>
      <c r="BK80" s="147">
        <v>0</v>
      </c>
      <c r="BL80" s="147">
        <v>2500</v>
      </c>
      <c r="BM80" s="147">
        <v>25213</v>
      </c>
      <c r="BN80" s="147">
        <v>17465</v>
      </c>
      <c r="BO80" s="147">
        <v>75383</v>
      </c>
      <c r="BP80" s="147">
        <v>0</v>
      </c>
      <c r="BQ80" s="147">
        <v>12411</v>
      </c>
      <c r="BR80" s="147">
        <v>10472</v>
      </c>
      <c r="BS80" s="147">
        <v>2567</v>
      </c>
      <c r="BT80" s="147">
        <v>0</v>
      </c>
      <c r="BU80" s="147">
        <v>0</v>
      </c>
      <c r="BV80" s="147">
        <v>0</v>
      </c>
      <c r="BW80" s="147">
        <v>11539</v>
      </c>
      <c r="BX80" s="147">
        <v>0</v>
      </c>
      <c r="BY80" s="147">
        <v>297</v>
      </c>
      <c r="BZ80" s="147">
        <v>3933</v>
      </c>
      <c r="CA80" s="147">
        <v>2528</v>
      </c>
      <c r="CB80" s="147">
        <v>0</v>
      </c>
      <c r="CC80" s="147">
        <v>0</v>
      </c>
      <c r="CD80" s="147">
        <v>55008</v>
      </c>
      <c r="CE80" s="147">
        <v>4789</v>
      </c>
      <c r="CF80" s="147">
        <v>1290</v>
      </c>
      <c r="CG80" s="147">
        <v>0</v>
      </c>
      <c r="CH80" s="147">
        <v>0</v>
      </c>
      <c r="CI80" s="147">
        <v>0</v>
      </c>
      <c r="CJ80" s="147">
        <v>674</v>
      </c>
      <c r="CK80" s="147">
        <v>723</v>
      </c>
      <c r="CL80" s="147">
        <v>79</v>
      </c>
      <c r="CM80" s="147">
        <v>288057</v>
      </c>
      <c r="CN80" s="147">
        <v>765461</v>
      </c>
      <c r="CO80" s="147">
        <v>101678</v>
      </c>
      <c r="CP80" s="147">
        <v>70124</v>
      </c>
      <c r="CQ80" s="147">
        <v>233111</v>
      </c>
      <c r="CR80" s="147">
        <v>4201</v>
      </c>
      <c r="CS80" s="147">
        <v>25939</v>
      </c>
      <c r="CT80" s="147">
        <v>0</v>
      </c>
      <c r="CU80" s="147">
        <v>0</v>
      </c>
      <c r="CV80" s="147">
        <v>0</v>
      </c>
      <c r="CW80" s="147">
        <v>30122</v>
      </c>
      <c r="CX80" s="147">
        <v>25418</v>
      </c>
      <c r="CY80" s="147">
        <v>6231</v>
      </c>
      <c r="CZ80" s="147">
        <v>0</v>
      </c>
      <c r="DA80" s="147">
        <v>0</v>
      </c>
      <c r="DB80" s="147">
        <v>0</v>
      </c>
      <c r="DC80" s="147">
        <v>0</v>
      </c>
      <c r="DD80" s="147">
        <v>0</v>
      </c>
      <c r="DE80" s="147">
        <v>22374</v>
      </c>
      <c r="DF80" s="147">
        <v>37995</v>
      </c>
      <c r="DG80" s="147">
        <v>0</v>
      </c>
      <c r="DH80" s="147">
        <v>0</v>
      </c>
      <c r="DI80" s="147">
        <v>0</v>
      </c>
      <c r="DJ80" s="147">
        <v>557193</v>
      </c>
      <c r="DK80" s="147">
        <v>0</v>
      </c>
      <c r="DL80" s="147">
        <v>0</v>
      </c>
      <c r="DM80" s="147">
        <v>0</v>
      </c>
      <c r="DN80" s="147">
        <v>0</v>
      </c>
      <c r="DO80" s="147">
        <v>0</v>
      </c>
      <c r="DP80" s="147">
        <v>0</v>
      </c>
      <c r="DQ80" s="147">
        <v>0</v>
      </c>
      <c r="DR80" s="147">
        <v>0</v>
      </c>
      <c r="DS80" s="147">
        <v>0</v>
      </c>
      <c r="DT80" s="147">
        <v>0</v>
      </c>
      <c r="DU80" s="147">
        <v>0</v>
      </c>
      <c r="DV80" s="147">
        <v>0</v>
      </c>
      <c r="DW80" s="147">
        <v>0</v>
      </c>
      <c r="DX80" s="147">
        <v>0</v>
      </c>
      <c r="DY80" s="147">
        <v>0</v>
      </c>
      <c r="DZ80" s="147">
        <v>0</v>
      </c>
      <c r="EA80" s="147">
        <v>0</v>
      </c>
      <c r="EB80" s="147">
        <v>0</v>
      </c>
      <c r="EC80" s="147">
        <v>0</v>
      </c>
      <c r="ED80" s="147">
        <v>1322654</v>
      </c>
    </row>
    <row r="81" spans="1:134" ht="13.5" x14ac:dyDescent="0.25">
      <c r="A81" s="136" t="s">
        <v>297</v>
      </c>
      <c r="B81" s="141"/>
      <c r="C81" s="142">
        <v>45565</v>
      </c>
      <c r="D81" s="146">
        <v>118396</v>
      </c>
      <c r="E81" s="146">
        <v>108590</v>
      </c>
      <c r="F81" s="146">
        <v>0</v>
      </c>
      <c r="G81" s="146">
        <v>15804</v>
      </c>
      <c r="H81" s="146">
        <v>20362</v>
      </c>
      <c r="I81" s="146">
        <v>249</v>
      </c>
      <c r="J81" s="146">
        <v>446</v>
      </c>
      <c r="K81" s="146">
        <v>918</v>
      </c>
      <c r="L81" s="146">
        <v>235</v>
      </c>
      <c r="M81" s="146">
        <v>12286</v>
      </c>
      <c r="N81" s="146">
        <v>41594</v>
      </c>
      <c r="O81" s="146">
        <v>0</v>
      </c>
      <c r="P81" s="146">
        <v>0</v>
      </c>
      <c r="Q81" s="146">
        <v>0</v>
      </c>
      <c r="R81" s="146">
        <v>148099</v>
      </c>
      <c r="S81" s="146">
        <v>10162</v>
      </c>
      <c r="T81" s="146">
        <v>0</v>
      </c>
      <c r="U81" s="146">
        <v>55577</v>
      </c>
      <c r="V81" s="146">
        <v>2067</v>
      </c>
      <c r="W81" s="146">
        <v>0</v>
      </c>
      <c r="X81" s="146">
        <v>0</v>
      </c>
      <c r="Y81" s="146">
        <v>42562</v>
      </c>
      <c r="Z81" s="146">
        <v>6730</v>
      </c>
      <c r="AA81" s="146">
        <v>7200</v>
      </c>
      <c r="AB81" s="146">
        <v>19529</v>
      </c>
      <c r="AC81" s="146">
        <v>610806</v>
      </c>
      <c r="AD81" s="146">
        <v>0</v>
      </c>
      <c r="AE81" s="146">
        <v>0</v>
      </c>
      <c r="AF81" s="146">
        <v>45260</v>
      </c>
      <c r="AG81" s="146">
        <v>196347</v>
      </c>
      <c r="AH81" s="146">
        <v>19442</v>
      </c>
      <c r="AI81" s="146">
        <v>14527</v>
      </c>
      <c r="AJ81" s="146">
        <v>2853</v>
      </c>
      <c r="AK81" s="146">
        <v>571</v>
      </c>
      <c r="AL81" s="146">
        <v>0</v>
      </c>
      <c r="AM81" s="146">
        <v>843</v>
      </c>
      <c r="AN81" s="146">
        <v>0</v>
      </c>
      <c r="AO81" s="146">
        <v>33960</v>
      </c>
      <c r="AP81" s="146">
        <v>44529</v>
      </c>
      <c r="AQ81" s="146">
        <v>104495</v>
      </c>
      <c r="AR81" s="146">
        <v>0</v>
      </c>
      <c r="AS81" s="146">
        <v>0</v>
      </c>
      <c r="AT81" s="146">
        <v>1641</v>
      </c>
      <c r="AU81" s="146">
        <v>11128</v>
      </c>
      <c r="AV81" s="146">
        <v>13445</v>
      </c>
      <c r="AW81" s="146">
        <v>584</v>
      </c>
      <c r="AX81" s="146">
        <v>489625</v>
      </c>
      <c r="AY81" s="146">
        <v>196973</v>
      </c>
      <c r="AZ81" s="146">
        <v>0</v>
      </c>
      <c r="BA81" s="146">
        <v>46921</v>
      </c>
      <c r="BB81" s="146">
        <v>0</v>
      </c>
      <c r="BC81" s="146">
        <v>0</v>
      </c>
      <c r="BD81" s="146">
        <v>33116</v>
      </c>
      <c r="BE81" s="146">
        <v>61663</v>
      </c>
      <c r="BF81" s="146">
        <v>0</v>
      </c>
      <c r="BG81" s="146">
        <v>338673</v>
      </c>
      <c r="BH81" s="146">
        <v>1439104</v>
      </c>
      <c r="BI81" s="146">
        <v>107387</v>
      </c>
      <c r="BJ81" s="146">
        <v>110887</v>
      </c>
      <c r="BK81" s="146">
        <v>0</v>
      </c>
      <c r="BL81" s="146">
        <v>15000</v>
      </c>
      <c r="BM81" s="146">
        <v>45302</v>
      </c>
      <c r="BN81" s="146">
        <v>52947</v>
      </c>
      <c r="BO81" s="146">
        <v>285794</v>
      </c>
      <c r="BP81" s="146">
        <v>0</v>
      </c>
      <c r="BQ81" s="146">
        <v>47849</v>
      </c>
      <c r="BR81" s="146">
        <v>43316</v>
      </c>
      <c r="BS81" s="146">
        <v>8251</v>
      </c>
      <c r="BT81" s="146">
        <v>883</v>
      </c>
      <c r="BU81" s="146">
        <v>0</v>
      </c>
      <c r="BV81" s="146">
        <v>1952</v>
      </c>
      <c r="BW81" s="146">
        <v>80273</v>
      </c>
      <c r="BX81" s="146">
        <v>14906</v>
      </c>
      <c r="BY81" s="146">
        <v>28026</v>
      </c>
      <c r="BZ81" s="146">
        <v>26585</v>
      </c>
      <c r="CA81" s="146">
        <v>8815</v>
      </c>
      <c r="CB81" s="146">
        <v>0</v>
      </c>
      <c r="CC81" s="146">
        <v>0</v>
      </c>
      <c r="CD81" s="146">
        <v>195621</v>
      </c>
      <c r="CE81" s="146">
        <v>2317</v>
      </c>
      <c r="CF81" s="146">
        <v>5375</v>
      </c>
      <c r="CG81" s="146">
        <v>0</v>
      </c>
      <c r="CH81" s="146">
        <v>0</v>
      </c>
      <c r="CI81" s="146">
        <v>0</v>
      </c>
      <c r="CJ81" s="146">
        <v>24496</v>
      </c>
      <c r="CK81" s="146">
        <v>1541</v>
      </c>
      <c r="CL81" s="146">
        <v>2820</v>
      </c>
      <c r="CM81" s="146">
        <v>1110343</v>
      </c>
      <c r="CN81" s="146">
        <v>2549447</v>
      </c>
      <c r="CO81" s="146">
        <v>228012</v>
      </c>
      <c r="CP81" s="146">
        <v>351547</v>
      </c>
      <c r="CQ81" s="146">
        <v>860460</v>
      </c>
      <c r="CR81" s="146">
        <v>8230</v>
      </c>
      <c r="CS81" s="146">
        <v>0</v>
      </c>
      <c r="CT81" s="146">
        <v>0</v>
      </c>
      <c r="CU81" s="146">
        <v>0</v>
      </c>
      <c r="CV81" s="146">
        <v>0</v>
      </c>
      <c r="CW81" s="146">
        <v>113570</v>
      </c>
      <c r="CX81" s="146">
        <v>109777</v>
      </c>
      <c r="CY81" s="146">
        <v>15133</v>
      </c>
      <c r="CZ81" s="146">
        <v>3111</v>
      </c>
      <c r="DA81" s="146">
        <v>0</v>
      </c>
      <c r="DB81" s="146">
        <v>8433</v>
      </c>
      <c r="DC81" s="146">
        <v>0</v>
      </c>
      <c r="DD81" s="146">
        <v>0</v>
      </c>
      <c r="DE81" s="146">
        <v>0</v>
      </c>
      <c r="DF81" s="146">
        <v>0</v>
      </c>
      <c r="DG81" s="146">
        <v>38546</v>
      </c>
      <c r="DH81" s="146">
        <v>0</v>
      </c>
      <c r="DI81" s="146">
        <v>8886</v>
      </c>
      <c r="DJ81" s="146">
        <v>1745705</v>
      </c>
      <c r="DK81" s="146">
        <v>0</v>
      </c>
      <c r="DL81" s="146">
        <v>0</v>
      </c>
      <c r="DM81" s="146">
        <v>0</v>
      </c>
      <c r="DN81" s="146">
        <v>0</v>
      </c>
      <c r="DO81" s="146">
        <v>0</v>
      </c>
      <c r="DP81" s="146">
        <v>0</v>
      </c>
      <c r="DQ81" s="146">
        <v>0</v>
      </c>
      <c r="DR81" s="146">
        <v>0</v>
      </c>
      <c r="DS81" s="146">
        <v>0</v>
      </c>
      <c r="DT81" s="146">
        <v>0</v>
      </c>
      <c r="DU81" s="146">
        <v>0</v>
      </c>
      <c r="DV81" s="146">
        <v>0</v>
      </c>
      <c r="DW81" s="146">
        <v>0</v>
      </c>
      <c r="DX81" s="146">
        <v>0</v>
      </c>
      <c r="DY81" s="146">
        <v>0</v>
      </c>
      <c r="DZ81" s="146">
        <v>0</v>
      </c>
      <c r="EA81" s="146">
        <v>0</v>
      </c>
      <c r="EB81" s="146">
        <v>0</v>
      </c>
      <c r="EC81" s="146">
        <v>0</v>
      </c>
      <c r="ED81" s="146">
        <v>4295152</v>
      </c>
    </row>
    <row r="82" spans="1:134" ht="13.5" x14ac:dyDescent="0.25">
      <c r="A82" s="137" t="s">
        <v>298</v>
      </c>
      <c r="B82" s="138"/>
      <c r="C82" s="139">
        <v>45657</v>
      </c>
      <c r="D82" s="147">
        <v>131123</v>
      </c>
      <c r="E82" s="147">
        <v>133457</v>
      </c>
      <c r="F82" s="147">
        <v>0</v>
      </c>
      <c r="G82" s="147">
        <v>19629</v>
      </c>
      <c r="H82" s="147">
        <v>35369</v>
      </c>
      <c r="I82" s="147">
        <v>4651</v>
      </c>
      <c r="J82" s="147">
        <v>0</v>
      </c>
      <c r="K82" s="147">
        <v>900</v>
      </c>
      <c r="L82" s="147">
        <v>3167</v>
      </c>
      <c r="M82" s="147">
        <v>19576</v>
      </c>
      <c r="N82" s="147">
        <v>5162</v>
      </c>
      <c r="O82" s="147">
        <v>15104</v>
      </c>
      <c r="P82" s="147">
        <v>0</v>
      </c>
      <c r="Q82" s="147">
        <v>0</v>
      </c>
      <c r="R82" s="147">
        <v>78963</v>
      </c>
      <c r="S82" s="147">
        <v>6477</v>
      </c>
      <c r="T82" s="147">
        <v>2305</v>
      </c>
      <c r="U82" s="147">
        <v>35851</v>
      </c>
      <c r="V82" s="147">
        <v>0</v>
      </c>
      <c r="W82" s="147">
        <v>0</v>
      </c>
      <c r="X82" s="147">
        <v>0</v>
      </c>
      <c r="Y82" s="147">
        <v>51411</v>
      </c>
      <c r="Z82" s="147">
        <v>11131</v>
      </c>
      <c r="AA82" s="147">
        <v>7200</v>
      </c>
      <c r="AB82" s="147">
        <v>10993</v>
      </c>
      <c r="AC82" s="147">
        <v>572469</v>
      </c>
      <c r="AD82" s="147">
        <v>0</v>
      </c>
      <c r="AE82" s="147">
        <v>178264</v>
      </c>
      <c r="AF82" s="147">
        <v>162142</v>
      </c>
      <c r="AG82" s="147">
        <v>0</v>
      </c>
      <c r="AH82" s="147">
        <v>24852</v>
      </c>
      <c r="AI82" s="147">
        <v>42785</v>
      </c>
      <c r="AJ82" s="147">
        <v>5984</v>
      </c>
      <c r="AK82" s="147">
        <v>2480</v>
      </c>
      <c r="AL82" s="147">
        <v>0</v>
      </c>
      <c r="AM82" s="147">
        <v>585</v>
      </c>
      <c r="AN82" s="147">
        <v>9912</v>
      </c>
      <c r="AO82" s="147">
        <v>31663</v>
      </c>
      <c r="AP82" s="147">
        <v>14023</v>
      </c>
      <c r="AQ82" s="147">
        <v>119223</v>
      </c>
      <c r="AR82" s="147">
        <v>18142</v>
      </c>
      <c r="AS82" s="147">
        <v>0</v>
      </c>
      <c r="AT82" s="147">
        <v>17097</v>
      </c>
      <c r="AU82" s="147">
        <v>3361</v>
      </c>
      <c r="AV82" s="147">
        <v>85</v>
      </c>
      <c r="AW82" s="147">
        <v>0</v>
      </c>
      <c r="AX82" s="147">
        <v>630598</v>
      </c>
      <c r="AY82" s="147">
        <v>160572</v>
      </c>
      <c r="AZ82" s="147">
        <v>0</v>
      </c>
      <c r="BA82" s="147">
        <v>0</v>
      </c>
      <c r="BB82" s="147">
        <v>0</v>
      </c>
      <c r="BC82" s="147">
        <v>0</v>
      </c>
      <c r="BD82" s="147">
        <v>23052</v>
      </c>
      <c r="BE82" s="147">
        <v>34122</v>
      </c>
      <c r="BF82" s="147">
        <v>0</v>
      </c>
      <c r="BG82" s="147">
        <v>217746</v>
      </c>
      <c r="BH82" s="147">
        <v>1420813</v>
      </c>
      <c r="BI82" s="147">
        <v>118350</v>
      </c>
      <c r="BJ82" s="147">
        <v>118337</v>
      </c>
      <c r="BK82" s="147">
        <v>0</v>
      </c>
      <c r="BL82" s="147">
        <v>9000</v>
      </c>
      <c r="BM82" s="147">
        <v>83023</v>
      </c>
      <c r="BN82" s="147">
        <v>55286</v>
      </c>
      <c r="BO82" s="147">
        <v>385696</v>
      </c>
      <c r="BP82" s="147">
        <v>0</v>
      </c>
      <c r="BQ82" s="147">
        <v>50499</v>
      </c>
      <c r="BR82" s="147">
        <v>58799</v>
      </c>
      <c r="BS82" s="147">
        <v>13372</v>
      </c>
      <c r="BT82" s="147">
        <v>177</v>
      </c>
      <c r="BU82" s="147">
        <v>0</v>
      </c>
      <c r="BV82" s="147">
        <v>295</v>
      </c>
      <c r="BW82" s="147">
        <v>146110</v>
      </c>
      <c r="BX82" s="147">
        <v>27973</v>
      </c>
      <c r="BY82" s="147">
        <v>0</v>
      </c>
      <c r="BZ82" s="147">
        <v>20573</v>
      </c>
      <c r="CA82" s="147">
        <v>742</v>
      </c>
      <c r="CB82" s="147">
        <v>0</v>
      </c>
      <c r="CC82" s="147">
        <v>0</v>
      </c>
      <c r="CD82" s="147">
        <v>184431</v>
      </c>
      <c r="CE82" s="147">
        <v>4892</v>
      </c>
      <c r="CF82" s="147">
        <v>6440</v>
      </c>
      <c r="CG82" s="147">
        <v>0</v>
      </c>
      <c r="CH82" s="147">
        <v>0</v>
      </c>
      <c r="CI82" s="147">
        <v>0</v>
      </c>
      <c r="CJ82" s="147">
        <v>15262</v>
      </c>
      <c r="CK82" s="147">
        <v>0</v>
      </c>
      <c r="CL82" s="147">
        <v>0</v>
      </c>
      <c r="CM82" s="147">
        <v>1299257</v>
      </c>
      <c r="CN82" s="147">
        <v>2720070</v>
      </c>
      <c r="CO82" s="147">
        <v>610385</v>
      </c>
      <c r="CP82" s="147">
        <v>302972</v>
      </c>
      <c r="CQ82" s="147">
        <v>1078202</v>
      </c>
      <c r="CR82" s="147">
        <v>0</v>
      </c>
      <c r="CS82" s="147">
        <v>0</v>
      </c>
      <c r="CT82" s="147">
        <v>0</v>
      </c>
      <c r="CU82" s="147">
        <v>0</v>
      </c>
      <c r="CV82" s="147">
        <v>0</v>
      </c>
      <c r="CW82" s="147">
        <v>164184</v>
      </c>
      <c r="CX82" s="147">
        <v>145327</v>
      </c>
      <c r="CY82" s="147">
        <v>35010</v>
      </c>
      <c r="CZ82" s="147">
        <v>0</v>
      </c>
      <c r="DA82" s="147">
        <v>0</v>
      </c>
      <c r="DB82" s="147">
        <v>4606</v>
      </c>
      <c r="DC82" s="147">
        <v>0</v>
      </c>
      <c r="DD82" s="147">
        <v>1750</v>
      </c>
      <c r="DE82" s="147">
        <v>328747</v>
      </c>
      <c r="DF82" s="147">
        <v>356811</v>
      </c>
      <c r="DG82" s="147">
        <v>147791</v>
      </c>
      <c r="DH82" s="147">
        <v>0</v>
      </c>
      <c r="DI82" s="147">
        <v>0</v>
      </c>
      <c r="DJ82" s="147">
        <v>3175785</v>
      </c>
      <c r="DK82" s="147">
        <v>0</v>
      </c>
      <c r="DL82" s="147">
        <v>0</v>
      </c>
      <c r="DM82" s="147">
        <v>0</v>
      </c>
      <c r="DN82" s="147">
        <v>0</v>
      </c>
      <c r="DO82" s="147">
        <v>0</v>
      </c>
      <c r="DP82" s="147">
        <v>0</v>
      </c>
      <c r="DQ82" s="147">
        <v>0</v>
      </c>
      <c r="DR82" s="147">
        <v>0</v>
      </c>
      <c r="DS82" s="147">
        <v>0</v>
      </c>
      <c r="DT82" s="147">
        <v>0</v>
      </c>
      <c r="DU82" s="147">
        <v>0</v>
      </c>
      <c r="DV82" s="147">
        <v>0</v>
      </c>
      <c r="DW82" s="147">
        <v>0</v>
      </c>
      <c r="DX82" s="147">
        <v>0</v>
      </c>
      <c r="DY82" s="147">
        <v>0</v>
      </c>
      <c r="DZ82" s="147">
        <v>0</v>
      </c>
      <c r="EA82" s="147">
        <v>0</v>
      </c>
      <c r="EB82" s="147">
        <v>0</v>
      </c>
      <c r="EC82" s="147">
        <v>0</v>
      </c>
      <c r="ED82" s="147">
        <v>5895855</v>
      </c>
    </row>
    <row r="83" spans="1:134" ht="13.5" x14ac:dyDescent="0.25">
      <c r="A83" s="136" t="s">
        <v>299</v>
      </c>
      <c r="B83" s="136" t="s">
        <v>266</v>
      </c>
      <c r="C83" s="142">
        <v>45519</v>
      </c>
      <c r="D83" s="146">
        <v>42132</v>
      </c>
      <c r="E83" s="146">
        <v>67171</v>
      </c>
      <c r="F83" s="146">
        <v>3460</v>
      </c>
      <c r="G83" s="146">
        <v>6899</v>
      </c>
      <c r="H83" s="146">
        <v>7624</v>
      </c>
      <c r="I83" s="146">
        <v>3718</v>
      </c>
      <c r="J83" s="146">
        <v>141</v>
      </c>
      <c r="K83" s="146">
        <v>47</v>
      </c>
      <c r="L83" s="146">
        <v>0</v>
      </c>
      <c r="M83" s="146">
        <v>4893</v>
      </c>
      <c r="N83" s="146">
        <v>5939</v>
      </c>
      <c r="O83" s="146">
        <v>988</v>
      </c>
      <c r="P83" s="146">
        <v>114922</v>
      </c>
      <c r="Q83" s="146">
        <v>0</v>
      </c>
      <c r="R83" s="146">
        <v>1161</v>
      </c>
      <c r="S83" s="146">
        <v>0</v>
      </c>
      <c r="T83" s="146">
        <v>513</v>
      </c>
      <c r="U83" s="146">
        <v>12690</v>
      </c>
      <c r="V83" s="146">
        <v>0</v>
      </c>
      <c r="W83" s="146">
        <v>0</v>
      </c>
      <c r="X83" s="146">
        <v>897</v>
      </c>
      <c r="Y83" s="146">
        <v>6524</v>
      </c>
      <c r="Z83" s="146">
        <v>18541</v>
      </c>
      <c r="AA83" s="146">
        <v>1810</v>
      </c>
      <c r="AB83" s="146">
        <v>17839</v>
      </c>
      <c r="AC83" s="146">
        <v>317909</v>
      </c>
      <c r="AD83" s="146">
        <v>29156</v>
      </c>
      <c r="AE83" s="146">
        <v>66824</v>
      </c>
      <c r="AF83" s="146">
        <v>24986</v>
      </c>
      <c r="AG83" s="146">
        <v>0</v>
      </c>
      <c r="AH83" s="146">
        <v>9485</v>
      </c>
      <c r="AI83" s="146">
        <v>10481</v>
      </c>
      <c r="AJ83" s="146">
        <v>5111</v>
      </c>
      <c r="AK83" s="146">
        <v>169</v>
      </c>
      <c r="AL83" s="146">
        <v>57</v>
      </c>
      <c r="AM83" s="146">
        <v>0</v>
      </c>
      <c r="AN83" s="146">
        <v>5108</v>
      </c>
      <c r="AO83" s="146">
        <v>17134</v>
      </c>
      <c r="AP83" s="146">
        <v>5428</v>
      </c>
      <c r="AQ83" s="146">
        <v>49019</v>
      </c>
      <c r="AR83" s="146">
        <v>0</v>
      </c>
      <c r="AS83" s="146">
        <v>0</v>
      </c>
      <c r="AT83" s="146">
        <v>12580</v>
      </c>
      <c r="AU83" s="146">
        <v>733</v>
      </c>
      <c r="AV83" s="146">
        <v>0</v>
      </c>
      <c r="AW83" s="146">
        <v>0</v>
      </c>
      <c r="AX83" s="146">
        <v>236271</v>
      </c>
      <c r="AY83" s="146">
        <v>44885</v>
      </c>
      <c r="AZ83" s="146">
        <v>0</v>
      </c>
      <c r="BA83" s="146">
        <v>18136</v>
      </c>
      <c r="BB83" s="146">
        <v>0</v>
      </c>
      <c r="BC83" s="146">
        <v>0</v>
      </c>
      <c r="BD83" s="146">
        <v>16076</v>
      </c>
      <c r="BE83" s="146">
        <v>10023</v>
      </c>
      <c r="BF83" s="146">
        <v>0</v>
      </c>
      <c r="BG83" s="146">
        <v>89120</v>
      </c>
      <c r="BH83" s="146">
        <v>643300</v>
      </c>
      <c r="BI83" s="146">
        <v>92325</v>
      </c>
      <c r="BJ83" s="146">
        <v>59754</v>
      </c>
      <c r="BK83" s="146">
        <v>0</v>
      </c>
      <c r="BL83" s="146">
        <v>2400</v>
      </c>
      <c r="BM83" s="146">
        <v>39175</v>
      </c>
      <c r="BN83" s="146">
        <v>15868</v>
      </c>
      <c r="BO83" s="146">
        <v>199319</v>
      </c>
      <c r="BP83" s="146">
        <v>0</v>
      </c>
      <c r="BQ83" s="146">
        <v>30991</v>
      </c>
      <c r="BR83" s="146">
        <v>34248</v>
      </c>
      <c r="BS83" s="146">
        <v>16700</v>
      </c>
      <c r="BT83" s="146">
        <v>553</v>
      </c>
      <c r="BU83" s="146">
        <v>186</v>
      </c>
      <c r="BV83" s="146">
        <v>0</v>
      </c>
      <c r="BW83" s="146">
        <v>33356</v>
      </c>
      <c r="BX83" s="146">
        <v>0</v>
      </c>
      <c r="BY83" s="146">
        <v>0</v>
      </c>
      <c r="BZ83" s="146">
        <v>17691</v>
      </c>
      <c r="CA83" s="146">
        <v>7486</v>
      </c>
      <c r="CB83" s="146">
        <v>0</v>
      </c>
      <c r="CC83" s="146">
        <v>107</v>
      </c>
      <c r="CD83" s="146">
        <v>146777</v>
      </c>
      <c r="CE83" s="146">
        <v>0</v>
      </c>
      <c r="CF83" s="146">
        <v>2700</v>
      </c>
      <c r="CG83" s="146">
        <v>0</v>
      </c>
      <c r="CH83" s="146">
        <v>0</v>
      </c>
      <c r="CI83" s="146">
        <v>0</v>
      </c>
      <c r="CJ83" s="146">
        <v>0</v>
      </c>
      <c r="CK83" s="146">
        <v>2709</v>
      </c>
      <c r="CL83" s="146">
        <v>-73626</v>
      </c>
      <c r="CM83" s="146">
        <v>628719</v>
      </c>
      <c r="CN83" s="146">
        <v>1272019</v>
      </c>
      <c r="CO83" s="146">
        <v>83827</v>
      </c>
      <c r="CP83" s="146">
        <v>260374</v>
      </c>
      <c r="CQ83" s="146">
        <v>555501</v>
      </c>
      <c r="CR83" s="146">
        <v>4843</v>
      </c>
      <c r="CS83" s="146">
        <v>0</v>
      </c>
      <c r="CT83" s="146">
        <v>0</v>
      </c>
      <c r="CU83" s="146">
        <v>252</v>
      </c>
      <c r="CV83" s="146">
        <v>0</v>
      </c>
      <c r="CW83" s="146">
        <v>71155</v>
      </c>
      <c r="CX83" s="146">
        <v>78631</v>
      </c>
      <c r="CY83" s="146">
        <v>38342</v>
      </c>
      <c r="CZ83" s="146">
        <v>1270</v>
      </c>
      <c r="DA83" s="146">
        <v>997</v>
      </c>
      <c r="DB83" s="146">
        <v>0</v>
      </c>
      <c r="DC83" s="146">
        <v>290</v>
      </c>
      <c r="DD83" s="146">
        <v>0</v>
      </c>
      <c r="DE83" s="146">
        <v>0</v>
      </c>
      <c r="DF83" s="146">
        <v>0</v>
      </c>
      <c r="DG83" s="146">
        <v>55158</v>
      </c>
      <c r="DH83" s="146">
        <v>0</v>
      </c>
      <c r="DI83" s="146">
        <v>3453</v>
      </c>
      <c r="DJ83" s="146">
        <v>1154093</v>
      </c>
      <c r="DK83" s="146">
        <v>0</v>
      </c>
      <c r="DL83" s="146">
        <v>0</v>
      </c>
      <c r="DM83" s="146">
        <v>0</v>
      </c>
      <c r="DN83" s="146">
        <v>0</v>
      </c>
      <c r="DO83" s="146">
        <v>0</v>
      </c>
      <c r="DP83" s="146">
        <v>0</v>
      </c>
      <c r="DQ83" s="146">
        <v>0</v>
      </c>
      <c r="DR83" s="146">
        <v>0</v>
      </c>
      <c r="DS83" s="146">
        <v>0</v>
      </c>
      <c r="DT83" s="146">
        <v>0</v>
      </c>
      <c r="DU83" s="146">
        <v>0</v>
      </c>
      <c r="DV83" s="146">
        <v>0</v>
      </c>
      <c r="DW83" s="146">
        <v>0</v>
      </c>
      <c r="DX83" s="146">
        <v>0</v>
      </c>
      <c r="DY83" s="146">
        <v>0</v>
      </c>
      <c r="DZ83" s="146">
        <v>0</v>
      </c>
      <c r="EA83" s="146">
        <v>0</v>
      </c>
      <c r="EB83" s="146">
        <v>0</v>
      </c>
      <c r="EC83" s="146">
        <v>0</v>
      </c>
      <c r="ED83" s="146">
        <v>2426112</v>
      </c>
    </row>
    <row r="84" spans="1:134" ht="13.5" x14ac:dyDescent="0.25">
      <c r="A84" s="137" t="s">
        <v>299</v>
      </c>
      <c r="B84" s="137" t="s">
        <v>386</v>
      </c>
      <c r="C84" s="139">
        <v>45657</v>
      </c>
      <c r="D84" s="147">
        <v>17670</v>
      </c>
      <c r="E84" s="147">
        <v>39319</v>
      </c>
      <c r="F84" s="147">
        <v>0</v>
      </c>
      <c r="G84" s="147">
        <v>3673</v>
      </c>
      <c r="H84" s="147">
        <v>2761</v>
      </c>
      <c r="I84" s="147">
        <v>728</v>
      </c>
      <c r="J84" s="147">
        <v>0</v>
      </c>
      <c r="K84" s="147">
        <v>622</v>
      </c>
      <c r="L84" s="147">
        <v>1000</v>
      </c>
      <c r="M84" s="147">
        <v>0</v>
      </c>
      <c r="N84" s="147">
        <v>11142</v>
      </c>
      <c r="O84" s="147">
        <v>140</v>
      </c>
      <c r="P84" s="147">
        <v>53838</v>
      </c>
      <c r="Q84" s="147">
        <v>0</v>
      </c>
      <c r="R84" s="147">
        <v>6490</v>
      </c>
      <c r="S84" s="147">
        <v>434</v>
      </c>
      <c r="T84" s="147">
        <v>1061</v>
      </c>
      <c r="U84" s="147">
        <v>23874</v>
      </c>
      <c r="V84" s="147">
        <v>0</v>
      </c>
      <c r="W84" s="147">
        <v>7314</v>
      </c>
      <c r="X84" s="147">
        <v>3404</v>
      </c>
      <c r="Y84" s="147">
        <v>8949</v>
      </c>
      <c r="Z84" s="147">
        <v>596</v>
      </c>
      <c r="AA84" s="147">
        <v>1573</v>
      </c>
      <c r="AB84" s="147">
        <v>21228</v>
      </c>
      <c r="AC84" s="147">
        <v>205816</v>
      </c>
      <c r="AD84" s="147">
        <v>14567</v>
      </c>
      <c r="AE84" s="147">
        <v>35035</v>
      </c>
      <c r="AF84" s="147">
        <v>35678</v>
      </c>
      <c r="AG84" s="147">
        <v>0</v>
      </c>
      <c r="AH84" s="147">
        <v>5988</v>
      </c>
      <c r="AI84" s="147">
        <v>4500</v>
      </c>
      <c r="AJ84" s="147">
        <v>1188</v>
      </c>
      <c r="AK84" s="147">
        <v>0</v>
      </c>
      <c r="AL84" s="147">
        <v>0</v>
      </c>
      <c r="AM84" s="147">
        <v>0</v>
      </c>
      <c r="AN84" s="147">
        <v>2420</v>
      </c>
      <c r="AO84" s="147">
        <v>7473</v>
      </c>
      <c r="AP84" s="147">
        <v>3850</v>
      </c>
      <c r="AQ84" s="147">
        <v>15762</v>
      </c>
      <c r="AR84" s="147">
        <v>0</v>
      </c>
      <c r="AS84" s="147">
        <v>0</v>
      </c>
      <c r="AT84" s="147">
        <v>8570</v>
      </c>
      <c r="AU84" s="147">
        <v>13240</v>
      </c>
      <c r="AV84" s="147">
        <v>0</v>
      </c>
      <c r="AW84" s="147">
        <v>0</v>
      </c>
      <c r="AX84" s="147">
        <v>148271</v>
      </c>
      <c r="AY84" s="147">
        <v>529</v>
      </c>
      <c r="AZ84" s="147">
        <v>0</v>
      </c>
      <c r="BA84" s="147">
        <v>8919</v>
      </c>
      <c r="BB84" s="147">
        <v>103448</v>
      </c>
      <c r="BC84" s="147">
        <v>0</v>
      </c>
      <c r="BD84" s="147">
        <v>6357</v>
      </c>
      <c r="BE84" s="147">
        <v>0</v>
      </c>
      <c r="BF84" s="147">
        <v>0</v>
      </c>
      <c r="BG84" s="147">
        <v>119253</v>
      </c>
      <c r="BH84" s="147">
        <v>473340</v>
      </c>
      <c r="BI84" s="147">
        <v>32168</v>
      </c>
      <c r="BJ84" s="147">
        <v>40091</v>
      </c>
      <c r="BK84" s="147">
        <v>18516</v>
      </c>
      <c r="BL84" s="147">
        <v>1980</v>
      </c>
      <c r="BM84" s="147">
        <v>35700</v>
      </c>
      <c r="BN84" s="147">
        <v>13531</v>
      </c>
      <c r="BO84" s="147">
        <v>129009</v>
      </c>
      <c r="BP84" s="147">
        <v>0</v>
      </c>
      <c r="BQ84" s="147">
        <v>18890</v>
      </c>
      <c r="BR84" s="147">
        <v>14196</v>
      </c>
      <c r="BS84" s="147">
        <v>3746</v>
      </c>
      <c r="BT84" s="147">
        <v>0</v>
      </c>
      <c r="BU84" s="147">
        <v>0</v>
      </c>
      <c r="BV84" s="147">
        <v>0</v>
      </c>
      <c r="BW84" s="147">
        <v>21039</v>
      </c>
      <c r="BX84" s="147">
        <v>0</v>
      </c>
      <c r="BY84" s="147">
        <v>1073</v>
      </c>
      <c r="BZ84" s="147">
        <v>8247</v>
      </c>
      <c r="CA84" s="147">
        <v>3907</v>
      </c>
      <c r="CB84" s="147">
        <v>0</v>
      </c>
      <c r="CC84" s="147">
        <v>0</v>
      </c>
      <c r="CD84" s="147">
        <v>74121</v>
      </c>
      <c r="CE84" s="147">
        <v>6227</v>
      </c>
      <c r="CF84" s="147">
        <v>1261</v>
      </c>
      <c r="CG84" s="147">
        <v>0</v>
      </c>
      <c r="CH84" s="147">
        <v>0</v>
      </c>
      <c r="CI84" s="147">
        <v>0</v>
      </c>
      <c r="CJ84" s="147">
        <v>0</v>
      </c>
      <c r="CK84" s="147">
        <v>672</v>
      </c>
      <c r="CL84" s="147">
        <v>110</v>
      </c>
      <c r="CM84" s="147">
        <v>424484</v>
      </c>
      <c r="CN84" s="147">
        <v>897824</v>
      </c>
      <c r="CO84" s="147">
        <v>71851</v>
      </c>
      <c r="CP84" s="147">
        <v>107150</v>
      </c>
      <c r="CQ84" s="147">
        <v>315935</v>
      </c>
      <c r="CR84" s="147">
        <v>0</v>
      </c>
      <c r="CS84" s="147">
        <v>46783</v>
      </c>
      <c r="CT84" s="147">
        <v>0</v>
      </c>
      <c r="CU84" s="147">
        <v>0</v>
      </c>
      <c r="CV84" s="147">
        <v>0</v>
      </c>
      <c r="CW84" s="147">
        <v>38039</v>
      </c>
      <c r="CX84" s="147">
        <v>28586</v>
      </c>
      <c r="CY84" s="147">
        <v>7544</v>
      </c>
      <c r="CZ84" s="147">
        <v>0</v>
      </c>
      <c r="DA84" s="147">
        <v>0</v>
      </c>
      <c r="DB84" s="147">
        <v>0</v>
      </c>
      <c r="DC84" s="147">
        <v>0</v>
      </c>
      <c r="DD84" s="147">
        <v>0</v>
      </c>
      <c r="DE84" s="147">
        <v>28996</v>
      </c>
      <c r="DF84" s="147">
        <v>3179</v>
      </c>
      <c r="DG84" s="147">
        <v>0</v>
      </c>
      <c r="DH84" s="147">
        <v>0</v>
      </c>
      <c r="DI84" s="147">
        <v>0</v>
      </c>
      <c r="DJ84" s="147">
        <v>648063</v>
      </c>
      <c r="DK84" s="147">
        <v>0</v>
      </c>
      <c r="DL84" s="147">
        <v>0</v>
      </c>
      <c r="DM84" s="147">
        <v>0</v>
      </c>
      <c r="DN84" s="147">
        <v>0</v>
      </c>
      <c r="DO84" s="147">
        <v>0</v>
      </c>
      <c r="DP84" s="147">
        <v>0</v>
      </c>
      <c r="DQ84" s="147">
        <v>0</v>
      </c>
      <c r="DR84" s="147">
        <v>0</v>
      </c>
      <c r="DS84" s="147">
        <v>0</v>
      </c>
      <c r="DT84" s="147">
        <v>0</v>
      </c>
      <c r="DU84" s="147">
        <v>0</v>
      </c>
      <c r="DV84" s="147">
        <v>0</v>
      </c>
      <c r="DW84" s="147">
        <v>0</v>
      </c>
      <c r="DX84" s="147">
        <v>0</v>
      </c>
      <c r="DY84" s="147">
        <v>0</v>
      </c>
      <c r="DZ84" s="147">
        <v>0</v>
      </c>
      <c r="EA84" s="147">
        <v>0</v>
      </c>
      <c r="EB84" s="147">
        <v>0</v>
      </c>
      <c r="EC84" s="147">
        <v>0</v>
      </c>
      <c r="ED84" s="147">
        <v>1545887</v>
      </c>
    </row>
    <row r="85" spans="1:134" ht="13.5" x14ac:dyDescent="0.25">
      <c r="A85" s="137" t="s">
        <v>300</v>
      </c>
      <c r="B85" s="137" t="s">
        <v>248</v>
      </c>
      <c r="C85" s="139">
        <v>45657</v>
      </c>
      <c r="D85" s="147">
        <v>61488</v>
      </c>
      <c r="E85" s="147">
        <v>44083</v>
      </c>
      <c r="F85" s="147">
        <v>0</v>
      </c>
      <c r="G85" s="147">
        <v>8670</v>
      </c>
      <c r="H85" s="147">
        <v>2756</v>
      </c>
      <c r="I85" s="147">
        <v>2309</v>
      </c>
      <c r="J85" s="147">
        <v>256</v>
      </c>
      <c r="K85" s="147">
        <v>25</v>
      </c>
      <c r="L85" s="147">
        <v>19712</v>
      </c>
      <c r="M85" s="147">
        <v>12336</v>
      </c>
      <c r="N85" s="147">
        <v>8192</v>
      </c>
      <c r="O85" s="147">
        <v>0</v>
      </c>
      <c r="P85" s="147">
        <v>197938</v>
      </c>
      <c r="Q85" s="147">
        <v>0</v>
      </c>
      <c r="R85" s="147">
        <v>3600</v>
      </c>
      <c r="S85" s="147">
        <v>5383</v>
      </c>
      <c r="T85" s="147">
        <v>160</v>
      </c>
      <c r="U85" s="147">
        <v>43124</v>
      </c>
      <c r="V85" s="147">
        <v>0</v>
      </c>
      <c r="W85" s="147">
        <v>0</v>
      </c>
      <c r="X85" s="147">
        <v>0</v>
      </c>
      <c r="Y85" s="147">
        <v>21157</v>
      </c>
      <c r="Z85" s="147">
        <v>28103</v>
      </c>
      <c r="AA85" s="147">
        <v>7200</v>
      </c>
      <c r="AB85" s="147">
        <v>4008</v>
      </c>
      <c r="AC85" s="147">
        <v>470500</v>
      </c>
      <c r="AD85" s="147">
        <v>26429</v>
      </c>
      <c r="AE85" s="147">
        <v>42285</v>
      </c>
      <c r="AF85" s="147">
        <v>41697</v>
      </c>
      <c r="AG85" s="147">
        <v>0</v>
      </c>
      <c r="AH85" s="147">
        <v>8334</v>
      </c>
      <c r="AI85" s="147">
        <v>2882</v>
      </c>
      <c r="AJ85" s="147">
        <v>2415</v>
      </c>
      <c r="AK85" s="147">
        <v>268</v>
      </c>
      <c r="AL85" s="147">
        <v>27</v>
      </c>
      <c r="AM85" s="147">
        <v>0</v>
      </c>
      <c r="AN85" s="147">
        <v>6680</v>
      </c>
      <c r="AO85" s="147">
        <v>13393</v>
      </c>
      <c r="AP85" s="147">
        <v>22002</v>
      </c>
      <c r="AQ85" s="147">
        <v>63568</v>
      </c>
      <c r="AR85" s="147">
        <v>0</v>
      </c>
      <c r="AS85" s="147">
        <v>0</v>
      </c>
      <c r="AT85" s="147">
        <v>41014</v>
      </c>
      <c r="AU85" s="147">
        <v>0</v>
      </c>
      <c r="AV85" s="147">
        <v>0</v>
      </c>
      <c r="AW85" s="147">
        <v>0</v>
      </c>
      <c r="AX85" s="147">
        <v>270994</v>
      </c>
      <c r="AY85" s="147">
        <v>72913</v>
      </c>
      <c r="AZ85" s="147">
        <v>859</v>
      </c>
      <c r="BA85" s="147">
        <v>29964</v>
      </c>
      <c r="BB85" s="147">
        <v>0</v>
      </c>
      <c r="BC85" s="147">
        <v>18440</v>
      </c>
      <c r="BD85" s="147">
        <v>13010</v>
      </c>
      <c r="BE85" s="147">
        <v>9759</v>
      </c>
      <c r="BF85" s="147">
        <v>0</v>
      </c>
      <c r="BG85" s="147">
        <v>144945</v>
      </c>
      <c r="BH85" s="147">
        <v>886439</v>
      </c>
      <c r="BI85" s="147">
        <v>81717</v>
      </c>
      <c r="BJ85" s="147">
        <v>91815</v>
      </c>
      <c r="BK85" s="147">
        <v>0</v>
      </c>
      <c r="BL85" s="147">
        <v>30600</v>
      </c>
      <c r="BM85" s="147">
        <v>17544</v>
      </c>
      <c r="BN85" s="147">
        <v>24517</v>
      </c>
      <c r="BO85" s="147">
        <v>156412</v>
      </c>
      <c r="BP85" s="147">
        <v>0</v>
      </c>
      <c r="BQ85" s="147">
        <v>20028</v>
      </c>
      <c r="BR85" s="147">
        <v>9297</v>
      </c>
      <c r="BS85" s="147">
        <v>7790</v>
      </c>
      <c r="BT85" s="147">
        <v>863</v>
      </c>
      <c r="BU85" s="147">
        <v>86</v>
      </c>
      <c r="BV85" s="147">
        <v>91</v>
      </c>
      <c r="BW85" s="147">
        <v>62184</v>
      </c>
      <c r="BX85" s="147">
        <v>0</v>
      </c>
      <c r="BY85" s="147">
        <v>0</v>
      </c>
      <c r="BZ85" s="147">
        <v>12215</v>
      </c>
      <c r="CA85" s="147">
        <v>7013</v>
      </c>
      <c r="CB85" s="147">
        <v>0</v>
      </c>
      <c r="CC85" s="147">
        <v>2200</v>
      </c>
      <c r="CD85" s="147">
        <v>77172</v>
      </c>
      <c r="CE85" s="147">
        <v>7424</v>
      </c>
      <c r="CF85" s="147">
        <v>2949</v>
      </c>
      <c r="CG85" s="147">
        <v>0</v>
      </c>
      <c r="CH85" s="147">
        <v>0</v>
      </c>
      <c r="CI85" s="147">
        <v>0</v>
      </c>
      <c r="CJ85" s="147">
        <v>211</v>
      </c>
      <c r="CK85" s="147">
        <v>1109</v>
      </c>
      <c r="CL85" s="147">
        <v>0</v>
      </c>
      <c r="CM85" s="147">
        <v>613237</v>
      </c>
      <c r="CN85" s="147">
        <v>1499676</v>
      </c>
      <c r="CO85" s="147">
        <v>250344</v>
      </c>
      <c r="CP85" s="147">
        <v>207107</v>
      </c>
      <c r="CQ85" s="147">
        <v>479582</v>
      </c>
      <c r="CR85" s="147">
        <v>0</v>
      </c>
      <c r="CS85" s="147">
        <v>0</v>
      </c>
      <c r="CT85" s="147">
        <v>0</v>
      </c>
      <c r="CU85" s="147">
        <v>0</v>
      </c>
      <c r="CV85" s="147">
        <v>0</v>
      </c>
      <c r="CW85" s="147">
        <v>76061</v>
      </c>
      <c r="CX85" s="147">
        <v>24853</v>
      </c>
      <c r="CY85" s="147">
        <v>20825</v>
      </c>
      <c r="CZ85" s="147">
        <v>2307</v>
      </c>
      <c r="DA85" s="147">
        <v>230</v>
      </c>
      <c r="DB85" s="147">
        <v>1494</v>
      </c>
      <c r="DC85" s="147">
        <v>0</v>
      </c>
      <c r="DD85" s="147">
        <v>0</v>
      </c>
      <c r="DE85" s="147">
        <v>0</v>
      </c>
      <c r="DF85" s="147">
        <v>0</v>
      </c>
      <c r="DG85" s="147">
        <v>66955</v>
      </c>
      <c r="DH85" s="147">
        <v>0</v>
      </c>
      <c r="DI85" s="147">
        <v>0</v>
      </c>
      <c r="DJ85" s="147">
        <v>1129758</v>
      </c>
      <c r="DK85" s="147">
        <v>0</v>
      </c>
      <c r="DL85" s="147">
        <v>0</v>
      </c>
      <c r="DM85" s="147">
        <v>0</v>
      </c>
      <c r="DN85" s="147">
        <v>0</v>
      </c>
      <c r="DO85" s="147">
        <v>0</v>
      </c>
      <c r="DP85" s="147">
        <v>0</v>
      </c>
      <c r="DQ85" s="147">
        <v>0</v>
      </c>
      <c r="DR85" s="147">
        <v>0</v>
      </c>
      <c r="DS85" s="147">
        <v>0</v>
      </c>
      <c r="DT85" s="147">
        <v>0</v>
      </c>
      <c r="DU85" s="147">
        <v>0</v>
      </c>
      <c r="DV85" s="147">
        <v>0</v>
      </c>
      <c r="DW85" s="147">
        <v>0</v>
      </c>
      <c r="DX85" s="147">
        <v>0</v>
      </c>
      <c r="DY85" s="147">
        <v>0</v>
      </c>
      <c r="DZ85" s="147">
        <v>0</v>
      </c>
      <c r="EA85" s="147">
        <v>0</v>
      </c>
      <c r="EB85" s="147">
        <v>0</v>
      </c>
      <c r="EC85" s="147">
        <v>0</v>
      </c>
      <c r="ED85" s="147">
        <v>2629434</v>
      </c>
    </row>
    <row r="86" spans="1:134" ht="13.5" x14ac:dyDescent="0.25">
      <c r="A86" s="137" t="s">
        <v>301</v>
      </c>
      <c r="B86" s="137" t="s">
        <v>248</v>
      </c>
      <c r="C86" s="139">
        <v>45657</v>
      </c>
      <c r="D86" s="147">
        <v>102532</v>
      </c>
      <c r="E86" s="147">
        <v>45294</v>
      </c>
      <c r="F86" s="147">
        <v>0</v>
      </c>
      <c r="G86" s="147">
        <v>13561</v>
      </c>
      <c r="H86" s="147">
        <v>2795</v>
      </c>
      <c r="I86" s="147">
        <v>2525</v>
      </c>
      <c r="J86" s="147">
        <v>357</v>
      </c>
      <c r="K86" s="147">
        <v>70</v>
      </c>
      <c r="L86" s="147">
        <v>47277</v>
      </c>
      <c r="M86" s="147">
        <v>12702</v>
      </c>
      <c r="N86" s="147">
        <v>5163</v>
      </c>
      <c r="O86" s="147">
        <v>52</v>
      </c>
      <c r="P86" s="147">
        <v>219338</v>
      </c>
      <c r="Q86" s="147">
        <v>0</v>
      </c>
      <c r="R86" s="147">
        <v>3834</v>
      </c>
      <c r="S86" s="147">
        <v>5061</v>
      </c>
      <c r="T86" s="147">
        <v>1413</v>
      </c>
      <c r="U86" s="147">
        <v>46852</v>
      </c>
      <c r="V86" s="147">
        <v>1667</v>
      </c>
      <c r="W86" s="147">
        <v>0</v>
      </c>
      <c r="X86" s="147">
        <v>0</v>
      </c>
      <c r="Y86" s="147">
        <v>2177</v>
      </c>
      <c r="Z86" s="147">
        <v>37332</v>
      </c>
      <c r="AA86" s="147">
        <v>7200</v>
      </c>
      <c r="AB86" s="147">
        <v>21474</v>
      </c>
      <c r="AC86" s="147">
        <v>578676</v>
      </c>
      <c r="AD86" s="147">
        <v>41348</v>
      </c>
      <c r="AE86" s="147">
        <v>55283</v>
      </c>
      <c r="AF86" s="147">
        <v>50387</v>
      </c>
      <c r="AG86" s="147">
        <v>0</v>
      </c>
      <c r="AH86" s="147">
        <v>10794</v>
      </c>
      <c r="AI86" s="147">
        <v>2692</v>
      </c>
      <c r="AJ86" s="147">
        <v>2431</v>
      </c>
      <c r="AK86" s="147">
        <v>344</v>
      </c>
      <c r="AL86" s="147">
        <v>68</v>
      </c>
      <c r="AM86" s="147">
        <v>110</v>
      </c>
      <c r="AN86" s="147">
        <v>4657</v>
      </c>
      <c r="AO86" s="147">
        <v>10671</v>
      </c>
      <c r="AP86" s="147">
        <v>23234</v>
      </c>
      <c r="AQ86" s="147">
        <v>82306</v>
      </c>
      <c r="AR86" s="147">
        <v>0</v>
      </c>
      <c r="AS86" s="147">
        <v>0</v>
      </c>
      <c r="AT86" s="147">
        <v>25768</v>
      </c>
      <c r="AU86" s="147">
        <v>0</v>
      </c>
      <c r="AV86" s="147">
        <v>107</v>
      </c>
      <c r="AW86" s="147">
        <v>0</v>
      </c>
      <c r="AX86" s="147">
        <v>310200</v>
      </c>
      <c r="AY86" s="147">
        <v>65344</v>
      </c>
      <c r="AZ86" s="147">
        <v>1286</v>
      </c>
      <c r="BA86" s="147">
        <v>19228</v>
      </c>
      <c r="BB86" s="147">
        <v>0</v>
      </c>
      <c r="BC86" s="147">
        <v>24298</v>
      </c>
      <c r="BD86" s="147">
        <v>14148</v>
      </c>
      <c r="BE86" s="147">
        <v>10321</v>
      </c>
      <c r="BF86" s="147">
        <v>0</v>
      </c>
      <c r="BG86" s="147">
        <v>134625</v>
      </c>
      <c r="BH86" s="147">
        <v>1023501</v>
      </c>
      <c r="BI86" s="147">
        <v>89184</v>
      </c>
      <c r="BJ86" s="147">
        <v>72781</v>
      </c>
      <c r="BK86" s="147">
        <v>0</v>
      </c>
      <c r="BL86" s="147">
        <v>30600</v>
      </c>
      <c r="BM86" s="147">
        <v>28748</v>
      </c>
      <c r="BN86" s="147">
        <v>27713</v>
      </c>
      <c r="BO86" s="147">
        <v>150848</v>
      </c>
      <c r="BP86" s="147">
        <v>0</v>
      </c>
      <c r="BQ86" s="147">
        <v>23743</v>
      </c>
      <c r="BR86" s="147">
        <v>6827</v>
      </c>
      <c r="BS86" s="147">
        <v>6166</v>
      </c>
      <c r="BT86" s="147">
        <v>872</v>
      </c>
      <c r="BU86" s="147">
        <v>172</v>
      </c>
      <c r="BV86" s="147">
        <v>478</v>
      </c>
      <c r="BW86" s="147">
        <v>50246</v>
      </c>
      <c r="BX86" s="147">
        <v>0</v>
      </c>
      <c r="BY86" s="147">
        <v>0</v>
      </c>
      <c r="BZ86" s="147">
        <v>9418</v>
      </c>
      <c r="CA86" s="147">
        <v>3890</v>
      </c>
      <c r="CB86" s="147">
        <v>0</v>
      </c>
      <c r="CC86" s="147">
        <v>630</v>
      </c>
      <c r="CD86" s="147">
        <v>78455</v>
      </c>
      <c r="CE86" s="147">
        <v>26867</v>
      </c>
      <c r="CF86" s="147">
        <v>2949</v>
      </c>
      <c r="CG86" s="147">
        <v>0</v>
      </c>
      <c r="CH86" s="147">
        <v>0</v>
      </c>
      <c r="CI86" s="147">
        <v>0</v>
      </c>
      <c r="CJ86" s="147">
        <v>197</v>
      </c>
      <c r="CK86" s="147">
        <v>10772</v>
      </c>
      <c r="CL86" s="147">
        <v>0</v>
      </c>
      <c r="CM86" s="147">
        <v>621556</v>
      </c>
      <c r="CN86" s="147">
        <v>1645057</v>
      </c>
      <c r="CO86" s="147">
        <v>192613</v>
      </c>
      <c r="CP86" s="147">
        <v>240463</v>
      </c>
      <c r="CQ86" s="147">
        <v>555303</v>
      </c>
      <c r="CR86" s="147">
        <v>0</v>
      </c>
      <c r="CS86" s="147">
        <v>0</v>
      </c>
      <c r="CT86" s="147">
        <v>0</v>
      </c>
      <c r="CU86" s="147">
        <v>0</v>
      </c>
      <c r="CV86" s="147">
        <v>0</v>
      </c>
      <c r="CW86" s="147">
        <v>78723</v>
      </c>
      <c r="CX86" s="147">
        <v>18179</v>
      </c>
      <c r="CY86" s="147">
        <v>16420</v>
      </c>
      <c r="CZ86" s="147">
        <v>2322</v>
      </c>
      <c r="DA86" s="147">
        <v>457</v>
      </c>
      <c r="DB86" s="147">
        <v>6961</v>
      </c>
      <c r="DC86" s="147">
        <v>0</v>
      </c>
      <c r="DD86" s="147">
        <v>0</v>
      </c>
      <c r="DE86" s="147">
        <v>0</v>
      </c>
      <c r="DF86" s="147">
        <v>0</v>
      </c>
      <c r="DG86" s="147">
        <v>54039</v>
      </c>
      <c r="DH86" s="147">
        <v>0</v>
      </c>
      <c r="DI86" s="147">
        <v>0</v>
      </c>
      <c r="DJ86" s="147">
        <v>1165480</v>
      </c>
      <c r="DK86" s="147">
        <v>0</v>
      </c>
      <c r="DL86" s="147">
        <v>0</v>
      </c>
      <c r="DM86" s="147">
        <v>0</v>
      </c>
      <c r="DN86" s="147">
        <v>0</v>
      </c>
      <c r="DO86" s="147">
        <v>0</v>
      </c>
      <c r="DP86" s="147">
        <v>0</v>
      </c>
      <c r="DQ86" s="147">
        <v>0</v>
      </c>
      <c r="DR86" s="147">
        <v>0</v>
      </c>
      <c r="DS86" s="147">
        <v>0</v>
      </c>
      <c r="DT86" s="147">
        <v>0</v>
      </c>
      <c r="DU86" s="147">
        <v>0</v>
      </c>
      <c r="DV86" s="147">
        <v>0</v>
      </c>
      <c r="DW86" s="147">
        <v>0</v>
      </c>
      <c r="DX86" s="147">
        <v>0</v>
      </c>
      <c r="DY86" s="147">
        <v>0</v>
      </c>
      <c r="DZ86" s="147">
        <v>0</v>
      </c>
      <c r="EA86" s="147">
        <v>0</v>
      </c>
      <c r="EB86" s="147">
        <v>0</v>
      </c>
      <c r="EC86" s="147">
        <v>0</v>
      </c>
      <c r="ED86" s="147">
        <v>2810537</v>
      </c>
    </row>
    <row r="87" spans="1:134" ht="13.5" x14ac:dyDescent="0.25">
      <c r="A87" s="137" t="s">
        <v>302</v>
      </c>
      <c r="B87" s="137" t="s">
        <v>248</v>
      </c>
      <c r="C87" s="139">
        <v>45657</v>
      </c>
      <c r="D87" s="147">
        <v>104383</v>
      </c>
      <c r="E87" s="147">
        <v>35923</v>
      </c>
      <c r="F87" s="147">
        <v>0</v>
      </c>
      <c r="G87" s="147">
        <v>10973</v>
      </c>
      <c r="H87" s="147">
        <v>6273</v>
      </c>
      <c r="I87" s="147">
        <v>3254</v>
      </c>
      <c r="J87" s="147">
        <v>247</v>
      </c>
      <c r="K87" s="147">
        <v>34</v>
      </c>
      <c r="L87" s="147">
        <v>25503</v>
      </c>
      <c r="M87" s="147">
        <v>14014</v>
      </c>
      <c r="N87" s="147">
        <v>4895</v>
      </c>
      <c r="O87" s="147">
        <v>17</v>
      </c>
      <c r="P87" s="147">
        <v>356915</v>
      </c>
      <c r="Q87" s="147">
        <v>0</v>
      </c>
      <c r="R87" s="147">
        <v>5951</v>
      </c>
      <c r="S87" s="147">
        <v>7265</v>
      </c>
      <c r="T87" s="147">
        <v>-60</v>
      </c>
      <c r="U87" s="147">
        <v>64915</v>
      </c>
      <c r="V87" s="147">
        <v>2472</v>
      </c>
      <c r="W87" s="147">
        <v>0</v>
      </c>
      <c r="X87" s="147">
        <v>0</v>
      </c>
      <c r="Y87" s="147">
        <v>18122</v>
      </c>
      <c r="Z87" s="147">
        <v>40544</v>
      </c>
      <c r="AA87" s="147">
        <v>7200</v>
      </c>
      <c r="AB87" s="147">
        <v>34284</v>
      </c>
      <c r="AC87" s="147">
        <v>743124</v>
      </c>
      <c r="AD87" s="147">
        <v>43259</v>
      </c>
      <c r="AE87" s="147">
        <v>89495</v>
      </c>
      <c r="AF87" s="147">
        <v>91016</v>
      </c>
      <c r="AG87" s="147">
        <v>0</v>
      </c>
      <c r="AH87" s="147">
        <v>16904</v>
      </c>
      <c r="AI87" s="147">
        <v>10004</v>
      </c>
      <c r="AJ87" s="147">
        <v>5190</v>
      </c>
      <c r="AK87" s="147">
        <v>394</v>
      </c>
      <c r="AL87" s="147">
        <v>54</v>
      </c>
      <c r="AM87" s="147">
        <v>0</v>
      </c>
      <c r="AN87" s="147">
        <v>15112</v>
      </c>
      <c r="AO87" s="147">
        <v>25130</v>
      </c>
      <c r="AP87" s="147">
        <v>11421</v>
      </c>
      <c r="AQ87" s="147">
        <v>146618</v>
      </c>
      <c r="AR87" s="147">
        <v>0</v>
      </c>
      <c r="AS87" s="147">
        <v>0</v>
      </c>
      <c r="AT87" s="147">
        <v>22230</v>
      </c>
      <c r="AU87" s="147">
        <v>0</v>
      </c>
      <c r="AV87" s="147">
        <v>70</v>
      </c>
      <c r="AW87" s="147">
        <v>0</v>
      </c>
      <c r="AX87" s="147">
        <v>476897</v>
      </c>
      <c r="AY87" s="147">
        <v>104101</v>
      </c>
      <c r="AZ87" s="147">
        <v>1341</v>
      </c>
      <c r="BA87" s="147">
        <v>16872</v>
      </c>
      <c r="BB87" s="147">
        <v>0</v>
      </c>
      <c r="BC87" s="147">
        <v>17957</v>
      </c>
      <c r="BD87" s="147">
        <v>23093</v>
      </c>
      <c r="BE87" s="147">
        <v>18770</v>
      </c>
      <c r="BF87" s="147">
        <v>0</v>
      </c>
      <c r="BG87" s="147">
        <v>182134</v>
      </c>
      <c r="BH87" s="147">
        <v>1402155</v>
      </c>
      <c r="BI87" s="147">
        <v>105277</v>
      </c>
      <c r="BJ87" s="147">
        <v>188992</v>
      </c>
      <c r="BK87" s="147">
        <v>0</v>
      </c>
      <c r="BL87" s="147">
        <v>30600</v>
      </c>
      <c r="BM87" s="147">
        <v>49032</v>
      </c>
      <c r="BN87" s="147">
        <v>56565</v>
      </c>
      <c r="BO87" s="147">
        <v>217372</v>
      </c>
      <c r="BP87" s="147">
        <v>0</v>
      </c>
      <c r="BQ87" s="147">
        <v>36551</v>
      </c>
      <c r="BR87" s="147">
        <v>26770</v>
      </c>
      <c r="BS87" s="147">
        <v>13887</v>
      </c>
      <c r="BT87" s="147">
        <v>1055</v>
      </c>
      <c r="BU87" s="147">
        <v>146</v>
      </c>
      <c r="BV87" s="147">
        <v>350</v>
      </c>
      <c r="BW87" s="147">
        <v>98194</v>
      </c>
      <c r="BX87" s="147">
        <v>0</v>
      </c>
      <c r="BY87" s="147">
        <v>0</v>
      </c>
      <c r="BZ87" s="147">
        <v>17523</v>
      </c>
      <c r="CA87" s="147">
        <v>6279</v>
      </c>
      <c r="CB87" s="147">
        <v>0</v>
      </c>
      <c r="CC87" s="147">
        <v>2133</v>
      </c>
      <c r="CD87" s="147">
        <v>132700</v>
      </c>
      <c r="CE87" s="147">
        <v>25470</v>
      </c>
      <c r="CF87" s="147">
        <v>5025</v>
      </c>
      <c r="CG87" s="147">
        <v>0</v>
      </c>
      <c r="CH87" s="147">
        <v>0</v>
      </c>
      <c r="CI87" s="147">
        <v>0</v>
      </c>
      <c r="CJ87" s="147">
        <v>211</v>
      </c>
      <c r="CK87" s="147">
        <v>6012</v>
      </c>
      <c r="CL87" s="147">
        <v>0</v>
      </c>
      <c r="CM87" s="147">
        <v>1020144</v>
      </c>
      <c r="CN87" s="147">
        <v>2422299</v>
      </c>
      <c r="CO87" s="147">
        <v>466728</v>
      </c>
      <c r="CP87" s="147">
        <v>733691</v>
      </c>
      <c r="CQ87" s="147">
        <v>733793</v>
      </c>
      <c r="CR87" s="147">
        <v>0</v>
      </c>
      <c r="CS87" s="147">
        <v>0</v>
      </c>
      <c r="CT87" s="147">
        <v>0</v>
      </c>
      <c r="CU87" s="147">
        <v>0</v>
      </c>
      <c r="CV87" s="147">
        <v>0</v>
      </c>
      <c r="CW87" s="147">
        <v>153488</v>
      </c>
      <c r="CX87" s="147">
        <v>87183</v>
      </c>
      <c r="CY87" s="147">
        <v>45225</v>
      </c>
      <c r="CZ87" s="147">
        <v>3437</v>
      </c>
      <c r="DA87" s="147">
        <v>475</v>
      </c>
      <c r="DB87" s="147">
        <v>8516</v>
      </c>
      <c r="DC87" s="147">
        <v>4018</v>
      </c>
      <c r="DD87" s="147">
        <v>0</v>
      </c>
      <c r="DE87" s="147">
        <v>0</v>
      </c>
      <c r="DF87" s="147">
        <v>0</v>
      </c>
      <c r="DG87" s="147">
        <v>61892</v>
      </c>
      <c r="DH87" s="147">
        <v>0</v>
      </c>
      <c r="DI87" s="147">
        <v>75</v>
      </c>
      <c r="DJ87" s="147">
        <v>2298521</v>
      </c>
      <c r="DK87" s="147">
        <v>0</v>
      </c>
      <c r="DL87" s="147">
        <v>0</v>
      </c>
      <c r="DM87" s="147">
        <v>0</v>
      </c>
      <c r="DN87" s="147">
        <v>0</v>
      </c>
      <c r="DO87" s="147">
        <v>0</v>
      </c>
      <c r="DP87" s="147">
        <v>0</v>
      </c>
      <c r="DQ87" s="147">
        <v>0</v>
      </c>
      <c r="DR87" s="147">
        <v>0</v>
      </c>
      <c r="DS87" s="147">
        <v>0</v>
      </c>
      <c r="DT87" s="147">
        <v>0</v>
      </c>
      <c r="DU87" s="147">
        <v>0</v>
      </c>
      <c r="DV87" s="147">
        <v>0</v>
      </c>
      <c r="DW87" s="147">
        <v>0</v>
      </c>
      <c r="DX87" s="147">
        <v>0</v>
      </c>
      <c r="DY87" s="147">
        <v>0</v>
      </c>
      <c r="DZ87" s="147">
        <v>0</v>
      </c>
      <c r="EA87" s="147">
        <v>0</v>
      </c>
      <c r="EB87" s="147">
        <v>0</v>
      </c>
      <c r="EC87" s="147">
        <v>0</v>
      </c>
      <c r="ED87" s="147">
        <v>4720820</v>
      </c>
    </row>
    <row r="88" spans="1:134" ht="13.5" x14ac:dyDescent="0.25">
      <c r="A88" s="137" t="s">
        <v>1104</v>
      </c>
      <c r="B88" s="138"/>
      <c r="C88" s="139">
        <v>45657</v>
      </c>
      <c r="D88" s="147">
        <v>25417</v>
      </c>
      <c r="E88" s="147">
        <v>91055</v>
      </c>
      <c r="F88" s="147">
        <v>5583</v>
      </c>
      <c r="G88" s="147">
        <v>3650</v>
      </c>
      <c r="H88" s="147">
        <v>4525</v>
      </c>
      <c r="I88" s="147">
        <v>493</v>
      </c>
      <c r="J88" s="147">
        <v>2574</v>
      </c>
      <c r="K88" s="147">
        <v>1788</v>
      </c>
      <c r="L88" s="147">
        <v>3455</v>
      </c>
      <c r="M88" s="147">
        <v>4113</v>
      </c>
      <c r="N88" s="147">
        <v>4786</v>
      </c>
      <c r="O88" s="147">
        <v>4339</v>
      </c>
      <c r="P88" s="147">
        <v>0</v>
      </c>
      <c r="Q88" s="147">
        <v>134833</v>
      </c>
      <c r="R88" s="147">
        <v>8844</v>
      </c>
      <c r="S88" s="147">
        <v>2180</v>
      </c>
      <c r="T88" s="147">
        <v>70105</v>
      </c>
      <c r="U88" s="147">
        <v>44987</v>
      </c>
      <c r="V88" s="147">
        <v>0</v>
      </c>
      <c r="W88" s="147">
        <v>6637</v>
      </c>
      <c r="X88" s="147">
        <v>0</v>
      </c>
      <c r="Y88" s="147">
        <v>27372</v>
      </c>
      <c r="Z88" s="147">
        <v>5765</v>
      </c>
      <c r="AA88" s="147">
        <v>4</v>
      </c>
      <c r="AB88" s="147">
        <v>120922</v>
      </c>
      <c r="AC88" s="147">
        <v>573427</v>
      </c>
      <c r="AD88" s="147">
        <v>26930</v>
      </c>
      <c r="AE88" s="147">
        <v>94153</v>
      </c>
      <c r="AF88" s="147">
        <v>108486</v>
      </c>
      <c r="AG88" s="147">
        <v>0</v>
      </c>
      <c r="AH88" s="147">
        <v>17534</v>
      </c>
      <c r="AI88" s="147">
        <v>28632</v>
      </c>
      <c r="AJ88" s="147">
        <v>4741</v>
      </c>
      <c r="AK88" s="147">
        <v>1633</v>
      </c>
      <c r="AL88" s="147">
        <v>454</v>
      </c>
      <c r="AM88" s="147">
        <v>0</v>
      </c>
      <c r="AN88" s="147">
        <v>4695</v>
      </c>
      <c r="AO88" s="147">
        <v>15737</v>
      </c>
      <c r="AP88" s="147">
        <v>31743</v>
      </c>
      <c r="AQ88" s="147">
        <v>155517</v>
      </c>
      <c r="AR88" s="147">
        <v>0</v>
      </c>
      <c r="AS88" s="147">
        <v>0</v>
      </c>
      <c r="AT88" s="147">
        <v>65454</v>
      </c>
      <c r="AU88" s="147">
        <v>1698</v>
      </c>
      <c r="AV88" s="147">
        <v>0</v>
      </c>
      <c r="AW88" s="147">
        <v>0</v>
      </c>
      <c r="AX88" s="147">
        <v>557407</v>
      </c>
      <c r="AY88" s="147">
        <v>468886</v>
      </c>
      <c r="AZ88" s="147">
        <v>26676</v>
      </c>
      <c r="BA88" s="147">
        <v>0</v>
      </c>
      <c r="BB88" s="147">
        <v>0</v>
      </c>
      <c r="BC88" s="147">
        <v>373458</v>
      </c>
      <c r="BD88" s="147">
        <v>37171</v>
      </c>
      <c r="BE88" s="147">
        <v>188</v>
      </c>
      <c r="BF88" s="147">
        <v>0</v>
      </c>
      <c r="BG88" s="147">
        <v>906379</v>
      </c>
      <c r="BH88" s="147">
        <v>2037213</v>
      </c>
      <c r="BI88" s="147">
        <v>122997</v>
      </c>
      <c r="BJ88" s="147">
        <v>161922</v>
      </c>
      <c r="BK88" s="147">
        <v>15516</v>
      </c>
      <c r="BL88" s="147">
        <v>9500</v>
      </c>
      <c r="BM88" s="147">
        <v>52937</v>
      </c>
      <c r="BN88" s="147">
        <v>63046</v>
      </c>
      <c r="BO88" s="147">
        <v>439325</v>
      </c>
      <c r="BP88" s="147">
        <v>0</v>
      </c>
      <c r="BQ88" s="147">
        <v>62838</v>
      </c>
      <c r="BR88" s="147">
        <v>79015</v>
      </c>
      <c r="BS88" s="147">
        <v>16450</v>
      </c>
      <c r="BT88" s="147">
        <v>6262</v>
      </c>
      <c r="BU88" s="147">
        <v>3314</v>
      </c>
      <c r="BV88" s="147">
        <v>1131</v>
      </c>
      <c r="BW88" s="147">
        <v>123314</v>
      </c>
      <c r="BX88" s="147">
        <v>0</v>
      </c>
      <c r="BY88" s="147">
        <v>0</v>
      </c>
      <c r="BZ88" s="147">
        <v>47475</v>
      </c>
      <c r="CA88" s="147">
        <v>8041</v>
      </c>
      <c r="CB88" s="147">
        <v>0</v>
      </c>
      <c r="CC88" s="147">
        <v>0</v>
      </c>
      <c r="CD88" s="147">
        <v>300977</v>
      </c>
      <c r="CE88" s="147">
        <v>0</v>
      </c>
      <c r="CF88" s="147">
        <v>0</v>
      </c>
      <c r="CG88" s="147">
        <v>0</v>
      </c>
      <c r="CH88" s="147">
        <v>0</v>
      </c>
      <c r="CI88" s="147">
        <v>0</v>
      </c>
      <c r="CJ88" s="147">
        <v>1322</v>
      </c>
      <c r="CK88" s="147">
        <v>51609</v>
      </c>
      <c r="CL88" s="147">
        <v>16781</v>
      </c>
      <c r="CM88" s="147">
        <v>1583772</v>
      </c>
      <c r="CN88" s="147">
        <v>3620985</v>
      </c>
      <c r="CO88" s="147">
        <v>70777</v>
      </c>
      <c r="CP88" s="147">
        <v>442796</v>
      </c>
      <c r="CQ88" s="147">
        <v>1667424</v>
      </c>
      <c r="CR88" s="147">
        <v>0</v>
      </c>
      <c r="CS88" s="147">
        <v>0</v>
      </c>
      <c r="CT88" s="147">
        <v>0</v>
      </c>
      <c r="CU88" s="147">
        <v>0</v>
      </c>
      <c r="CV88" s="147">
        <v>119546</v>
      </c>
      <c r="CW88" s="147">
        <v>182334</v>
      </c>
      <c r="CX88" s="147">
        <v>180380</v>
      </c>
      <c r="CY88" s="147">
        <v>46568</v>
      </c>
      <c r="CZ88" s="147">
        <v>10826</v>
      </c>
      <c r="DA88" s="147">
        <v>8579</v>
      </c>
      <c r="DB88" s="147">
        <v>7339</v>
      </c>
      <c r="DC88" s="147">
        <v>0</v>
      </c>
      <c r="DD88" s="147">
        <v>35602</v>
      </c>
      <c r="DE88" s="147">
        <v>363288</v>
      </c>
      <c r="DF88" s="147">
        <v>41651</v>
      </c>
      <c r="DG88" s="147">
        <v>459003</v>
      </c>
      <c r="DH88" s="147">
        <v>0</v>
      </c>
      <c r="DI88" s="147">
        <v>3480</v>
      </c>
      <c r="DJ88" s="147">
        <v>3639593</v>
      </c>
      <c r="DK88" s="147">
        <v>0</v>
      </c>
      <c r="DL88" s="147">
        <v>0</v>
      </c>
      <c r="DM88" s="147">
        <v>0</v>
      </c>
      <c r="DN88" s="147">
        <v>0</v>
      </c>
      <c r="DO88" s="147">
        <v>0</v>
      </c>
      <c r="DP88" s="147">
        <v>0</v>
      </c>
      <c r="DQ88" s="147">
        <v>0</v>
      </c>
      <c r="DR88" s="147">
        <v>0</v>
      </c>
      <c r="DS88" s="147">
        <v>0</v>
      </c>
      <c r="DT88" s="147">
        <v>0</v>
      </c>
      <c r="DU88" s="147">
        <v>0</v>
      </c>
      <c r="DV88" s="147">
        <v>0</v>
      </c>
      <c r="DW88" s="147">
        <v>0</v>
      </c>
      <c r="DX88" s="147">
        <v>0</v>
      </c>
      <c r="DY88" s="147">
        <v>0</v>
      </c>
      <c r="DZ88" s="147">
        <v>0</v>
      </c>
      <c r="EA88" s="147">
        <v>0</v>
      </c>
      <c r="EB88" s="147">
        <v>0</v>
      </c>
      <c r="EC88" s="147">
        <v>0</v>
      </c>
      <c r="ED88" s="147">
        <v>7260578</v>
      </c>
    </row>
    <row r="89" spans="1:134" ht="13.5" x14ac:dyDescent="0.25">
      <c r="A89" s="136" t="s">
        <v>303</v>
      </c>
      <c r="B89" s="141"/>
      <c r="C89" s="142">
        <v>45596</v>
      </c>
      <c r="D89" s="146">
        <v>0</v>
      </c>
      <c r="E89" s="146">
        <v>44717</v>
      </c>
      <c r="F89" s="146">
        <v>0</v>
      </c>
      <c r="G89" s="146">
        <v>3433</v>
      </c>
      <c r="H89" s="146">
        <v>12344</v>
      </c>
      <c r="I89" s="146">
        <v>580</v>
      </c>
      <c r="J89" s="146">
        <v>0</v>
      </c>
      <c r="K89" s="146">
        <v>750</v>
      </c>
      <c r="L89" s="146">
        <v>0</v>
      </c>
      <c r="M89" s="146">
        <v>17389</v>
      </c>
      <c r="N89" s="146">
        <v>6953</v>
      </c>
      <c r="O89" s="146">
        <v>0</v>
      </c>
      <c r="P89" s="146">
        <v>0</v>
      </c>
      <c r="Q89" s="146">
        <v>0</v>
      </c>
      <c r="R89" s="146">
        <v>54700</v>
      </c>
      <c r="S89" s="146">
        <v>2209</v>
      </c>
      <c r="T89" s="146">
        <v>603</v>
      </c>
      <c r="U89" s="146">
        <v>38190</v>
      </c>
      <c r="V89" s="146">
        <v>0</v>
      </c>
      <c r="W89" s="146">
        <v>11878</v>
      </c>
      <c r="X89" s="146">
        <v>0</v>
      </c>
      <c r="Y89" s="146">
        <v>39089</v>
      </c>
      <c r="Z89" s="146">
        <v>1763</v>
      </c>
      <c r="AA89" s="146">
        <v>1047</v>
      </c>
      <c r="AB89" s="146">
        <v>251791</v>
      </c>
      <c r="AC89" s="146">
        <v>487436</v>
      </c>
      <c r="AD89" s="146">
        <v>0</v>
      </c>
      <c r="AE89" s="146">
        <v>92790</v>
      </c>
      <c r="AF89" s="146">
        <v>10172</v>
      </c>
      <c r="AG89" s="146">
        <v>0</v>
      </c>
      <c r="AH89" s="146">
        <v>8322</v>
      </c>
      <c r="AI89" s="146">
        <v>36</v>
      </c>
      <c r="AJ89" s="146">
        <v>1335</v>
      </c>
      <c r="AK89" s="146">
        <v>0</v>
      </c>
      <c r="AL89" s="146">
        <v>0</v>
      </c>
      <c r="AM89" s="146">
        <v>0</v>
      </c>
      <c r="AN89" s="146">
        <v>2981</v>
      </c>
      <c r="AO89" s="146">
        <v>21798</v>
      </c>
      <c r="AP89" s="146">
        <v>6399</v>
      </c>
      <c r="AQ89" s="146">
        <v>78960</v>
      </c>
      <c r="AR89" s="146">
        <v>0</v>
      </c>
      <c r="AS89" s="146">
        <v>530</v>
      </c>
      <c r="AT89" s="146">
        <v>17908</v>
      </c>
      <c r="AU89" s="146">
        <v>938</v>
      </c>
      <c r="AV89" s="146">
        <v>29</v>
      </c>
      <c r="AW89" s="146">
        <v>0</v>
      </c>
      <c r="AX89" s="146">
        <v>242198</v>
      </c>
      <c r="AY89" s="146">
        <v>47488</v>
      </c>
      <c r="AZ89" s="146">
        <v>0</v>
      </c>
      <c r="BA89" s="146">
        <v>14898</v>
      </c>
      <c r="BB89" s="146">
        <v>0</v>
      </c>
      <c r="BC89" s="146">
        <v>0</v>
      </c>
      <c r="BD89" s="146">
        <v>29949</v>
      </c>
      <c r="BE89" s="146">
        <v>20534</v>
      </c>
      <c r="BF89" s="146">
        <v>0</v>
      </c>
      <c r="BG89" s="146">
        <v>112869</v>
      </c>
      <c r="BH89" s="146">
        <v>842503</v>
      </c>
      <c r="BI89" s="146">
        <v>106311</v>
      </c>
      <c r="BJ89" s="146">
        <v>91968</v>
      </c>
      <c r="BK89" s="146">
        <v>22928</v>
      </c>
      <c r="BL89" s="146">
        <v>600</v>
      </c>
      <c r="BM89" s="146">
        <v>42575</v>
      </c>
      <c r="BN89" s="146">
        <v>15162</v>
      </c>
      <c r="BO89" s="146">
        <v>238439</v>
      </c>
      <c r="BP89" s="146">
        <v>0</v>
      </c>
      <c r="BQ89" s="146">
        <v>32102</v>
      </c>
      <c r="BR89" s="146">
        <v>34424</v>
      </c>
      <c r="BS89" s="146">
        <v>6710</v>
      </c>
      <c r="BT89" s="146">
        <v>0</v>
      </c>
      <c r="BU89" s="146">
        <v>0</v>
      </c>
      <c r="BV89" s="146">
        <v>945</v>
      </c>
      <c r="BW89" s="146">
        <v>54051</v>
      </c>
      <c r="BX89" s="146">
        <v>17801</v>
      </c>
      <c r="BY89" s="146">
        <v>0</v>
      </c>
      <c r="BZ89" s="146">
        <v>16977</v>
      </c>
      <c r="CA89" s="146">
        <v>3403</v>
      </c>
      <c r="CB89" s="146">
        <v>0</v>
      </c>
      <c r="CC89" s="146">
        <v>0</v>
      </c>
      <c r="CD89" s="146">
        <v>104647</v>
      </c>
      <c r="CE89" s="146">
        <v>4618</v>
      </c>
      <c r="CF89" s="146">
        <v>3438</v>
      </c>
      <c r="CG89" s="146">
        <v>0</v>
      </c>
      <c r="CH89" s="146">
        <v>0</v>
      </c>
      <c r="CI89" s="146">
        <v>0</v>
      </c>
      <c r="CJ89" s="146">
        <v>2112</v>
      </c>
      <c r="CK89" s="146">
        <v>530</v>
      </c>
      <c r="CL89" s="146">
        <v>0</v>
      </c>
      <c r="CM89" s="146">
        <v>799741</v>
      </c>
      <c r="CN89" s="146">
        <v>1642244</v>
      </c>
      <c r="CO89" s="146">
        <v>258292</v>
      </c>
      <c r="CP89" s="146">
        <v>169284</v>
      </c>
      <c r="CQ89" s="146">
        <v>547345</v>
      </c>
      <c r="CR89" s="146">
        <v>0</v>
      </c>
      <c r="CS89" s="146">
        <v>0</v>
      </c>
      <c r="CT89" s="146">
        <v>0</v>
      </c>
      <c r="CU89" s="146">
        <v>0</v>
      </c>
      <c r="CV89" s="146">
        <v>0</v>
      </c>
      <c r="CW89" s="146">
        <v>84148</v>
      </c>
      <c r="CX89" s="146">
        <v>54070</v>
      </c>
      <c r="CY89" s="146">
        <v>12643</v>
      </c>
      <c r="CZ89" s="146">
        <v>0</v>
      </c>
      <c r="DA89" s="146">
        <v>0</v>
      </c>
      <c r="DB89" s="146">
        <v>313</v>
      </c>
      <c r="DC89" s="146">
        <v>870</v>
      </c>
      <c r="DD89" s="146">
        <v>3308</v>
      </c>
      <c r="DE89" s="146">
        <v>180484</v>
      </c>
      <c r="DF89" s="146">
        <v>305089</v>
      </c>
      <c r="DG89" s="146">
        <v>125548</v>
      </c>
      <c r="DH89" s="146">
        <v>-1</v>
      </c>
      <c r="DI89" s="146">
        <v>0</v>
      </c>
      <c r="DJ89" s="146">
        <v>1741393</v>
      </c>
      <c r="DK89" s="146">
        <v>0</v>
      </c>
      <c r="DL89" s="146">
        <v>0</v>
      </c>
      <c r="DM89" s="146">
        <v>0</v>
      </c>
      <c r="DN89" s="146">
        <v>0</v>
      </c>
      <c r="DO89" s="146">
        <v>0</v>
      </c>
      <c r="DP89" s="146">
        <v>0</v>
      </c>
      <c r="DQ89" s="146">
        <v>0</v>
      </c>
      <c r="DR89" s="146">
        <v>0</v>
      </c>
      <c r="DS89" s="146">
        <v>0</v>
      </c>
      <c r="DT89" s="146">
        <v>0</v>
      </c>
      <c r="DU89" s="146">
        <v>0</v>
      </c>
      <c r="DV89" s="146">
        <v>0</v>
      </c>
      <c r="DW89" s="146">
        <v>0</v>
      </c>
      <c r="DX89" s="146">
        <v>0</v>
      </c>
      <c r="DY89" s="146">
        <v>0</v>
      </c>
      <c r="DZ89" s="146">
        <v>0</v>
      </c>
      <c r="EA89" s="146">
        <v>0</v>
      </c>
      <c r="EB89" s="146">
        <v>0</v>
      </c>
      <c r="EC89" s="146">
        <v>0</v>
      </c>
      <c r="ED89" s="146">
        <v>3383637</v>
      </c>
    </row>
    <row r="90" spans="1:134" ht="13.5" x14ac:dyDescent="0.25">
      <c r="A90" s="137" t="s">
        <v>304</v>
      </c>
      <c r="B90" s="137" t="s">
        <v>305</v>
      </c>
      <c r="C90" s="139">
        <v>45657</v>
      </c>
      <c r="D90" s="147">
        <v>237784</v>
      </c>
      <c r="E90" s="147">
        <v>0</v>
      </c>
      <c r="F90" s="147">
        <v>0</v>
      </c>
      <c r="G90" s="147">
        <v>13114</v>
      </c>
      <c r="H90" s="147">
        <v>25289</v>
      </c>
      <c r="I90" s="147">
        <v>2216</v>
      </c>
      <c r="J90" s="147">
        <v>2053</v>
      </c>
      <c r="K90" s="147">
        <v>0</v>
      </c>
      <c r="L90" s="147">
        <v>26234</v>
      </c>
      <c r="M90" s="147">
        <v>5098</v>
      </c>
      <c r="N90" s="147">
        <v>10346</v>
      </c>
      <c r="O90" s="147">
        <v>0</v>
      </c>
      <c r="P90" s="147">
        <v>639024</v>
      </c>
      <c r="Q90" s="147">
        <v>0</v>
      </c>
      <c r="R90" s="147">
        <v>4171</v>
      </c>
      <c r="S90" s="147">
        <v>-1422</v>
      </c>
      <c r="T90" s="147">
        <v>17733</v>
      </c>
      <c r="U90" s="147">
        <v>99891</v>
      </c>
      <c r="V90" s="147">
        <v>0</v>
      </c>
      <c r="W90" s="147">
        <v>0</v>
      </c>
      <c r="X90" s="147">
        <v>0</v>
      </c>
      <c r="Y90" s="147">
        <v>0</v>
      </c>
      <c r="Z90" s="147">
        <v>32013</v>
      </c>
      <c r="AA90" s="147">
        <v>7200</v>
      </c>
      <c r="AB90" s="147">
        <v>89</v>
      </c>
      <c r="AC90" s="147">
        <v>1120833</v>
      </c>
      <c r="AD90" s="147">
        <v>0</v>
      </c>
      <c r="AE90" s="147">
        <v>0</v>
      </c>
      <c r="AF90" s="147">
        <v>50194</v>
      </c>
      <c r="AG90" s="147">
        <v>124310</v>
      </c>
      <c r="AH90" s="147">
        <v>3564</v>
      </c>
      <c r="AI90" s="147">
        <v>4300</v>
      </c>
      <c r="AJ90" s="147">
        <v>662</v>
      </c>
      <c r="AK90" s="147">
        <v>1506</v>
      </c>
      <c r="AL90" s="147">
        <v>0</v>
      </c>
      <c r="AM90" s="147">
        <v>0</v>
      </c>
      <c r="AN90" s="147">
        <v>0</v>
      </c>
      <c r="AO90" s="147">
        <v>20533</v>
      </c>
      <c r="AP90" s="147">
        <v>3589</v>
      </c>
      <c r="AQ90" s="147">
        <v>129406</v>
      </c>
      <c r="AR90" s="147">
        <v>0</v>
      </c>
      <c r="AS90" s="147">
        <v>0</v>
      </c>
      <c r="AT90" s="147">
        <v>53950</v>
      </c>
      <c r="AU90" s="147">
        <v>0</v>
      </c>
      <c r="AV90" s="147">
        <v>0</v>
      </c>
      <c r="AW90" s="147">
        <v>0</v>
      </c>
      <c r="AX90" s="147">
        <v>392014</v>
      </c>
      <c r="AY90" s="147">
        <v>349136</v>
      </c>
      <c r="AZ90" s="147">
        <v>7754</v>
      </c>
      <c r="BA90" s="147">
        <v>1936</v>
      </c>
      <c r="BB90" s="147">
        <v>0</v>
      </c>
      <c r="BC90" s="147">
        <v>209688</v>
      </c>
      <c r="BD90" s="147">
        <v>60476</v>
      </c>
      <c r="BE90" s="147">
        <v>40819</v>
      </c>
      <c r="BF90" s="147">
        <v>0</v>
      </c>
      <c r="BG90" s="147">
        <v>669809</v>
      </c>
      <c r="BH90" s="147">
        <v>2182656</v>
      </c>
      <c r="BI90" s="147">
        <v>94949</v>
      </c>
      <c r="BJ90" s="147">
        <v>82550</v>
      </c>
      <c r="BK90" s="147">
        <v>0</v>
      </c>
      <c r="BL90" s="147">
        <v>33625</v>
      </c>
      <c r="BM90" s="147">
        <v>0</v>
      </c>
      <c r="BN90" s="147">
        <v>0</v>
      </c>
      <c r="BO90" s="147">
        <v>232475</v>
      </c>
      <c r="BP90" s="147">
        <v>0</v>
      </c>
      <c r="BQ90" s="147">
        <v>39976</v>
      </c>
      <c r="BR90" s="147">
        <v>44697</v>
      </c>
      <c r="BS90" s="147">
        <v>6878</v>
      </c>
      <c r="BT90" s="147">
        <v>3538</v>
      </c>
      <c r="BU90" s="147">
        <v>0</v>
      </c>
      <c r="BV90" s="147">
        <v>0</v>
      </c>
      <c r="BW90" s="147">
        <v>6214</v>
      </c>
      <c r="BX90" s="147">
        <v>0</v>
      </c>
      <c r="BY90" s="147">
        <v>0</v>
      </c>
      <c r="BZ90" s="147">
        <v>12927</v>
      </c>
      <c r="CA90" s="147">
        <v>13899</v>
      </c>
      <c r="CB90" s="147">
        <v>0</v>
      </c>
      <c r="CC90" s="147">
        <v>0</v>
      </c>
      <c r="CD90" s="147">
        <v>164789</v>
      </c>
      <c r="CE90" s="147">
        <v>123693</v>
      </c>
      <c r="CF90" s="147">
        <v>9448</v>
      </c>
      <c r="CG90" s="147">
        <v>0</v>
      </c>
      <c r="CH90" s="147">
        <v>0</v>
      </c>
      <c r="CI90" s="147">
        <v>0</v>
      </c>
      <c r="CJ90" s="147">
        <v>22017</v>
      </c>
      <c r="CK90" s="147">
        <v>0</v>
      </c>
      <c r="CL90" s="147">
        <v>0</v>
      </c>
      <c r="CM90" s="147">
        <v>891675</v>
      </c>
      <c r="CN90" s="147">
        <v>3074331</v>
      </c>
      <c r="CO90" s="147">
        <v>491533</v>
      </c>
      <c r="CP90" s="147">
        <v>436520</v>
      </c>
      <c r="CQ90" s="147">
        <v>1113617</v>
      </c>
      <c r="CR90" s="147">
        <v>0</v>
      </c>
      <c r="CS90" s="147">
        <v>204036</v>
      </c>
      <c r="CT90" s="147">
        <v>0</v>
      </c>
      <c r="CU90" s="147">
        <v>0</v>
      </c>
      <c r="CV90" s="147">
        <v>0</v>
      </c>
      <c r="CW90" s="147">
        <v>156081</v>
      </c>
      <c r="CX90" s="147">
        <v>175418</v>
      </c>
      <c r="CY90" s="147">
        <v>26680</v>
      </c>
      <c r="CZ90" s="147">
        <v>19381</v>
      </c>
      <c r="DA90" s="147">
        <v>0</v>
      </c>
      <c r="DB90" s="147">
        <v>3550</v>
      </c>
      <c r="DC90" s="147">
        <v>0</v>
      </c>
      <c r="DD90" s="147">
        <v>3892</v>
      </c>
      <c r="DE90" s="147">
        <v>2791</v>
      </c>
      <c r="DF90" s="147">
        <v>3963</v>
      </c>
      <c r="DG90" s="147">
        <v>0</v>
      </c>
      <c r="DH90" s="147">
        <v>0</v>
      </c>
      <c r="DI90" s="147">
        <v>0</v>
      </c>
      <c r="DJ90" s="147">
        <v>2637462</v>
      </c>
      <c r="DK90" s="147">
        <v>0</v>
      </c>
      <c r="DL90" s="147">
        <v>0</v>
      </c>
      <c r="DM90" s="147">
        <v>0</v>
      </c>
      <c r="DN90" s="147">
        <v>0</v>
      </c>
      <c r="DO90" s="147">
        <v>0</v>
      </c>
      <c r="DP90" s="147">
        <v>0</v>
      </c>
      <c r="DQ90" s="147">
        <v>0</v>
      </c>
      <c r="DR90" s="147">
        <v>0</v>
      </c>
      <c r="DS90" s="147">
        <v>0</v>
      </c>
      <c r="DT90" s="147">
        <v>0</v>
      </c>
      <c r="DU90" s="147">
        <v>0</v>
      </c>
      <c r="DV90" s="147">
        <v>0</v>
      </c>
      <c r="DW90" s="147">
        <v>0</v>
      </c>
      <c r="DX90" s="147">
        <v>0</v>
      </c>
      <c r="DY90" s="147">
        <v>0</v>
      </c>
      <c r="DZ90" s="147">
        <v>0</v>
      </c>
      <c r="EA90" s="147">
        <v>0</v>
      </c>
      <c r="EB90" s="147">
        <v>0</v>
      </c>
      <c r="EC90" s="147">
        <v>0</v>
      </c>
      <c r="ED90" s="147">
        <v>5711793</v>
      </c>
    </row>
    <row r="91" spans="1:134" ht="13.5" x14ac:dyDescent="0.25">
      <c r="A91" s="137" t="s">
        <v>306</v>
      </c>
      <c r="B91" s="137" t="s">
        <v>1103</v>
      </c>
      <c r="C91" s="139">
        <v>45657</v>
      </c>
      <c r="D91" s="147">
        <v>117434</v>
      </c>
      <c r="E91" s="147">
        <v>37944</v>
      </c>
      <c r="F91" s="147">
        <v>2413</v>
      </c>
      <c r="G91" s="147">
        <v>14896</v>
      </c>
      <c r="H91" s="147">
        <v>12160</v>
      </c>
      <c r="I91" s="147">
        <v>2627</v>
      </c>
      <c r="J91" s="147">
        <v>878</v>
      </c>
      <c r="K91" s="147">
        <v>0</v>
      </c>
      <c r="L91" s="147">
        <v>0</v>
      </c>
      <c r="M91" s="147">
        <v>6587</v>
      </c>
      <c r="N91" s="147">
        <v>11726</v>
      </c>
      <c r="O91" s="147">
        <v>19425</v>
      </c>
      <c r="P91" s="147">
        <v>185600</v>
      </c>
      <c r="Q91" s="147">
        <v>59711</v>
      </c>
      <c r="R91" s="147">
        <v>1221</v>
      </c>
      <c r="S91" s="147">
        <v>0</v>
      </c>
      <c r="T91" s="147">
        <v>14346</v>
      </c>
      <c r="U91" s="147">
        <v>49495</v>
      </c>
      <c r="V91" s="147">
        <v>0</v>
      </c>
      <c r="W91" s="147">
        <v>19822</v>
      </c>
      <c r="X91" s="147">
        <v>15382</v>
      </c>
      <c r="Y91" s="147">
        <v>46215</v>
      </c>
      <c r="Z91" s="147">
        <v>14239</v>
      </c>
      <c r="AA91" s="147">
        <v>2463</v>
      </c>
      <c r="AB91" s="147">
        <v>39660</v>
      </c>
      <c r="AC91" s="147">
        <v>674244</v>
      </c>
      <c r="AD91" s="147">
        <v>50</v>
      </c>
      <c r="AE91" s="147">
        <v>72150</v>
      </c>
      <c r="AF91" s="147">
        <v>53867</v>
      </c>
      <c r="AG91" s="147">
        <v>0</v>
      </c>
      <c r="AH91" s="147">
        <v>12832</v>
      </c>
      <c r="AI91" s="147">
        <v>8097</v>
      </c>
      <c r="AJ91" s="147">
        <v>2065</v>
      </c>
      <c r="AK91" s="147">
        <v>0</v>
      </c>
      <c r="AL91" s="147">
        <v>0</v>
      </c>
      <c r="AM91" s="147">
        <v>0</v>
      </c>
      <c r="AN91" s="147">
        <v>4774</v>
      </c>
      <c r="AO91" s="147">
        <v>4771</v>
      </c>
      <c r="AP91" s="147">
        <v>9814</v>
      </c>
      <c r="AQ91" s="147">
        <v>52869</v>
      </c>
      <c r="AR91" s="147">
        <v>3048</v>
      </c>
      <c r="AS91" s="147">
        <v>4572</v>
      </c>
      <c r="AT91" s="147">
        <v>12652</v>
      </c>
      <c r="AU91" s="147">
        <v>10421</v>
      </c>
      <c r="AV91" s="147">
        <v>1395</v>
      </c>
      <c r="AW91" s="147">
        <v>0</v>
      </c>
      <c r="AX91" s="147">
        <v>253377</v>
      </c>
      <c r="AY91" s="147">
        <v>8223</v>
      </c>
      <c r="AZ91" s="147">
        <v>0</v>
      </c>
      <c r="BA91" s="147">
        <v>25210</v>
      </c>
      <c r="BB91" s="147">
        <v>72630</v>
      </c>
      <c r="BC91" s="147">
        <v>0</v>
      </c>
      <c r="BD91" s="147">
        <v>3560</v>
      </c>
      <c r="BE91" s="147">
        <v>0</v>
      </c>
      <c r="BF91" s="147">
        <v>0</v>
      </c>
      <c r="BG91" s="147">
        <v>109623</v>
      </c>
      <c r="BH91" s="147">
        <v>1037244</v>
      </c>
      <c r="BI91" s="147">
        <v>93635</v>
      </c>
      <c r="BJ91" s="147">
        <v>78808</v>
      </c>
      <c r="BK91" s="147">
        <v>0</v>
      </c>
      <c r="BL91" s="147">
        <v>10535</v>
      </c>
      <c r="BM91" s="147">
        <v>14360</v>
      </c>
      <c r="BN91" s="147">
        <v>58817</v>
      </c>
      <c r="BO91" s="147">
        <v>186617</v>
      </c>
      <c r="BP91" s="147">
        <v>0</v>
      </c>
      <c r="BQ91" s="147">
        <v>41713</v>
      </c>
      <c r="BR91" s="147">
        <v>18416</v>
      </c>
      <c r="BS91" s="147">
        <v>6873</v>
      </c>
      <c r="BT91" s="147">
        <v>0</v>
      </c>
      <c r="BU91" s="147">
        <v>0</v>
      </c>
      <c r="BV91" s="147">
        <v>0</v>
      </c>
      <c r="BW91" s="147">
        <v>52785</v>
      </c>
      <c r="BX91" s="147">
        <v>0</v>
      </c>
      <c r="BY91" s="147">
        <v>0</v>
      </c>
      <c r="BZ91" s="147">
        <v>18537</v>
      </c>
      <c r="CA91" s="147">
        <v>1064</v>
      </c>
      <c r="CB91" s="147">
        <v>0</v>
      </c>
      <c r="CC91" s="147">
        <v>738</v>
      </c>
      <c r="CD91" s="147">
        <v>93777</v>
      </c>
      <c r="CE91" s="147">
        <v>3778</v>
      </c>
      <c r="CF91" s="147">
        <v>4117</v>
      </c>
      <c r="CG91" s="147">
        <v>0</v>
      </c>
      <c r="CH91" s="147">
        <v>0</v>
      </c>
      <c r="CI91" s="147">
        <v>975</v>
      </c>
      <c r="CJ91" s="147">
        <v>15949</v>
      </c>
      <c r="CK91" s="147">
        <v>1253</v>
      </c>
      <c r="CL91" s="147">
        <v>0</v>
      </c>
      <c r="CM91" s="147">
        <v>702747</v>
      </c>
      <c r="CN91" s="147">
        <v>1739991</v>
      </c>
      <c r="CO91" s="147">
        <v>249632</v>
      </c>
      <c r="CP91" s="147">
        <v>106504</v>
      </c>
      <c r="CQ91" s="147">
        <v>530293</v>
      </c>
      <c r="CR91" s="147">
        <v>0</v>
      </c>
      <c r="CS91" s="147">
        <v>0</v>
      </c>
      <c r="CT91" s="147">
        <v>0</v>
      </c>
      <c r="CU91" s="147">
        <v>0</v>
      </c>
      <c r="CV91" s="147">
        <v>0</v>
      </c>
      <c r="CW91" s="147">
        <v>88105</v>
      </c>
      <c r="CX91" s="147">
        <v>49370</v>
      </c>
      <c r="CY91" s="147">
        <v>13667</v>
      </c>
      <c r="CZ91" s="147">
        <v>6000</v>
      </c>
      <c r="DA91" s="147">
        <v>0</v>
      </c>
      <c r="DB91" s="147">
        <v>1260</v>
      </c>
      <c r="DC91" s="147">
        <v>0</v>
      </c>
      <c r="DD91" s="147">
        <v>0</v>
      </c>
      <c r="DE91" s="147">
        <v>0</v>
      </c>
      <c r="DF91" s="147">
        <v>0</v>
      </c>
      <c r="DG91" s="147">
        <v>30309</v>
      </c>
      <c r="DH91" s="147">
        <v>0</v>
      </c>
      <c r="DI91" s="147">
        <v>0</v>
      </c>
      <c r="DJ91" s="147">
        <v>1075140</v>
      </c>
      <c r="DK91" s="147">
        <v>0</v>
      </c>
      <c r="DL91" s="147">
        <v>0</v>
      </c>
      <c r="DM91" s="147">
        <v>0</v>
      </c>
      <c r="DN91" s="147">
        <v>0</v>
      </c>
      <c r="DO91" s="147">
        <v>0</v>
      </c>
      <c r="DP91" s="147">
        <v>0</v>
      </c>
      <c r="DQ91" s="147">
        <v>0</v>
      </c>
      <c r="DR91" s="147">
        <v>0</v>
      </c>
      <c r="DS91" s="147">
        <v>0</v>
      </c>
      <c r="DT91" s="147">
        <v>0</v>
      </c>
      <c r="DU91" s="147">
        <v>0</v>
      </c>
      <c r="DV91" s="147">
        <v>0</v>
      </c>
      <c r="DW91" s="147">
        <v>0</v>
      </c>
      <c r="DX91" s="147">
        <v>0</v>
      </c>
      <c r="DY91" s="147">
        <v>0</v>
      </c>
      <c r="DZ91" s="147">
        <v>0</v>
      </c>
      <c r="EA91" s="147">
        <v>0</v>
      </c>
      <c r="EB91" s="147">
        <v>0</v>
      </c>
      <c r="EC91" s="147">
        <v>0</v>
      </c>
      <c r="ED91" s="147">
        <v>2815131</v>
      </c>
    </row>
    <row r="92" spans="1:134" ht="13.5" x14ac:dyDescent="0.25">
      <c r="A92" s="137" t="s">
        <v>307</v>
      </c>
      <c r="B92" s="137" t="s">
        <v>248</v>
      </c>
      <c r="C92" s="139">
        <v>45657</v>
      </c>
      <c r="D92" s="147">
        <v>127882</v>
      </c>
      <c r="E92" s="147">
        <v>146871</v>
      </c>
      <c r="F92" s="147">
        <v>0</v>
      </c>
      <c r="G92" s="147">
        <v>21507</v>
      </c>
      <c r="H92" s="147">
        <v>14727</v>
      </c>
      <c r="I92" s="147">
        <v>4905</v>
      </c>
      <c r="J92" s="147">
        <v>368</v>
      </c>
      <c r="K92" s="147">
        <v>82</v>
      </c>
      <c r="L92" s="147">
        <v>18553</v>
      </c>
      <c r="M92" s="147">
        <v>20673</v>
      </c>
      <c r="N92" s="147">
        <v>7713</v>
      </c>
      <c r="O92" s="147">
        <v>1575</v>
      </c>
      <c r="P92" s="147">
        <v>417447</v>
      </c>
      <c r="Q92" s="147">
        <v>0</v>
      </c>
      <c r="R92" s="147">
        <v>6175</v>
      </c>
      <c r="S92" s="147">
        <v>8561</v>
      </c>
      <c r="T92" s="147">
        <v>521</v>
      </c>
      <c r="U92" s="147">
        <v>71267</v>
      </c>
      <c r="V92" s="147">
        <v>2327</v>
      </c>
      <c r="W92" s="147">
        <v>0</v>
      </c>
      <c r="X92" s="147">
        <v>0</v>
      </c>
      <c r="Y92" s="147">
        <v>2611</v>
      </c>
      <c r="Z92" s="147">
        <v>34981</v>
      </c>
      <c r="AA92" s="147">
        <v>7200</v>
      </c>
      <c r="AB92" s="147">
        <v>49114</v>
      </c>
      <c r="AC92" s="147">
        <v>965060</v>
      </c>
      <c r="AD92" s="147">
        <v>36579</v>
      </c>
      <c r="AE92" s="147">
        <v>115501</v>
      </c>
      <c r="AF92" s="147">
        <v>49004</v>
      </c>
      <c r="AG92" s="147">
        <v>0</v>
      </c>
      <c r="AH92" s="147">
        <v>15198</v>
      </c>
      <c r="AI92" s="147">
        <v>10778</v>
      </c>
      <c r="AJ92" s="147">
        <v>3590</v>
      </c>
      <c r="AK92" s="147">
        <v>269</v>
      </c>
      <c r="AL92" s="147">
        <v>60</v>
      </c>
      <c r="AM92" s="147">
        <v>206</v>
      </c>
      <c r="AN92" s="147">
        <v>11877</v>
      </c>
      <c r="AO92" s="147">
        <v>17173</v>
      </c>
      <c r="AP92" s="147">
        <v>47337</v>
      </c>
      <c r="AQ92" s="147">
        <v>158809</v>
      </c>
      <c r="AR92" s="147">
        <v>0</v>
      </c>
      <c r="AS92" s="147">
        <v>0</v>
      </c>
      <c r="AT92" s="147">
        <v>47821</v>
      </c>
      <c r="AU92" s="147">
        <v>0</v>
      </c>
      <c r="AV92" s="147">
        <v>0</v>
      </c>
      <c r="AW92" s="147">
        <v>0</v>
      </c>
      <c r="AX92" s="147">
        <v>514202</v>
      </c>
      <c r="AY92" s="147">
        <v>210067</v>
      </c>
      <c r="AZ92" s="147">
        <v>2413</v>
      </c>
      <c r="BA92" s="147">
        <v>42005</v>
      </c>
      <c r="BB92" s="147">
        <v>0</v>
      </c>
      <c r="BC92" s="147">
        <v>78747</v>
      </c>
      <c r="BD92" s="147">
        <v>24068</v>
      </c>
      <c r="BE92" s="147">
        <v>12848</v>
      </c>
      <c r="BF92" s="147">
        <v>0</v>
      </c>
      <c r="BG92" s="147">
        <v>370148</v>
      </c>
      <c r="BH92" s="147">
        <v>1849410</v>
      </c>
      <c r="BI92" s="147">
        <v>126239</v>
      </c>
      <c r="BJ92" s="147">
        <v>164523</v>
      </c>
      <c r="BK92" s="147">
        <v>0</v>
      </c>
      <c r="BL92" s="147">
        <v>30600</v>
      </c>
      <c r="BM92" s="147">
        <v>38104</v>
      </c>
      <c r="BN92" s="147">
        <v>69734</v>
      </c>
      <c r="BO92" s="147">
        <v>287812</v>
      </c>
      <c r="BP92" s="147">
        <v>0</v>
      </c>
      <c r="BQ92" s="147">
        <v>43432</v>
      </c>
      <c r="BR92" s="147">
        <v>36707</v>
      </c>
      <c r="BS92" s="147">
        <v>12227</v>
      </c>
      <c r="BT92" s="147">
        <v>918</v>
      </c>
      <c r="BU92" s="147">
        <v>206</v>
      </c>
      <c r="BV92" s="147">
        <v>165</v>
      </c>
      <c r="BW92" s="147">
        <v>100774</v>
      </c>
      <c r="BX92" s="147">
        <v>0</v>
      </c>
      <c r="BY92" s="147">
        <v>0</v>
      </c>
      <c r="BZ92" s="147">
        <v>17996</v>
      </c>
      <c r="CA92" s="147">
        <v>13210</v>
      </c>
      <c r="CB92" s="147">
        <v>0</v>
      </c>
      <c r="CC92" s="147">
        <v>9660</v>
      </c>
      <c r="CD92" s="147">
        <v>161386</v>
      </c>
      <c r="CE92" s="147">
        <v>20942</v>
      </c>
      <c r="CF92" s="147">
        <v>4350</v>
      </c>
      <c r="CG92" s="147">
        <v>0</v>
      </c>
      <c r="CH92" s="147">
        <v>0</v>
      </c>
      <c r="CI92" s="147">
        <v>0</v>
      </c>
      <c r="CJ92" s="147">
        <v>211</v>
      </c>
      <c r="CK92" s="147">
        <v>5376</v>
      </c>
      <c r="CL92" s="147">
        <v>0</v>
      </c>
      <c r="CM92" s="147">
        <v>1144572</v>
      </c>
      <c r="CN92" s="147">
        <v>2993982</v>
      </c>
      <c r="CO92" s="147">
        <v>243851</v>
      </c>
      <c r="CP92" s="147">
        <v>791533</v>
      </c>
      <c r="CQ92" s="147">
        <v>861433</v>
      </c>
      <c r="CR92" s="147">
        <v>0</v>
      </c>
      <c r="CS92" s="147">
        <v>0</v>
      </c>
      <c r="CT92" s="147">
        <v>0</v>
      </c>
      <c r="CU92" s="147">
        <v>0</v>
      </c>
      <c r="CV92" s="147">
        <v>0</v>
      </c>
      <c r="CW92" s="147">
        <v>151464</v>
      </c>
      <c r="CX92" s="147">
        <v>101753</v>
      </c>
      <c r="CY92" s="147">
        <v>33893</v>
      </c>
      <c r="CZ92" s="147">
        <v>2544</v>
      </c>
      <c r="DA92" s="147">
        <v>570</v>
      </c>
      <c r="DB92" s="147">
        <v>6803</v>
      </c>
      <c r="DC92" s="147">
        <v>0</v>
      </c>
      <c r="DD92" s="147">
        <v>1479</v>
      </c>
      <c r="DE92" s="147">
        <v>49732</v>
      </c>
      <c r="DF92" s="147">
        <v>0</v>
      </c>
      <c r="DG92" s="147">
        <v>217867</v>
      </c>
      <c r="DH92" s="147">
        <v>0</v>
      </c>
      <c r="DI92" s="147">
        <v>875</v>
      </c>
      <c r="DJ92" s="147">
        <v>2463797</v>
      </c>
      <c r="DK92" s="147">
        <v>0</v>
      </c>
      <c r="DL92" s="147">
        <v>0</v>
      </c>
      <c r="DM92" s="147">
        <v>0</v>
      </c>
      <c r="DN92" s="147">
        <v>0</v>
      </c>
      <c r="DO92" s="147">
        <v>0</v>
      </c>
      <c r="DP92" s="147">
        <v>0</v>
      </c>
      <c r="DQ92" s="147">
        <v>0</v>
      </c>
      <c r="DR92" s="147">
        <v>0</v>
      </c>
      <c r="DS92" s="147">
        <v>0</v>
      </c>
      <c r="DT92" s="147">
        <v>0</v>
      </c>
      <c r="DU92" s="147">
        <v>0</v>
      </c>
      <c r="DV92" s="147">
        <v>0</v>
      </c>
      <c r="DW92" s="147">
        <v>0</v>
      </c>
      <c r="DX92" s="147">
        <v>0</v>
      </c>
      <c r="DY92" s="147">
        <v>0</v>
      </c>
      <c r="DZ92" s="147">
        <v>0</v>
      </c>
      <c r="EA92" s="147">
        <v>0</v>
      </c>
      <c r="EB92" s="147">
        <v>0</v>
      </c>
      <c r="EC92" s="147">
        <v>0</v>
      </c>
      <c r="ED92" s="147">
        <v>5457779</v>
      </c>
    </row>
    <row r="93" spans="1:134" ht="13.5" x14ac:dyDescent="0.25">
      <c r="A93" s="137" t="s">
        <v>308</v>
      </c>
      <c r="B93" s="138"/>
      <c r="C93" s="139">
        <v>45657</v>
      </c>
      <c r="D93" s="147">
        <v>123615</v>
      </c>
      <c r="E93" s="147">
        <v>76183</v>
      </c>
      <c r="F93" s="147">
        <v>0</v>
      </c>
      <c r="G93" s="147">
        <v>14666</v>
      </c>
      <c r="H93" s="147">
        <v>16232</v>
      </c>
      <c r="I93" s="147">
        <v>1504</v>
      </c>
      <c r="J93" s="147">
        <v>0</v>
      </c>
      <c r="K93" s="147">
        <v>265</v>
      </c>
      <c r="L93" s="147">
        <v>5151</v>
      </c>
      <c r="M93" s="147">
        <v>34882</v>
      </c>
      <c r="N93" s="147">
        <v>16691</v>
      </c>
      <c r="O93" s="147">
        <v>0</v>
      </c>
      <c r="P93" s="147">
        <v>160413</v>
      </c>
      <c r="Q93" s="147">
        <v>0</v>
      </c>
      <c r="R93" s="147">
        <v>49981</v>
      </c>
      <c r="S93" s="147">
        <v>12381</v>
      </c>
      <c r="T93" s="147">
        <v>13522</v>
      </c>
      <c r="U93" s="147">
        <v>130684</v>
      </c>
      <c r="V93" s="147">
        <v>0</v>
      </c>
      <c r="W93" s="147">
        <v>3913</v>
      </c>
      <c r="X93" s="147">
        <v>0</v>
      </c>
      <c r="Y93" s="147">
        <v>41918</v>
      </c>
      <c r="Z93" s="147">
        <v>19537</v>
      </c>
      <c r="AA93" s="147">
        <v>7200</v>
      </c>
      <c r="AB93" s="147">
        <v>32627</v>
      </c>
      <c r="AC93" s="147">
        <v>761365</v>
      </c>
      <c r="AD93" s="147">
        <v>0</v>
      </c>
      <c r="AE93" s="147">
        <v>194091</v>
      </c>
      <c r="AF93" s="147">
        <v>94772</v>
      </c>
      <c r="AG93" s="147">
        <v>0</v>
      </c>
      <c r="AH93" s="147">
        <v>21204</v>
      </c>
      <c r="AI93" s="147">
        <v>23468</v>
      </c>
      <c r="AJ93" s="147">
        <v>2175</v>
      </c>
      <c r="AK93" s="147">
        <v>0</v>
      </c>
      <c r="AL93" s="147">
        <v>0</v>
      </c>
      <c r="AM93" s="147">
        <v>0</v>
      </c>
      <c r="AN93" s="147">
        <v>4679</v>
      </c>
      <c r="AO93" s="147">
        <v>30256</v>
      </c>
      <c r="AP93" s="147">
        <v>17888</v>
      </c>
      <c r="AQ93" s="147">
        <v>157263</v>
      </c>
      <c r="AR93" s="147">
        <v>0</v>
      </c>
      <c r="AS93" s="147">
        <v>0</v>
      </c>
      <c r="AT93" s="147">
        <v>0</v>
      </c>
      <c r="AU93" s="147">
        <v>0</v>
      </c>
      <c r="AV93" s="147">
        <v>8949</v>
      </c>
      <c r="AW93" s="147">
        <v>0</v>
      </c>
      <c r="AX93" s="147">
        <v>554745</v>
      </c>
      <c r="AY93" s="147">
        <v>29612</v>
      </c>
      <c r="AZ93" s="147">
        <v>886</v>
      </c>
      <c r="BA93" s="147">
        <v>41100</v>
      </c>
      <c r="BB93" s="147">
        <v>67867</v>
      </c>
      <c r="BC93" s="147">
        <v>0</v>
      </c>
      <c r="BD93" s="147">
        <v>12559</v>
      </c>
      <c r="BE93" s="147">
        <v>31012</v>
      </c>
      <c r="BF93" s="147">
        <v>0</v>
      </c>
      <c r="BG93" s="147">
        <v>183036</v>
      </c>
      <c r="BH93" s="147">
        <v>1499146</v>
      </c>
      <c r="BI93" s="147">
        <v>83356</v>
      </c>
      <c r="BJ93" s="147">
        <v>0</v>
      </c>
      <c r="BK93" s="147">
        <v>0</v>
      </c>
      <c r="BL93" s="147">
        <v>11713</v>
      </c>
      <c r="BM93" s="147">
        <v>95442</v>
      </c>
      <c r="BN93" s="147">
        <v>39777</v>
      </c>
      <c r="BO93" s="147">
        <v>297687</v>
      </c>
      <c r="BP93" s="147">
        <v>0</v>
      </c>
      <c r="BQ93" s="147">
        <v>37897</v>
      </c>
      <c r="BR93" s="147">
        <v>41942</v>
      </c>
      <c r="BS93" s="147">
        <v>3888</v>
      </c>
      <c r="BT93" s="147">
        <v>0</v>
      </c>
      <c r="BU93" s="147">
        <v>0</v>
      </c>
      <c r="BV93" s="147">
        <v>0</v>
      </c>
      <c r="BW93" s="147">
        <v>58112</v>
      </c>
      <c r="BX93" s="147">
        <v>-1624</v>
      </c>
      <c r="BY93" s="147">
        <v>0</v>
      </c>
      <c r="BZ93" s="147">
        <v>26615</v>
      </c>
      <c r="CA93" s="147">
        <v>12488</v>
      </c>
      <c r="CB93" s="147">
        <v>0</v>
      </c>
      <c r="CC93" s="147">
        <v>0</v>
      </c>
      <c r="CD93" s="147">
        <v>189807</v>
      </c>
      <c r="CE93" s="147">
        <v>0</v>
      </c>
      <c r="CF93" s="147">
        <v>0</v>
      </c>
      <c r="CG93" s="147">
        <v>0</v>
      </c>
      <c r="CH93" s="147">
        <v>0</v>
      </c>
      <c r="CI93" s="147">
        <v>0</v>
      </c>
      <c r="CJ93" s="147">
        <v>7396</v>
      </c>
      <c r="CK93" s="147">
        <v>1712</v>
      </c>
      <c r="CL93" s="147">
        <v>0</v>
      </c>
      <c r="CM93" s="147">
        <v>906208</v>
      </c>
      <c r="CN93" s="147">
        <v>2405354</v>
      </c>
      <c r="CO93" s="147">
        <v>399385</v>
      </c>
      <c r="CP93" s="147">
        <v>270852</v>
      </c>
      <c r="CQ93" s="147">
        <v>1739505</v>
      </c>
      <c r="CR93" s="147">
        <v>0</v>
      </c>
      <c r="CS93" s="147">
        <v>0</v>
      </c>
      <c r="CT93" s="147">
        <v>0</v>
      </c>
      <c r="CU93" s="147">
        <v>0</v>
      </c>
      <c r="CV93" s="147">
        <v>0</v>
      </c>
      <c r="CW93" s="147">
        <v>176891</v>
      </c>
      <c r="CX93" s="147">
        <v>195770</v>
      </c>
      <c r="CY93" s="147">
        <v>18146</v>
      </c>
      <c r="CZ93" s="147">
        <v>0</v>
      </c>
      <c r="DA93" s="147">
        <v>0</v>
      </c>
      <c r="DB93" s="147">
        <v>0</v>
      </c>
      <c r="DC93" s="147">
        <v>0</v>
      </c>
      <c r="DD93" s="147">
        <v>23938</v>
      </c>
      <c r="DE93" s="147">
        <v>414</v>
      </c>
      <c r="DF93" s="147">
        <v>10939</v>
      </c>
      <c r="DG93" s="147">
        <v>103213</v>
      </c>
      <c r="DH93" s="147">
        <v>0</v>
      </c>
      <c r="DI93" s="147">
        <v>0</v>
      </c>
      <c r="DJ93" s="147">
        <v>2939053</v>
      </c>
      <c r="DK93" s="147">
        <v>0</v>
      </c>
      <c r="DL93" s="147">
        <v>0</v>
      </c>
      <c r="DM93" s="147">
        <v>0</v>
      </c>
      <c r="DN93" s="147">
        <v>0</v>
      </c>
      <c r="DO93" s="147">
        <v>0</v>
      </c>
      <c r="DP93" s="147">
        <v>0</v>
      </c>
      <c r="DQ93" s="147">
        <v>0</v>
      </c>
      <c r="DR93" s="147">
        <v>0</v>
      </c>
      <c r="DS93" s="147">
        <v>0</v>
      </c>
      <c r="DT93" s="147">
        <v>0</v>
      </c>
      <c r="DU93" s="147">
        <v>0</v>
      </c>
      <c r="DV93" s="147">
        <v>0</v>
      </c>
      <c r="DW93" s="147">
        <v>0</v>
      </c>
      <c r="DX93" s="147">
        <v>0</v>
      </c>
      <c r="DY93" s="147">
        <v>0</v>
      </c>
      <c r="DZ93" s="147">
        <v>0</v>
      </c>
      <c r="EA93" s="147">
        <v>0</v>
      </c>
      <c r="EB93" s="147">
        <v>0</v>
      </c>
      <c r="EC93" s="147">
        <v>0</v>
      </c>
      <c r="ED93" s="147">
        <v>5344407</v>
      </c>
    </row>
    <row r="94" spans="1:134" ht="13.5" x14ac:dyDescent="0.25">
      <c r="A94" s="137" t="s">
        <v>309</v>
      </c>
      <c r="B94" s="137" t="s">
        <v>248</v>
      </c>
      <c r="C94" s="139">
        <v>45657</v>
      </c>
      <c r="D94" s="147">
        <v>124771</v>
      </c>
      <c r="E94" s="147">
        <v>93039</v>
      </c>
      <c r="F94" s="147">
        <v>0</v>
      </c>
      <c r="G94" s="147">
        <v>16775</v>
      </c>
      <c r="H94" s="147">
        <v>2735</v>
      </c>
      <c r="I94" s="147">
        <v>1756</v>
      </c>
      <c r="J94" s="147">
        <v>469</v>
      </c>
      <c r="K94" s="147">
        <v>89</v>
      </c>
      <c r="L94" s="147">
        <v>12758</v>
      </c>
      <c r="M94" s="147">
        <v>15846</v>
      </c>
      <c r="N94" s="147">
        <v>5825</v>
      </c>
      <c r="O94" s="147">
        <v>265</v>
      </c>
      <c r="P94" s="147">
        <v>407875</v>
      </c>
      <c r="Q94" s="147">
        <v>0</v>
      </c>
      <c r="R94" s="147">
        <v>5501</v>
      </c>
      <c r="S94" s="147">
        <v>6734</v>
      </c>
      <c r="T94" s="147">
        <v>490</v>
      </c>
      <c r="U94" s="147">
        <v>69316</v>
      </c>
      <c r="V94" s="147">
        <v>178</v>
      </c>
      <c r="W94" s="147">
        <v>0</v>
      </c>
      <c r="X94" s="147">
        <v>0</v>
      </c>
      <c r="Y94" s="147">
        <v>2712</v>
      </c>
      <c r="Z94" s="147">
        <v>59492</v>
      </c>
      <c r="AA94" s="147">
        <v>7200</v>
      </c>
      <c r="AB94" s="147">
        <v>110318</v>
      </c>
      <c r="AC94" s="147">
        <v>944144</v>
      </c>
      <c r="AD94" s="147">
        <v>33964</v>
      </c>
      <c r="AE94" s="147">
        <v>116102</v>
      </c>
      <c r="AF94" s="147">
        <v>50304</v>
      </c>
      <c r="AG94" s="147">
        <v>0</v>
      </c>
      <c r="AH94" s="147">
        <v>14985</v>
      </c>
      <c r="AI94" s="147">
        <v>2516</v>
      </c>
      <c r="AJ94" s="147">
        <v>1616</v>
      </c>
      <c r="AK94" s="147">
        <v>431</v>
      </c>
      <c r="AL94" s="147">
        <v>81</v>
      </c>
      <c r="AM94" s="147">
        <v>25</v>
      </c>
      <c r="AN94" s="147">
        <v>10335</v>
      </c>
      <c r="AO94" s="147">
        <v>19780</v>
      </c>
      <c r="AP94" s="147">
        <v>28902</v>
      </c>
      <c r="AQ94" s="147">
        <v>196188</v>
      </c>
      <c r="AR94" s="147">
        <v>0</v>
      </c>
      <c r="AS94" s="147">
        <v>0</v>
      </c>
      <c r="AT94" s="147">
        <v>16089</v>
      </c>
      <c r="AU94" s="147">
        <v>0</v>
      </c>
      <c r="AV94" s="147">
        <v>1538</v>
      </c>
      <c r="AW94" s="147">
        <v>0</v>
      </c>
      <c r="AX94" s="147">
        <v>492856</v>
      </c>
      <c r="AY94" s="147">
        <v>200836</v>
      </c>
      <c r="AZ94" s="147">
        <v>795</v>
      </c>
      <c r="BA94" s="147">
        <v>59746</v>
      </c>
      <c r="BB94" s="147">
        <v>0</v>
      </c>
      <c r="BC94" s="147">
        <v>2486</v>
      </c>
      <c r="BD94" s="147">
        <v>21141</v>
      </c>
      <c r="BE94" s="147">
        <v>34552</v>
      </c>
      <c r="BF94" s="147">
        <v>0</v>
      </c>
      <c r="BG94" s="147">
        <v>319556</v>
      </c>
      <c r="BH94" s="147">
        <v>1756556</v>
      </c>
      <c r="BI94" s="147">
        <v>108416</v>
      </c>
      <c r="BJ94" s="147">
        <v>222208</v>
      </c>
      <c r="BK94" s="147">
        <v>0</v>
      </c>
      <c r="BL94" s="147">
        <v>24950</v>
      </c>
      <c r="BM94" s="147">
        <v>39005</v>
      </c>
      <c r="BN94" s="147">
        <v>68781</v>
      </c>
      <c r="BO94" s="147">
        <v>278997</v>
      </c>
      <c r="BP94" s="147">
        <v>0</v>
      </c>
      <c r="BQ94" s="147">
        <v>48117</v>
      </c>
      <c r="BR94" s="147">
        <v>8825</v>
      </c>
      <c r="BS94" s="147">
        <v>5666</v>
      </c>
      <c r="BT94" s="147">
        <v>1512</v>
      </c>
      <c r="BU94" s="147">
        <v>286</v>
      </c>
      <c r="BV94" s="147">
        <v>0</v>
      </c>
      <c r="BW94" s="147">
        <v>94202</v>
      </c>
      <c r="BX94" s="147">
        <v>0</v>
      </c>
      <c r="BY94" s="147">
        <v>0</v>
      </c>
      <c r="BZ94" s="147">
        <v>31203</v>
      </c>
      <c r="CA94" s="147">
        <v>11343</v>
      </c>
      <c r="CB94" s="147">
        <v>0</v>
      </c>
      <c r="CC94" s="147">
        <v>1690</v>
      </c>
      <c r="CD94" s="147">
        <v>170579</v>
      </c>
      <c r="CE94" s="147">
        <v>28939</v>
      </c>
      <c r="CF94" s="147">
        <v>4664</v>
      </c>
      <c r="CG94" s="147">
        <v>0</v>
      </c>
      <c r="CH94" s="147">
        <v>0</v>
      </c>
      <c r="CI94" s="147">
        <v>0</v>
      </c>
      <c r="CJ94" s="147">
        <v>211</v>
      </c>
      <c r="CK94" s="147">
        <v>16000</v>
      </c>
      <c r="CL94" s="147">
        <v>0</v>
      </c>
      <c r="CM94" s="147">
        <v>1165594</v>
      </c>
      <c r="CN94" s="147">
        <v>2922150</v>
      </c>
      <c r="CO94" s="147">
        <v>326295</v>
      </c>
      <c r="CP94" s="147">
        <v>400375</v>
      </c>
      <c r="CQ94" s="147">
        <v>1186819</v>
      </c>
      <c r="CR94" s="147">
        <v>0</v>
      </c>
      <c r="CS94" s="147">
        <v>0</v>
      </c>
      <c r="CT94" s="147">
        <v>0</v>
      </c>
      <c r="CU94" s="147">
        <v>0</v>
      </c>
      <c r="CV94" s="147">
        <v>0</v>
      </c>
      <c r="CW94" s="147">
        <v>152557</v>
      </c>
      <c r="CX94" s="147">
        <v>24171</v>
      </c>
      <c r="CY94" s="147">
        <v>15520</v>
      </c>
      <c r="CZ94" s="147">
        <v>4142</v>
      </c>
      <c r="DA94" s="147">
        <v>782</v>
      </c>
      <c r="DB94" s="147">
        <v>2018</v>
      </c>
      <c r="DC94" s="147">
        <v>0</v>
      </c>
      <c r="DD94" s="147">
        <v>0</v>
      </c>
      <c r="DE94" s="147">
        <v>95809</v>
      </c>
      <c r="DF94" s="147">
        <v>0</v>
      </c>
      <c r="DG94" s="147">
        <v>155802</v>
      </c>
      <c r="DH94" s="147">
        <v>0</v>
      </c>
      <c r="DI94" s="147">
        <v>0</v>
      </c>
      <c r="DJ94" s="147">
        <v>2364290</v>
      </c>
      <c r="DK94" s="147">
        <v>0</v>
      </c>
      <c r="DL94" s="147">
        <v>0</v>
      </c>
      <c r="DM94" s="147">
        <v>0</v>
      </c>
      <c r="DN94" s="147">
        <v>0</v>
      </c>
      <c r="DO94" s="147">
        <v>0</v>
      </c>
      <c r="DP94" s="147">
        <v>0</v>
      </c>
      <c r="DQ94" s="147">
        <v>0</v>
      </c>
      <c r="DR94" s="147">
        <v>0</v>
      </c>
      <c r="DS94" s="147">
        <v>0</v>
      </c>
      <c r="DT94" s="147">
        <v>0</v>
      </c>
      <c r="DU94" s="147">
        <v>0</v>
      </c>
      <c r="DV94" s="147">
        <v>0</v>
      </c>
      <c r="DW94" s="147">
        <v>0</v>
      </c>
      <c r="DX94" s="147">
        <v>0</v>
      </c>
      <c r="DY94" s="147">
        <v>0</v>
      </c>
      <c r="DZ94" s="147">
        <v>0</v>
      </c>
      <c r="EA94" s="147">
        <v>0</v>
      </c>
      <c r="EB94" s="147">
        <v>0</v>
      </c>
      <c r="EC94" s="147">
        <v>0</v>
      </c>
      <c r="ED94" s="147">
        <v>5286440</v>
      </c>
    </row>
    <row r="95" spans="1:134" ht="13.5" x14ac:dyDescent="0.25">
      <c r="A95" s="136" t="s">
        <v>310</v>
      </c>
      <c r="B95" s="141"/>
      <c r="C95" s="142">
        <v>45473</v>
      </c>
      <c r="D95" s="146">
        <v>122649</v>
      </c>
      <c r="E95" s="146">
        <v>67731</v>
      </c>
      <c r="F95" s="146">
        <v>0</v>
      </c>
      <c r="G95" s="146">
        <v>0</v>
      </c>
      <c r="H95" s="146">
        <v>65923</v>
      </c>
      <c r="I95" s="146">
        <v>0</v>
      </c>
      <c r="J95" s="146">
        <v>0</v>
      </c>
      <c r="K95" s="146">
        <v>0</v>
      </c>
      <c r="L95" s="146">
        <v>0</v>
      </c>
      <c r="M95" s="146">
        <v>51411</v>
      </c>
      <c r="N95" s="146">
        <v>0</v>
      </c>
      <c r="O95" s="146">
        <v>0</v>
      </c>
      <c r="P95" s="146">
        <v>0</v>
      </c>
      <c r="Q95" s="146">
        <v>0</v>
      </c>
      <c r="R95" s="146">
        <v>0</v>
      </c>
      <c r="S95" s="146">
        <v>5590</v>
      </c>
      <c r="T95" s="146">
        <v>240</v>
      </c>
      <c r="U95" s="146">
        <v>6114</v>
      </c>
      <c r="V95" s="146">
        <v>0</v>
      </c>
      <c r="W95" s="146">
        <v>1667</v>
      </c>
      <c r="X95" s="146">
        <v>0</v>
      </c>
      <c r="Y95" s="146">
        <v>0</v>
      </c>
      <c r="Z95" s="146">
        <v>0</v>
      </c>
      <c r="AA95" s="146">
        <v>0</v>
      </c>
      <c r="AB95" s="146">
        <v>1665101</v>
      </c>
      <c r="AC95" s="146">
        <v>1986426</v>
      </c>
      <c r="AD95" s="146">
        <v>0</v>
      </c>
      <c r="AE95" s="146">
        <v>0</v>
      </c>
      <c r="AF95" s="146">
        <v>0</v>
      </c>
      <c r="AG95" s="146">
        <v>0</v>
      </c>
      <c r="AH95" s="146">
        <v>0</v>
      </c>
      <c r="AI95" s="146">
        <v>0</v>
      </c>
      <c r="AJ95" s="146">
        <v>0</v>
      </c>
      <c r="AK95" s="146">
        <v>0</v>
      </c>
      <c r="AL95" s="146">
        <v>0</v>
      </c>
      <c r="AM95" s="146">
        <v>0</v>
      </c>
      <c r="AN95" s="146">
        <v>0</v>
      </c>
      <c r="AO95" s="146">
        <v>0</v>
      </c>
      <c r="AP95" s="146">
        <v>83923</v>
      </c>
      <c r="AQ95" s="146">
        <v>0</v>
      </c>
      <c r="AR95" s="146">
        <v>0</v>
      </c>
      <c r="AS95" s="146">
        <v>0</v>
      </c>
      <c r="AT95" s="146">
        <v>0</v>
      </c>
      <c r="AU95" s="146">
        <v>0</v>
      </c>
      <c r="AV95" s="146">
        <v>0</v>
      </c>
      <c r="AW95" s="146">
        <v>1282915</v>
      </c>
      <c r="AX95" s="146">
        <v>1366838</v>
      </c>
      <c r="AY95" s="146">
        <v>654801</v>
      </c>
      <c r="AZ95" s="146">
        <v>0</v>
      </c>
      <c r="BA95" s="146">
        <v>0</v>
      </c>
      <c r="BB95" s="146">
        <v>0</v>
      </c>
      <c r="BC95" s="146">
        <v>0</v>
      </c>
      <c r="BD95" s="146">
        <v>200</v>
      </c>
      <c r="BE95" s="146">
        <v>2214</v>
      </c>
      <c r="BF95" s="146">
        <v>0</v>
      </c>
      <c r="BG95" s="146">
        <v>657215</v>
      </c>
      <c r="BH95" s="146">
        <v>4010479</v>
      </c>
      <c r="BI95" s="146">
        <v>174440</v>
      </c>
      <c r="BJ95" s="146">
        <v>344824</v>
      </c>
      <c r="BK95" s="146">
        <v>0</v>
      </c>
      <c r="BL95" s="146">
        <v>2400</v>
      </c>
      <c r="BM95" s="146">
        <v>0</v>
      </c>
      <c r="BN95" s="146">
        <v>90268</v>
      </c>
      <c r="BO95" s="146">
        <v>0</v>
      </c>
      <c r="BP95" s="146">
        <v>0</v>
      </c>
      <c r="BQ95" s="146">
        <v>0</v>
      </c>
      <c r="BR95" s="146">
        <v>180638</v>
      </c>
      <c r="BS95" s="146">
        <v>0</v>
      </c>
      <c r="BT95" s="146">
        <v>0</v>
      </c>
      <c r="BU95" s="146">
        <v>0</v>
      </c>
      <c r="BV95" s="146">
        <v>56154</v>
      </c>
      <c r="BW95" s="146">
        <v>147635</v>
      </c>
      <c r="BX95" s="146">
        <v>0</v>
      </c>
      <c r="BY95" s="146">
        <v>17596</v>
      </c>
      <c r="BZ95" s="146">
        <v>2011855</v>
      </c>
      <c r="CA95" s="146">
        <v>575477</v>
      </c>
      <c r="CB95" s="146">
        <v>0</v>
      </c>
      <c r="CC95" s="146">
        <v>0</v>
      </c>
      <c r="CD95" s="146">
        <v>0</v>
      </c>
      <c r="CE95" s="146">
        <v>0</v>
      </c>
      <c r="CF95" s="146">
        <v>9981</v>
      </c>
      <c r="CG95" s="146">
        <v>0</v>
      </c>
      <c r="CH95" s="146">
        <v>0</v>
      </c>
      <c r="CI95" s="146">
        <v>0</v>
      </c>
      <c r="CJ95" s="146">
        <v>0</v>
      </c>
      <c r="CK95" s="146">
        <v>0</v>
      </c>
      <c r="CL95" s="146">
        <v>186541</v>
      </c>
      <c r="CM95" s="146">
        <v>3797809</v>
      </c>
      <c r="CN95" s="146">
        <v>7808288</v>
      </c>
      <c r="CO95" s="146">
        <v>298309</v>
      </c>
      <c r="CP95" s="146">
        <v>378668</v>
      </c>
      <c r="CQ95" s="146">
        <v>2258184</v>
      </c>
      <c r="CR95" s="146">
        <v>0</v>
      </c>
      <c r="CS95" s="146">
        <v>50660</v>
      </c>
      <c r="CT95" s="146">
        <v>0</v>
      </c>
      <c r="CU95" s="146">
        <v>0</v>
      </c>
      <c r="CV95" s="146">
        <v>3260</v>
      </c>
      <c r="CW95" s="146">
        <v>0</v>
      </c>
      <c r="CX95" s="146">
        <v>1066292</v>
      </c>
      <c r="CY95" s="146">
        <v>0</v>
      </c>
      <c r="CZ95" s="146">
        <v>0</v>
      </c>
      <c r="DA95" s="146">
        <v>0</v>
      </c>
      <c r="DB95" s="146">
        <v>0</v>
      </c>
      <c r="DC95" s="146">
        <v>0</v>
      </c>
      <c r="DD95" s="146">
        <v>2619413</v>
      </c>
      <c r="DE95" s="146">
        <v>0</v>
      </c>
      <c r="DF95" s="146">
        <v>0</v>
      </c>
      <c r="DG95" s="146">
        <v>0</v>
      </c>
      <c r="DH95" s="146">
        <v>0</v>
      </c>
      <c r="DI95" s="146">
        <v>0</v>
      </c>
      <c r="DJ95" s="146">
        <v>6674786</v>
      </c>
      <c r="DK95" s="146">
        <v>0</v>
      </c>
      <c r="DL95" s="146">
        <v>0</v>
      </c>
      <c r="DM95" s="146">
        <v>0</v>
      </c>
      <c r="DN95" s="146">
        <v>0</v>
      </c>
      <c r="DO95" s="146">
        <v>0</v>
      </c>
      <c r="DP95" s="146">
        <v>0</v>
      </c>
      <c r="DQ95" s="146">
        <v>0</v>
      </c>
      <c r="DR95" s="146">
        <v>0</v>
      </c>
      <c r="DS95" s="146">
        <v>0</v>
      </c>
      <c r="DT95" s="146">
        <v>0</v>
      </c>
      <c r="DU95" s="146">
        <v>0</v>
      </c>
      <c r="DV95" s="146">
        <v>0</v>
      </c>
      <c r="DW95" s="146">
        <v>0</v>
      </c>
      <c r="DX95" s="146">
        <v>0</v>
      </c>
      <c r="DY95" s="146">
        <v>0</v>
      </c>
      <c r="DZ95" s="146">
        <v>0</v>
      </c>
      <c r="EA95" s="146">
        <v>0</v>
      </c>
      <c r="EB95" s="146">
        <v>0</v>
      </c>
      <c r="EC95" s="146">
        <v>0</v>
      </c>
      <c r="ED95" s="146">
        <v>14483074</v>
      </c>
    </row>
    <row r="96" spans="1:134" ht="13.5" x14ac:dyDescent="0.25">
      <c r="A96" s="137" t="s">
        <v>311</v>
      </c>
      <c r="B96" s="138"/>
      <c r="C96" s="139">
        <v>45657</v>
      </c>
      <c r="D96" s="147">
        <v>82915</v>
      </c>
      <c r="E96" s="147">
        <v>66860</v>
      </c>
      <c r="F96" s="147">
        <v>0</v>
      </c>
      <c r="G96" s="147">
        <v>11288</v>
      </c>
      <c r="H96" s="147">
        <v>102</v>
      </c>
      <c r="I96" s="147">
        <v>1530</v>
      </c>
      <c r="J96" s="147">
        <v>0</v>
      </c>
      <c r="K96" s="147">
        <v>0</v>
      </c>
      <c r="L96" s="147">
        <v>165</v>
      </c>
      <c r="M96" s="147">
        <v>8788</v>
      </c>
      <c r="N96" s="147">
        <v>4272</v>
      </c>
      <c r="O96" s="147">
        <v>10413</v>
      </c>
      <c r="P96" s="147">
        <v>0</v>
      </c>
      <c r="Q96" s="147">
        <v>0</v>
      </c>
      <c r="R96" s="147">
        <v>62513</v>
      </c>
      <c r="S96" s="147">
        <v>10098</v>
      </c>
      <c r="T96" s="147">
        <v>673</v>
      </c>
      <c r="U96" s="147">
        <v>14593</v>
      </c>
      <c r="V96" s="147">
        <v>0</v>
      </c>
      <c r="W96" s="147">
        <v>343</v>
      </c>
      <c r="X96" s="147">
        <v>0</v>
      </c>
      <c r="Y96" s="147">
        <v>43429</v>
      </c>
      <c r="Z96" s="147">
        <v>4217</v>
      </c>
      <c r="AA96" s="147">
        <v>4245</v>
      </c>
      <c r="AB96" s="147">
        <v>8243</v>
      </c>
      <c r="AC96" s="147">
        <v>334687</v>
      </c>
      <c r="AD96" s="147">
        <v>7788</v>
      </c>
      <c r="AE96" s="147">
        <v>149726</v>
      </c>
      <c r="AF96" s="147">
        <v>104400</v>
      </c>
      <c r="AG96" s="147">
        <v>0</v>
      </c>
      <c r="AH96" s="147">
        <v>20751</v>
      </c>
      <c r="AI96" s="147">
        <v>2442</v>
      </c>
      <c r="AJ96" s="147">
        <v>2675</v>
      </c>
      <c r="AK96" s="147">
        <v>0</v>
      </c>
      <c r="AL96" s="147">
        <v>0</v>
      </c>
      <c r="AM96" s="147">
        <v>0</v>
      </c>
      <c r="AN96" s="147">
        <v>5129</v>
      </c>
      <c r="AO96" s="147">
        <v>15689</v>
      </c>
      <c r="AP96" s="147">
        <v>12225</v>
      </c>
      <c r="AQ96" s="147">
        <v>153323</v>
      </c>
      <c r="AR96" s="147">
        <v>0</v>
      </c>
      <c r="AS96" s="147">
        <v>0</v>
      </c>
      <c r="AT96" s="147">
        <v>27867</v>
      </c>
      <c r="AU96" s="147">
        <v>0</v>
      </c>
      <c r="AV96" s="147">
        <v>0</v>
      </c>
      <c r="AW96" s="147">
        <v>0</v>
      </c>
      <c r="AX96" s="147">
        <v>502015</v>
      </c>
      <c r="AY96" s="147">
        <v>18596</v>
      </c>
      <c r="AZ96" s="147">
        <v>0</v>
      </c>
      <c r="BA96" s="147">
        <v>75966</v>
      </c>
      <c r="BB96" s="147">
        <v>180000</v>
      </c>
      <c r="BC96" s="147">
        <v>0</v>
      </c>
      <c r="BD96" s="147">
        <v>40788</v>
      </c>
      <c r="BE96" s="147">
        <v>4972</v>
      </c>
      <c r="BF96" s="147">
        <v>0</v>
      </c>
      <c r="BG96" s="147">
        <v>320322</v>
      </c>
      <c r="BH96" s="147">
        <v>1157024</v>
      </c>
      <c r="BI96" s="147">
        <v>85256</v>
      </c>
      <c r="BJ96" s="147">
        <v>106518</v>
      </c>
      <c r="BK96" s="147">
        <v>0</v>
      </c>
      <c r="BL96" s="147">
        <v>36000</v>
      </c>
      <c r="BM96" s="147">
        <v>86507</v>
      </c>
      <c r="BN96" s="147">
        <v>0</v>
      </c>
      <c r="BO96" s="147">
        <v>265537</v>
      </c>
      <c r="BP96" s="147">
        <v>0</v>
      </c>
      <c r="BQ96" s="147">
        <v>42646</v>
      </c>
      <c r="BR96" s="147">
        <v>7535</v>
      </c>
      <c r="BS96" s="147">
        <v>5555</v>
      </c>
      <c r="BT96" s="147">
        <v>0</v>
      </c>
      <c r="BU96" s="147">
        <v>0</v>
      </c>
      <c r="BV96" s="147">
        <v>0</v>
      </c>
      <c r="BW96" s="147">
        <v>68468</v>
      </c>
      <c r="BX96" s="147">
        <v>24355</v>
      </c>
      <c r="BY96" s="147">
        <v>0</v>
      </c>
      <c r="BZ96" s="147">
        <v>21846</v>
      </c>
      <c r="CA96" s="147">
        <v>198</v>
      </c>
      <c r="CB96" s="147">
        <v>0</v>
      </c>
      <c r="CC96" s="147">
        <v>0</v>
      </c>
      <c r="CD96" s="147">
        <v>169202</v>
      </c>
      <c r="CE96" s="147">
        <v>11699</v>
      </c>
      <c r="CF96" s="147">
        <v>4927</v>
      </c>
      <c r="CG96" s="147">
        <v>0</v>
      </c>
      <c r="CH96" s="147">
        <v>0</v>
      </c>
      <c r="CI96" s="147">
        <v>0</v>
      </c>
      <c r="CJ96" s="147">
        <v>10105</v>
      </c>
      <c r="CK96" s="147">
        <v>803</v>
      </c>
      <c r="CL96" s="147">
        <v>0</v>
      </c>
      <c r="CM96" s="147">
        <v>947157</v>
      </c>
      <c r="CN96" s="147">
        <v>2104181</v>
      </c>
      <c r="CO96" s="147">
        <v>206512</v>
      </c>
      <c r="CP96" s="147">
        <v>179865</v>
      </c>
      <c r="CQ96" s="147">
        <v>870101</v>
      </c>
      <c r="CR96" s="147">
        <v>0</v>
      </c>
      <c r="CS96" s="147">
        <v>0</v>
      </c>
      <c r="CT96" s="147">
        <v>0</v>
      </c>
      <c r="CU96" s="147">
        <v>0</v>
      </c>
      <c r="CV96" s="147">
        <v>0</v>
      </c>
      <c r="CW96" s="147">
        <v>98294</v>
      </c>
      <c r="CX96" s="147">
        <v>29828</v>
      </c>
      <c r="CY96" s="147">
        <v>12835</v>
      </c>
      <c r="CZ96" s="147">
        <v>0</v>
      </c>
      <c r="DA96" s="147">
        <v>0</v>
      </c>
      <c r="DB96" s="147">
        <v>0</v>
      </c>
      <c r="DC96" s="147">
        <v>0</v>
      </c>
      <c r="DD96" s="147">
        <v>0</v>
      </c>
      <c r="DE96" s="147">
        <v>495349</v>
      </c>
      <c r="DF96" s="147">
        <v>182518</v>
      </c>
      <c r="DG96" s="147">
        <v>112747</v>
      </c>
      <c r="DH96" s="147">
        <v>0</v>
      </c>
      <c r="DI96" s="147">
        <v>0</v>
      </c>
      <c r="DJ96" s="147">
        <v>2188049</v>
      </c>
      <c r="DK96" s="147">
        <v>0</v>
      </c>
      <c r="DL96" s="147">
        <v>0</v>
      </c>
      <c r="DM96" s="147">
        <v>0</v>
      </c>
      <c r="DN96" s="147">
        <v>0</v>
      </c>
      <c r="DO96" s="147">
        <v>0</v>
      </c>
      <c r="DP96" s="147">
        <v>0</v>
      </c>
      <c r="DQ96" s="147">
        <v>0</v>
      </c>
      <c r="DR96" s="147">
        <v>0</v>
      </c>
      <c r="DS96" s="147">
        <v>0</v>
      </c>
      <c r="DT96" s="147">
        <v>0</v>
      </c>
      <c r="DU96" s="147">
        <v>0</v>
      </c>
      <c r="DV96" s="147">
        <v>0</v>
      </c>
      <c r="DW96" s="147">
        <v>0</v>
      </c>
      <c r="DX96" s="147">
        <v>0</v>
      </c>
      <c r="DY96" s="147">
        <v>0</v>
      </c>
      <c r="DZ96" s="147">
        <v>0</v>
      </c>
      <c r="EA96" s="147">
        <v>0</v>
      </c>
      <c r="EB96" s="147">
        <v>0</v>
      </c>
      <c r="EC96" s="147">
        <v>0</v>
      </c>
      <c r="ED96" s="147">
        <v>4292230</v>
      </c>
    </row>
    <row r="97" spans="1:134" ht="13.5" x14ac:dyDescent="0.25">
      <c r="A97" s="136" t="s">
        <v>312</v>
      </c>
      <c r="B97" s="136" t="s">
        <v>313</v>
      </c>
      <c r="C97" s="142">
        <v>45535</v>
      </c>
      <c r="D97" s="146">
        <v>32269</v>
      </c>
      <c r="E97" s="146">
        <v>141406</v>
      </c>
      <c r="F97" s="146">
        <v>0</v>
      </c>
      <c r="G97" s="146">
        <v>13087</v>
      </c>
      <c r="H97" s="146">
        <v>2255</v>
      </c>
      <c r="I97" s="146">
        <v>3830</v>
      </c>
      <c r="J97" s="146">
        <v>22</v>
      </c>
      <c r="K97" s="146">
        <v>94</v>
      </c>
      <c r="L97" s="146">
        <v>0</v>
      </c>
      <c r="M97" s="146">
        <v>105591</v>
      </c>
      <c r="N97" s="146">
        <v>8834</v>
      </c>
      <c r="O97" s="146">
        <v>0</v>
      </c>
      <c r="P97" s="146">
        <v>409221</v>
      </c>
      <c r="Q97" s="146">
        <v>0</v>
      </c>
      <c r="R97" s="146">
        <v>0</v>
      </c>
      <c r="S97" s="146">
        <v>27420</v>
      </c>
      <c r="T97" s="146">
        <v>0</v>
      </c>
      <c r="U97" s="146">
        <v>41400</v>
      </c>
      <c r="V97" s="146">
        <v>22332</v>
      </c>
      <c r="W97" s="146">
        <v>0</v>
      </c>
      <c r="X97" s="146">
        <v>0</v>
      </c>
      <c r="Y97" s="146">
        <v>89253</v>
      </c>
      <c r="Z97" s="146">
        <v>20188</v>
      </c>
      <c r="AA97" s="146">
        <v>7200</v>
      </c>
      <c r="AB97" s="146">
        <v>7602</v>
      </c>
      <c r="AC97" s="146">
        <v>932004</v>
      </c>
      <c r="AD97" s="146">
        <v>111447</v>
      </c>
      <c r="AE97" s="146">
        <v>281455</v>
      </c>
      <c r="AF97" s="146">
        <v>76120</v>
      </c>
      <c r="AG97" s="146">
        <v>0</v>
      </c>
      <c r="AH97" s="146">
        <v>35342</v>
      </c>
      <c r="AI97" s="146">
        <v>6089</v>
      </c>
      <c r="AJ97" s="146">
        <v>10344</v>
      </c>
      <c r="AK97" s="146">
        <v>61</v>
      </c>
      <c r="AL97" s="146">
        <v>253</v>
      </c>
      <c r="AM97" s="146">
        <v>0</v>
      </c>
      <c r="AN97" s="146">
        <v>35672</v>
      </c>
      <c r="AO97" s="146">
        <v>37977</v>
      </c>
      <c r="AP97" s="146">
        <v>12805</v>
      </c>
      <c r="AQ97" s="146">
        <v>208950</v>
      </c>
      <c r="AR97" s="146">
        <v>0</v>
      </c>
      <c r="AS97" s="146">
        <v>0</v>
      </c>
      <c r="AT97" s="146">
        <v>30941</v>
      </c>
      <c r="AU97" s="146">
        <v>0</v>
      </c>
      <c r="AV97" s="146">
        <v>0</v>
      </c>
      <c r="AW97" s="146">
        <v>0</v>
      </c>
      <c r="AX97" s="146">
        <v>847456</v>
      </c>
      <c r="AY97" s="146">
        <v>208313</v>
      </c>
      <c r="AZ97" s="146">
        <v>0</v>
      </c>
      <c r="BA97" s="146">
        <v>0</v>
      </c>
      <c r="BB97" s="146">
        <v>0</v>
      </c>
      <c r="BC97" s="146">
        <v>39194</v>
      </c>
      <c r="BD97" s="146">
        <v>35198</v>
      </c>
      <c r="BE97" s="146">
        <v>7567</v>
      </c>
      <c r="BF97" s="146">
        <v>0</v>
      </c>
      <c r="BG97" s="146">
        <v>290272</v>
      </c>
      <c r="BH97" s="146">
        <v>2069732</v>
      </c>
      <c r="BI97" s="146">
        <v>111739</v>
      </c>
      <c r="BJ97" s="146">
        <v>251487</v>
      </c>
      <c r="BK97" s="146">
        <v>0</v>
      </c>
      <c r="BL97" s="146">
        <v>10294</v>
      </c>
      <c r="BM97" s="146">
        <v>79802</v>
      </c>
      <c r="BN97" s="146">
        <v>23808</v>
      </c>
      <c r="BO97" s="146">
        <v>612638</v>
      </c>
      <c r="BP97" s="146">
        <v>0</v>
      </c>
      <c r="BQ97" s="146">
        <v>81341</v>
      </c>
      <c r="BR97" s="146">
        <v>14015</v>
      </c>
      <c r="BS97" s="146">
        <v>23807</v>
      </c>
      <c r="BT97" s="146">
        <v>139</v>
      </c>
      <c r="BU97" s="146">
        <v>583</v>
      </c>
      <c r="BV97" s="146">
        <v>0</v>
      </c>
      <c r="BW97" s="146">
        <v>225023</v>
      </c>
      <c r="BX97" s="146">
        <v>20375</v>
      </c>
      <c r="BY97" s="146">
        <v>0</v>
      </c>
      <c r="BZ97" s="146">
        <v>53535</v>
      </c>
      <c r="CA97" s="146">
        <v>18784</v>
      </c>
      <c r="CB97" s="146">
        <v>26185</v>
      </c>
      <c r="CC97" s="146">
        <v>0</v>
      </c>
      <c r="CD97" s="146">
        <v>275399</v>
      </c>
      <c r="CE97" s="146">
        <v>14160</v>
      </c>
      <c r="CF97" s="146">
        <v>0</v>
      </c>
      <c r="CG97" s="146">
        <v>0</v>
      </c>
      <c r="CH97" s="146">
        <v>0</v>
      </c>
      <c r="CI97" s="146">
        <v>0</v>
      </c>
      <c r="CJ97" s="146">
        <v>2869</v>
      </c>
      <c r="CK97" s="146">
        <v>0</v>
      </c>
      <c r="CL97" s="146">
        <v>0</v>
      </c>
      <c r="CM97" s="146">
        <v>1845983</v>
      </c>
      <c r="CN97" s="146">
        <v>3915715</v>
      </c>
      <c r="CO97" s="146">
        <v>373666</v>
      </c>
      <c r="CP97" s="146">
        <v>725968</v>
      </c>
      <c r="CQ97" s="146">
        <v>1989260</v>
      </c>
      <c r="CR97" s="146">
        <v>0</v>
      </c>
      <c r="CS97" s="146">
        <v>0</v>
      </c>
      <c r="CT97" s="146">
        <v>0</v>
      </c>
      <c r="CU97" s="146">
        <v>0</v>
      </c>
      <c r="CV97" s="146">
        <v>0</v>
      </c>
      <c r="CW97" s="146">
        <v>232756</v>
      </c>
      <c r="CX97" s="146">
        <v>40104</v>
      </c>
      <c r="CY97" s="146">
        <v>68124</v>
      </c>
      <c r="CZ97" s="146">
        <v>399</v>
      </c>
      <c r="DA97" s="146">
        <v>1669</v>
      </c>
      <c r="DB97" s="146">
        <v>0</v>
      </c>
      <c r="DC97" s="146">
        <v>0</v>
      </c>
      <c r="DD97" s="146">
        <v>0</v>
      </c>
      <c r="DE97" s="146">
        <v>0</v>
      </c>
      <c r="DF97" s="146">
        <v>0</v>
      </c>
      <c r="DG97" s="146">
        <v>194693</v>
      </c>
      <c r="DH97" s="146">
        <v>-1</v>
      </c>
      <c r="DI97" s="146">
        <v>0</v>
      </c>
      <c r="DJ97" s="146">
        <v>3626638</v>
      </c>
      <c r="DK97" s="146">
        <v>0</v>
      </c>
      <c r="DL97" s="146">
        <v>0</v>
      </c>
      <c r="DM97" s="146">
        <v>0</v>
      </c>
      <c r="DN97" s="146">
        <v>0</v>
      </c>
      <c r="DO97" s="146">
        <v>0</v>
      </c>
      <c r="DP97" s="146">
        <v>0</v>
      </c>
      <c r="DQ97" s="146">
        <v>0</v>
      </c>
      <c r="DR97" s="146">
        <v>0</v>
      </c>
      <c r="DS97" s="146">
        <v>0</v>
      </c>
      <c r="DT97" s="146">
        <v>0</v>
      </c>
      <c r="DU97" s="146">
        <v>0</v>
      </c>
      <c r="DV97" s="146">
        <v>0</v>
      </c>
      <c r="DW97" s="146">
        <v>0</v>
      </c>
      <c r="DX97" s="146">
        <v>0</v>
      </c>
      <c r="DY97" s="146">
        <v>0</v>
      </c>
      <c r="DZ97" s="146">
        <v>0</v>
      </c>
      <c r="EA97" s="146">
        <v>0</v>
      </c>
      <c r="EB97" s="146">
        <v>0</v>
      </c>
      <c r="EC97" s="146">
        <v>0</v>
      </c>
      <c r="ED97" s="146">
        <v>7542353</v>
      </c>
    </row>
    <row r="98" spans="1:134" ht="13.5" x14ac:dyDescent="0.25">
      <c r="A98" s="137" t="s">
        <v>314</v>
      </c>
      <c r="B98" s="137" t="s">
        <v>1103</v>
      </c>
      <c r="C98" s="139">
        <v>45657</v>
      </c>
      <c r="D98" s="147">
        <v>151869</v>
      </c>
      <c r="E98" s="147">
        <v>40814</v>
      </c>
      <c r="F98" s="147">
        <v>0</v>
      </c>
      <c r="G98" s="147">
        <v>18742</v>
      </c>
      <c r="H98" s="147">
        <v>9667</v>
      </c>
      <c r="I98" s="147">
        <v>3116</v>
      </c>
      <c r="J98" s="147">
        <v>2385</v>
      </c>
      <c r="K98" s="147">
        <v>306</v>
      </c>
      <c r="L98" s="147">
        <v>1249</v>
      </c>
      <c r="M98" s="147">
        <v>10307</v>
      </c>
      <c r="N98" s="147">
        <v>3989</v>
      </c>
      <c r="O98" s="147">
        <v>2954</v>
      </c>
      <c r="P98" s="147">
        <v>198601</v>
      </c>
      <c r="Q98" s="147">
        <v>46889</v>
      </c>
      <c r="R98" s="147">
        <v>5000</v>
      </c>
      <c r="S98" s="147">
        <v>0</v>
      </c>
      <c r="T98" s="147">
        <v>17485</v>
      </c>
      <c r="U98" s="147">
        <v>39498</v>
      </c>
      <c r="V98" s="147">
        <v>0</v>
      </c>
      <c r="W98" s="147">
        <v>4969</v>
      </c>
      <c r="X98" s="147">
        <v>27305</v>
      </c>
      <c r="Y98" s="147">
        <v>51265</v>
      </c>
      <c r="Z98" s="147">
        <v>6173</v>
      </c>
      <c r="AA98" s="147">
        <v>0</v>
      </c>
      <c r="AB98" s="147">
        <v>35972</v>
      </c>
      <c r="AC98" s="147">
        <v>678555</v>
      </c>
      <c r="AD98" s="147">
        <v>25538</v>
      </c>
      <c r="AE98" s="147">
        <v>83560</v>
      </c>
      <c r="AF98" s="147">
        <v>38040</v>
      </c>
      <c r="AG98" s="147">
        <v>0</v>
      </c>
      <c r="AH98" s="147">
        <v>14312</v>
      </c>
      <c r="AI98" s="147">
        <v>7382</v>
      </c>
      <c r="AJ98" s="147">
        <v>2379</v>
      </c>
      <c r="AK98" s="147">
        <v>0</v>
      </c>
      <c r="AL98" s="147">
        <v>0</v>
      </c>
      <c r="AM98" s="147">
        <v>0</v>
      </c>
      <c r="AN98" s="147">
        <v>1416</v>
      </c>
      <c r="AO98" s="147">
        <v>8503</v>
      </c>
      <c r="AP98" s="147">
        <v>3792</v>
      </c>
      <c r="AQ98" s="147">
        <v>36894</v>
      </c>
      <c r="AR98" s="147">
        <v>3021</v>
      </c>
      <c r="AS98" s="147">
        <v>4531</v>
      </c>
      <c r="AT98" s="147">
        <v>36903</v>
      </c>
      <c r="AU98" s="147">
        <v>20638</v>
      </c>
      <c r="AV98" s="147">
        <v>0</v>
      </c>
      <c r="AW98" s="147">
        <v>0</v>
      </c>
      <c r="AX98" s="147">
        <v>286909</v>
      </c>
      <c r="AY98" s="147">
        <v>4957</v>
      </c>
      <c r="AZ98" s="147">
        <v>0</v>
      </c>
      <c r="BA98" s="147">
        <v>19308</v>
      </c>
      <c r="BB98" s="147">
        <v>78705</v>
      </c>
      <c r="BC98" s="147">
        <v>0</v>
      </c>
      <c r="BD98" s="147">
        <v>10211</v>
      </c>
      <c r="BE98" s="147">
        <v>0</v>
      </c>
      <c r="BF98" s="147">
        <v>0</v>
      </c>
      <c r="BG98" s="147">
        <v>113181</v>
      </c>
      <c r="BH98" s="147">
        <v>1078645</v>
      </c>
      <c r="BI98" s="147">
        <v>97122</v>
      </c>
      <c r="BJ98" s="147">
        <v>61545</v>
      </c>
      <c r="BK98" s="147">
        <v>1497</v>
      </c>
      <c r="BL98" s="147">
        <v>2000</v>
      </c>
      <c r="BM98" s="147">
        <v>56185</v>
      </c>
      <c r="BN98" s="147">
        <v>31657</v>
      </c>
      <c r="BO98" s="147">
        <v>148177</v>
      </c>
      <c r="BP98" s="147">
        <v>0</v>
      </c>
      <c r="BQ98" s="147">
        <v>38536</v>
      </c>
      <c r="BR98" s="147">
        <v>19877</v>
      </c>
      <c r="BS98" s="147">
        <v>6406</v>
      </c>
      <c r="BT98" s="147">
        <v>0</v>
      </c>
      <c r="BU98" s="147">
        <v>0</v>
      </c>
      <c r="BV98" s="147">
        <v>523</v>
      </c>
      <c r="BW98" s="147">
        <v>37791</v>
      </c>
      <c r="BX98" s="147">
        <v>703</v>
      </c>
      <c r="BY98" s="147">
        <v>0</v>
      </c>
      <c r="BZ98" s="147">
        <v>11970</v>
      </c>
      <c r="CA98" s="147">
        <v>2273</v>
      </c>
      <c r="CB98" s="147">
        <v>0</v>
      </c>
      <c r="CC98" s="147">
        <v>1352</v>
      </c>
      <c r="CD98" s="147">
        <v>81746</v>
      </c>
      <c r="CE98" s="147">
        <v>5221</v>
      </c>
      <c r="CF98" s="147">
        <v>4243</v>
      </c>
      <c r="CG98" s="147">
        <v>0</v>
      </c>
      <c r="CH98" s="147">
        <v>0</v>
      </c>
      <c r="CI98" s="147">
        <v>0</v>
      </c>
      <c r="CJ98" s="147">
        <v>11719</v>
      </c>
      <c r="CK98" s="147">
        <v>8718</v>
      </c>
      <c r="CL98" s="147">
        <v>0</v>
      </c>
      <c r="CM98" s="147">
        <v>629261</v>
      </c>
      <c r="CN98" s="147">
        <v>1707906</v>
      </c>
      <c r="CO98" s="147">
        <v>92839</v>
      </c>
      <c r="CP98" s="147">
        <v>265606</v>
      </c>
      <c r="CQ98" s="147">
        <v>461685</v>
      </c>
      <c r="CR98" s="147">
        <v>0</v>
      </c>
      <c r="CS98" s="147">
        <v>0</v>
      </c>
      <c r="CT98" s="147">
        <v>0</v>
      </c>
      <c r="CU98" s="147">
        <v>0</v>
      </c>
      <c r="CV98" s="147">
        <v>0</v>
      </c>
      <c r="CW98" s="147">
        <v>79772</v>
      </c>
      <c r="CX98" s="147">
        <v>41148</v>
      </c>
      <c r="CY98" s="147">
        <v>13261</v>
      </c>
      <c r="CZ98" s="147">
        <v>0</v>
      </c>
      <c r="DA98" s="147">
        <v>0</v>
      </c>
      <c r="DB98" s="147">
        <v>0</v>
      </c>
      <c r="DC98" s="147">
        <v>0</v>
      </c>
      <c r="DD98" s="147">
        <v>0</v>
      </c>
      <c r="DE98" s="147">
        <v>0</v>
      </c>
      <c r="DF98" s="147">
        <v>0</v>
      </c>
      <c r="DG98" s="147">
        <v>186868</v>
      </c>
      <c r="DH98" s="147">
        <v>0</v>
      </c>
      <c r="DI98" s="147">
        <v>0</v>
      </c>
      <c r="DJ98" s="147">
        <v>1141179</v>
      </c>
      <c r="DK98" s="147">
        <v>0</v>
      </c>
      <c r="DL98" s="147">
        <v>0</v>
      </c>
      <c r="DM98" s="147">
        <v>0</v>
      </c>
      <c r="DN98" s="147">
        <v>0</v>
      </c>
      <c r="DO98" s="147">
        <v>0</v>
      </c>
      <c r="DP98" s="147">
        <v>0</v>
      </c>
      <c r="DQ98" s="147">
        <v>0</v>
      </c>
      <c r="DR98" s="147">
        <v>0</v>
      </c>
      <c r="DS98" s="147">
        <v>0</v>
      </c>
      <c r="DT98" s="147">
        <v>0</v>
      </c>
      <c r="DU98" s="147">
        <v>0</v>
      </c>
      <c r="DV98" s="147">
        <v>0</v>
      </c>
      <c r="DW98" s="147">
        <v>0</v>
      </c>
      <c r="DX98" s="147">
        <v>0</v>
      </c>
      <c r="DY98" s="147">
        <v>0</v>
      </c>
      <c r="DZ98" s="147">
        <v>0</v>
      </c>
      <c r="EA98" s="147">
        <v>0</v>
      </c>
      <c r="EB98" s="147">
        <v>0</v>
      </c>
      <c r="EC98" s="147">
        <v>0</v>
      </c>
      <c r="ED98" s="147">
        <v>2849085</v>
      </c>
    </row>
    <row r="99" spans="1:134" ht="13.5" x14ac:dyDescent="0.25">
      <c r="A99" s="137" t="s">
        <v>315</v>
      </c>
      <c r="B99" s="138"/>
      <c r="C99" s="139">
        <v>45657</v>
      </c>
      <c r="D99" s="147">
        <v>89841</v>
      </c>
      <c r="E99" s="147">
        <v>0</v>
      </c>
      <c r="F99" s="147">
        <v>0</v>
      </c>
      <c r="G99" s="147">
        <v>6873</v>
      </c>
      <c r="H99" s="147">
        <v>13118</v>
      </c>
      <c r="I99" s="147">
        <v>1883</v>
      </c>
      <c r="J99" s="147">
        <v>0</v>
      </c>
      <c r="K99" s="147">
        <v>600</v>
      </c>
      <c r="L99" s="147">
        <v>610</v>
      </c>
      <c r="M99" s="147">
        <v>8390</v>
      </c>
      <c r="N99" s="147">
        <v>1402</v>
      </c>
      <c r="O99" s="147">
        <v>0</v>
      </c>
      <c r="P99" s="147">
        <v>0</v>
      </c>
      <c r="Q99" s="147">
        <v>0</v>
      </c>
      <c r="R99" s="147">
        <v>40305</v>
      </c>
      <c r="S99" s="147">
        <v>3189</v>
      </c>
      <c r="T99" s="147">
        <v>599</v>
      </c>
      <c r="U99" s="147">
        <v>11907</v>
      </c>
      <c r="V99" s="147">
        <v>0</v>
      </c>
      <c r="W99" s="147">
        <v>305</v>
      </c>
      <c r="X99" s="147">
        <v>0</v>
      </c>
      <c r="Y99" s="147">
        <v>25707</v>
      </c>
      <c r="Z99" s="147">
        <v>4806</v>
      </c>
      <c r="AA99" s="147">
        <v>6089</v>
      </c>
      <c r="AB99" s="147">
        <v>7527</v>
      </c>
      <c r="AC99" s="147">
        <v>223151</v>
      </c>
      <c r="AD99" s="147">
        <v>0</v>
      </c>
      <c r="AE99" s="147">
        <v>105303</v>
      </c>
      <c r="AF99" s="147">
        <v>29400</v>
      </c>
      <c r="AG99" s="147">
        <v>0</v>
      </c>
      <c r="AH99" s="147">
        <v>10244</v>
      </c>
      <c r="AI99" s="147">
        <v>1934</v>
      </c>
      <c r="AJ99" s="147">
        <v>2824</v>
      </c>
      <c r="AK99" s="147">
        <v>0</v>
      </c>
      <c r="AL99" s="147">
        <v>0</v>
      </c>
      <c r="AM99" s="147">
        <v>0</v>
      </c>
      <c r="AN99" s="147">
        <v>9886</v>
      </c>
      <c r="AO99" s="147">
        <v>14251</v>
      </c>
      <c r="AP99" s="147">
        <v>11108</v>
      </c>
      <c r="AQ99" s="147">
        <v>85115</v>
      </c>
      <c r="AR99" s="147">
        <v>0</v>
      </c>
      <c r="AS99" s="147">
        <v>187</v>
      </c>
      <c r="AT99" s="147">
        <v>55381</v>
      </c>
      <c r="AU99" s="147">
        <v>0</v>
      </c>
      <c r="AV99" s="147">
        <v>0</v>
      </c>
      <c r="AW99" s="147">
        <v>0</v>
      </c>
      <c r="AX99" s="147">
        <v>325633</v>
      </c>
      <c r="AY99" s="147">
        <v>90112</v>
      </c>
      <c r="AZ99" s="147">
        <v>0</v>
      </c>
      <c r="BA99" s="147">
        <v>449</v>
      </c>
      <c r="BB99" s="147">
        <v>0</v>
      </c>
      <c r="BC99" s="147">
        <v>0</v>
      </c>
      <c r="BD99" s="147">
        <v>17403</v>
      </c>
      <c r="BE99" s="147">
        <v>4583</v>
      </c>
      <c r="BF99" s="147">
        <v>0</v>
      </c>
      <c r="BG99" s="147">
        <v>112547</v>
      </c>
      <c r="BH99" s="147">
        <v>661331</v>
      </c>
      <c r="BI99" s="147">
        <v>136686</v>
      </c>
      <c r="BJ99" s="147">
        <v>75115</v>
      </c>
      <c r="BK99" s="147">
        <v>0</v>
      </c>
      <c r="BL99" s="147">
        <v>300</v>
      </c>
      <c r="BM99" s="147">
        <v>48060</v>
      </c>
      <c r="BN99" s="147">
        <v>0</v>
      </c>
      <c r="BO99" s="147">
        <v>221598</v>
      </c>
      <c r="BP99" s="147">
        <v>0</v>
      </c>
      <c r="BQ99" s="147">
        <v>35420</v>
      </c>
      <c r="BR99" s="147">
        <v>27604</v>
      </c>
      <c r="BS99" s="147">
        <v>10093</v>
      </c>
      <c r="BT99" s="147">
        <v>68</v>
      </c>
      <c r="BU99" s="147">
        <v>0</v>
      </c>
      <c r="BV99" s="147">
        <v>200</v>
      </c>
      <c r="BW99" s="147">
        <v>68413</v>
      </c>
      <c r="BX99" s="147">
        <v>9461</v>
      </c>
      <c r="BY99" s="147">
        <v>0</v>
      </c>
      <c r="BZ99" s="147">
        <v>14226</v>
      </c>
      <c r="CA99" s="147">
        <v>1399</v>
      </c>
      <c r="CB99" s="147">
        <v>0</v>
      </c>
      <c r="CC99" s="147">
        <v>0</v>
      </c>
      <c r="CD99" s="147">
        <v>100052</v>
      </c>
      <c r="CE99" s="147">
        <v>4846</v>
      </c>
      <c r="CF99" s="147">
        <v>2752</v>
      </c>
      <c r="CG99" s="147">
        <v>0</v>
      </c>
      <c r="CH99" s="147">
        <v>0</v>
      </c>
      <c r="CI99" s="147">
        <v>6170</v>
      </c>
      <c r="CJ99" s="147">
        <v>10336</v>
      </c>
      <c r="CK99" s="147">
        <v>0</v>
      </c>
      <c r="CL99" s="147">
        <v>0</v>
      </c>
      <c r="CM99" s="147">
        <v>772799</v>
      </c>
      <c r="CN99" s="147">
        <v>1434130</v>
      </c>
      <c r="CO99" s="147">
        <v>185533</v>
      </c>
      <c r="CP99" s="147">
        <v>127223</v>
      </c>
      <c r="CQ99" s="147">
        <v>464154</v>
      </c>
      <c r="CR99" s="147">
        <v>0</v>
      </c>
      <c r="CS99" s="147">
        <v>0</v>
      </c>
      <c r="CT99" s="147">
        <v>0</v>
      </c>
      <c r="CU99" s="147">
        <v>0</v>
      </c>
      <c r="CV99" s="147">
        <v>0</v>
      </c>
      <c r="CW99" s="147">
        <v>58964</v>
      </c>
      <c r="CX99" s="147">
        <v>24901</v>
      </c>
      <c r="CY99" s="147">
        <v>16287</v>
      </c>
      <c r="CZ99" s="147">
        <v>0</v>
      </c>
      <c r="DA99" s="147">
        <v>0</v>
      </c>
      <c r="DB99" s="147">
        <v>1783</v>
      </c>
      <c r="DC99" s="147">
        <v>0</v>
      </c>
      <c r="DD99" s="147">
        <v>758</v>
      </c>
      <c r="DE99" s="147">
        <v>168328</v>
      </c>
      <c r="DF99" s="147">
        <v>305576</v>
      </c>
      <c r="DG99" s="147">
        <v>68289</v>
      </c>
      <c r="DH99" s="147">
        <v>0</v>
      </c>
      <c r="DI99" s="147">
        <v>0</v>
      </c>
      <c r="DJ99" s="147">
        <v>1421796</v>
      </c>
      <c r="DK99" s="147">
        <v>0</v>
      </c>
      <c r="DL99" s="147">
        <v>0</v>
      </c>
      <c r="DM99" s="147">
        <v>0</v>
      </c>
      <c r="DN99" s="147">
        <v>0</v>
      </c>
      <c r="DO99" s="147">
        <v>0</v>
      </c>
      <c r="DP99" s="147">
        <v>0</v>
      </c>
      <c r="DQ99" s="147">
        <v>0</v>
      </c>
      <c r="DR99" s="147">
        <v>0</v>
      </c>
      <c r="DS99" s="147">
        <v>0</v>
      </c>
      <c r="DT99" s="147">
        <v>0</v>
      </c>
      <c r="DU99" s="147">
        <v>0</v>
      </c>
      <c r="DV99" s="147">
        <v>0</v>
      </c>
      <c r="DW99" s="147">
        <v>0</v>
      </c>
      <c r="DX99" s="147">
        <v>0</v>
      </c>
      <c r="DY99" s="147">
        <v>0</v>
      </c>
      <c r="DZ99" s="147">
        <v>0</v>
      </c>
      <c r="EA99" s="147">
        <v>0</v>
      </c>
      <c r="EB99" s="147">
        <v>0</v>
      </c>
      <c r="EC99" s="147">
        <v>0</v>
      </c>
      <c r="ED99" s="147">
        <v>2855926</v>
      </c>
    </row>
    <row r="100" spans="1:134" ht="13.5" x14ac:dyDescent="0.25">
      <c r="A100" s="137" t="s">
        <v>316</v>
      </c>
      <c r="B100" s="137" t="s">
        <v>248</v>
      </c>
      <c r="C100" s="139">
        <v>45657</v>
      </c>
      <c r="D100" s="147">
        <v>132095</v>
      </c>
      <c r="E100" s="147">
        <v>212721</v>
      </c>
      <c r="F100" s="147">
        <v>0</v>
      </c>
      <c r="G100" s="147">
        <v>25860</v>
      </c>
      <c r="H100" s="147">
        <v>8117</v>
      </c>
      <c r="I100" s="147">
        <v>4391</v>
      </c>
      <c r="J100" s="147">
        <v>413</v>
      </c>
      <c r="K100" s="147">
        <v>185</v>
      </c>
      <c r="L100" s="147">
        <v>18849</v>
      </c>
      <c r="M100" s="147">
        <v>20032</v>
      </c>
      <c r="N100" s="147">
        <v>8118</v>
      </c>
      <c r="O100" s="147">
        <v>98</v>
      </c>
      <c r="P100" s="147">
        <v>421931</v>
      </c>
      <c r="Q100" s="147">
        <v>0</v>
      </c>
      <c r="R100" s="147">
        <v>6941</v>
      </c>
      <c r="S100" s="147">
        <v>10360</v>
      </c>
      <c r="T100" s="147">
        <v>206</v>
      </c>
      <c r="U100" s="147">
        <v>86112</v>
      </c>
      <c r="V100" s="147">
        <v>4210</v>
      </c>
      <c r="W100" s="147">
        <v>0</v>
      </c>
      <c r="X100" s="147">
        <v>0</v>
      </c>
      <c r="Y100" s="147">
        <v>3720</v>
      </c>
      <c r="Z100" s="147">
        <v>61232</v>
      </c>
      <c r="AA100" s="147">
        <v>7200</v>
      </c>
      <c r="AB100" s="147">
        <v>69546</v>
      </c>
      <c r="AC100" s="147">
        <v>1102337</v>
      </c>
      <c r="AD100" s="147">
        <v>63071</v>
      </c>
      <c r="AE100" s="147">
        <v>109702</v>
      </c>
      <c r="AF100" s="147">
        <v>37982</v>
      </c>
      <c r="AG100" s="147">
        <v>0</v>
      </c>
      <c r="AH100" s="147">
        <v>15336</v>
      </c>
      <c r="AI100" s="147">
        <v>4961</v>
      </c>
      <c r="AJ100" s="147">
        <v>2684</v>
      </c>
      <c r="AK100" s="147">
        <v>252</v>
      </c>
      <c r="AL100" s="147">
        <v>113</v>
      </c>
      <c r="AM100" s="147">
        <v>0</v>
      </c>
      <c r="AN100" s="147">
        <v>10078</v>
      </c>
      <c r="AO100" s="147">
        <v>20967</v>
      </c>
      <c r="AP100" s="147">
        <v>15984</v>
      </c>
      <c r="AQ100" s="147">
        <v>151608</v>
      </c>
      <c r="AR100" s="147">
        <v>0</v>
      </c>
      <c r="AS100" s="147">
        <v>0</v>
      </c>
      <c r="AT100" s="147">
        <v>37932</v>
      </c>
      <c r="AU100" s="147">
        <v>0</v>
      </c>
      <c r="AV100" s="147">
        <v>97</v>
      </c>
      <c r="AW100" s="147">
        <v>0</v>
      </c>
      <c r="AX100" s="147">
        <v>470767</v>
      </c>
      <c r="AY100" s="147">
        <v>238850</v>
      </c>
      <c r="AZ100" s="147">
        <v>1985</v>
      </c>
      <c r="BA100" s="147">
        <v>30455</v>
      </c>
      <c r="BB100" s="147">
        <v>0</v>
      </c>
      <c r="BC100" s="147">
        <v>39399</v>
      </c>
      <c r="BD100" s="147">
        <v>27321</v>
      </c>
      <c r="BE100" s="147">
        <v>25362</v>
      </c>
      <c r="BF100" s="147">
        <v>0</v>
      </c>
      <c r="BG100" s="147">
        <v>363372</v>
      </c>
      <c r="BH100" s="147">
        <v>1936476</v>
      </c>
      <c r="BI100" s="147">
        <v>93723</v>
      </c>
      <c r="BJ100" s="147">
        <v>177300</v>
      </c>
      <c r="BK100" s="147">
        <v>5162</v>
      </c>
      <c r="BL100" s="147">
        <v>35700</v>
      </c>
      <c r="BM100" s="147">
        <v>50516</v>
      </c>
      <c r="BN100" s="147">
        <v>45917</v>
      </c>
      <c r="BO100" s="147">
        <v>263286</v>
      </c>
      <c r="BP100" s="147">
        <v>0</v>
      </c>
      <c r="BQ100" s="147">
        <v>39735</v>
      </c>
      <c r="BR100" s="147">
        <v>14887</v>
      </c>
      <c r="BS100" s="147">
        <v>8053</v>
      </c>
      <c r="BT100" s="147">
        <v>758</v>
      </c>
      <c r="BU100" s="147">
        <v>339</v>
      </c>
      <c r="BV100" s="147">
        <v>160</v>
      </c>
      <c r="BW100" s="147">
        <v>142846</v>
      </c>
      <c r="BX100" s="147">
        <v>0</v>
      </c>
      <c r="BY100" s="147">
        <v>0</v>
      </c>
      <c r="BZ100" s="147">
        <v>18801</v>
      </c>
      <c r="CA100" s="147">
        <v>3487</v>
      </c>
      <c r="CB100" s="147">
        <v>0</v>
      </c>
      <c r="CC100" s="147">
        <v>5520</v>
      </c>
      <c r="CD100" s="147">
        <v>132055</v>
      </c>
      <c r="CE100" s="147">
        <v>28451</v>
      </c>
      <c r="CF100" s="147">
        <v>5945</v>
      </c>
      <c r="CG100" s="147">
        <v>0</v>
      </c>
      <c r="CH100" s="147">
        <v>0</v>
      </c>
      <c r="CI100" s="147">
        <v>0</v>
      </c>
      <c r="CJ100" s="147">
        <v>211</v>
      </c>
      <c r="CK100" s="147">
        <v>2257</v>
      </c>
      <c r="CL100" s="147">
        <v>0</v>
      </c>
      <c r="CM100" s="147">
        <v>1075109</v>
      </c>
      <c r="CN100" s="147">
        <v>3011585</v>
      </c>
      <c r="CO100" s="147">
        <v>274794</v>
      </c>
      <c r="CP100" s="147">
        <v>422675</v>
      </c>
      <c r="CQ100" s="147">
        <v>1225190</v>
      </c>
      <c r="CR100" s="147">
        <v>0</v>
      </c>
      <c r="CS100" s="147">
        <v>0</v>
      </c>
      <c r="CT100" s="147">
        <v>0</v>
      </c>
      <c r="CU100" s="147">
        <v>0</v>
      </c>
      <c r="CV100" s="147">
        <v>0</v>
      </c>
      <c r="CW100" s="147">
        <v>153796</v>
      </c>
      <c r="CX100" s="147">
        <v>45333</v>
      </c>
      <c r="CY100" s="147">
        <v>24523</v>
      </c>
      <c r="CZ100" s="147">
        <v>2307</v>
      </c>
      <c r="DA100" s="147">
        <v>1032</v>
      </c>
      <c r="DB100" s="147">
        <v>675</v>
      </c>
      <c r="DC100" s="147">
        <v>4397</v>
      </c>
      <c r="DD100" s="147">
        <v>0</v>
      </c>
      <c r="DE100" s="147">
        <v>235915</v>
      </c>
      <c r="DF100" s="147">
        <v>13008</v>
      </c>
      <c r="DG100" s="147">
        <v>85801</v>
      </c>
      <c r="DH100" s="147">
        <v>0</v>
      </c>
      <c r="DI100" s="147">
        <v>0</v>
      </c>
      <c r="DJ100" s="147">
        <v>2489446</v>
      </c>
      <c r="DK100" s="147">
        <v>0</v>
      </c>
      <c r="DL100" s="147">
        <v>0</v>
      </c>
      <c r="DM100" s="147">
        <v>0</v>
      </c>
      <c r="DN100" s="147">
        <v>0</v>
      </c>
      <c r="DO100" s="147">
        <v>0</v>
      </c>
      <c r="DP100" s="147">
        <v>0</v>
      </c>
      <c r="DQ100" s="147">
        <v>0</v>
      </c>
      <c r="DR100" s="147">
        <v>0</v>
      </c>
      <c r="DS100" s="147">
        <v>0</v>
      </c>
      <c r="DT100" s="147">
        <v>0</v>
      </c>
      <c r="DU100" s="147">
        <v>0</v>
      </c>
      <c r="DV100" s="147">
        <v>0</v>
      </c>
      <c r="DW100" s="147">
        <v>0</v>
      </c>
      <c r="DX100" s="147">
        <v>0</v>
      </c>
      <c r="DY100" s="147">
        <v>0</v>
      </c>
      <c r="DZ100" s="147">
        <v>0</v>
      </c>
      <c r="EA100" s="147">
        <v>0</v>
      </c>
      <c r="EB100" s="147">
        <v>0</v>
      </c>
      <c r="EC100" s="147">
        <v>0</v>
      </c>
      <c r="ED100" s="147">
        <v>5501031</v>
      </c>
    </row>
    <row r="101" spans="1:134" ht="13.5" x14ac:dyDescent="0.25">
      <c r="A101" s="137" t="s">
        <v>317</v>
      </c>
      <c r="B101" s="137" t="s">
        <v>248</v>
      </c>
      <c r="C101" s="139">
        <v>45657</v>
      </c>
      <c r="D101" s="147">
        <v>83297</v>
      </c>
      <c r="E101" s="147">
        <v>52426</v>
      </c>
      <c r="F101" s="147">
        <v>0</v>
      </c>
      <c r="G101" s="147">
        <v>11506</v>
      </c>
      <c r="H101" s="147">
        <v>4868</v>
      </c>
      <c r="I101" s="147">
        <v>10349</v>
      </c>
      <c r="J101" s="147">
        <v>464</v>
      </c>
      <c r="K101" s="147">
        <v>67</v>
      </c>
      <c r="L101" s="147">
        <v>24911</v>
      </c>
      <c r="M101" s="147">
        <v>14533</v>
      </c>
      <c r="N101" s="147">
        <v>8248</v>
      </c>
      <c r="O101" s="147">
        <v>0</v>
      </c>
      <c r="P101" s="147">
        <v>256377</v>
      </c>
      <c r="Q101" s="147">
        <v>0</v>
      </c>
      <c r="R101" s="147">
        <v>5228</v>
      </c>
      <c r="S101" s="147">
        <v>6588</v>
      </c>
      <c r="T101" s="147">
        <v>744</v>
      </c>
      <c r="U101" s="147">
        <v>57084</v>
      </c>
      <c r="V101" s="147">
        <v>5502</v>
      </c>
      <c r="W101" s="147">
        <v>0</v>
      </c>
      <c r="X101" s="147">
        <v>0</v>
      </c>
      <c r="Y101" s="147">
        <v>2079</v>
      </c>
      <c r="Z101" s="147">
        <v>22190</v>
      </c>
      <c r="AA101" s="147">
        <v>7200</v>
      </c>
      <c r="AB101" s="147">
        <v>23167</v>
      </c>
      <c r="AC101" s="147">
        <v>596828</v>
      </c>
      <c r="AD101" s="147">
        <v>24451</v>
      </c>
      <c r="AE101" s="147">
        <v>37020</v>
      </c>
      <c r="AF101" s="147">
        <v>85412</v>
      </c>
      <c r="AG101" s="147">
        <v>0</v>
      </c>
      <c r="AH101" s="147">
        <v>11115</v>
      </c>
      <c r="AI101" s="147">
        <v>5269</v>
      </c>
      <c r="AJ101" s="147">
        <v>11199</v>
      </c>
      <c r="AK101" s="147">
        <v>502</v>
      </c>
      <c r="AL101" s="147">
        <v>72</v>
      </c>
      <c r="AM101" s="147">
        <v>0</v>
      </c>
      <c r="AN101" s="147">
        <v>4526</v>
      </c>
      <c r="AO101" s="147">
        <v>17029</v>
      </c>
      <c r="AP101" s="147">
        <v>36635</v>
      </c>
      <c r="AQ101" s="147">
        <v>62234</v>
      </c>
      <c r="AR101" s="147">
        <v>0</v>
      </c>
      <c r="AS101" s="147">
        <v>0</v>
      </c>
      <c r="AT101" s="147">
        <v>55965</v>
      </c>
      <c r="AU101" s="147">
        <v>0</v>
      </c>
      <c r="AV101" s="147">
        <v>0</v>
      </c>
      <c r="AW101" s="147">
        <v>0</v>
      </c>
      <c r="AX101" s="147">
        <v>351429</v>
      </c>
      <c r="AY101" s="147">
        <v>86930</v>
      </c>
      <c r="AZ101" s="147">
        <v>1219</v>
      </c>
      <c r="BA101" s="147">
        <v>63900</v>
      </c>
      <c r="BB101" s="147">
        <v>0</v>
      </c>
      <c r="BC101" s="147">
        <v>13609</v>
      </c>
      <c r="BD101" s="147">
        <v>20165</v>
      </c>
      <c r="BE101" s="147">
        <v>13262</v>
      </c>
      <c r="BF101" s="147">
        <v>0</v>
      </c>
      <c r="BG101" s="147">
        <v>199085</v>
      </c>
      <c r="BH101" s="147">
        <v>1147342</v>
      </c>
      <c r="BI101" s="147">
        <v>116736</v>
      </c>
      <c r="BJ101" s="147">
        <v>93270</v>
      </c>
      <c r="BK101" s="147">
        <v>0</v>
      </c>
      <c r="BL101" s="147">
        <v>38250</v>
      </c>
      <c r="BM101" s="147">
        <v>39417</v>
      </c>
      <c r="BN101" s="147">
        <v>49058</v>
      </c>
      <c r="BO101" s="147">
        <v>169780</v>
      </c>
      <c r="BP101" s="147">
        <v>0</v>
      </c>
      <c r="BQ101" s="147">
        <v>31698</v>
      </c>
      <c r="BR101" s="147">
        <v>16439</v>
      </c>
      <c r="BS101" s="147">
        <v>34944</v>
      </c>
      <c r="BT101" s="147">
        <v>1568</v>
      </c>
      <c r="BU101" s="147">
        <v>225</v>
      </c>
      <c r="BV101" s="147">
        <v>41</v>
      </c>
      <c r="BW101" s="147">
        <v>65537</v>
      </c>
      <c r="BX101" s="147">
        <v>0</v>
      </c>
      <c r="BY101" s="147">
        <v>0</v>
      </c>
      <c r="BZ101" s="147">
        <v>14181</v>
      </c>
      <c r="CA101" s="147">
        <v>4279</v>
      </c>
      <c r="CB101" s="147">
        <v>0</v>
      </c>
      <c r="CC101" s="147">
        <v>1870</v>
      </c>
      <c r="CD101" s="147">
        <v>104104</v>
      </c>
      <c r="CE101" s="147">
        <v>23698</v>
      </c>
      <c r="CF101" s="147">
        <v>4035</v>
      </c>
      <c r="CG101" s="147">
        <v>0</v>
      </c>
      <c r="CH101" s="147">
        <v>0</v>
      </c>
      <c r="CI101" s="147">
        <v>0</v>
      </c>
      <c r="CJ101" s="147">
        <v>211</v>
      </c>
      <c r="CK101" s="147">
        <v>2400</v>
      </c>
      <c r="CL101" s="147">
        <v>0</v>
      </c>
      <c r="CM101" s="147">
        <v>811741</v>
      </c>
      <c r="CN101" s="147">
        <v>1959083</v>
      </c>
      <c r="CO101" s="147">
        <v>277405</v>
      </c>
      <c r="CP101" s="147">
        <v>180042</v>
      </c>
      <c r="CQ101" s="147">
        <v>528516</v>
      </c>
      <c r="CR101" s="147">
        <v>0</v>
      </c>
      <c r="CS101" s="147">
        <v>0</v>
      </c>
      <c r="CT101" s="147">
        <v>0</v>
      </c>
      <c r="CU101" s="147">
        <v>0</v>
      </c>
      <c r="CV101" s="147">
        <v>0</v>
      </c>
      <c r="CW101" s="147">
        <v>82799</v>
      </c>
      <c r="CX101" s="147">
        <v>35711</v>
      </c>
      <c r="CY101" s="147">
        <v>75908</v>
      </c>
      <c r="CZ101" s="147">
        <v>3406</v>
      </c>
      <c r="DA101" s="147">
        <v>490</v>
      </c>
      <c r="DB101" s="147">
        <v>6369</v>
      </c>
      <c r="DC101" s="147">
        <v>0</v>
      </c>
      <c r="DD101" s="147">
        <v>0</v>
      </c>
      <c r="DE101" s="147">
        <v>25336</v>
      </c>
      <c r="DF101" s="147">
        <v>0</v>
      </c>
      <c r="DG101" s="147">
        <v>66499</v>
      </c>
      <c r="DH101" s="147">
        <v>0</v>
      </c>
      <c r="DI101" s="147">
        <v>864</v>
      </c>
      <c r="DJ101" s="147">
        <v>1283345</v>
      </c>
      <c r="DK101" s="147">
        <v>0</v>
      </c>
      <c r="DL101" s="147">
        <v>0</v>
      </c>
      <c r="DM101" s="147">
        <v>0</v>
      </c>
      <c r="DN101" s="147">
        <v>0</v>
      </c>
      <c r="DO101" s="147">
        <v>0</v>
      </c>
      <c r="DP101" s="147">
        <v>0</v>
      </c>
      <c r="DQ101" s="147">
        <v>0</v>
      </c>
      <c r="DR101" s="147">
        <v>0</v>
      </c>
      <c r="DS101" s="147">
        <v>0</v>
      </c>
      <c r="DT101" s="147">
        <v>0</v>
      </c>
      <c r="DU101" s="147">
        <v>0</v>
      </c>
      <c r="DV101" s="147">
        <v>0</v>
      </c>
      <c r="DW101" s="147">
        <v>0</v>
      </c>
      <c r="DX101" s="147">
        <v>0</v>
      </c>
      <c r="DY101" s="147">
        <v>0</v>
      </c>
      <c r="DZ101" s="147">
        <v>0</v>
      </c>
      <c r="EA101" s="147">
        <v>0</v>
      </c>
      <c r="EB101" s="147">
        <v>0</v>
      </c>
      <c r="EC101" s="147">
        <v>0</v>
      </c>
      <c r="ED101" s="147">
        <v>3242428</v>
      </c>
    </row>
    <row r="102" spans="1:134" ht="13.5" x14ac:dyDescent="0.25">
      <c r="A102" s="137" t="s">
        <v>318</v>
      </c>
      <c r="B102" s="137" t="s">
        <v>319</v>
      </c>
      <c r="C102" s="139">
        <v>45657</v>
      </c>
      <c r="D102" s="147">
        <v>91678</v>
      </c>
      <c r="E102" s="147">
        <v>86688</v>
      </c>
      <c r="F102" s="147">
        <v>0</v>
      </c>
      <c r="G102" s="147">
        <v>17520</v>
      </c>
      <c r="H102" s="147">
        <v>5977</v>
      </c>
      <c r="I102" s="147">
        <v>1968</v>
      </c>
      <c r="J102" s="147">
        <v>80</v>
      </c>
      <c r="K102" s="147">
        <v>900</v>
      </c>
      <c r="L102" s="147">
        <v>2596</v>
      </c>
      <c r="M102" s="147">
        <v>76916</v>
      </c>
      <c r="N102" s="147">
        <v>11638</v>
      </c>
      <c r="O102" s="147">
        <v>0</v>
      </c>
      <c r="P102" s="147">
        <v>416719</v>
      </c>
      <c r="Q102" s="147">
        <v>0</v>
      </c>
      <c r="R102" s="147">
        <v>3733</v>
      </c>
      <c r="S102" s="147">
        <v>8424</v>
      </c>
      <c r="T102" s="147">
        <v>528</v>
      </c>
      <c r="U102" s="147">
        <v>67007</v>
      </c>
      <c r="V102" s="147">
        <v>0</v>
      </c>
      <c r="W102" s="147">
        <v>7542</v>
      </c>
      <c r="X102" s="147">
        <v>0</v>
      </c>
      <c r="Y102" s="147">
        <v>36762</v>
      </c>
      <c r="Z102" s="147">
        <v>1743</v>
      </c>
      <c r="AA102" s="147">
        <v>3737</v>
      </c>
      <c r="AB102" s="147">
        <v>13028</v>
      </c>
      <c r="AC102" s="147">
        <v>855184</v>
      </c>
      <c r="AD102" s="147">
        <v>74858</v>
      </c>
      <c r="AE102" s="147">
        <v>167265</v>
      </c>
      <c r="AF102" s="147">
        <v>65093</v>
      </c>
      <c r="AG102" s="147">
        <v>0</v>
      </c>
      <c r="AH102" s="147">
        <v>30176</v>
      </c>
      <c r="AI102" s="147">
        <v>6999</v>
      </c>
      <c r="AJ102" s="147">
        <v>3390</v>
      </c>
      <c r="AK102" s="147">
        <v>0</v>
      </c>
      <c r="AL102" s="147">
        <v>0</v>
      </c>
      <c r="AM102" s="147">
        <v>0</v>
      </c>
      <c r="AN102" s="147">
        <v>7328</v>
      </c>
      <c r="AO102" s="147">
        <v>25902</v>
      </c>
      <c r="AP102" s="147">
        <v>26841</v>
      </c>
      <c r="AQ102" s="147">
        <v>171002</v>
      </c>
      <c r="AR102" s="147">
        <v>0</v>
      </c>
      <c r="AS102" s="147">
        <v>0</v>
      </c>
      <c r="AT102" s="147">
        <v>18650</v>
      </c>
      <c r="AU102" s="147">
        <v>19821</v>
      </c>
      <c r="AV102" s="147">
        <v>770</v>
      </c>
      <c r="AW102" s="147">
        <v>0</v>
      </c>
      <c r="AX102" s="147">
        <v>618095</v>
      </c>
      <c r="AY102" s="147">
        <v>11558</v>
      </c>
      <c r="AZ102" s="147">
        <v>15771</v>
      </c>
      <c r="BA102" s="147">
        <v>79743</v>
      </c>
      <c r="BB102" s="147">
        <v>262125</v>
      </c>
      <c r="BC102" s="147">
        <v>41336</v>
      </c>
      <c r="BD102" s="147">
        <v>79365</v>
      </c>
      <c r="BE102" s="147">
        <v>0</v>
      </c>
      <c r="BF102" s="147">
        <v>0</v>
      </c>
      <c r="BG102" s="147">
        <v>489898</v>
      </c>
      <c r="BH102" s="147">
        <v>1963177</v>
      </c>
      <c r="BI102" s="147">
        <v>182361</v>
      </c>
      <c r="BJ102" s="147">
        <v>182284</v>
      </c>
      <c r="BK102" s="147">
        <v>5667</v>
      </c>
      <c r="BL102" s="147">
        <v>6723</v>
      </c>
      <c r="BM102" s="147">
        <v>49260</v>
      </c>
      <c r="BN102" s="147">
        <v>54704</v>
      </c>
      <c r="BO102" s="147">
        <v>315745</v>
      </c>
      <c r="BP102" s="147">
        <v>0</v>
      </c>
      <c r="BQ102" s="147">
        <v>77599</v>
      </c>
      <c r="BR102" s="147">
        <v>17999</v>
      </c>
      <c r="BS102" s="147">
        <v>8718</v>
      </c>
      <c r="BT102" s="147">
        <v>0</v>
      </c>
      <c r="BU102" s="147">
        <v>0</v>
      </c>
      <c r="BV102" s="147">
        <v>0</v>
      </c>
      <c r="BW102" s="147">
        <v>132142</v>
      </c>
      <c r="BX102" s="147">
        <v>1604</v>
      </c>
      <c r="BY102" s="147">
        <v>0</v>
      </c>
      <c r="BZ102" s="147">
        <v>10975</v>
      </c>
      <c r="CA102" s="147">
        <v>4332</v>
      </c>
      <c r="CB102" s="147">
        <v>0</v>
      </c>
      <c r="CC102" s="147">
        <v>0</v>
      </c>
      <c r="CD102" s="147">
        <v>166684</v>
      </c>
      <c r="CE102" s="147">
        <v>18056</v>
      </c>
      <c r="CF102" s="147">
        <v>3980</v>
      </c>
      <c r="CG102" s="147">
        <v>0</v>
      </c>
      <c r="CH102" s="147">
        <v>0</v>
      </c>
      <c r="CI102" s="147">
        <v>1665</v>
      </c>
      <c r="CJ102" s="147">
        <v>50579</v>
      </c>
      <c r="CK102" s="147">
        <v>1117</v>
      </c>
      <c r="CL102" s="147">
        <v>37265</v>
      </c>
      <c r="CM102" s="147">
        <v>1329459</v>
      </c>
      <c r="CN102" s="147">
        <v>3292636</v>
      </c>
      <c r="CO102" s="147">
        <v>312637</v>
      </c>
      <c r="CP102" s="147">
        <v>297366</v>
      </c>
      <c r="CQ102" s="147">
        <v>1111331</v>
      </c>
      <c r="CR102" s="147">
        <v>0</v>
      </c>
      <c r="CS102" s="147">
        <v>0</v>
      </c>
      <c r="CT102" s="147">
        <v>0</v>
      </c>
      <c r="CU102" s="147">
        <v>0</v>
      </c>
      <c r="CV102" s="147">
        <v>0</v>
      </c>
      <c r="CW102" s="147">
        <v>169077</v>
      </c>
      <c r="CX102" s="147">
        <v>39218</v>
      </c>
      <c r="CY102" s="147">
        <v>18995</v>
      </c>
      <c r="CZ102" s="147">
        <v>0</v>
      </c>
      <c r="DA102" s="147">
        <v>0</v>
      </c>
      <c r="DB102" s="147">
        <v>7330</v>
      </c>
      <c r="DC102" s="147">
        <v>0</v>
      </c>
      <c r="DD102" s="147">
        <v>0</v>
      </c>
      <c r="DE102" s="147">
        <v>8054</v>
      </c>
      <c r="DF102" s="147">
        <v>2473</v>
      </c>
      <c r="DG102" s="147">
        <v>129444</v>
      </c>
      <c r="DH102" s="147">
        <v>0</v>
      </c>
      <c r="DI102" s="147">
        <v>0</v>
      </c>
      <c r="DJ102" s="147">
        <v>2095925</v>
      </c>
      <c r="DK102" s="147">
        <v>0</v>
      </c>
      <c r="DL102" s="147">
        <v>0</v>
      </c>
      <c r="DM102" s="147">
        <v>0</v>
      </c>
      <c r="DN102" s="147">
        <v>0</v>
      </c>
      <c r="DO102" s="147">
        <v>0</v>
      </c>
      <c r="DP102" s="147">
        <v>0</v>
      </c>
      <c r="DQ102" s="147">
        <v>0</v>
      </c>
      <c r="DR102" s="147">
        <v>0</v>
      </c>
      <c r="DS102" s="147">
        <v>0</v>
      </c>
      <c r="DT102" s="147">
        <v>0</v>
      </c>
      <c r="DU102" s="147">
        <v>0</v>
      </c>
      <c r="DV102" s="147">
        <v>0</v>
      </c>
      <c r="DW102" s="147">
        <v>0</v>
      </c>
      <c r="DX102" s="147">
        <v>0</v>
      </c>
      <c r="DY102" s="147">
        <v>0</v>
      </c>
      <c r="DZ102" s="147">
        <v>0</v>
      </c>
      <c r="EA102" s="147">
        <v>0</v>
      </c>
      <c r="EB102" s="147">
        <v>0</v>
      </c>
      <c r="EC102" s="147">
        <v>0</v>
      </c>
      <c r="ED102" s="147">
        <v>5388561</v>
      </c>
    </row>
    <row r="103" spans="1:134" ht="13.5" x14ac:dyDescent="0.25">
      <c r="A103" s="136" t="s">
        <v>320</v>
      </c>
      <c r="B103" s="141"/>
      <c r="C103" s="142">
        <v>45535</v>
      </c>
      <c r="D103" s="146">
        <v>81059</v>
      </c>
      <c r="E103" s="146">
        <v>197224</v>
      </c>
      <c r="F103" s="146">
        <v>0</v>
      </c>
      <c r="G103" s="146">
        <v>21063</v>
      </c>
      <c r="H103" s="146">
        <v>34969</v>
      </c>
      <c r="I103" s="146">
        <v>3800</v>
      </c>
      <c r="J103" s="146">
        <v>18924</v>
      </c>
      <c r="K103" s="146">
        <v>2400</v>
      </c>
      <c r="L103" s="146">
        <v>515</v>
      </c>
      <c r="M103" s="146">
        <v>39052</v>
      </c>
      <c r="N103" s="146">
        <v>35654</v>
      </c>
      <c r="O103" s="146">
        <v>16154</v>
      </c>
      <c r="P103" s="146">
        <v>0</v>
      </c>
      <c r="Q103" s="146">
        <v>0</v>
      </c>
      <c r="R103" s="146">
        <v>113961</v>
      </c>
      <c r="S103" s="146">
        <v>12842</v>
      </c>
      <c r="T103" s="146">
        <v>3212</v>
      </c>
      <c r="U103" s="146">
        <v>47827</v>
      </c>
      <c r="V103" s="146">
        <v>0</v>
      </c>
      <c r="W103" s="146">
        <v>63173</v>
      </c>
      <c r="X103" s="146">
        <v>57711</v>
      </c>
      <c r="Y103" s="146">
        <v>53941</v>
      </c>
      <c r="Z103" s="146">
        <v>34918</v>
      </c>
      <c r="AA103" s="146">
        <v>1823</v>
      </c>
      <c r="AB103" s="146">
        <v>25515</v>
      </c>
      <c r="AC103" s="146">
        <v>865737</v>
      </c>
      <c r="AD103" s="146">
        <v>59440</v>
      </c>
      <c r="AE103" s="146">
        <v>263415</v>
      </c>
      <c r="AF103" s="146">
        <v>183102</v>
      </c>
      <c r="AG103" s="146">
        <v>0</v>
      </c>
      <c r="AH103" s="146">
        <v>38129</v>
      </c>
      <c r="AI103" s="146">
        <v>39593</v>
      </c>
      <c r="AJ103" s="146">
        <v>6908</v>
      </c>
      <c r="AK103" s="146">
        <v>0</v>
      </c>
      <c r="AL103" s="146">
        <v>0</v>
      </c>
      <c r="AM103" s="146">
        <v>99</v>
      </c>
      <c r="AN103" s="146">
        <v>28755</v>
      </c>
      <c r="AO103" s="146">
        <v>48570</v>
      </c>
      <c r="AP103" s="146">
        <v>22317</v>
      </c>
      <c r="AQ103" s="146">
        <v>191739</v>
      </c>
      <c r="AR103" s="146">
        <v>0</v>
      </c>
      <c r="AS103" s="146">
        <v>876</v>
      </c>
      <c r="AT103" s="146">
        <v>150207</v>
      </c>
      <c r="AU103" s="146">
        <v>428</v>
      </c>
      <c r="AV103" s="146">
        <v>9080</v>
      </c>
      <c r="AW103" s="146">
        <v>0</v>
      </c>
      <c r="AX103" s="146">
        <v>1042658</v>
      </c>
      <c r="AY103" s="146">
        <v>635335</v>
      </c>
      <c r="AZ103" s="146">
        <v>1824</v>
      </c>
      <c r="BA103" s="146">
        <v>0</v>
      </c>
      <c r="BB103" s="146">
        <v>0</v>
      </c>
      <c r="BC103" s="146">
        <v>142495</v>
      </c>
      <c r="BD103" s="146">
        <v>17634</v>
      </c>
      <c r="BE103" s="146">
        <v>58007</v>
      </c>
      <c r="BF103" s="146">
        <v>0</v>
      </c>
      <c r="BG103" s="146">
        <v>855295</v>
      </c>
      <c r="BH103" s="146">
        <v>2763690</v>
      </c>
      <c r="BI103" s="146">
        <v>211367</v>
      </c>
      <c r="BJ103" s="146">
        <v>111804</v>
      </c>
      <c r="BK103" s="146">
        <v>80126</v>
      </c>
      <c r="BL103" s="146">
        <v>6512</v>
      </c>
      <c r="BM103" s="146">
        <v>169786</v>
      </c>
      <c r="BN103" s="146">
        <v>60971</v>
      </c>
      <c r="BO103" s="146">
        <v>289852</v>
      </c>
      <c r="BP103" s="146">
        <v>0</v>
      </c>
      <c r="BQ103" s="146">
        <v>60371</v>
      </c>
      <c r="BR103" s="146">
        <v>75658</v>
      </c>
      <c r="BS103" s="146">
        <v>12615</v>
      </c>
      <c r="BT103" s="146">
        <v>0</v>
      </c>
      <c r="BU103" s="146">
        <v>0</v>
      </c>
      <c r="BV103" s="146">
        <v>215</v>
      </c>
      <c r="BW103" s="146">
        <v>194427</v>
      </c>
      <c r="BX103" s="146">
        <v>63391</v>
      </c>
      <c r="BY103" s="146">
        <v>0</v>
      </c>
      <c r="BZ103" s="146">
        <v>23070</v>
      </c>
      <c r="CA103" s="146">
        <v>3985</v>
      </c>
      <c r="CB103" s="146">
        <v>0</v>
      </c>
      <c r="CC103" s="146">
        <v>0</v>
      </c>
      <c r="CD103" s="146">
        <v>254299</v>
      </c>
      <c r="CE103" s="146">
        <v>8366</v>
      </c>
      <c r="CF103" s="146">
        <v>8584</v>
      </c>
      <c r="CG103" s="146">
        <v>0</v>
      </c>
      <c r="CH103" s="146">
        <v>0</v>
      </c>
      <c r="CI103" s="146">
        <v>0</v>
      </c>
      <c r="CJ103" s="146">
        <v>15538</v>
      </c>
      <c r="CK103" s="146">
        <v>2196</v>
      </c>
      <c r="CL103" s="146">
        <v>0</v>
      </c>
      <c r="CM103" s="146">
        <v>1653133</v>
      </c>
      <c r="CN103" s="146">
        <v>4416823</v>
      </c>
      <c r="CO103" s="146">
        <v>648190</v>
      </c>
      <c r="CP103" s="146">
        <v>542788</v>
      </c>
      <c r="CQ103" s="146">
        <v>1398809</v>
      </c>
      <c r="CR103" s="146">
        <v>85979</v>
      </c>
      <c r="CS103" s="146">
        <v>0</v>
      </c>
      <c r="CT103" s="146">
        <v>0</v>
      </c>
      <c r="CU103" s="146">
        <v>0</v>
      </c>
      <c r="CV103" s="146">
        <v>0</v>
      </c>
      <c r="CW103" s="146">
        <v>205785</v>
      </c>
      <c r="CX103" s="146">
        <v>222424</v>
      </c>
      <c r="CY103" s="146">
        <v>36536</v>
      </c>
      <c r="CZ103" s="146">
        <v>0</v>
      </c>
      <c r="DA103" s="146">
        <v>0</v>
      </c>
      <c r="DB103" s="146">
        <v>7634</v>
      </c>
      <c r="DC103" s="146">
        <v>6050</v>
      </c>
      <c r="DD103" s="146">
        <v>1100</v>
      </c>
      <c r="DE103" s="146">
        <v>0</v>
      </c>
      <c r="DF103" s="146">
        <v>0</v>
      </c>
      <c r="DG103" s="146">
        <v>191617</v>
      </c>
      <c r="DH103" s="146">
        <v>-1</v>
      </c>
      <c r="DI103" s="146">
        <v>0</v>
      </c>
      <c r="DJ103" s="146">
        <v>3346911</v>
      </c>
      <c r="DK103" s="146">
        <v>0</v>
      </c>
      <c r="DL103" s="146">
        <v>0</v>
      </c>
      <c r="DM103" s="146">
        <v>0</v>
      </c>
      <c r="DN103" s="146">
        <v>0</v>
      </c>
      <c r="DO103" s="146">
        <v>0</v>
      </c>
      <c r="DP103" s="146">
        <v>0</v>
      </c>
      <c r="DQ103" s="146">
        <v>0</v>
      </c>
      <c r="DR103" s="146">
        <v>0</v>
      </c>
      <c r="DS103" s="146">
        <v>0</v>
      </c>
      <c r="DT103" s="146">
        <v>0</v>
      </c>
      <c r="DU103" s="146">
        <v>0</v>
      </c>
      <c r="DV103" s="146">
        <v>0</v>
      </c>
      <c r="DW103" s="146">
        <v>0</v>
      </c>
      <c r="DX103" s="146">
        <v>0</v>
      </c>
      <c r="DY103" s="146">
        <v>0</v>
      </c>
      <c r="DZ103" s="146">
        <v>0</v>
      </c>
      <c r="EA103" s="146">
        <v>0</v>
      </c>
      <c r="EB103" s="146">
        <v>0</v>
      </c>
      <c r="EC103" s="146">
        <v>0</v>
      </c>
      <c r="ED103" s="146">
        <v>7763734</v>
      </c>
    </row>
    <row r="104" spans="1:134" ht="13.5" x14ac:dyDescent="0.25">
      <c r="A104" s="136" t="s">
        <v>321</v>
      </c>
      <c r="B104" s="136" t="s">
        <v>322</v>
      </c>
      <c r="C104" s="142">
        <v>45535</v>
      </c>
      <c r="D104" s="146">
        <v>61353</v>
      </c>
      <c r="E104" s="146">
        <v>207498</v>
      </c>
      <c r="F104" s="146">
        <v>0</v>
      </c>
      <c r="G104" s="146">
        <v>22255</v>
      </c>
      <c r="H104" s="146">
        <v>15186</v>
      </c>
      <c r="I104" s="146">
        <v>2818</v>
      </c>
      <c r="J104" s="146">
        <v>1552</v>
      </c>
      <c r="K104" s="146">
        <v>867</v>
      </c>
      <c r="L104" s="146">
        <v>282</v>
      </c>
      <c r="M104" s="146">
        <v>21694</v>
      </c>
      <c r="N104" s="146">
        <v>9406</v>
      </c>
      <c r="O104" s="146">
        <v>11704</v>
      </c>
      <c r="P104" s="146">
        <v>0</v>
      </c>
      <c r="Q104" s="146">
        <v>0</v>
      </c>
      <c r="R104" s="146">
        <v>75437</v>
      </c>
      <c r="S104" s="146">
        <v>5850</v>
      </c>
      <c r="T104" s="146">
        <v>2005</v>
      </c>
      <c r="U104" s="146">
        <v>32598</v>
      </c>
      <c r="V104" s="146">
        <v>0</v>
      </c>
      <c r="W104" s="146">
        <v>0</v>
      </c>
      <c r="X104" s="146">
        <v>3581</v>
      </c>
      <c r="Y104" s="146">
        <v>32303</v>
      </c>
      <c r="Z104" s="146">
        <v>33640</v>
      </c>
      <c r="AA104" s="146">
        <v>7200</v>
      </c>
      <c r="AB104" s="146">
        <v>16269</v>
      </c>
      <c r="AC104" s="146">
        <v>563498</v>
      </c>
      <c r="AD104" s="146">
        <v>40435</v>
      </c>
      <c r="AE104" s="146">
        <v>113049</v>
      </c>
      <c r="AF104" s="146">
        <v>76891</v>
      </c>
      <c r="AG104" s="146">
        <v>0</v>
      </c>
      <c r="AH104" s="146">
        <v>16927</v>
      </c>
      <c r="AI104" s="146">
        <v>17668</v>
      </c>
      <c r="AJ104" s="146">
        <v>2414</v>
      </c>
      <c r="AK104" s="146">
        <v>0</v>
      </c>
      <c r="AL104" s="146">
        <v>0</v>
      </c>
      <c r="AM104" s="146">
        <v>0</v>
      </c>
      <c r="AN104" s="146">
        <v>12393</v>
      </c>
      <c r="AO104" s="146">
        <v>16816</v>
      </c>
      <c r="AP104" s="146">
        <v>6963</v>
      </c>
      <c r="AQ104" s="146">
        <v>211824</v>
      </c>
      <c r="AR104" s="146">
        <v>0</v>
      </c>
      <c r="AS104" s="146">
        <v>0</v>
      </c>
      <c r="AT104" s="146">
        <v>122817</v>
      </c>
      <c r="AU104" s="146">
        <v>1530</v>
      </c>
      <c r="AV104" s="146">
        <v>79</v>
      </c>
      <c r="AW104" s="146">
        <v>0</v>
      </c>
      <c r="AX104" s="146">
        <v>639806</v>
      </c>
      <c r="AY104" s="146">
        <v>481039</v>
      </c>
      <c r="AZ104" s="146">
        <v>6750</v>
      </c>
      <c r="BA104" s="146">
        <v>0</v>
      </c>
      <c r="BB104" s="146">
        <v>0</v>
      </c>
      <c r="BC104" s="146">
        <v>161736</v>
      </c>
      <c r="BD104" s="146">
        <v>97330</v>
      </c>
      <c r="BE104" s="146">
        <v>28025</v>
      </c>
      <c r="BF104" s="146">
        <v>0</v>
      </c>
      <c r="BG104" s="146">
        <v>774880</v>
      </c>
      <c r="BH104" s="146">
        <v>1978184</v>
      </c>
      <c r="BI104" s="146">
        <v>51162</v>
      </c>
      <c r="BJ104" s="146">
        <v>69990</v>
      </c>
      <c r="BK104" s="146">
        <v>8805</v>
      </c>
      <c r="BL104" s="146">
        <v>0</v>
      </c>
      <c r="BM104" s="146">
        <v>34887</v>
      </c>
      <c r="BN104" s="146">
        <v>29820</v>
      </c>
      <c r="BO104" s="146">
        <v>269728</v>
      </c>
      <c r="BP104" s="146">
        <v>0</v>
      </c>
      <c r="BQ104" s="146">
        <v>50926</v>
      </c>
      <c r="BR104" s="146">
        <v>25683</v>
      </c>
      <c r="BS104" s="146">
        <v>4867</v>
      </c>
      <c r="BT104" s="146">
        <v>0</v>
      </c>
      <c r="BU104" s="146">
        <v>0</v>
      </c>
      <c r="BV104" s="146">
        <v>97</v>
      </c>
      <c r="BW104" s="146">
        <v>63361</v>
      </c>
      <c r="BX104" s="146">
        <v>35583</v>
      </c>
      <c r="BY104" s="146">
        <v>0</v>
      </c>
      <c r="BZ104" s="146">
        <v>21768</v>
      </c>
      <c r="CA104" s="146">
        <v>6123</v>
      </c>
      <c r="CB104" s="146">
        <v>0</v>
      </c>
      <c r="CC104" s="146">
        <v>10218</v>
      </c>
      <c r="CD104" s="146">
        <v>176178</v>
      </c>
      <c r="CE104" s="146">
        <v>3770</v>
      </c>
      <c r="CF104" s="146">
        <v>6660</v>
      </c>
      <c r="CG104" s="146">
        <v>0</v>
      </c>
      <c r="CH104" s="146">
        <v>0</v>
      </c>
      <c r="CI104" s="146">
        <v>0</v>
      </c>
      <c r="CJ104" s="146">
        <v>1820</v>
      </c>
      <c r="CK104" s="146">
        <v>0</v>
      </c>
      <c r="CL104" s="146">
        <v>0</v>
      </c>
      <c r="CM104" s="146">
        <v>871446</v>
      </c>
      <c r="CN104" s="146">
        <v>2849630</v>
      </c>
      <c r="CO104" s="146">
        <v>371126</v>
      </c>
      <c r="CP104" s="146">
        <v>127514</v>
      </c>
      <c r="CQ104" s="146">
        <v>930872</v>
      </c>
      <c r="CR104" s="146">
        <v>46184</v>
      </c>
      <c r="CS104" s="146">
        <v>0</v>
      </c>
      <c r="CT104" s="146">
        <v>0</v>
      </c>
      <c r="CU104" s="146">
        <v>0</v>
      </c>
      <c r="CV104" s="146">
        <v>0</v>
      </c>
      <c r="CW104" s="146">
        <v>110410</v>
      </c>
      <c r="CX104" s="146">
        <v>76579</v>
      </c>
      <c r="CY104" s="146">
        <v>15466</v>
      </c>
      <c r="CZ104" s="146">
        <v>0</v>
      </c>
      <c r="DA104" s="146">
        <v>0</v>
      </c>
      <c r="DB104" s="146">
        <v>0</v>
      </c>
      <c r="DC104" s="146">
        <v>700</v>
      </c>
      <c r="DD104" s="146">
        <v>60211</v>
      </c>
      <c r="DE104" s="146">
        <v>2746</v>
      </c>
      <c r="DF104" s="146">
        <v>879</v>
      </c>
      <c r="DG104" s="146">
        <v>81893</v>
      </c>
      <c r="DH104" s="146">
        <v>-1</v>
      </c>
      <c r="DI104" s="146">
        <v>0</v>
      </c>
      <c r="DJ104" s="146">
        <v>1824579</v>
      </c>
      <c r="DK104" s="146">
        <v>0</v>
      </c>
      <c r="DL104" s="146">
        <v>0</v>
      </c>
      <c r="DM104" s="146">
        <v>0</v>
      </c>
      <c r="DN104" s="146">
        <v>0</v>
      </c>
      <c r="DO104" s="146">
        <v>0</v>
      </c>
      <c r="DP104" s="146">
        <v>0</v>
      </c>
      <c r="DQ104" s="146">
        <v>0</v>
      </c>
      <c r="DR104" s="146">
        <v>0</v>
      </c>
      <c r="DS104" s="146">
        <v>0</v>
      </c>
      <c r="DT104" s="146">
        <v>0</v>
      </c>
      <c r="DU104" s="146">
        <v>0</v>
      </c>
      <c r="DV104" s="146">
        <v>0</v>
      </c>
      <c r="DW104" s="146">
        <v>0</v>
      </c>
      <c r="DX104" s="146">
        <v>0</v>
      </c>
      <c r="DY104" s="146">
        <v>0</v>
      </c>
      <c r="DZ104" s="146">
        <v>0</v>
      </c>
      <c r="EA104" s="146">
        <v>0</v>
      </c>
      <c r="EB104" s="146">
        <v>0</v>
      </c>
      <c r="EC104" s="146">
        <v>0</v>
      </c>
      <c r="ED104" s="146">
        <v>4674209</v>
      </c>
    </row>
    <row r="105" spans="1:134" ht="13.5" x14ac:dyDescent="0.25">
      <c r="A105" s="137" t="s">
        <v>323</v>
      </c>
      <c r="B105" s="137" t="s">
        <v>269</v>
      </c>
      <c r="C105" s="139">
        <v>45657</v>
      </c>
      <c r="D105" s="147">
        <v>54221</v>
      </c>
      <c r="E105" s="147">
        <v>96861</v>
      </c>
      <c r="F105" s="147">
        <v>2218</v>
      </c>
      <c r="G105" s="147">
        <v>7005</v>
      </c>
      <c r="H105" s="147">
        <v>22330</v>
      </c>
      <c r="I105" s="147">
        <v>150</v>
      </c>
      <c r="J105" s="147">
        <v>26926</v>
      </c>
      <c r="K105" s="147">
        <v>1159</v>
      </c>
      <c r="L105" s="147">
        <v>4479</v>
      </c>
      <c r="M105" s="147">
        <v>3827</v>
      </c>
      <c r="N105" s="147">
        <v>67193</v>
      </c>
      <c r="O105" s="147">
        <v>0</v>
      </c>
      <c r="P105" s="147">
        <v>419829</v>
      </c>
      <c r="Q105" s="147">
        <v>0</v>
      </c>
      <c r="R105" s="147">
        <v>0</v>
      </c>
      <c r="S105" s="147">
        <v>215</v>
      </c>
      <c r="T105" s="147">
        <v>0</v>
      </c>
      <c r="U105" s="147">
        <v>116822</v>
      </c>
      <c r="V105" s="147">
        <v>0</v>
      </c>
      <c r="W105" s="147">
        <v>0</v>
      </c>
      <c r="X105" s="147">
        <v>0</v>
      </c>
      <c r="Y105" s="147">
        <v>109975</v>
      </c>
      <c r="Z105" s="147">
        <v>38</v>
      </c>
      <c r="AA105" s="147">
        <v>2370</v>
      </c>
      <c r="AB105" s="147">
        <v>19391</v>
      </c>
      <c r="AC105" s="147">
        <v>955009</v>
      </c>
      <c r="AD105" s="147">
        <v>30492</v>
      </c>
      <c r="AE105" s="147">
        <v>106625</v>
      </c>
      <c r="AF105" s="147">
        <v>88763</v>
      </c>
      <c r="AG105" s="147">
        <v>0</v>
      </c>
      <c r="AH105" s="147">
        <v>16783</v>
      </c>
      <c r="AI105" s="147">
        <v>33118</v>
      </c>
      <c r="AJ105" s="147">
        <v>2987</v>
      </c>
      <c r="AK105" s="147">
        <v>0</v>
      </c>
      <c r="AL105" s="147">
        <v>0</v>
      </c>
      <c r="AM105" s="147">
        <v>0</v>
      </c>
      <c r="AN105" s="147">
        <v>787</v>
      </c>
      <c r="AO105" s="147">
        <v>16240</v>
      </c>
      <c r="AP105" s="147">
        <v>3194</v>
      </c>
      <c r="AQ105" s="147">
        <v>98191</v>
      </c>
      <c r="AR105" s="147">
        <v>0</v>
      </c>
      <c r="AS105" s="147">
        <v>8615</v>
      </c>
      <c r="AT105" s="147">
        <v>72386</v>
      </c>
      <c r="AU105" s="147">
        <v>17608</v>
      </c>
      <c r="AV105" s="147">
        <v>0</v>
      </c>
      <c r="AW105" s="147">
        <v>0</v>
      </c>
      <c r="AX105" s="147">
        <v>495789</v>
      </c>
      <c r="AY105" s="147">
        <v>394254</v>
      </c>
      <c r="AZ105" s="147">
        <v>3528</v>
      </c>
      <c r="BA105" s="147">
        <v>0</v>
      </c>
      <c r="BB105" s="147">
        <v>0</v>
      </c>
      <c r="BC105" s="147">
        <v>152361</v>
      </c>
      <c r="BD105" s="147">
        <v>0</v>
      </c>
      <c r="BE105" s="147">
        <v>43027</v>
      </c>
      <c r="BF105" s="147">
        <v>0</v>
      </c>
      <c r="BG105" s="147">
        <v>593170</v>
      </c>
      <c r="BH105" s="147">
        <v>2043968</v>
      </c>
      <c r="BI105" s="147">
        <v>132393</v>
      </c>
      <c r="BJ105" s="147">
        <v>74873</v>
      </c>
      <c r="BK105" s="147">
        <v>53369</v>
      </c>
      <c r="BL105" s="147">
        <v>17761</v>
      </c>
      <c r="BM105" s="147">
        <v>50748</v>
      </c>
      <c r="BN105" s="147">
        <v>127798</v>
      </c>
      <c r="BO105" s="147">
        <v>341753</v>
      </c>
      <c r="BP105" s="147">
        <v>0</v>
      </c>
      <c r="BQ105" s="147">
        <v>44137</v>
      </c>
      <c r="BR105" s="147">
        <v>65633</v>
      </c>
      <c r="BS105" s="147">
        <v>7672</v>
      </c>
      <c r="BT105" s="147">
        <v>0</v>
      </c>
      <c r="BU105" s="147">
        <v>0</v>
      </c>
      <c r="BV105" s="147">
        <v>232</v>
      </c>
      <c r="BW105" s="147">
        <v>54886</v>
      </c>
      <c r="BX105" s="147">
        <v>7974</v>
      </c>
      <c r="BY105" s="147">
        <v>0</v>
      </c>
      <c r="BZ105" s="147">
        <v>26693</v>
      </c>
      <c r="CA105" s="147">
        <v>19802</v>
      </c>
      <c r="CB105" s="147">
        <v>0</v>
      </c>
      <c r="CC105" s="147">
        <v>13059</v>
      </c>
      <c r="CD105" s="147">
        <v>197654</v>
      </c>
      <c r="CE105" s="147">
        <v>1748</v>
      </c>
      <c r="CF105" s="147">
        <v>0</v>
      </c>
      <c r="CG105" s="147">
        <v>0</v>
      </c>
      <c r="CH105" s="147">
        <v>0</v>
      </c>
      <c r="CI105" s="147">
        <v>0</v>
      </c>
      <c r="CJ105" s="147">
        <v>20852</v>
      </c>
      <c r="CK105" s="147">
        <v>6949</v>
      </c>
      <c r="CL105" s="147">
        <v>13962</v>
      </c>
      <c r="CM105" s="147">
        <v>1279948</v>
      </c>
      <c r="CN105" s="147">
        <v>3323916</v>
      </c>
      <c r="CO105" s="147">
        <v>495373</v>
      </c>
      <c r="CP105" s="147">
        <v>364781</v>
      </c>
      <c r="CQ105" s="147">
        <v>963884</v>
      </c>
      <c r="CR105" s="147">
        <v>0</v>
      </c>
      <c r="CS105" s="147">
        <v>0</v>
      </c>
      <c r="CT105" s="147">
        <v>0</v>
      </c>
      <c r="CU105" s="147">
        <v>0</v>
      </c>
      <c r="CV105" s="147">
        <v>0</v>
      </c>
      <c r="CW105" s="147">
        <v>169540</v>
      </c>
      <c r="CX105" s="147">
        <v>233603</v>
      </c>
      <c r="CY105" s="147">
        <v>26074</v>
      </c>
      <c r="CZ105" s="147">
        <v>0</v>
      </c>
      <c r="DA105" s="147">
        <v>0</v>
      </c>
      <c r="DB105" s="147">
        <v>2421</v>
      </c>
      <c r="DC105" s="147">
        <v>0</v>
      </c>
      <c r="DD105" s="147">
        <v>0</v>
      </c>
      <c r="DE105" s="147">
        <v>0</v>
      </c>
      <c r="DF105" s="147">
        <v>0</v>
      </c>
      <c r="DG105" s="147">
        <v>442353</v>
      </c>
      <c r="DH105" s="147">
        <v>0</v>
      </c>
      <c r="DI105" s="147">
        <v>33373</v>
      </c>
      <c r="DJ105" s="147">
        <v>2731402</v>
      </c>
      <c r="DK105" s="147">
        <v>0</v>
      </c>
      <c r="DL105" s="147">
        <v>0</v>
      </c>
      <c r="DM105" s="147">
        <v>0</v>
      </c>
      <c r="DN105" s="147">
        <v>0</v>
      </c>
      <c r="DO105" s="147">
        <v>0</v>
      </c>
      <c r="DP105" s="147">
        <v>0</v>
      </c>
      <c r="DQ105" s="147">
        <v>0</v>
      </c>
      <c r="DR105" s="147">
        <v>0</v>
      </c>
      <c r="DS105" s="147">
        <v>0</v>
      </c>
      <c r="DT105" s="147">
        <v>0</v>
      </c>
      <c r="DU105" s="147">
        <v>0</v>
      </c>
      <c r="DV105" s="147">
        <v>0</v>
      </c>
      <c r="DW105" s="147">
        <v>0</v>
      </c>
      <c r="DX105" s="147">
        <v>0</v>
      </c>
      <c r="DY105" s="147">
        <v>0</v>
      </c>
      <c r="DZ105" s="147">
        <v>0</v>
      </c>
      <c r="EA105" s="147">
        <v>0</v>
      </c>
      <c r="EB105" s="147">
        <v>0</v>
      </c>
      <c r="EC105" s="147">
        <v>0</v>
      </c>
      <c r="ED105" s="147">
        <v>6055318</v>
      </c>
    </row>
    <row r="106" spans="1:134" ht="13.5" x14ac:dyDescent="0.25">
      <c r="A106" s="137" t="s">
        <v>324</v>
      </c>
      <c r="B106" s="138"/>
      <c r="C106" s="139">
        <v>45657</v>
      </c>
      <c r="D106" s="147">
        <v>120995</v>
      </c>
      <c r="E106" s="147">
        <v>60621</v>
      </c>
      <c r="F106" s="147">
        <v>0</v>
      </c>
      <c r="G106" s="147">
        <v>13533</v>
      </c>
      <c r="H106" s="147">
        <v>19239</v>
      </c>
      <c r="I106" s="147">
        <v>4951</v>
      </c>
      <c r="J106" s="147">
        <v>568</v>
      </c>
      <c r="K106" s="147">
        <v>2100</v>
      </c>
      <c r="L106" s="147">
        <v>2765</v>
      </c>
      <c r="M106" s="147">
        <v>11389</v>
      </c>
      <c r="N106" s="147">
        <v>10982</v>
      </c>
      <c r="O106" s="147">
        <v>7506</v>
      </c>
      <c r="P106" s="147">
        <v>0</v>
      </c>
      <c r="Q106" s="147">
        <v>0</v>
      </c>
      <c r="R106" s="147">
        <v>150149</v>
      </c>
      <c r="S106" s="147">
        <v>8614</v>
      </c>
      <c r="T106" s="147">
        <v>0</v>
      </c>
      <c r="U106" s="147">
        <v>58674</v>
      </c>
      <c r="V106" s="147">
        <v>5869</v>
      </c>
      <c r="W106" s="147">
        <v>0</v>
      </c>
      <c r="X106" s="147">
        <v>0</v>
      </c>
      <c r="Y106" s="147">
        <v>0</v>
      </c>
      <c r="Z106" s="147">
        <v>11277</v>
      </c>
      <c r="AA106" s="147">
        <v>7200</v>
      </c>
      <c r="AB106" s="147">
        <v>0</v>
      </c>
      <c r="AC106" s="147">
        <v>496432</v>
      </c>
      <c r="AD106" s="147">
        <v>58067</v>
      </c>
      <c r="AE106" s="147">
        <v>75847</v>
      </c>
      <c r="AF106" s="147">
        <v>69402</v>
      </c>
      <c r="AG106" s="147">
        <v>0</v>
      </c>
      <c r="AH106" s="147">
        <v>14839</v>
      </c>
      <c r="AI106" s="147">
        <v>31823</v>
      </c>
      <c r="AJ106" s="147">
        <v>5542</v>
      </c>
      <c r="AK106" s="147">
        <v>150</v>
      </c>
      <c r="AL106" s="147">
        <v>0</v>
      </c>
      <c r="AM106" s="147">
        <v>0</v>
      </c>
      <c r="AN106" s="147">
        <v>9059</v>
      </c>
      <c r="AO106" s="147">
        <v>11251</v>
      </c>
      <c r="AP106" s="147">
        <v>15383</v>
      </c>
      <c r="AQ106" s="147">
        <v>93479</v>
      </c>
      <c r="AR106" s="147">
        <v>10849</v>
      </c>
      <c r="AS106" s="147">
        <v>10849</v>
      </c>
      <c r="AT106" s="147">
        <v>32546</v>
      </c>
      <c r="AU106" s="147">
        <v>34087</v>
      </c>
      <c r="AV106" s="147">
        <v>2232</v>
      </c>
      <c r="AW106" s="147">
        <v>0</v>
      </c>
      <c r="AX106" s="147">
        <v>475405</v>
      </c>
      <c r="AY106" s="147">
        <v>126523</v>
      </c>
      <c r="AZ106" s="147">
        <v>0</v>
      </c>
      <c r="BA106" s="147">
        <v>50179</v>
      </c>
      <c r="BB106" s="147">
        <v>0</v>
      </c>
      <c r="BC106" s="147">
        <v>0</v>
      </c>
      <c r="BD106" s="147">
        <v>105067</v>
      </c>
      <c r="BE106" s="147">
        <v>83187</v>
      </c>
      <c r="BF106" s="147">
        <v>0</v>
      </c>
      <c r="BG106" s="147">
        <v>364956</v>
      </c>
      <c r="BH106" s="147">
        <v>1336793</v>
      </c>
      <c r="BI106" s="147">
        <v>110466</v>
      </c>
      <c r="BJ106" s="147">
        <v>0</v>
      </c>
      <c r="BK106" s="147">
        <v>3760</v>
      </c>
      <c r="BL106" s="147">
        <v>4800</v>
      </c>
      <c r="BM106" s="147">
        <v>51950</v>
      </c>
      <c r="BN106" s="147">
        <v>0</v>
      </c>
      <c r="BO106" s="147">
        <v>246501</v>
      </c>
      <c r="BP106" s="147">
        <v>0</v>
      </c>
      <c r="BQ106" s="147">
        <v>22221</v>
      </c>
      <c r="BR106" s="147">
        <v>27947</v>
      </c>
      <c r="BS106" s="147">
        <v>11249</v>
      </c>
      <c r="BT106" s="147">
        <v>525</v>
      </c>
      <c r="BU106" s="147">
        <v>0</v>
      </c>
      <c r="BV106" s="147">
        <v>1541</v>
      </c>
      <c r="BW106" s="147">
        <v>57354</v>
      </c>
      <c r="BX106" s="147">
        <v>0</v>
      </c>
      <c r="BY106" s="147">
        <v>0</v>
      </c>
      <c r="BZ106" s="147">
        <v>23853</v>
      </c>
      <c r="CA106" s="147">
        <v>29891</v>
      </c>
      <c r="CB106" s="147">
        <v>0</v>
      </c>
      <c r="CC106" s="147">
        <v>0</v>
      </c>
      <c r="CD106" s="147">
        <v>85466</v>
      </c>
      <c r="CE106" s="147">
        <v>0</v>
      </c>
      <c r="CF106" s="147">
        <v>2760</v>
      </c>
      <c r="CG106" s="147">
        <v>0</v>
      </c>
      <c r="CH106" s="147">
        <v>0</v>
      </c>
      <c r="CI106" s="147">
        <v>7981</v>
      </c>
      <c r="CJ106" s="147">
        <v>43233</v>
      </c>
      <c r="CK106" s="147">
        <v>2558</v>
      </c>
      <c r="CL106" s="147">
        <v>0</v>
      </c>
      <c r="CM106" s="147">
        <v>734056</v>
      </c>
      <c r="CN106" s="147">
        <v>2070849</v>
      </c>
      <c r="CO106" s="147">
        <v>558176</v>
      </c>
      <c r="CP106" s="147">
        <v>145366</v>
      </c>
      <c r="CQ106" s="147">
        <v>903801</v>
      </c>
      <c r="CR106" s="147">
        <v>0</v>
      </c>
      <c r="CS106" s="147">
        <v>0</v>
      </c>
      <c r="CT106" s="147">
        <v>0</v>
      </c>
      <c r="CU106" s="147">
        <v>0</v>
      </c>
      <c r="CV106" s="147">
        <v>0</v>
      </c>
      <c r="CW106" s="147">
        <v>129849</v>
      </c>
      <c r="CX106" s="147">
        <v>116877</v>
      </c>
      <c r="CY106" s="147">
        <v>43815</v>
      </c>
      <c r="CZ106" s="147">
        <v>8494</v>
      </c>
      <c r="DA106" s="147">
        <v>837</v>
      </c>
      <c r="DB106" s="147">
        <v>7819</v>
      </c>
      <c r="DC106" s="147">
        <v>0</v>
      </c>
      <c r="DD106" s="147">
        <v>108486</v>
      </c>
      <c r="DE106" s="147">
        <v>52100</v>
      </c>
      <c r="DF106" s="147">
        <v>12228</v>
      </c>
      <c r="DG106" s="147">
        <v>112956</v>
      </c>
      <c r="DH106" s="147">
        <v>0</v>
      </c>
      <c r="DI106" s="147">
        <v>0</v>
      </c>
      <c r="DJ106" s="147">
        <v>2200804</v>
      </c>
      <c r="DK106" s="147">
        <v>0</v>
      </c>
      <c r="DL106" s="147">
        <v>0</v>
      </c>
      <c r="DM106" s="147">
        <v>0</v>
      </c>
      <c r="DN106" s="147">
        <v>0</v>
      </c>
      <c r="DO106" s="147">
        <v>0</v>
      </c>
      <c r="DP106" s="147">
        <v>0</v>
      </c>
      <c r="DQ106" s="147">
        <v>0</v>
      </c>
      <c r="DR106" s="147">
        <v>0</v>
      </c>
      <c r="DS106" s="147">
        <v>0</v>
      </c>
      <c r="DT106" s="147">
        <v>0</v>
      </c>
      <c r="DU106" s="147">
        <v>0</v>
      </c>
      <c r="DV106" s="147">
        <v>0</v>
      </c>
      <c r="DW106" s="147">
        <v>0</v>
      </c>
      <c r="DX106" s="147">
        <v>0</v>
      </c>
      <c r="DY106" s="147">
        <v>0</v>
      </c>
      <c r="DZ106" s="147">
        <v>0</v>
      </c>
      <c r="EA106" s="147">
        <v>0</v>
      </c>
      <c r="EB106" s="147">
        <v>0</v>
      </c>
      <c r="EC106" s="147">
        <v>0</v>
      </c>
      <c r="ED106" s="147">
        <v>4271653</v>
      </c>
    </row>
    <row r="107" spans="1:134" ht="13.5" x14ac:dyDescent="0.25">
      <c r="A107" s="137" t="s">
        <v>325</v>
      </c>
      <c r="B107" s="137" t="s">
        <v>248</v>
      </c>
      <c r="C107" s="139">
        <v>45657</v>
      </c>
      <c r="D107" s="147">
        <v>118495</v>
      </c>
      <c r="E107" s="147">
        <v>75217</v>
      </c>
      <c r="F107" s="147">
        <v>0</v>
      </c>
      <c r="G107" s="147">
        <v>15398</v>
      </c>
      <c r="H107" s="147">
        <v>5204</v>
      </c>
      <c r="I107" s="147">
        <v>1046</v>
      </c>
      <c r="J107" s="147">
        <v>346</v>
      </c>
      <c r="K107" s="147">
        <v>37</v>
      </c>
      <c r="L107" s="147">
        <v>13765</v>
      </c>
      <c r="M107" s="147">
        <v>11064</v>
      </c>
      <c r="N107" s="147">
        <v>2858</v>
      </c>
      <c r="O107" s="147">
        <v>41</v>
      </c>
      <c r="P107" s="147">
        <v>258321</v>
      </c>
      <c r="Q107" s="147">
        <v>0</v>
      </c>
      <c r="R107" s="147">
        <v>3952</v>
      </c>
      <c r="S107" s="147">
        <v>6513</v>
      </c>
      <c r="T107" s="147">
        <v>317</v>
      </c>
      <c r="U107" s="147">
        <v>45956</v>
      </c>
      <c r="V107" s="147">
        <v>492</v>
      </c>
      <c r="W107" s="147">
        <v>0</v>
      </c>
      <c r="X107" s="147">
        <v>0</v>
      </c>
      <c r="Y107" s="147">
        <v>2181</v>
      </c>
      <c r="Z107" s="147">
        <v>37912</v>
      </c>
      <c r="AA107" s="147">
        <v>7200</v>
      </c>
      <c r="AB107" s="147">
        <v>20931</v>
      </c>
      <c r="AC107" s="147">
        <v>627246</v>
      </c>
      <c r="AD107" s="147">
        <v>36507</v>
      </c>
      <c r="AE107" s="147">
        <v>95863</v>
      </c>
      <c r="AF107" s="147">
        <v>53684</v>
      </c>
      <c r="AG107" s="147">
        <v>0</v>
      </c>
      <c r="AH107" s="147">
        <v>12663</v>
      </c>
      <c r="AI107" s="147">
        <v>4998</v>
      </c>
      <c r="AJ107" s="147">
        <v>1005</v>
      </c>
      <c r="AK107" s="147">
        <v>332</v>
      </c>
      <c r="AL107" s="147">
        <v>35</v>
      </c>
      <c r="AM107" s="147">
        <v>0</v>
      </c>
      <c r="AN107" s="147">
        <v>11412</v>
      </c>
      <c r="AO107" s="147">
        <v>15997</v>
      </c>
      <c r="AP107" s="147">
        <v>9235</v>
      </c>
      <c r="AQ107" s="147">
        <v>115977</v>
      </c>
      <c r="AR107" s="147">
        <v>0</v>
      </c>
      <c r="AS107" s="147">
        <v>0</v>
      </c>
      <c r="AT107" s="147">
        <v>28151</v>
      </c>
      <c r="AU107" s="147">
        <v>0</v>
      </c>
      <c r="AV107" s="147">
        <v>4301</v>
      </c>
      <c r="AW107" s="147">
        <v>0</v>
      </c>
      <c r="AX107" s="147">
        <v>390160</v>
      </c>
      <c r="AY107" s="147">
        <v>61533</v>
      </c>
      <c r="AZ107" s="147">
        <v>1161</v>
      </c>
      <c r="BA107" s="147">
        <v>45383</v>
      </c>
      <c r="BB107" s="147">
        <v>0</v>
      </c>
      <c r="BC107" s="147">
        <v>18417</v>
      </c>
      <c r="BD107" s="147">
        <v>17238</v>
      </c>
      <c r="BE107" s="147">
        <v>31583</v>
      </c>
      <c r="BF107" s="147">
        <v>0</v>
      </c>
      <c r="BG107" s="147">
        <v>175315</v>
      </c>
      <c r="BH107" s="147">
        <v>1192721</v>
      </c>
      <c r="BI107" s="147">
        <v>97305</v>
      </c>
      <c r="BJ107" s="147">
        <v>85975</v>
      </c>
      <c r="BK107" s="147">
        <v>0</v>
      </c>
      <c r="BL107" s="147">
        <v>30600</v>
      </c>
      <c r="BM107" s="147">
        <v>43154</v>
      </c>
      <c r="BN107" s="147">
        <v>42652</v>
      </c>
      <c r="BO107" s="147">
        <v>189833</v>
      </c>
      <c r="BP107" s="147">
        <v>0</v>
      </c>
      <c r="BQ107" s="147">
        <v>27275</v>
      </c>
      <c r="BR107" s="147">
        <v>12232</v>
      </c>
      <c r="BS107" s="147">
        <v>2460</v>
      </c>
      <c r="BT107" s="147">
        <v>813</v>
      </c>
      <c r="BU107" s="147">
        <v>86</v>
      </c>
      <c r="BV107" s="147">
        <v>450</v>
      </c>
      <c r="BW107" s="147">
        <v>66446</v>
      </c>
      <c r="BX107" s="147">
        <v>0</v>
      </c>
      <c r="BY107" s="147">
        <v>0</v>
      </c>
      <c r="BZ107" s="147">
        <v>20819</v>
      </c>
      <c r="CA107" s="147">
        <v>14220</v>
      </c>
      <c r="CB107" s="147">
        <v>0</v>
      </c>
      <c r="CC107" s="147">
        <v>1154</v>
      </c>
      <c r="CD107" s="147">
        <v>123129</v>
      </c>
      <c r="CE107" s="147">
        <v>14747</v>
      </c>
      <c r="CF107" s="147">
        <v>3473</v>
      </c>
      <c r="CG107" s="147">
        <v>0</v>
      </c>
      <c r="CH107" s="147">
        <v>0</v>
      </c>
      <c r="CI107" s="147">
        <v>0</v>
      </c>
      <c r="CJ107" s="147">
        <v>211</v>
      </c>
      <c r="CK107" s="147">
        <v>5916</v>
      </c>
      <c r="CL107" s="147">
        <v>0</v>
      </c>
      <c r="CM107" s="147">
        <v>782950</v>
      </c>
      <c r="CN107" s="147">
        <v>1975671</v>
      </c>
      <c r="CO107" s="147">
        <v>251088</v>
      </c>
      <c r="CP107" s="147">
        <v>343517</v>
      </c>
      <c r="CQ107" s="147">
        <v>636763</v>
      </c>
      <c r="CR107" s="147">
        <v>0</v>
      </c>
      <c r="CS107" s="147">
        <v>0</v>
      </c>
      <c r="CT107" s="147">
        <v>0</v>
      </c>
      <c r="CU107" s="147">
        <v>0</v>
      </c>
      <c r="CV107" s="147">
        <v>0</v>
      </c>
      <c r="CW107" s="147">
        <v>98695</v>
      </c>
      <c r="CX107" s="147">
        <v>33138</v>
      </c>
      <c r="CY107" s="147">
        <v>6664</v>
      </c>
      <c r="CZ107" s="147">
        <v>2203</v>
      </c>
      <c r="DA107" s="147">
        <v>233</v>
      </c>
      <c r="DB107" s="147">
        <v>2794</v>
      </c>
      <c r="DC107" s="147">
        <v>46</v>
      </c>
      <c r="DD107" s="147">
        <v>0</v>
      </c>
      <c r="DE107" s="147">
        <v>0</v>
      </c>
      <c r="DF107" s="147">
        <v>0</v>
      </c>
      <c r="DG107" s="147">
        <v>35353</v>
      </c>
      <c r="DH107" s="147">
        <v>0</v>
      </c>
      <c r="DI107" s="147">
        <v>0</v>
      </c>
      <c r="DJ107" s="147">
        <v>1410494</v>
      </c>
      <c r="DK107" s="147">
        <v>0</v>
      </c>
      <c r="DL107" s="147">
        <v>0</v>
      </c>
      <c r="DM107" s="147">
        <v>0</v>
      </c>
      <c r="DN107" s="147">
        <v>0</v>
      </c>
      <c r="DO107" s="147">
        <v>0</v>
      </c>
      <c r="DP107" s="147">
        <v>0</v>
      </c>
      <c r="DQ107" s="147">
        <v>0</v>
      </c>
      <c r="DR107" s="147">
        <v>0</v>
      </c>
      <c r="DS107" s="147">
        <v>0</v>
      </c>
      <c r="DT107" s="147">
        <v>0</v>
      </c>
      <c r="DU107" s="147">
        <v>0</v>
      </c>
      <c r="DV107" s="147">
        <v>0</v>
      </c>
      <c r="DW107" s="147">
        <v>0</v>
      </c>
      <c r="DX107" s="147">
        <v>0</v>
      </c>
      <c r="DY107" s="147">
        <v>0</v>
      </c>
      <c r="DZ107" s="147">
        <v>0</v>
      </c>
      <c r="EA107" s="147">
        <v>0</v>
      </c>
      <c r="EB107" s="147">
        <v>0</v>
      </c>
      <c r="EC107" s="147">
        <v>0</v>
      </c>
      <c r="ED107" s="147">
        <v>3386165</v>
      </c>
    </row>
    <row r="108" spans="1:134" ht="13.5" x14ac:dyDescent="0.25">
      <c r="A108" s="137" t="s">
        <v>326</v>
      </c>
      <c r="B108" s="138"/>
      <c r="C108" s="139">
        <v>45657</v>
      </c>
      <c r="D108" s="147">
        <v>86123</v>
      </c>
      <c r="E108" s="147">
        <v>38760</v>
      </c>
      <c r="F108" s="147">
        <v>0</v>
      </c>
      <c r="G108" s="147">
        <v>9134</v>
      </c>
      <c r="H108" s="147">
        <v>15851</v>
      </c>
      <c r="I108" s="147">
        <v>3452</v>
      </c>
      <c r="J108" s="147">
        <v>995</v>
      </c>
      <c r="K108" s="147">
        <v>2100</v>
      </c>
      <c r="L108" s="147">
        <v>3222</v>
      </c>
      <c r="M108" s="147">
        <v>7502</v>
      </c>
      <c r="N108" s="147">
        <v>5315</v>
      </c>
      <c r="O108" s="147">
        <v>5687</v>
      </c>
      <c r="P108" s="147">
        <v>0</v>
      </c>
      <c r="Q108" s="147">
        <v>0</v>
      </c>
      <c r="R108" s="147">
        <v>125990</v>
      </c>
      <c r="S108" s="147">
        <v>14036</v>
      </c>
      <c r="T108" s="147">
        <v>0</v>
      </c>
      <c r="U108" s="147">
        <v>42399</v>
      </c>
      <c r="V108" s="147">
        <v>658</v>
      </c>
      <c r="W108" s="147">
        <v>0</v>
      </c>
      <c r="X108" s="147">
        <v>0</v>
      </c>
      <c r="Y108" s="147">
        <v>0</v>
      </c>
      <c r="Z108" s="147">
        <v>12333</v>
      </c>
      <c r="AA108" s="147">
        <v>7200</v>
      </c>
      <c r="AB108" s="147">
        <v>0</v>
      </c>
      <c r="AC108" s="147">
        <v>380757</v>
      </c>
      <c r="AD108" s="147">
        <v>53825</v>
      </c>
      <c r="AE108" s="147">
        <v>68958</v>
      </c>
      <c r="AF108" s="147">
        <v>33218</v>
      </c>
      <c r="AG108" s="147">
        <v>0</v>
      </c>
      <c r="AH108" s="147">
        <v>12157</v>
      </c>
      <c r="AI108" s="147">
        <v>7080</v>
      </c>
      <c r="AJ108" s="147">
        <v>4313</v>
      </c>
      <c r="AK108" s="147">
        <v>75</v>
      </c>
      <c r="AL108" s="147">
        <v>0</v>
      </c>
      <c r="AM108" s="147">
        <v>0</v>
      </c>
      <c r="AN108" s="147">
        <v>5800</v>
      </c>
      <c r="AO108" s="147">
        <v>11411</v>
      </c>
      <c r="AP108" s="147">
        <v>7102</v>
      </c>
      <c r="AQ108" s="147">
        <v>86517</v>
      </c>
      <c r="AR108" s="147">
        <v>6532</v>
      </c>
      <c r="AS108" s="147">
        <v>6532</v>
      </c>
      <c r="AT108" s="147">
        <v>19596</v>
      </c>
      <c r="AU108" s="147">
        <v>17593</v>
      </c>
      <c r="AV108" s="147">
        <v>8527</v>
      </c>
      <c r="AW108" s="147">
        <v>0</v>
      </c>
      <c r="AX108" s="147">
        <v>349236</v>
      </c>
      <c r="AY108" s="147">
        <v>13656</v>
      </c>
      <c r="AZ108" s="147">
        <v>0</v>
      </c>
      <c r="BA108" s="147">
        <v>27063</v>
      </c>
      <c r="BB108" s="147">
        <v>36243</v>
      </c>
      <c r="BC108" s="147">
        <v>0</v>
      </c>
      <c r="BD108" s="147">
        <v>60181</v>
      </c>
      <c r="BE108" s="147">
        <v>24563</v>
      </c>
      <c r="BF108" s="147">
        <v>0</v>
      </c>
      <c r="BG108" s="147">
        <v>161706</v>
      </c>
      <c r="BH108" s="147">
        <v>891699</v>
      </c>
      <c r="BI108" s="147">
        <v>96502</v>
      </c>
      <c r="BJ108" s="147">
        <v>0</v>
      </c>
      <c r="BK108" s="147">
        <v>0</v>
      </c>
      <c r="BL108" s="147">
        <v>6000</v>
      </c>
      <c r="BM108" s="147">
        <v>37768</v>
      </c>
      <c r="BN108" s="147">
        <v>0</v>
      </c>
      <c r="BO108" s="147">
        <v>195785</v>
      </c>
      <c r="BP108" s="147">
        <v>0</v>
      </c>
      <c r="BQ108" s="147">
        <v>16264</v>
      </c>
      <c r="BR108" s="147">
        <v>18302</v>
      </c>
      <c r="BS108" s="147">
        <v>9124</v>
      </c>
      <c r="BT108" s="147">
        <v>1573</v>
      </c>
      <c r="BU108" s="147">
        <v>0</v>
      </c>
      <c r="BV108" s="147">
        <v>107</v>
      </c>
      <c r="BW108" s="147">
        <v>58205</v>
      </c>
      <c r="BX108" s="147">
        <v>0</v>
      </c>
      <c r="BY108" s="147">
        <v>0</v>
      </c>
      <c r="BZ108" s="147">
        <v>21571</v>
      </c>
      <c r="CA108" s="147">
        <v>35698</v>
      </c>
      <c r="CB108" s="147">
        <v>0</v>
      </c>
      <c r="CC108" s="147">
        <v>0</v>
      </c>
      <c r="CD108" s="147">
        <v>30489</v>
      </c>
      <c r="CE108" s="147">
        <v>0</v>
      </c>
      <c r="CF108" s="147">
        <v>6620</v>
      </c>
      <c r="CG108" s="147">
        <v>0</v>
      </c>
      <c r="CH108" s="147">
        <v>0</v>
      </c>
      <c r="CI108" s="147">
        <v>6676</v>
      </c>
      <c r="CJ108" s="147">
        <v>35338</v>
      </c>
      <c r="CK108" s="147">
        <v>1442</v>
      </c>
      <c r="CL108" s="147">
        <v>0</v>
      </c>
      <c r="CM108" s="147">
        <v>577464</v>
      </c>
      <c r="CN108" s="147">
        <v>1469163</v>
      </c>
      <c r="CO108" s="147">
        <v>324014</v>
      </c>
      <c r="CP108" s="147">
        <v>48277</v>
      </c>
      <c r="CQ108" s="147">
        <v>604779</v>
      </c>
      <c r="CR108" s="147">
        <v>0</v>
      </c>
      <c r="CS108" s="147">
        <v>0</v>
      </c>
      <c r="CT108" s="147">
        <v>0</v>
      </c>
      <c r="CU108" s="147">
        <v>0</v>
      </c>
      <c r="CV108" s="147">
        <v>0</v>
      </c>
      <c r="CW108" s="147">
        <v>78761</v>
      </c>
      <c r="CX108" s="147">
        <v>49713</v>
      </c>
      <c r="CY108" s="147">
        <v>27011</v>
      </c>
      <c r="CZ108" s="147">
        <v>4594</v>
      </c>
      <c r="DA108" s="147">
        <v>430</v>
      </c>
      <c r="DB108" s="147">
        <v>5572</v>
      </c>
      <c r="DC108" s="147">
        <v>0</v>
      </c>
      <c r="DD108" s="147">
        <v>65320</v>
      </c>
      <c r="DE108" s="147">
        <v>120839</v>
      </c>
      <c r="DF108" s="147">
        <v>81530</v>
      </c>
      <c r="DG108" s="147">
        <v>96039</v>
      </c>
      <c r="DH108" s="147">
        <v>0</v>
      </c>
      <c r="DI108" s="147">
        <v>0</v>
      </c>
      <c r="DJ108" s="147">
        <v>1506879</v>
      </c>
      <c r="DK108" s="147">
        <v>0</v>
      </c>
      <c r="DL108" s="147">
        <v>0</v>
      </c>
      <c r="DM108" s="147">
        <v>0</v>
      </c>
      <c r="DN108" s="147">
        <v>0</v>
      </c>
      <c r="DO108" s="147">
        <v>0</v>
      </c>
      <c r="DP108" s="147">
        <v>0</v>
      </c>
      <c r="DQ108" s="147">
        <v>0</v>
      </c>
      <c r="DR108" s="147">
        <v>0</v>
      </c>
      <c r="DS108" s="147">
        <v>0</v>
      </c>
      <c r="DT108" s="147">
        <v>0</v>
      </c>
      <c r="DU108" s="147">
        <v>0</v>
      </c>
      <c r="DV108" s="147">
        <v>0</v>
      </c>
      <c r="DW108" s="147">
        <v>0</v>
      </c>
      <c r="DX108" s="147">
        <v>0</v>
      </c>
      <c r="DY108" s="147">
        <v>0</v>
      </c>
      <c r="DZ108" s="147">
        <v>0</v>
      </c>
      <c r="EA108" s="147">
        <v>0</v>
      </c>
      <c r="EB108" s="147">
        <v>0</v>
      </c>
      <c r="EC108" s="147">
        <v>0</v>
      </c>
      <c r="ED108" s="147">
        <v>2976042</v>
      </c>
    </row>
    <row r="109" spans="1:134" ht="13.5" x14ac:dyDescent="0.25">
      <c r="A109" s="136" t="s">
        <v>327</v>
      </c>
      <c r="B109" s="136" t="s">
        <v>328</v>
      </c>
      <c r="C109" s="142">
        <v>45535</v>
      </c>
      <c r="D109" s="146">
        <v>49761</v>
      </c>
      <c r="E109" s="146">
        <v>56880</v>
      </c>
      <c r="F109" s="146">
        <v>678</v>
      </c>
      <c r="G109" s="146">
        <v>7821</v>
      </c>
      <c r="H109" s="146">
        <v>12862</v>
      </c>
      <c r="I109" s="146">
        <v>1110</v>
      </c>
      <c r="J109" s="146">
        <v>4564</v>
      </c>
      <c r="K109" s="146">
        <v>543</v>
      </c>
      <c r="L109" s="146">
        <v>530</v>
      </c>
      <c r="M109" s="146">
        <v>9835</v>
      </c>
      <c r="N109" s="146">
        <v>6400</v>
      </c>
      <c r="O109" s="146">
        <v>12054</v>
      </c>
      <c r="P109" s="146">
        <v>180467</v>
      </c>
      <c r="Q109" s="146">
        <v>0</v>
      </c>
      <c r="R109" s="146">
        <v>4436</v>
      </c>
      <c r="S109" s="146">
        <v>3635</v>
      </c>
      <c r="T109" s="146">
        <v>606</v>
      </c>
      <c r="U109" s="146">
        <v>43818</v>
      </c>
      <c r="V109" s="146">
        <v>0</v>
      </c>
      <c r="W109" s="146">
        <v>0</v>
      </c>
      <c r="X109" s="146">
        <v>0</v>
      </c>
      <c r="Y109" s="146">
        <v>36359</v>
      </c>
      <c r="Z109" s="146">
        <v>6998</v>
      </c>
      <c r="AA109" s="146">
        <v>6386</v>
      </c>
      <c r="AB109" s="146">
        <v>81882</v>
      </c>
      <c r="AC109" s="146">
        <v>527625</v>
      </c>
      <c r="AD109" s="146">
        <v>50043</v>
      </c>
      <c r="AE109" s="146">
        <v>98250</v>
      </c>
      <c r="AF109" s="146">
        <v>99917</v>
      </c>
      <c r="AG109" s="146">
        <v>0</v>
      </c>
      <c r="AH109" s="146">
        <v>18307</v>
      </c>
      <c r="AI109" s="146">
        <v>30110</v>
      </c>
      <c r="AJ109" s="146">
        <v>2593</v>
      </c>
      <c r="AK109" s="146">
        <v>0</v>
      </c>
      <c r="AL109" s="146">
        <v>699</v>
      </c>
      <c r="AM109" s="146">
        <v>0</v>
      </c>
      <c r="AN109" s="146">
        <v>9254</v>
      </c>
      <c r="AO109" s="146">
        <v>18680</v>
      </c>
      <c r="AP109" s="146">
        <v>37535</v>
      </c>
      <c r="AQ109" s="146">
        <v>201926</v>
      </c>
      <c r="AR109" s="146">
        <v>0</v>
      </c>
      <c r="AS109" s="146">
        <v>214</v>
      </c>
      <c r="AT109" s="146">
        <v>20983</v>
      </c>
      <c r="AU109" s="146">
        <v>8951</v>
      </c>
      <c r="AV109" s="146">
        <v>355</v>
      </c>
      <c r="AW109" s="146">
        <v>0</v>
      </c>
      <c r="AX109" s="146">
        <v>597817</v>
      </c>
      <c r="AY109" s="146">
        <v>385899</v>
      </c>
      <c r="AZ109" s="146">
        <v>1336</v>
      </c>
      <c r="BA109" s="146">
        <v>0</v>
      </c>
      <c r="BB109" s="146">
        <v>0</v>
      </c>
      <c r="BC109" s="146">
        <v>64514</v>
      </c>
      <c r="BD109" s="146">
        <v>26116</v>
      </c>
      <c r="BE109" s="146">
        <v>8028</v>
      </c>
      <c r="BF109" s="146">
        <v>0</v>
      </c>
      <c r="BG109" s="146">
        <v>485893</v>
      </c>
      <c r="BH109" s="146">
        <v>1611335</v>
      </c>
      <c r="BI109" s="146">
        <v>87940</v>
      </c>
      <c r="BJ109" s="146">
        <v>86644</v>
      </c>
      <c r="BK109" s="146">
        <v>8642</v>
      </c>
      <c r="BL109" s="146">
        <v>12000</v>
      </c>
      <c r="BM109" s="146">
        <v>81725</v>
      </c>
      <c r="BN109" s="146">
        <v>146612</v>
      </c>
      <c r="BO109" s="146">
        <v>257133</v>
      </c>
      <c r="BP109" s="146">
        <v>0</v>
      </c>
      <c r="BQ109" s="146">
        <v>49320</v>
      </c>
      <c r="BR109" s="146">
        <v>81118</v>
      </c>
      <c r="BS109" s="146">
        <v>6987</v>
      </c>
      <c r="BT109" s="146">
        <v>355</v>
      </c>
      <c r="BU109" s="146">
        <v>1094</v>
      </c>
      <c r="BV109" s="146">
        <v>1520</v>
      </c>
      <c r="BW109" s="146">
        <v>77225</v>
      </c>
      <c r="BX109" s="146">
        <v>0</v>
      </c>
      <c r="BY109" s="146">
        <v>0</v>
      </c>
      <c r="BZ109" s="146">
        <v>41358</v>
      </c>
      <c r="CA109" s="146">
        <v>1262</v>
      </c>
      <c r="CB109" s="146">
        <v>814</v>
      </c>
      <c r="CC109" s="146">
        <v>45</v>
      </c>
      <c r="CD109" s="146">
        <v>131667</v>
      </c>
      <c r="CE109" s="146">
        <v>6539</v>
      </c>
      <c r="CF109" s="146">
        <v>5823</v>
      </c>
      <c r="CG109" s="146">
        <v>0</v>
      </c>
      <c r="CH109" s="146">
        <v>2184</v>
      </c>
      <c r="CI109" s="146">
        <v>0</v>
      </c>
      <c r="CJ109" s="146">
        <v>20024</v>
      </c>
      <c r="CK109" s="146">
        <v>2197</v>
      </c>
      <c r="CL109" s="146">
        <v>9746</v>
      </c>
      <c r="CM109" s="146">
        <v>1119974</v>
      </c>
      <c r="CN109" s="146">
        <v>2731309</v>
      </c>
      <c r="CO109" s="146">
        <v>481270</v>
      </c>
      <c r="CP109" s="146">
        <v>206294</v>
      </c>
      <c r="CQ109" s="146">
        <v>510887</v>
      </c>
      <c r="CR109" s="146">
        <v>0</v>
      </c>
      <c r="CS109" s="146">
        <v>0</v>
      </c>
      <c r="CT109" s="146">
        <v>0</v>
      </c>
      <c r="CU109" s="146">
        <v>0</v>
      </c>
      <c r="CV109" s="146">
        <v>0</v>
      </c>
      <c r="CW109" s="146">
        <v>88392</v>
      </c>
      <c r="CX109" s="146">
        <v>145382</v>
      </c>
      <c r="CY109" s="146">
        <v>12522</v>
      </c>
      <c r="CZ109" s="146">
        <v>20567</v>
      </c>
      <c r="DA109" s="146">
        <v>0</v>
      </c>
      <c r="DB109" s="146">
        <v>8342</v>
      </c>
      <c r="DC109" s="146">
        <v>0</v>
      </c>
      <c r="DD109" s="146">
        <v>0</v>
      </c>
      <c r="DE109" s="146">
        <v>557284</v>
      </c>
      <c r="DF109" s="146">
        <v>943406</v>
      </c>
      <c r="DG109" s="146">
        <v>193944</v>
      </c>
      <c r="DH109" s="146">
        <v>0</v>
      </c>
      <c r="DI109" s="146">
        <v>0</v>
      </c>
      <c r="DJ109" s="146">
        <v>3168290</v>
      </c>
      <c r="DK109" s="146">
        <v>0</v>
      </c>
      <c r="DL109" s="146">
        <v>0</v>
      </c>
      <c r="DM109" s="146">
        <v>0</v>
      </c>
      <c r="DN109" s="146">
        <v>0</v>
      </c>
      <c r="DO109" s="146">
        <v>0</v>
      </c>
      <c r="DP109" s="146">
        <v>0</v>
      </c>
      <c r="DQ109" s="146">
        <v>0</v>
      </c>
      <c r="DR109" s="146">
        <v>0</v>
      </c>
      <c r="DS109" s="146">
        <v>0</v>
      </c>
      <c r="DT109" s="146">
        <v>0</v>
      </c>
      <c r="DU109" s="146">
        <v>0</v>
      </c>
      <c r="DV109" s="146">
        <v>0</v>
      </c>
      <c r="DW109" s="146">
        <v>0</v>
      </c>
      <c r="DX109" s="146">
        <v>0</v>
      </c>
      <c r="DY109" s="146">
        <v>0</v>
      </c>
      <c r="DZ109" s="146">
        <v>0</v>
      </c>
      <c r="EA109" s="146">
        <v>0</v>
      </c>
      <c r="EB109" s="146">
        <v>0</v>
      </c>
      <c r="EC109" s="146">
        <v>0</v>
      </c>
      <c r="ED109" s="146">
        <v>5899599</v>
      </c>
    </row>
    <row r="110" spans="1:134" ht="13.5" x14ac:dyDescent="0.25">
      <c r="A110" s="137" t="s">
        <v>329</v>
      </c>
      <c r="B110" s="137" t="s">
        <v>1103</v>
      </c>
      <c r="C110" s="139">
        <v>45657</v>
      </c>
      <c r="D110" s="147">
        <v>96045</v>
      </c>
      <c r="E110" s="147">
        <v>39136</v>
      </c>
      <c r="F110" s="147">
        <v>2664</v>
      </c>
      <c r="G110" s="147">
        <v>13542</v>
      </c>
      <c r="H110" s="147">
        <v>5776</v>
      </c>
      <c r="I110" s="147">
        <v>1664</v>
      </c>
      <c r="J110" s="147">
        <v>973</v>
      </c>
      <c r="K110" s="147">
        <v>0</v>
      </c>
      <c r="L110" s="147">
        <v>275</v>
      </c>
      <c r="M110" s="147">
        <v>2572</v>
      </c>
      <c r="N110" s="147">
        <v>9768</v>
      </c>
      <c r="O110" s="147">
        <v>8679</v>
      </c>
      <c r="P110" s="147">
        <v>273491</v>
      </c>
      <c r="Q110" s="147">
        <v>90915</v>
      </c>
      <c r="R110" s="147">
        <v>1569</v>
      </c>
      <c r="S110" s="147">
        <v>0</v>
      </c>
      <c r="T110" s="147">
        <v>23547</v>
      </c>
      <c r="U110" s="147">
        <v>51976</v>
      </c>
      <c r="V110" s="147">
        <v>0</v>
      </c>
      <c r="W110" s="147">
        <v>33890</v>
      </c>
      <c r="X110" s="147">
        <v>20430</v>
      </c>
      <c r="Y110" s="147">
        <v>71904</v>
      </c>
      <c r="Z110" s="147">
        <v>13328</v>
      </c>
      <c r="AA110" s="147">
        <v>3426</v>
      </c>
      <c r="AB110" s="147">
        <v>62239</v>
      </c>
      <c r="AC110" s="147">
        <v>827809</v>
      </c>
      <c r="AD110" s="147">
        <v>8817</v>
      </c>
      <c r="AE110" s="147">
        <v>125060</v>
      </c>
      <c r="AF110" s="147">
        <v>61407</v>
      </c>
      <c r="AG110" s="147">
        <v>0</v>
      </c>
      <c r="AH110" s="147">
        <v>20970</v>
      </c>
      <c r="AI110" s="147">
        <v>15597</v>
      </c>
      <c r="AJ110" s="147">
        <v>3476</v>
      </c>
      <c r="AK110" s="147">
        <v>0</v>
      </c>
      <c r="AL110" s="147">
        <v>0</v>
      </c>
      <c r="AM110" s="147">
        <v>0</v>
      </c>
      <c r="AN110" s="147">
        <v>4500</v>
      </c>
      <c r="AO110" s="147">
        <v>10559</v>
      </c>
      <c r="AP110" s="147">
        <v>16303</v>
      </c>
      <c r="AQ110" s="147">
        <v>63982</v>
      </c>
      <c r="AR110" s="147">
        <v>3982</v>
      </c>
      <c r="AS110" s="147">
        <v>8162</v>
      </c>
      <c r="AT110" s="147">
        <v>31779</v>
      </c>
      <c r="AU110" s="147">
        <v>39788</v>
      </c>
      <c r="AV110" s="147">
        <v>20</v>
      </c>
      <c r="AW110" s="147">
        <v>0</v>
      </c>
      <c r="AX110" s="147">
        <v>414402</v>
      </c>
      <c r="AY110" s="147">
        <v>18763</v>
      </c>
      <c r="AZ110" s="147">
        <v>0</v>
      </c>
      <c r="BA110" s="147">
        <v>64969</v>
      </c>
      <c r="BB110" s="147">
        <v>92582</v>
      </c>
      <c r="BC110" s="147">
        <v>0</v>
      </c>
      <c r="BD110" s="147">
        <v>4074</v>
      </c>
      <c r="BE110" s="147">
        <v>0</v>
      </c>
      <c r="BF110" s="147">
        <v>0</v>
      </c>
      <c r="BG110" s="147">
        <v>180388</v>
      </c>
      <c r="BH110" s="147">
        <v>1422599</v>
      </c>
      <c r="BI110" s="147">
        <v>102801</v>
      </c>
      <c r="BJ110" s="147">
        <v>50199</v>
      </c>
      <c r="BK110" s="147">
        <v>39135</v>
      </c>
      <c r="BL110" s="147">
        <v>5250</v>
      </c>
      <c r="BM110" s="147">
        <v>58152</v>
      </c>
      <c r="BN110" s="147">
        <v>35456</v>
      </c>
      <c r="BO110" s="147">
        <v>161368</v>
      </c>
      <c r="BP110" s="147">
        <v>0</v>
      </c>
      <c r="BQ110" s="147">
        <v>49088</v>
      </c>
      <c r="BR110" s="147">
        <v>26227</v>
      </c>
      <c r="BS110" s="147">
        <v>7843</v>
      </c>
      <c r="BT110" s="147">
        <v>0</v>
      </c>
      <c r="BU110" s="147">
        <v>0</v>
      </c>
      <c r="BV110" s="147">
        <v>0</v>
      </c>
      <c r="BW110" s="147">
        <v>74239</v>
      </c>
      <c r="BX110" s="147">
        <v>0</v>
      </c>
      <c r="BY110" s="147">
        <v>0</v>
      </c>
      <c r="BZ110" s="147">
        <v>29001</v>
      </c>
      <c r="CA110" s="147">
        <v>1955</v>
      </c>
      <c r="CB110" s="147">
        <v>361</v>
      </c>
      <c r="CC110" s="147">
        <v>54</v>
      </c>
      <c r="CD110" s="147">
        <v>147359</v>
      </c>
      <c r="CE110" s="147">
        <v>6004</v>
      </c>
      <c r="CF110" s="147">
        <v>4656</v>
      </c>
      <c r="CG110" s="147">
        <v>0</v>
      </c>
      <c r="CH110" s="147">
        <v>0</v>
      </c>
      <c r="CI110" s="147">
        <v>0</v>
      </c>
      <c r="CJ110" s="147">
        <v>19567</v>
      </c>
      <c r="CK110" s="147">
        <v>2507</v>
      </c>
      <c r="CL110" s="147">
        <v>0</v>
      </c>
      <c r="CM110" s="147">
        <v>821222</v>
      </c>
      <c r="CN110" s="147">
        <v>2243821</v>
      </c>
      <c r="CO110" s="147">
        <v>224270</v>
      </c>
      <c r="CP110" s="147">
        <v>210142</v>
      </c>
      <c r="CQ110" s="147">
        <v>682013</v>
      </c>
      <c r="CR110" s="147">
        <v>0</v>
      </c>
      <c r="CS110" s="147">
        <v>0</v>
      </c>
      <c r="CT110" s="147">
        <v>0</v>
      </c>
      <c r="CU110" s="147">
        <v>0</v>
      </c>
      <c r="CV110" s="147">
        <v>0</v>
      </c>
      <c r="CW110" s="147">
        <v>111399</v>
      </c>
      <c r="CX110" s="147">
        <v>65872</v>
      </c>
      <c r="CY110" s="147">
        <v>17468</v>
      </c>
      <c r="CZ110" s="147">
        <v>0</v>
      </c>
      <c r="DA110" s="147">
        <v>0</v>
      </c>
      <c r="DB110" s="147">
        <v>490</v>
      </c>
      <c r="DC110" s="147">
        <v>0</v>
      </c>
      <c r="DD110" s="147">
        <v>0</v>
      </c>
      <c r="DE110" s="147">
        <v>116814</v>
      </c>
      <c r="DF110" s="147">
        <v>88738</v>
      </c>
      <c r="DG110" s="147">
        <v>49940</v>
      </c>
      <c r="DH110" s="147">
        <v>0</v>
      </c>
      <c r="DI110" s="147">
        <v>0</v>
      </c>
      <c r="DJ110" s="147">
        <v>1567146</v>
      </c>
      <c r="DK110" s="147">
        <v>0</v>
      </c>
      <c r="DL110" s="147">
        <v>0</v>
      </c>
      <c r="DM110" s="147">
        <v>0</v>
      </c>
      <c r="DN110" s="147">
        <v>0</v>
      </c>
      <c r="DO110" s="147">
        <v>0</v>
      </c>
      <c r="DP110" s="147">
        <v>0</v>
      </c>
      <c r="DQ110" s="147">
        <v>0</v>
      </c>
      <c r="DR110" s="147">
        <v>0</v>
      </c>
      <c r="DS110" s="147">
        <v>0</v>
      </c>
      <c r="DT110" s="147">
        <v>0</v>
      </c>
      <c r="DU110" s="147">
        <v>0</v>
      </c>
      <c r="DV110" s="147">
        <v>0</v>
      </c>
      <c r="DW110" s="147">
        <v>0</v>
      </c>
      <c r="DX110" s="147">
        <v>0</v>
      </c>
      <c r="DY110" s="147">
        <v>0</v>
      </c>
      <c r="DZ110" s="147">
        <v>0</v>
      </c>
      <c r="EA110" s="147">
        <v>0</v>
      </c>
      <c r="EB110" s="147">
        <v>0</v>
      </c>
      <c r="EC110" s="147">
        <v>0</v>
      </c>
      <c r="ED110" s="147">
        <v>3810967</v>
      </c>
    </row>
    <row r="111" spans="1:134" ht="13.5" x14ac:dyDescent="0.25">
      <c r="A111" s="137" t="s">
        <v>330</v>
      </c>
      <c r="B111" s="137" t="s">
        <v>331</v>
      </c>
      <c r="C111" s="139">
        <v>45657</v>
      </c>
      <c r="D111" s="147">
        <v>89785</v>
      </c>
      <c r="E111" s="147">
        <v>65044</v>
      </c>
      <c r="F111" s="147">
        <v>0</v>
      </c>
      <c r="G111" s="147">
        <v>11583</v>
      </c>
      <c r="H111" s="147">
        <v>6374</v>
      </c>
      <c r="I111" s="147">
        <v>1039</v>
      </c>
      <c r="J111" s="147">
        <v>0</v>
      </c>
      <c r="K111" s="147">
        <v>168</v>
      </c>
      <c r="L111" s="147">
        <v>1111</v>
      </c>
      <c r="M111" s="147">
        <v>5883</v>
      </c>
      <c r="N111" s="147">
        <v>7595</v>
      </c>
      <c r="O111" s="147">
        <v>5591</v>
      </c>
      <c r="P111" s="147">
        <v>319667</v>
      </c>
      <c r="Q111" s="147">
        <v>0</v>
      </c>
      <c r="R111" s="147">
        <v>7630</v>
      </c>
      <c r="S111" s="147">
        <v>8960</v>
      </c>
      <c r="T111" s="147">
        <v>836</v>
      </c>
      <c r="U111" s="147">
        <v>33683</v>
      </c>
      <c r="V111" s="147">
        <v>5984</v>
      </c>
      <c r="W111" s="147">
        <v>0</v>
      </c>
      <c r="X111" s="147">
        <v>0</v>
      </c>
      <c r="Y111" s="147">
        <v>40443</v>
      </c>
      <c r="Z111" s="147">
        <v>11496</v>
      </c>
      <c r="AA111" s="147">
        <v>4186</v>
      </c>
      <c r="AB111" s="147">
        <v>21007</v>
      </c>
      <c r="AC111" s="147">
        <v>648065</v>
      </c>
      <c r="AD111" s="147">
        <v>0</v>
      </c>
      <c r="AE111" s="147">
        <v>0</v>
      </c>
      <c r="AF111" s="147">
        <v>94365</v>
      </c>
      <c r="AG111" s="147">
        <v>0</v>
      </c>
      <c r="AH111" s="147">
        <v>7231</v>
      </c>
      <c r="AI111" s="147">
        <v>4869</v>
      </c>
      <c r="AJ111" s="147">
        <v>1428</v>
      </c>
      <c r="AK111" s="147">
        <v>0</v>
      </c>
      <c r="AL111" s="147">
        <v>2134</v>
      </c>
      <c r="AM111" s="147">
        <v>339</v>
      </c>
      <c r="AN111" s="147">
        <v>0</v>
      </c>
      <c r="AO111" s="147">
        <v>1935</v>
      </c>
      <c r="AP111" s="147">
        <v>8928</v>
      </c>
      <c r="AQ111" s="147">
        <v>91843</v>
      </c>
      <c r="AR111" s="147">
        <v>64377</v>
      </c>
      <c r="AS111" s="147">
        <v>89221</v>
      </c>
      <c r="AT111" s="147">
        <v>27032</v>
      </c>
      <c r="AU111" s="147">
        <v>22599</v>
      </c>
      <c r="AV111" s="147">
        <v>3066</v>
      </c>
      <c r="AW111" s="147">
        <v>774</v>
      </c>
      <c r="AX111" s="147">
        <v>420141</v>
      </c>
      <c r="AY111" s="147">
        <v>5669</v>
      </c>
      <c r="AZ111" s="147">
        <v>0</v>
      </c>
      <c r="BA111" s="147">
        <v>0</v>
      </c>
      <c r="BB111" s="147">
        <v>235642</v>
      </c>
      <c r="BC111" s="147">
        <v>0</v>
      </c>
      <c r="BD111" s="147">
        <v>2000</v>
      </c>
      <c r="BE111" s="147">
        <v>0</v>
      </c>
      <c r="BF111" s="147">
        <v>0</v>
      </c>
      <c r="BG111" s="147">
        <v>243311</v>
      </c>
      <c r="BH111" s="147">
        <v>1311517</v>
      </c>
      <c r="BI111" s="147">
        <v>102313</v>
      </c>
      <c r="BJ111" s="147">
        <v>82476</v>
      </c>
      <c r="BK111" s="147">
        <v>0</v>
      </c>
      <c r="BL111" s="147">
        <v>6000</v>
      </c>
      <c r="BM111" s="147">
        <v>37857</v>
      </c>
      <c r="BN111" s="147">
        <v>54336</v>
      </c>
      <c r="BO111" s="147">
        <v>161115</v>
      </c>
      <c r="BP111" s="147">
        <v>0</v>
      </c>
      <c r="BQ111" s="147">
        <v>26559</v>
      </c>
      <c r="BR111" s="147">
        <v>26264</v>
      </c>
      <c r="BS111" s="147">
        <v>5773</v>
      </c>
      <c r="BT111" s="147">
        <v>0</v>
      </c>
      <c r="BU111" s="147">
        <v>1501</v>
      </c>
      <c r="BV111" s="147">
        <v>1228</v>
      </c>
      <c r="BW111" s="147">
        <v>76681</v>
      </c>
      <c r="BX111" s="147">
        <v>0</v>
      </c>
      <c r="BY111" s="147">
        <v>0</v>
      </c>
      <c r="BZ111" s="147">
        <v>11865</v>
      </c>
      <c r="CA111" s="147">
        <v>4308</v>
      </c>
      <c r="CB111" s="147">
        <v>19</v>
      </c>
      <c r="CC111" s="147">
        <v>0</v>
      </c>
      <c r="CD111" s="147">
        <v>129660</v>
      </c>
      <c r="CE111" s="147">
        <v>25600</v>
      </c>
      <c r="CF111" s="147">
        <v>5863</v>
      </c>
      <c r="CG111" s="147">
        <v>0</v>
      </c>
      <c r="CH111" s="147">
        <v>0</v>
      </c>
      <c r="CI111" s="147">
        <v>0</v>
      </c>
      <c r="CJ111" s="147">
        <v>105463</v>
      </c>
      <c r="CK111" s="147">
        <v>0</v>
      </c>
      <c r="CL111" s="147">
        <v>4046</v>
      </c>
      <c r="CM111" s="147">
        <v>868927</v>
      </c>
      <c r="CN111" s="147">
        <v>2180444</v>
      </c>
      <c r="CO111" s="147">
        <v>414279</v>
      </c>
      <c r="CP111" s="147">
        <v>300079</v>
      </c>
      <c r="CQ111" s="147">
        <v>701843</v>
      </c>
      <c r="CR111" s="147">
        <v>0</v>
      </c>
      <c r="CS111" s="147">
        <v>0</v>
      </c>
      <c r="CT111" s="147">
        <v>0</v>
      </c>
      <c r="CU111" s="147">
        <v>0</v>
      </c>
      <c r="CV111" s="147">
        <v>0</v>
      </c>
      <c r="CW111" s="147">
        <v>112452</v>
      </c>
      <c r="CX111" s="147">
        <v>76569</v>
      </c>
      <c r="CY111" s="147">
        <v>21195</v>
      </c>
      <c r="CZ111" s="147">
        <v>14674</v>
      </c>
      <c r="DA111" s="147">
        <v>4822</v>
      </c>
      <c r="DB111" s="147">
        <v>5334</v>
      </c>
      <c r="DC111" s="147">
        <v>0</v>
      </c>
      <c r="DD111" s="147">
        <v>96454</v>
      </c>
      <c r="DE111" s="147">
        <v>0</v>
      </c>
      <c r="DF111" s="147">
        <v>0</v>
      </c>
      <c r="DG111" s="147">
        <v>226832</v>
      </c>
      <c r="DH111" s="147">
        <v>0</v>
      </c>
      <c r="DI111" s="147">
        <v>2504</v>
      </c>
      <c r="DJ111" s="147">
        <v>1977037</v>
      </c>
      <c r="DK111" s="147">
        <v>0</v>
      </c>
      <c r="DL111" s="147">
        <v>0</v>
      </c>
      <c r="DM111" s="147">
        <v>479</v>
      </c>
      <c r="DN111" s="147">
        <v>0</v>
      </c>
      <c r="DO111" s="147">
        <v>0</v>
      </c>
      <c r="DP111" s="147">
        <v>0</v>
      </c>
      <c r="DQ111" s="147">
        <v>0</v>
      </c>
      <c r="DR111" s="147">
        <v>0</v>
      </c>
      <c r="DS111" s="147">
        <v>0</v>
      </c>
      <c r="DT111" s="147">
        <v>0</v>
      </c>
      <c r="DU111" s="147">
        <v>0</v>
      </c>
      <c r="DV111" s="147">
        <v>428</v>
      </c>
      <c r="DW111" s="147">
        <v>456</v>
      </c>
      <c r="DX111" s="147">
        <v>0</v>
      </c>
      <c r="DY111" s="147">
        <v>0</v>
      </c>
      <c r="DZ111" s="147">
        <v>0</v>
      </c>
      <c r="EA111" s="147">
        <v>0</v>
      </c>
      <c r="EB111" s="147">
        <v>366938</v>
      </c>
      <c r="EC111" s="147">
        <v>368301</v>
      </c>
      <c r="ED111" s="147">
        <v>4525782</v>
      </c>
    </row>
    <row r="112" spans="1:134" ht="13.5" x14ac:dyDescent="0.25">
      <c r="A112" s="136" t="s">
        <v>332</v>
      </c>
      <c r="B112" s="136" t="s">
        <v>266</v>
      </c>
      <c r="C112" s="142">
        <v>45519</v>
      </c>
      <c r="D112" s="146">
        <v>29274</v>
      </c>
      <c r="E112" s="146">
        <v>67259</v>
      </c>
      <c r="F112" s="146">
        <v>0</v>
      </c>
      <c r="G112" s="146">
        <v>5785</v>
      </c>
      <c r="H112" s="146">
        <v>7547</v>
      </c>
      <c r="I112" s="146">
        <v>287</v>
      </c>
      <c r="J112" s="146">
        <v>134</v>
      </c>
      <c r="K112" s="146">
        <v>48</v>
      </c>
      <c r="L112" s="146">
        <v>24</v>
      </c>
      <c r="M112" s="146">
        <v>3255</v>
      </c>
      <c r="N112" s="146">
        <v>4580</v>
      </c>
      <c r="O112" s="146">
        <v>1059</v>
      </c>
      <c r="P112" s="146">
        <v>150284</v>
      </c>
      <c r="Q112" s="146">
        <v>0</v>
      </c>
      <c r="R112" s="146">
        <v>1576</v>
      </c>
      <c r="S112" s="146">
        <v>0</v>
      </c>
      <c r="T112" s="146">
        <v>340</v>
      </c>
      <c r="U112" s="146">
        <v>12620</v>
      </c>
      <c r="V112" s="146">
        <v>0</v>
      </c>
      <c r="W112" s="146">
        <v>0</v>
      </c>
      <c r="X112" s="146">
        <v>1218</v>
      </c>
      <c r="Y112" s="146">
        <v>8857</v>
      </c>
      <c r="Z112" s="146">
        <v>18810</v>
      </c>
      <c r="AA112" s="146">
        <v>513</v>
      </c>
      <c r="AB112" s="146">
        <v>22820</v>
      </c>
      <c r="AC112" s="146">
        <v>336290</v>
      </c>
      <c r="AD112" s="146">
        <v>27468</v>
      </c>
      <c r="AE112" s="146">
        <v>46866</v>
      </c>
      <c r="AF112" s="146">
        <v>32500</v>
      </c>
      <c r="AG112" s="146">
        <v>0</v>
      </c>
      <c r="AH112" s="146">
        <v>8341</v>
      </c>
      <c r="AI112" s="146">
        <v>10883</v>
      </c>
      <c r="AJ112" s="146">
        <v>414</v>
      </c>
      <c r="AK112" s="146">
        <v>186</v>
      </c>
      <c r="AL112" s="146">
        <v>66</v>
      </c>
      <c r="AM112" s="146">
        <v>34</v>
      </c>
      <c r="AN112" s="146">
        <v>9333</v>
      </c>
      <c r="AO112" s="146">
        <v>10838</v>
      </c>
      <c r="AP112" s="146">
        <v>13666</v>
      </c>
      <c r="AQ112" s="146">
        <v>55705</v>
      </c>
      <c r="AR112" s="146">
        <v>0</v>
      </c>
      <c r="AS112" s="146">
        <v>0</v>
      </c>
      <c r="AT112" s="146">
        <v>13528</v>
      </c>
      <c r="AU112" s="146">
        <v>631</v>
      </c>
      <c r="AV112" s="146">
        <v>0</v>
      </c>
      <c r="AW112" s="146">
        <v>0</v>
      </c>
      <c r="AX112" s="146">
        <v>230459</v>
      </c>
      <c r="AY112" s="146">
        <v>14103</v>
      </c>
      <c r="AZ112" s="146">
        <v>0</v>
      </c>
      <c r="BA112" s="146">
        <v>15270</v>
      </c>
      <c r="BB112" s="146">
        <v>0</v>
      </c>
      <c r="BC112" s="146">
        <v>0</v>
      </c>
      <c r="BD112" s="146">
        <v>17178</v>
      </c>
      <c r="BE112" s="146">
        <v>7037</v>
      </c>
      <c r="BF112" s="146">
        <v>0</v>
      </c>
      <c r="BG112" s="146">
        <v>53588</v>
      </c>
      <c r="BH112" s="146">
        <v>620337</v>
      </c>
      <c r="BI112" s="146">
        <v>64972</v>
      </c>
      <c r="BJ112" s="146">
        <v>42330</v>
      </c>
      <c r="BK112" s="146">
        <v>931</v>
      </c>
      <c r="BL112" s="146">
        <v>600</v>
      </c>
      <c r="BM112" s="146">
        <v>24276</v>
      </c>
      <c r="BN112" s="146">
        <v>8893</v>
      </c>
      <c r="BO112" s="146">
        <v>110542</v>
      </c>
      <c r="BP112" s="146">
        <v>0</v>
      </c>
      <c r="BQ112" s="146">
        <v>18485</v>
      </c>
      <c r="BR112" s="146">
        <v>24119</v>
      </c>
      <c r="BS112" s="146">
        <v>917</v>
      </c>
      <c r="BT112" s="146">
        <v>413</v>
      </c>
      <c r="BU112" s="146">
        <v>147</v>
      </c>
      <c r="BV112" s="146">
        <v>74</v>
      </c>
      <c r="BW112" s="146">
        <v>6248</v>
      </c>
      <c r="BX112" s="146">
        <v>48</v>
      </c>
      <c r="BY112" s="146">
        <v>0</v>
      </c>
      <c r="BZ112" s="146">
        <v>13148</v>
      </c>
      <c r="CA112" s="146">
        <v>992</v>
      </c>
      <c r="CB112" s="146">
        <v>0</v>
      </c>
      <c r="CC112" s="146">
        <v>240</v>
      </c>
      <c r="CD112" s="146">
        <v>117143</v>
      </c>
      <c r="CE112" s="146">
        <v>0</v>
      </c>
      <c r="CF112" s="146">
        <v>2748</v>
      </c>
      <c r="CG112" s="146">
        <v>0</v>
      </c>
      <c r="CH112" s="146">
        <v>0</v>
      </c>
      <c r="CI112" s="146">
        <v>0</v>
      </c>
      <c r="CJ112" s="146">
        <v>0</v>
      </c>
      <c r="CK112" s="146">
        <v>1359</v>
      </c>
      <c r="CL112" s="146">
        <v>-33179</v>
      </c>
      <c r="CM112" s="146">
        <v>405446</v>
      </c>
      <c r="CN112" s="146">
        <v>1025783</v>
      </c>
      <c r="CO112" s="146">
        <v>142102</v>
      </c>
      <c r="CP112" s="146">
        <v>138504</v>
      </c>
      <c r="CQ112" s="146">
        <v>432699</v>
      </c>
      <c r="CR112" s="146">
        <v>6197</v>
      </c>
      <c r="CS112" s="146">
        <v>0</v>
      </c>
      <c r="CT112" s="146">
        <v>0</v>
      </c>
      <c r="CU112" s="146">
        <v>36611</v>
      </c>
      <c r="CV112" s="146">
        <v>0</v>
      </c>
      <c r="CW112" s="146">
        <v>55691</v>
      </c>
      <c r="CX112" s="146">
        <v>72667</v>
      </c>
      <c r="CY112" s="146">
        <v>2763</v>
      </c>
      <c r="CZ112" s="146">
        <v>1244</v>
      </c>
      <c r="DA112" s="146">
        <v>2488</v>
      </c>
      <c r="DB112" s="146">
        <v>224</v>
      </c>
      <c r="DC112" s="146">
        <v>909</v>
      </c>
      <c r="DD112" s="146">
        <v>0</v>
      </c>
      <c r="DE112" s="146">
        <v>0</v>
      </c>
      <c r="DF112" s="146">
        <v>0</v>
      </c>
      <c r="DG112" s="146">
        <v>132887</v>
      </c>
      <c r="DH112" s="146">
        <v>0</v>
      </c>
      <c r="DI112" s="146">
        <v>29107</v>
      </c>
      <c r="DJ112" s="146">
        <v>1054093</v>
      </c>
      <c r="DK112" s="146">
        <v>0</v>
      </c>
      <c r="DL112" s="146">
        <v>0</v>
      </c>
      <c r="DM112" s="146">
        <v>0</v>
      </c>
      <c r="DN112" s="146">
        <v>0</v>
      </c>
      <c r="DO112" s="146">
        <v>0</v>
      </c>
      <c r="DP112" s="146">
        <v>0</v>
      </c>
      <c r="DQ112" s="146">
        <v>0</v>
      </c>
      <c r="DR112" s="146">
        <v>0</v>
      </c>
      <c r="DS112" s="146">
        <v>0</v>
      </c>
      <c r="DT112" s="146">
        <v>0</v>
      </c>
      <c r="DU112" s="146">
        <v>0</v>
      </c>
      <c r="DV112" s="146">
        <v>0</v>
      </c>
      <c r="DW112" s="146">
        <v>0</v>
      </c>
      <c r="DX112" s="146">
        <v>0</v>
      </c>
      <c r="DY112" s="146">
        <v>0</v>
      </c>
      <c r="DZ112" s="146">
        <v>0</v>
      </c>
      <c r="EA112" s="146">
        <v>0</v>
      </c>
      <c r="EB112" s="146">
        <v>0</v>
      </c>
      <c r="EC112" s="146">
        <v>0</v>
      </c>
      <c r="ED112" s="146">
        <v>2079876</v>
      </c>
    </row>
    <row r="113" spans="1:134" ht="13.5" x14ac:dyDescent="0.25">
      <c r="A113" s="137" t="s">
        <v>332</v>
      </c>
      <c r="B113" s="137" t="s">
        <v>386</v>
      </c>
      <c r="C113" s="139">
        <v>45657</v>
      </c>
      <c r="D113" s="147">
        <v>16005</v>
      </c>
      <c r="E113" s="147">
        <v>36379</v>
      </c>
      <c r="F113" s="147">
        <v>0</v>
      </c>
      <c r="G113" s="147">
        <v>3526</v>
      </c>
      <c r="H113" s="147">
        <v>2936</v>
      </c>
      <c r="I113" s="147">
        <v>700</v>
      </c>
      <c r="J113" s="147">
        <v>0</v>
      </c>
      <c r="K113" s="147">
        <v>741</v>
      </c>
      <c r="L113" s="147">
        <v>750</v>
      </c>
      <c r="M113" s="147">
        <v>0</v>
      </c>
      <c r="N113" s="147">
        <v>11731</v>
      </c>
      <c r="O113" s="147">
        <v>87</v>
      </c>
      <c r="P113" s="147">
        <v>51527</v>
      </c>
      <c r="Q113" s="147">
        <v>0</v>
      </c>
      <c r="R113" s="147">
        <v>5927</v>
      </c>
      <c r="S113" s="147">
        <v>839</v>
      </c>
      <c r="T113" s="147">
        <v>2195</v>
      </c>
      <c r="U113" s="147">
        <v>24267</v>
      </c>
      <c r="V113" s="147">
        <v>0</v>
      </c>
      <c r="W113" s="147">
        <v>8445</v>
      </c>
      <c r="X113" s="147">
        <v>3204</v>
      </c>
      <c r="Y113" s="147">
        <v>9616</v>
      </c>
      <c r="Z113" s="147">
        <v>997</v>
      </c>
      <c r="AA113" s="147">
        <v>819</v>
      </c>
      <c r="AB113" s="147">
        <v>21149</v>
      </c>
      <c r="AC113" s="147">
        <v>201840</v>
      </c>
      <c r="AD113" s="147">
        <v>2495</v>
      </c>
      <c r="AE113" s="147">
        <v>30389</v>
      </c>
      <c r="AF113" s="147">
        <v>46741</v>
      </c>
      <c r="AG113" s="147">
        <v>0</v>
      </c>
      <c r="AH113" s="147">
        <v>5952</v>
      </c>
      <c r="AI113" s="147">
        <v>4956</v>
      </c>
      <c r="AJ113" s="147">
        <v>1182</v>
      </c>
      <c r="AK113" s="147">
        <v>0</v>
      </c>
      <c r="AL113" s="147">
        <v>0</v>
      </c>
      <c r="AM113" s="147">
        <v>0</v>
      </c>
      <c r="AN113" s="147">
        <v>4352</v>
      </c>
      <c r="AO113" s="147">
        <v>5917</v>
      </c>
      <c r="AP113" s="147">
        <v>3644</v>
      </c>
      <c r="AQ113" s="147">
        <v>27300</v>
      </c>
      <c r="AR113" s="147">
        <v>0</v>
      </c>
      <c r="AS113" s="147">
        <v>0</v>
      </c>
      <c r="AT113" s="147">
        <v>11036</v>
      </c>
      <c r="AU113" s="147">
        <v>1837</v>
      </c>
      <c r="AV113" s="147">
        <v>0</v>
      </c>
      <c r="AW113" s="147">
        <v>0</v>
      </c>
      <c r="AX113" s="147">
        <v>145801</v>
      </c>
      <c r="AY113" s="147">
        <v>760</v>
      </c>
      <c r="AZ113" s="147">
        <v>0</v>
      </c>
      <c r="BA113" s="147">
        <v>24956</v>
      </c>
      <c r="BB113" s="147">
        <v>59124</v>
      </c>
      <c r="BC113" s="147">
        <v>0</v>
      </c>
      <c r="BD113" s="147">
        <v>12927</v>
      </c>
      <c r="BE113" s="147">
        <v>0</v>
      </c>
      <c r="BF113" s="147">
        <v>0</v>
      </c>
      <c r="BG113" s="147">
        <v>97767</v>
      </c>
      <c r="BH113" s="147">
        <v>445408</v>
      </c>
      <c r="BI113" s="147">
        <v>35086</v>
      </c>
      <c r="BJ113" s="147">
        <v>44039</v>
      </c>
      <c r="BK113" s="147">
        <v>0</v>
      </c>
      <c r="BL113" s="147">
        <v>1750</v>
      </c>
      <c r="BM113" s="147">
        <v>15192</v>
      </c>
      <c r="BN113" s="147">
        <v>6868</v>
      </c>
      <c r="BO113" s="147">
        <v>69037</v>
      </c>
      <c r="BP113" s="147">
        <v>0</v>
      </c>
      <c r="BQ113" s="147">
        <v>12723</v>
      </c>
      <c r="BR113" s="147">
        <v>10595</v>
      </c>
      <c r="BS113" s="147">
        <v>2526</v>
      </c>
      <c r="BT113" s="147">
        <v>0</v>
      </c>
      <c r="BU113" s="147">
        <v>0</v>
      </c>
      <c r="BV113" s="147">
        <v>0</v>
      </c>
      <c r="BW113" s="147">
        <v>11533</v>
      </c>
      <c r="BX113" s="147">
        <v>0</v>
      </c>
      <c r="BY113" s="147">
        <v>158</v>
      </c>
      <c r="BZ113" s="147">
        <v>4645</v>
      </c>
      <c r="CA113" s="147">
        <v>659</v>
      </c>
      <c r="CB113" s="147">
        <v>0</v>
      </c>
      <c r="CC113" s="147">
        <v>0</v>
      </c>
      <c r="CD113" s="147">
        <v>69851</v>
      </c>
      <c r="CE113" s="147">
        <v>5686</v>
      </c>
      <c r="CF113" s="147">
        <v>1318</v>
      </c>
      <c r="CG113" s="147">
        <v>0</v>
      </c>
      <c r="CH113" s="147">
        <v>0</v>
      </c>
      <c r="CI113" s="147">
        <v>0</v>
      </c>
      <c r="CJ113" s="147">
        <v>2788</v>
      </c>
      <c r="CK113" s="147">
        <v>1279</v>
      </c>
      <c r="CL113" s="147">
        <v>0</v>
      </c>
      <c r="CM113" s="147">
        <v>295733</v>
      </c>
      <c r="CN113" s="147">
        <v>741141</v>
      </c>
      <c r="CO113" s="147">
        <v>79558</v>
      </c>
      <c r="CP113" s="147">
        <v>79249</v>
      </c>
      <c r="CQ113" s="147">
        <v>199532</v>
      </c>
      <c r="CR113" s="147">
        <v>909</v>
      </c>
      <c r="CS113" s="147">
        <v>778</v>
      </c>
      <c r="CT113" s="147">
        <v>0</v>
      </c>
      <c r="CU113" s="147">
        <v>0</v>
      </c>
      <c r="CV113" s="147">
        <v>0</v>
      </c>
      <c r="CW113" s="147">
        <v>26865</v>
      </c>
      <c r="CX113" s="147">
        <v>22372</v>
      </c>
      <c r="CY113" s="147">
        <v>5334</v>
      </c>
      <c r="CZ113" s="147">
        <v>0</v>
      </c>
      <c r="DA113" s="147">
        <v>0</v>
      </c>
      <c r="DB113" s="147">
        <v>0</v>
      </c>
      <c r="DC113" s="147">
        <v>0</v>
      </c>
      <c r="DD113" s="147">
        <v>0</v>
      </c>
      <c r="DE113" s="147">
        <v>52855</v>
      </c>
      <c r="DF113" s="147">
        <v>32062</v>
      </c>
      <c r="DG113" s="147">
        <v>37271</v>
      </c>
      <c r="DH113" s="147">
        <v>0</v>
      </c>
      <c r="DI113" s="147">
        <v>0</v>
      </c>
      <c r="DJ113" s="147">
        <v>536785</v>
      </c>
      <c r="DK113" s="147">
        <v>0</v>
      </c>
      <c r="DL113" s="147">
        <v>0</v>
      </c>
      <c r="DM113" s="147">
        <v>0</v>
      </c>
      <c r="DN113" s="147">
        <v>0</v>
      </c>
      <c r="DO113" s="147">
        <v>0</v>
      </c>
      <c r="DP113" s="147">
        <v>0</v>
      </c>
      <c r="DQ113" s="147">
        <v>0</v>
      </c>
      <c r="DR113" s="147">
        <v>0</v>
      </c>
      <c r="DS113" s="147">
        <v>0</v>
      </c>
      <c r="DT113" s="147">
        <v>0</v>
      </c>
      <c r="DU113" s="147">
        <v>0</v>
      </c>
      <c r="DV113" s="147">
        <v>0</v>
      </c>
      <c r="DW113" s="147">
        <v>0</v>
      </c>
      <c r="DX113" s="147">
        <v>0</v>
      </c>
      <c r="DY113" s="147">
        <v>0</v>
      </c>
      <c r="DZ113" s="147">
        <v>0</v>
      </c>
      <c r="EA113" s="147">
        <v>0</v>
      </c>
      <c r="EB113" s="147">
        <v>0</v>
      </c>
      <c r="EC113" s="147">
        <v>0</v>
      </c>
      <c r="ED113" s="147">
        <v>1277926</v>
      </c>
    </row>
    <row r="114" spans="1:134" ht="13.5" x14ac:dyDescent="0.25">
      <c r="A114" s="137" t="s">
        <v>333</v>
      </c>
      <c r="B114" s="138"/>
      <c r="C114" s="139">
        <v>45657</v>
      </c>
      <c r="D114" s="147">
        <v>97440</v>
      </c>
      <c r="E114" s="147">
        <v>71361</v>
      </c>
      <c r="F114" s="147">
        <v>0</v>
      </c>
      <c r="G114" s="147">
        <v>12790</v>
      </c>
      <c r="H114" s="147">
        <v>3208</v>
      </c>
      <c r="I114" s="147">
        <v>2171</v>
      </c>
      <c r="J114" s="147">
        <v>0</v>
      </c>
      <c r="K114" s="147">
        <v>0</v>
      </c>
      <c r="L114" s="147">
        <v>6205</v>
      </c>
      <c r="M114" s="147">
        <v>14170</v>
      </c>
      <c r="N114" s="147">
        <v>5141</v>
      </c>
      <c r="O114" s="147">
        <v>0</v>
      </c>
      <c r="P114" s="147">
        <v>0</v>
      </c>
      <c r="Q114" s="147">
        <v>0</v>
      </c>
      <c r="R114" s="147">
        <v>83611</v>
      </c>
      <c r="S114" s="147">
        <v>6726</v>
      </c>
      <c r="T114" s="147">
        <v>0</v>
      </c>
      <c r="U114" s="147">
        <v>0</v>
      </c>
      <c r="V114" s="147">
        <v>0</v>
      </c>
      <c r="W114" s="147">
        <v>0</v>
      </c>
      <c r="X114" s="147">
        <v>0</v>
      </c>
      <c r="Y114" s="147">
        <v>44939</v>
      </c>
      <c r="Z114" s="147">
        <v>3281</v>
      </c>
      <c r="AA114" s="147">
        <v>0</v>
      </c>
      <c r="AB114" s="147">
        <v>0</v>
      </c>
      <c r="AC114" s="147">
        <v>351043</v>
      </c>
      <c r="AD114" s="147">
        <v>59499</v>
      </c>
      <c r="AE114" s="147">
        <v>155281</v>
      </c>
      <c r="AF114" s="147">
        <v>49041</v>
      </c>
      <c r="AG114" s="147">
        <v>0</v>
      </c>
      <c r="AH114" s="147">
        <v>19989</v>
      </c>
      <c r="AI114" s="147">
        <v>5014</v>
      </c>
      <c r="AJ114" s="147">
        <v>3392</v>
      </c>
      <c r="AK114" s="147">
        <v>0</v>
      </c>
      <c r="AL114" s="147">
        <v>0</v>
      </c>
      <c r="AM114" s="147">
        <v>0</v>
      </c>
      <c r="AN114" s="147">
        <v>13228</v>
      </c>
      <c r="AO114" s="147">
        <v>16655</v>
      </c>
      <c r="AP114" s="147">
        <v>0</v>
      </c>
      <c r="AQ114" s="147">
        <v>60895</v>
      </c>
      <c r="AR114" s="147">
        <v>0</v>
      </c>
      <c r="AS114" s="147">
        <v>0</v>
      </c>
      <c r="AT114" s="147">
        <v>23631</v>
      </c>
      <c r="AU114" s="147">
        <v>0</v>
      </c>
      <c r="AV114" s="147">
        <v>0</v>
      </c>
      <c r="AW114" s="147">
        <v>0</v>
      </c>
      <c r="AX114" s="147">
        <v>406625</v>
      </c>
      <c r="AY114" s="147">
        <v>42464</v>
      </c>
      <c r="AZ114" s="147">
        <v>0</v>
      </c>
      <c r="BA114" s="147">
        <v>29838</v>
      </c>
      <c r="BB114" s="147">
        <v>0</v>
      </c>
      <c r="BC114" s="147">
        <v>0</v>
      </c>
      <c r="BD114" s="147">
        <v>25703</v>
      </c>
      <c r="BE114" s="147">
        <v>57716</v>
      </c>
      <c r="BF114" s="147">
        <v>0</v>
      </c>
      <c r="BG114" s="147">
        <v>155721</v>
      </c>
      <c r="BH114" s="147">
        <v>913389</v>
      </c>
      <c r="BI114" s="147">
        <v>91927</v>
      </c>
      <c r="BJ114" s="147">
        <v>0</v>
      </c>
      <c r="BK114" s="147">
        <v>0</v>
      </c>
      <c r="BL114" s="147">
        <v>11900</v>
      </c>
      <c r="BM114" s="147">
        <v>44792</v>
      </c>
      <c r="BN114" s="147">
        <v>52196</v>
      </c>
      <c r="BO114" s="147">
        <v>221992</v>
      </c>
      <c r="BP114" s="147">
        <v>0</v>
      </c>
      <c r="BQ114" s="147">
        <v>31134</v>
      </c>
      <c r="BR114" s="147">
        <v>7809</v>
      </c>
      <c r="BS114" s="147">
        <v>5283</v>
      </c>
      <c r="BT114" s="147">
        <v>0</v>
      </c>
      <c r="BU114" s="147">
        <v>0</v>
      </c>
      <c r="BV114" s="147">
        <v>0</v>
      </c>
      <c r="BW114" s="147">
        <v>72354</v>
      </c>
      <c r="BX114" s="147">
        <v>0</v>
      </c>
      <c r="BY114" s="147">
        <v>0</v>
      </c>
      <c r="BZ114" s="147">
        <v>21328</v>
      </c>
      <c r="CA114" s="147">
        <v>19322</v>
      </c>
      <c r="CB114" s="147">
        <v>0</v>
      </c>
      <c r="CC114" s="147">
        <v>0</v>
      </c>
      <c r="CD114" s="147">
        <v>128299</v>
      </c>
      <c r="CE114" s="147">
        <v>5663</v>
      </c>
      <c r="CF114" s="147">
        <v>2075</v>
      </c>
      <c r="CG114" s="147">
        <v>0</v>
      </c>
      <c r="CH114" s="147">
        <v>0</v>
      </c>
      <c r="CI114" s="147">
        <v>0</v>
      </c>
      <c r="CJ114" s="147">
        <v>13396</v>
      </c>
      <c r="CK114" s="147">
        <v>0</v>
      </c>
      <c r="CL114" s="147">
        <v>0</v>
      </c>
      <c r="CM114" s="147">
        <v>729470</v>
      </c>
      <c r="CN114" s="147">
        <v>1642859</v>
      </c>
      <c r="CO114" s="147">
        <v>205198</v>
      </c>
      <c r="CP114" s="147">
        <v>213609</v>
      </c>
      <c r="CQ114" s="147">
        <v>588234</v>
      </c>
      <c r="CR114" s="147">
        <v>0</v>
      </c>
      <c r="CS114" s="147">
        <v>0</v>
      </c>
      <c r="CT114" s="147">
        <v>0</v>
      </c>
      <c r="CU114" s="147">
        <v>0</v>
      </c>
      <c r="CV114" s="147">
        <v>0</v>
      </c>
      <c r="CW114" s="147">
        <v>76303</v>
      </c>
      <c r="CX114" s="147">
        <v>19139</v>
      </c>
      <c r="CY114" s="147">
        <v>12948</v>
      </c>
      <c r="CZ114" s="147">
        <v>0</v>
      </c>
      <c r="DA114" s="147">
        <v>0</v>
      </c>
      <c r="DB114" s="147">
        <v>0</v>
      </c>
      <c r="DC114" s="147">
        <v>1057</v>
      </c>
      <c r="DD114" s="147">
        <v>76739</v>
      </c>
      <c r="DE114" s="147">
        <v>176196</v>
      </c>
      <c r="DF114" s="147">
        <v>45978</v>
      </c>
      <c r="DG114" s="147">
        <v>56084</v>
      </c>
      <c r="DH114" s="147">
        <v>0</v>
      </c>
      <c r="DI114" s="147">
        <v>0</v>
      </c>
      <c r="DJ114" s="147">
        <v>1471485</v>
      </c>
      <c r="DK114" s="147">
        <v>0</v>
      </c>
      <c r="DL114" s="147">
        <v>0</v>
      </c>
      <c r="DM114" s="147">
        <v>0</v>
      </c>
      <c r="DN114" s="147">
        <v>0</v>
      </c>
      <c r="DO114" s="147">
        <v>0</v>
      </c>
      <c r="DP114" s="147">
        <v>0</v>
      </c>
      <c r="DQ114" s="147">
        <v>0</v>
      </c>
      <c r="DR114" s="147">
        <v>0</v>
      </c>
      <c r="DS114" s="147">
        <v>0</v>
      </c>
      <c r="DT114" s="147">
        <v>0</v>
      </c>
      <c r="DU114" s="147">
        <v>0</v>
      </c>
      <c r="DV114" s="147">
        <v>0</v>
      </c>
      <c r="DW114" s="147">
        <v>0</v>
      </c>
      <c r="DX114" s="147">
        <v>0</v>
      </c>
      <c r="DY114" s="147">
        <v>0</v>
      </c>
      <c r="DZ114" s="147">
        <v>0</v>
      </c>
      <c r="EA114" s="147">
        <v>0</v>
      </c>
      <c r="EB114" s="147">
        <v>0</v>
      </c>
      <c r="EC114" s="147">
        <v>0</v>
      </c>
      <c r="ED114" s="147">
        <v>3114344</v>
      </c>
    </row>
    <row r="115" spans="1:134" ht="13.5" x14ac:dyDescent="0.25">
      <c r="A115" s="137" t="s">
        <v>334</v>
      </c>
      <c r="B115" s="137" t="s">
        <v>319</v>
      </c>
      <c r="C115" s="139">
        <v>45657</v>
      </c>
      <c r="D115" s="147">
        <v>137350</v>
      </c>
      <c r="E115" s="147">
        <v>124684</v>
      </c>
      <c r="F115" s="147">
        <v>0</v>
      </c>
      <c r="G115" s="147">
        <v>20501</v>
      </c>
      <c r="H115" s="147">
        <v>9098</v>
      </c>
      <c r="I115" s="147">
        <v>3419</v>
      </c>
      <c r="J115" s="147">
        <v>1900</v>
      </c>
      <c r="K115" s="147">
        <v>2100</v>
      </c>
      <c r="L115" s="147">
        <v>0</v>
      </c>
      <c r="M115" s="147">
        <v>64324</v>
      </c>
      <c r="N115" s="147">
        <v>8847</v>
      </c>
      <c r="O115" s="147">
        <v>1107</v>
      </c>
      <c r="P115" s="147">
        <v>525102</v>
      </c>
      <c r="Q115" s="147">
        <v>0</v>
      </c>
      <c r="R115" s="147">
        <v>3200</v>
      </c>
      <c r="S115" s="147">
        <v>19195</v>
      </c>
      <c r="T115" s="147">
        <v>80</v>
      </c>
      <c r="U115" s="147">
        <v>70404</v>
      </c>
      <c r="V115" s="147">
        <v>0</v>
      </c>
      <c r="W115" s="147">
        <v>71375</v>
      </c>
      <c r="X115" s="147">
        <v>9813</v>
      </c>
      <c r="Y115" s="147">
        <v>45356</v>
      </c>
      <c r="Z115" s="147">
        <v>11169</v>
      </c>
      <c r="AA115" s="147">
        <v>7200</v>
      </c>
      <c r="AB115" s="147">
        <v>20033</v>
      </c>
      <c r="AC115" s="147">
        <v>1156257</v>
      </c>
      <c r="AD115" s="147">
        <v>15592</v>
      </c>
      <c r="AE115" s="147">
        <v>234285</v>
      </c>
      <c r="AF115" s="147">
        <v>44982</v>
      </c>
      <c r="AG115" s="147">
        <v>0</v>
      </c>
      <c r="AH115" s="147">
        <v>23069</v>
      </c>
      <c r="AI115" s="147">
        <v>10238</v>
      </c>
      <c r="AJ115" s="147">
        <v>3847</v>
      </c>
      <c r="AK115" s="147">
        <v>0</v>
      </c>
      <c r="AL115" s="147">
        <v>0</v>
      </c>
      <c r="AM115" s="147">
        <v>0</v>
      </c>
      <c r="AN115" s="147">
        <v>2795</v>
      </c>
      <c r="AO115" s="147">
        <v>28902</v>
      </c>
      <c r="AP115" s="147">
        <v>22354</v>
      </c>
      <c r="AQ115" s="147">
        <v>119167</v>
      </c>
      <c r="AR115" s="147">
        <v>2487</v>
      </c>
      <c r="AS115" s="147">
        <v>1278</v>
      </c>
      <c r="AT115" s="147">
        <v>29420</v>
      </c>
      <c r="AU115" s="147">
        <v>23405</v>
      </c>
      <c r="AV115" s="147">
        <v>0</v>
      </c>
      <c r="AW115" s="147">
        <v>0</v>
      </c>
      <c r="AX115" s="147">
        <v>561821</v>
      </c>
      <c r="AY115" s="147">
        <v>5318</v>
      </c>
      <c r="AZ115" s="147">
        <v>10000</v>
      </c>
      <c r="BA115" s="147">
        <v>37568</v>
      </c>
      <c r="BB115" s="147">
        <v>567608</v>
      </c>
      <c r="BC115" s="147">
        <v>0</v>
      </c>
      <c r="BD115" s="147">
        <v>23780</v>
      </c>
      <c r="BE115" s="147">
        <v>0</v>
      </c>
      <c r="BF115" s="147">
        <v>0</v>
      </c>
      <c r="BG115" s="147">
        <v>644274</v>
      </c>
      <c r="BH115" s="147">
        <v>2362352</v>
      </c>
      <c r="BI115" s="147">
        <v>140709</v>
      </c>
      <c r="BJ115" s="147">
        <v>85724</v>
      </c>
      <c r="BK115" s="147">
        <v>0</v>
      </c>
      <c r="BL115" s="147">
        <v>24000</v>
      </c>
      <c r="BM115" s="147">
        <v>62805</v>
      </c>
      <c r="BN115" s="147">
        <v>55691</v>
      </c>
      <c r="BO115" s="147">
        <v>396852</v>
      </c>
      <c r="BP115" s="147">
        <v>0</v>
      </c>
      <c r="BQ115" s="147">
        <v>58035</v>
      </c>
      <c r="BR115" s="147">
        <v>25756</v>
      </c>
      <c r="BS115" s="147">
        <v>9678</v>
      </c>
      <c r="BT115" s="147">
        <v>0</v>
      </c>
      <c r="BU115" s="147">
        <v>0</v>
      </c>
      <c r="BV115" s="147">
        <v>0</v>
      </c>
      <c r="BW115" s="147">
        <v>113988</v>
      </c>
      <c r="BX115" s="147">
        <v>17328</v>
      </c>
      <c r="BY115" s="147">
        <v>0</v>
      </c>
      <c r="BZ115" s="147">
        <v>18033</v>
      </c>
      <c r="CA115" s="147">
        <v>5499</v>
      </c>
      <c r="CB115" s="147">
        <v>0</v>
      </c>
      <c r="CC115" s="147">
        <v>0</v>
      </c>
      <c r="CD115" s="147">
        <v>202692</v>
      </c>
      <c r="CE115" s="147">
        <v>10686</v>
      </c>
      <c r="CF115" s="147">
        <v>4858</v>
      </c>
      <c r="CG115" s="147">
        <v>0</v>
      </c>
      <c r="CH115" s="147">
        <v>0</v>
      </c>
      <c r="CI115" s="147">
        <v>8968</v>
      </c>
      <c r="CJ115" s="147">
        <v>28192</v>
      </c>
      <c r="CK115" s="147">
        <v>0</v>
      </c>
      <c r="CL115" s="147">
        <v>51161</v>
      </c>
      <c r="CM115" s="147">
        <v>1320655</v>
      </c>
      <c r="CN115" s="147">
        <v>3683007</v>
      </c>
      <c r="CO115" s="147">
        <v>531997</v>
      </c>
      <c r="CP115" s="147">
        <v>683384</v>
      </c>
      <c r="CQ115" s="147">
        <v>1285763</v>
      </c>
      <c r="CR115" s="147">
        <v>0</v>
      </c>
      <c r="CS115" s="147">
        <v>0</v>
      </c>
      <c r="CT115" s="147">
        <v>0</v>
      </c>
      <c r="CU115" s="147">
        <v>0</v>
      </c>
      <c r="CV115" s="147">
        <v>0</v>
      </c>
      <c r="CW115" s="147">
        <v>195682</v>
      </c>
      <c r="CX115" s="147">
        <v>86846</v>
      </c>
      <c r="CY115" s="147">
        <v>32633</v>
      </c>
      <c r="CZ115" s="147">
        <v>0</v>
      </c>
      <c r="DA115" s="147">
        <v>0</v>
      </c>
      <c r="DB115" s="147">
        <v>2951</v>
      </c>
      <c r="DC115" s="147">
        <v>0</v>
      </c>
      <c r="DD115" s="147">
        <v>0</v>
      </c>
      <c r="DE115" s="147">
        <v>12637</v>
      </c>
      <c r="DF115" s="147">
        <v>0</v>
      </c>
      <c r="DG115" s="147">
        <v>160032</v>
      </c>
      <c r="DH115" s="147">
        <v>0</v>
      </c>
      <c r="DI115" s="147">
        <v>0</v>
      </c>
      <c r="DJ115" s="147">
        <v>2991925</v>
      </c>
      <c r="DK115" s="147">
        <v>0</v>
      </c>
      <c r="DL115" s="147">
        <v>0</v>
      </c>
      <c r="DM115" s="147">
        <v>0</v>
      </c>
      <c r="DN115" s="147">
        <v>0</v>
      </c>
      <c r="DO115" s="147">
        <v>0</v>
      </c>
      <c r="DP115" s="147">
        <v>0</v>
      </c>
      <c r="DQ115" s="147">
        <v>0</v>
      </c>
      <c r="DR115" s="147">
        <v>0</v>
      </c>
      <c r="DS115" s="147">
        <v>0</v>
      </c>
      <c r="DT115" s="147">
        <v>0</v>
      </c>
      <c r="DU115" s="147">
        <v>0</v>
      </c>
      <c r="DV115" s="147">
        <v>0</v>
      </c>
      <c r="DW115" s="147">
        <v>0</v>
      </c>
      <c r="DX115" s="147">
        <v>0</v>
      </c>
      <c r="DY115" s="147">
        <v>0</v>
      </c>
      <c r="DZ115" s="147">
        <v>0</v>
      </c>
      <c r="EA115" s="147">
        <v>0</v>
      </c>
      <c r="EB115" s="147">
        <v>0</v>
      </c>
      <c r="EC115" s="147">
        <v>0</v>
      </c>
      <c r="ED115" s="147">
        <v>6674932</v>
      </c>
    </row>
    <row r="116" spans="1:134" ht="13.5" x14ac:dyDescent="0.25">
      <c r="A116" s="137" t="s">
        <v>335</v>
      </c>
      <c r="B116" s="138"/>
      <c r="C116" s="139">
        <v>45657</v>
      </c>
      <c r="D116" s="147">
        <v>158055</v>
      </c>
      <c r="E116" s="147">
        <v>53099</v>
      </c>
      <c r="F116" s="147">
        <v>0</v>
      </c>
      <c r="G116" s="147">
        <v>15984</v>
      </c>
      <c r="H116" s="147">
        <v>17173</v>
      </c>
      <c r="I116" s="147">
        <v>2967</v>
      </c>
      <c r="J116" s="147">
        <v>399</v>
      </c>
      <c r="K116" s="147">
        <v>2100</v>
      </c>
      <c r="L116" s="147">
        <v>3037</v>
      </c>
      <c r="M116" s="147">
        <v>7172</v>
      </c>
      <c r="N116" s="147">
        <v>10030</v>
      </c>
      <c r="O116" s="147">
        <v>6576</v>
      </c>
      <c r="P116" s="147">
        <v>0</v>
      </c>
      <c r="Q116" s="147">
        <v>0</v>
      </c>
      <c r="R116" s="147">
        <v>159412</v>
      </c>
      <c r="S116" s="147">
        <v>9313</v>
      </c>
      <c r="T116" s="147">
        <v>0</v>
      </c>
      <c r="U116" s="147">
        <v>61214</v>
      </c>
      <c r="V116" s="147">
        <v>25109</v>
      </c>
      <c r="W116" s="147">
        <v>0</v>
      </c>
      <c r="X116" s="147">
        <v>0</v>
      </c>
      <c r="Y116" s="147">
        <v>0</v>
      </c>
      <c r="Z116" s="147">
        <v>11728</v>
      </c>
      <c r="AA116" s="147">
        <v>7200</v>
      </c>
      <c r="AB116" s="147">
        <v>0</v>
      </c>
      <c r="AC116" s="147">
        <v>550568</v>
      </c>
      <c r="AD116" s="147">
        <v>50362</v>
      </c>
      <c r="AE116" s="147">
        <v>65824</v>
      </c>
      <c r="AF116" s="147">
        <v>47233</v>
      </c>
      <c r="AG116" s="147">
        <v>0</v>
      </c>
      <c r="AH116" s="147">
        <v>11869</v>
      </c>
      <c r="AI116" s="147">
        <v>15276</v>
      </c>
      <c r="AJ116" s="147">
        <v>2296</v>
      </c>
      <c r="AK116" s="147">
        <v>21</v>
      </c>
      <c r="AL116" s="147">
        <v>30</v>
      </c>
      <c r="AM116" s="147">
        <v>486</v>
      </c>
      <c r="AN116" s="147">
        <v>7798</v>
      </c>
      <c r="AO116" s="147">
        <v>16640</v>
      </c>
      <c r="AP116" s="147">
        <v>14122</v>
      </c>
      <c r="AQ116" s="147">
        <v>103440</v>
      </c>
      <c r="AR116" s="147">
        <v>9397</v>
      </c>
      <c r="AS116" s="147">
        <v>9397</v>
      </c>
      <c r="AT116" s="147">
        <v>28190</v>
      </c>
      <c r="AU116" s="147">
        <v>35545</v>
      </c>
      <c r="AV116" s="147">
        <v>6612</v>
      </c>
      <c r="AW116" s="147">
        <v>0</v>
      </c>
      <c r="AX116" s="147">
        <v>424538</v>
      </c>
      <c r="AY116" s="147">
        <v>109420</v>
      </c>
      <c r="AZ116" s="147">
        <v>400</v>
      </c>
      <c r="BA116" s="147">
        <v>0</v>
      </c>
      <c r="BB116" s="147">
        <v>0</v>
      </c>
      <c r="BC116" s="147">
        <v>0</v>
      </c>
      <c r="BD116" s="147">
        <v>40329</v>
      </c>
      <c r="BE116" s="147">
        <v>47530</v>
      </c>
      <c r="BF116" s="147">
        <v>0</v>
      </c>
      <c r="BG116" s="147">
        <v>197679</v>
      </c>
      <c r="BH116" s="147">
        <v>1172785</v>
      </c>
      <c r="BI116" s="147">
        <v>90134</v>
      </c>
      <c r="BJ116" s="147">
        <v>0</v>
      </c>
      <c r="BK116" s="147">
        <v>96655</v>
      </c>
      <c r="BL116" s="147">
        <v>0</v>
      </c>
      <c r="BM116" s="147">
        <v>48927</v>
      </c>
      <c r="BN116" s="147">
        <v>5131</v>
      </c>
      <c r="BO116" s="147">
        <v>215722</v>
      </c>
      <c r="BP116" s="147">
        <v>0</v>
      </c>
      <c r="BQ116" s="147">
        <v>19371</v>
      </c>
      <c r="BR116" s="147">
        <v>26829</v>
      </c>
      <c r="BS116" s="147">
        <v>6414</v>
      </c>
      <c r="BT116" s="147">
        <v>2520</v>
      </c>
      <c r="BU116" s="147">
        <v>30</v>
      </c>
      <c r="BV116" s="147">
        <v>747</v>
      </c>
      <c r="BW116" s="147">
        <v>107640</v>
      </c>
      <c r="BX116" s="147">
        <v>0</v>
      </c>
      <c r="BY116" s="147">
        <v>0</v>
      </c>
      <c r="BZ116" s="147">
        <v>26290</v>
      </c>
      <c r="CA116" s="147">
        <v>35685</v>
      </c>
      <c r="CB116" s="147">
        <v>0</v>
      </c>
      <c r="CC116" s="147">
        <v>0</v>
      </c>
      <c r="CD116" s="147">
        <v>21170</v>
      </c>
      <c r="CE116" s="147">
        <v>0</v>
      </c>
      <c r="CF116" s="147">
        <v>7443</v>
      </c>
      <c r="CG116" s="147">
        <v>0</v>
      </c>
      <c r="CH116" s="147">
        <v>0</v>
      </c>
      <c r="CI116" s="147">
        <v>0</v>
      </c>
      <c r="CJ116" s="147">
        <v>34943</v>
      </c>
      <c r="CK116" s="147">
        <v>225</v>
      </c>
      <c r="CL116" s="147">
        <v>0</v>
      </c>
      <c r="CM116" s="147">
        <v>745876</v>
      </c>
      <c r="CN116" s="147">
        <v>1918661</v>
      </c>
      <c r="CO116" s="147">
        <v>299988</v>
      </c>
      <c r="CP116" s="147">
        <v>222565</v>
      </c>
      <c r="CQ116" s="147">
        <v>677485</v>
      </c>
      <c r="CR116" s="147">
        <v>0</v>
      </c>
      <c r="CS116" s="147">
        <v>0</v>
      </c>
      <c r="CT116" s="147">
        <v>0</v>
      </c>
      <c r="CU116" s="147">
        <v>0</v>
      </c>
      <c r="CV116" s="147">
        <v>0</v>
      </c>
      <c r="CW116" s="147">
        <v>101956</v>
      </c>
      <c r="CX116" s="147">
        <v>101985</v>
      </c>
      <c r="CY116" s="147">
        <v>16859</v>
      </c>
      <c r="CZ116" s="147">
        <v>6529</v>
      </c>
      <c r="DA116" s="147">
        <v>144</v>
      </c>
      <c r="DB116" s="147">
        <v>7695</v>
      </c>
      <c r="DC116" s="147">
        <v>0</v>
      </c>
      <c r="DD116" s="147">
        <v>93966</v>
      </c>
      <c r="DE116" s="147">
        <v>35969</v>
      </c>
      <c r="DF116" s="147">
        <v>34945</v>
      </c>
      <c r="DG116" s="147">
        <v>98664</v>
      </c>
      <c r="DH116" s="147">
        <v>0</v>
      </c>
      <c r="DI116" s="147">
        <v>0</v>
      </c>
      <c r="DJ116" s="147">
        <v>1698750</v>
      </c>
      <c r="DK116" s="147">
        <v>0</v>
      </c>
      <c r="DL116" s="147">
        <v>0</v>
      </c>
      <c r="DM116" s="147">
        <v>0</v>
      </c>
      <c r="DN116" s="147">
        <v>0</v>
      </c>
      <c r="DO116" s="147">
        <v>0</v>
      </c>
      <c r="DP116" s="147">
        <v>0</v>
      </c>
      <c r="DQ116" s="147">
        <v>0</v>
      </c>
      <c r="DR116" s="147">
        <v>0</v>
      </c>
      <c r="DS116" s="147">
        <v>0</v>
      </c>
      <c r="DT116" s="147">
        <v>0</v>
      </c>
      <c r="DU116" s="147">
        <v>0</v>
      </c>
      <c r="DV116" s="147">
        <v>0</v>
      </c>
      <c r="DW116" s="147">
        <v>0</v>
      </c>
      <c r="DX116" s="147">
        <v>0</v>
      </c>
      <c r="DY116" s="147">
        <v>0</v>
      </c>
      <c r="DZ116" s="147">
        <v>0</v>
      </c>
      <c r="EA116" s="147">
        <v>0</v>
      </c>
      <c r="EB116" s="147">
        <v>0</v>
      </c>
      <c r="EC116" s="147">
        <v>0</v>
      </c>
      <c r="ED116" s="147">
        <v>3617411</v>
      </c>
    </row>
    <row r="117" spans="1:134" ht="13.5" x14ac:dyDescent="0.25">
      <c r="A117" s="136" t="s">
        <v>336</v>
      </c>
      <c r="B117" s="141"/>
      <c r="C117" s="142">
        <v>45473</v>
      </c>
      <c r="D117" s="146">
        <v>315201</v>
      </c>
      <c r="E117" s="146">
        <v>151414</v>
      </c>
      <c r="F117" s="146">
        <v>0</v>
      </c>
      <c r="G117" s="146">
        <v>35481</v>
      </c>
      <c r="H117" s="146">
        <v>48248</v>
      </c>
      <c r="I117" s="146">
        <v>673</v>
      </c>
      <c r="J117" s="146">
        <v>0</v>
      </c>
      <c r="K117" s="146">
        <v>0</v>
      </c>
      <c r="L117" s="146">
        <v>5660</v>
      </c>
      <c r="M117" s="146">
        <v>12167</v>
      </c>
      <c r="N117" s="146">
        <v>15787</v>
      </c>
      <c r="O117" s="146">
        <v>0</v>
      </c>
      <c r="P117" s="146">
        <v>0</v>
      </c>
      <c r="Q117" s="146">
        <v>0</v>
      </c>
      <c r="R117" s="146">
        <v>73788</v>
      </c>
      <c r="S117" s="146">
        <v>21949</v>
      </c>
      <c r="T117" s="146">
        <v>1327</v>
      </c>
      <c r="U117" s="146">
        <v>34633</v>
      </c>
      <c r="V117" s="146">
        <v>740</v>
      </c>
      <c r="W117" s="146">
        <v>0</v>
      </c>
      <c r="X117" s="146">
        <v>0</v>
      </c>
      <c r="Y117" s="146">
        <v>50479</v>
      </c>
      <c r="Z117" s="146">
        <v>8696</v>
      </c>
      <c r="AA117" s="146">
        <v>4934</v>
      </c>
      <c r="AB117" s="146">
        <v>4157</v>
      </c>
      <c r="AC117" s="146">
        <v>785334</v>
      </c>
      <c r="AD117" s="146">
        <v>0</v>
      </c>
      <c r="AE117" s="146">
        <v>0</v>
      </c>
      <c r="AF117" s="146">
        <v>96808</v>
      </c>
      <c r="AG117" s="146">
        <v>233489</v>
      </c>
      <c r="AH117" s="146">
        <v>24230</v>
      </c>
      <c r="AI117" s="146">
        <v>26989</v>
      </c>
      <c r="AJ117" s="146">
        <v>3906</v>
      </c>
      <c r="AK117" s="146">
        <v>359</v>
      </c>
      <c r="AL117" s="146">
        <v>135</v>
      </c>
      <c r="AM117" s="146">
        <v>1868</v>
      </c>
      <c r="AN117" s="146">
        <v>13066</v>
      </c>
      <c r="AO117" s="146">
        <v>32504</v>
      </c>
      <c r="AP117" s="146">
        <v>13176</v>
      </c>
      <c r="AQ117" s="146">
        <v>165694</v>
      </c>
      <c r="AR117" s="146">
        <v>0</v>
      </c>
      <c r="AS117" s="146">
        <v>0</v>
      </c>
      <c r="AT117" s="146">
        <v>20329</v>
      </c>
      <c r="AU117" s="146">
        <v>1200</v>
      </c>
      <c r="AV117" s="146">
        <v>0</v>
      </c>
      <c r="AW117" s="146">
        <v>2755</v>
      </c>
      <c r="AX117" s="146">
        <v>636508</v>
      </c>
      <c r="AY117" s="146">
        <v>737070</v>
      </c>
      <c r="AZ117" s="146">
        <v>0</v>
      </c>
      <c r="BA117" s="146">
        <v>4966</v>
      </c>
      <c r="BB117" s="146">
        <v>0</v>
      </c>
      <c r="BC117" s="146">
        <v>206675</v>
      </c>
      <c r="BD117" s="146">
        <v>48578</v>
      </c>
      <c r="BE117" s="146">
        <v>498112</v>
      </c>
      <c r="BF117" s="146">
        <v>0</v>
      </c>
      <c r="BG117" s="146">
        <v>1495401</v>
      </c>
      <c r="BH117" s="146">
        <v>2917243</v>
      </c>
      <c r="BI117" s="146">
        <v>102224</v>
      </c>
      <c r="BJ117" s="146">
        <v>220407</v>
      </c>
      <c r="BK117" s="146">
        <v>51029</v>
      </c>
      <c r="BL117" s="146">
        <v>2400</v>
      </c>
      <c r="BM117" s="146">
        <v>119833</v>
      </c>
      <c r="BN117" s="146">
        <v>83355</v>
      </c>
      <c r="BO117" s="146">
        <v>438231</v>
      </c>
      <c r="BP117" s="146">
        <v>0</v>
      </c>
      <c r="BQ117" s="146">
        <v>77185</v>
      </c>
      <c r="BR117" s="146">
        <v>81013</v>
      </c>
      <c r="BS117" s="146">
        <v>15027</v>
      </c>
      <c r="BT117" s="146">
        <v>730</v>
      </c>
      <c r="BU117" s="146">
        <v>225</v>
      </c>
      <c r="BV117" s="146">
        <v>3328</v>
      </c>
      <c r="BW117" s="146">
        <v>145431</v>
      </c>
      <c r="BX117" s="146">
        <v>59122</v>
      </c>
      <c r="BY117" s="146">
        <v>0</v>
      </c>
      <c r="BZ117" s="146">
        <v>30776</v>
      </c>
      <c r="CA117" s="146">
        <v>7784</v>
      </c>
      <c r="CB117" s="146">
        <v>0</v>
      </c>
      <c r="CC117" s="146">
        <v>0</v>
      </c>
      <c r="CD117" s="146">
        <v>278794</v>
      </c>
      <c r="CE117" s="146">
        <v>21226</v>
      </c>
      <c r="CF117" s="146">
        <v>7200</v>
      </c>
      <c r="CG117" s="146">
        <v>0</v>
      </c>
      <c r="CH117" s="146">
        <v>0</v>
      </c>
      <c r="CI117" s="146">
        <v>0</v>
      </c>
      <c r="CJ117" s="146">
        <v>27710</v>
      </c>
      <c r="CK117" s="146">
        <v>0</v>
      </c>
      <c r="CL117" s="146">
        <v>6813</v>
      </c>
      <c r="CM117" s="146">
        <v>1779843</v>
      </c>
      <c r="CN117" s="146">
        <v>4697086</v>
      </c>
      <c r="CO117" s="146">
        <v>695357</v>
      </c>
      <c r="CP117" s="146">
        <v>452603</v>
      </c>
      <c r="CQ117" s="146">
        <v>1138201</v>
      </c>
      <c r="CR117" s="146">
        <v>43258</v>
      </c>
      <c r="CS117" s="146">
        <v>0</v>
      </c>
      <c r="CT117" s="146">
        <v>0</v>
      </c>
      <c r="CU117" s="146">
        <v>0</v>
      </c>
      <c r="CV117" s="146">
        <v>0</v>
      </c>
      <c r="CW117" s="146">
        <v>177125</v>
      </c>
      <c r="CX117" s="146">
        <v>102777</v>
      </c>
      <c r="CY117" s="146">
        <v>33926</v>
      </c>
      <c r="CZ117" s="146">
        <v>719</v>
      </c>
      <c r="DA117" s="146">
        <v>630</v>
      </c>
      <c r="DB117" s="146">
        <v>8021</v>
      </c>
      <c r="DC117" s="146">
        <v>0</v>
      </c>
      <c r="DD117" s="146">
        <v>2100</v>
      </c>
      <c r="DE117" s="146">
        <v>101981</v>
      </c>
      <c r="DF117" s="146">
        <v>68741</v>
      </c>
      <c r="DG117" s="146">
        <v>74842</v>
      </c>
      <c r="DH117" s="146">
        <v>0</v>
      </c>
      <c r="DI117" s="146">
        <v>575</v>
      </c>
      <c r="DJ117" s="146">
        <v>2900856</v>
      </c>
      <c r="DK117" s="146">
        <v>0</v>
      </c>
      <c r="DL117" s="146">
        <v>0</v>
      </c>
      <c r="DM117" s="146">
        <v>0</v>
      </c>
      <c r="DN117" s="146">
        <v>0</v>
      </c>
      <c r="DO117" s="146">
        <v>0</v>
      </c>
      <c r="DP117" s="146">
        <v>0</v>
      </c>
      <c r="DQ117" s="146">
        <v>0</v>
      </c>
      <c r="DR117" s="146">
        <v>0</v>
      </c>
      <c r="DS117" s="146">
        <v>0</v>
      </c>
      <c r="DT117" s="146">
        <v>0</v>
      </c>
      <c r="DU117" s="146">
        <v>0</v>
      </c>
      <c r="DV117" s="146">
        <v>0</v>
      </c>
      <c r="DW117" s="146">
        <v>0</v>
      </c>
      <c r="DX117" s="146">
        <v>0</v>
      </c>
      <c r="DY117" s="146">
        <v>0</v>
      </c>
      <c r="DZ117" s="146">
        <v>0</v>
      </c>
      <c r="EA117" s="146">
        <v>0</v>
      </c>
      <c r="EB117" s="146">
        <v>0</v>
      </c>
      <c r="EC117" s="146">
        <v>0</v>
      </c>
      <c r="ED117" s="146">
        <v>7597942</v>
      </c>
    </row>
    <row r="118" spans="1:134" ht="13.5" x14ac:dyDescent="0.25">
      <c r="A118" s="137" t="s">
        <v>337</v>
      </c>
      <c r="B118" s="138"/>
      <c r="C118" s="139">
        <v>45657</v>
      </c>
      <c r="D118" s="147">
        <v>141549</v>
      </c>
      <c r="E118" s="147">
        <v>60062</v>
      </c>
      <c r="F118" s="147">
        <v>0</v>
      </c>
      <c r="G118" s="147">
        <v>22142</v>
      </c>
      <c r="H118" s="147">
        <v>26392</v>
      </c>
      <c r="I118" s="147">
        <v>2933</v>
      </c>
      <c r="J118" s="147">
        <v>0</v>
      </c>
      <c r="K118" s="147">
        <v>780</v>
      </c>
      <c r="L118" s="147">
        <v>1429</v>
      </c>
      <c r="M118" s="147">
        <v>17686</v>
      </c>
      <c r="N118" s="147">
        <v>8798</v>
      </c>
      <c r="O118" s="147">
        <v>0</v>
      </c>
      <c r="P118" s="147">
        <v>0</v>
      </c>
      <c r="Q118" s="147">
        <v>0</v>
      </c>
      <c r="R118" s="147">
        <v>46173</v>
      </c>
      <c r="S118" s="147">
        <v>7247</v>
      </c>
      <c r="T118" s="147">
        <v>1360</v>
      </c>
      <c r="U118" s="147">
        <v>16652</v>
      </c>
      <c r="V118" s="147">
        <v>0</v>
      </c>
      <c r="W118" s="147">
        <v>1548</v>
      </c>
      <c r="X118" s="147">
        <v>0</v>
      </c>
      <c r="Y118" s="147">
        <v>26297</v>
      </c>
      <c r="Z118" s="147">
        <v>12918</v>
      </c>
      <c r="AA118" s="147">
        <v>7200</v>
      </c>
      <c r="AB118" s="147">
        <v>11249</v>
      </c>
      <c r="AC118" s="147">
        <v>412415</v>
      </c>
      <c r="AD118" s="147">
        <v>51376</v>
      </c>
      <c r="AE118" s="147">
        <v>162808</v>
      </c>
      <c r="AF118" s="147">
        <v>107274</v>
      </c>
      <c r="AG118" s="147">
        <v>0</v>
      </c>
      <c r="AH118" s="147">
        <v>24145</v>
      </c>
      <c r="AI118" s="147">
        <v>37367</v>
      </c>
      <c r="AJ118" s="147">
        <v>4675</v>
      </c>
      <c r="AK118" s="147">
        <v>0</v>
      </c>
      <c r="AL118" s="147">
        <v>0</v>
      </c>
      <c r="AM118" s="147">
        <v>335</v>
      </c>
      <c r="AN118" s="147">
        <v>8281</v>
      </c>
      <c r="AO118" s="147">
        <v>35785</v>
      </c>
      <c r="AP118" s="147">
        <v>29489</v>
      </c>
      <c r="AQ118" s="147">
        <v>106073</v>
      </c>
      <c r="AR118" s="147">
        <v>0</v>
      </c>
      <c r="AS118" s="147">
        <v>0</v>
      </c>
      <c r="AT118" s="147">
        <v>51533</v>
      </c>
      <c r="AU118" s="147">
        <v>1550</v>
      </c>
      <c r="AV118" s="147">
        <v>0</v>
      </c>
      <c r="AW118" s="147">
        <v>0</v>
      </c>
      <c r="AX118" s="147">
        <v>620691</v>
      </c>
      <c r="AY118" s="147">
        <v>298095</v>
      </c>
      <c r="AZ118" s="147">
        <v>0</v>
      </c>
      <c r="BA118" s="147">
        <v>0</v>
      </c>
      <c r="BB118" s="147">
        <v>0</v>
      </c>
      <c r="BC118" s="147">
        <v>0</v>
      </c>
      <c r="BD118" s="147">
        <v>38823</v>
      </c>
      <c r="BE118" s="147">
        <v>33923</v>
      </c>
      <c r="BF118" s="147">
        <v>0</v>
      </c>
      <c r="BG118" s="147">
        <v>370841</v>
      </c>
      <c r="BH118" s="147">
        <v>1403947</v>
      </c>
      <c r="BI118" s="147">
        <v>98491</v>
      </c>
      <c r="BJ118" s="147">
        <v>0</v>
      </c>
      <c r="BK118" s="147">
        <v>0</v>
      </c>
      <c r="BL118" s="147">
        <v>2400</v>
      </c>
      <c r="BM118" s="147">
        <v>80465</v>
      </c>
      <c r="BN118" s="147">
        <v>61683</v>
      </c>
      <c r="BO118" s="147">
        <v>222407</v>
      </c>
      <c r="BP118" s="147">
        <v>0</v>
      </c>
      <c r="BQ118" s="147">
        <v>35094</v>
      </c>
      <c r="BR118" s="147">
        <v>70263</v>
      </c>
      <c r="BS118" s="147">
        <v>6734</v>
      </c>
      <c r="BT118" s="147">
        <v>0</v>
      </c>
      <c r="BU118" s="147">
        <v>0</v>
      </c>
      <c r="BV118" s="147">
        <v>1113</v>
      </c>
      <c r="BW118" s="147">
        <v>129051</v>
      </c>
      <c r="BX118" s="147">
        <v>8999</v>
      </c>
      <c r="BY118" s="147">
        <v>0</v>
      </c>
      <c r="BZ118" s="147">
        <v>31522</v>
      </c>
      <c r="CA118" s="147">
        <v>5569</v>
      </c>
      <c r="CB118" s="147">
        <v>115</v>
      </c>
      <c r="CC118" s="147">
        <v>0</v>
      </c>
      <c r="CD118" s="147">
        <v>212355</v>
      </c>
      <c r="CE118" s="147">
        <v>10826</v>
      </c>
      <c r="CF118" s="147">
        <v>7323</v>
      </c>
      <c r="CG118" s="147">
        <v>0</v>
      </c>
      <c r="CH118" s="147">
        <v>0</v>
      </c>
      <c r="CI118" s="147">
        <v>0</v>
      </c>
      <c r="CJ118" s="147">
        <v>22807</v>
      </c>
      <c r="CK118" s="147">
        <v>2104</v>
      </c>
      <c r="CL118" s="147">
        <v>0</v>
      </c>
      <c r="CM118" s="147">
        <v>1009321</v>
      </c>
      <c r="CN118" s="147">
        <v>2413268</v>
      </c>
      <c r="CO118" s="147">
        <v>280081</v>
      </c>
      <c r="CP118" s="147">
        <v>240537</v>
      </c>
      <c r="CQ118" s="147">
        <v>525274</v>
      </c>
      <c r="CR118" s="147">
        <v>3198</v>
      </c>
      <c r="CS118" s="147">
        <v>0</v>
      </c>
      <c r="CT118" s="147">
        <v>0</v>
      </c>
      <c r="CU118" s="147">
        <v>0</v>
      </c>
      <c r="CV118" s="147">
        <v>0</v>
      </c>
      <c r="CW118" s="147">
        <v>80319</v>
      </c>
      <c r="CX118" s="147">
        <v>121325</v>
      </c>
      <c r="CY118" s="147">
        <v>15257</v>
      </c>
      <c r="CZ118" s="147">
        <v>0</v>
      </c>
      <c r="DA118" s="147">
        <v>0</v>
      </c>
      <c r="DB118" s="147">
        <v>6521</v>
      </c>
      <c r="DC118" s="147">
        <v>222</v>
      </c>
      <c r="DD118" s="147">
        <v>7290</v>
      </c>
      <c r="DE118" s="147">
        <v>128070</v>
      </c>
      <c r="DF118" s="147">
        <v>140590</v>
      </c>
      <c r="DG118" s="147">
        <v>118486</v>
      </c>
      <c r="DH118" s="147">
        <v>0</v>
      </c>
      <c r="DI118" s="147">
        <v>0</v>
      </c>
      <c r="DJ118" s="147">
        <v>1667170</v>
      </c>
      <c r="DK118" s="147">
        <v>0</v>
      </c>
      <c r="DL118" s="147">
        <v>0</v>
      </c>
      <c r="DM118" s="147">
        <v>0</v>
      </c>
      <c r="DN118" s="147">
        <v>0</v>
      </c>
      <c r="DO118" s="147">
        <v>0</v>
      </c>
      <c r="DP118" s="147">
        <v>0</v>
      </c>
      <c r="DQ118" s="147">
        <v>0</v>
      </c>
      <c r="DR118" s="147">
        <v>0</v>
      </c>
      <c r="DS118" s="147">
        <v>0</v>
      </c>
      <c r="DT118" s="147">
        <v>0</v>
      </c>
      <c r="DU118" s="147">
        <v>0</v>
      </c>
      <c r="DV118" s="147">
        <v>0</v>
      </c>
      <c r="DW118" s="147">
        <v>0</v>
      </c>
      <c r="DX118" s="147">
        <v>0</v>
      </c>
      <c r="DY118" s="147">
        <v>0</v>
      </c>
      <c r="DZ118" s="147">
        <v>0</v>
      </c>
      <c r="EA118" s="147">
        <v>0</v>
      </c>
      <c r="EB118" s="147">
        <v>0</v>
      </c>
      <c r="EC118" s="147">
        <v>0</v>
      </c>
      <c r="ED118" s="147">
        <v>4080438</v>
      </c>
    </row>
    <row r="119" spans="1:134" ht="13.5" x14ac:dyDescent="0.25">
      <c r="A119" s="137" t="s">
        <v>338</v>
      </c>
      <c r="B119" s="138"/>
      <c r="C119" s="139">
        <v>45657</v>
      </c>
      <c r="D119" s="147">
        <v>128763</v>
      </c>
      <c r="E119" s="147">
        <v>76063</v>
      </c>
      <c r="F119" s="147">
        <v>0</v>
      </c>
      <c r="G119" s="147">
        <v>14904</v>
      </c>
      <c r="H119" s="147">
        <v>27818</v>
      </c>
      <c r="I119" s="147">
        <v>1966</v>
      </c>
      <c r="J119" s="147">
        <v>2340</v>
      </c>
      <c r="K119" s="147">
        <v>480</v>
      </c>
      <c r="L119" s="147">
        <v>742</v>
      </c>
      <c r="M119" s="147">
        <v>19212</v>
      </c>
      <c r="N119" s="147">
        <v>17839</v>
      </c>
      <c r="O119" s="147">
        <v>0</v>
      </c>
      <c r="P119" s="147">
        <v>0</v>
      </c>
      <c r="Q119" s="147">
        <v>0</v>
      </c>
      <c r="R119" s="147">
        <v>96910</v>
      </c>
      <c r="S119" s="147">
        <v>4230</v>
      </c>
      <c r="T119" s="147">
        <v>1069</v>
      </c>
      <c r="U119" s="147">
        <v>50931</v>
      </c>
      <c r="V119" s="147">
        <v>0</v>
      </c>
      <c r="W119" s="147">
        <v>704</v>
      </c>
      <c r="X119" s="147">
        <v>0</v>
      </c>
      <c r="Y119" s="147">
        <v>44334</v>
      </c>
      <c r="Z119" s="147">
        <v>973</v>
      </c>
      <c r="AA119" s="147">
        <v>2556</v>
      </c>
      <c r="AB119" s="147">
        <v>22513</v>
      </c>
      <c r="AC119" s="147">
        <v>514347</v>
      </c>
      <c r="AD119" s="147">
        <v>59938</v>
      </c>
      <c r="AE119" s="147">
        <v>134391</v>
      </c>
      <c r="AF119" s="147">
        <v>84368</v>
      </c>
      <c r="AG119" s="147">
        <v>0</v>
      </c>
      <c r="AH119" s="147">
        <v>20247</v>
      </c>
      <c r="AI119" s="147">
        <v>61120</v>
      </c>
      <c r="AJ119" s="147">
        <v>2674</v>
      </c>
      <c r="AK119" s="147">
        <v>0</v>
      </c>
      <c r="AL119" s="147">
        <v>0</v>
      </c>
      <c r="AM119" s="147">
        <v>0</v>
      </c>
      <c r="AN119" s="147">
        <v>4337</v>
      </c>
      <c r="AO119" s="147">
        <v>40746</v>
      </c>
      <c r="AP119" s="147">
        <v>12752</v>
      </c>
      <c r="AQ119" s="147">
        <v>62118</v>
      </c>
      <c r="AR119" s="147">
        <v>0</v>
      </c>
      <c r="AS119" s="147">
        <v>0</v>
      </c>
      <c r="AT119" s="147">
        <v>37840</v>
      </c>
      <c r="AU119" s="147">
        <v>229</v>
      </c>
      <c r="AV119" s="147">
        <v>0</v>
      </c>
      <c r="AW119" s="147">
        <v>0</v>
      </c>
      <c r="AX119" s="147">
        <v>520760</v>
      </c>
      <c r="AY119" s="147">
        <v>83221</v>
      </c>
      <c r="AZ119" s="147">
        <v>0</v>
      </c>
      <c r="BA119" s="147">
        <v>0</v>
      </c>
      <c r="BB119" s="147">
        <v>0</v>
      </c>
      <c r="BC119" s="147">
        <v>0</v>
      </c>
      <c r="BD119" s="147">
        <v>22485</v>
      </c>
      <c r="BE119" s="147">
        <v>71678</v>
      </c>
      <c r="BF119" s="147">
        <v>0</v>
      </c>
      <c r="BG119" s="147">
        <v>177384</v>
      </c>
      <c r="BH119" s="147">
        <v>1212491</v>
      </c>
      <c r="BI119" s="147">
        <v>75250</v>
      </c>
      <c r="BJ119" s="147">
        <v>86197</v>
      </c>
      <c r="BK119" s="147">
        <v>0</v>
      </c>
      <c r="BL119" s="147">
        <v>1233</v>
      </c>
      <c r="BM119" s="147">
        <v>64764</v>
      </c>
      <c r="BN119" s="147">
        <v>16709</v>
      </c>
      <c r="BO119" s="147">
        <v>222427</v>
      </c>
      <c r="BP119" s="147">
        <v>0</v>
      </c>
      <c r="BQ119" s="147">
        <v>27409</v>
      </c>
      <c r="BR119" s="147">
        <v>62409</v>
      </c>
      <c r="BS119" s="147">
        <v>4465</v>
      </c>
      <c r="BT119" s="147">
        <v>229</v>
      </c>
      <c r="BU119" s="147">
        <v>0</v>
      </c>
      <c r="BV119" s="147">
        <v>341</v>
      </c>
      <c r="BW119" s="147">
        <v>114126</v>
      </c>
      <c r="BX119" s="147">
        <v>24752</v>
      </c>
      <c r="BY119" s="147">
        <v>0</v>
      </c>
      <c r="BZ119" s="147">
        <v>20844</v>
      </c>
      <c r="CA119" s="147">
        <v>759</v>
      </c>
      <c r="CB119" s="147">
        <v>0</v>
      </c>
      <c r="CC119" s="147">
        <v>0</v>
      </c>
      <c r="CD119" s="147">
        <v>151682</v>
      </c>
      <c r="CE119" s="147">
        <v>6673</v>
      </c>
      <c r="CF119" s="147">
        <v>12735</v>
      </c>
      <c r="CG119" s="147">
        <v>0</v>
      </c>
      <c r="CH119" s="147">
        <v>0</v>
      </c>
      <c r="CI119" s="147">
        <v>0</v>
      </c>
      <c r="CJ119" s="147">
        <v>10239</v>
      </c>
      <c r="CK119" s="147">
        <v>2285</v>
      </c>
      <c r="CL119" s="147">
        <v>0</v>
      </c>
      <c r="CM119" s="147">
        <v>905528</v>
      </c>
      <c r="CN119" s="147">
        <v>2118019</v>
      </c>
      <c r="CO119" s="147">
        <v>530705</v>
      </c>
      <c r="CP119" s="147">
        <v>527025</v>
      </c>
      <c r="CQ119" s="147">
        <v>818090</v>
      </c>
      <c r="CR119" s="147">
        <v>31625</v>
      </c>
      <c r="CS119" s="147">
        <v>0</v>
      </c>
      <c r="CT119" s="147">
        <v>0</v>
      </c>
      <c r="CU119" s="147">
        <v>0</v>
      </c>
      <c r="CV119" s="147">
        <v>0</v>
      </c>
      <c r="CW119" s="147">
        <v>144290</v>
      </c>
      <c r="CX119" s="147">
        <v>192919</v>
      </c>
      <c r="CY119" s="147">
        <v>18304</v>
      </c>
      <c r="CZ119" s="147">
        <v>0</v>
      </c>
      <c r="DA119" s="147">
        <v>0</v>
      </c>
      <c r="DB119" s="147">
        <v>6571</v>
      </c>
      <c r="DC119" s="147">
        <v>249</v>
      </c>
      <c r="DD119" s="147">
        <v>0</v>
      </c>
      <c r="DE119" s="147">
        <v>0</v>
      </c>
      <c r="DF119" s="147">
        <v>294642</v>
      </c>
      <c r="DG119" s="147">
        <v>134770</v>
      </c>
      <c r="DH119" s="147">
        <v>0</v>
      </c>
      <c r="DI119" s="147">
        <v>1</v>
      </c>
      <c r="DJ119" s="147">
        <v>2699191</v>
      </c>
      <c r="DK119" s="147">
        <v>0</v>
      </c>
      <c r="DL119" s="147">
        <v>0</v>
      </c>
      <c r="DM119" s="147">
        <v>0</v>
      </c>
      <c r="DN119" s="147">
        <v>0</v>
      </c>
      <c r="DO119" s="147">
        <v>0</v>
      </c>
      <c r="DP119" s="147">
        <v>0</v>
      </c>
      <c r="DQ119" s="147">
        <v>0</v>
      </c>
      <c r="DR119" s="147">
        <v>0</v>
      </c>
      <c r="DS119" s="147">
        <v>0</v>
      </c>
      <c r="DT119" s="147">
        <v>0</v>
      </c>
      <c r="DU119" s="147">
        <v>0</v>
      </c>
      <c r="DV119" s="147">
        <v>0</v>
      </c>
      <c r="DW119" s="147">
        <v>0</v>
      </c>
      <c r="DX119" s="147">
        <v>0</v>
      </c>
      <c r="DY119" s="147">
        <v>0</v>
      </c>
      <c r="DZ119" s="147">
        <v>0</v>
      </c>
      <c r="EA119" s="147">
        <v>0</v>
      </c>
      <c r="EB119" s="147">
        <v>0</v>
      </c>
      <c r="EC119" s="147">
        <v>0</v>
      </c>
      <c r="ED119" s="147">
        <v>4817210</v>
      </c>
    </row>
    <row r="120" spans="1:134" ht="13.5" x14ac:dyDescent="0.25">
      <c r="A120" s="137" t="s">
        <v>339</v>
      </c>
      <c r="B120" s="138"/>
      <c r="C120" s="139">
        <v>45657</v>
      </c>
      <c r="D120" s="147">
        <v>120918</v>
      </c>
      <c r="E120" s="147">
        <v>121391</v>
      </c>
      <c r="F120" s="147">
        <v>0</v>
      </c>
      <c r="G120" s="147">
        <v>16776</v>
      </c>
      <c r="H120" s="147">
        <v>54711</v>
      </c>
      <c r="I120" s="147">
        <v>83</v>
      </c>
      <c r="J120" s="147">
        <v>505</v>
      </c>
      <c r="K120" s="147">
        <v>0</v>
      </c>
      <c r="L120" s="147">
        <v>1173</v>
      </c>
      <c r="M120" s="147">
        <v>35923</v>
      </c>
      <c r="N120" s="147">
        <v>6547</v>
      </c>
      <c r="O120" s="147">
        <v>0</v>
      </c>
      <c r="P120" s="147">
        <v>0</v>
      </c>
      <c r="Q120" s="147">
        <v>19973</v>
      </c>
      <c r="R120" s="147">
        <v>79707</v>
      </c>
      <c r="S120" s="147">
        <v>7309</v>
      </c>
      <c r="T120" s="147">
        <v>594</v>
      </c>
      <c r="U120" s="147">
        <v>0</v>
      </c>
      <c r="V120" s="147">
        <v>0</v>
      </c>
      <c r="W120" s="147">
        <v>0</v>
      </c>
      <c r="X120" s="147">
        <v>0</v>
      </c>
      <c r="Y120" s="147">
        <v>19086</v>
      </c>
      <c r="Z120" s="147">
        <v>11358</v>
      </c>
      <c r="AA120" s="147">
        <v>1481</v>
      </c>
      <c r="AB120" s="147">
        <v>583</v>
      </c>
      <c r="AC120" s="147">
        <v>498118</v>
      </c>
      <c r="AD120" s="147">
        <v>0</v>
      </c>
      <c r="AE120" s="147">
        <v>172304</v>
      </c>
      <c r="AF120" s="147">
        <v>104800</v>
      </c>
      <c r="AG120" s="147">
        <v>0</v>
      </c>
      <c r="AH120" s="147">
        <v>20452</v>
      </c>
      <c r="AI120" s="147">
        <v>9087</v>
      </c>
      <c r="AJ120" s="147">
        <v>4240</v>
      </c>
      <c r="AK120" s="147">
        <v>4127</v>
      </c>
      <c r="AL120" s="147">
        <v>0</v>
      </c>
      <c r="AM120" s="147">
        <v>940</v>
      </c>
      <c r="AN120" s="147">
        <v>7598</v>
      </c>
      <c r="AO120" s="147">
        <v>18295</v>
      </c>
      <c r="AP120" s="147">
        <v>4043</v>
      </c>
      <c r="AQ120" s="147">
        <v>41497</v>
      </c>
      <c r="AR120" s="147">
        <v>0</v>
      </c>
      <c r="AS120" s="147">
        <v>0</v>
      </c>
      <c r="AT120" s="147">
        <v>9484</v>
      </c>
      <c r="AU120" s="147">
        <v>14533</v>
      </c>
      <c r="AV120" s="147">
        <v>0</v>
      </c>
      <c r="AW120" s="147">
        <v>1306</v>
      </c>
      <c r="AX120" s="147">
        <v>412706</v>
      </c>
      <c r="AY120" s="147">
        <v>150318</v>
      </c>
      <c r="AZ120" s="147">
        <v>0</v>
      </c>
      <c r="BA120" s="147">
        <v>0</v>
      </c>
      <c r="BB120" s="147">
        <v>0</v>
      </c>
      <c r="BC120" s="147">
        <v>0</v>
      </c>
      <c r="BD120" s="147">
        <v>34223</v>
      </c>
      <c r="BE120" s="147">
        <v>14656</v>
      </c>
      <c r="BF120" s="147">
        <v>0</v>
      </c>
      <c r="BG120" s="147">
        <v>199197</v>
      </c>
      <c r="BH120" s="147">
        <v>1110021</v>
      </c>
      <c r="BI120" s="147">
        <v>99000</v>
      </c>
      <c r="BJ120" s="147">
        <v>90278</v>
      </c>
      <c r="BK120" s="147">
        <v>97306</v>
      </c>
      <c r="BL120" s="147">
        <v>3000</v>
      </c>
      <c r="BM120" s="147">
        <v>58348</v>
      </c>
      <c r="BN120" s="147">
        <v>38143</v>
      </c>
      <c r="BO120" s="147">
        <v>235823</v>
      </c>
      <c r="BP120" s="147">
        <v>0</v>
      </c>
      <c r="BQ120" s="147">
        <v>45085</v>
      </c>
      <c r="BR120" s="147">
        <v>37242</v>
      </c>
      <c r="BS120" s="147">
        <v>9471</v>
      </c>
      <c r="BT120" s="147">
        <v>954</v>
      </c>
      <c r="BU120" s="147">
        <v>0</v>
      </c>
      <c r="BV120" s="147">
        <v>1469</v>
      </c>
      <c r="BW120" s="147">
        <v>29871</v>
      </c>
      <c r="BX120" s="147">
        <v>14281</v>
      </c>
      <c r="BY120" s="147">
        <v>0</v>
      </c>
      <c r="BZ120" s="147">
        <v>14365</v>
      </c>
      <c r="CA120" s="147">
        <v>5163</v>
      </c>
      <c r="CB120" s="147">
        <v>0</v>
      </c>
      <c r="CC120" s="147">
        <v>0</v>
      </c>
      <c r="CD120" s="147">
        <v>97511</v>
      </c>
      <c r="CE120" s="147">
        <v>12075</v>
      </c>
      <c r="CF120" s="147">
        <v>2202</v>
      </c>
      <c r="CG120" s="147">
        <v>0</v>
      </c>
      <c r="CH120" s="147">
        <v>0</v>
      </c>
      <c r="CI120" s="147">
        <v>0</v>
      </c>
      <c r="CJ120" s="147">
        <v>8513</v>
      </c>
      <c r="CK120" s="147">
        <v>0</v>
      </c>
      <c r="CL120" s="147">
        <v>2469</v>
      </c>
      <c r="CM120" s="147">
        <v>902569</v>
      </c>
      <c r="CN120" s="147">
        <v>2012590</v>
      </c>
      <c r="CO120" s="147">
        <v>342866</v>
      </c>
      <c r="CP120" s="147">
        <v>111904</v>
      </c>
      <c r="CQ120" s="147">
        <v>1039367</v>
      </c>
      <c r="CR120" s="147">
        <v>0</v>
      </c>
      <c r="CS120" s="147">
        <v>0</v>
      </c>
      <c r="CT120" s="147">
        <v>0</v>
      </c>
      <c r="CU120" s="147">
        <v>0</v>
      </c>
      <c r="CV120" s="147">
        <v>0</v>
      </c>
      <c r="CW120" s="147">
        <v>108195</v>
      </c>
      <c r="CX120" s="147">
        <v>76281</v>
      </c>
      <c r="CY120" s="147">
        <v>22400</v>
      </c>
      <c r="CZ120" s="147">
        <v>3614</v>
      </c>
      <c r="DA120" s="147">
        <v>0</v>
      </c>
      <c r="DB120" s="147">
        <v>5638</v>
      </c>
      <c r="DC120" s="147">
        <v>0</v>
      </c>
      <c r="DD120" s="147">
        <v>0</v>
      </c>
      <c r="DE120" s="147">
        <v>106874</v>
      </c>
      <c r="DF120" s="147">
        <v>204192</v>
      </c>
      <c r="DG120" s="147">
        <v>51447</v>
      </c>
      <c r="DH120" s="147">
        <v>0</v>
      </c>
      <c r="DI120" s="147">
        <v>9624</v>
      </c>
      <c r="DJ120" s="147">
        <v>2082402</v>
      </c>
      <c r="DK120" s="147">
        <v>0</v>
      </c>
      <c r="DL120" s="147">
        <v>0</v>
      </c>
      <c r="DM120" s="147">
        <v>0</v>
      </c>
      <c r="DN120" s="147">
        <v>0</v>
      </c>
      <c r="DO120" s="147">
        <v>0</v>
      </c>
      <c r="DP120" s="147">
        <v>0</v>
      </c>
      <c r="DQ120" s="147">
        <v>0</v>
      </c>
      <c r="DR120" s="147">
        <v>0</v>
      </c>
      <c r="DS120" s="147">
        <v>0</v>
      </c>
      <c r="DT120" s="147">
        <v>0</v>
      </c>
      <c r="DU120" s="147">
        <v>0</v>
      </c>
      <c r="DV120" s="147">
        <v>0</v>
      </c>
      <c r="DW120" s="147">
        <v>0</v>
      </c>
      <c r="DX120" s="147">
        <v>0</v>
      </c>
      <c r="DY120" s="147">
        <v>0</v>
      </c>
      <c r="DZ120" s="147">
        <v>0</v>
      </c>
      <c r="EA120" s="147">
        <v>0</v>
      </c>
      <c r="EB120" s="147">
        <v>0</v>
      </c>
      <c r="EC120" s="147">
        <v>0</v>
      </c>
      <c r="ED120" s="147">
        <v>4094992</v>
      </c>
    </row>
    <row r="121" spans="1:134" ht="13.5" x14ac:dyDescent="0.25">
      <c r="A121" s="137" t="s">
        <v>340</v>
      </c>
      <c r="B121" s="137" t="s">
        <v>248</v>
      </c>
      <c r="C121" s="139">
        <v>45657</v>
      </c>
      <c r="D121" s="147">
        <v>118079</v>
      </c>
      <c r="E121" s="147">
        <v>51534</v>
      </c>
      <c r="F121" s="147">
        <v>0</v>
      </c>
      <c r="G121" s="147">
        <v>14860</v>
      </c>
      <c r="H121" s="147">
        <v>4708</v>
      </c>
      <c r="I121" s="147">
        <v>18495</v>
      </c>
      <c r="J121" s="147">
        <v>326</v>
      </c>
      <c r="K121" s="147">
        <v>53</v>
      </c>
      <c r="L121" s="147">
        <v>27334</v>
      </c>
      <c r="M121" s="147">
        <v>13920</v>
      </c>
      <c r="N121" s="147">
        <v>5012</v>
      </c>
      <c r="O121" s="147">
        <v>303</v>
      </c>
      <c r="P121" s="147">
        <v>256836</v>
      </c>
      <c r="Q121" s="147">
        <v>0</v>
      </c>
      <c r="R121" s="147">
        <v>4062</v>
      </c>
      <c r="S121" s="147">
        <v>5125</v>
      </c>
      <c r="T121" s="147">
        <v>728</v>
      </c>
      <c r="U121" s="147">
        <v>52194</v>
      </c>
      <c r="V121" s="147">
        <v>60</v>
      </c>
      <c r="W121" s="147">
        <v>0</v>
      </c>
      <c r="X121" s="147">
        <v>0</v>
      </c>
      <c r="Y121" s="147">
        <v>4776</v>
      </c>
      <c r="Z121" s="147">
        <v>38083</v>
      </c>
      <c r="AA121" s="147">
        <v>7200</v>
      </c>
      <c r="AB121" s="147">
        <v>9055</v>
      </c>
      <c r="AC121" s="147">
        <v>632743</v>
      </c>
      <c r="AD121" s="147">
        <v>30511</v>
      </c>
      <c r="AE121" s="147">
        <v>62628</v>
      </c>
      <c r="AF121" s="147">
        <v>67507</v>
      </c>
      <c r="AG121" s="147">
        <v>0</v>
      </c>
      <c r="AH121" s="147">
        <v>13038</v>
      </c>
      <c r="AI121" s="147">
        <v>4459</v>
      </c>
      <c r="AJ121" s="147">
        <v>17517</v>
      </c>
      <c r="AK121" s="147">
        <v>309</v>
      </c>
      <c r="AL121" s="147">
        <v>50</v>
      </c>
      <c r="AM121" s="147">
        <v>196</v>
      </c>
      <c r="AN121" s="147">
        <v>11789</v>
      </c>
      <c r="AO121" s="147">
        <v>16930</v>
      </c>
      <c r="AP121" s="147">
        <v>18649</v>
      </c>
      <c r="AQ121" s="147">
        <v>47646</v>
      </c>
      <c r="AR121" s="147">
        <v>0</v>
      </c>
      <c r="AS121" s="147">
        <v>0</v>
      </c>
      <c r="AT121" s="147">
        <v>28371</v>
      </c>
      <c r="AU121" s="147">
        <v>0</v>
      </c>
      <c r="AV121" s="147">
        <v>0</v>
      </c>
      <c r="AW121" s="147">
        <v>0</v>
      </c>
      <c r="AX121" s="147">
        <v>319600</v>
      </c>
      <c r="AY121" s="147">
        <v>66025</v>
      </c>
      <c r="AZ121" s="147">
        <v>350</v>
      </c>
      <c r="BA121" s="147">
        <v>12266</v>
      </c>
      <c r="BB121" s="147">
        <v>0</v>
      </c>
      <c r="BC121" s="147">
        <v>-11626</v>
      </c>
      <c r="BD121" s="147">
        <v>14961</v>
      </c>
      <c r="BE121" s="147">
        <v>5699</v>
      </c>
      <c r="BF121" s="147">
        <v>0</v>
      </c>
      <c r="BG121" s="147">
        <v>87675</v>
      </c>
      <c r="BH121" s="147">
        <v>1040018</v>
      </c>
      <c r="BI121" s="147">
        <v>87510</v>
      </c>
      <c r="BJ121" s="147">
        <v>74140</v>
      </c>
      <c r="BK121" s="147">
        <v>0</v>
      </c>
      <c r="BL121" s="147">
        <v>31790</v>
      </c>
      <c r="BM121" s="147">
        <v>70584</v>
      </c>
      <c r="BN121" s="147">
        <v>47905</v>
      </c>
      <c r="BO121" s="147">
        <v>187843</v>
      </c>
      <c r="BP121" s="147">
        <v>0</v>
      </c>
      <c r="BQ121" s="147">
        <v>28853</v>
      </c>
      <c r="BR121" s="147">
        <v>12814</v>
      </c>
      <c r="BS121" s="147">
        <v>50339</v>
      </c>
      <c r="BT121" s="147">
        <v>887</v>
      </c>
      <c r="BU121" s="147">
        <v>144</v>
      </c>
      <c r="BV121" s="147">
        <v>362</v>
      </c>
      <c r="BW121" s="147">
        <v>75334</v>
      </c>
      <c r="BX121" s="147">
        <v>0</v>
      </c>
      <c r="BY121" s="147">
        <v>0</v>
      </c>
      <c r="BZ121" s="147">
        <v>15516</v>
      </c>
      <c r="CA121" s="147">
        <v>1685</v>
      </c>
      <c r="CB121" s="147">
        <v>0</v>
      </c>
      <c r="CC121" s="147">
        <v>6489</v>
      </c>
      <c r="CD121" s="147">
        <v>107310</v>
      </c>
      <c r="CE121" s="147">
        <v>11473</v>
      </c>
      <c r="CF121" s="147">
        <v>3256</v>
      </c>
      <c r="CG121" s="147">
        <v>0</v>
      </c>
      <c r="CH121" s="147">
        <v>0</v>
      </c>
      <c r="CI121" s="147">
        <v>0</v>
      </c>
      <c r="CJ121" s="147">
        <v>211</v>
      </c>
      <c r="CK121" s="147">
        <v>3861</v>
      </c>
      <c r="CL121" s="147">
        <v>0</v>
      </c>
      <c r="CM121" s="147">
        <v>818306</v>
      </c>
      <c r="CN121" s="147">
        <v>1858324</v>
      </c>
      <c r="CO121" s="147">
        <v>196848</v>
      </c>
      <c r="CP121" s="147">
        <v>224420</v>
      </c>
      <c r="CQ121" s="147">
        <v>761998</v>
      </c>
      <c r="CR121" s="147">
        <v>0</v>
      </c>
      <c r="CS121" s="147">
        <v>0</v>
      </c>
      <c r="CT121" s="147">
        <v>0</v>
      </c>
      <c r="CU121" s="147">
        <v>0</v>
      </c>
      <c r="CV121" s="147">
        <v>0</v>
      </c>
      <c r="CW121" s="147">
        <v>108117</v>
      </c>
      <c r="CX121" s="147">
        <v>33011</v>
      </c>
      <c r="CY121" s="147">
        <v>129684</v>
      </c>
      <c r="CZ121" s="147">
        <v>2284</v>
      </c>
      <c r="DA121" s="147">
        <v>370</v>
      </c>
      <c r="DB121" s="147">
        <v>3915</v>
      </c>
      <c r="DC121" s="147">
        <v>0</v>
      </c>
      <c r="DD121" s="147">
        <v>0</v>
      </c>
      <c r="DE121" s="147">
        <v>0</v>
      </c>
      <c r="DF121" s="147">
        <v>0</v>
      </c>
      <c r="DG121" s="147">
        <v>31991</v>
      </c>
      <c r="DH121" s="147">
        <v>0</v>
      </c>
      <c r="DI121" s="147">
        <v>655</v>
      </c>
      <c r="DJ121" s="147">
        <v>1493293</v>
      </c>
      <c r="DK121" s="147">
        <v>0</v>
      </c>
      <c r="DL121" s="147">
        <v>0</v>
      </c>
      <c r="DM121" s="147">
        <v>0</v>
      </c>
      <c r="DN121" s="147">
        <v>0</v>
      </c>
      <c r="DO121" s="147">
        <v>0</v>
      </c>
      <c r="DP121" s="147">
        <v>0</v>
      </c>
      <c r="DQ121" s="147">
        <v>0</v>
      </c>
      <c r="DR121" s="147">
        <v>0</v>
      </c>
      <c r="DS121" s="147">
        <v>0</v>
      </c>
      <c r="DT121" s="147">
        <v>0</v>
      </c>
      <c r="DU121" s="147">
        <v>0</v>
      </c>
      <c r="DV121" s="147">
        <v>0</v>
      </c>
      <c r="DW121" s="147">
        <v>0</v>
      </c>
      <c r="DX121" s="147">
        <v>0</v>
      </c>
      <c r="DY121" s="147">
        <v>0</v>
      </c>
      <c r="DZ121" s="147">
        <v>0</v>
      </c>
      <c r="EA121" s="147">
        <v>0</v>
      </c>
      <c r="EB121" s="147">
        <v>0</v>
      </c>
      <c r="EC121" s="147">
        <v>0</v>
      </c>
      <c r="ED121" s="147">
        <v>3351617</v>
      </c>
    </row>
    <row r="122" spans="1:134" ht="13.5" x14ac:dyDescent="0.25">
      <c r="A122" s="137" t="s">
        <v>341</v>
      </c>
      <c r="B122" s="137" t="s">
        <v>274</v>
      </c>
      <c r="C122" s="139">
        <v>45657</v>
      </c>
      <c r="D122" s="147">
        <v>104711</v>
      </c>
      <c r="E122" s="147">
        <v>89278</v>
      </c>
      <c r="F122" s="147">
        <v>0</v>
      </c>
      <c r="G122" s="147">
        <v>14365</v>
      </c>
      <c r="H122" s="147">
        <v>-11653</v>
      </c>
      <c r="I122" s="147">
        <v>-5655</v>
      </c>
      <c r="J122" s="147">
        <v>440</v>
      </c>
      <c r="K122" s="147">
        <v>0</v>
      </c>
      <c r="L122" s="147">
        <v>804</v>
      </c>
      <c r="M122" s="147">
        <v>3652</v>
      </c>
      <c r="N122" s="147">
        <v>20236</v>
      </c>
      <c r="O122" s="147">
        <v>857</v>
      </c>
      <c r="P122" s="147">
        <v>408450</v>
      </c>
      <c r="Q122" s="147">
        <v>0</v>
      </c>
      <c r="R122" s="147">
        <v>0</v>
      </c>
      <c r="S122" s="147">
        <v>0</v>
      </c>
      <c r="T122" s="147">
        <v>1106</v>
      </c>
      <c r="U122" s="147">
        <v>0</v>
      </c>
      <c r="V122" s="147">
        <v>44</v>
      </c>
      <c r="W122" s="147">
        <v>0</v>
      </c>
      <c r="X122" s="147">
        <v>0</v>
      </c>
      <c r="Y122" s="147">
        <v>31163</v>
      </c>
      <c r="Z122" s="147">
        <v>18563</v>
      </c>
      <c r="AA122" s="147">
        <v>597</v>
      </c>
      <c r="AB122" s="147">
        <v>81450</v>
      </c>
      <c r="AC122" s="147">
        <v>758408</v>
      </c>
      <c r="AD122" s="147">
        <v>40582</v>
      </c>
      <c r="AE122" s="147">
        <v>80482</v>
      </c>
      <c r="AF122" s="147">
        <v>46614</v>
      </c>
      <c r="AG122" s="147">
        <v>0</v>
      </c>
      <c r="AH122" s="147">
        <v>12730</v>
      </c>
      <c r="AI122" s="147">
        <v>-10072</v>
      </c>
      <c r="AJ122" s="147">
        <v>4880</v>
      </c>
      <c r="AK122" s="147">
        <v>67</v>
      </c>
      <c r="AL122" s="147">
        <v>0</v>
      </c>
      <c r="AM122" s="147">
        <v>0</v>
      </c>
      <c r="AN122" s="147">
        <v>9054</v>
      </c>
      <c r="AO122" s="147">
        <v>19326</v>
      </c>
      <c r="AP122" s="147">
        <v>0</v>
      </c>
      <c r="AQ122" s="147">
        <v>59716</v>
      </c>
      <c r="AR122" s="147">
        <v>0</v>
      </c>
      <c r="AS122" s="147">
        <v>0</v>
      </c>
      <c r="AT122" s="147">
        <v>29819</v>
      </c>
      <c r="AU122" s="147">
        <v>10817</v>
      </c>
      <c r="AV122" s="147">
        <v>1113</v>
      </c>
      <c r="AW122" s="147">
        <v>2856</v>
      </c>
      <c r="AX122" s="147">
        <v>307984</v>
      </c>
      <c r="AY122" s="147">
        <v>128959</v>
      </c>
      <c r="AZ122" s="147">
        <v>0</v>
      </c>
      <c r="BA122" s="147">
        <v>45708</v>
      </c>
      <c r="BB122" s="147">
        <v>143319</v>
      </c>
      <c r="BC122" s="147">
        <v>8</v>
      </c>
      <c r="BD122" s="147">
        <v>14241</v>
      </c>
      <c r="BE122" s="147">
        <v>0</v>
      </c>
      <c r="BF122" s="147">
        <v>0</v>
      </c>
      <c r="BG122" s="147">
        <v>332235</v>
      </c>
      <c r="BH122" s="147">
        <v>1398627</v>
      </c>
      <c r="BI122" s="147">
        <v>98388</v>
      </c>
      <c r="BJ122" s="147">
        <v>115681</v>
      </c>
      <c r="BK122" s="147">
        <v>44035</v>
      </c>
      <c r="BL122" s="147">
        <v>4000</v>
      </c>
      <c r="BM122" s="147">
        <v>82943</v>
      </c>
      <c r="BN122" s="147">
        <v>66759</v>
      </c>
      <c r="BO122" s="147">
        <v>197293</v>
      </c>
      <c r="BP122" s="147">
        <v>0</v>
      </c>
      <c r="BQ122" s="147">
        <v>30765</v>
      </c>
      <c r="BR122" s="147">
        <v>-36289</v>
      </c>
      <c r="BS122" s="147">
        <v>12783</v>
      </c>
      <c r="BT122" s="147">
        <v>327</v>
      </c>
      <c r="BU122" s="147">
        <v>0</v>
      </c>
      <c r="BV122" s="147">
        <v>0</v>
      </c>
      <c r="BW122" s="147">
        <v>71155</v>
      </c>
      <c r="BX122" s="147">
        <v>12462</v>
      </c>
      <c r="BY122" s="147">
        <v>0</v>
      </c>
      <c r="BZ122" s="147">
        <v>16685</v>
      </c>
      <c r="CA122" s="147">
        <v>13800</v>
      </c>
      <c r="CB122" s="147">
        <v>60</v>
      </c>
      <c r="CC122" s="147">
        <v>0</v>
      </c>
      <c r="CD122" s="147">
        <v>166708</v>
      </c>
      <c r="CE122" s="147">
        <v>3975</v>
      </c>
      <c r="CF122" s="147">
        <v>7162</v>
      </c>
      <c r="CG122" s="147">
        <v>0</v>
      </c>
      <c r="CH122" s="147">
        <v>0</v>
      </c>
      <c r="CI122" s="147">
        <v>0</v>
      </c>
      <c r="CJ122" s="147">
        <v>17728</v>
      </c>
      <c r="CK122" s="147">
        <v>19215</v>
      </c>
      <c r="CL122" s="147">
        <v>15962</v>
      </c>
      <c r="CM122" s="147">
        <v>961597</v>
      </c>
      <c r="CN122" s="147">
        <v>2360224</v>
      </c>
      <c r="CO122" s="147">
        <v>441024</v>
      </c>
      <c r="CP122" s="147">
        <v>195104</v>
      </c>
      <c r="CQ122" s="147">
        <v>909200</v>
      </c>
      <c r="CR122" s="147">
        <v>0</v>
      </c>
      <c r="CS122" s="147">
        <v>198491</v>
      </c>
      <c r="CT122" s="147">
        <v>0</v>
      </c>
      <c r="CU122" s="147">
        <v>0</v>
      </c>
      <c r="CV122" s="147">
        <v>0</v>
      </c>
      <c r="CW122" s="147">
        <v>147993</v>
      </c>
      <c r="CX122" s="147">
        <v>-103174</v>
      </c>
      <c r="CY122" s="147">
        <v>69429</v>
      </c>
      <c r="CZ122" s="147">
        <v>515</v>
      </c>
      <c r="DA122" s="147">
        <v>0</v>
      </c>
      <c r="DB122" s="147">
        <v>0</v>
      </c>
      <c r="DC122" s="147">
        <v>0</v>
      </c>
      <c r="DD122" s="147">
        <v>0</v>
      </c>
      <c r="DE122" s="147">
        <v>161655</v>
      </c>
      <c r="DF122" s="147">
        <v>4180</v>
      </c>
      <c r="DG122" s="147">
        <v>3580</v>
      </c>
      <c r="DH122" s="147">
        <v>0</v>
      </c>
      <c r="DI122" s="147">
        <v>3495</v>
      </c>
      <c r="DJ122" s="147">
        <v>2031492</v>
      </c>
      <c r="DK122" s="147">
        <v>0</v>
      </c>
      <c r="DL122" s="147">
        <v>0</v>
      </c>
      <c r="DM122" s="147">
        <v>0</v>
      </c>
      <c r="DN122" s="147">
        <v>0</v>
      </c>
      <c r="DO122" s="147">
        <v>0</v>
      </c>
      <c r="DP122" s="147">
        <v>0</v>
      </c>
      <c r="DQ122" s="147">
        <v>0</v>
      </c>
      <c r="DR122" s="147">
        <v>0</v>
      </c>
      <c r="DS122" s="147">
        <v>0</v>
      </c>
      <c r="DT122" s="147">
        <v>0</v>
      </c>
      <c r="DU122" s="147">
        <v>0</v>
      </c>
      <c r="DV122" s="147">
        <v>0</v>
      </c>
      <c r="DW122" s="147">
        <v>0</v>
      </c>
      <c r="DX122" s="147">
        <v>0</v>
      </c>
      <c r="DY122" s="147">
        <v>0</v>
      </c>
      <c r="DZ122" s="147">
        <v>0</v>
      </c>
      <c r="EA122" s="147">
        <v>-1</v>
      </c>
      <c r="EB122" s="147">
        <v>0</v>
      </c>
      <c r="EC122" s="147">
        <v>-1</v>
      </c>
      <c r="ED122" s="147">
        <v>4391715</v>
      </c>
    </row>
    <row r="123" spans="1:134" ht="13.5" x14ac:dyDescent="0.25">
      <c r="A123" s="136" t="s">
        <v>342</v>
      </c>
      <c r="B123" s="141"/>
      <c r="C123" s="142">
        <v>45473</v>
      </c>
      <c r="D123" s="146">
        <v>0</v>
      </c>
      <c r="E123" s="146">
        <v>0</v>
      </c>
      <c r="F123" s="146">
        <v>0</v>
      </c>
      <c r="G123" s="146">
        <v>0</v>
      </c>
      <c r="H123" s="146">
        <v>0</v>
      </c>
      <c r="I123" s="146">
        <v>0</v>
      </c>
      <c r="J123" s="146">
        <v>0</v>
      </c>
      <c r="K123" s="146">
        <v>0</v>
      </c>
      <c r="L123" s="146">
        <v>0</v>
      </c>
      <c r="M123" s="146">
        <v>23755</v>
      </c>
      <c r="N123" s="146">
        <v>0</v>
      </c>
      <c r="O123" s="146">
        <v>0</v>
      </c>
      <c r="P123" s="146">
        <v>0</v>
      </c>
      <c r="Q123" s="146">
        <v>0</v>
      </c>
      <c r="R123" s="146">
        <v>0</v>
      </c>
      <c r="S123" s="146">
        <v>1763</v>
      </c>
      <c r="T123" s="146">
        <v>500</v>
      </c>
      <c r="U123" s="146">
        <v>0</v>
      </c>
      <c r="V123" s="146">
        <v>0</v>
      </c>
      <c r="W123" s="146">
        <v>0</v>
      </c>
      <c r="X123" s="146">
        <v>0</v>
      </c>
      <c r="Y123" s="146">
        <v>0</v>
      </c>
      <c r="Z123" s="146">
        <v>4259</v>
      </c>
      <c r="AA123" s="146">
        <v>0</v>
      </c>
      <c r="AB123" s="146">
        <v>568494</v>
      </c>
      <c r="AC123" s="146">
        <v>598771</v>
      </c>
      <c r="AD123" s="146">
        <v>0</v>
      </c>
      <c r="AE123" s="146">
        <v>0</v>
      </c>
      <c r="AF123" s="146">
        <v>0</v>
      </c>
      <c r="AG123" s="146">
        <v>0</v>
      </c>
      <c r="AH123" s="146">
        <v>0</v>
      </c>
      <c r="AI123" s="146">
        <v>0</v>
      </c>
      <c r="AJ123" s="146">
        <v>0</v>
      </c>
      <c r="AK123" s="146">
        <v>0</v>
      </c>
      <c r="AL123" s="146">
        <v>0</v>
      </c>
      <c r="AM123" s="146">
        <v>0</v>
      </c>
      <c r="AN123" s="146">
        <v>0</v>
      </c>
      <c r="AO123" s="146">
        <v>0</v>
      </c>
      <c r="AP123" s="146">
        <v>0</v>
      </c>
      <c r="AQ123" s="146">
        <v>0</v>
      </c>
      <c r="AR123" s="146">
        <v>0</v>
      </c>
      <c r="AS123" s="146">
        <v>0</v>
      </c>
      <c r="AT123" s="146">
        <v>12133</v>
      </c>
      <c r="AU123" s="146">
        <v>904</v>
      </c>
      <c r="AV123" s="146">
        <v>13978</v>
      </c>
      <c r="AW123" s="146">
        <v>590326</v>
      </c>
      <c r="AX123" s="146">
        <v>617341</v>
      </c>
      <c r="AY123" s="146">
        <v>387866</v>
      </c>
      <c r="AZ123" s="146">
        <v>0</v>
      </c>
      <c r="BA123" s="146">
        <v>0</v>
      </c>
      <c r="BB123" s="146">
        <v>0</v>
      </c>
      <c r="BC123" s="146">
        <v>3086</v>
      </c>
      <c r="BD123" s="146">
        <v>0</v>
      </c>
      <c r="BE123" s="146">
        <v>0</v>
      </c>
      <c r="BF123" s="146">
        <v>0</v>
      </c>
      <c r="BG123" s="146">
        <v>390952</v>
      </c>
      <c r="BH123" s="146">
        <v>1607064</v>
      </c>
      <c r="BI123" s="146">
        <v>83385</v>
      </c>
      <c r="BJ123" s="146">
        <v>0</v>
      </c>
      <c r="BK123" s="146">
        <v>0</v>
      </c>
      <c r="BL123" s="146">
        <v>0</v>
      </c>
      <c r="BM123" s="146">
        <v>65684</v>
      </c>
      <c r="BN123" s="146">
        <v>72442</v>
      </c>
      <c r="BO123" s="146">
        <v>21766</v>
      </c>
      <c r="BP123" s="146">
        <v>0</v>
      </c>
      <c r="BQ123" s="146">
        <v>71218</v>
      </c>
      <c r="BR123" s="146">
        <v>0</v>
      </c>
      <c r="BS123" s="146">
        <v>0</v>
      </c>
      <c r="BT123" s="146">
        <v>0</v>
      </c>
      <c r="BU123" s="146">
        <v>0</v>
      </c>
      <c r="BV123" s="146">
        <v>12680</v>
      </c>
      <c r="BW123" s="146">
        <v>38371</v>
      </c>
      <c r="BX123" s="146">
        <v>0</v>
      </c>
      <c r="BY123" s="146">
        <v>0</v>
      </c>
      <c r="BZ123" s="146">
        <v>7806</v>
      </c>
      <c r="CA123" s="146">
        <v>0</v>
      </c>
      <c r="CB123" s="146">
        <v>0</v>
      </c>
      <c r="CC123" s="146">
        <v>0</v>
      </c>
      <c r="CD123" s="146">
        <v>0</v>
      </c>
      <c r="CE123" s="146">
        <v>5148</v>
      </c>
      <c r="CF123" s="146">
        <v>0</v>
      </c>
      <c r="CG123" s="146">
        <v>0</v>
      </c>
      <c r="CH123" s="146">
        <v>0</v>
      </c>
      <c r="CI123" s="146">
        <v>0</v>
      </c>
      <c r="CJ123" s="146">
        <v>0</v>
      </c>
      <c r="CK123" s="146">
        <v>0</v>
      </c>
      <c r="CL123" s="146">
        <v>591587</v>
      </c>
      <c r="CM123" s="146">
        <v>970087</v>
      </c>
      <c r="CN123" s="146">
        <v>2577151</v>
      </c>
      <c r="CO123" s="146">
        <v>279567</v>
      </c>
      <c r="CP123" s="146">
        <v>479023</v>
      </c>
      <c r="CQ123" s="146">
        <v>637569</v>
      </c>
      <c r="CR123" s="146">
        <v>9434</v>
      </c>
      <c r="CS123" s="146">
        <v>0</v>
      </c>
      <c r="CT123" s="146">
        <v>0</v>
      </c>
      <c r="CU123" s="146">
        <v>0</v>
      </c>
      <c r="CV123" s="146">
        <v>0</v>
      </c>
      <c r="CW123" s="146">
        <v>411481</v>
      </c>
      <c r="CX123" s="146">
        <v>0</v>
      </c>
      <c r="CY123" s="146">
        <v>0</v>
      </c>
      <c r="CZ123" s="146">
        <v>0</v>
      </c>
      <c r="DA123" s="146">
        <v>0</v>
      </c>
      <c r="DB123" s="146">
        <v>0</v>
      </c>
      <c r="DC123" s="146">
        <v>0</v>
      </c>
      <c r="DD123" s="146">
        <v>0</v>
      </c>
      <c r="DE123" s="146">
        <v>154376</v>
      </c>
      <c r="DF123" s="146">
        <v>176760</v>
      </c>
      <c r="DG123" s="146">
        <v>0</v>
      </c>
      <c r="DH123" s="146">
        <v>0</v>
      </c>
      <c r="DI123" s="146">
        <v>0</v>
      </c>
      <c r="DJ123" s="146">
        <v>2148210</v>
      </c>
      <c r="DK123" s="146">
        <v>0</v>
      </c>
      <c r="DL123" s="146">
        <v>0</v>
      </c>
      <c r="DM123" s="146">
        <v>0</v>
      </c>
      <c r="DN123" s="146">
        <v>0</v>
      </c>
      <c r="DO123" s="146">
        <v>0</v>
      </c>
      <c r="DP123" s="146">
        <v>0</v>
      </c>
      <c r="DQ123" s="146">
        <v>0</v>
      </c>
      <c r="DR123" s="146">
        <v>0</v>
      </c>
      <c r="DS123" s="146">
        <v>0</v>
      </c>
      <c r="DT123" s="146">
        <v>0</v>
      </c>
      <c r="DU123" s="146">
        <v>0</v>
      </c>
      <c r="DV123" s="146">
        <v>0</v>
      </c>
      <c r="DW123" s="146">
        <v>0</v>
      </c>
      <c r="DX123" s="146">
        <v>0</v>
      </c>
      <c r="DY123" s="146">
        <v>0</v>
      </c>
      <c r="DZ123" s="146">
        <v>0</v>
      </c>
      <c r="EA123" s="146">
        <v>0</v>
      </c>
      <c r="EB123" s="146">
        <v>0</v>
      </c>
      <c r="EC123" s="146">
        <v>0</v>
      </c>
      <c r="ED123" s="146">
        <v>4725361</v>
      </c>
    </row>
    <row r="124" spans="1:134" ht="13.5" x14ac:dyDescent="0.25">
      <c r="A124" s="137" t="s">
        <v>343</v>
      </c>
      <c r="B124" s="138"/>
      <c r="C124" s="139">
        <v>45657</v>
      </c>
      <c r="D124" s="147">
        <v>140580</v>
      </c>
      <c r="E124" s="147">
        <v>804229</v>
      </c>
      <c r="F124" s="147">
        <v>0</v>
      </c>
      <c r="G124" s="147">
        <v>67844</v>
      </c>
      <c r="H124" s="147">
        <v>152506</v>
      </c>
      <c r="I124" s="147">
        <v>981</v>
      </c>
      <c r="J124" s="147">
        <v>3143</v>
      </c>
      <c r="K124" s="147">
        <v>2345</v>
      </c>
      <c r="L124" s="147">
        <v>14783</v>
      </c>
      <c r="M124" s="147">
        <v>125031</v>
      </c>
      <c r="N124" s="147">
        <v>37541</v>
      </c>
      <c r="O124" s="147">
        <v>0</v>
      </c>
      <c r="P124" s="147">
        <v>0</v>
      </c>
      <c r="Q124" s="147">
        <v>0</v>
      </c>
      <c r="R124" s="147">
        <v>100809</v>
      </c>
      <c r="S124" s="147">
        <v>0</v>
      </c>
      <c r="T124" s="147">
        <v>0</v>
      </c>
      <c r="U124" s="147">
        <v>172907</v>
      </c>
      <c r="V124" s="147">
        <v>13508</v>
      </c>
      <c r="W124" s="147">
        <v>0</v>
      </c>
      <c r="X124" s="147">
        <v>0</v>
      </c>
      <c r="Y124" s="147">
        <v>132393</v>
      </c>
      <c r="Z124" s="147">
        <v>67833</v>
      </c>
      <c r="AA124" s="147">
        <v>7200</v>
      </c>
      <c r="AB124" s="147">
        <v>69501</v>
      </c>
      <c r="AC124" s="147">
        <v>1913134</v>
      </c>
      <c r="AD124" s="147">
        <v>79670</v>
      </c>
      <c r="AE124" s="147">
        <v>250889</v>
      </c>
      <c r="AF124" s="147">
        <v>263840</v>
      </c>
      <c r="AG124" s="147">
        <v>0</v>
      </c>
      <c r="AH124" s="147">
        <v>43013</v>
      </c>
      <c r="AI124" s="147">
        <v>71999</v>
      </c>
      <c r="AJ124" s="147">
        <v>5459</v>
      </c>
      <c r="AK124" s="147">
        <v>0</v>
      </c>
      <c r="AL124" s="147">
        <v>0</v>
      </c>
      <c r="AM124" s="147">
        <v>15</v>
      </c>
      <c r="AN124" s="147">
        <v>35936</v>
      </c>
      <c r="AO124" s="147">
        <v>42801</v>
      </c>
      <c r="AP124" s="147">
        <v>195169</v>
      </c>
      <c r="AQ124" s="147">
        <v>313625</v>
      </c>
      <c r="AR124" s="147">
        <v>0</v>
      </c>
      <c r="AS124" s="147">
        <v>0</v>
      </c>
      <c r="AT124" s="147">
        <v>45806</v>
      </c>
      <c r="AU124" s="147">
        <v>33014</v>
      </c>
      <c r="AV124" s="147">
        <v>13518</v>
      </c>
      <c r="AW124" s="147">
        <v>508</v>
      </c>
      <c r="AX124" s="147">
        <v>1395262</v>
      </c>
      <c r="AY124" s="147">
        <v>1215371</v>
      </c>
      <c r="AZ124" s="147">
        <v>0</v>
      </c>
      <c r="BA124" s="147">
        <v>0</v>
      </c>
      <c r="BB124" s="147">
        <v>0</v>
      </c>
      <c r="BC124" s="147">
        <v>384493</v>
      </c>
      <c r="BD124" s="147">
        <v>245554</v>
      </c>
      <c r="BE124" s="147">
        <v>0</v>
      </c>
      <c r="BF124" s="147">
        <v>0</v>
      </c>
      <c r="BG124" s="147">
        <v>1845418</v>
      </c>
      <c r="BH124" s="147">
        <v>5153814</v>
      </c>
      <c r="BI124" s="147">
        <v>93829</v>
      </c>
      <c r="BJ124" s="147">
        <v>431653</v>
      </c>
      <c r="BK124" s="147">
        <v>9054</v>
      </c>
      <c r="BL124" s="147">
        <v>7200</v>
      </c>
      <c r="BM124" s="147">
        <v>268660</v>
      </c>
      <c r="BN124" s="147">
        <v>118079</v>
      </c>
      <c r="BO124" s="147">
        <v>463749</v>
      </c>
      <c r="BP124" s="147">
        <v>0</v>
      </c>
      <c r="BQ124" s="147">
        <v>67926</v>
      </c>
      <c r="BR124" s="147">
        <v>110569</v>
      </c>
      <c r="BS124" s="147">
        <v>7606</v>
      </c>
      <c r="BT124" s="147">
        <v>0</v>
      </c>
      <c r="BU124" s="147">
        <v>0</v>
      </c>
      <c r="BV124" s="147">
        <v>1204</v>
      </c>
      <c r="BW124" s="147">
        <v>246814</v>
      </c>
      <c r="BX124" s="147">
        <v>0</v>
      </c>
      <c r="BY124" s="147">
        <v>0</v>
      </c>
      <c r="BZ124" s="147">
        <v>66558</v>
      </c>
      <c r="CA124" s="147">
        <v>27695</v>
      </c>
      <c r="CB124" s="147">
        <v>6662</v>
      </c>
      <c r="CC124" s="147">
        <v>48</v>
      </c>
      <c r="CD124" s="147">
        <v>334816</v>
      </c>
      <c r="CE124" s="147">
        <v>0</v>
      </c>
      <c r="CF124" s="147">
        <v>0</v>
      </c>
      <c r="CG124" s="147">
        <v>0</v>
      </c>
      <c r="CH124" s="147">
        <v>0</v>
      </c>
      <c r="CI124" s="147">
        <v>0</v>
      </c>
      <c r="CJ124" s="147">
        <v>0</v>
      </c>
      <c r="CK124" s="147">
        <v>0</v>
      </c>
      <c r="CL124" s="147">
        <v>8895</v>
      </c>
      <c r="CM124" s="147">
        <v>2271017</v>
      </c>
      <c r="CN124" s="147">
        <v>7424831</v>
      </c>
      <c r="CO124" s="147">
        <v>1069709</v>
      </c>
      <c r="CP124" s="147">
        <v>927401</v>
      </c>
      <c r="CQ124" s="147">
        <v>2630845</v>
      </c>
      <c r="CR124" s="147">
        <v>260059</v>
      </c>
      <c r="CS124" s="147">
        <v>339523</v>
      </c>
      <c r="CT124" s="147">
        <v>0</v>
      </c>
      <c r="CU124" s="147">
        <v>0</v>
      </c>
      <c r="CV124" s="147">
        <v>0</v>
      </c>
      <c r="CW124" s="147">
        <v>455957</v>
      </c>
      <c r="CX124" s="147">
        <v>361672</v>
      </c>
      <c r="CY124" s="147">
        <v>58852</v>
      </c>
      <c r="CZ124" s="147">
        <v>0</v>
      </c>
      <c r="DA124" s="147">
        <v>0</v>
      </c>
      <c r="DB124" s="147">
        <v>11047</v>
      </c>
      <c r="DC124" s="147">
        <v>0</v>
      </c>
      <c r="DD124" s="147">
        <v>6283</v>
      </c>
      <c r="DE124" s="147">
        <v>0</v>
      </c>
      <c r="DF124" s="147">
        <v>0</v>
      </c>
      <c r="DG124" s="147">
        <v>0</v>
      </c>
      <c r="DH124" s="147">
        <v>0</v>
      </c>
      <c r="DI124" s="147">
        <v>-8480</v>
      </c>
      <c r="DJ124" s="147">
        <v>6112868</v>
      </c>
      <c r="DK124" s="147">
        <v>0</v>
      </c>
      <c r="DL124" s="147">
        <v>0</v>
      </c>
      <c r="DM124" s="147">
        <v>0</v>
      </c>
      <c r="DN124" s="147">
        <v>0</v>
      </c>
      <c r="DO124" s="147">
        <v>0</v>
      </c>
      <c r="DP124" s="147">
        <v>0</v>
      </c>
      <c r="DQ124" s="147">
        <v>0</v>
      </c>
      <c r="DR124" s="147">
        <v>0</v>
      </c>
      <c r="DS124" s="147">
        <v>0</v>
      </c>
      <c r="DT124" s="147">
        <v>0</v>
      </c>
      <c r="DU124" s="147">
        <v>0</v>
      </c>
      <c r="DV124" s="147">
        <v>0</v>
      </c>
      <c r="DW124" s="147">
        <v>0</v>
      </c>
      <c r="DX124" s="147">
        <v>0</v>
      </c>
      <c r="DY124" s="147">
        <v>0</v>
      </c>
      <c r="DZ124" s="147">
        <v>0</v>
      </c>
      <c r="EA124" s="147">
        <v>0</v>
      </c>
      <c r="EB124" s="147">
        <v>0</v>
      </c>
      <c r="EC124" s="147">
        <v>0</v>
      </c>
      <c r="ED124" s="147">
        <v>13537699</v>
      </c>
    </row>
    <row r="125" spans="1:134" ht="13.5" x14ac:dyDescent="0.25">
      <c r="A125" s="137" t="s">
        <v>344</v>
      </c>
      <c r="B125" s="138"/>
      <c r="C125" s="139">
        <v>45657</v>
      </c>
      <c r="D125" s="147">
        <v>85662</v>
      </c>
      <c r="E125" s="147">
        <v>118393</v>
      </c>
      <c r="F125" s="147">
        <v>0</v>
      </c>
      <c r="G125" s="147">
        <v>14525</v>
      </c>
      <c r="H125" s="147">
        <v>14238</v>
      </c>
      <c r="I125" s="147">
        <v>357</v>
      </c>
      <c r="J125" s="147">
        <v>4536</v>
      </c>
      <c r="K125" s="147">
        <v>15</v>
      </c>
      <c r="L125" s="147">
        <v>1459</v>
      </c>
      <c r="M125" s="147">
        <v>3911</v>
      </c>
      <c r="N125" s="147">
        <v>23229</v>
      </c>
      <c r="O125" s="147">
        <v>60866</v>
      </c>
      <c r="P125" s="147">
        <v>0</v>
      </c>
      <c r="Q125" s="147">
        <v>0</v>
      </c>
      <c r="R125" s="147">
        <v>82457</v>
      </c>
      <c r="S125" s="147">
        <v>12799</v>
      </c>
      <c r="T125" s="147">
        <v>0</v>
      </c>
      <c r="U125" s="147">
        <v>37739</v>
      </c>
      <c r="V125" s="147">
        <v>8103</v>
      </c>
      <c r="W125" s="147">
        <v>0</v>
      </c>
      <c r="X125" s="147">
        <v>0</v>
      </c>
      <c r="Y125" s="147">
        <v>43452</v>
      </c>
      <c r="Z125" s="147">
        <v>2839</v>
      </c>
      <c r="AA125" s="147">
        <v>4440</v>
      </c>
      <c r="AB125" s="147">
        <v>-90</v>
      </c>
      <c r="AC125" s="147">
        <v>518930</v>
      </c>
      <c r="AD125" s="147">
        <v>65139</v>
      </c>
      <c r="AE125" s="147">
        <v>79324</v>
      </c>
      <c r="AF125" s="147">
        <v>100261</v>
      </c>
      <c r="AG125" s="147">
        <v>0</v>
      </c>
      <c r="AH125" s="147">
        <v>21479</v>
      </c>
      <c r="AI125" s="147">
        <v>37978</v>
      </c>
      <c r="AJ125" s="147">
        <v>4083</v>
      </c>
      <c r="AK125" s="147">
        <v>0</v>
      </c>
      <c r="AL125" s="147">
        <v>150</v>
      </c>
      <c r="AM125" s="147">
        <v>36</v>
      </c>
      <c r="AN125" s="147">
        <v>5891</v>
      </c>
      <c r="AO125" s="147">
        <v>25631</v>
      </c>
      <c r="AP125" s="147">
        <v>20025</v>
      </c>
      <c r="AQ125" s="147">
        <v>117875</v>
      </c>
      <c r="AR125" s="147">
        <v>0</v>
      </c>
      <c r="AS125" s="147">
        <v>0</v>
      </c>
      <c r="AT125" s="147">
        <v>22478</v>
      </c>
      <c r="AU125" s="147">
        <v>90800</v>
      </c>
      <c r="AV125" s="147">
        <v>0</v>
      </c>
      <c r="AW125" s="147">
        <v>0</v>
      </c>
      <c r="AX125" s="147">
        <v>591150</v>
      </c>
      <c r="AY125" s="147">
        <v>208405</v>
      </c>
      <c r="AZ125" s="147">
        <v>1020</v>
      </c>
      <c r="BA125" s="147">
        <v>0</v>
      </c>
      <c r="BB125" s="147">
        <v>0</v>
      </c>
      <c r="BC125" s="147">
        <v>110645</v>
      </c>
      <c r="BD125" s="147">
        <v>31116</v>
      </c>
      <c r="BE125" s="147">
        <v>16763</v>
      </c>
      <c r="BF125" s="147">
        <v>0</v>
      </c>
      <c r="BG125" s="147">
        <v>367949</v>
      </c>
      <c r="BH125" s="147">
        <v>1478029</v>
      </c>
      <c r="BI125" s="147">
        <v>88137</v>
      </c>
      <c r="BJ125" s="147">
        <v>78831</v>
      </c>
      <c r="BK125" s="147">
        <v>0</v>
      </c>
      <c r="BL125" s="147">
        <v>2400</v>
      </c>
      <c r="BM125" s="147">
        <v>68257</v>
      </c>
      <c r="BN125" s="147">
        <v>54710</v>
      </c>
      <c r="BO125" s="147">
        <v>283247</v>
      </c>
      <c r="BP125" s="147">
        <v>0</v>
      </c>
      <c r="BQ125" s="147">
        <v>41886</v>
      </c>
      <c r="BR125" s="147">
        <v>37346</v>
      </c>
      <c r="BS125" s="147">
        <v>10061</v>
      </c>
      <c r="BT125" s="147">
        <v>0</v>
      </c>
      <c r="BU125" s="147">
        <v>255</v>
      </c>
      <c r="BV125" s="147">
        <v>1490</v>
      </c>
      <c r="BW125" s="147">
        <v>50194</v>
      </c>
      <c r="BX125" s="147">
        <v>24896</v>
      </c>
      <c r="BY125" s="147">
        <v>0</v>
      </c>
      <c r="BZ125" s="147">
        <v>24511</v>
      </c>
      <c r="CA125" s="147">
        <v>2977</v>
      </c>
      <c r="CB125" s="147">
        <v>0</v>
      </c>
      <c r="CC125" s="147">
        <v>0</v>
      </c>
      <c r="CD125" s="147">
        <v>160273</v>
      </c>
      <c r="CE125" s="147">
        <v>0</v>
      </c>
      <c r="CF125" s="147">
        <v>7041</v>
      </c>
      <c r="CG125" s="147">
        <v>0</v>
      </c>
      <c r="CH125" s="147">
        <v>0</v>
      </c>
      <c r="CI125" s="147">
        <v>0</v>
      </c>
      <c r="CJ125" s="147">
        <v>11716</v>
      </c>
      <c r="CK125" s="147">
        <v>0</v>
      </c>
      <c r="CL125" s="147">
        <v>0</v>
      </c>
      <c r="CM125" s="147">
        <v>948228</v>
      </c>
      <c r="CN125" s="147">
        <v>2426257</v>
      </c>
      <c r="CO125" s="147">
        <v>209165</v>
      </c>
      <c r="CP125" s="147">
        <v>280419</v>
      </c>
      <c r="CQ125" s="147">
        <v>766699</v>
      </c>
      <c r="CR125" s="147">
        <v>0</v>
      </c>
      <c r="CS125" s="147">
        <v>0</v>
      </c>
      <c r="CT125" s="147">
        <v>0</v>
      </c>
      <c r="CU125" s="147">
        <v>0</v>
      </c>
      <c r="CV125" s="147">
        <v>0</v>
      </c>
      <c r="CW125" s="147">
        <v>94813</v>
      </c>
      <c r="CX125" s="147">
        <v>159275</v>
      </c>
      <c r="CY125" s="147">
        <v>22051</v>
      </c>
      <c r="CZ125" s="147">
        <v>0</v>
      </c>
      <c r="DA125" s="147">
        <v>285</v>
      </c>
      <c r="DB125" s="147">
        <v>1493</v>
      </c>
      <c r="DC125" s="147">
        <v>0</v>
      </c>
      <c r="DD125" s="147">
        <v>3056</v>
      </c>
      <c r="DE125" s="147">
        <v>372803</v>
      </c>
      <c r="DF125" s="147">
        <v>500475</v>
      </c>
      <c r="DG125" s="147">
        <v>43027</v>
      </c>
      <c r="DH125" s="147">
        <v>0</v>
      </c>
      <c r="DI125" s="147">
        <v>994</v>
      </c>
      <c r="DJ125" s="147">
        <v>2454555</v>
      </c>
      <c r="DK125" s="147">
        <v>0</v>
      </c>
      <c r="DL125" s="147">
        <v>0</v>
      </c>
      <c r="DM125" s="147">
        <v>0</v>
      </c>
      <c r="DN125" s="147">
        <v>0</v>
      </c>
      <c r="DO125" s="147">
        <v>0</v>
      </c>
      <c r="DP125" s="147">
        <v>0</v>
      </c>
      <c r="DQ125" s="147">
        <v>0</v>
      </c>
      <c r="DR125" s="147">
        <v>0</v>
      </c>
      <c r="DS125" s="147">
        <v>0</v>
      </c>
      <c r="DT125" s="147">
        <v>0</v>
      </c>
      <c r="DU125" s="147">
        <v>0</v>
      </c>
      <c r="DV125" s="147">
        <v>0</v>
      </c>
      <c r="DW125" s="147">
        <v>0</v>
      </c>
      <c r="DX125" s="147">
        <v>0</v>
      </c>
      <c r="DY125" s="147">
        <v>0</v>
      </c>
      <c r="DZ125" s="147">
        <v>0</v>
      </c>
      <c r="EA125" s="147">
        <v>0</v>
      </c>
      <c r="EB125" s="147">
        <v>0</v>
      </c>
      <c r="EC125" s="147">
        <v>0</v>
      </c>
      <c r="ED125" s="147">
        <v>4880812</v>
      </c>
    </row>
    <row r="126" spans="1:134" ht="13.5" x14ac:dyDescent="0.25">
      <c r="A126" s="136" t="s">
        <v>345</v>
      </c>
      <c r="B126" s="141"/>
      <c r="C126" s="142">
        <v>45382</v>
      </c>
      <c r="D126" s="146">
        <v>58044</v>
      </c>
      <c r="E126" s="146">
        <v>304140</v>
      </c>
      <c r="F126" s="146">
        <v>0</v>
      </c>
      <c r="G126" s="146">
        <v>22325</v>
      </c>
      <c r="H126" s="146">
        <v>55615</v>
      </c>
      <c r="I126" s="146">
        <v>3317</v>
      </c>
      <c r="J126" s="146">
        <v>3001</v>
      </c>
      <c r="K126" s="146">
        <v>0</v>
      </c>
      <c r="L126" s="146">
        <v>1298</v>
      </c>
      <c r="M126" s="146">
        <v>8066</v>
      </c>
      <c r="N126" s="146">
        <v>12973</v>
      </c>
      <c r="O126" s="146">
        <v>0</v>
      </c>
      <c r="P126" s="146">
        <v>0</v>
      </c>
      <c r="Q126" s="146">
        <v>0</v>
      </c>
      <c r="R126" s="146">
        <v>25166</v>
      </c>
      <c r="S126" s="146">
        <v>0</v>
      </c>
      <c r="T126" s="146">
        <v>0</v>
      </c>
      <c r="U126" s="146">
        <v>81591</v>
      </c>
      <c r="V126" s="146">
        <v>0</v>
      </c>
      <c r="W126" s="146">
        <v>2680</v>
      </c>
      <c r="X126" s="146">
        <v>0</v>
      </c>
      <c r="Y126" s="146">
        <v>103689</v>
      </c>
      <c r="Z126" s="146">
        <v>23711</v>
      </c>
      <c r="AA126" s="146">
        <v>7200</v>
      </c>
      <c r="AB126" s="146">
        <v>51657</v>
      </c>
      <c r="AC126" s="146">
        <v>764473</v>
      </c>
      <c r="AD126" s="146">
        <v>0</v>
      </c>
      <c r="AE126" s="146">
        <v>205097</v>
      </c>
      <c r="AF126" s="146">
        <v>168663</v>
      </c>
      <c r="AG126" s="146">
        <v>77320</v>
      </c>
      <c r="AH126" s="146">
        <v>26788</v>
      </c>
      <c r="AI126" s="146">
        <v>67945</v>
      </c>
      <c r="AJ126" s="146">
        <v>3596</v>
      </c>
      <c r="AK126" s="146">
        <v>0</v>
      </c>
      <c r="AL126" s="146">
        <v>0</v>
      </c>
      <c r="AM126" s="146">
        <v>50</v>
      </c>
      <c r="AN126" s="146">
        <v>797</v>
      </c>
      <c r="AO126" s="146">
        <v>7388</v>
      </c>
      <c r="AP126" s="146">
        <v>4633</v>
      </c>
      <c r="AQ126" s="146">
        <v>184409</v>
      </c>
      <c r="AR126" s="146">
        <v>0</v>
      </c>
      <c r="AS126" s="146">
        <v>0</v>
      </c>
      <c r="AT126" s="146">
        <v>1212</v>
      </c>
      <c r="AU126" s="146">
        <v>153470</v>
      </c>
      <c r="AV126" s="146">
        <v>0</v>
      </c>
      <c r="AW126" s="146">
        <v>6519</v>
      </c>
      <c r="AX126" s="146">
        <v>907887</v>
      </c>
      <c r="AY126" s="146">
        <v>646325</v>
      </c>
      <c r="AZ126" s="146">
        <v>0</v>
      </c>
      <c r="BA126" s="146">
        <v>0</v>
      </c>
      <c r="BB126" s="146">
        <v>0</v>
      </c>
      <c r="BC126" s="146">
        <v>420050</v>
      </c>
      <c r="BD126" s="146">
        <v>0</v>
      </c>
      <c r="BE126" s="146">
        <v>32988</v>
      </c>
      <c r="BF126" s="146">
        <v>9267</v>
      </c>
      <c r="BG126" s="146">
        <v>1108630</v>
      </c>
      <c r="BH126" s="146">
        <v>2780990</v>
      </c>
      <c r="BI126" s="146">
        <v>105070</v>
      </c>
      <c r="BJ126" s="146">
        <v>332128</v>
      </c>
      <c r="BK126" s="146">
        <v>36400</v>
      </c>
      <c r="BL126" s="146">
        <v>0</v>
      </c>
      <c r="BM126" s="146">
        <v>61328</v>
      </c>
      <c r="BN126" s="146">
        <v>61466</v>
      </c>
      <c r="BO126" s="146">
        <v>632923</v>
      </c>
      <c r="BP126" s="146">
        <v>0</v>
      </c>
      <c r="BQ126" s="146">
        <v>66174</v>
      </c>
      <c r="BR126" s="146">
        <v>140235</v>
      </c>
      <c r="BS126" s="146">
        <v>11259</v>
      </c>
      <c r="BT126" s="146">
        <v>0</v>
      </c>
      <c r="BU126" s="146">
        <v>0</v>
      </c>
      <c r="BV126" s="146">
        <v>0</v>
      </c>
      <c r="BW126" s="146">
        <v>116457</v>
      </c>
      <c r="BX126" s="146">
        <v>0</v>
      </c>
      <c r="BY126" s="146">
        <v>0</v>
      </c>
      <c r="BZ126" s="146">
        <v>38806</v>
      </c>
      <c r="CA126" s="146">
        <v>11268</v>
      </c>
      <c r="CB126" s="146">
        <v>0</v>
      </c>
      <c r="CC126" s="146">
        <v>0</v>
      </c>
      <c r="CD126" s="146">
        <v>301020</v>
      </c>
      <c r="CE126" s="146">
        <v>0</v>
      </c>
      <c r="CF126" s="146">
        <v>0</v>
      </c>
      <c r="CG126" s="146">
        <v>0</v>
      </c>
      <c r="CH126" s="146">
        <v>0</v>
      </c>
      <c r="CI126" s="146">
        <v>0</v>
      </c>
      <c r="CJ126" s="146">
        <v>0</v>
      </c>
      <c r="CK126" s="146">
        <v>0</v>
      </c>
      <c r="CL126" s="146">
        <v>33466</v>
      </c>
      <c r="CM126" s="146">
        <v>1948000</v>
      </c>
      <c r="CN126" s="146">
        <v>4728990</v>
      </c>
      <c r="CO126" s="146">
        <v>479967</v>
      </c>
      <c r="CP126" s="146">
        <v>708111</v>
      </c>
      <c r="CQ126" s="146">
        <v>1794368</v>
      </c>
      <c r="CR126" s="146">
        <v>28360</v>
      </c>
      <c r="CS126" s="146">
        <v>25307</v>
      </c>
      <c r="CT126" s="146">
        <v>0</v>
      </c>
      <c r="CU126" s="146">
        <v>0</v>
      </c>
      <c r="CV126" s="146">
        <v>0</v>
      </c>
      <c r="CW126" s="146">
        <v>272950</v>
      </c>
      <c r="CX126" s="146">
        <v>368860</v>
      </c>
      <c r="CY126" s="146">
        <v>27575</v>
      </c>
      <c r="CZ126" s="146">
        <v>2396</v>
      </c>
      <c r="DA126" s="146">
        <v>0</v>
      </c>
      <c r="DB126" s="146">
        <v>11113</v>
      </c>
      <c r="DC126" s="146">
        <v>0</v>
      </c>
      <c r="DD126" s="146">
        <v>56810</v>
      </c>
      <c r="DE126" s="146">
        <v>0</v>
      </c>
      <c r="DF126" s="146">
        <v>0</v>
      </c>
      <c r="DG126" s="146">
        <v>188604</v>
      </c>
      <c r="DH126" s="146">
        <v>0</v>
      </c>
      <c r="DI126" s="146">
        <v>5466</v>
      </c>
      <c r="DJ126" s="146">
        <v>3969887</v>
      </c>
      <c r="DK126" s="146">
        <v>0</v>
      </c>
      <c r="DL126" s="146">
        <v>0</v>
      </c>
      <c r="DM126" s="146">
        <v>0</v>
      </c>
      <c r="DN126" s="146">
        <v>0</v>
      </c>
      <c r="DO126" s="146">
        <v>0</v>
      </c>
      <c r="DP126" s="146">
        <v>0</v>
      </c>
      <c r="DQ126" s="146">
        <v>0</v>
      </c>
      <c r="DR126" s="146">
        <v>0</v>
      </c>
      <c r="DS126" s="146">
        <v>0</v>
      </c>
      <c r="DT126" s="146">
        <v>0</v>
      </c>
      <c r="DU126" s="146">
        <v>0</v>
      </c>
      <c r="DV126" s="146">
        <v>0</v>
      </c>
      <c r="DW126" s="146">
        <v>0</v>
      </c>
      <c r="DX126" s="146">
        <v>0</v>
      </c>
      <c r="DY126" s="146">
        <v>0</v>
      </c>
      <c r="DZ126" s="146">
        <v>0</v>
      </c>
      <c r="EA126" s="146">
        <v>0</v>
      </c>
      <c r="EB126" s="146">
        <v>0</v>
      </c>
      <c r="EC126" s="146">
        <v>0</v>
      </c>
      <c r="ED126" s="146">
        <v>8698877</v>
      </c>
    </row>
    <row r="127" spans="1:134" ht="13.5" x14ac:dyDescent="0.25">
      <c r="A127" s="137" t="s">
        <v>346</v>
      </c>
      <c r="B127" s="137" t="s">
        <v>1103</v>
      </c>
      <c r="C127" s="139">
        <v>45657</v>
      </c>
      <c r="D127" s="147">
        <v>138040</v>
      </c>
      <c r="E127" s="147">
        <v>105866</v>
      </c>
      <c r="F127" s="147">
        <v>0</v>
      </c>
      <c r="G127" s="147">
        <v>24027</v>
      </c>
      <c r="H127" s="147">
        <v>18100</v>
      </c>
      <c r="I127" s="147">
        <v>3929</v>
      </c>
      <c r="J127" s="147">
        <v>6998</v>
      </c>
      <c r="K127" s="147">
        <v>1287</v>
      </c>
      <c r="L127" s="147">
        <v>1190</v>
      </c>
      <c r="M127" s="147">
        <v>27567</v>
      </c>
      <c r="N127" s="147">
        <v>8732</v>
      </c>
      <c r="O127" s="147">
        <v>23846</v>
      </c>
      <c r="P127" s="147">
        <v>326605</v>
      </c>
      <c r="Q127" s="147">
        <v>63298</v>
      </c>
      <c r="R127" s="147">
        <v>5000</v>
      </c>
      <c r="S127" s="147">
        <v>0</v>
      </c>
      <c r="T127" s="147">
        <v>30866</v>
      </c>
      <c r="U127" s="147">
        <v>59085</v>
      </c>
      <c r="V127" s="147">
        <v>0</v>
      </c>
      <c r="W127" s="147">
        <v>2146</v>
      </c>
      <c r="X127" s="147">
        <v>41788</v>
      </c>
      <c r="Y127" s="147">
        <v>94422</v>
      </c>
      <c r="Z127" s="147">
        <v>34466</v>
      </c>
      <c r="AA127" s="147">
        <v>0</v>
      </c>
      <c r="AB127" s="147">
        <v>41232</v>
      </c>
      <c r="AC127" s="147">
        <v>1058490</v>
      </c>
      <c r="AD127" s="147">
        <v>29465</v>
      </c>
      <c r="AE127" s="147">
        <v>116575</v>
      </c>
      <c r="AF127" s="147">
        <v>45822</v>
      </c>
      <c r="AG127" s="147">
        <v>0</v>
      </c>
      <c r="AH127" s="147">
        <v>18900</v>
      </c>
      <c r="AI127" s="147">
        <v>14238</v>
      </c>
      <c r="AJ127" s="147">
        <v>3091</v>
      </c>
      <c r="AK127" s="147">
        <v>0</v>
      </c>
      <c r="AL127" s="147">
        <v>0</v>
      </c>
      <c r="AM127" s="147">
        <v>0</v>
      </c>
      <c r="AN127" s="147">
        <v>1996</v>
      </c>
      <c r="AO127" s="147">
        <v>5513</v>
      </c>
      <c r="AP127" s="147">
        <v>7694</v>
      </c>
      <c r="AQ127" s="147">
        <v>124095</v>
      </c>
      <c r="AR127" s="147">
        <v>3616</v>
      </c>
      <c r="AS127" s="147">
        <v>5424</v>
      </c>
      <c r="AT127" s="147">
        <v>24822</v>
      </c>
      <c r="AU127" s="147">
        <v>16388</v>
      </c>
      <c r="AV127" s="147">
        <v>17675</v>
      </c>
      <c r="AW127" s="147">
        <v>0</v>
      </c>
      <c r="AX127" s="147">
        <v>435314</v>
      </c>
      <c r="AY127" s="147">
        <v>13633</v>
      </c>
      <c r="AZ127" s="147">
        <v>0</v>
      </c>
      <c r="BA127" s="147">
        <v>27588</v>
      </c>
      <c r="BB127" s="147">
        <v>110350</v>
      </c>
      <c r="BC127" s="147">
        <v>0</v>
      </c>
      <c r="BD127" s="147">
        <v>23784</v>
      </c>
      <c r="BE127" s="147">
        <v>0</v>
      </c>
      <c r="BF127" s="147">
        <v>0</v>
      </c>
      <c r="BG127" s="147">
        <v>175355</v>
      </c>
      <c r="BH127" s="147">
        <v>1669159</v>
      </c>
      <c r="BI127" s="147">
        <v>47852</v>
      </c>
      <c r="BJ127" s="147">
        <v>38279</v>
      </c>
      <c r="BK127" s="147">
        <v>0</v>
      </c>
      <c r="BL127" s="147">
        <v>15000</v>
      </c>
      <c r="BM127" s="147">
        <v>89073</v>
      </c>
      <c r="BN127" s="147">
        <v>12374</v>
      </c>
      <c r="BO127" s="147">
        <v>226884</v>
      </c>
      <c r="BP127" s="147">
        <v>0</v>
      </c>
      <c r="BQ127" s="147">
        <v>40828</v>
      </c>
      <c r="BR127" s="147">
        <v>30757</v>
      </c>
      <c r="BS127" s="147">
        <v>6677</v>
      </c>
      <c r="BT127" s="147">
        <v>0</v>
      </c>
      <c r="BU127" s="147">
        <v>0</v>
      </c>
      <c r="BV127" s="147">
        <v>63</v>
      </c>
      <c r="BW127" s="147">
        <v>72477</v>
      </c>
      <c r="BX127" s="147">
        <v>6195</v>
      </c>
      <c r="BY127" s="147">
        <v>0</v>
      </c>
      <c r="BZ127" s="147">
        <v>17020</v>
      </c>
      <c r="CA127" s="147">
        <v>1174</v>
      </c>
      <c r="CB127" s="147">
        <v>322</v>
      </c>
      <c r="CC127" s="147">
        <v>0</v>
      </c>
      <c r="CD127" s="147">
        <v>132917</v>
      </c>
      <c r="CE127" s="147">
        <v>0</v>
      </c>
      <c r="CF127" s="147">
        <v>5631</v>
      </c>
      <c r="CG127" s="147">
        <v>0</v>
      </c>
      <c r="CH127" s="147">
        <v>0</v>
      </c>
      <c r="CI127" s="147">
        <v>0</v>
      </c>
      <c r="CJ127" s="147">
        <v>21066</v>
      </c>
      <c r="CK127" s="147">
        <v>14909</v>
      </c>
      <c r="CL127" s="147">
        <v>0</v>
      </c>
      <c r="CM127" s="147">
        <v>779498</v>
      </c>
      <c r="CN127" s="147">
        <v>2448657</v>
      </c>
      <c r="CO127" s="147">
        <v>45942</v>
      </c>
      <c r="CP127" s="147">
        <v>294428</v>
      </c>
      <c r="CQ127" s="147">
        <v>927877</v>
      </c>
      <c r="CR127" s="147">
        <v>0</v>
      </c>
      <c r="CS127" s="147">
        <v>0</v>
      </c>
      <c r="CT127" s="147">
        <v>0</v>
      </c>
      <c r="CU127" s="147">
        <v>0</v>
      </c>
      <c r="CV127" s="147">
        <v>0</v>
      </c>
      <c r="CW127" s="147">
        <v>124933</v>
      </c>
      <c r="CX127" s="147">
        <v>94116</v>
      </c>
      <c r="CY127" s="147">
        <v>20431</v>
      </c>
      <c r="CZ127" s="147">
        <v>0</v>
      </c>
      <c r="DA127" s="147">
        <v>0</v>
      </c>
      <c r="DB127" s="147">
        <v>0</v>
      </c>
      <c r="DC127" s="147">
        <v>0</v>
      </c>
      <c r="DD127" s="147">
        <v>0</v>
      </c>
      <c r="DE127" s="147">
        <v>201848</v>
      </c>
      <c r="DF127" s="147">
        <v>37780</v>
      </c>
      <c r="DG127" s="147">
        <v>121392</v>
      </c>
      <c r="DH127" s="147">
        <v>0</v>
      </c>
      <c r="DI127" s="147">
        <v>0</v>
      </c>
      <c r="DJ127" s="147">
        <v>1868747</v>
      </c>
      <c r="DK127" s="147">
        <v>0</v>
      </c>
      <c r="DL127" s="147">
        <v>0</v>
      </c>
      <c r="DM127" s="147">
        <v>0</v>
      </c>
      <c r="DN127" s="147">
        <v>0</v>
      </c>
      <c r="DO127" s="147">
        <v>0</v>
      </c>
      <c r="DP127" s="147">
        <v>0</v>
      </c>
      <c r="DQ127" s="147">
        <v>0</v>
      </c>
      <c r="DR127" s="147">
        <v>0</v>
      </c>
      <c r="DS127" s="147">
        <v>0</v>
      </c>
      <c r="DT127" s="147">
        <v>0</v>
      </c>
      <c r="DU127" s="147">
        <v>0</v>
      </c>
      <c r="DV127" s="147">
        <v>0</v>
      </c>
      <c r="DW127" s="147">
        <v>0</v>
      </c>
      <c r="DX127" s="147">
        <v>0</v>
      </c>
      <c r="DY127" s="147">
        <v>0</v>
      </c>
      <c r="DZ127" s="147">
        <v>0</v>
      </c>
      <c r="EA127" s="147">
        <v>0</v>
      </c>
      <c r="EB127" s="147">
        <v>0</v>
      </c>
      <c r="EC127" s="147">
        <v>0</v>
      </c>
      <c r="ED127" s="147">
        <v>4317404</v>
      </c>
    </row>
    <row r="128" spans="1:134" ht="13.5" x14ac:dyDescent="0.25">
      <c r="A128" s="136" t="s">
        <v>347</v>
      </c>
      <c r="B128" s="136" t="s">
        <v>231</v>
      </c>
      <c r="C128" s="142">
        <v>45504</v>
      </c>
      <c r="D128" s="146">
        <v>73972</v>
      </c>
      <c r="E128" s="146">
        <v>52228</v>
      </c>
      <c r="F128" s="146">
        <v>5894</v>
      </c>
      <c r="G128" s="146">
        <v>9827</v>
      </c>
      <c r="H128" s="146">
        <v>5697</v>
      </c>
      <c r="I128" s="146">
        <v>2654</v>
      </c>
      <c r="J128" s="146">
        <v>0</v>
      </c>
      <c r="K128" s="146">
        <v>32776</v>
      </c>
      <c r="L128" s="146">
        <v>1038</v>
      </c>
      <c r="M128" s="146">
        <v>19414</v>
      </c>
      <c r="N128" s="146">
        <v>10239</v>
      </c>
      <c r="O128" s="146">
        <v>1962</v>
      </c>
      <c r="P128" s="146">
        <v>187109</v>
      </c>
      <c r="Q128" s="146">
        <v>0</v>
      </c>
      <c r="R128" s="146">
        <v>17102</v>
      </c>
      <c r="S128" s="146">
        <v>8007</v>
      </c>
      <c r="T128" s="146">
        <v>541</v>
      </c>
      <c r="U128" s="146">
        <v>39380</v>
      </c>
      <c r="V128" s="146">
        <v>0</v>
      </c>
      <c r="W128" s="146">
        <v>8382</v>
      </c>
      <c r="X128" s="146">
        <v>0</v>
      </c>
      <c r="Y128" s="146">
        <v>27802</v>
      </c>
      <c r="Z128" s="146">
        <v>2186</v>
      </c>
      <c r="AA128" s="146">
        <v>495</v>
      </c>
      <c r="AB128" s="146">
        <v>13843</v>
      </c>
      <c r="AC128" s="146">
        <v>520548</v>
      </c>
      <c r="AD128" s="146">
        <v>26595</v>
      </c>
      <c r="AE128" s="146">
        <v>129926</v>
      </c>
      <c r="AF128" s="146">
        <v>67313</v>
      </c>
      <c r="AG128" s="146">
        <v>0</v>
      </c>
      <c r="AH128" s="146">
        <v>19494</v>
      </c>
      <c r="AI128" s="146">
        <v>3172</v>
      </c>
      <c r="AJ128" s="146">
        <v>4497</v>
      </c>
      <c r="AK128" s="146">
        <v>0</v>
      </c>
      <c r="AL128" s="146">
        <v>0</v>
      </c>
      <c r="AM128" s="146">
        <v>0</v>
      </c>
      <c r="AN128" s="146">
        <v>6998</v>
      </c>
      <c r="AO128" s="146">
        <v>855</v>
      </c>
      <c r="AP128" s="146">
        <v>27968</v>
      </c>
      <c r="AQ128" s="146">
        <v>90621</v>
      </c>
      <c r="AR128" s="146">
        <v>0</v>
      </c>
      <c r="AS128" s="146">
        <v>0</v>
      </c>
      <c r="AT128" s="146">
        <v>3971</v>
      </c>
      <c r="AU128" s="146">
        <v>5127</v>
      </c>
      <c r="AV128" s="146">
        <v>0</v>
      </c>
      <c r="AW128" s="146">
        <v>0</v>
      </c>
      <c r="AX128" s="146">
        <v>386537</v>
      </c>
      <c r="AY128" s="146">
        <v>40785</v>
      </c>
      <c r="AZ128" s="146">
        <v>0</v>
      </c>
      <c r="BA128" s="146">
        <v>31255</v>
      </c>
      <c r="BB128" s="146">
        <v>202439</v>
      </c>
      <c r="BC128" s="146">
        <v>0</v>
      </c>
      <c r="BD128" s="146">
        <v>23661</v>
      </c>
      <c r="BE128" s="146">
        <v>27828</v>
      </c>
      <c r="BF128" s="146">
        <v>0</v>
      </c>
      <c r="BG128" s="146">
        <v>325968</v>
      </c>
      <c r="BH128" s="146">
        <v>1233053</v>
      </c>
      <c r="BI128" s="146">
        <v>67582</v>
      </c>
      <c r="BJ128" s="146">
        <v>200241</v>
      </c>
      <c r="BK128" s="146">
        <v>30899</v>
      </c>
      <c r="BL128" s="146">
        <v>14000</v>
      </c>
      <c r="BM128" s="146">
        <v>26514</v>
      </c>
      <c r="BN128" s="146">
        <v>34607</v>
      </c>
      <c r="BO128" s="146">
        <v>161460</v>
      </c>
      <c r="BP128" s="146">
        <v>0</v>
      </c>
      <c r="BQ128" s="146">
        <v>18845</v>
      </c>
      <c r="BR128" s="146">
        <v>4988</v>
      </c>
      <c r="BS128" s="146">
        <v>9993</v>
      </c>
      <c r="BT128" s="146">
        <v>0</v>
      </c>
      <c r="BU128" s="146">
        <v>0</v>
      </c>
      <c r="BV128" s="146">
        <v>0</v>
      </c>
      <c r="BW128" s="146">
        <v>55358</v>
      </c>
      <c r="BX128" s="146">
        <v>14208</v>
      </c>
      <c r="BY128" s="146">
        <v>0</v>
      </c>
      <c r="BZ128" s="146">
        <v>10832</v>
      </c>
      <c r="CA128" s="146">
        <v>2776</v>
      </c>
      <c r="CB128" s="146">
        <v>0</v>
      </c>
      <c r="CC128" s="146">
        <v>0</v>
      </c>
      <c r="CD128" s="146">
        <v>112995</v>
      </c>
      <c r="CE128" s="146">
        <v>282</v>
      </c>
      <c r="CF128" s="146">
        <v>8074</v>
      </c>
      <c r="CG128" s="146">
        <v>0</v>
      </c>
      <c r="CH128" s="146">
        <v>0</v>
      </c>
      <c r="CI128" s="146">
        <v>0</v>
      </c>
      <c r="CJ128" s="146">
        <v>0</v>
      </c>
      <c r="CK128" s="146">
        <v>5008</v>
      </c>
      <c r="CL128" s="146">
        <v>12549</v>
      </c>
      <c r="CM128" s="146">
        <v>791211</v>
      </c>
      <c r="CN128" s="146">
        <v>2024264</v>
      </c>
      <c r="CO128" s="146">
        <v>226486</v>
      </c>
      <c r="CP128" s="146">
        <v>313179</v>
      </c>
      <c r="CQ128" s="146">
        <v>776492</v>
      </c>
      <c r="CR128" s="146">
        <v>0</v>
      </c>
      <c r="CS128" s="146">
        <v>0</v>
      </c>
      <c r="CT128" s="146">
        <v>0</v>
      </c>
      <c r="CU128" s="146">
        <v>0</v>
      </c>
      <c r="CV128" s="146">
        <v>0</v>
      </c>
      <c r="CW128" s="146">
        <v>132799</v>
      </c>
      <c r="CX128" s="146">
        <v>29748</v>
      </c>
      <c r="CY128" s="146">
        <v>26444</v>
      </c>
      <c r="CZ128" s="146">
        <v>0</v>
      </c>
      <c r="DA128" s="146">
        <v>0</v>
      </c>
      <c r="DB128" s="146">
        <v>696</v>
      </c>
      <c r="DC128" s="146">
        <v>0</v>
      </c>
      <c r="DD128" s="146">
        <v>17770</v>
      </c>
      <c r="DE128" s="146">
        <v>0</v>
      </c>
      <c r="DF128" s="146">
        <v>0</v>
      </c>
      <c r="DG128" s="146">
        <v>54108</v>
      </c>
      <c r="DH128" s="146">
        <v>0</v>
      </c>
      <c r="DI128" s="146">
        <v>1761</v>
      </c>
      <c r="DJ128" s="146">
        <v>1579483</v>
      </c>
      <c r="DK128" s="146">
        <v>0</v>
      </c>
      <c r="DL128" s="146">
        <v>0</v>
      </c>
      <c r="DM128" s="146">
        <v>1975</v>
      </c>
      <c r="DN128" s="146">
        <v>0</v>
      </c>
      <c r="DO128" s="146">
        <v>0</v>
      </c>
      <c r="DP128" s="146">
        <v>0</v>
      </c>
      <c r="DQ128" s="146">
        <v>0</v>
      </c>
      <c r="DR128" s="146">
        <v>0</v>
      </c>
      <c r="DS128" s="146">
        <v>0</v>
      </c>
      <c r="DT128" s="146">
        <v>0</v>
      </c>
      <c r="DU128" s="146">
        <v>0</v>
      </c>
      <c r="DV128" s="146">
        <v>0</v>
      </c>
      <c r="DW128" s="146">
        <v>0</v>
      </c>
      <c r="DX128" s="146">
        <v>0</v>
      </c>
      <c r="DY128" s="146">
        <v>0</v>
      </c>
      <c r="DZ128" s="146">
        <v>0</v>
      </c>
      <c r="EA128" s="146">
        <v>0</v>
      </c>
      <c r="EB128" s="146">
        <v>0</v>
      </c>
      <c r="EC128" s="146">
        <v>1975</v>
      </c>
      <c r="ED128" s="146">
        <v>3605722</v>
      </c>
    </row>
    <row r="129" spans="1:134" ht="13.5" x14ac:dyDescent="0.25">
      <c r="A129" s="137" t="s">
        <v>348</v>
      </c>
      <c r="B129" s="138"/>
      <c r="C129" s="139">
        <v>45657</v>
      </c>
      <c r="D129" s="147">
        <v>72530</v>
      </c>
      <c r="E129" s="147">
        <v>158385</v>
      </c>
      <c r="F129" s="147">
        <v>0</v>
      </c>
      <c r="G129" s="147">
        <v>17790</v>
      </c>
      <c r="H129" s="147">
        <v>37348</v>
      </c>
      <c r="I129" s="147">
        <v>3554</v>
      </c>
      <c r="J129" s="147">
        <v>1606</v>
      </c>
      <c r="K129" s="147">
        <v>0</v>
      </c>
      <c r="L129" s="147">
        <v>1382</v>
      </c>
      <c r="M129" s="147">
        <v>22465</v>
      </c>
      <c r="N129" s="147">
        <v>24843</v>
      </c>
      <c r="O129" s="147">
        <v>17859</v>
      </c>
      <c r="P129" s="147">
        <v>0</v>
      </c>
      <c r="Q129" s="147">
        <v>0</v>
      </c>
      <c r="R129" s="147">
        <v>134401</v>
      </c>
      <c r="S129" s="147">
        <v>18293</v>
      </c>
      <c r="T129" s="147">
        <v>0</v>
      </c>
      <c r="U129" s="147">
        <v>57367</v>
      </c>
      <c r="V129" s="147">
        <v>3260</v>
      </c>
      <c r="W129" s="147">
        <v>0</v>
      </c>
      <c r="X129" s="147">
        <v>0</v>
      </c>
      <c r="Y129" s="147">
        <v>0</v>
      </c>
      <c r="Z129" s="147">
        <v>20843</v>
      </c>
      <c r="AA129" s="147">
        <v>5432</v>
      </c>
      <c r="AB129" s="147">
        <v>0</v>
      </c>
      <c r="AC129" s="147">
        <v>597358</v>
      </c>
      <c r="AD129" s="147">
        <v>0</v>
      </c>
      <c r="AE129" s="147">
        <v>69817</v>
      </c>
      <c r="AF129" s="147">
        <v>136363</v>
      </c>
      <c r="AG129" s="147">
        <v>0</v>
      </c>
      <c r="AH129" s="147">
        <v>15885</v>
      </c>
      <c r="AI129" s="147">
        <v>33347</v>
      </c>
      <c r="AJ129" s="147">
        <v>3173</v>
      </c>
      <c r="AK129" s="147">
        <v>1433</v>
      </c>
      <c r="AL129" s="147">
        <v>0</v>
      </c>
      <c r="AM129" s="147">
        <v>1234</v>
      </c>
      <c r="AN129" s="147">
        <v>7152</v>
      </c>
      <c r="AO129" s="147">
        <v>19736</v>
      </c>
      <c r="AP129" s="147">
        <v>14912</v>
      </c>
      <c r="AQ129" s="147">
        <v>76253</v>
      </c>
      <c r="AR129" s="147">
        <v>0</v>
      </c>
      <c r="AS129" s="147">
        <v>0</v>
      </c>
      <c r="AT129" s="147">
        <v>82141</v>
      </c>
      <c r="AU129" s="147">
        <v>4434</v>
      </c>
      <c r="AV129" s="147">
        <v>0</v>
      </c>
      <c r="AW129" s="147">
        <v>0</v>
      </c>
      <c r="AX129" s="147">
        <v>465880</v>
      </c>
      <c r="AY129" s="147">
        <v>189919</v>
      </c>
      <c r="AZ129" s="147">
        <v>0</v>
      </c>
      <c r="BA129" s="147">
        <v>0</v>
      </c>
      <c r="BB129" s="147">
        <v>128436</v>
      </c>
      <c r="BC129" s="147">
        <v>71160</v>
      </c>
      <c r="BD129" s="147">
        <v>96171</v>
      </c>
      <c r="BE129" s="147">
        <v>10912</v>
      </c>
      <c r="BF129" s="147">
        <v>0</v>
      </c>
      <c r="BG129" s="147">
        <v>496598</v>
      </c>
      <c r="BH129" s="147">
        <v>1559836</v>
      </c>
      <c r="BI129" s="147">
        <v>112943</v>
      </c>
      <c r="BJ129" s="147">
        <v>243947</v>
      </c>
      <c r="BK129" s="147">
        <v>107091</v>
      </c>
      <c r="BL129" s="147">
        <v>18400</v>
      </c>
      <c r="BM129" s="147">
        <v>92147</v>
      </c>
      <c r="BN129" s="147">
        <v>153481</v>
      </c>
      <c r="BO129" s="147">
        <v>486080</v>
      </c>
      <c r="BP129" s="147">
        <v>0</v>
      </c>
      <c r="BQ129" s="147">
        <v>92119</v>
      </c>
      <c r="BR129" s="147">
        <v>193389</v>
      </c>
      <c r="BS129" s="147">
        <v>18404</v>
      </c>
      <c r="BT129" s="147">
        <v>8313</v>
      </c>
      <c r="BU129" s="147">
        <v>0</v>
      </c>
      <c r="BV129" s="147">
        <v>7157</v>
      </c>
      <c r="BW129" s="147">
        <v>143003</v>
      </c>
      <c r="BX129" s="147">
        <v>0</v>
      </c>
      <c r="BY129" s="147">
        <v>0</v>
      </c>
      <c r="BZ129" s="147">
        <v>45699</v>
      </c>
      <c r="CA129" s="147">
        <v>13218</v>
      </c>
      <c r="CB129" s="147">
        <v>0</v>
      </c>
      <c r="CC129" s="147">
        <v>0</v>
      </c>
      <c r="CD129" s="147">
        <v>197060</v>
      </c>
      <c r="CE129" s="147">
        <v>0</v>
      </c>
      <c r="CF129" s="147">
        <v>12119</v>
      </c>
      <c r="CG129" s="147">
        <v>0</v>
      </c>
      <c r="CH129" s="147">
        <v>0</v>
      </c>
      <c r="CI129" s="147">
        <v>0</v>
      </c>
      <c r="CJ129" s="147">
        <v>13368</v>
      </c>
      <c r="CK129" s="147">
        <v>0</v>
      </c>
      <c r="CL129" s="147">
        <v>0</v>
      </c>
      <c r="CM129" s="147">
        <v>1957938</v>
      </c>
      <c r="CN129" s="147">
        <v>3517774</v>
      </c>
      <c r="CO129" s="147">
        <v>294344</v>
      </c>
      <c r="CP129" s="147">
        <v>456875</v>
      </c>
      <c r="CQ129" s="147">
        <v>1595352</v>
      </c>
      <c r="CR129" s="147">
        <v>0</v>
      </c>
      <c r="CS129" s="147">
        <v>0</v>
      </c>
      <c r="CT129" s="147">
        <v>0</v>
      </c>
      <c r="CU129" s="147">
        <v>0</v>
      </c>
      <c r="CV129" s="147">
        <v>0</v>
      </c>
      <c r="CW129" s="147">
        <v>180785</v>
      </c>
      <c r="CX129" s="147">
        <v>379532</v>
      </c>
      <c r="CY129" s="147">
        <v>36118</v>
      </c>
      <c r="CZ129" s="147">
        <v>16314</v>
      </c>
      <c r="DA129" s="147">
        <v>0</v>
      </c>
      <c r="DB129" s="147">
        <v>14045</v>
      </c>
      <c r="DC129" s="147">
        <v>0</v>
      </c>
      <c r="DD129" s="147">
        <v>89193</v>
      </c>
      <c r="DE129" s="147">
        <v>0</v>
      </c>
      <c r="DF129" s="147">
        <v>835039</v>
      </c>
      <c r="DG129" s="147">
        <v>217367</v>
      </c>
      <c r="DH129" s="147">
        <v>0</v>
      </c>
      <c r="DI129" s="147">
        <v>0</v>
      </c>
      <c r="DJ129" s="147">
        <v>4114964</v>
      </c>
      <c r="DK129" s="147">
        <v>0</v>
      </c>
      <c r="DL129" s="147">
        <v>0</v>
      </c>
      <c r="DM129" s="147">
        <v>0</v>
      </c>
      <c r="DN129" s="147">
        <v>0</v>
      </c>
      <c r="DO129" s="147">
        <v>0</v>
      </c>
      <c r="DP129" s="147">
        <v>0</v>
      </c>
      <c r="DQ129" s="147">
        <v>0</v>
      </c>
      <c r="DR129" s="147">
        <v>0</v>
      </c>
      <c r="DS129" s="147">
        <v>0</v>
      </c>
      <c r="DT129" s="147">
        <v>0</v>
      </c>
      <c r="DU129" s="147">
        <v>0</v>
      </c>
      <c r="DV129" s="147">
        <v>0</v>
      </c>
      <c r="DW129" s="147">
        <v>0</v>
      </c>
      <c r="DX129" s="147">
        <v>0</v>
      </c>
      <c r="DY129" s="147">
        <v>0</v>
      </c>
      <c r="DZ129" s="147">
        <v>0</v>
      </c>
      <c r="EA129" s="147">
        <v>0</v>
      </c>
      <c r="EB129" s="147">
        <v>0</v>
      </c>
      <c r="EC129" s="147">
        <v>0</v>
      </c>
      <c r="ED129" s="147">
        <v>7632738</v>
      </c>
    </row>
    <row r="130" spans="1:134" ht="13.5" x14ac:dyDescent="0.25">
      <c r="A130" s="137" t="s">
        <v>349</v>
      </c>
      <c r="B130" s="138"/>
      <c r="C130" s="139">
        <v>45657</v>
      </c>
      <c r="D130" s="147">
        <v>77485</v>
      </c>
      <c r="E130" s="147">
        <v>47367</v>
      </c>
      <c r="F130" s="147">
        <v>0</v>
      </c>
      <c r="G130" s="147">
        <v>4224</v>
      </c>
      <c r="H130" s="147">
        <v>8065</v>
      </c>
      <c r="I130" s="147">
        <v>1734</v>
      </c>
      <c r="J130" s="147">
        <v>0</v>
      </c>
      <c r="K130" s="147">
        <v>400</v>
      </c>
      <c r="L130" s="147">
        <v>189</v>
      </c>
      <c r="M130" s="147">
        <v>23144</v>
      </c>
      <c r="N130" s="147">
        <v>5927</v>
      </c>
      <c r="O130" s="147">
        <v>0</v>
      </c>
      <c r="P130" s="147">
        <v>0</v>
      </c>
      <c r="Q130" s="147">
        <v>0</v>
      </c>
      <c r="R130" s="147">
        <v>51706</v>
      </c>
      <c r="S130" s="147">
        <v>7044</v>
      </c>
      <c r="T130" s="147">
        <v>499</v>
      </c>
      <c r="U130" s="147">
        <v>12394</v>
      </c>
      <c r="V130" s="147">
        <v>0</v>
      </c>
      <c r="W130" s="147">
        <v>0</v>
      </c>
      <c r="X130" s="147">
        <v>0</v>
      </c>
      <c r="Y130" s="147">
        <v>30215</v>
      </c>
      <c r="Z130" s="147">
        <v>18161</v>
      </c>
      <c r="AA130" s="147">
        <v>5190</v>
      </c>
      <c r="AB130" s="147">
        <v>17262</v>
      </c>
      <c r="AC130" s="147">
        <v>311006</v>
      </c>
      <c r="AD130" s="147">
        <v>36759</v>
      </c>
      <c r="AE130" s="147">
        <v>122326</v>
      </c>
      <c r="AF130" s="147">
        <v>62221</v>
      </c>
      <c r="AG130" s="147">
        <v>0</v>
      </c>
      <c r="AH130" s="147">
        <v>19157</v>
      </c>
      <c r="AI130" s="147">
        <v>9863</v>
      </c>
      <c r="AJ130" s="147">
        <v>3072</v>
      </c>
      <c r="AK130" s="147">
        <v>0</v>
      </c>
      <c r="AL130" s="147">
        <v>0</v>
      </c>
      <c r="AM130" s="147">
        <v>588</v>
      </c>
      <c r="AN130" s="147">
        <v>2289</v>
      </c>
      <c r="AO130" s="147">
        <v>24544</v>
      </c>
      <c r="AP130" s="147">
        <v>20056</v>
      </c>
      <c r="AQ130" s="147">
        <v>114015</v>
      </c>
      <c r="AR130" s="147">
        <v>0</v>
      </c>
      <c r="AS130" s="147">
        <v>0</v>
      </c>
      <c r="AT130" s="147">
        <v>34258</v>
      </c>
      <c r="AU130" s="147">
        <v>0</v>
      </c>
      <c r="AV130" s="147">
        <v>0</v>
      </c>
      <c r="AW130" s="147">
        <v>0</v>
      </c>
      <c r="AX130" s="147">
        <v>449148</v>
      </c>
      <c r="AY130" s="147">
        <v>14984</v>
      </c>
      <c r="AZ130" s="147">
        <v>0</v>
      </c>
      <c r="BA130" s="147">
        <v>40389</v>
      </c>
      <c r="BB130" s="147">
        <v>58696</v>
      </c>
      <c r="BC130" s="147">
        <v>0</v>
      </c>
      <c r="BD130" s="147">
        <v>27137</v>
      </c>
      <c r="BE130" s="147">
        <v>19068</v>
      </c>
      <c r="BF130" s="147">
        <v>0</v>
      </c>
      <c r="BG130" s="147">
        <v>160274</v>
      </c>
      <c r="BH130" s="147">
        <v>920428</v>
      </c>
      <c r="BI130" s="147">
        <v>94992</v>
      </c>
      <c r="BJ130" s="147">
        <v>128018</v>
      </c>
      <c r="BK130" s="147">
        <v>0</v>
      </c>
      <c r="BL130" s="147">
        <v>5900</v>
      </c>
      <c r="BM130" s="147">
        <v>81926</v>
      </c>
      <c r="BN130" s="147">
        <v>50106</v>
      </c>
      <c r="BO130" s="147">
        <v>197347</v>
      </c>
      <c r="BP130" s="147">
        <v>0</v>
      </c>
      <c r="BQ130" s="147">
        <v>39239</v>
      </c>
      <c r="BR130" s="147">
        <v>19392</v>
      </c>
      <c r="BS130" s="147">
        <v>7668</v>
      </c>
      <c r="BT130" s="147">
        <v>0</v>
      </c>
      <c r="BU130" s="147">
        <v>0</v>
      </c>
      <c r="BV130" s="147">
        <v>386</v>
      </c>
      <c r="BW130" s="147">
        <v>113977</v>
      </c>
      <c r="BX130" s="147">
        <v>33820</v>
      </c>
      <c r="BY130" s="147">
        <v>0</v>
      </c>
      <c r="BZ130" s="147">
        <v>21716</v>
      </c>
      <c r="CA130" s="147">
        <v>7433</v>
      </c>
      <c r="CB130" s="147">
        <v>0</v>
      </c>
      <c r="CC130" s="147">
        <v>0</v>
      </c>
      <c r="CD130" s="147">
        <v>152851</v>
      </c>
      <c r="CE130" s="147">
        <v>398</v>
      </c>
      <c r="CF130" s="147">
        <v>3820</v>
      </c>
      <c r="CG130" s="147">
        <v>0</v>
      </c>
      <c r="CH130" s="147">
        <v>0</v>
      </c>
      <c r="CI130" s="147">
        <v>0</v>
      </c>
      <c r="CJ130" s="147">
        <v>30247</v>
      </c>
      <c r="CK130" s="147">
        <v>2228</v>
      </c>
      <c r="CL130" s="147">
        <v>0</v>
      </c>
      <c r="CM130" s="147">
        <v>991464</v>
      </c>
      <c r="CN130" s="147">
        <v>1911892</v>
      </c>
      <c r="CO130" s="147">
        <v>239237</v>
      </c>
      <c r="CP130" s="147">
        <v>331782</v>
      </c>
      <c r="CQ130" s="147">
        <v>802986</v>
      </c>
      <c r="CR130" s="147">
        <v>849</v>
      </c>
      <c r="CS130" s="147">
        <v>0</v>
      </c>
      <c r="CT130" s="147">
        <v>0</v>
      </c>
      <c r="CU130" s="147">
        <v>0</v>
      </c>
      <c r="CV130" s="147">
        <v>0</v>
      </c>
      <c r="CW130" s="147">
        <v>122494</v>
      </c>
      <c r="CX130" s="147">
        <v>58820</v>
      </c>
      <c r="CY130" s="147">
        <v>19086</v>
      </c>
      <c r="CZ130" s="147">
        <v>0</v>
      </c>
      <c r="DA130" s="147">
        <v>0</v>
      </c>
      <c r="DB130" s="147">
        <v>3863</v>
      </c>
      <c r="DC130" s="147">
        <v>0</v>
      </c>
      <c r="DD130" s="147">
        <v>20026</v>
      </c>
      <c r="DE130" s="147">
        <v>17109</v>
      </c>
      <c r="DF130" s="147">
        <v>35623</v>
      </c>
      <c r="DG130" s="147">
        <v>126783</v>
      </c>
      <c r="DH130" s="147">
        <v>0</v>
      </c>
      <c r="DI130" s="147">
        <v>0</v>
      </c>
      <c r="DJ130" s="147">
        <v>1778658</v>
      </c>
      <c r="DK130" s="147">
        <v>0</v>
      </c>
      <c r="DL130" s="147">
        <v>0</v>
      </c>
      <c r="DM130" s="147">
        <v>0</v>
      </c>
      <c r="DN130" s="147">
        <v>0</v>
      </c>
      <c r="DO130" s="147">
        <v>0</v>
      </c>
      <c r="DP130" s="147">
        <v>0</v>
      </c>
      <c r="DQ130" s="147">
        <v>0</v>
      </c>
      <c r="DR130" s="147">
        <v>0</v>
      </c>
      <c r="DS130" s="147">
        <v>0</v>
      </c>
      <c r="DT130" s="147">
        <v>0</v>
      </c>
      <c r="DU130" s="147">
        <v>0</v>
      </c>
      <c r="DV130" s="147">
        <v>0</v>
      </c>
      <c r="DW130" s="147">
        <v>0</v>
      </c>
      <c r="DX130" s="147">
        <v>0</v>
      </c>
      <c r="DY130" s="147">
        <v>0</v>
      </c>
      <c r="DZ130" s="147">
        <v>0</v>
      </c>
      <c r="EA130" s="147">
        <v>0</v>
      </c>
      <c r="EB130" s="147">
        <v>0</v>
      </c>
      <c r="EC130" s="147">
        <v>0</v>
      </c>
      <c r="ED130" s="147">
        <v>3690550</v>
      </c>
    </row>
    <row r="131" spans="1:134" ht="13.5" x14ac:dyDescent="0.25">
      <c r="A131" s="137" t="s">
        <v>350</v>
      </c>
      <c r="B131" s="138"/>
      <c r="C131" s="139">
        <v>45657</v>
      </c>
      <c r="D131" s="147">
        <v>130061</v>
      </c>
      <c r="E131" s="147">
        <v>368681</v>
      </c>
      <c r="F131" s="147">
        <v>0</v>
      </c>
      <c r="G131" s="147">
        <v>37448</v>
      </c>
      <c r="H131" s="147">
        <v>55715</v>
      </c>
      <c r="I131" s="147">
        <v>3530</v>
      </c>
      <c r="J131" s="147">
        <v>60</v>
      </c>
      <c r="K131" s="147">
        <v>202</v>
      </c>
      <c r="L131" s="147">
        <v>1867</v>
      </c>
      <c r="M131" s="147">
        <v>40966</v>
      </c>
      <c r="N131" s="147">
        <v>22754</v>
      </c>
      <c r="O131" s="147">
        <v>0</v>
      </c>
      <c r="P131" s="147">
        <v>0</v>
      </c>
      <c r="Q131" s="147">
        <v>0</v>
      </c>
      <c r="R131" s="147">
        <v>113841</v>
      </c>
      <c r="S131" s="147">
        <v>60190</v>
      </c>
      <c r="T131" s="147">
        <v>0</v>
      </c>
      <c r="U131" s="147">
        <v>91905</v>
      </c>
      <c r="V131" s="147">
        <v>918</v>
      </c>
      <c r="W131" s="147">
        <v>0</v>
      </c>
      <c r="X131" s="147">
        <v>0</v>
      </c>
      <c r="Y131" s="147">
        <v>74648</v>
      </c>
      <c r="Z131" s="147">
        <v>24394</v>
      </c>
      <c r="AA131" s="147">
        <v>7200</v>
      </c>
      <c r="AB131" s="147">
        <v>49041</v>
      </c>
      <c r="AC131" s="147">
        <v>1083421</v>
      </c>
      <c r="AD131" s="147">
        <v>0</v>
      </c>
      <c r="AE131" s="147">
        <v>376898</v>
      </c>
      <c r="AF131" s="147">
        <v>360505</v>
      </c>
      <c r="AG131" s="147">
        <v>0</v>
      </c>
      <c r="AH131" s="147">
        <v>55367</v>
      </c>
      <c r="AI131" s="147">
        <v>82375</v>
      </c>
      <c r="AJ131" s="147">
        <v>5219</v>
      </c>
      <c r="AK131" s="147">
        <v>90</v>
      </c>
      <c r="AL131" s="147">
        <v>299</v>
      </c>
      <c r="AM131" s="147">
        <v>834</v>
      </c>
      <c r="AN131" s="147">
        <v>17629</v>
      </c>
      <c r="AO131" s="147">
        <v>58787</v>
      </c>
      <c r="AP131" s="147">
        <v>21922</v>
      </c>
      <c r="AQ131" s="147">
        <v>348281</v>
      </c>
      <c r="AR131" s="147">
        <v>0</v>
      </c>
      <c r="AS131" s="147">
        <v>0</v>
      </c>
      <c r="AT131" s="147">
        <v>175</v>
      </c>
      <c r="AU131" s="147">
        <v>57336</v>
      </c>
      <c r="AV131" s="147">
        <v>0</v>
      </c>
      <c r="AW131" s="147">
        <v>0</v>
      </c>
      <c r="AX131" s="147">
        <v>1385717</v>
      </c>
      <c r="AY131" s="147">
        <v>467004</v>
      </c>
      <c r="AZ131" s="147">
        <v>0</v>
      </c>
      <c r="BA131" s="147">
        <v>38</v>
      </c>
      <c r="BB131" s="147">
        <v>0</v>
      </c>
      <c r="BC131" s="147">
        <v>81258</v>
      </c>
      <c r="BD131" s="147">
        <v>50745</v>
      </c>
      <c r="BE131" s="147">
        <v>80904</v>
      </c>
      <c r="BF131" s="147">
        <v>0</v>
      </c>
      <c r="BG131" s="147">
        <v>679949</v>
      </c>
      <c r="BH131" s="147">
        <v>3149087</v>
      </c>
      <c r="BI131" s="147">
        <v>110889</v>
      </c>
      <c r="BJ131" s="147">
        <v>493078</v>
      </c>
      <c r="BK131" s="147">
        <v>74357</v>
      </c>
      <c r="BL131" s="147">
        <v>18000</v>
      </c>
      <c r="BM131" s="147">
        <v>148496</v>
      </c>
      <c r="BN131" s="147">
        <v>81724</v>
      </c>
      <c r="BO131" s="147">
        <v>732222</v>
      </c>
      <c r="BP131" s="147">
        <v>0</v>
      </c>
      <c r="BQ131" s="147">
        <v>123195</v>
      </c>
      <c r="BR131" s="147">
        <v>185399</v>
      </c>
      <c r="BS131" s="147">
        <v>11613</v>
      </c>
      <c r="BT131" s="147">
        <v>200</v>
      </c>
      <c r="BU131" s="147">
        <v>664</v>
      </c>
      <c r="BV131" s="147">
        <v>1683</v>
      </c>
      <c r="BW131" s="147">
        <v>243672</v>
      </c>
      <c r="BX131" s="147">
        <v>0</v>
      </c>
      <c r="BY131" s="147">
        <v>0</v>
      </c>
      <c r="BZ131" s="147">
        <v>57406</v>
      </c>
      <c r="CA131" s="147">
        <v>17236</v>
      </c>
      <c r="CB131" s="147">
        <v>0</v>
      </c>
      <c r="CC131" s="147">
        <v>0</v>
      </c>
      <c r="CD131" s="147">
        <v>504117</v>
      </c>
      <c r="CE131" s="147">
        <v>60530</v>
      </c>
      <c r="CF131" s="147">
        <v>4104</v>
      </c>
      <c r="CG131" s="147">
        <v>0</v>
      </c>
      <c r="CH131" s="147">
        <v>0</v>
      </c>
      <c r="CI131" s="147">
        <v>0</v>
      </c>
      <c r="CJ131" s="147">
        <v>74454</v>
      </c>
      <c r="CK131" s="147">
        <v>2592</v>
      </c>
      <c r="CL131" s="147">
        <v>0</v>
      </c>
      <c r="CM131" s="147">
        <v>2945631</v>
      </c>
      <c r="CN131" s="147">
        <v>6094718</v>
      </c>
      <c r="CO131" s="147">
        <v>1257101</v>
      </c>
      <c r="CP131" s="147">
        <v>546135</v>
      </c>
      <c r="CQ131" s="147">
        <v>2709436</v>
      </c>
      <c r="CR131" s="147">
        <v>0</v>
      </c>
      <c r="CS131" s="147">
        <v>25098</v>
      </c>
      <c r="CT131" s="147">
        <v>0</v>
      </c>
      <c r="CU131" s="147">
        <v>0</v>
      </c>
      <c r="CV131" s="147">
        <v>0</v>
      </c>
      <c r="CW131" s="147">
        <v>340714</v>
      </c>
      <c r="CX131" s="147">
        <v>511080</v>
      </c>
      <c r="CY131" s="147">
        <v>32118</v>
      </c>
      <c r="CZ131" s="147">
        <v>552</v>
      </c>
      <c r="DA131" s="147">
        <v>1837</v>
      </c>
      <c r="DB131" s="147">
        <v>0</v>
      </c>
      <c r="DC131" s="147">
        <v>12002</v>
      </c>
      <c r="DD131" s="147">
        <v>0</v>
      </c>
      <c r="DE131" s="147">
        <v>0</v>
      </c>
      <c r="DF131" s="147">
        <v>120979</v>
      </c>
      <c r="DG131" s="147">
        <v>102826</v>
      </c>
      <c r="DH131" s="147">
        <v>0</v>
      </c>
      <c r="DI131" s="147">
        <v>0</v>
      </c>
      <c r="DJ131" s="147">
        <v>5659878</v>
      </c>
      <c r="DK131" s="147">
        <v>0</v>
      </c>
      <c r="DL131" s="147">
        <v>0</v>
      </c>
      <c r="DM131" s="147">
        <v>0</v>
      </c>
      <c r="DN131" s="147">
        <v>0</v>
      </c>
      <c r="DO131" s="147">
        <v>0</v>
      </c>
      <c r="DP131" s="147">
        <v>0</v>
      </c>
      <c r="DQ131" s="147">
        <v>0</v>
      </c>
      <c r="DR131" s="147">
        <v>0</v>
      </c>
      <c r="DS131" s="147">
        <v>0</v>
      </c>
      <c r="DT131" s="147">
        <v>0</v>
      </c>
      <c r="DU131" s="147">
        <v>0</v>
      </c>
      <c r="DV131" s="147">
        <v>0</v>
      </c>
      <c r="DW131" s="147">
        <v>0</v>
      </c>
      <c r="DX131" s="147">
        <v>0</v>
      </c>
      <c r="DY131" s="147">
        <v>0</v>
      </c>
      <c r="DZ131" s="147">
        <v>0</v>
      </c>
      <c r="EA131" s="147">
        <v>0</v>
      </c>
      <c r="EB131" s="147">
        <v>0</v>
      </c>
      <c r="EC131" s="147">
        <v>0</v>
      </c>
      <c r="ED131" s="147">
        <v>11754596</v>
      </c>
    </row>
    <row r="132" spans="1:134" ht="13.5" x14ac:dyDescent="0.25">
      <c r="A132" s="137" t="s">
        <v>351</v>
      </c>
      <c r="B132" s="137" t="s">
        <v>352</v>
      </c>
      <c r="C132" s="139">
        <v>45657</v>
      </c>
      <c r="D132" s="147">
        <v>98248</v>
      </c>
      <c r="E132" s="147">
        <v>26648</v>
      </c>
      <c r="F132" s="147">
        <v>0</v>
      </c>
      <c r="G132" s="147">
        <v>9019</v>
      </c>
      <c r="H132" s="147">
        <v>29679</v>
      </c>
      <c r="I132" s="147">
        <v>2470</v>
      </c>
      <c r="J132" s="147">
        <v>314</v>
      </c>
      <c r="K132" s="147">
        <v>0</v>
      </c>
      <c r="L132" s="147">
        <v>2527</v>
      </c>
      <c r="M132" s="147">
        <v>37165</v>
      </c>
      <c r="N132" s="147">
        <v>3676</v>
      </c>
      <c r="O132" s="147">
        <v>3000</v>
      </c>
      <c r="P132" s="147">
        <v>452172</v>
      </c>
      <c r="Q132" s="147">
        <v>0</v>
      </c>
      <c r="R132" s="147">
        <v>89</v>
      </c>
      <c r="S132" s="147">
        <v>15011</v>
      </c>
      <c r="T132" s="147">
        <v>0</v>
      </c>
      <c r="U132" s="147">
        <v>229673</v>
      </c>
      <c r="V132" s="147">
        <v>0</v>
      </c>
      <c r="W132" s="147">
        <v>0</v>
      </c>
      <c r="X132" s="147">
        <v>0</v>
      </c>
      <c r="Y132" s="147">
        <v>52522</v>
      </c>
      <c r="Z132" s="147">
        <v>45850</v>
      </c>
      <c r="AA132" s="147">
        <v>7023</v>
      </c>
      <c r="AB132" s="147">
        <v>0</v>
      </c>
      <c r="AC132" s="147">
        <v>1015086</v>
      </c>
      <c r="AD132" s="147">
        <v>70112</v>
      </c>
      <c r="AE132" s="147">
        <v>95065</v>
      </c>
      <c r="AF132" s="147">
        <v>126684</v>
      </c>
      <c r="AG132" s="147">
        <v>0</v>
      </c>
      <c r="AH132" s="147">
        <v>20255</v>
      </c>
      <c r="AI132" s="147">
        <v>60601</v>
      </c>
      <c r="AJ132" s="147">
        <v>5772</v>
      </c>
      <c r="AK132" s="147">
        <v>0</v>
      </c>
      <c r="AL132" s="147">
        <v>0</v>
      </c>
      <c r="AM132" s="147">
        <v>0</v>
      </c>
      <c r="AN132" s="147">
        <v>17565</v>
      </c>
      <c r="AO132" s="147">
        <v>18415</v>
      </c>
      <c r="AP132" s="147">
        <v>0</v>
      </c>
      <c r="AQ132" s="147">
        <v>147627</v>
      </c>
      <c r="AR132" s="147">
        <v>822</v>
      </c>
      <c r="AS132" s="147">
        <v>83</v>
      </c>
      <c r="AT132" s="147">
        <v>56911</v>
      </c>
      <c r="AU132" s="147">
        <v>4188</v>
      </c>
      <c r="AV132" s="147">
        <v>0</v>
      </c>
      <c r="AW132" s="147">
        <v>0</v>
      </c>
      <c r="AX132" s="147">
        <v>624100</v>
      </c>
      <c r="AY132" s="147">
        <v>194884</v>
      </c>
      <c r="AZ132" s="147">
        <v>0</v>
      </c>
      <c r="BA132" s="147">
        <v>416</v>
      </c>
      <c r="BB132" s="147">
        <v>0</v>
      </c>
      <c r="BC132" s="147">
        <v>0</v>
      </c>
      <c r="BD132" s="147">
        <v>42245</v>
      </c>
      <c r="BE132" s="147">
        <v>35637</v>
      </c>
      <c r="BF132" s="147">
        <v>0</v>
      </c>
      <c r="BG132" s="147">
        <v>273182</v>
      </c>
      <c r="BH132" s="147">
        <v>1912368</v>
      </c>
      <c r="BI132" s="147">
        <v>100034</v>
      </c>
      <c r="BJ132" s="147">
        <v>130042</v>
      </c>
      <c r="BK132" s="147">
        <v>28296</v>
      </c>
      <c r="BL132" s="147">
        <v>14904</v>
      </c>
      <c r="BM132" s="147">
        <v>91400</v>
      </c>
      <c r="BN132" s="147">
        <v>43699</v>
      </c>
      <c r="BO132" s="147">
        <v>332160</v>
      </c>
      <c r="BP132" s="147">
        <v>0</v>
      </c>
      <c r="BQ132" s="147">
        <v>35883</v>
      </c>
      <c r="BR132" s="147">
        <v>104409</v>
      </c>
      <c r="BS132" s="147">
        <v>14350</v>
      </c>
      <c r="BT132" s="147">
        <v>0</v>
      </c>
      <c r="BU132" s="147">
        <v>0</v>
      </c>
      <c r="BV132" s="147">
        <v>1310</v>
      </c>
      <c r="BW132" s="147">
        <v>96908</v>
      </c>
      <c r="BX132" s="147">
        <v>0</v>
      </c>
      <c r="BY132" s="147">
        <v>0</v>
      </c>
      <c r="BZ132" s="147">
        <v>25849</v>
      </c>
      <c r="CA132" s="147">
        <v>13028</v>
      </c>
      <c r="CB132" s="147">
        <v>0</v>
      </c>
      <c r="CC132" s="147">
        <v>278</v>
      </c>
      <c r="CD132" s="147">
        <v>170127</v>
      </c>
      <c r="CE132" s="147">
        <v>20315</v>
      </c>
      <c r="CF132" s="147">
        <v>6524</v>
      </c>
      <c r="CG132" s="147">
        <v>0</v>
      </c>
      <c r="CH132" s="147">
        <v>0</v>
      </c>
      <c r="CI132" s="147">
        <v>0</v>
      </c>
      <c r="CJ132" s="147">
        <v>20175</v>
      </c>
      <c r="CK132" s="147">
        <v>0</v>
      </c>
      <c r="CL132" s="147">
        <v>0</v>
      </c>
      <c r="CM132" s="147">
        <v>1249691</v>
      </c>
      <c r="CN132" s="147">
        <v>3162059</v>
      </c>
      <c r="CO132" s="147">
        <v>295728</v>
      </c>
      <c r="CP132" s="147">
        <v>440013</v>
      </c>
      <c r="CQ132" s="147">
        <v>1250291</v>
      </c>
      <c r="CR132" s="147">
        <v>0</v>
      </c>
      <c r="CS132" s="147">
        <v>9760</v>
      </c>
      <c r="CT132" s="147">
        <v>0</v>
      </c>
      <c r="CU132" s="147">
        <v>0</v>
      </c>
      <c r="CV132" s="147">
        <v>0</v>
      </c>
      <c r="CW132" s="147">
        <v>162046</v>
      </c>
      <c r="CX132" s="147">
        <v>270592</v>
      </c>
      <c r="CY132" s="147">
        <v>39470</v>
      </c>
      <c r="CZ132" s="147">
        <v>364</v>
      </c>
      <c r="DA132" s="147">
        <v>0</v>
      </c>
      <c r="DB132" s="147">
        <v>1310</v>
      </c>
      <c r="DC132" s="147">
        <v>0</v>
      </c>
      <c r="DD132" s="147">
        <v>6623</v>
      </c>
      <c r="DE132" s="147">
        <v>256</v>
      </c>
      <c r="DF132" s="147">
        <v>219045</v>
      </c>
      <c r="DG132" s="147">
        <v>197347</v>
      </c>
      <c r="DH132" s="147">
        <v>0</v>
      </c>
      <c r="DI132" s="147">
        <v>0</v>
      </c>
      <c r="DJ132" s="147">
        <v>2892845</v>
      </c>
      <c r="DK132" s="147">
        <v>0</v>
      </c>
      <c r="DL132" s="147">
        <v>0</v>
      </c>
      <c r="DM132" s="147">
        <v>0</v>
      </c>
      <c r="DN132" s="147">
        <v>0</v>
      </c>
      <c r="DO132" s="147">
        <v>0</v>
      </c>
      <c r="DP132" s="147">
        <v>0</v>
      </c>
      <c r="DQ132" s="147">
        <v>0</v>
      </c>
      <c r="DR132" s="147">
        <v>0</v>
      </c>
      <c r="DS132" s="147">
        <v>0</v>
      </c>
      <c r="DT132" s="147">
        <v>0</v>
      </c>
      <c r="DU132" s="147">
        <v>0</v>
      </c>
      <c r="DV132" s="147">
        <v>0</v>
      </c>
      <c r="DW132" s="147">
        <v>0</v>
      </c>
      <c r="DX132" s="147">
        <v>0</v>
      </c>
      <c r="DY132" s="147">
        <v>0</v>
      </c>
      <c r="DZ132" s="147">
        <v>0</v>
      </c>
      <c r="EA132" s="147">
        <v>0</v>
      </c>
      <c r="EB132" s="147">
        <v>0</v>
      </c>
      <c r="EC132" s="147">
        <v>0</v>
      </c>
      <c r="ED132" s="147">
        <v>6054904</v>
      </c>
    </row>
    <row r="133" spans="1:134" ht="13.5" x14ac:dyDescent="0.25">
      <c r="A133" s="137" t="s">
        <v>353</v>
      </c>
      <c r="B133" s="137" t="s">
        <v>352</v>
      </c>
      <c r="C133" s="139">
        <v>45657</v>
      </c>
      <c r="D133" s="147">
        <v>143466</v>
      </c>
      <c r="E133" s="147">
        <v>178696</v>
      </c>
      <c r="F133" s="147">
        <v>3792</v>
      </c>
      <c r="G133" s="147">
        <v>27956</v>
      </c>
      <c r="H133" s="147">
        <v>19594</v>
      </c>
      <c r="I133" s="147">
        <v>6193</v>
      </c>
      <c r="J133" s="147">
        <v>2078</v>
      </c>
      <c r="K133" s="147">
        <v>0</v>
      </c>
      <c r="L133" s="147">
        <v>2015</v>
      </c>
      <c r="M133" s="147">
        <v>49583</v>
      </c>
      <c r="N133" s="147">
        <v>19838</v>
      </c>
      <c r="O133" s="147">
        <v>-106</v>
      </c>
      <c r="P133" s="147">
        <v>677838</v>
      </c>
      <c r="Q133" s="147">
        <v>0</v>
      </c>
      <c r="R133" s="147">
        <v>11956</v>
      </c>
      <c r="S133" s="147">
        <v>18040</v>
      </c>
      <c r="T133" s="147">
        <v>0</v>
      </c>
      <c r="U133" s="147">
        <v>488163</v>
      </c>
      <c r="V133" s="147">
        <v>8158</v>
      </c>
      <c r="W133" s="147">
        <v>0</v>
      </c>
      <c r="X133" s="147">
        <v>0</v>
      </c>
      <c r="Y133" s="147">
        <v>95013</v>
      </c>
      <c r="Z133" s="147">
        <v>15618</v>
      </c>
      <c r="AA133" s="147">
        <v>3142</v>
      </c>
      <c r="AB133" s="147">
        <v>0</v>
      </c>
      <c r="AC133" s="147">
        <v>1771033</v>
      </c>
      <c r="AD133" s="147">
        <v>41278</v>
      </c>
      <c r="AE133" s="147">
        <v>171786</v>
      </c>
      <c r="AF133" s="147">
        <v>198434</v>
      </c>
      <c r="AG133" s="147">
        <v>0</v>
      </c>
      <c r="AH133" s="147">
        <v>30929</v>
      </c>
      <c r="AI133" s="147">
        <v>54537</v>
      </c>
      <c r="AJ133" s="147">
        <v>7818</v>
      </c>
      <c r="AK133" s="147">
        <v>0</v>
      </c>
      <c r="AL133" s="147">
        <v>0</v>
      </c>
      <c r="AM133" s="147">
        <v>0</v>
      </c>
      <c r="AN133" s="147">
        <v>24421</v>
      </c>
      <c r="AO133" s="147">
        <v>35248</v>
      </c>
      <c r="AP133" s="147">
        <v>3132</v>
      </c>
      <c r="AQ133" s="147">
        <v>289234</v>
      </c>
      <c r="AR133" s="147">
        <v>0</v>
      </c>
      <c r="AS133" s="147">
        <v>0</v>
      </c>
      <c r="AT133" s="147">
        <v>33794</v>
      </c>
      <c r="AU133" s="147">
        <v>129895</v>
      </c>
      <c r="AV133" s="147">
        <v>0</v>
      </c>
      <c r="AW133" s="147">
        <v>0</v>
      </c>
      <c r="AX133" s="147">
        <v>1020506</v>
      </c>
      <c r="AY133" s="147">
        <v>800429</v>
      </c>
      <c r="AZ133" s="147">
        <v>1875</v>
      </c>
      <c r="BA133" s="147">
        <v>630</v>
      </c>
      <c r="BB133" s="147">
        <v>0</v>
      </c>
      <c r="BC133" s="147">
        <v>0</v>
      </c>
      <c r="BD133" s="147">
        <v>99758</v>
      </c>
      <c r="BE133" s="147">
        <v>100167</v>
      </c>
      <c r="BF133" s="147">
        <v>0</v>
      </c>
      <c r="BG133" s="147">
        <v>1002859</v>
      </c>
      <c r="BH133" s="147">
        <v>3794398</v>
      </c>
      <c r="BI133" s="147">
        <v>121810</v>
      </c>
      <c r="BJ133" s="147">
        <v>464362</v>
      </c>
      <c r="BK133" s="147">
        <v>68377</v>
      </c>
      <c r="BL133" s="147">
        <v>14125</v>
      </c>
      <c r="BM133" s="147">
        <v>96040</v>
      </c>
      <c r="BN133" s="147">
        <v>45878</v>
      </c>
      <c r="BO133" s="147">
        <v>535544</v>
      </c>
      <c r="BP133" s="147">
        <v>0</v>
      </c>
      <c r="BQ133" s="147">
        <v>57254</v>
      </c>
      <c r="BR133" s="147">
        <v>99980</v>
      </c>
      <c r="BS133" s="147">
        <v>25308</v>
      </c>
      <c r="BT133" s="147">
        <v>0</v>
      </c>
      <c r="BU133" s="147">
        <v>0</v>
      </c>
      <c r="BV133" s="147">
        <v>253</v>
      </c>
      <c r="BW133" s="147">
        <v>212655</v>
      </c>
      <c r="BX133" s="147">
        <v>0</v>
      </c>
      <c r="BY133" s="147">
        <v>0</v>
      </c>
      <c r="BZ133" s="147">
        <v>44350</v>
      </c>
      <c r="CA133" s="147">
        <v>1790</v>
      </c>
      <c r="CB133" s="147">
        <v>9</v>
      </c>
      <c r="CC133" s="147">
        <v>4229</v>
      </c>
      <c r="CD133" s="147">
        <v>286665</v>
      </c>
      <c r="CE133" s="147">
        <v>47935</v>
      </c>
      <c r="CF133" s="147">
        <v>9792</v>
      </c>
      <c r="CG133" s="147">
        <v>0</v>
      </c>
      <c r="CH133" s="147">
        <v>0</v>
      </c>
      <c r="CI133" s="147">
        <v>0</v>
      </c>
      <c r="CJ133" s="147">
        <v>33823</v>
      </c>
      <c r="CK133" s="147">
        <v>0</v>
      </c>
      <c r="CL133" s="147">
        <v>0</v>
      </c>
      <c r="CM133" s="147">
        <v>2170179</v>
      </c>
      <c r="CN133" s="147">
        <v>5964577</v>
      </c>
      <c r="CO133" s="147">
        <v>674139</v>
      </c>
      <c r="CP133" s="147">
        <v>784008</v>
      </c>
      <c r="CQ133" s="147">
        <v>1707672</v>
      </c>
      <c r="CR133" s="147">
        <v>0</v>
      </c>
      <c r="CS133" s="147">
        <v>309746</v>
      </c>
      <c r="CT133" s="147">
        <v>0</v>
      </c>
      <c r="CU133" s="147">
        <v>0</v>
      </c>
      <c r="CV133" s="147">
        <v>0</v>
      </c>
      <c r="CW133" s="147">
        <v>315742</v>
      </c>
      <c r="CX133" s="147">
        <v>587610</v>
      </c>
      <c r="CY133" s="147">
        <v>66034</v>
      </c>
      <c r="CZ133" s="147">
        <v>6700</v>
      </c>
      <c r="DA133" s="147">
        <v>0</v>
      </c>
      <c r="DB133" s="147">
        <v>430</v>
      </c>
      <c r="DC133" s="147">
        <v>0</v>
      </c>
      <c r="DD133" s="147">
        <v>5871</v>
      </c>
      <c r="DE133" s="147">
        <v>0</v>
      </c>
      <c r="DF133" s="147">
        <v>0</v>
      </c>
      <c r="DG133" s="147">
        <v>4775</v>
      </c>
      <c r="DH133" s="147">
        <v>0</v>
      </c>
      <c r="DI133" s="147">
        <v>0</v>
      </c>
      <c r="DJ133" s="147">
        <v>4462727</v>
      </c>
      <c r="DK133" s="147">
        <v>0</v>
      </c>
      <c r="DL133" s="147">
        <v>0</v>
      </c>
      <c r="DM133" s="147">
        <v>0</v>
      </c>
      <c r="DN133" s="147">
        <v>0</v>
      </c>
      <c r="DO133" s="147">
        <v>0</v>
      </c>
      <c r="DP133" s="147">
        <v>0</v>
      </c>
      <c r="DQ133" s="147">
        <v>0</v>
      </c>
      <c r="DR133" s="147">
        <v>0</v>
      </c>
      <c r="DS133" s="147">
        <v>0</v>
      </c>
      <c r="DT133" s="147">
        <v>0</v>
      </c>
      <c r="DU133" s="147">
        <v>0</v>
      </c>
      <c r="DV133" s="147">
        <v>0</v>
      </c>
      <c r="DW133" s="147">
        <v>0</v>
      </c>
      <c r="DX133" s="147">
        <v>0</v>
      </c>
      <c r="DY133" s="147">
        <v>0</v>
      </c>
      <c r="DZ133" s="147">
        <v>0</v>
      </c>
      <c r="EA133" s="147">
        <v>0</v>
      </c>
      <c r="EB133" s="147">
        <v>0</v>
      </c>
      <c r="EC133" s="147">
        <v>0</v>
      </c>
      <c r="ED133" s="147">
        <v>10427304</v>
      </c>
    </row>
    <row r="134" spans="1:134" ht="13.5" x14ac:dyDescent="0.25">
      <c r="A134" s="137" t="s">
        <v>354</v>
      </c>
      <c r="B134" s="137" t="s">
        <v>352</v>
      </c>
      <c r="C134" s="139">
        <v>45657</v>
      </c>
      <c r="D134" s="147">
        <v>98021</v>
      </c>
      <c r="E134" s="147">
        <v>44578</v>
      </c>
      <c r="F134" s="147">
        <v>2154</v>
      </c>
      <c r="G134" s="147">
        <v>10322</v>
      </c>
      <c r="H134" s="147">
        <v>18300</v>
      </c>
      <c r="I134" s="147">
        <v>2639</v>
      </c>
      <c r="J134" s="147">
        <v>0</v>
      </c>
      <c r="K134" s="147">
        <v>0</v>
      </c>
      <c r="L134" s="147">
        <v>1996</v>
      </c>
      <c r="M134" s="147">
        <v>19718</v>
      </c>
      <c r="N134" s="147">
        <v>12336</v>
      </c>
      <c r="O134" s="147">
        <v>0</v>
      </c>
      <c r="P134" s="147">
        <v>392142</v>
      </c>
      <c r="Q134" s="147">
        <v>0</v>
      </c>
      <c r="R134" s="147">
        <v>8792</v>
      </c>
      <c r="S134" s="147">
        <v>11109</v>
      </c>
      <c r="T134" s="147">
        <v>0</v>
      </c>
      <c r="U134" s="147">
        <v>192685</v>
      </c>
      <c r="V134" s="147">
        <v>0</v>
      </c>
      <c r="W134" s="147">
        <v>0</v>
      </c>
      <c r="X134" s="147">
        <v>0</v>
      </c>
      <c r="Y134" s="147">
        <v>44657</v>
      </c>
      <c r="Z134" s="147">
        <v>47589</v>
      </c>
      <c r="AA134" s="147">
        <v>4892</v>
      </c>
      <c r="AB134" s="147">
        <v>0</v>
      </c>
      <c r="AC134" s="147">
        <v>911930</v>
      </c>
      <c r="AD134" s="147">
        <v>51588</v>
      </c>
      <c r="AE134" s="147">
        <v>132489</v>
      </c>
      <c r="AF134" s="147">
        <v>95537</v>
      </c>
      <c r="AG134" s="147">
        <v>0</v>
      </c>
      <c r="AH134" s="147">
        <v>20480</v>
      </c>
      <c r="AI134" s="147">
        <v>26596</v>
      </c>
      <c r="AJ134" s="147">
        <v>5095</v>
      </c>
      <c r="AK134" s="147">
        <v>0</v>
      </c>
      <c r="AL134" s="147">
        <v>0</v>
      </c>
      <c r="AM134" s="147">
        <v>0</v>
      </c>
      <c r="AN134" s="147">
        <v>15132</v>
      </c>
      <c r="AO134" s="147">
        <v>15095</v>
      </c>
      <c r="AP134" s="147">
        <v>3079</v>
      </c>
      <c r="AQ134" s="147">
        <v>125098</v>
      </c>
      <c r="AR134" s="147">
        <v>0</v>
      </c>
      <c r="AS134" s="147">
        <v>0</v>
      </c>
      <c r="AT134" s="147">
        <v>25551</v>
      </c>
      <c r="AU134" s="147">
        <v>4878</v>
      </c>
      <c r="AV134" s="147">
        <v>0</v>
      </c>
      <c r="AW134" s="147">
        <v>0</v>
      </c>
      <c r="AX134" s="147">
        <v>520618</v>
      </c>
      <c r="AY134" s="147">
        <v>245335</v>
      </c>
      <c r="AZ134" s="147">
        <v>0</v>
      </c>
      <c r="BA134" s="147">
        <v>0</v>
      </c>
      <c r="BB134" s="147">
        <v>0</v>
      </c>
      <c r="BC134" s="147">
        <v>0</v>
      </c>
      <c r="BD134" s="147">
        <v>59481</v>
      </c>
      <c r="BE134" s="147">
        <v>50724</v>
      </c>
      <c r="BF134" s="147">
        <v>0</v>
      </c>
      <c r="BG134" s="147">
        <v>355540</v>
      </c>
      <c r="BH134" s="147">
        <v>1788088</v>
      </c>
      <c r="BI134" s="147">
        <v>88044</v>
      </c>
      <c r="BJ134" s="147">
        <v>101830</v>
      </c>
      <c r="BK134" s="147">
        <v>43405</v>
      </c>
      <c r="BL134" s="147">
        <v>11424</v>
      </c>
      <c r="BM134" s="147">
        <v>40962</v>
      </c>
      <c r="BN134" s="147">
        <v>47276</v>
      </c>
      <c r="BO134" s="147">
        <v>306780</v>
      </c>
      <c r="BP134" s="147">
        <v>0</v>
      </c>
      <c r="BQ134" s="147">
        <v>32791</v>
      </c>
      <c r="BR134" s="147">
        <v>14848</v>
      </c>
      <c r="BS134" s="147">
        <v>11449</v>
      </c>
      <c r="BT134" s="147">
        <v>1000</v>
      </c>
      <c r="BU134" s="147">
        <v>0</v>
      </c>
      <c r="BV134" s="147">
        <v>1409</v>
      </c>
      <c r="BW134" s="147">
        <v>162909</v>
      </c>
      <c r="BX134" s="147">
        <v>75</v>
      </c>
      <c r="BY134" s="147">
        <v>0</v>
      </c>
      <c r="BZ134" s="147">
        <v>22710</v>
      </c>
      <c r="CA134" s="147">
        <v>2184</v>
      </c>
      <c r="CB134" s="147">
        <v>180</v>
      </c>
      <c r="CC134" s="147">
        <v>1161</v>
      </c>
      <c r="CD134" s="147">
        <v>160967</v>
      </c>
      <c r="CE134" s="147">
        <v>4841</v>
      </c>
      <c r="CF134" s="147">
        <v>58292</v>
      </c>
      <c r="CG134" s="147">
        <v>0</v>
      </c>
      <c r="CH134" s="147">
        <v>0</v>
      </c>
      <c r="CI134" s="147">
        <v>0</v>
      </c>
      <c r="CJ134" s="147">
        <v>30081</v>
      </c>
      <c r="CK134" s="147">
        <v>0</v>
      </c>
      <c r="CL134" s="147">
        <v>0</v>
      </c>
      <c r="CM134" s="147">
        <v>1144618</v>
      </c>
      <c r="CN134" s="147">
        <v>2932706</v>
      </c>
      <c r="CO134" s="147">
        <v>513794</v>
      </c>
      <c r="CP134" s="147">
        <v>288830</v>
      </c>
      <c r="CQ134" s="147">
        <v>866195</v>
      </c>
      <c r="CR134" s="147">
        <v>0</v>
      </c>
      <c r="CS134" s="147">
        <v>89704</v>
      </c>
      <c r="CT134" s="147">
        <v>0</v>
      </c>
      <c r="CU134" s="147">
        <v>0</v>
      </c>
      <c r="CV134" s="147">
        <v>0</v>
      </c>
      <c r="CW134" s="147">
        <v>147673</v>
      </c>
      <c r="CX134" s="147">
        <v>214709</v>
      </c>
      <c r="CY134" s="147">
        <v>32045</v>
      </c>
      <c r="CZ134" s="147">
        <v>0</v>
      </c>
      <c r="DA134" s="147">
        <v>0</v>
      </c>
      <c r="DB134" s="147">
        <v>1170</v>
      </c>
      <c r="DC134" s="147">
        <v>0</v>
      </c>
      <c r="DD134" s="147">
        <v>24890</v>
      </c>
      <c r="DE134" s="147">
        <v>214006</v>
      </c>
      <c r="DF134" s="147">
        <v>170193</v>
      </c>
      <c r="DG134" s="147">
        <v>9437</v>
      </c>
      <c r="DH134" s="147">
        <v>0</v>
      </c>
      <c r="DI134" s="147">
        <v>0</v>
      </c>
      <c r="DJ134" s="147">
        <v>2572646</v>
      </c>
      <c r="DK134" s="147">
        <v>0</v>
      </c>
      <c r="DL134" s="147">
        <v>0</v>
      </c>
      <c r="DM134" s="147">
        <v>0</v>
      </c>
      <c r="DN134" s="147">
        <v>0</v>
      </c>
      <c r="DO134" s="147">
        <v>0</v>
      </c>
      <c r="DP134" s="147">
        <v>0</v>
      </c>
      <c r="DQ134" s="147">
        <v>0</v>
      </c>
      <c r="DR134" s="147">
        <v>0</v>
      </c>
      <c r="DS134" s="147">
        <v>0</v>
      </c>
      <c r="DT134" s="147">
        <v>0</v>
      </c>
      <c r="DU134" s="147">
        <v>0</v>
      </c>
      <c r="DV134" s="147">
        <v>0</v>
      </c>
      <c r="DW134" s="147">
        <v>0</v>
      </c>
      <c r="DX134" s="147">
        <v>0</v>
      </c>
      <c r="DY134" s="147">
        <v>0</v>
      </c>
      <c r="DZ134" s="147">
        <v>0</v>
      </c>
      <c r="EA134" s="147">
        <v>0</v>
      </c>
      <c r="EB134" s="147">
        <v>0</v>
      </c>
      <c r="EC134" s="147">
        <v>0</v>
      </c>
      <c r="ED134" s="147">
        <v>5505352</v>
      </c>
    </row>
    <row r="135" spans="1:134" ht="13.5" x14ac:dyDescent="0.25">
      <c r="A135" s="137" t="s">
        <v>355</v>
      </c>
      <c r="B135" s="137" t="s">
        <v>352</v>
      </c>
      <c r="C135" s="139">
        <v>45657</v>
      </c>
      <c r="D135" s="147">
        <v>141885</v>
      </c>
      <c r="E135" s="147">
        <v>54302</v>
      </c>
      <c r="F135" s="147">
        <v>0</v>
      </c>
      <c r="G135" s="147">
        <v>14739</v>
      </c>
      <c r="H135" s="147">
        <v>27910</v>
      </c>
      <c r="I135" s="147">
        <v>3463</v>
      </c>
      <c r="J135" s="147">
        <v>3714</v>
      </c>
      <c r="K135" s="147">
        <v>0</v>
      </c>
      <c r="L135" s="147">
        <v>2871</v>
      </c>
      <c r="M135" s="147">
        <v>12257</v>
      </c>
      <c r="N135" s="147">
        <v>6852</v>
      </c>
      <c r="O135" s="147">
        <v>0</v>
      </c>
      <c r="P135" s="147">
        <v>285157</v>
      </c>
      <c r="Q135" s="147">
        <v>0</v>
      </c>
      <c r="R135" s="147">
        <v>73</v>
      </c>
      <c r="S135" s="147">
        <v>8493</v>
      </c>
      <c r="T135" s="147">
        <v>0</v>
      </c>
      <c r="U135" s="147">
        <v>137682</v>
      </c>
      <c r="V135" s="147">
        <v>0</v>
      </c>
      <c r="W135" s="147">
        <v>0</v>
      </c>
      <c r="X135" s="147">
        <v>0</v>
      </c>
      <c r="Y135" s="147">
        <v>33472</v>
      </c>
      <c r="Z135" s="147">
        <v>16180</v>
      </c>
      <c r="AA135" s="147">
        <v>7088</v>
      </c>
      <c r="AB135" s="147">
        <v>0</v>
      </c>
      <c r="AC135" s="147">
        <v>756138</v>
      </c>
      <c r="AD135" s="147">
        <v>11090</v>
      </c>
      <c r="AE135" s="147">
        <v>59010</v>
      </c>
      <c r="AF135" s="147">
        <v>44473</v>
      </c>
      <c r="AG135" s="147">
        <v>0</v>
      </c>
      <c r="AH135" s="147">
        <v>8552</v>
      </c>
      <c r="AI135" s="147">
        <v>17253</v>
      </c>
      <c r="AJ135" s="147">
        <v>2023</v>
      </c>
      <c r="AK135" s="147">
        <v>0</v>
      </c>
      <c r="AL135" s="147">
        <v>0</v>
      </c>
      <c r="AM135" s="147">
        <v>0</v>
      </c>
      <c r="AN135" s="147">
        <v>10822</v>
      </c>
      <c r="AO135" s="147">
        <v>19388</v>
      </c>
      <c r="AP135" s="147">
        <v>175</v>
      </c>
      <c r="AQ135" s="147">
        <v>77758</v>
      </c>
      <c r="AR135" s="147">
        <v>0</v>
      </c>
      <c r="AS135" s="147">
        <v>0</v>
      </c>
      <c r="AT135" s="147">
        <v>30206</v>
      </c>
      <c r="AU135" s="147">
        <v>25027</v>
      </c>
      <c r="AV135" s="147">
        <v>0</v>
      </c>
      <c r="AW135" s="147">
        <v>0</v>
      </c>
      <c r="AX135" s="147">
        <v>305777</v>
      </c>
      <c r="AY135" s="147">
        <v>165686</v>
      </c>
      <c r="AZ135" s="147">
        <v>0</v>
      </c>
      <c r="BA135" s="147">
        <v>0</v>
      </c>
      <c r="BB135" s="147">
        <v>0</v>
      </c>
      <c r="BC135" s="147">
        <v>0</v>
      </c>
      <c r="BD135" s="147">
        <v>46764</v>
      </c>
      <c r="BE135" s="147">
        <v>16904</v>
      </c>
      <c r="BF135" s="147">
        <v>0</v>
      </c>
      <c r="BG135" s="147">
        <v>229354</v>
      </c>
      <c r="BH135" s="147">
        <v>1291269</v>
      </c>
      <c r="BI135" s="147">
        <v>102282</v>
      </c>
      <c r="BJ135" s="147">
        <v>167518</v>
      </c>
      <c r="BK135" s="147">
        <v>25042</v>
      </c>
      <c r="BL135" s="147">
        <v>5616</v>
      </c>
      <c r="BM135" s="147">
        <v>39628</v>
      </c>
      <c r="BN135" s="147">
        <v>0</v>
      </c>
      <c r="BO135" s="147">
        <v>227139</v>
      </c>
      <c r="BP135" s="147">
        <v>0</v>
      </c>
      <c r="BQ135" s="147">
        <v>21386</v>
      </c>
      <c r="BR135" s="147">
        <v>36083</v>
      </c>
      <c r="BS135" s="147">
        <v>9914</v>
      </c>
      <c r="BT135" s="147">
        <v>0</v>
      </c>
      <c r="BU135" s="147">
        <v>0</v>
      </c>
      <c r="BV135" s="147">
        <v>109</v>
      </c>
      <c r="BW135" s="147">
        <v>67693</v>
      </c>
      <c r="BX135" s="147">
        <v>0</v>
      </c>
      <c r="BY135" s="147">
        <v>0</v>
      </c>
      <c r="BZ135" s="147">
        <v>21301</v>
      </c>
      <c r="CA135" s="147">
        <v>1788</v>
      </c>
      <c r="CB135" s="147">
        <v>0</v>
      </c>
      <c r="CC135" s="147">
        <v>270</v>
      </c>
      <c r="CD135" s="147">
        <v>122526</v>
      </c>
      <c r="CE135" s="147">
        <v>11688</v>
      </c>
      <c r="CF135" s="147">
        <v>4200</v>
      </c>
      <c r="CG135" s="147">
        <v>0</v>
      </c>
      <c r="CH135" s="147">
        <v>0</v>
      </c>
      <c r="CI135" s="147">
        <v>0</v>
      </c>
      <c r="CJ135" s="147">
        <v>16927</v>
      </c>
      <c r="CK135" s="147">
        <v>0</v>
      </c>
      <c r="CL135" s="147">
        <v>0</v>
      </c>
      <c r="CM135" s="147">
        <v>881110</v>
      </c>
      <c r="CN135" s="147">
        <v>2172379</v>
      </c>
      <c r="CO135" s="147">
        <v>184441</v>
      </c>
      <c r="CP135" s="147">
        <v>200415</v>
      </c>
      <c r="CQ135" s="147">
        <v>754449</v>
      </c>
      <c r="CR135" s="147">
        <v>0</v>
      </c>
      <c r="CS135" s="147">
        <v>7367</v>
      </c>
      <c r="CT135" s="147">
        <v>0</v>
      </c>
      <c r="CU135" s="147">
        <v>0</v>
      </c>
      <c r="CV135" s="147">
        <v>0</v>
      </c>
      <c r="CW135" s="147">
        <v>103316</v>
      </c>
      <c r="CX135" s="147">
        <v>185898</v>
      </c>
      <c r="CY135" s="147">
        <v>20243</v>
      </c>
      <c r="CZ135" s="147">
        <v>0</v>
      </c>
      <c r="DA135" s="147">
        <v>0</v>
      </c>
      <c r="DB135" s="147">
        <v>4381</v>
      </c>
      <c r="DC135" s="147">
        <v>0</v>
      </c>
      <c r="DD135" s="147">
        <v>2261</v>
      </c>
      <c r="DE135" s="147">
        <v>0</v>
      </c>
      <c r="DF135" s="147">
        <v>0</v>
      </c>
      <c r="DG135" s="147">
        <v>114250</v>
      </c>
      <c r="DH135" s="147">
        <v>0</v>
      </c>
      <c r="DI135" s="147">
        <v>0</v>
      </c>
      <c r="DJ135" s="147">
        <v>1577021</v>
      </c>
      <c r="DK135" s="147">
        <v>0</v>
      </c>
      <c r="DL135" s="147">
        <v>0</v>
      </c>
      <c r="DM135" s="147">
        <v>0</v>
      </c>
      <c r="DN135" s="147">
        <v>0</v>
      </c>
      <c r="DO135" s="147">
        <v>0</v>
      </c>
      <c r="DP135" s="147">
        <v>0</v>
      </c>
      <c r="DQ135" s="147">
        <v>0</v>
      </c>
      <c r="DR135" s="147">
        <v>0</v>
      </c>
      <c r="DS135" s="147">
        <v>0</v>
      </c>
      <c r="DT135" s="147">
        <v>0</v>
      </c>
      <c r="DU135" s="147">
        <v>0</v>
      </c>
      <c r="DV135" s="147">
        <v>0</v>
      </c>
      <c r="DW135" s="147">
        <v>0</v>
      </c>
      <c r="DX135" s="147">
        <v>0</v>
      </c>
      <c r="DY135" s="147">
        <v>0</v>
      </c>
      <c r="DZ135" s="147">
        <v>0</v>
      </c>
      <c r="EA135" s="147">
        <v>0</v>
      </c>
      <c r="EB135" s="147">
        <v>0</v>
      </c>
      <c r="EC135" s="147">
        <v>0</v>
      </c>
      <c r="ED135" s="147">
        <v>3749400</v>
      </c>
    </row>
    <row r="136" spans="1:134" ht="13.5" x14ac:dyDescent="0.25">
      <c r="A136" s="137" t="s">
        <v>356</v>
      </c>
      <c r="B136" s="137" t="s">
        <v>352</v>
      </c>
      <c r="C136" s="139">
        <v>45657</v>
      </c>
      <c r="D136" s="147">
        <v>86536</v>
      </c>
      <c r="E136" s="147">
        <v>35067</v>
      </c>
      <c r="F136" s="147">
        <v>5614</v>
      </c>
      <c r="G136" s="147">
        <v>10437</v>
      </c>
      <c r="H136" s="147">
        <v>28880</v>
      </c>
      <c r="I136" s="147">
        <v>2164</v>
      </c>
      <c r="J136" s="147">
        <v>3100</v>
      </c>
      <c r="K136" s="147">
        <v>0</v>
      </c>
      <c r="L136" s="147">
        <v>11096</v>
      </c>
      <c r="M136" s="147">
        <v>20438</v>
      </c>
      <c r="N136" s="147">
        <v>4182</v>
      </c>
      <c r="O136" s="147">
        <v>0</v>
      </c>
      <c r="P136" s="147">
        <v>219220</v>
      </c>
      <c r="Q136" s="147">
        <v>0</v>
      </c>
      <c r="R136" s="147">
        <v>628</v>
      </c>
      <c r="S136" s="147">
        <v>7088</v>
      </c>
      <c r="T136" s="147">
        <v>0</v>
      </c>
      <c r="U136" s="147">
        <v>114789</v>
      </c>
      <c r="V136" s="147">
        <v>0</v>
      </c>
      <c r="W136" s="147">
        <v>0</v>
      </c>
      <c r="X136" s="147">
        <v>0</v>
      </c>
      <c r="Y136" s="147">
        <v>25474</v>
      </c>
      <c r="Z136" s="147">
        <v>30283</v>
      </c>
      <c r="AA136" s="147">
        <v>1501</v>
      </c>
      <c r="AB136" s="147">
        <v>0</v>
      </c>
      <c r="AC136" s="147">
        <v>606497</v>
      </c>
      <c r="AD136" s="147">
        <v>10125</v>
      </c>
      <c r="AE136" s="147">
        <v>76017</v>
      </c>
      <c r="AF136" s="147">
        <v>27869</v>
      </c>
      <c r="AG136" s="147">
        <v>0</v>
      </c>
      <c r="AH136" s="147">
        <v>8120</v>
      </c>
      <c r="AI136" s="147">
        <v>11763</v>
      </c>
      <c r="AJ136" s="147">
        <v>1939</v>
      </c>
      <c r="AK136" s="147">
        <v>0</v>
      </c>
      <c r="AL136" s="147">
        <v>0</v>
      </c>
      <c r="AM136" s="147">
        <v>0</v>
      </c>
      <c r="AN136" s="147">
        <v>12836</v>
      </c>
      <c r="AO136" s="147">
        <v>8555</v>
      </c>
      <c r="AP136" s="147">
        <v>405</v>
      </c>
      <c r="AQ136" s="147">
        <v>70682</v>
      </c>
      <c r="AR136" s="147">
        <v>0</v>
      </c>
      <c r="AS136" s="147">
        <v>0</v>
      </c>
      <c r="AT136" s="147">
        <v>31046</v>
      </c>
      <c r="AU136" s="147">
        <v>2619</v>
      </c>
      <c r="AV136" s="147">
        <v>0</v>
      </c>
      <c r="AW136" s="147">
        <v>0</v>
      </c>
      <c r="AX136" s="147">
        <v>261976</v>
      </c>
      <c r="AY136" s="147">
        <v>65850</v>
      </c>
      <c r="AZ136" s="147">
        <v>0</v>
      </c>
      <c r="BA136" s="147">
        <v>0</v>
      </c>
      <c r="BB136" s="147">
        <v>0</v>
      </c>
      <c r="BC136" s="147">
        <v>0</v>
      </c>
      <c r="BD136" s="147">
        <v>23868</v>
      </c>
      <c r="BE136" s="147">
        <v>49717</v>
      </c>
      <c r="BF136" s="147">
        <v>0</v>
      </c>
      <c r="BG136" s="147">
        <v>139435</v>
      </c>
      <c r="BH136" s="147">
        <v>1007908</v>
      </c>
      <c r="BI136" s="147">
        <v>96667</v>
      </c>
      <c r="BJ136" s="147">
        <v>58253</v>
      </c>
      <c r="BK136" s="147">
        <v>19384</v>
      </c>
      <c r="BL136" s="147">
        <v>0</v>
      </c>
      <c r="BM136" s="147">
        <v>36221</v>
      </c>
      <c r="BN136" s="147">
        <v>25367</v>
      </c>
      <c r="BO136" s="147">
        <v>169816</v>
      </c>
      <c r="BP136" s="147">
        <v>0</v>
      </c>
      <c r="BQ136" s="147">
        <v>18689</v>
      </c>
      <c r="BR136" s="147">
        <v>33364</v>
      </c>
      <c r="BS136" s="147">
        <v>6901</v>
      </c>
      <c r="BT136" s="147">
        <v>0</v>
      </c>
      <c r="BU136" s="147">
        <v>0</v>
      </c>
      <c r="BV136" s="147">
        <v>0</v>
      </c>
      <c r="BW136" s="147">
        <v>55042</v>
      </c>
      <c r="BX136" s="147">
        <v>0</v>
      </c>
      <c r="BY136" s="147">
        <v>0</v>
      </c>
      <c r="BZ136" s="147">
        <v>8745</v>
      </c>
      <c r="CA136" s="147">
        <v>791</v>
      </c>
      <c r="CB136" s="147">
        <v>0</v>
      </c>
      <c r="CC136" s="147">
        <v>408</v>
      </c>
      <c r="CD136" s="147">
        <v>90522</v>
      </c>
      <c r="CE136" s="147">
        <v>4538</v>
      </c>
      <c r="CF136" s="147">
        <v>18024</v>
      </c>
      <c r="CG136" s="147">
        <v>0</v>
      </c>
      <c r="CH136" s="147">
        <v>0</v>
      </c>
      <c r="CI136" s="147">
        <v>0</v>
      </c>
      <c r="CJ136" s="147">
        <v>0</v>
      </c>
      <c r="CK136" s="147">
        <v>0</v>
      </c>
      <c r="CL136" s="147">
        <v>0</v>
      </c>
      <c r="CM136" s="147">
        <v>642732</v>
      </c>
      <c r="CN136" s="147">
        <v>1650640</v>
      </c>
      <c r="CO136" s="147">
        <v>354826</v>
      </c>
      <c r="CP136" s="147">
        <v>67836</v>
      </c>
      <c r="CQ136" s="147">
        <v>464193</v>
      </c>
      <c r="CR136" s="147">
        <v>0</v>
      </c>
      <c r="CS136" s="147">
        <v>69902</v>
      </c>
      <c r="CT136" s="147">
        <v>0</v>
      </c>
      <c r="CU136" s="147">
        <v>0</v>
      </c>
      <c r="CV136" s="147">
        <v>0</v>
      </c>
      <c r="CW136" s="147">
        <v>85141</v>
      </c>
      <c r="CX136" s="147">
        <v>126439</v>
      </c>
      <c r="CY136" s="147">
        <v>16275</v>
      </c>
      <c r="CZ136" s="147">
        <v>0</v>
      </c>
      <c r="DA136" s="147">
        <v>0</v>
      </c>
      <c r="DB136" s="147">
        <v>820</v>
      </c>
      <c r="DC136" s="147">
        <v>0</v>
      </c>
      <c r="DD136" s="147">
        <v>2839</v>
      </c>
      <c r="DE136" s="147">
        <v>80551</v>
      </c>
      <c r="DF136" s="147">
        <v>54959</v>
      </c>
      <c r="DG136" s="147">
        <v>343</v>
      </c>
      <c r="DH136" s="147">
        <v>0</v>
      </c>
      <c r="DI136" s="147">
        <v>0</v>
      </c>
      <c r="DJ136" s="147">
        <v>1324124</v>
      </c>
      <c r="DK136" s="147">
        <v>0</v>
      </c>
      <c r="DL136" s="147">
        <v>0</v>
      </c>
      <c r="DM136" s="147">
        <v>0</v>
      </c>
      <c r="DN136" s="147">
        <v>0</v>
      </c>
      <c r="DO136" s="147">
        <v>0</v>
      </c>
      <c r="DP136" s="147">
        <v>0</v>
      </c>
      <c r="DQ136" s="147">
        <v>0</v>
      </c>
      <c r="DR136" s="147">
        <v>0</v>
      </c>
      <c r="DS136" s="147">
        <v>0</v>
      </c>
      <c r="DT136" s="147">
        <v>0</v>
      </c>
      <c r="DU136" s="147">
        <v>0</v>
      </c>
      <c r="DV136" s="147">
        <v>0</v>
      </c>
      <c r="DW136" s="147">
        <v>0</v>
      </c>
      <c r="DX136" s="147">
        <v>0</v>
      </c>
      <c r="DY136" s="147">
        <v>0</v>
      </c>
      <c r="DZ136" s="147">
        <v>0</v>
      </c>
      <c r="EA136" s="147">
        <v>0</v>
      </c>
      <c r="EB136" s="147">
        <v>0</v>
      </c>
      <c r="EC136" s="147">
        <v>0</v>
      </c>
      <c r="ED136" s="147">
        <v>2974764</v>
      </c>
    </row>
    <row r="137" spans="1:134" ht="13.5" x14ac:dyDescent="0.25">
      <c r="A137" s="137" t="s">
        <v>357</v>
      </c>
      <c r="B137" s="137" t="s">
        <v>352</v>
      </c>
      <c r="C137" s="139">
        <v>45657</v>
      </c>
      <c r="D137" s="147">
        <v>128794</v>
      </c>
      <c r="E137" s="147">
        <v>68084</v>
      </c>
      <c r="F137" s="147">
        <v>0</v>
      </c>
      <c r="G137" s="147">
        <v>36890</v>
      </c>
      <c r="H137" s="147">
        <v>116874</v>
      </c>
      <c r="I137" s="147">
        <v>2868</v>
      </c>
      <c r="J137" s="147">
        <v>571</v>
      </c>
      <c r="K137" s="147">
        <v>0</v>
      </c>
      <c r="L137" s="147">
        <v>2243</v>
      </c>
      <c r="M137" s="147">
        <v>29117</v>
      </c>
      <c r="N137" s="147">
        <v>19391</v>
      </c>
      <c r="O137" s="147">
        <v>0</v>
      </c>
      <c r="P137" s="147">
        <v>426926</v>
      </c>
      <c r="Q137" s="147">
        <v>0</v>
      </c>
      <c r="R137" s="147">
        <v>3839</v>
      </c>
      <c r="S137" s="147">
        <v>7447</v>
      </c>
      <c r="T137" s="147">
        <v>0</v>
      </c>
      <c r="U137" s="147">
        <v>217356</v>
      </c>
      <c r="V137" s="147">
        <v>0</v>
      </c>
      <c r="W137" s="147">
        <v>0</v>
      </c>
      <c r="X137" s="147">
        <v>0</v>
      </c>
      <c r="Y137" s="147">
        <v>55188</v>
      </c>
      <c r="Z137" s="147">
        <v>23512</v>
      </c>
      <c r="AA137" s="147">
        <v>7033</v>
      </c>
      <c r="AB137" s="147">
        <v>0</v>
      </c>
      <c r="AC137" s="147">
        <v>1146133</v>
      </c>
      <c r="AD137" s="147">
        <v>57511</v>
      </c>
      <c r="AE137" s="147">
        <v>67492</v>
      </c>
      <c r="AF137" s="147">
        <v>92410</v>
      </c>
      <c r="AG137" s="147">
        <v>0</v>
      </c>
      <c r="AH137" s="147">
        <v>15678</v>
      </c>
      <c r="AI137" s="147">
        <v>48974</v>
      </c>
      <c r="AJ137" s="147">
        <v>3166</v>
      </c>
      <c r="AK137" s="147">
        <v>63</v>
      </c>
      <c r="AL137" s="147">
        <v>0</v>
      </c>
      <c r="AM137" s="147">
        <v>555</v>
      </c>
      <c r="AN137" s="147">
        <v>11208</v>
      </c>
      <c r="AO137" s="147">
        <v>12525</v>
      </c>
      <c r="AP137" s="147">
        <v>1934</v>
      </c>
      <c r="AQ137" s="147">
        <v>74445</v>
      </c>
      <c r="AR137" s="147">
        <v>105</v>
      </c>
      <c r="AS137" s="147">
        <v>0</v>
      </c>
      <c r="AT137" s="147">
        <v>12917</v>
      </c>
      <c r="AU137" s="147">
        <v>6823</v>
      </c>
      <c r="AV137" s="147">
        <v>0</v>
      </c>
      <c r="AW137" s="147">
        <v>0</v>
      </c>
      <c r="AX137" s="147">
        <v>405806</v>
      </c>
      <c r="AY137" s="147">
        <v>126775</v>
      </c>
      <c r="AZ137" s="147">
        <v>0</v>
      </c>
      <c r="BA137" s="147">
        <v>0</v>
      </c>
      <c r="BB137" s="147">
        <v>0</v>
      </c>
      <c r="BC137" s="147">
        <v>0</v>
      </c>
      <c r="BD137" s="147">
        <v>30153</v>
      </c>
      <c r="BE137" s="147">
        <v>32443</v>
      </c>
      <c r="BF137" s="147">
        <v>0</v>
      </c>
      <c r="BG137" s="147">
        <v>189371</v>
      </c>
      <c r="BH137" s="147">
        <v>1741310</v>
      </c>
      <c r="BI137" s="147">
        <v>138615</v>
      </c>
      <c r="BJ137" s="147">
        <v>226224</v>
      </c>
      <c r="BK137" s="147">
        <v>21384</v>
      </c>
      <c r="BL137" s="147">
        <v>72</v>
      </c>
      <c r="BM137" s="147">
        <v>57602</v>
      </c>
      <c r="BN137" s="147">
        <v>0</v>
      </c>
      <c r="BO137" s="147">
        <v>276963</v>
      </c>
      <c r="BP137" s="147">
        <v>0</v>
      </c>
      <c r="BQ137" s="147">
        <v>24964</v>
      </c>
      <c r="BR137" s="147">
        <v>84504</v>
      </c>
      <c r="BS137" s="147">
        <v>10497</v>
      </c>
      <c r="BT137" s="147">
        <v>63</v>
      </c>
      <c r="BU137" s="147">
        <v>0</v>
      </c>
      <c r="BV137" s="147">
        <v>885</v>
      </c>
      <c r="BW137" s="147">
        <v>87767</v>
      </c>
      <c r="BX137" s="147">
        <v>0</v>
      </c>
      <c r="BY137" s="147">
        <v>0</v>
      </c>
      <c r="BZ137" s="147">
        <v>12929</v>
      </c>
      <c r="CA137" s="147">
        <v>5244</v>
      </c>
      <c r="CB137" s="147">
        <v>0</v>
      </c>
      <c r="CC137" s="147">
        <v>245</v>
      </c>
      <c r="CD137" s="147">
        <v>152183</v>
      </c>
      <c r="CE137" s="147">
        <v>17981</v>
      </c>
      <c r="CF137" s="147">
        <v>3621</v>
      </c>
      <c r="CG137" s="147">
        <v>0</v>
      </c>
      <c r="CH137" s="147">
        <v>0</v>
      </c>
      <c r="CI137" s="147">
        <v>0</v>
      </c>
      <c r="CJ137" s="147">
        <v>17604</v>
      </c>
      <c r="CK137" s="147">
        <v>0</v>
      </c>
      <c r="CL137" s="147">
        <v>0</v>
      </c>
      <c r="CM137" s="147">
        <v>1139347</v>
      </c>
      <c r="CN137" s="147">
        <v>2880657</v>
      </c>
      <c r="CO137" s="147">
        <v>502841</v>
      </c>
      <c r="CP137" s="147">
        <v>329553</v>
      </c>
      <c r="CQ137" s="147">
        <v>1462743</v>
      </c>
      <c r="CR137" s="147">
        <v>0</v>
      </c>
      <c r="CS137" s="147">
        <v>7558</v>
      </c>
      <c r="CT137" s="147">
        <v>0</v>
      </c>
      <c r="CU137" s="147">
        <v>0</v>
      </c>
      <c r="CV137" s="147">
        <v>0</v>
      </c>
      <c r="CW137" s="147">
        <v>170764</v>
      </c>
      <c r="CX137" s="147">
        <v>329535</v>
      </c>
      <c r="CY137" s="147">
        <v>33535</v>
      </c>
      <c r="CZ137" s="147">
        <v>950</v>
      </c>
      <c r="DA137" s="147">
        <v>0</v>
      </c>
      <c r="DB137" s="147">
        <v>2670</v>
      </c>
      <c r="DC137" s="147">
        <v>0</v>
      </c>
      <c r="DD137" s="147">
        <v>2721</v>
      </c>
      <c r="DE137" s="147">
        <v>66799</v>
      </c>
      <c r="DF137" s="147">
        <v>17009</v>
      </c>
      <c r="DG137" s="147">
        <v>92112</v>
      </c>
      <c r="DH137" s="147">
        <v>0</v>
      </c>
      <c r="DI137" s="147">
        <v>0</v>
      </c>
      <c r="DJ137" s="147">
        <v>3018790</v>
      </c>
      <c r="DK137" s="147">
        <v>0</v>
      </c>
      <c r="DL137" s="147">
        <v>0</v>
      </c>
      <c r="DM137" s="147">
        <v>0</v>
      </c>
      <c r="DN137" s="147">
        <v>0</v>
      </c>
      <c r="DO137" s="147">
        <v>0</v>
      </c>
      <c r="DP137" s="147">
        <v>0</v>
      </c>
      <c r="DQ137" s="147">
        <v>0</v>
      </c>
      <c r="DR137" s="147">
        <v>0</v>
      </c>
      <c r="DS137" s="147">
        <v>0</v>
      </c>
      <c r="DT137" s="147">
        <v>0</v>
      </c>
      <c r="DU137" s="147">
        <v>0</v>
      </c>
      <c r="DV137" s="147">
        <v>0</v>
      </c>
      <c r="DW137" s="147">
        <v>0</v>
      </c>
      <c r="DX137" s="147">
        <v>0</v>
      </c>
      <c r="DY137" s="147">
        <v>0</v>
      </c>
      <c r="DZ137" s="147">
        <v>0</v>
      </c>
      <c r="EA137" s="147">
        <v>0</v>
      </c>
      <c r="EB137" s="147">
        <v>0</v>
      </c>
      <c r="EC137" s="147">
        <v>0</v>
      </c>
      <c r="ED137" s="147">
        <v>5899447</v>
      </c>
    </row>
    <row r="138" spans="1:134" ht="13.5" x14ac:dyDescent="0.25">
      <c r="A138" s="137" t="s">
        <v>358</v>
      </c>
      <c r="B138" s="137" t="s">
        <v>352</v>
      </c>
      <c r="C138" s="139">
        <v>45657</v>
      </c>
      <c r="D138" s="147">
        <v>116016</v>
      </c>
      <c r="E138" s="147">
        <v>146532</v>
      </c>
      <c r="F138" s="147">
        <v>6129</v>
      </c>
      <c r="G138" s="147">
        <v>18551</v>
      </c>
      <c r="H138" s="147">
        <v>50066</v>
      </c>
      <c r="I138" s="147">
        <v>4930</v>
      </c>
      <c r="J138" s="147">
        <v>0</v>
      </c>
      <c r="K138" s="147">
        <v>0</v>
      </c>
      <c r="L138" s="147">
        <v>2408</v>
      </c>
      <c r="M138" s="147">
        <v>34553</v>
      </c>
      <c r="N138" s="147">
        <v>12743</v>
      </c>
      <c r="O138" s="147">
        <v>0</v>
      </c>
      <c r="P138" s="147">
        <v>667372</v>
      </c>
      <c r="Q138" s="147">
        <v>0</v>
      </c>
      <c r="R138" s="147">
        <v>1035</v>
      </c>
      <c r="S138" s="147">
        <v>13345</v>
      </c>
      <c r="T138" s="147">
        <v>0</v>
      </c>
      <c r="U138" s="147">
        <v>377867</v>
      </c>
      <c r="V138" s="147">
        <v>0</v>
      </c>
      <c r="W138" s="147">
        <v>0</v>
      </c>
      <c r="X138" s="147">
        <v>0</v>
      </c>
      <c r="Y138" s="147">
        <v>83881</v>
      </c>
      <c r="Z138" s="147">
        <v>53019</v>
      </c>
      <c r="AA138" s="147">
        <v>809</v>
      </c>
      <c r="AB138" s="147">
        <v>0</v>
      </c>
      <c r="AC138" s="147">
        <v>1589256</v>
      </c>
      <c r="AD138" s="147">
        <v>130827</v>
      </c>
      <c r="AE138" s="147">
        <v>168384</v>
      </c>
      <c r="AF138" s="147">
        <v>161358</v>
      </c>
      <c r="AG138" s="147">
        <v>0</v>
      </c>
      <c r="AH138" s="147">
        <v>35129</v>
      </c>
      <c r="AI138" s="147">
        <v>44995</v>
      </c>
      <c r="AJ138" s="147">
        <v>8451</v>
      </c>
      <c r="AK138" s="147">
        <v>0</v>
      </c>
      <c r="AL138" s="147">
        <v>0</v>
      </c>
      <c r="AM138" s="147">
        <v>320</v>
      </c>
      <c r="AN138" s="147">
        <v>36291</v>
      </c>
      <c r="AO138" s="147">
        <v>41267</v>
      </c>
      <c r="AP138" s="147">
        <v>9696</v>
      </c>
      <c r="AQ138" s="147">
        <v>396696</v>
      </c>
      <c r="AR138" s="147">
        <v>0</v>
      </c>
      <c r="AS138" s="147">
        <v>5772</v>
      </c>
      <c r="AT138" s="147">
        <v>58354</v>
      </c>
      <c r="AU138" s="147">
        <v>109356</v>
      </c>
      <c r="AV138" s="147">
        <v>0</v>
      </c>
      <c r="AW138" s="147">
        <v>0</v>
      </c>
      <c r="AX138" s="147">
        <v>1206896</v>
      </c>
      <c r="AY138" s="147">
        <v>509695</v>
      </c>
      <c r="AZ138" s="147">
        <v>0</v>
      </c>
      <c r="BA138" s="147">
        <v>0</v>
      </c>
      <c r="BB138" s="147">
        <v>0</v>
      </c>
      <c r="BC138" s="147">
        <v>0</v>
      </c>
      <c r="BD138" s="147">
        <v>87953</v>
      </c>
      <c r="BE138" s="147">
        <v>107519</v>
      </c>
      <c r="BF138" s="147">
        <v>0</v>
      </c>
      <c r="BG138" s="147">
        <v>705167</v>
      </c>
      <c r="BH138" s="147">
        <v>3501319</v>
      </c>
      <c r="BI138" s="147">
        <v>74066</v>
      </c>
      <c r="BJ138" s="147">
        <v>125982</v>
      </c>
      <c r="BK138" s="147">
        <v>27281</v>
      </c>
      <c r="BL138" s="147">
        <v>19200</v>
      </c>
      <c r="BM138" s="147">
        <v>98153</v>
      </c>
      <c r="BN138" s="147">
        <v>34535</v>
      </c>
      <c r="BO138" s="147">
        <v>476839</v>
      </c>
      <c r="BP138" s="147">
        <v>0</v>
      </c>
      <c r="BQ138" s="147">
        <v>48297</v>
      </c>
      <c r="BR138" s="147">
        <v>87349</v>
      </c>
      <c r="BS138" s="147">
        <v>15355</v>
      </c>
      <c r="BT138" s="147">
        <v>0</v>
      </c>
      <c r="BU138" s="147">
        <v>0</v>
      </c>
      <c r="BV138" s="147">
        <v>1198</v>
      </c>
      <c r="BW138" s="147">
        <v>192610</v>
      </c>
      <c r="BX138" s="147">
        <v>0</v>
      </c>
      <c r="BY138" s="147">
        <v>0</v>
      </c>
      <c r="BZ138" s="147">
        <v>46091</v>
      </c>
      <c r="CA138" s="147">
        <v>7242</v>
      </c>
      <c r="CB138" s="147">
        <v>0</v>
      </c>
      <c r="CC138" s="147">
        <v>3028</v>
      </c>
      <c r="CD138" s="147">
        <v>239897</v>
      </c>
      <c r="CE138" s="147">
        <v>28516</v>
      </c>
      <c r="CF138" s="147">
        <v>4561</v>
      </c>
      <c r="CG138" s="147">
        <v>0</v>
      </c>
      <c r="CH138" s="147">
        <v>0</v>
      </c>
      <c r="CI138" s="147">
        <v>0</v>
      </c>
      <c r="CJ138" s="147">
        <v>27152</v>
      </c>
      <c r="CK138" s="147">
        <v>0</v>
      </c>
      <c r="CL138" s="147">
        <v>0</v>
      </c>
      <c r="CM138" s="147">
        <v>1557352</v>
      </c>
      <c r="CN138" s="147">
        <v>5058671</v>
      </c>
      <c r="CO138" s="147">
        <v>493646</v>
      </c>
      <c r="CP138" s="147">
        <v>561918</v>
      </c>
      <c r="CQ138" s="147">
        <v>2271258</v>
      </c>
      <c r="CR138" s="147">
        <v>0</v>
      </c>
      <c r="CS138" s="147">
        <v>233190</v>
      </c>
      <c r="CT138" s="147">
        <v>0</v>
      </c>
      <c r="CU138" s="147">
        <v>0</v>
      </c>
      <c r="CV138" s="147">
        <v>0</v>
      </c>
      <c r="CW138" s="147">
        <v>284817</v>
      </c>
      <c r="CX138" s="147">
        <v>454569</v>
      </c>
      <c r="CY138" s="147">
        <v>65322</v>
      </c>
      <c r="CZ138" s="147">
        <v>3350</v>
      </c>
      <c r="DA138" s="147">
        <v>0</v>
      </c>
      <c r="DB138" s="147">
        <v>2587</v>
      </c>
      <c r="DC138" s="147">
        <v>0</v>
      </c>
      <c r="DD138" s="147">
        <v>141826</v>
      </c>
      <c r="DE138" s="147">
        <v>253416</v>
      </c>
      <c r="DF138" s="147">
        <v>36756</v>
      </c>
      <c r="DG138" s="147">
        <v>3034</v>
      </c>
      <c r="DH138" s="147">
        <v>0</v>
      </c>
      <c r="DI138" s="147">
        <v>0</v>
      </c>
      <c r="DJ138" s="147">
        <v>4805689</v>
      </c>
      <c r="DK138" s="147">
        <v>0</v>
      </c>
      <c r="DL138" s="147">
        <v>0</v>
      </c>
      <c r="DM138" s="147">
        <v>0</v>
      </c>
      <c r="DN138" s="147">
        <v>0</v>
      </c>
      <c r="DO138" s="147">
        <v>0</v>
      </c>
      <c r="DP138" s="147">
        <v>0</v>
      </c>
      <c r="DQ138" s="147">
        <v>0</v>
      </c>
      <c r="DR138" s="147">
        <v>0</v>
      </c>
      <c r="DS138" s="147">
        <v>0</v>
      </c>
      <c r="DT138" s="147">
        <v>0</v>
      </c>
      <c r="DU138" s="147">
        <v>0</v>
      </c>
      <c r="DV138" s="147">
        <v>0</v>
      </c>
      <c r="DW138" s="147">
        <v>0</v>
      </c>
      <c r="DX138" s="147">
        <v>0</v>
      </c>
      <c r="DY138" s="147">
        <v>0</v>
      </c>
      <c r="DZ138" s="147">
        <v>0</v>
      </c>
      <c r="EA138" s="147">
        <v>0</v>
      </c>
      <c r="EB138" s="147">
        <v>0</v>
      </c>
      <c r="EC138" s="147">
        <v>0</v>
      </c>
      <c r="ED138" s="147">
        <v>9864360</v>
      </c>
    </row>
    <row r="139" spans="1:134" ht="13.5" x14ac:dyDescent="0.25">
      <c r="A139" s="137" t="s">
        <v>359</v>
      </c>
      <c r="B139" s="137" t="s">
        <v>352</v>
      </c>
      <c r="C139" s="139">
        <v>45657</v>
      </c>
      <c r="D139" s="147">
        <v>78771</v>
      </c>
      <c r="E139" s="147">
        <v>117710</v>
      </c>
      <c r="F139" s="147">
        <v>0</v>
      </c>
      <c r="G139" s="147">
        <v>13432</v>
      </c>
      <c r="H139" s="147">
        <v>45560</v>
      </c>
      <c r="I139" s="147">
        <v>3785</v>
      </c>
      <c r="J139" s="147">
        <v>0</v>
      </c>
      <c r="K139" s="147">
        <v>0</v>
      </c>
      <c r="L139" s="147">
        <v>2259</v>
      </c>
      <c r="M139" s="147">
        <v>18243</v>
      </c>
      <c r="N139" s="147">
        <v>18824</v>
      </c>
      <c r="O139" s="147">
        <v>0</v>
      </c>
      <c r="P139" s="147">
        <v>475283</v>
      </c>
      <c r="Q139" s="147">
        <v>0</v>
      </c>
      <c r="R139" s="147">
        <v>151</v>
      </c>
      <c r="S139" s="147">
        <v>12648</v>
      </c>
      <c r="T139" s="147">
        <v>0</v>
      </c>
      <c r="U139" s="147">
        <v>234529</v>
      </c>
      <c r="V139" s="147">
        <v>0</v>
      </c>
      <c r="W139" s="147">
        <v>0</v>
      </c>
      <c r="X139" s="147">
        <v>0</v>
      </c>
      <c r="Y139" s="147">
        <v>49320</v>
      </c>
      <c r="Z139" s="147">
        <v>22755</v>
      </c>
      <c r="AA139" s="147">
        <v>7014</v>
      </c>
      <c r="AB139" s="147">
        <v>0</v>
      </c>
      <c r="AC139" s="147">
        <v>1100284</v>
      </c>
      <c r="AD139" s="147">
        <v>2006</v>
      </c>
      <c r="AE139" s="147">
        <v>109130</v>
      </c>
      <c r="AF139" s="147">
        <v>107995</v>
      </c>
      <c r="AG139" s="147">
        <v>0</v>
      </c>
      <c r="AH139" s="147">
        <v>15901</v>
      </c>
      <c r="AI139" s="147">
        <v>29180</v>
      </c>
      <c r="AJ139" s="147">
        <v>4221</v>
      </c>
      <c r="AK139" s="147">
        <v>0</v>
      </c>
      <c r="AL139" s="147">
        <v>0</v>
      </c>
      <c r="AM139" s="147">
        <v>0</v>
      </c>
      <c r="AN139" s="147">
        <v>16277</v>
      </c>
      <c r="AO139" s="147">
        <v>24146</v>
      </c>
      <c r="AP139" s="147">
        <v>7175</v>
      </c>
      <c r="AQ139" s="147">
        <v>101621</v>
      </c>
      <c r="AR139" s="147">
        <v>53327</v>
      </c>
      <c r="AS139" s="147">
        <v>4891</v>
      </c>
      <c r="AT139" s="147">
        <v>57484</v>
      </c>
      <c r="AU139" s="147">
        <v>58505</v>
      </c>
      <c r="AV139" s="147">
        <v>0</v>
      </c>
      <c r="AW139" s="147">
        <v>0</v>
      </c>
      <c r="AX139" s="147">
        <v>591859</v>
      </c>
      <c r="AY139" s="147">
        <v>342823</v>
      </c>
      <c r="AZ139" s="147">
        <v>1667</v>
      </c>
      <c r="BA139" s="147">
        <v>0</v>
      </c>
      <c r="BB139" s="147">
        <v>0</v>
      </c>
      <c r="BC139" s="147">
        <v>0</v>
      </c>
      <c r="BD139" s="147">
        <v>53074</v>
      </c>
      <c r="BE139" s="147">
        <v>83895</v>
      </c>
      <c r="BF139" s="147">
        <v>0</v>
      </c>
      <c r="BG139" s="147">
        <v>481459</v>
      </c>
      <c r="BH139" s="147">
        <v>2173602</v>
      </c>
      <c r="BI139" s="147">
        <v>120696</v>
      </c>
      <c r="BJ139" s="147">
        <v>175022</v>
      </c>
      <c r="BK139" s="147">
        <v>63766</v>
      </c>
      <c r="BL139" s="147">
        <v>2100</v>
      </c>
      <c r="BM139" s="147">
        <v>59747</v>
      </c>
      <c r="BN139" s="147">
        <v>22969</v>
      </c>
      <c r="BO139" s="147">
        <v>342225</v>
      </c>
      <c r="BP139" s="147">
        <v>0</v>
      </c>
      <c r="BQ139" s="147">
        <v>35587</v>
      </c>
      <c r="BR139" s="147">
        <v>74136</v>
      </c>
      <c r="BS139" s="147">
        <v>15109</v>
      </c>
      <c r="BT139" s="147">
        <v>0</v>
      </c>
      <c r="BU139" s="147">
        <v>0</v>
      </c>
      <c r="BV139" s="147">
        <v>0</v>
      </c>
      <c r="BW139" s="147">
        <v>105798</v>
      </c>
      <c r="BX139" s="147">
        <v>0</v>
      </c>
      <c r="BY139" s="147">
        <v>0</v>
      </c>
      <c r="BZ139" s="147">
        <v>25237</v>
      </c>
      <c r="CA139" s="147">
        <v>13106</v>
      </c>
      <c r="CB139" s="147">
        <v>23</v>
      </c>
      <c r="CC139" s="147">
        <v>1955</v>
      </c>
      <c r="CD139" s="147">
        <v>197921</v>
      </c>
      <c r="CE139" s="147">
        <v>344</v>
      </c>
      <c r="CF139" s="147">
        <v>109449</v>
      </c>
      <c r="CG139" s="147">
        <v>0</v>
      </c>
      <c r="CH139" s="147">
        <v>0</v>
      </c>
      <c r="CI139" s="147">
        <v>0</v>
      </c>
      <c r="CJ139" s="147">
        <v>9720</v>
      </c>
      <c r="CK139" s="147">
        <v>0</v>
      </c>
      <c r="CL139" s="147">
        <v>0</v>
      </c>
      <c r="CM139" s="147">
        <v>1374910</v>
      </c>
      <c r="CN139" s="147">
        <v>3548512</v>
      </c>
      <c r="CO139" s="147">
        <v>131920</v>
      </c>
      <c r="CP139" s="147">
        <v>403729</v>
      </c>
      <c r="CQ139" s="147">
        <v>1082083</v>
      </c>
      <c r="CR139" s="147">
        <v>0</v>
      </c>
      <c r="CS139" s="147">
        <v>150183</v>
      </c>
      <c r="CT139" s="147">
        <v>0</v>
      </c>
      <c r="CU139" s="147">
        <v>0</v>
      </c>
      <c r="CV139" s="147">
        <v>0</v>
      </c>
      <c r="CW139" s="147">
        <v>157508</v>
      </c>
      <c r="CX139" s="147">
        <v>240277</v>
      </c>
      <c r="CY139" s="147">
        <v>34053</v>
      </c>
      <c r="CZ139" s="147">
        <v>0</v>
      </c>
      <c r="DA139" s="147">
        <v>0</v>
      </c>
      <c r="DB139" s="147">
        <v>3119</v>
      </c>
      <c r="DC139" s="147">
        <v>0</v>
      </c>
      <c r="DD139" s="147">
        <v>7525</v>
      </c>
      <c r="DE139" s="147">
        <v>134603</v>
      </c>
      <c r="DF139" s="147">
        <v>204552</v>
      </c>
      <c r="DG139" s="147">
        <v>778</v>
      </c>
      <c r="DH139" s="147">
        <v>0</v>
      </c>
      <c r="DI139" s="147">
        <v>0</v>
      </c>
      <c r="DJ139" s="147">
        <v>2550330</v>
      </c>
      <c r="DK139" s="147">
        <v>0</v>
      </c>
      <c r="DL139" s="147">
        <v>0</v>
      </c>
      <c r="DM139" s="147">
        <v>0</v>
      </c>
      <c r="DN139" s="147">
        <v>0</v>
      </c>
      <c r="DO139" s="147">
        <v>0</v>
      </c>
      <c r="DP139" s="147">
        <v>0</v>
      </c>
      <c r="DQ139" s="147">
        <v>0</v>
      </c>
      <c r="DR139" s="147">
        <v>0</v>
      </c>
      <c r="DS139" s="147">
        <v>0</v>
      </c>
      <c r="DT139" s="147">
        <v>0</v>
      </c>
      <c r="DU139" s="147">
        <v>0</v>
      </c>
      <c r="DV139" s="147">
        <v>0</v>
      </c>
      <c r="DW139" s="147">
        <v>0</v>
      </c>
      <c r="DX139" s="147">
        <v>0</v>
      </c>
      <c r="DY139" s="147">
        <v>0</v>
      </c>
      <c r="DZ139" s="147">
        <v>0</v>
      </c>
      <c r="EA139" s="147">
        <v>0</v>
      </c>
      <c r="EB139" s="147">
        <v>0</v>
      </c>
      <c r="EC139" s="147">
        <v>0</v>
      </c>
      <c r="ED139" s="147">
        <v>6098842</v>
      </c>
    </row>
    <row r="140" spans="1:134" ht="13.5" x14ac:dyDescent="0.25">
      <c r="A140" s="137" t="s">
        <v>360</v>
      </c>
      <c r="B140" s="137" t="s">
        <v>352</v>
      </c>
      <c r="C140" s="139">
        <v>45657</v>
      </c>
      <c r="D140" s="147">
        <v>83526</v>
      </c>
      <c r="E140" s="147">
        <v>59624</v>
      </c>
      <c r="F140" s="147">
        <v>213</v>
      </c>
      <c r="G140" s="147">
        <v>10544</v>
      </c>
      <c r="H140" s="147">
        <v>18664</v>
      </c>
      <c r="I140" s="147">
        <v>2372</v>
      </c>
      <c r="J140" s="147">
        <v>6</v>
      </c>
      <c r="K140" s="147">
        <v>0</v>
      </c>
      <c r="L140" s="147">
        <v>2055</v>
      </c>
      <c r="M140" s="147">
        <v>16404</v>
      </c>
      <c r="N140" s="147">
        <v>8106</v>
      </c>
      <c r="O140" s="147">
        <v>0</v>
      </c>
      <c r="P140" s="147">
        <v>268671</v>
      </c>
      <c r="Q140" s="147">
        <v>0</v>
      </c>
      <c r="R140" s="147">
        <v>72</v>
      </c>
      <c r="S140" s="147">
        <v>7159</v>
      </c>
      <c r="T140" s="147">
        <v>0</v>
      </c>
      <c r="U140" s="147">
        <v>117449</v>
      </c>
      <c r="V140" s="147">
        <v>10703</v>
      </c>
      <c r="W140" s="147">
        <v>0</v>
      </c>
      <c r="X140" s="147">
        <v>0</v>
      </c>
      <c r="Y140" s="147">
        <v>30198</v>
      </c>
      <c r="Z140" s="147">
        <v>13666</v>
      </c>
      <c r="AA140" s="147">
        <v>6882</v>
      </c>
      <c r="AB140" s="147">
        <v>0</v>
      </c>
      <c r="AC140" s="147">
        <v>656314</v>
      </c>
      <c r="AD140" s="147">
        <v>36332</v>
      </c>
      <c r="AE140" s="147">
        <v>34836</v>
      </c>
      <c r="AF140" s="147">
        <v>81813</v>
      </c>
      <c r="AG140" s="147">
        <v>0</v>
      </c>
      <c r="AH140" s="147">
        <v>10396</v>
      </c>
      <c r="AI140" s="147">
        <v>35904</v>
      </c>
      <c r="AJ140" s="147">
        <v>2532</v>
      </c>
      <c r="AK140" s="147">
        <v>0</v>
      </c>
      <c r="AL140" s="147">
        <v>0</v>
      </c>
      <c r="AM140" s="147">
        <v>288</v>
      </c>
      <c r="AN140" s="147">
        <v>7525</v>
      </c>
      <c r="AO140" s="147">
        <v>9709</v>
      </c>
      <c r="AP140" s="147">
        <v>1242</v>
      </c>
      <c r="AQ140" s="147">
        <v>58945</v>
      </c>
      <c r="AR140" s="147">
        <v>0</v>
      </c>
      <c r="AS140" s="147">
        <v>0</v>
      </c>
      <c r="AT140" s="147">
        <v>28391</v>
      </c>
      <c r="AU140" s="147">
        <v>10520</v>
      </c>
      <c r="AV140" s="147">
        <v>0</v>
      </c>
      <c r="AW140" s="147">
        <v>0</v>
      </c>
      <c r="AX140" s="147">
        <v>318433</v>
      </c>
      <c r="AY140" s="147">
        <v>63761</v>
      </c>
      <c r="AZ140" s="147">
        <v>0</v>
      </c>
      <c r="BA140" s="147">
        <v>0</v>
      </c>
      <c r="BB140" s="147">
        <v>0</v>
      </c>
      <c r="BC140" s="147">
        <v>0</v>
      </c>
      <c r="BD140" s="147">
        <v>26009</v>
      </c>
      <c r="BE140" s="147">
        <v>49599</v>
      </c>
      <c r="BF140" s="147">
        <v>0</v>
      </c>
      <c r="BG140" s="147">
        <v>139369</v>
      </c>
      <c r="BH140" s="147">
        <v>1114116</v>
      </c>
      <c r="BI140" s="147">
        <v>101303</v>
      </c>
      <c r="BJ140" s="147">
        <v>85804</v>
      </c>
      <c r="BK140" s="147">
        <v>22954</v>
      </c>
      <c r="BL140" s="147">
        <v>1827</v>
      </c>
      <c r="BM140" s="147">
        <v>45117</v>
      </c>
      <c r="BN140" s="147">
        <v>38812</v>
      </c>
      <c r="BO140" s="147">
        <v>221919</v>
      </c>
      <c r="BP140" s="147">
        <v>0</v>
      </c>
      <c r="BQ140" s="147">
        <v>23593</v>
      </c>
      <c r="BR140" s="147">
        <v>55048</v>
      </c>
      <c r="BS140" s="147">
        <v>8538</v>
      </c>
      <c r="BT140" s="147">
        <v>115</v>
      </c>
      <c r="BU140" s="147">
        <v>0</v>
      </c>
      <c r="BV140" s="147">
        <v>1936</v>
      </c>
      <c r="BW140" s="147">
        <v>81205</v>
      </c>
      <c r="BX140" s="147">
        <v>75</v>
      </c>
      <c r="BY140" s="147">
        <v>0</v>
      </c>
      <c r="BZ140" s="147">
        <v>18719</v>
      </c>
      <c r="CA140" s="147">
        <v>4811</v>
      </c>
      <c r="CB140" s="147">
        <v>0</v>
      </c>
      <c r="CC140" s="147">
        <v>414</v>
      </c>
      <c r="CD140" s="147">
        <v>123812</v>
      </c>
      <c r="CE140" s="147">
        <v>6778</v>
      </c>
      <c r="CF140" s="147">
        <v>3938</v>
      </c>
      <c r="CG140" s="147">
        <v>0</v>
      </c>
      <c r="CH140" s="147">
        <v>0</v>
      </c>
      <c r="CI140" s="147">
        <v>0</v>
      </c>
      <c r="CJ140" s="147">
        <v>3415</v>
      </c>
      <c r="CK140" s="147">
        <v>0</v>
      </c>
      <c r="CL140" s="147">
        <v>0</v>
      </c>
      <c r="CM140" s="147">
        <v>850133</v>
      </c>
      <c r="CN140" s="147">
        <v>1964249</v>
      </c>
      <c r="CO140" s="147">
        <v>202565</v>
      </c>
      <c r="CP140" s="147">
        <v>177472</v>
      </c>
      <c r="CQ140" s="147">
        <v>522381</v>
      </c>
      <c r="CR140" s="147">
        <v>0</v>
      </c>
      <c r="CS140" s="147">
        <v>6516</v>
      </c>
      <c r="CT140" s="147">
        <v>0</v>
      </c>
      <c r="CU140" s="147">
        <v>0</v>
      </c>
      <c r="CV140" s="147">
        <v>0</v>
      </c>
      <c r="CW140" s="147">
        <v>78171</v>
      </c>
      <c r="CX140" s="147">
        <v>205558</v>
      </c>
      <c r="CY140" s="147">
        <v>15042</v>
      </c>
      <c r="CZ140" s="147">
        <v>2000</v>
      </c>
      <c r="DA140" s="147">
        <v>0</v>
      </c>
      <c r="DB140" s="147">
        <v>1618</v>
      </c>
      <c r="DC140" s="147">
        <v>0</v>
      </c>
      <c r="DD140" s="147">
        <v>4172</v>
      </c>
      <c r="DE140" s="147">
        <v>0</v>
      </c>
      <c r="DF140" s="147">
        <v>0</v>
      </c>
      <c r="DG140" s="147">
        <v>52128</v>
      </c>
      <c r="DH140" s="147">
        <v>0</v>
      </c>
      <c r="DI140" s="147">
        <v>0</v>
      </c>
      <c r="DJ140" s="147">
        <v>1267623</v>
      </c>
      <c r="DK140" s="147">
        <v>0</v>
      </c>
      <c r="DL140" s="147">
        <v>0</v>
      </c>
      <c r="DM140" s="147">
        <v>0</v>
      </c>
      <c r="DN140" s="147">
        <v>0</v>
      </c>
      <c r="DO140" s="147">
        <v>0</v>
      </c>
      <c r="DP140" s="147">
        <v>0</v>
      </c>
      <c r="DQ140" s="147">
        <v>0</v>
      </c>
      <c r="DR140" s="147">
        <v>0</v>
      </c>
      <c r="DS140" s="147">
        <v>0</v>
      </c>
      <c r="DT140" s="147">
        <v>0</v>
      </c>
      <c r="DU140" s="147">
        <v>0</v>
      </c>
      <c r="DV140" s="147">
        <v>0</v>
      </c>
      <c r="DW140" s="147">
        <v>0</v>
      </c>
      <c r="DX140" s="147">
        <v>0</v>
      </c>
      <c r="DY140" s="147">
        <v>0</v>
      </c>
      <c r="DZ140" s="147">
        <v>0</v>
      </c>
      <c r="EA140" s="147">
        <v>0</v>
      </c>
      <c r="EB140" s="147">
        <v>0</v>
      </c>
      <c r="EC140" s="147">
        <v>0</v>
      </c>
      <c r="ED140" s="147">
        <v>3231872</v>
      </c>
    </row>
    <row r="141" spans="1:134" ht="13.5" x14ac:dyDescent="0.25">
      <c r="A141" s="137" t="s">
        <v>361</v>
      </c>
      <c r="B141" s="137" t="s">
        <v>352</v>
      </c>
      <c r="C141" s="139">
        <v>45657</v>
      </c>
      <c r="D141" s="147">
        <v>149313</v>
      </c>
      <c r="E141" s="147">
        <v>153881</v>
      </c>
      <c r="F141" s="147">
        <v>5295</v>
      </c>
      <c r="G141" s="147">
        <v>24070</v>
      </c>
      <c r="H141" s="147">
        <v>27074</v>
      </c>
      <c r="I141" s="147">
        <v>4976</v>
      </c>
      <c r="J141" s="147">
        <v>1183</v>
      </c>
      <c r="K141" s="147">
        <v>0</v>
      </c>
      <c r="L141" s="147">
        <v>2315</v>
      </c>
      <c r="M141" s="147">
        <v>27809</v>
      </c>
      <c r="N141" s="147">
        <v>11485</v>
      </c>
      <c r="O141" s="147">
        <v>0</v>
      </c>
      <c r="P141" s="147">
        <v>885356</v>
      </c>
      <c r="Q141" s="147">
        <v>0</v>
      </c>
      <c r="R141" s="147">
        <v>8524</v>
      </c>
      <c r="S141" s="147">
        <v>15686</v>
      </c>
      <c r="T141" s="147">
        <v>0</v>
      </c>
      <c r="U141" s="147">
        <v>544257</v>
      </c>
      <c r="V141" s="147">
        <v>846</v>
      </c>
      <c r="W141" s="147">
        <v>0</v>
      </c>
      <c r="X141" s="147">
        <v>0</v>
      </c>
      <c r="Y141" s="147">
        <v>115773</v>
      </c>
      <c r="Z141" s="147">
        <v>30265</v>
      </c>
      <c r="AA141" s="147">
        <v>1558</v>
      </c>
      <c r="AB141" s="147">
        <v>0</v>
      </c>
      <c r="AC141" s="147">
        <v>2009666</v>
      </c>
      <c r="AD141" s="147">
        <v>104590</v>
      </c>
      <c r="AE141" s="147">
        <v>209476</v>
      </c>
      <c r="AF141" s="147">
        <v>132289</v>
      </c>
      <c r="AG141" s="147">
        <v>0</v>
      </c>
      <c r="AH141" s="147">
        <v>33016</v>
      </c>
      <c r="AI141" s="147">
        <v>40351</v>
      </c>
      <c r="AJ141" s="147">
        <v>7201</v>
      </c>
      <c r="AK141" s="147">
        <v>0</v>
      </c>
      <c r="AL141" s="147">
        <v>0</v>
      </c>
      <c r="AM141" s="147">
        <v>195</v>
      </c>
      <c r="AN141" s="147">
        <v>36212</v>
      </c>
      <c r="AO141" s="147">
        <v>40612</v>
      </c>
      <c r="AP141" s="147">
        <v>564</v>
      </c>
      <c r="AQ141" s="147">
        <v>253297</v>
      </c>
      <c r="AR141" s="147">
        <v>0</v>
      </c>
      <c r="AS141" s="147">
        <v>400</v>
      </c>
      <c r="AT141" s="147">
        <v>50908</v>
      </c>
      <c r="AU141" s="147">
        <v>19827</v>
      </c>
      <c r="AV141" s="147">
        <v>0</v>
      </c>
      <c r="AW141" s="147">
        <v>0</v>
      </c>
      <c r="AX141" s="147">
        <v>928938</v>
      </c>
      <c r="AY141" s="147">
        <v>335499</v>
      </c>
      <c r="AZ141" s="147">
        <v>833</v>
      </c>
      <c r="BA141" s="147">
        <v>0</v>
      </c>
      <c r="BB141" s="147">
        <v>0</v>
      </c>
      <c r="BC141" s="147">
        <v>0</v>
      </c>
      <c r="BD141" s="147">
        <v>76223</v>
      </c>
      <c r="BE141" s="147">
        <v>148258</v>
      </c>
      <c r="BF141" s="147">
        <v>0</v>
      </c>
      <c r="BG141" s="147">
        <v>560813</v>
      </c>
      <c r="BH141" s="147">
        <v>3499417</v>
      </c>
      <c r="BI141" s="147">
        <v>120330</v>
      </c>
      <c r="BJ141" s="147">
        <v>159476</v>
      </c>
      <c r="BK141" s="147">
        <v>52329</v>
      </c>
      <c r="BL141" s="147">
        <v>33600</v>
      </c>
      <c r="BM141" s="147">
        <v>103621</v>
      </c>
      <c r="BN141" s="147">
        <v>124599</v>
      </c>
      <c r="BO141" s="147">
        <v>588940</v>
      </c>
      <c r="BP141" s="147">
        <v>0</v>
      </c>
      <c r="BQ141" s="147">
        <v>64748</v>
      </c>
      <c r="BR141" s="147">
        <v>59569</v>
      </c>
      <c r="BS141" s="147">
        <v>18541</v>
      </c>
      <c r="BT141" s="147">
        <v>0</v>
      </c>
      <c r="BU141" s="147">
        <v>0</v>
      </c>
      <c r="BV141" s="147">
        <v>1005</v>
      </c>
      <c r="BW141" s="147">
        <v>245630</v>
      </c>
      <c r="BX141" s="147">
        <v>61</v>
      </c>
      <c r="BY141" s="147">
        <v>0</v>
      </c>
      <c r="BZ141" s="147">
        <v>25439</v>
      </c>
      <c r="CA141" s="147">
        <v>2776</v>
      </c>
      <c r="CB141" s="147">
        <v>0</v>
      </c>
      <c r="CC141" s="147">
        <v>7695</v>
      </c>
      <c r="CD141" s="147">
        <v>326648</v>
      </c>
      <c r="CE141" s="147">
        <v>36443</v>
      </c>
      <c r="CF141" s="147">
        <v>0</v>
      </c>
      <c r="CG141" s="147">
        <v>0</v>
      </c>
      <c r="CH141" s="147">
        <v>0</v>
      </c>
      <c r="CI141" s="147">
        <v>0</v>
      </c>
      <c r="CJ141" s="147">
        <v>48415</v>
      </c>
      <c r="CK141" s="147">
        <v>0</v>
      </c>
      <c r="CL141" s="147">
        <v>0</v>
      </c>
      <c r="CM141" s="147">
        <v>2019865</v>
      </c>
      <c r="CN141" s="147">
        <v>5519282</v>
      </c>
      <c r="CO141" s="147">
        <v>1523463</v>
      </c>
      <c r="CP141" s="147">
        <v>591977</v>
      </c>
      <c r="CQ141" s="147">
        <v>2671706</v>
      </c>
      <c r="CR141" s="147">
        <v>0</v>
      </c>
      <c r="CS141" s="147">
        <v>309936</v>
      </c>
      <c r="CT141" s="147">
        <v>0</v>
      </c>
      <c r="CU141" s="147">
        <v>0</v>
      </c>
      <c r="CV141" s="147">
        <v>0</v>
      </c>
      <c r="CW141" s="147">
        <v>420405</v>
      </c>
      <c r="CX141" s="147">
        <v>706346</v>
      </c>
      <c r="CY141" s="147">
        <v>82229</v>
      </c>
      <c r="CZ141" s="147">
        <v>8562</v>
      </c>
      <c r="DA141" s="147">
        <v>0</v>
      </c>
      <c r="DB141" s="147">
        <v>7995</v>
      </c>
      <c r="DC141" s="147">
        <v>0</v>
      </c>
      <c r="DD141" s="147">
        <v>22418</v>
      </c>
      <c r="DE141" s="147">
        <v>4667</v>
      </c>
      <c r="DF141" s="147">
        <v>15230</v>
      </c>
      <c r="DG141" s="147">
        <v>92371</v>
      </c>
      <c r="DH141" s="147">
        <v>0</v>
      </c>
      <c r="DI141" s="147">
        <v>0</v>
      </c>
      <c r="DJ141" s="147">
        <v>6457305</v>
      </c>
      <c r="DK141" s="147">
        <v>0</v>
      </c>
      <c r="DL141" s="147">
        <v>0</v>
      </c>
      <c r="DM141" s="147">
        <v>0</v>
      </c>
      <c r="DN141" s="147">
        <v>0</v>
      </c>
      <c r="DO141" s="147">
        <v>0</v>
      </c>
      <c r="DP141" s="147">
        <v>0</v>
      </c>
      <c r="DQ141" s="147">
        <v>0</v>
      </c>
      <c r="DR141" s="147">
        <v>0</v>
      </c>
      <c r="DS141" s="147">
        <v>0</v>
      </c>
      <c r="DT141" s="147">
        <v>0</v>
      </c>
      <c r="DU141" s="147">
        <v>0</v>
      </c>
      <c r="DV141" s="147">
        <v>0</v>
      </c>
      <c r="DW141" s="147">
        <v>0</v>
      </c>
      <c r="DX141" s="147">
        <v>0</v>
      </c>
      <c r="DY141" s="147">
        <v>0</v>
      </c>
      <c r="DZ141" s="147">
        <v>0</v>
      </c>
      <c r="EA141" s="147">
        <v>0</v>
      </c>
      <c r="EB141" s="147">
        <v>0</v>
      </c>
      <c r="EC141" s="147">
        <v>0</v>
      </c>
      <c r="ED141" s="147">
        <v>11976587</v>
      </c>
    </row>
    <row r="142" spans="1:134" ht="13.5" x14ac:dyDescent="0.25">
      <c r="A142" s="137" t="s">
        <v>362</v>
      </c>
      <c r="B142" s="137" t="s">
        <v>352</v>
      </c>
      <c r="C142" s="139">
        <v>45657</v>
      </c>
      <c r="D142" s="147">
        <v>61891</v>
      </c>
      <c r="E142" s="147">
        <v>45757</v>
      </c>
      <c r="F142" s="147">
        <v>574</v>
      </c>
      <c r="G142" s="147">
        <v>11120</v>
      </c>
      <c r="H142" s="147">
        <v>25658</v>
      </c>
      <c r="I142" s="147">
        <v>1682</v>
      </c>
      <c r="J142" s="147">
        <v>0</v>
      </c>
      <c r="K142" s="147">
        <v>0</v>
      </c>
      <c r="L142" s="147">
        <v>2071</v>
      </c>
      <c r="M142" s="147">
        <v>17150</v>
      </c>
      <c r="N142" s="147">
        <v>10772</v>
      </c>
      <c r="O142" s="147">
        <v>0</v>
      </c>
      <c r="P142" s="147">
        <v>348597</v>
      </c>
      <c r="Q142" s="147">
        <v>0</v>
      </c>
      <c r="R142" s="147">
        <v>242</v>
      </c>
      <c r="S142" s="147">
        <v>8978</v>
      </c>
      <c r="T142" s="147">
        <v>0</v>
      </c>
      <c r="U142" s="147">
        <v>183300</v>
      </c>
      <c r="V142" s="147">
        <v>0</v>
      </c>
      <c r="W142" s="147">
        <v>0</v>
      </c>
      <c r="X142" s="147">
        <v>0</v>
      </c>
      <c r="Y142" s="147">
        <v>40378</v>
      </c>
      <c r="Z142" s="147">
        <v>31805</v>
      </c>
      <c r="AA142" s="147">
        <v>6489</v>
      </c>
      <c r="AB142" s="147">
        <v>0</v>
      </c>
      <c r="AC142" s="147">
        <v>796464</v>
      </c>
      <c r="AD142" s="147">
        <v>55176</v>
      </c>
      <c r="AE142" s="147">
        <v>69007</v>
      </c>
      <c r="AF142" s="147">
        <v>98223</v>
      </c>
      <c r="AG142" s="147">
        <v>0</v>
      </c>
      <c r="AH142" s="147">
        <v>18984</v>
      </c>
      <c r="AI142" s="147">
        <v>46729</v>
      </c>
      <c r="AJ142" s="147">
        <v>3457</v>
      </c>
      <c r="AK142" s="147">
        <v>927</v>
      </c>
      <c r="AL142" s="147">
        <v>0</v>
      </c>
      <c r="AM142" s="147">
        <v>195</v>
      </c>
      <c r="AN142" s="147">
        <v>5811</v>
      </c>
      <c r="AO142" s="147">
        <v>12965</v>
      </c>
      <c r="AP142" s="147">
        <v>471</v>
      </c>
      <c r="AQ142" s="147">
        <v>120192</v>
      </c>
      <c r="AR142" s="147">
        <v>0</v>
      </c>
      <c r="AS142" s="147">
        <v>0</v>
      </c>
      <c r="AT142" s="147">
        <v>10426</v>
      </c>
      <c r="AU142" s="147">
        <v>7136</v>
      </c>
      <c r="AV142" s="147">
        <v>0</v>
      </c>
      <c r="AW142" s="147">
        <v>0</v>
      </c>
      <c r="AX142" s="147">
        <v>449699</v>
      </c>
      <c r="AY142" s="147">
        <v>186018</v>
      </c>
      <c r="AZ142" s="147">
        <v>0</v>
      </c>
      <c r="BA142" s="147">
        <v>0</v>
      </c>
      <c r="BB142" s="147">
        <v>0</v>
      </c>
      <c r="BC142" s="147">
        <v>0</v>
      </c>
      <c r="BD142" s="147">
        <v>45499</v>
      </c>
      <c r="BE142" s="147">
        <v>119190</v>
      </c>
      <c r="BF142" s="147">
        <v>0</v>
      </c>
      <c r="BG142" s="147">
        <v>350707</v>
      </c>
      <c r="BH142" s="147">
        <v>1596870</v>
      </c>
      <c r="BI142" s="147">
        <v>103426</v>
      </c>
      <c r="BJ142" s="147">
        <v>315960</v>
      </c>
      <c r="BK142" s="147">
        <v>32378</v>
      </c>
      <c r="BL142" s="147">
        <v>12600</v>
      </c>
      <c r="BM142" s="147">
        <v>48292</v>
      </c>
      <c r="BN142" s="147">
        <v>65916</v>
      </c>
      <c r="BO142" s="147">
        <v>203774</v>
      </c>
      <c r="BP142" s="147">
        <v>0</v>
      </c>
      <c r="BQ142" s="147">
        <v>26869</v>
      </c>
      <c r="BR142" s="147">
        <v>26913</v>
      </c>
      <c r="BS142" s="147">
        <v>11964</v>
      </c>
      <c r="BT142" s="147">
        <v>0</v>
      </c>
      <c r="BU142" s="147">
        <v>0</v>
      </c>
      <c r="BV142" s="147">
        <v>535</v>
      </c>
      <c r="BW142" s="147">
        <v>66943</v>
      </c>
      <c r="BX142" s="147">
        <v>0</v>
      </c>
      <c r="BY142" s="147">
        <v>0</v>
      </c>
      <c r="BZ142" s="147">
        <v>11315</v>
      </c>
      <c r="CA142" s="147">
        <v>2607</v>
      </c>
      <c r="CB142" s="147">
        <v>0</v>
      </c>
      <c r="CC142" s="147">
        <v>1457</v>
      </c>
      <c r="CD142" s="147">
        <v>134665</v>
      </c>
      <c r="CE142" s="147">
        <v>10350</v>
      </c>
      <c r="CF142" s="147">
        <v>3619</v>
      </c>
      <c r="CG142" s="147">
        <v>0</v>
      </c>
      <c r="CH142" s="147">
        <v>0</v>
      </c>
      <c r="CI142" s="147">
        <v>0</v>
      </c>
      <c r="CJ142" s="147">
        <v>18514</v>
      </c>
      <c r="CK142" s="147">
        <v>0</v>
      </c>
      <c r="CL142" s="147">
        <v>0</v>
      </c>
      <c r="CM142" s="147">
        <v>1098097</v>
      </c>
      <c r="CN142" s="147">
        <v>2694967</v>
      </c>
      <c r="CO142" s="147">
        <v>45593</v>
      </c>
      <c r="CP142" s="147">
        <v>379830</v>
      </c>
      <c r="CQ142" s="147">
        <v>720255</v>
      </c>
      <c r="CR142" s="147">
        <v>0</v>
      </c>
      <c r="CS142" s="147">
        <v>76800</v>
      </c>
      <c r="CT142" s="147">
        <v>0</v>
      </c>
      <c r="CU142" s="147">
        <v>0</v>
      </c>
      <c r="CV142" s="147">
        <v>0</v>
      </c>
      <c r="CW142" s="147">
        <v>125065</v>
      </c>
      <c r="CX142" s="147">
        <v>223306</v>
      </c>
      <c r="CY142" s="147">
        <v>19000</v>
      </c>
      <c r="CZ142" s="147">
        <v>212</v>
      </c>
      <c r="DA142" s="147">
        <v>0</v>
      </c>
      <c r="DB142" s="147">
        <v>910</v>
      </c>
      <c r="DC142" s="147">
        <v>0</v>
      </c>
      <c r="DD142" s="147">
        <v>0</v>
      </c>
      <c r="DE142" s="147">
        <v>0</v>
      </c>
      <c r="DF142" s="147">
        <v>0</v>
      </c>
      <c r="DG142" s="147">
        <v>814</v>
      </c>
      <c r="DH142" s="147">
        <v>0</v>
      </c>
      <c r="DI142" s="147">
        <v>0</v>
      </c>
      <c r="DJ142" s="147">
        <v>1591785</v>
      </c>
      <c r="DK142" s="147">
        <v>0</v>
      </c>
      <c r="DL142" s="147">
        <v>0</v>
      </c>
      <c r="DM142" s="147">
        <v>0</v>
      </c>
      <c r="DN142" s="147">
        <v>0</v>
      </c>
      <c r="DO142" s="147">
        <v>0</v>
      </c>
      <c r="DP142" s="147">
        <v>0</v>
      </c>
      <c r="DQ142" s="147">
        <v>0</v>
      </c>
      <c r="DR142" s="147">
        <v>0</v>
      </c>
      <c r="DS142" s="147">
        <v>0</v>
      </c>
      <c r="DT142" s="147">
        <v>0</v>
      </c>
      <c r="DU142" s="147">
        <v>0</v>
      </c>
      <c r="DV142" s="147">
        <v>0</v>
      </c>
      <c r="DW142" s="147">
        <v>0</v>
      </c>
      <c r="DX142" s="147">
        <v>0</v>
      </c>
      <c r="DY142" s="147">
        <v>0</v>
      </c>
      <c r="DZ142" s="147">
        <v>0</v>
      </c>
      <c r="EA142" s="147">
        <v>0</v>
      </c>
      <c r="EB142" s="147">
        <v>0</v>
      </c>
      <c r="EC142" s="147">
        <v>0</v>
      </c>
      <c r="ED142" s="147">
        <v>4286752</v>
      </c>
    </row>
    <row r="143" spans="1:134" ht="13.5" x14ac:dyDescent="0.25">
      <c r="A143" s="137" t="s">
        <v>363</v>
      </c>
      <c r="B143" s="137" t="s">
        <v>352</v>
      </c>
      <c r="C143" s="139">
        <v>45657</v>
      </c>
      <c r="D143" s="147">
        <v>99291</v>
      </c>
      <c r="E143" s="147">
        <v>5038</v>
      </c>
      <c r="F143" s="147">
        <v>4227</v>
      </c>
      <c r="G143" s="147">
        <v>7607</v>
      </c>
      <c r="H143" s="147">
        <v>17705</v>
      </c>
      <c r="I143" s="147">
        <v>2000</v>
      </c>
      <c r="J143" s="147">
        <v>0</v>
      </c>
      <c r="K143" s="147">
        <v>0</v>
      </c>
      <c r="L143" s="147">
        <v>3120</v>
      </c>
      <c r="M143" s="147">
        <v>14590</v>
      </c>
      <c r="N143" s="147">
        <v>990</v>
      </c>
      <c r="O143" s="147">
        <v>0</v>
      </c>
      <c r="P143" s="147">
        <v>304232</v>
      </c>
      <c r="Q143" s="147">
        <v>0</v>
      </c>
      <c r="R143" s="147">
        <v>6421</v>
      </c>
      <c r="S143" s="147">
        <v>8355</v>
      </c>
      <c r="T143" s="147">
        <v>0</v>
      </c>
      <c r="U143" s="147">
        <v>125209</v>
      </c>
      <c r="V143" s="147">
        <v>0</v>
      </c>
      <c r="W143" s="147">
        <v>0</v>
      </c>
      <c r="X143" s="147">
        <v>0</v>
      </c>
      <c r="Y143" s="147">
        <v>29530</v>
      </c>
      <c r="Z143" s="147">
        <v>15620</v>
      </c>
      <c r="AA143" s="147">
        <v>2854</v>
      </c>
      <c r="AB143" s="147">
        <v>0</v>
      </c>
      <c r="AC143" s="147">
        <v>646789</v>
      </c>
      <c r="AD143" s="147">
        <v>8980</v>
      </c>
      <c r="AE143" s="147">
        <v>43900</v>
      </c>
      <c r="AF143" s="147">
        <v>76031</v>
      </c>
      <c r="AG143" s="147">
        <v>0</v>
      </c>
      <c r="AH143" s="147">
        <v>9494</v>
      </c>
      <c r="AI143" s="147">
        <v>19041</v>
      </c>
      <c r="AJ143" s="147">
        <v>2376</v>
      </c>
      <c r="AK143" s="147">
        <v>0</v>
      </c>
      <c r="AL143" s="147">
        <v>0</v>
      </c>
      <c r="AM143" s="147">
        <v>0</v>
      </c>
      <c r="AN143" s="147">
        <v>8743</v>
      </c>
      <c r="AO143" s="147">
        <v>10833</v>
      </c>
      <c r="AP143" s="147">
        <v>90</v>
      </c>
      <c r="AQ143" s="147">
        <v>74326</v>
      </c>
      <c r="AR143" s="147">
        <v>0</v>
      </c>
      <c r="AS143" s="147">
        <v>0</v>
      </c>
      <c r="AT143" s="147">
        <v>11302</v>
      </c>
      <c r="AU143" s="147">
        <v>15678</v>
      </c>
      <c r="AV143" s="147">
        <v>0</v>
      </c>
      <c r="AW143" s="147">
        <v>0</v>
      </c>
      <c r="AX143" s="147">
        <v>280794</v>
      </c>
      <c r="AY143" s="147">
        <v>77183</v>
      </c>
      <c r="AZ143" s="147">
        <v>0</v>
      </c>
      <c r="BA143" s="147">
        <v>0</v>
      </c>
      <c r="BB143" s="147">
        <v>0</v>
      </c>
      <c r="BC143" s="147">
        <v>0</v>
      </c>
      <c r="BD143" s="147">
        <v>33761</v>
      </c>
      <c r="BE143" s="147">
        <v>19521</v>
      </c>
      <c r="BF143" s="147">
        <v>0</v>
      </c>
      <c r="BG143" s="147">
        <v>130465</v>
      </c>
      <c r="BH143" s="147">
        <v>1058048</v>
      </c>
      <c r="BI143" s="147">
        <v>90843</v>
      </c>
      <c r="BJ143" s="147">
        <v>0</v>
      </c>
      <c r="BK143" s="147">
        <v>21462</v>
      </c>
      <c r="BL143" s="147">
        <v>0</v>
      </c>
      <c r="BM143" s="147">
        <v>50419</v>
      </c>
      <c r="BN143" s="147">
        <v>49705</v>
      </c>
      <c r="BO143" s="147">
        <v>195169</v>
      </c>
      <c r="BP143" s="147">
        <v>0</v>
      </c>
      <c r="BQ143" s="147">
        <v>24083</v>
      </c>
      <c r="BR143" s="147">
        <v>40883</v>
      </c>
      <c r="BS143" s="147">
        <v>7512</v>
      </c>
      <c r="BT143" s="147">
        <v>0</v>
      </c>
      <c r="BU143" s="147">
        <v>0</v>
      </c>
      <c r="BV143" s="147">
        <v>54</v>
      </c>
      <c r="BW143" s="147">
        <v>55196</v>
      </c>
      <c r="BX143" s="147">
        <v>0</v>
      </c>
      <c r="BY143" s="147">
        <v>0</v>
      </c>
      <c r="BZ143" s="147">
        <v>9138</v>
      </c>
      <c r="CA143" s="147">
        <v>2939</v>
      </c>
      <c r="CB143" s="147">
        <v>0</v>
      </c>
      <c r="CC143" s="147">
        <v>389</v>
      </c>
      <c r="CD143" s="147">
        <v>91326</v>
      </c>
      <c r="CE143" s="147">
        <v>6847</v>
      </c>
      <c r="CF143" s="147">
        <v>4950</v>
      </c>
      <c r="CG143" s="147">
        <v>0</v>
      </c>
      <c r="CH143" s="147">
        <v>0</v>
      </c>
      <c r="CI143" s="147">
        <v>0</v>
      </c>
      <c r="CJ143" s="147">
        <v>963</v>
      </c>
      <c r="CK143" s="147">
        <v>0</v>
      </c>
      <c r="CL143" s="147">
        <v>0</v>
      </c>
      <c r="CM143" s="147">
        <v>651878</v>
      </c>
      <c r="CN143" s="147">
        <v>1709926</v>
      </c>
      <c r="CO143" s="147">
        <v>487836</v>
      </c>
      <c r="CP143" s="147">
        <v>80907</v>
      </c>
      <c r="CQ143" s="147">
        <v>560823</v>
      </c>
      <c r="CR143" s="147">
        <v>0</v>
      </c>
      <c r="CS143" s="147">
        <v>42314</v>
      </c>
      <c r="CT143" s="147">
        <v>0</v>
      </c>
      <c r="CU143" s="147">
        <v>0</v>
      </c>
      <c r="CV143" s="147">
        <v>0</v>
      </c>
      <c r="CW143" s="147">
        <v>92540</v>
      </c>
      <c r="CX143" s="147">
        <v>208285</v>
      </c>
      <c r="CY143" s="147">
        <v>21598</v>
      </c>
      <c r="CZ143" s="147">
        <v>0</v>
      </c>
      <c r="DA143" s="147">
        <v>0</v>
      </c>
      <c r="DB143" s="147">
        <v>1524</v>
      </c>
      <c r="DC143" s="147">
        <v>0</v>
      </c>
      <c r="DD143" s="147">
        <v>0</v>
      </c>
      <c r="DE143" s="147">
        <v>15953</v>
      </c>
      <c r="DF143" s="147">
        <v>27634</v>
      </c>
      <c r="DG143" s="147">
        <v>164</v>
      </c>
      <c r="DH143" s="147">
        <v>0</v>
      </c>
      <c r="DI143" s="147">
        <v>0</v>
      </c>
      <c r="DJ143" s="147">
        <v>1539578</v>
      </c>
      <c r="DK143" s="147">
        <v>0</v>
      </c>
      <c r="DL143" s="147">
        <v>0</v>
      </c>
      <c r="DM143" s="147">
        <v>0</v>
      </c>
      <c r="DN143" s="147">
        <v>0</v>
      </c>
      <c r="DO143" s="147">
        <v>0</v>
      </c>
      <c r="DP143" s="147">
        <v>0</v>
      </c>
      <c r="DQ143" s="147">
        <v>0</v>
      </c>
      <c r="DR143" s="147">
        <v>0</v>
      </c>
      <c r="DS143" s="147">
        <v>0</v>
      </c>
      <c r="DT143" s="147">
        <v>0</v>
      </c>
      <c r="DU143" s="147">
        <v>0</v>
      </c>
      <c r="DV143" s="147">
        <v>0</v>
      </c>
      <c r="DW143" s="147">
        <v>0</v>
      </c>
      <c r="DX143" s="147">
        <v>0</v>
      </c>
      <c r="DY143" s="147">
        <v>0</v>
      </c>
      <c r="DZ143" s="147">
        <v>0</v>
      </c>
      <c r="EA143" s="147">
        <v>0</v>
      </c>
      <c r="EB143" s="147">
        <v>0</v>
      </c>
      <c r="EC143" s="147">
        <v>0</v>
      </c>
      <c r="ED143" s="147">
        <v>3249504</v>
      </c>
    </row>
    <row r="144" spans="1:134" ht="13.5" x14ac:dyDescent="0.25">
      <c r="A144" s="137" t="s">
        <v>364</v>
      </c>
      <c r="B144" s="137" t="s">
        <v>352</v>
      </c>
      <c r="C144" s="139">
        <v>45657</v>
      </c>
      <c r="D144" s="147">
        <v>95569</v>
      </c>
      <c r="E144" s="147">
        <v>156529</v>
      </c>
      <c r="F144" s="147">
        <v>0</v>
      </c>
      <c r="G144" s="147">
        <v>20418</v>
      </c>
      <c r="H144" s="147">
        <v>76625</v>
      </c>
      <c r="I144" s="147">
        <v>7535</v>
      </c>
      <c r="J144" s="147">
        <v>852</v>
      </c>
      <c r="K144" s="147">
        <v>0</v>
      </c>
      <c r="L144" s="147">
        <v>2232</v>
      </c>
      <c r="M144" s="147">
        <v>40091</v>
      </c>
      <c r="N144" s="147">
        <v>48708</v>
      </c>
      <c r="O144" s="147">
        <v>1233</v>
      </c>
      <c r="P144" s="147">
        <v>0</v>
      </c>
      <c r="Q144" s="147">
        <v>298909</v>
      </c>
      <c r="R144" s="147">
        <v>131084</v>
      </c>
      <c r="S144" s="147">
        <v>8496</v>
      </c>
      <c r="T144" s="147">
        <v>0</v>
      </c>
      <c r="U144" s="147">
        <v>0</v>
      </c>
      <c r="V144" s="147">
        <v>2411</v>
      </c>
      <c r="W144" s="147">
        <v>0</v>
      </c>
      <c r="X144" s="147">
        <v>0</v>
      </c>
      <c r="Y144" s="147">
        <v>100877</v>
      </c>
      <c r="Z144" s="147">
        <v>55725</v>
      </c>
      <c r="AA144" s="147">
        <v>7200</v>
      </c>
      <c r="AB144" s="147">
        <v>0</v>
      </c>
      <c r="AC144" s="147">
        <v>1054494</v>
      </c>
      <c r="AD144" s="147">
        <v>40904</v>
      </c>
      <c r="AE144" s="147">
        <v>91971</v>
      </c>
      <c r="AF144" s="147">
        <v>114405</v>
      </c>
      <c r="AG144" s="147">
        <v>0</v>
      </c>
      <c r="AH144" s="147">
        <v>18320</v>
      </c>
      <c r="AI144" s="147">
        <v>40006</v>
      </c>
      <c r="AJ144" s="147">
        <v>7392</v>
      </c>
      <c r="AK144" s="147">
        <v>0</v>
      </c>
      <c r="AL144" s="147">
        <v>0</v>
      </c>
      <c r="AM144" s="147">
        <v>350</v>
      </c>
      <c r="AN144" s="147">
        <v>14455</v>
      </c>
      <c r="AO144" s="147">
        <v>18388</v>
      </c>
      <c r="AP144" s="147">
        <v>3263</v>
      </c>
      <c r="AQ144" s="147">
        <v>140430</v>
      </c>
      <c r="AR144" s="147">
        <v>0</v>
      </c>
      <c r="AS144" s="147">
        <v>0</v>
      </c>
      <c r="AT144" s="147">
        <v>33365</v>
      </c>
      <c r="AU144" s="147">
        <v>61739</v>
      </c>
      <c r="AV144" s="147">
        <v>0</v>
      </c>
      <c r="AW144" s="147">
        <v>0</v>
      </c>
      <c r="AX144" s="147">
        <v>584988</v>
      </c>
      <c r="AY144" s="147">
        <v>256106</v>
      </c>
      <c r="AZ144" s="147">
        <v>0</v>
      </c>
      <c r="BA144" s="147">
        <v>2146</v>
      </c>
      <c r="BB144" s="147">
        <v>0</v>
      </c>
      <c r="BC144" s="147">
        <v>0</v>
      </c>
      <c r="BD144" s="147">
        <v>0</v>
      </c>
      <c r="BE144" s="147">
        <v>17200</v>
      </c>
      <c r="BF144" s="147">
        <v>0</v>
      </c>
      <c r="BG144" s="147">
        <v>275452</v>
      </c>
      <c r="BH144" s="147">
        <v>1914934</v>
      </c>
      <c r="BI144" s="147">
        <v>107329</v>
      </c>
      <c r="BJ144" s="147">
        <v>84727</v>
      </c>
      <c r="BK144" s="147">
        <v>50111</v>
      </c>
      <c r="BL144" s="147">
        <v>1380</v>
      </c>
      <c r="BM144" s="147">
        <v>70904</v>
      </c>
      <c r="BN144" s="147">
        <v>52156</v>
      </c>
      <c r="BO144" s="147">
        <v>291576</v>
      </c>
      <c r="BP144" s="147">
        <v>0</v>
      </c>
      <c r="BQ144" s="147">
        <v>32911</v>
      </c>
      <c r="BR144" s="147">
        <v>76560</v>
      </c>
      <c r="BS144" s="147">
        <v>19633</v>
      </c>
      <c r="BT144" s="147">
        <v>0</v>
      </c>
      <c r="BU144" s="147">
        <v>0</v>
      </c>
      <c r="BV144" s="147">
        <v>633</v>
      </c>
      <c r="BW144" s="147">
        <v>66345</v>
      </c>
      <c r="BX144" s="147">
        <v>0</v>
      </c>
      <c r="BY144" s="147">
        <v>0</v>
      </c>
      <c r="BZ144" s="147">
        <v>11497</v>
      </c>
      <c r="CA144" s="147">
        <v>4643</v>
      </c>
      <c r="CB144" s="147">
        <v>49</v>
      </c>
      <c r="CC144" s="147">
        <v>4705</v>
      </c>
      <c r="CD144" s="147">
        <v>151434</v>
      </c>
      <c r="CE144" s="147">
        <v>21298</v>
      </c>
      <c r="CF144" s="147">
        <v>53450</v>
      </c>
      <c r="CG144" s="147">
        <v>0</v>
      </c>
      <c r="CH144" s="147">
        <v>0</v>
      </c>
      <c r="CI144" s="147">
        <v>0</v>
      </c>
      <c r="CJ144" s="147">
        <v>16301</v>
      </c>
      <c r="CK144" s="147">
        <v>0</v>
      </c>
      <c r="CL144" s="147">
        <v>0</v>
      </c>
      <c r="CM144" s="147">
        <v>1117642</v>
      </c>
      <c r="CN144" s="147">
        <v>3032576</v>
      </c>
      <c r="CO144" s="147">
        <v>216500</v>
      </c>
      <c r="CP144" s="147">
        <v>242883</v>
      </c>
      <c r="CQ144" s="147">
        <v>720076</v>
      </c>
      <c r="CR144" s="147">
        <v>0</v>
      </c>
      <c r="CS144" s="147">
        <v>115017</v>
      </c>
      <c r="CT144" s="147">
        <v>0</v>
      </c>
      <c r="CU144" s="147">
        <v>0</v>
      </c>
      <c r="CV144" s="147">
        <v>0</v>
      </c>
      <c r="CW144" s="147">
        <v>121732</v>
      </c>
      <c r="CX144" s="147">
        <v>271218</v>
      </c>
      <c r="CY144" s="147">
        <v>38694</v>
      </c>
      <c r="CZ144" s="147">
        <v>0</v>
      </c>
      <c r="DA144" s="147">
        <v>0</v>
      </c>
      <c r="DB144" s="147">
        <v>5800</v>
      </c>
      <c r="DC144" s="147">
        <v>0</v>
      </c>
      <c r="DD144" s="147">
        <v>84876</v>
      </c>
      <c r="DE144" s="147">
        <v>615935</v>
      </c>
      <c r="DF144" s="147">
        <v>389026</v>
      </c>
      <c r="DG144" s="147">
        <v>1163</v>
      </c>
      <c r="DH144" s="147">
        <v>0</v>
      </c>
      <c r="DI144" s="147">
        <v>0</v>
      </c>
      <c r="DJ144" s="147">
        <v>2822920</v>
      </c>
      <c r="DK144" s="147">
        <v>0</v>
      </c>
      <c r="DL144" s="147">
        <v>0</v>
      </c>
      <c r="DM144" s="147">
        <v>0</v>
      </c>
      <c r="DN144" s="147">
        <v>0</v>
      </c>
      <c r="DO144" s="147">
        <v>0</v>
      </c>
      <c r="DP144" s="147">
        <v>0</v>
      </c>
      <c r="DQ144" s="147">
        <v>0</v>
      </c>
      <c r="DR144" s="147">
        <v>0</v>
      </c>
      <c r="DS144" s="147">
        <v>0</v>
      </c>
      <c r="DT144" s="147">
        <v>0</v>
      </c>
      <c r="DU144" s="147">
        <v>0</v>
      </c>
      <c r="DV144" s="147">
        <v>0</v>
      </c>
      <c r="DW144" s="147">
        <v>0</v>
      </c>
      <c r="DX144" s="147">
        <v>0</v>
      </c>
      <c r="DY144" s="147">
        <v>0</v>
      </c>
      <c r="DZ144" s="147">
        <v>0</v>
      </c>
      <c r="EA144" s="147">
        <v>0</v>
      </c>
      <c r="EB144" s="147">
        <v>0</v>
      </c>
      <c r="EC144" s="147">
        <v>0</v>
      </c>
      <c r="ED144" s="147">
        <v>5855496</v>
      </c>
    </row>
    <row r="145" spans="1:134" ht="13.5" x14ac:dyDescent="0.25">
      <c r="A145" s="137" t="s">
        <v>365</v>
      </c>
      <c r="B145" s="137" t="s">
        <v>352</v>
      </c>
      <c r="C145" s="139">
        <v>45657</v>
      </c>
      <c r="D145" s="147">
        <v>82642</v>
      </c>
      <c r="E145" s="147">
        <v>41722</v>
      </c>
      <c r="F145" s="147">
        <v>5652</v>
      </c>
      <c r="G145" s="147">
        <v>8479</v>
      </c>
      <c r="H145" s="147">
        <v>30905</v>
      </c>
      <c r="I145" s="147">
        <v>1930</v>
      </c>
      <c r="J145" s="147">
        <v>0</v>
      </c>
      <c r="K145" s="147">
        <v>0</v>
      </c>
      <c r="L145" s="147">
        <v>2017</v>
      </c>
      <c r="M145" s="147">
        <v>12390</v>
      </c>
      <c r="N145" s="147">
        <v>5181</v>
      </c>
      <c r="O145" s="147">
        <v>0</v>
      </c>
      <c r="P145" s="147">
        <v>307447</v>
      </c>
      <c r="Q145" s="147">
        <v>0</v>
      </c>
      <c r="R145" s="147">
        <v>1052</v>
      </c>
      <c r="S145" s="147">
        <v>7080</v>
      </c>
      <c r="T145" s="147">
        <v>0</v>
      </c>
      <c r="U145" s="147">
        <v>144767</v>
      </c>
      <c r="V145" s="147">
        <v>43</v>
      </c>
      <c r="W145" s="147">
        <v>0</v>
      </c>
      <c r="X145" s="147">
        <v>0</v>
      </c>
      <c r="Y145" s="147">
        <v>35167</v>
      </c>
      <c r="Z145" s="147">
        <v>18710</v>
      </c>
      <c r="AA145" s="147">
        <v>1427</v>
      </c>
      <c r="AB145" s="147">
        <v>0</v>
      </c>
      <c r="AC145" s="147">
        <v>706611</v>
      </c>
      <c r="AD145" s="147">
        <v>21708</v>
      </c>
      <c r="AE145" s="147">
        <v>86237</v>
      </c>
      <c r="AF145" s="147">
        <v>14231</v>
      </c>
      <c r="AG145" s="147">
        <v>0</v>
      </c>
      <c r="AH145" s="147">
        <v>8862</v>
      </c>
      <c r="AI145" s="147">
        <v>19565</v>
      </c>
      <c r="AJ145" s="147">
        <v>1813</v>
      </c>
      <c r="AK145" s="147">
        <v>0</v>
      </c>
      <c r="AL145" s="147">
        <v>0</v>
      </c>
      <c r="AM145" s="147">
        <v>0</v>
      </c>
      <c r="AN145" s="147">
        <v>13183</v>
      </c>
      <c r="AO145" s="147">
        <v>13305</v>
      </c>
      <c r="AP145" s="147">
        <v>1931</v>
      </c>
      <c r="AQ145" s="147">
        <v>92053</v>
      </c>
      <c r="AR145" s="147">
        <v>0</v>
      </c>
      <c r="AS145" s="147">
        <v>0</v>
      </c>
      <c r="AT145" s="147">
        <v>15384</v>
      </c>
      <c r="AU145" s="147">
        <v>4930</v>
      </c>
      <c r="AV145" s="147">
        <v>18</v>
      </c>
      <c r="AW145" s="147">
        <v>0</v>
      </c>
      <c r="AX145" s="147">
        <v>293220</v>
      </c>
      <c r="AY145" s="147">
        <v>66149</v>
      </c>
      <c r="AZ145" s="147">
        <v>0</v>
      </c>
      <c r="BA145" s="147">
        <v>3797</v>
      </c>
      <c r="BB145" s="147">
        <v>0</v>
      </c>
      <c r="BC145" s="147">
        <v>0</v>
      </c>
      <c r="BD145" s="147">
        <v>31481</v>
      </c>
      <c r="BE145" s="147">
        <v>66289</v>
      </c>
      <c r="BF145" s="147">
        <v>0</v>
      </c>
      <c r="BG145" s="147">
        <v>167716</v>
      </c>
      <c r="BH145" s="147">
        <v>1167547</v>
      </c>
      <c r="BI145" s="147">
        <v>94922</v>
      </c>
      <c r="BJ145" s="147">
        <v>155232</v>
      </c>
      <c r="BK145" s="147">
        <v>12733</v>
      </c>
      <c r="BL145" s="147">
        <v>3798</v>
      </c>
      <c r="BM145" s="147">
        <v>43985</v>
      </c>
      <c r="BN145" s="147">
        <v>42677</v>
      </c>
      <c r="BO145" s="147">
        <v>206744</v>
      </c>
      <c r="BP145" s="147">
        <v>0</v>
      </c>
      <c r="BQ145" s="147">
        <v>22568</v>
      </c>
      <c r="BR145" s="147">
        <v>54651</v>
      </c>
      <c r="BS145" s="147">
        <v>8255</v>
      </c>
      <c r="BT145" s="147">
        <v>0</v>
      </c>
      <c r="BU145" s="147">
        <v>0</v>
      </c>
      <c r="BV145" s="147">
        <v>704</v>
      </c>
      <c r="BW145" s="147">
        <v>88496</v>
      </c>
      <c r="BX145" s="147">
        <v>0</v>
      </c>
      <c r="BY145" s="147">
        <v>0</v>
      </c>
      <c r="BZ145" s="147">
        <v>13629</v>
      </c>
      <c r="CA145" s="147">
        <v>3802</v>
      </c>
      <c r="CB145" s="147">
        <v>188</v>
      </c>
      <c r="CC145" s="147">
        <v>1534</v>
      </c>
      <c r="CD145" s="147">
        <v>119125</v>
      </c>
      <c r="CE145" s="147">
        <v>12389</v>
      </c>
      <c r="CF145" s="147">
        <v>0</v>
      </c>
      <c r="CG145" s="147">
        <v>0</v>
      </c>
      <c r="CH145" s="147">
        <v>0</v>
      </c>
      <c r="CI145" s="147">
        <v>0</v>
      </c>
      <c r="CJ145" s="147">
        <v>15610</v>
      </c>
      <c r="CK145" s="147">
        <v>0</v>
      </c>
      <c r="CL145" s="147">
        <v>0</v>
      </c>
      <c r="CM145" s="147">
        <v>901042</v>
      </c>
      <c r="CN145" s="147">
        <v>2068589</v>
      </c>
      <c r="CO145" s="147">
        <v>265334</v>
      </c>
      <c r="CP145" s="147">
        <v>342861</v>
      </c>
      <c r="CQ145" s="147">
        <v>567279</v>
      </c>
      <c r="CR145" s="147">
        <v>0</v>
      </c>
      <c r="CS145" s="147">
        <v>88263</v>
      </c>
      <c r="CT145" s="147">
        <v>0</v>
      </c>
      <c r="CU145" s="147">
        <v>0</v>
      </c>
      <c r="CV145" s="147">
        <v>0</v>
      </c>
      <c r="CW145" s="147">
        <v>112560</v>
      </c>
      <c r="CX145" s="147">
        <v>311034</v>
      </c>
      <c r="CY145" s="147">
        <v>18754</v>
      </c>
      <c r="CZ145" s="147">
        <v>0</v>
      </c>
      <c r="DA145" s="147">
        <v>0</v>
      </c>
      <c r="DB145" s="147">
        <v>485</v>
      </c>
      <c r="DC145" s="147">
        <v>0</v>
      </c>
      <c r="DD145" s="147">
        <v>23919</v>
      </c>
      <c r="DE145" s="147">
        <v>0</v>
      </c>
      <c r="DF145" s="147">
        <v>0</v>
      </c>
      <c r="DG145" s="147">
        <v>2384</v>
      </c>
      <c r="DH145" s="147">
        <v>0</v>
      </c>
      <c r="DI145" s="147">
        <v>0</v>
      </c>
      <c r="DJ145" s="147">
        <v>1732873</v>
      </c>
      <c r="DK145" s="147">
        <v>0</v>
      </c>
      <c r="DL145" s="147">
        <v>0</v>
      </c>
      <c r="DM145" s="147">
        <v>0</v>
      </c>
      <c r="DN145" s="147">
        <v>0</v>
      </c>
      <c r="DO145" s="147">
        <v>0</v>
      </c>
      <c r="DP145" s="147">
        <v>0</v>
      </c>
      <c r="DQ145" s="147">
        <v>0</v>
      </c>
      <c r="DR145" s="147">
        <v>0</v>
      </c>
      <c r="DS145" s="147">
        <v>0</v>
      </c>
      <c r="DT145" s="147">
        <v>0</v>
      </c>
      <c r="DU145" s="147">
        <v>0</v>
      </c>
      <c r="DV145" s="147">
        <v>0</v>
      </c>
      <c r="DW145" s="147">
        <v>0</v>
      </c>
      <c r="DX145" s="147">
        <v>0</v>
      </c>
      <c r="DY145" s="147">
        <v>0</v>
      </c>
      <c r="DZ145" s="147">
        <v>0</v>
      </c>
      <c r="EA145" s="147">
        <v>0</v>
      </c>
      <c r="EB145" s="147">
        <v>0</v>
      </c>
      <c r="EC145" s="147">
        <v>0</v>
      </c>
      <c r="ED145" s="147">
        <v>3801462</v>
      </c>
    </row>
    <row r="146" spans="1:134" ht="13.5" x14ac:dyDescent="0.25">
      <c r="A146" s="137" t="s">
        <v>366</v>
      </c>
      <c r="B146" s="137" t="s">
        <v>352</v>
      </c>
      <c r="C146" s="139">
        <v>45657</v>
      </c>
      <c r="D146" s="147">
        <v>121282</v>
      </c>
      <c r="E146" s="147">
        <v>76761</v>
      </c>
      <c r="F146" s="147">
        <v>2164</v>
      </c>
      <c r="G146" s="147">
        <v>13176</v>
      </c>
      <c r="H146" s="147">
        <v>37053</v>
      </c>
      <c r="I146" s="147">
        <v>3398</v>
      </c>
      <c r="J146" s="147">
        <v>429</v>
      </c>
      <c r="K146" s="147">
        <v>0</v>
      </c>
      <c r="L146" s="147">
        <v>4507</v>
      </c>
      <c r="M146" s="147">
        <v>28234</v>
      </c>
      <c r="N146" s="147">
        <v>12456</v>
      </c>
      <c r="O146" s="147">
        <v>425</v>
      </c>
      <c r="P146" s="147">
        <v>406556</v>
      </c>
      <c r="Q146" s="147">
        <v>0</v>
      </c>
      <c r="R146" s="147">
        <v>910</v>
      </c>
      <c r="S146" s="147">
        <v>12757</v>
      </c>
      <c r="T146" s="147">
        <v>0</v>
      </c>
      <c r="U146" s="147">
        <v>192299</v>
      </c>
      <c r="V146" s="147">
        <v>5611</v>
      </c>
      <c r="W146" s="147">
        <v>0</v>
      </c>
      <c r="X146" s="147">
        <v>0</v>
      </c>
      <c r="Y146" s="147">
        <v>47704</v>
      </c>
      <c r="Z146" s="147">
        <v>48211</v>
      </c>
      <c r="AA146" s="147">
        <v>4877</v>
      </c>
      <c r="AB146" s="147">
        <v>0</v>
      </c>
      <c r="AC146" s="147">
        <v>1018810</v>
      </c>
      <c r="AD146" s="147">
        <v>21188</v>
      </c>
      <c r="AE146" s="147">
        <v>107062</v>
      </c>
      <c r="AF146" s="147">
        <v>114328</v>
      </c>
      <c r="AG146" s="147">
        <v>0</v>
      </c>
      <c r="AH146" s="147">
        <v>17266</v>
      </c>
      <c r="AI146" s="147">
        <v>68188</v>
      </c>
      <c r="AJ146" s="147">
        <v>4117</v>
      </c>
      <c r="AK146" s="147">
        <v>0</v>
      </c>
      <c r="AL146" s="147">
        <v>0</v>
      </c>
      <c r="AM146" s="147">
        <v>41</v>
      </c>
      <c r="AN146" s="147">
        <v>13553</v>
      </c>
      <c r="AO146" s="147">
        <v>12558</v>
      </c>
      <c r="AP146" s="147">
        <v>3825</v>
      </c>
      <c r="AQ146" s="147">
        <v>120634</v>
      </c>
      <c r="AR146" s="147">
        <v>0</v>
      </c>
      <c r="AS146" s="147">
        <v>0</v>
      </c>
      <c r="AT146" s="147">
        <v>16538</v>
      </c>
      <c r="AU146" s="147">
        <v>15528</v>
      </c>
      <c r="AV146" s="147">
        <v>80</v>
      </c>
      <c r="AW146" s="147">
        <v>0</v>
      </c>
      <c r="AX146" s="147">
        <v>514906</v>
      </c>
      <c r="AY146" s="147">
        <v>291304</v>
      </c>
      <c r="AZ146" s="147">
        <v>0</v>
      </c>
      <c r="BA146" s="147">
        <v>913</v>
      </c>
      <c r="BB146" s="147">
        <v>0</v>
      </c>
      <c r="BC146" s="147">
        <v>0</v>
      </c>
      <c r="BD146" s="147">
        <v>50063</v>
      </c>
      <c r="BE146" s="147">
        <v>50903</v>
      </c>
      <c r="BF146" s="147">
        <v>0</v>
      </c>
      <c r="BG146" s="147">
        <v>393183</v>
      </c>
      <c r="BH146" s="147">
        <v>1926899</v>
      </c>
      <c r="BI146" s="147">
        <v>111793</v>
      </c>
      <c r="BJ146" s="147">
        <v>207908</v>
      </c>
      <c r="BK146" s="147">
        <v>39822</v>
      </c>
      <c r="BL146" s="147">
        <v>2307</v>
      </c>
      <c r="BM146" s="147">
        <v>62044</v>
      </c>
      <c r="BN146" s="147">
        <v>54440</v>
      </c>
      <c r="BO146" s="147">
        <v>307813</v>
      </c>
      <c r="BP146" s="147">
        <v>0</v>
      </c>
      <c r="BQ146" s="147">
        <v>33141</v>
      </c>
      <c r="BR146" s="147">
        <v>94680</v>
      </c>
      <c r="BS146" s="147">
        <v>13304</v>
      </c>
      <c r="BT146" s="147">
        <v>0</v>
      </c>
      <c r="BU146" s="147">
        <v>0</v>
      </c>
      <c r="BV146" s="147">
        <v>229</v>
      </c>
      <c r="BW146" s="147">
        <v>81934</v>
      </c>
      <c r="BX146" s="147">
        <v>0</v>
      </c>
      <c r="BY146" s="147">
        <v>0</v>
      </c>
      <c r="BZ146" s="147">
        <v>9171</v>
      </c>
      <c r="CA146" s="147">
        <v>724</v>
      </c>
      <c r="CB146" s="147">
        <v>37</v>
      </c>
      <c r="CC146" s="147">
        <v>1823</v>
      </c>
      <c r="CD146" s="147">
        <v>148478</v>
      </c>
      <c r="CE146" s="147">
        <v>10730</v>
      </c>
      <c r="CF146" s="147">
        <v>175</v>
      </c>
      <c r="CG146" s="147">
        <v>0</v>
      </c>
      <c r="CH146" s="147">
        <v>0</v>
      </c>
      <c r="CI146" s="147">
        <v>0</v>
      </c>
      <c r="CJ146" s="147">
        <v>895</v>
      </c>
      <c r="CK146" s="147">
        <v>0</v>
      </c>
      <c r="CL146" s="147">
        <v>0</v>
      </c>
      <c r="CM146" s="147">
        <v>1181448</v>
      </c>
      <c r="CN146" s="147">
        <v>3108347</v>
      </c>
      <c r="CO146" s="147">
        <v>556874</v>
      </c>
      <c r="CP146" s="147">
        <v>195766</v>
      </c>
      <c r="CQ146" s="147">
        <v>828346</v>
      </c>
      <c r="CR146" s="147">
        <v>0</v>
      </c>
      <c r="CS146" s="147">
        <v>71264</v>
      </c>
      <c r="CT146" s="147">
        <v>0</v>
      </c>
      <c r="CU146" s="147">
        <v>0</v>
      </c>
      <c r="CV146" s="147">
        <v>0</v>
      </c>
      <c r="CW146" s="147">
        <v>148388</v>
      </c>
      <c r="CX146" s="147">
        <v>325029</v>
      </c>
      <c r="CY146" s="147">
        <v>28044</v>
      </c>
      <c r="CZ146" s="147">
        <v>0</v>
      </c>
      <c r="DA146" s="147">
        <v>0</v>
      </c>
      <c r="DB146" s="147">
        <v>844</v>
      </c>
      <c r="DC146" s="147">
        <v>0</v>
      </c>
      <c r="DD146" s="147">
        <v>92419</v>
      </c>
      <c r="DE146" s="147">
        <v>273774</v>
      </c>
      <c r="DF146" s="147">
        <v>255964</v>
      </c>
      <c r="DG146" s="147">
        <v>30572</v>
      </c>
      <c r="DH146" s="147">
        <v>0</v>
      </c>
      <c r="DI146" s="147">
        <v>0</v>
      </c>
      <c r="DJ146" s="147">
        <v>2807284</v>
      </c>
      <c r="DK146" s="147">
        <v>0</v>
      </c>
      <c r="DL146" s="147">
        <v>0</v>
      </c>
      <c r="DM146" s="147">
        <v>0</v>
      </c>
      <c r="DN146" s="147">
        <v>0</v>
      </c>
      <c r="DO146" s="147">
        <v>0</v>
      </c>
      <c r="DP146" s="147">
        <v>0</v>
      </c>
      <c r="DQ146" s="147">
        <v>0</v>
      </c>
      <c r="DR146" s="147">
        <v>0</v>
      </c>
      <c r="DS146" s="147">
        <v>0</v>
      </c>
      <c r="DT146" s="147">
        <v>0</v>
      </c>
      <c r="DU146" s="147">
        <v>0</v>
      </c>
      <c r="DV146" s="147">
        <v>0</v>
      </c>
      <c r="DW146" s="147">
        <v>0</v>
      </c>
      <c r="DX146" s="147">
        <v>0</v>
      </c>
      <c r="DY146" s="147">
        <v>0</v>
      </c>
      <c r="DZ146" s="147">
        <v>0</v>
      </c>
      <c r="EA146" s="147">
        <v>0</v>
      </c>
      <c r="EB146" s="147">
        <v>0</v>
      </c>
      <c r="EC146" s="147">
        <v>0</v>
      </c>
      <c r="ED146" s="147">
        <v>5915631</v>
      </c>
    </row>
    <row r="147" spans="1:134" ht="13.5" x14ac:dyDescent="0.25">
      <c r="A147" s="137" t="s">
        <v>367</v>
      </c>
      <c r="B147" s="137" t="s">
        <v>352</v>
      </c>
      <c r="C147" s="139">
        <v>45657</v>
      </c>
      <c r="D147" s="147">
        <v>88218</v>
      </c>
      <c r="E147" s="147">
        <v>54660</v>
      </c>
      <c r="F147" s="147">
        <v>1171</v>
      </c>
      <c r="G147" s="147">
        <v>17234</v>
      </c>
      <c r="H147" s="147">
        <v>15810</v>
      </c>
      <c r="I147" s="147">
        <v>3017</v>
      </c>
      <c r="J147" s="147">
        <v>10000</v>
      </c>
      <c r="K147" s="147">
        <v>0</v>
      </c>
      <c r="L147" s="147">
        <v>586</v>
      </c>
      <c r="M147" s="147">
        <v>11297</v>
      </c>
      <c r="N147" s="147">
        <v>6471</v>
      </c>
      <c r="O147" s="147">
        <v>0</v>
      </c>
      <c r="P147" s="147">
        <v>344842</v>
      </c>
      <c r="Q147" s="147">
        <v>0</v>
      </c>
      <c r="R147" s="147">
        <v>72</v>
      </c>
      <c r="S147" s="147">
        <v>7110</v>
      </c>
      <c r="T147" s="147">
        <v>0</v>
      </c>
      <c r="U147" s="147">
        <v>176914</v>
      </c>
      <c r="V147" s="147">
        <v>0</v>
      </c>
      <c r="W147" s="147">
        <v>0</v>
      </c>
      <c r="X147" s="147">
        <v>0</v>
      </c>
      <c r="Y147" s="147">
        <v>35865</v>
      </c>
      <c r="Z147" s="147">
        <v>40548</v>
      </c>
      <c r="AA147" s="147">
        <v>5894</v>
      </c>
      <c r="AB147" s="147">
        <v>0</v>
      </c>
      <c r="AC147" s="147">
        <v>819709</v>
      </c>
      <c r="AD147" s="147">
        <v>17155</v>
      </c>
      <c r="AE147" s="147">
        <v>84267</v>
      </c>
      <c r="AF147" s="147">
        <v>67705</v>
      </c>
      <c r="AG147" s="147">
        <v>0</v>
      </c>
      <c r="AH147" s="147">
        <v>11692</v>
      </c>
      <c r="AI147" s="147">
        <v>48377</v>
      </c>
      <c r="AJ147" s="147">
        <v>3543</v>
      </c>
      <c r="AK147" s="147">
        <v>0</v>
      </c>
      <c r="AL147" s="147">
        <v>0</v>
      </c>
      <c r="AM147" s="147">
        <v>348</v>
      </c>
      <c r="AN147" s="147">
        <v>10352</v>
      </c>
      <c r="AO147" s="147">
        <v>9761</v>
      </c>
      <c r="AP147" s="147">
        <v>9018</v>
      </c>
      <c r="AQ147" s="147">
        <v>96073</v>
      </c>
      <c r="AR147" s="147">
        <v>0</v>
      </c>
      <c r="AS147" s="147">
        <v>0</v>
      </c>
      <c r="AT147" s="147">
        <v>11177</v>
      </c>
      <c r="AU147" s="147">
        <v>11024</v>
      </c>
      <c r="AV147" s="147">
        <v>0</v>
      </c>
      <c r="AW147" s="147">
        <v>0</v>
      </c>
      <c r="AX147" s="147">
        <v>380492</v>
      </c>
      <c r="AY147" s="147">
        <v>148348</v>
      </c>
      <c r="AZ147" s="147">
        <v>0</v>
      </c>
      <c r="BA147" s="147">
        <v>7955</v>
      </c>
      <c r="BB147" s="147">
        <v>0</v>
      </c>
      <c r="BC147" s="147">
        <v>0</v>
      </c>
      <c r="BD147" s="147">
        <v>33211</v>
      </c>
      <c r="BE147" s="147">
        <v>53820</v>
      </c>
      <c r="BF147" s="147">
        <v>0</v>
      </c>
      <c r="BG147" s="147">
        <v>243334</v>
      </c>
      <c r="BH147" s="147">
        <v>1443535</v>
      </c>
      <c r="BI147" s="147">
        <v>104766</v>
      </c>
      <c r="BJ147" s="147">
        <v>74681</v>
      </c>
      <c r="BK147" s="147">
        <v>42837</v>
      </c>
      <c r="BL147" s="147">
        <v>4081</v>
      </c>
      <c r="BM147" s="147">
        <v>63926</v>
      </c>
      <c r="BN147" s="147">
        <v>54081</v>
      </c>
      <c r="BO147" s="147">
        <v>232398</v>
      </c>
      <c r="BP147" s="147">
        <v>0</v>
      </c>
      <c r="BQ147" s="147">
        <v>34492</v>
      </c>
      <c r="BR147" s="147">
        <v>72180</v>
      </c>
      <c r="BS147" s="147">
        <v>11997</v>
      </c>
      <c r="BT147" s="147">
        <v>276</v>
      </c>
      <c r="BU147" s="147">
        <v>0</v>
      </c>
      <c r="BV147" s="147">
        <v>2224</v>
      </c>
      <c r="BW147" s="147">
        <v>63646</v>
      </c>
      <c r="BX147" s="147">
        <v>0</v>
      </c>
      <c r="BY147" s="147">
        <v>0</v>
      </c>
      <c r="BZ147" s="147">
        <v>9495</v>
      </c>
      <c r="CA147" s="147">
        <v>3154</v>
      </c>
      <c r="CB147" s="147">
        <v>338</v>
      </c>
      <c r="CC147" s="147">
        <v>592</v>
      </c>
      <c r="CD147" s="147">
        <v>119140</v>
      </c>
      <c r="CE147" s="147">
        <v>13110</v>
      </c>
      <c r="CF147" s="147">
        <v>42777</v>
      </c>
      <c r="CG147" s="147">
        <v>0</v>
      </c>
      <c r="CH147" s="147">
        <v>0</v>
      </c>
      <c r="CI147" s="147">
        <v>0</v>
      </c>
      <c r="CJ147" s="147">
        <v>2475</v>
      </c>
      <c r="CK147" s="147">
        <v>0</v>
      </c>
      <c r="CL147" s="147">
        <v>0</v>
      </c>
      <c r="CM147" s="147">
        <v>952666</v>
      </c>
      <c r="CN147" s="147">
        <v>2396201</v>
      </c>
      <c r="CO147" s="147">
        <v>317900</v>
      </c>
      <c r="CP147" s="147">
        <v>199615</v>
      </c>
      <c r="CQ147" s="147">
        <v>673016</v>
      </c>
      <c r="CR147" s="147">
        <v>0</v>
      </c>
      <c r="CS147" s="147">
        <v>52809</v>
      </c>
      <c r="CT147" s="147">
        <v>0</v>
      </c>
      <c r="CU147" s="147">
        <v>0</v>
      </c>
      <c r="CV147" s="147">
        <v>0</v>
      </c>
      <c r="CW147" s="147">
        <v>106546</v>
      </c>
      <c r="CX147" s="147">
        <v>225674</v>
      </c>
      <c r="CY147" s="147">
        <v>26046</v>
      </c>
      <c r="CZ147" s="147">
        <v>0</v>
      </c>
      <c r="DA147" s="147">
        <v>0</v>
      </c>
      <c r="DB147" s="147">
        <v>3800</v>
      </c>
      <c r="DC147" s="147">
        <v>0</v>
      </c>
      <c r="DD147" s="147">
        <v>34321</v>
      </c>
      <c r="DE147" s="147">
        <v>196083</v>
      </c>
      <c r="DF147" s="147">
        <v>185186</v>
      </c>
      <c r="DG147" s="147">
        <v>20112</v>
      </c>
      <c r="DH147" s="147">
        <v>0</v>
      </c>
      <c r="DI147" s="147">
        <v>0</v>
      </c>
      <c r="DJ147" s="147">
        <v>2041108</v>
      </c>
      <c r="DK147" s="147">
        <v>0</v>
      </c>
      <c r="DL147" s="147">
        <v>0</v>
      </c>
      <c r="DM147" s="147">
        <v>0</v>
      </c>
      <c r="DN147" s="147">
        <v>0</v>
      </c>
      <c r="DO147" s="147">
        <v>0</v>
      </c>
      <c r="DP147" s="147">
        <v>0</v>
      </c>
      <c r="DQ147" s="147">
        <v>0</v>
      </c>
      <c r="DR147" s="147">
        <v>0</v>
      </c>
      <c r="DS147" s="147">
        <v>0</v>
      </c>
      <c r="DT147" s="147">
        <v>0</v>
      </c>
      <c r="DU147" s="147">
        <v>0</v>
      </c>
      <c r="DV147" s="147">
        <v>0</v>
      </c>
      <c r="DW147" s="147">
        <v>0</v>
      </c>
      <c r="DX147" s="147">
        <v>0</v>
      </c>
      <c r="DY147" s="147">
        <v>0</v>
      </c>
      <c r="DZ147" s="147">
        <v>0</v>
      </c>
      <c r="EA147" s="147">
        <v>0</v>
      </c>
      <c r="EB147" s="147">
        <v>0</v>
      </c>
      <c r="EC147" s="147">
        <v>0</v>
      </c>
      <c r="ED147" s="147">
        <v>4437309</v>
      </c>
    </row>
    <row r="148" spans="1:134" ht="13.5" x14ac:dyDescent="0.25">
      <c r="A148" s="136" t="s">
        <v>368</v>
      </c>
      <c r="B148" s="141"/>
      <c r="C148" s="142">
        <v>45565</v>
      </c>
      <c r="D148" s="146">
        <v>106546</v>
      </c>
      <c r="E148" s="146">
        <v>634799</v>
      </c>
      <c r="F148" s="146">
        <v>0</v>
      </c>
      <c r="G148" s="146">
        <v>57854</v>
      </c>
      <c r="H148" s="146">
        <v>80826</v>
      </c>
      <c r="I148" s="146">
        <v>17918</v>
      </c>
      <c r="J148" s="146">
        <v>0</v>
      </c>
      <c r="K148" s="146">
        <v>0</v>
      </c>
      <c r="L148" s="146">
        <v>7735</v>
      </c>
      <c r="M148" s="146">
        <v>51576</v>
      </c>
      <c r="N148" s="146">
        <v>48272</v>
      </c>
      <c r="O148" s="146">
        <v>9348</v>
      </c>
      <c r="P148" s="146">
        <v>0</v>
      </c>
      <c r="Q148" s="146">
        <v>0</v>
      </c>
      <c r="R148" s="146">
        <v>106367</v>
      </c>
      <c r="S148" s="146">
        <v>24961</v>
      </c>
      <c r="T148" s="146">
        <v>0</v>
      </c>
      <c r="U148" s="146">
        <v>91158</v>
      </c>
      <c r="V148" s="146">
        <v>11401</v>
      </c>
      <c r="W148" s="146">
        <v>0</v>
      </c>
      <c r="X148" s="146">
        <v>0</v>
      </c>
      <c r="Y148" s="146">
        <v>185353</v>
      </c>
      <c r="Z148" s="146">
        <v>31242</v>
      </c>
      <c r="AA148" s="146">
        <v>7200</v>
      </c>
      <c r="AB148" s="146">
        <v>5348</v>
      </c>
      <c r="AC148" s="146">
        <v>1477904</v>
      </c>
      <c r="AD148" s="146">
        <v>166299</v>
      </c>
      <c r="AE148" s="146">
        <v>375944</v>
      </c>
      <c r="AF148" s="146">
        <v>174945</v>
      </c>
      <c r="AG148" s="146">
        <v>0</v>
      </c>
      <c r="AH148" s="146">
        <v>55969</v>
      </c>
      <c r="AI148" s="146">
        <v>78192</v>
      </c>
      <c r="AJ148" s="146">
        <v>17334</v>
      </c>
      <c r="AK148" s="146">
        <v>0</v>
      </c>
      <c r="AL148" s="146">
        <v>0</v>
      </c>
      <c r="AM148" s="146">
        <v>1040</v>
      </c>
      <c r="AN148" s="146">
        <v>47995</v>
      </c>
      <c r="AO148" s="146">
        <v>74912</v>
      </c>
      <c r="AP148" s="146">
        <v>0</v>
      </c>
      <c r="AQ148" s="146">
        <v>284965</v>
      </c>
      <c r="AR148" s="146">
        <v>0</v>
      </c>
      <c r="AS148" s="146">
        <v>0</v>
      </c>
      <c r="AT148" s="146">
        <v>87713</v>
      </c>
      <c r="AU148" s="146">
        <v>56567</v>
      </c>
      <c r="AV148" s="146">
        <v>0</v>
      </c>
      <c r="AW148" s="146">
        <v>0</v>
      </c>
      <c r="AX148" s="146">
        <v>1421875</v>
      </c>
      <c r="AY148" s="146">
        <v>634440</v>
      </c>
      <c r="AZ148" s="146">
        <v>0</v>
      </c>
      <c r="BA148" s="146">
        <v>996</v>
      </c>
      <c r="BB148" s="146">
        <v>0</v>
      </c>
      <c r="BC148" s="146">
        <v>0</v>
      </c>
      <c r="BD148" s="146">
        <v>0</v>
      </c>
      <c r="BE148" s="146">
        <v>21608</v>
      </c>
      <c r="BF148" s="146">
        <v>0</v>
      </c>
      <c r="BG148" s="146">
        <v>657044</v>
      </c>
      <c r="BH148" s="146">
        <v>3556823</v>
      </c>
      <c r="BI148" s="146">
        <v>101261</v>
      </c>
      <c r="BJ148" s="146">
        <v>316285</v>
      </c>
      <c r="BK148" s="146">
        <v>76689</v>
      </c>
      <c r="BL148" s="146">
        <v>6825</v>
      </c>
      <c r="BM148" s="146">
        <v>240276</v>
      </c>
      <c r="BN148" s="146">
        <v>264998</v>
      </c>
      <c r="BO148" s="146">
        <v>876152</v>
      </c>
      <c r="BP148" s="146">
        <v>0</v>
      </c>
      <c r="BQ148" s="146">
        <v>146376</v>
      </c>
      <c r="BR148" s="146">
        <v>204495</v>
      </c>
      <c r="BS148" s="146">
        <v>45334</v>
      </c>
      <c r="BT148" s="146">
        <v>0</v>
      </c>
      <c r="BU148" s="146">
        <v>0</v>
      </c>
      <c r="BV148" s="146">
        <v>2289</v>
      </c>
      <c r="BW148" s="146">
        <v>343466</v>
      </c>
      <c r="BX148" s="146">
        <v>0</v>
      </c>
      <c r="BY148" s="146">
        <v>0</v>
      </c>
      <c r="BZ148" s="146">
        <v>107752</v>
      </c>
      <c r="CA148" s="146">
        <v>71666</v>
      </c>
      <c r="CB148" s="146">
        <v>0</v>
      </c>
      <c r="CC148" s="146">
        <v>0</v>
      </c>
      <c r="CD148" s="146">
        <v>627375</v>
      </c>
      <c r="CE148" s="146">
        <v>136248</v>
      </c>
      <c r="CF148" s="146">
        <v>49610</v>
      </c>
      <c r="CG148" s="146">
        <v>0</v>
      </c>
      <c r="CH148" s="146">
        <v>0</v>
      </c>
      <c r="CI148" s="146">
        <v>11202</v>
      </c>
      <c r="CJ148" s="146">
        <v>0</v>
      </c>
      <c r="CK148" s="146">
        <v>0</v>
      </c>
      <c r="CL148" s="146">
        <v>0</v>
      </c>
      <c r="CM148" s="146">
        <v>3628299</v>
      </c>
      <c r="CN148" s="146">
        <v>7185122</v>
      </c>
      <c r="CO148" s="146">
        <v>640563</v>
      </c>
      <c r="CP148" s="146">
        <v>1180689</v>
      </c>
      <c r="CQ148" s="146">
        <v>2181274</v>
      </c>
      <c r="CR148" s="146">
        <v>0</v>
      </c>
      <c r="CS148" s="146">
        <v>0</v>
      </c>
      <c r="CT148" s="146">
        <v>0</v>
      </c>
      <c r="CU148" s="146">
        <v>0</v>
      </c>
      <c r="CV148" s="146">
        <v>0</v>
      </c>
      <c r="CW148" s="146">
        <v>312355</v>
      </c>
      <c r="CX148" s="146">
        <v>436378</v>
      </c>
      <c r="CY148" s="146">
        <v>96739</v>
      </c>
      <c r="CZ148" s="146">
        <v>138</v>
      </c>
      <c r="DA148" s="146">
        <v>0</v>
      </c>
      <c r="DB148" s="146">
        <v>21855</v>
      </c>
      <c r="DC148" s="146">
        <v>0</v>
      </c>
      <c r="DD148" s="146">
        <v>26357</v>
      </c>
      <c r="DE148" s="146">
        <v>776502</v>
      </c>
      <c r="DF148" s="146">
        <v>2597213</v>
      </c>
      <c r="DG148" s="146">
        <v>286594</v>
      </c>
      <c r="DH148" s="146">
        <v>1</v>
      </c>
      <c r="DI148" s="146">
        <v>0</v>
      </c>
      <c r="DJ148" s="146">
        <v>8556658</v>
      </c>
      <c r="DK148" s="146">
        <v>0</v>
      </c>
      <c r="DL148" s="146">
        <v>0</v>
      </c>
      <c r="DM148" s="146">
        <v>0</v>
      </c>
      <c r="DN148" s="146">
        <v>0</v>
      </c>
      <c r="DO148" s="146">
        <v>0</v>
      </c>
      <c r="DP148" s="146">
        <v>0</v>
      </c>
      <c r="DQ148" s="146">
        <v>0</v>
      </c>
      <c r="DR148" s="146">
        <v>0</v>
      </c>
      <c r="DS148" s="146">
        <v>0</v>
      </c>
      <c r="DT148" s="146">
        <v>0</v>
      </c>
      <c r="DU148" s="146">
        <v>0</v>
      </c>
      <c r="DV148" s="146">
        <v>0</v>
      </c>
      <c r="DW148" s="146">
        <v>0</v>
      </c>
      <c r="DX148" s="146">
        <v>0</v>
      </c>
      <c r="DY148" s="146">
        <v>0</v>
      </c>
      <c r="DZ148" s="146">
        <v>0</v>
      </c>
      <c r="EA148" s="146">
        <v>0</v>
      </c>
      <c r="EB148" s="146">
        <v>0</v>
      </c>
      <c r="EC148" s="146">
        <v>0</v>
      </c>
      <c r="ED148" s="146">
        <v>15741780</v>
      </c>
    </row>
    <row r="149" spans="1:134" ht="13.5" x14ac:dyDescent="0.25">
      <c r="A149" s="137" t="s">
        <v>369</v>
      </c>
      <c r="B149" s="138"/>
      <c r="C149" s="139">
        <v>45657</v>
      </c>
      <c r="D149" s="147">
        <v>0</v>
      </c>
      <c r="E149" s="147">
        <v>55059</v>
      </c>
      <c r="F149" s="147">
        <v>0</v>
      </c>
      <c r="G149" s="147">
        <v>4364</v>
      </c>
      <c r="H149" s="147">
        <v>2313</v>
      </c>
      <c r="I149" s="147">
        <v>552</v>
      </c>
      <c r="J149" s="147">
        <v>818</v>
      </c>
      <c r="K149" s="147">
        <v>0</v>
      </c>
      <c r="L149" s="147">
        <v>13439</v>
      </c>
      <c r="M149" s="147">
        <v>125472</v>
      </c>
      <c r="N149" s="147">
        <v>6222</v>
      </c>
      <c r="O149" s="147">
        <v>0</v>
      </c>
      <c r="P149" s="147">
        <v>0</v>
      </c>
      <c r="Q149" s="147">
        <v>172337</v>
      </c>
      <c r="R149" s="147">
        <v>55695</v>
      </c>
      <c r="S149" s="147">
        <v>6084</v>
      </c>
      <c r="T149" s="147">
        <v>0</v>
      </c>
      <c r="U149" s="147">
        <v>114367</v>
      </c>
      <c r="V149" s="147">
        <v>0</v>
      </c>
      <c r="W149" s="147">
        <v>0</v>
      </c>
      <c r="X149" s="147">
        <v>0</v>
      </c>
      <c r="Y149" s="147">
        <v>128475</v>
      </c>
      <c r="Z149" s="147">
        <v>5812</v>
      </c>
      <c r="AA149" s="147">
        <v>6889</v>
      </c>
      <c r="AB149" s="147">
        <v>60268</v>
      </c>
      <c r="AC149" s="147">
        <v>758166</v>
      </c>
      <c r="AD149" s="147">
        <v>24021</v>
      </c>
      <c r="AE149" s="147">
        <v>27723</v>
      </c>
      <c r="AF149" s="147">
        <v>84908</v>
      </c>
      <c r="AG149" s="147">
        <v>0</v>
      </c>
      <c r="AH149" s="147">
        <v>10830</v>
      </c>
      <c r="AI149" s="147">
        <v>5741</v>
      </c>
      <c r="AJ149" s="147">
        <v>1371</v>
      </c>
      <c r="AK149" s="147">
        <v>0</v>
      </c>
      <c r="AL149" s="147">
        <v>0</v>
      </c>
      <c r="AM149" s="147">
        <v>0</v>
      </c>
      <c r="AN149" s="147">
        <v>821</v>
      </c>
      <c r="AO149" s="147">
        <v>0</v>
      </c>
      <c r="AP149" s="147">
        <v>5094</v>
      </c>
      <c r="AQ149" s="147">
        <v>131530</v>
      </c>
      <c r="AR149" s="147">
        <v>0</v>
      </c>
      <c r="AS149" s="147">
        <v>1365</v>
      </c>
      <c r="AT149" s="147">
        <v>10508</v>
      </c>
      <c r="AU149" s="147">
        <v>58643</v>
      </c>
      <c r="AV149" s="147">
        <v>0</v>
      </c>
      <c r="AW149" s="147">
        <v>0</v>
      </c>
      <c r="AX149" s="147">
        <v>362555</v>
      </c>
      <c r="AY149" s="147">
        <v>266102</v>
      </c>
      <c r="AZ149" s="147">
        <v>13281</v>
      </c>
      <c r="BA149" s="147">
        <v>0</v>
      </c>
      <c r="BB149" s="147">
        <v>0</v>
      </c>
      <c r="BC149" s="147">
        <v>75837</v>
      </c>
      <c r="BD149" s="147">
        <v>0</v>
      </c>
      <c r="BE149" s="147">
        <v>0</v>
      </c>
      <c r="BF149" s="147">
        <v>0</v>
      </c>
      <c r="BG149" s="147">
        <v>355220</v>
      </c>
      <c r="BH149" s="147">
        <v>1475941</v>
      </c>
      <c r="BI149" s="147">
        <v>0</v>
      </c>
      <c r="BJ149" s="147">
        <v>84278</v>
      </c>
      <c r="BK149" s="147">
        <v>0</v>
      </c>
      <c r="BL149" s="147">
        <v>0</v>
      </c>
      <c r="BM149" s="147">
        <v>75680</v>
      </c>
      <c r="BN149" s="147">
        <v>0</v>
      </c>
      <c r="BO149" s="147">
        <v>206543</v>
      </c>
      <c r="BP149" s="147">
        <v>0</v>
      </c>
      <c r="BQ149" s="147">
        <v>29046</v>
      </c>
      <c r="BR149" s="147">
        <v>15398</v>
      </c>
      <c r="BS149" s="147">
        <v>3676</v>
      </c>
      <c r="BT149" s="147">
        <v>0</v>
      </c>
      <c r="BU149" s="147">
        <v>0</v>
      </c>
      <c r="BV149" s="147">
        <v>0</v>
      </c>
      <c r="BW149" s="147">
        <v>9039</v>
      </c>
      <c r="BX149" s="147">
        <v>5089</v>
      </c>
      <c r="BY149" s="147">
        <v>0</v>
      </c>
      <c r="BZ149" s="147">
        <v>0</v>
      </c>
      <c r="CA149" s="147">
        <v>14380</v>
      </c>
      <c r="CB149" s="147">
        <v>70</v>
      </c>
      <c r="CC149" s="147">
        <v>0</v>
      </c>
      <c r="CD149" s="147">
        <v>135247</v>
      </c>
      <c r="CE149" s="147">
        <v>0</v>
      </c>
      <c r="CF149" s="147">
        <v>0</v>
      </c>
      <c r="CG149" s="147">
        <v>0</v>
      </c>
      <c r="CH149" s="147">
        <v>0</v>
      </c>
      <c r="CI149" s="147">
        <v>0</v>
      </c>
      <c r="CJ149" s="147">
        <v>0</v>
      </c>
      <c r="CK149" s="147">
        <v>0</v>
      </c>
      <c r="CL149" s="147">
        <v>41652</v>
      </c>
      <c r="CM149" s="147">
        <v>620098</v>
      </c>
      <c r="CN149" s="147">
        <v>2096039</v>
      </c>
      <c r="CO149" s="147">
        <v>318932</v>
      </c>
      <c r="CP149" s="147">
        <v>68545</v>
      </c>
      <c r="CQ149" s="147">
        <v>512403</v>
      </c>
      <c r="CR149" s="147">
        <v>0</v>
      </c>
      <c r="CS149" s="147">
        <v>0</v>
      </c>
      <c r="CT149" s="147">
        <v>0</v>
      </c>
      <c r="CU149" s="147">
        <v>0</v>
      </c>
      <c r="CV149" s="147">
        <v>0</v>
      </c>
      <c r="CW149" s="147">
        <v>71317</v>
      </c>
      <c r="CX149" s="147">
        <v>37807</v>
      </c>
      <c r="CY149" s="147">
        <v>9027</v>
      </c>
      <c r="CZ149" s="147">
        <v>0</v>
      </c>
      <c r="DA149" s="147">
        <v>0</v>
      </c>
      <c r="DB149" s="147">
        <v>0</v>
      </c>
      <c r="DC149" s="147">
        <v>0</v>
      </c>
      <c r="DD149" s="147">
        <v>0</v>
      </c>
      <c r="DE149" s="147">
        <v>569610</v>
      </c>
      <c r="DF149" s="147">
        <v>290371</v>
      </c>
      <c r="DG149" s="147">
        <v>162972</v>
      </c>
      <c r="DH149" s="147">
        <v>0</v>
      </c>
      <c r="DI149" s="147">
        <v>8925</v>
      </c>
      <c r="DJ149" s="147">
        <v>2049909</v>
      </c>
      <c r="DK149" s="147">
        <v>0</v>
      </c>
      <c r="DL149" s="147">
        <v>0</v>
      </c>
      <c r="DM149" s="147">
        <v>0</v>
      </c>
      <c r="DN149" s="147">
        <v>0</v>
      </c>
      <c r="DO149" s="147">
        <v>0</v>
      </c>
      <c r="DP149" s="147">
        <v>0</v>
      </c>
      <c r="DQ149" s="147">
        <v>0</v>
      </c>
      <c r="DR149" s="147">
        <v>0</v>
      </c>
      <c r="DS149" s="147">
        <v>0</v>
      </c>
      <c r="DT149" s="147">
        <v>0</v>
      </c>
      <c r="DU149" s="147">
        <v>0</v>
      </c>
      <c r="DV149" s="147">
        <v>0</v>
      </c>
      <c r="DW149" s="147">
        <v>0</v>
      </c>
      <c r="DX149" s="147">
        <v>0</v>
      </c>
      <c r="DY149" s="147">
        <v>0</v>
      </c>
      <c r="DZ149" s="147">
        <v>0</v>
      </c>
      <c r="EA149" s="147">
        <v>0</v>
      </c>
      <c r="EB149" s="147">
        <v>0</v>
      </c>
      <c r="EC149" s="147">
        <v>0</v>
      </c>
      <c r="ED149" s="147">
        <v>4145948</v>
      </c>
    </row>
    <row r="150" spans="1:134" ht="13.5" x14ac:dyDescent="0.25">
      <c r="A150" s="137" t="s">
        <v>370</v>
      </c>
      <c r="B150" s="137" t="s">
        <v>371</v>
      </c>
      <c r="C150" s="139">
        <v>45565</v>
      </c>
      <c r="D150" s="147">
        <v>62446</v>
      </c>
      <c r="E150" s="147">
        <v>83690</v>
      </c>
      <c r="F150" s="147">
        <v>0</v>
      </c>
      <c r="G150" s="147">
        <v>9881</v>
      </c>
      <c r="H150" s="147">
        <v>29118</v>
      </c>
      <c r="I150" s="147">
        <v>1172</v>
      </c>
      <c r="J150" s="147">
        <v>0</v>
      </c>
      <c r="K150" s="147">
        <v>0</v>
      </c>
      <c r="L150" s="147">
        <v>0</v>
      </c>
      <c r="M150" s="147">
        <v>24430</v>
      </c>
      <c r="N150" s="147">
        <v>3606</v>
      </c>
      <c r="O150" s="147">
        <v>0</v>
      </c>
      <c r="P150" s="147">
        <v>0</v>
      </c>
      <c r="Q150" s="147">
        <v>205599</v>
      </c>
      <c r="R150" s="147">
        <v>2900</v>
      </c>
      <c r="S150" s="147">
        <v>6841</v>
      </c>
      <c r="T150" s="147">
        <v>0</v>
      </c>
      <c r="U150" s="147">
        <v>0</v>
      </c>
      <c r="V150" s="147">
        <v>0</v>
      </c>
      <c r="W150" s="147">
        <v>0</v>
      </c>
      <c r="X150" s="147">
        <v>0</v>
      </c>
      <c r="Y150" s="147">
        <v>18297</v>
      </c>
      <c r="Z150" s="147">
        <v>5619</v>
      </c>
      <c r="AA150" s="147">
        <v>396</v>
      </c>
      <c r="AB150" s="147">
        <v>14082</v>
      </c>
      <c r="AC150" s="147">
        <v>468077</v>
      </c>
      <c r="AD150" s="147">
        <v>0</v>
      </c>
      <c r="AE150" s="147">
        <v>0</v>
      </c>
      <c r="AF150" s="147">
        <v>55200</v>
      </c>
      <c r="AG150" s="147">
        <v>0</v>
      </c>
      <c r="AH150" s="147">
        <v>1583</v>
      </c>
      <c r="AI150" s="147">
        <v>8034</v>
      </c>
      <c r="AJ150" s="147">
        <v>782</v>
      </c>
      <c r="AK150" s="147">
        <v>0</v>
      </c>
      <c r="AL150" s="147">
        <v>0</v>
      </c>
      <c r="AM150" s="147">
        <v>0</v>
      </c>
      <c r="AN150" s="147">
        <v>0</v>
      </c>
      <c r="AO150" s="147">
        <v>1693</v>
      </c>
      <c r="AP150" s="147">
        <v>3741</v>
      </c>
      <c r="AQ150" s="147">
        <v>88470</v>
      </c>
      <c r="AR150" s="147">
        <v>45537</v>
      </c>
      <c r="AS150" s="147">
        <v>68718</v>
      </c>
      <c r="AT150" s="147">
        <v>34761</v>
      </c>
      <c r="AU150" s="147">
        <v>1373</v>
      </c>
      <c r="AV150" s="147">
        <v>0</v>
      </c>
      <c r="AW150" s="147">
        <v>0</v>
      </c>
      <c r="AX150" s="147">
        <v>309892</v>
      </c>
      <c r="AY150" s="147">
        <v>526340</v>
      </c>
      <c r="AZ150" s="147">
        <v>3912</v>
      </c>
      <c r="BA150" s="147">
        <v>0</v>
      </c>
      <c r="BB150" s="147">
        <v>0</v>
      </c>
      <c r="BC150" s="147">
        <v>466</v>
      </c>
      <c r="BD150" s="147">
        <v>40947</v>
      </c>
      <c r="BE150" s="147">
        <v>8452</v>
      </c>
      <c r="BF150" s="147">
        <v>0</v>
      </c>
      <c r="BG150" s="147">
        <v>580117</v>
      </c>
      <c r="BH150" s="147">
        <v>1358086</v>
      </c>
      <c r="BI150" s="147">
        <v>72648</v>
      </c>
      <c r="BJ150" s="147">
        <v>52853</v>
      </c>
      <c r="BK150" s="147">
        <v>0</v>
      </c>
      <c r="BL150" s="147">
        <v>0</v>
      </c>
      <c r="BM150" s="147">
        <v>53273</v>
      </c>
      <c r="BN150" s="147">
        <v>51241</v>
      </c>
      <c r="BO150" s="147">
        <v>8800</v>
      </c>
      <c r="BP150" s="147">
        <v>0</v>
      </c>
      <c r="BQ150" s="147">
        <v>3919</v>
      </c>
      <c r="BR150" s="147">
        <v>8911</v>
      </c>
      <c r="BS150" s="147">
        <v>3107</v>
      </c>
      <c r="BT150" s="147">
        <v>0</v>
      </c>
      <c r="BU150" s="147">
        <v>0</v>
      </c>
      <c r="BV150" s="147">
        <v>3141</v>
      </c>
      <c r="BW150" s="147">
        <v>0</v>
      </c>
      <c r="BX150" s="147">
        <v>16267</v>
      </c>
      <c r="BY150" s="147">
        <v>0</v>
      </c>
      <c r="BZ150" s="147">
        <v>2533</v>
      </c>
      <c r="CA150" s="147">
        <v>278</v>
      </c>
      <c r="CB150" s="147">
        <v>0</v>
      </c>
      <c r="CC150" s="147">
        <v>0</v>
      </c>
      <c r="CD150" s="147">
        <v>206</v>
      </c>
      <c r="CE150" s="147">
        <v>0</v>
      </c>
      <c r="CF150" s="147">
        <v>0</v>
      </c>
      <c r="CG150" s="147">
        <v>0</v>
      </c>
      <c r="CH150" s="147">
        <v>0</v>
      </c>
      <c r="CI150" s="147">
        <v>0</v>
      </c>
      <c r="CJ150" s="147">
        <v>214899</v>
      </c>
      <c r="CK150" s="147">
        <v>0</v>
      </c>
      <c r="CL150" s="147">
        <v>21874</v>
      </c>
      <c r="CM150" s="147">
        <v>513950</v>
      </c>
      <c r="CN150" s="147">
        <v>1872036</v>
      </c>
      <c r="CO150" s="147">
        <v>437215</v>
      </c>
      <c r="CP150" s="147">
        <v>99768</v>
      </c>
      <c r="CQ150" s="147">
        <v>684430</v>
      </c>
      <c r="CR150" s="147">
        <v>0</v>
      </c>
      <c r="CS150" s="147">
        <v>0</v>
      </c>
      <c r="CT150" s="147">
        <v>0</v>
      </c>
      <c r="CU150" s="147">
        <v>0</v>
      </c>
      <c r="CV150" s="147">
        <v>0</v>
      </c>
      <c r="CW150" s="147">
        <v>106756</v>
      </c>
      <c r="CX150" s="147">
        <v>119468</v>
      </c>
      <c r="CY150" s="147">
        <v>16241</v>
      </c>
      <c r="CZ150" s="147">
        <v>0</v>
      </c>
      <c r="DA150" s="147">
        <v>0</v>
      </c>
      <c r="DB150" s="147">
        <v>0</v>
      </c>
      <c r="DC150" s="147">
        <v>0</v>
      </c>
      <c r="DD150" s="147">
        <v>0</v>
      </c>
      <c r="DE150" s="147">
        <v>0</v>
      </c>
      <c r="DF150" s="147">
        <v>175967</v>
      </c>
      <c r="DG150" s="147">
        <v>227751</v>
      </c>
      <c r="DH150" s="147">
        <v>0</v>
      </c>
      <c r="DI150" s="147">
        <v>0</v>
      </c>
      <c r="DJ150" s="147">
        <v>1867596</v>
      </c>
      <c r="DK150" s="147">
        <v>0</v>
      </c>
      <c r="DL150" s="147">
        <v>0</v>
      </c>
      <c r="DM150" s="147">
        <v>0</v>
      </c>
      <c r="DN150" s="147">
        <v>0</v>
      </c>
      <c r="DO150" s="147">
        <v>0</v>
      </c>
      <c r="DP150" s="147">
        <v>0</v>
      </c>
      <c r="DQ150" s="147">
        <v>0</v>
      </c>
      <c r="DR150" s="147">
        <v>0</v>
      </c>
      <c r="DS150" s="147">
        <v>0</v>
      </c>
      <c r="DT150" s="147">
        <v>0</v>
      </c>
      <c r="DU150" s="147">
        <v>0</v>
      </c>
      <c r="DV150" s="147">
        <v>0</v>
      </c>
      <c r="DW150" s="147">
        <v>0</v>
      </c>
      <c r="DX150" s="147">
        <v>0</v>
      </c>
      <c r="DY150" s="147">
        <v>0</v>
      </c>
      <c r="DZ150" s="147">
        <v>0</v>
      </c>
      <c r="EA150" s="147">
        <v>0</v>
      </c>
      <c r="EB150" s="147">
        <v>0</v>
      </c>
      <c r="EC150" s="147">
        <v>0</v>
      </c>
      <c r="ED150" s="147">
        <v>3739632</v>
      </c>
    </row>
    <row r="151" spans="1:134" ht="13.5" x14ac:dyDescent="0.25">
      <c r="A151" s="137" t="s">
        <v>1105</v>
      </c>
      <c r="B151" s="138"/>
      <c r="C151" s="139">
        <v>45657</v>
      </c>
      <c r="D151" s="147">
        <v>20761</v>
      </c>
      <c r="E151" s="147">
        <v>31353</v>
      </c>
      <c r="F151" s="147">
        <v>0</v>
      </c>
      <c r="G151" s="147">
        <v>5066</v>
      </c>
      <c r="H151" s="147">
        <v>785</v>
      </c>
      <c r="I151" s="147">
        <v>44</v>
      </c>
      <c r="J151" s="147">
        <v>0</v>
      </c>
      <c r="K151" s="147">
        <v>0</v>
      </c>
      <c r="L151" s="147">
        <v>0</v>
      </c>
      <c r="M151" s="147">
        <v>5729</v>
      </c>
      <c r="N151" s="147">
        <v>10631</v>
      </c>
      <c r="O151" s="147">
        <v>0</v>
      </c>
      <c r="P151" s="147">
        <v>45184</v>
      </c>
      <c r="Q151" s="147">
        <v>0</v>
      </c>
      <c r="R151" s="147">
        <v>0</v>
      </c>
      <c r="S151" s="147">
        <v>1043</v>
      </c>
      <c r="T151" s="147">
        <v>1798</v>
      </c>
      <c r="U151" s="147">
        <v>6402</v>
      </c>
      <c r="V151" s="147">
        <v>11350</v>
      </c>
      <c r="W151" s="147">
        <v>0</v>
      </c>
      <c r="X151" s="147">
        <v>0</v>
      </c>
      <c r="Y151" s="147">
        <v>0</v>
      </c>
      <c r="Z151" s="147">
        <v>3785</v>
      </c>
      <c r="AA151" s="147">
        <v>1065</v>
      </c>
      <c r="AB151" s="147">
        <v>9642</v>
      </c>
      <c r="AC151" s="147">
        <v>154638</v>
      </c>
      <c r="AD151" s="147">
        <v>0</v>
      </c>
      <c r="AE151" s="147">
        <v>0</v>
      </c>
      <c r="AF151" s="147">
        <v>17058</v>
      </c>
      <c r="AG151" s="147">
        <v>0</v>
      </c>
      <c r="AH151" s="147">
        <v>1254</v>
      </c>
      <c r="AI151" s="147">
        <v>1716</v>
      </c>
      <c r="AJ151" s="147">
        <v>253</v>
      </c>
      <c r="AK151" s="147">
        <v>0</v>
      </c>
      <c r="AL151" s="147">
        <v>0</v>
      </c>
      <c r="AM151" s="147">
        <v>0</v>
      </c>
      <c r="AN151" s="147">
        <v>2400</v>
      </c>
      <c r="AO151" s="147">
        <v>4766</v>
      </c>
      <c r="AP151" s="147">
        <v>1052</v>
      </c>
      <c r="AQ151" s="147">
        <v>61746</v>
      </c>
      <c r="AR151" s="147">
        <v>15483</v>
      </c>
      <c r="AS151" s="147">
        <v>22423</v>
      </c>
      <c r="AT151" s="147">
        <v>10165</v>
      </c>
      <c r="AU151" s="147">
        <v>248</v>
      </c>
      <c r="AV151" s="147">
        <v>0</v>
      </c>
      <c r="AW151" s="147">
        <v>0</v>
      </c>
      <c r="AX151" s="147">
        <v>138564</v>
      </c>
      <c r="AY151" s="147">
        <v>0</v>
      </c>
      <c r="AZ151" s="147">
        <v>0</v>
      </c>
      <c r="BA151" s="147">
        <v>16276</v>
      </c>
      <c r="BB151" s="147">
        <v>44420</v>
      </c>
      <c r="BC151" s="147">
        <v>0</v>
      </c>
      <c r="BD151" s="147">
        <v>16359</v>
      </c>
      <c r="BE151" s="147">
        <v>4167</v>
      </c>
      <c r="BF151" s="147">
        <v>0</v>
      </c>
      <c r="BG151" s="147">
        <v>81222</v>
      </c>
      <c r="BH151" s="147">
        <v>374424</v>
      </c>
      <c r="BI151" s="147">
        <v>0</v>
      </c>
      <c r="BJ151" s="147">
        <v>35663</v>
      </c>
      <c r="BK151" s="147">
        <v>0</v>
      </c>
      <c r="BL151" s="147">
        <v>0</v>
      </c>
      <c r="BM151" s="147">
        <v>26753</v>
      </c>
      <c r="BN151" s="147">
        <v>9787</v>
      </c>
      <c r="BO151" s="147">
        <v>5631</v>
      </c>
      <c r="BP151" s="147">
        <v>0</v>
      </c>
      <c r="BQ151" s="147">
        <v>6012</v>
      </c>
      <c r="BR151" s="147">
        <v>5215</v>
      </c>
      <c r="BS151" s="147">
        <v>582</v>
      </c>
      <c r="BT151" s="147">
        <v>0</v>
      </c>
      <c r="BU151" s="147">
        <v>0</v>
      </c>
      <c r="BV151" s="147">
        <v>0</v>
      </c>
      <c r="BW151" s="147">
        <v>33</v>
      </c>
      <c r="BX151" s="147">
        <v>11836</v>
      </c>
      <c r="BY151" s="147">
        <v>0</v>
      </c>
      <c r="BZ151" s="147">
        <v>5446</v>
      </c>
      <c r="CA151" s="147">
        <v>537</v>
      </c>
      <c r="CB151" s="147">
        <v>0</v>
      </c>
      <c r="CC151" s="147">
        <v>0</v>
      </c>
      <c r="CD151" s="147">
        <v>28516</v>
      </c>
      <c r="CE151" s="147">
        <v>40</v>
      </c>
      <c r="CF151" s="147">
        <v>0</v>
      </c>
      <c r="CG151" s="147">
        <v>0</v>
      </c>
      <c r="CH151" s="147">
        <v>0</v>
      </c>
      <c r="CI151" s="147">
        <v>0</v>
      </c>
      <c r="CJ151" s="147">
        <v>68756</v>
      </c>
      <c r="CK151" s="147">
        <v>385</v>
      </c>
      <c r="CL151" s="147">
        <v>1271</v>
      </c>
      <c r="CM151" s="147">
        <v>206463</v>
      </c>
      <c r="CN151" s="147">
        <v>580887</v>
      </c>
      <c r="CO151" s="147">
        <v>113838</v>
      </c>
      <c r="CP151" s="147">
        <v>49157</v>
      </c>
      <c r="CQ151" s="147">
        <v>251413</v>
      </c>
      <c r="CR151" s="147">
        <v>0</v>
      </c>
      <c r="CS151" s="147">
        <v>0</v>
      </c>
      <c r="CT151" s="147">
        <v>0</v>
      </c>
      <c r="CU151" s="147">
        <v>0</v>
      </c>
      <c r="CV151" s="147">
        <v>0</v>
      </c>
      <c r="CW151" s="147">
        <v>34039</v>
      </c>
      <c r="CX151" s="147">
        <v>15548</v>
      </c>
      <c r="CY151" s="147">
        <v>4380</v>
      </c>
      <c r="CZ151" s="147">
        <v>0</v>
      </c>
      <c r="DA151" s="147">
        <v>0</v>
      </c>
      <c r="DB151" s="147">
        <v>0</v>
      </c>
      <c r="DC151" s="147">
        <v>0</v>
      </c>
      <c r="DD151" s="147">
        <v>0</v>
      </c>
      <c r="DE151" s="147">
        <v>0</v>
      </c>
      <c r="DF151" s="147">
        <v>504</v>
      </c>
      <c r="DG151" s="147">
        <v>66363</v>
      </c>
      <c r="DH151" s="147">
        <v>0</v>
      </c>
      <c r="DI151" s="147">
        <v>0</v>
      </c>
      <c r="DJ151" s="147">
        <v>535242</v>
      </c>
      <c r="DK151" s="147">
        <v>0</v>
      </c>
      <c r="DL151" s="147">
        <v>0</v>
      </c>
      <c r="DM151" s="147">
        <v>0</v>
      </c>
      <c r="DN151" s="147">
        <v>0</v>
      </c>
      <c r="DO151" s="147">
        <v>0</v>
      </c>
      <c r="DP151" s="147">
        <v>0</v>
      </c>
      <c r="DQ151" s="147">
        <v>0</v>
      </c>
      <c r="DR151" s="147">
        <v>0</v>
      </c>
      <c r="DS151" s="147">
        <v>0</v>
      </c>
      <c r="DT151" s="147">
        <v>0</v>
      </c>
      <c r="DU151" s="147">
        <v>0</v>
      </c>
      <c r="DV151" s="147">
        <v>0</v>
      </c>
      <c r="DW151" s="147">
        <v>0</v>
      </c>
      <c r="DX151" s="147">
        <v>0</v>
      </c>
      <c r="DY151" s="147">
        <v>0</v>
      </c>
      <c r="DZ151" s="147">
        <v>0</v>
      </c>
      <c r="EA151" s="147">
        <v>0</v>
      </c>
      <c r="EB151" s="147">
        <v>0</v>
      </c>
      <c r="EC151" s="147">
        <v>0</v>
      </c>
      <c r="ED151" s="147">
        <v>1116129</v>
      </c>
    </row>
    <row r="152" spans="1:134" ht="13.5" x14ac:dyDescent="0.25">
      <c r="A152" s="136" t="s">
        <v>372</v>
      </c>
      <c r="B152" s="136" t="s">
        <v>266</v>
      </c>
      <c r="C152" s="142">
        <v>45519</v>
      </c>
      <c r="D152" s="146">
        <v>50926</v>
      </c>
      <c r="E152" s="146">
        <v>82599</v>
      </c>
      <c r="F152" s="146">
        <v>0</v>
      </c>
      <c r="G152" s="146">
        <v>7755</v>
      </c>
      <c r="H152" s="146">
        <v>7477</v>
      </c>
      <c r="I152" s="146">
        <v>318</v>
      </c>
      <c r="J152" s="146">
        <v>122</v>
      </c>
      <c r="K152" s="146">
        <v>18</v>
      </c>
      <c r="L152" s="146">
        <v>0</v>
      </c>
      <c r="M152" s="146">
        <v>16474</v>
      </c>
      <c r="N152" s="146">
        <v>5597</v>
      </c>
      <c r="O152" s="146">
        <v>921</v>
      </c>
      <c r="P152" s="146">
        <v>224338</v>
      </c>
      <c r="Q152" s="146">
        <v>0</v>
      </c>
      <c r="R152" s="146">
        <v>2830</v>
      </c>
      <c r="S152" s="146">
        <v>0</v>
      </c>
      <c r="T152" s="146">
        <v>481</v>
      </c>
      <c r="U152" s="146">
        <v>17625</v>
      </c>
      <c r="V152" s="146">
        <v>0</v>
      </c>
      <c r="W152" s="146">
        <v>0</v>
      </c>
      <c r="X152" s="146">
        <v>2185</v>
      </c>
      <c r="Y152" s="146">
        <v>15901</v>
      </c>
      <c r="Z152" s="146">
        <v>23120</v>
      </c>
      <c r="AA152" s="146">
        <v>1076</v>
      </c>
      <c r="AB152" s="146">
        <v>27417</v>
      </c>
      <c r="AC152" s="146">
        <v>487180</v>
      </c>
      <c r="AD152" s="146">
        <v>40135</v>
      </c>
      <c r="AE152" s="146">
        <v>54918</v>
      </c>
      <c r="AF152" s="146">
        <v>66878</v>
      </c>
      <c r="AG152" s="146">
        <v>0</v>
      </c>
      <c r="AH152" s="146">
        <v>12734</v>
      </c>
      <c r="AI152" s="146">
        <v>12278</v>
      </c>
      <c r="AJ152" s="146">
        <v>522</v>
      </c>
      <c r="AK152" s="146">
        <v>189</v>
      </c>
      <c r="AL152" s="146">
        <v>28</v>
      </c>
      <c r="AM152" s="146">
        <v>0</v>
      </c>
      <c r="AN152" s="146">
        <v>6963</v>
      </c>
      <c r="AO152" s="146">
        <v>20416</v>
      </c>
      <c r="AP152" s="146">
        <v>2626</v>
      </c>
      <c r="AQ152" s="146">
        <v>81263</v>
      </c>
      <c r="AR152" s="146">
        <v>0</v>
      </c>
      <c r="AS152" s="146">
        <v>0</v>
      </c>
      <c r="AT152" s="146">
        <v>14755</v>
      </c>
      <c r="AU152" s="146">
        <v>794</v>
      </c>
      <c r="AV152" s="146">
        <v>0</v>
      </c>
      <c r="AW152" s="146">
        <v>0</v>
      </c>
      <c r="AX152" s="146">
        <v>314499</v>
      </c>
      <c r="AY152" s="146">
        <v>36225</v>
      </c>
      <c r="AZ152" s="146">
        <v>0</v>
      </c>
      <c r="BA152" s="146">
        <v>17897</v>
      </c>
      <c r="BB152" s="146">
        <v>0</v>
      </c>
      <c r="BC152" s="146">
        <v>0</v>
      </c>
      <c r="BD152" s="146">
        <v>10204</v>
      </c>
      <c r="BE152" s="146">
        <v>15690</v>
      </c>
      <c r="BF152" s="146">
        <v>0</v>
      </c>
      <c r="BG152" s="146">
        <v>80016</v>
      </c>
      <c r="BH152" s="146">
        <v>881695</v>
      </c>
      <c r="BI152" s="146">
        <v>112099</v>
      </c>
      <c r="BJ152" s="146">
        <v>85025</v>
      </c>
      <c r="BK152" s="146">
        <v>0</v>
      </c>
      <c r="BL152" s="146">
        <v>4000</v>
      </c>
      <c r="BM152" s="146">
        <v>37530</v>
      </c>
      <c r="BN152" s="146">
        <v>23112</v>
      </c>
      <c r="BO152" s="146">
        <v>261810</v>
      </c>
      <c r="BP152" s="146">
        <v>0</v>
      </c>
      <c r="BQ152" s="146">
        <v>38716</v>
      </c>
      <c r="BR152" s="146">
        <v>37328</v>
      </c>
      <c r="BS152" s="146">
        <v>1587</v>
      </c>
      <c r="BT152" s="146">
        <v>575</v>
      </c>
      <c r="BU152" s="146">
        <v>84</v>
      </c>
      <c r="BV152" s="146">
        <v>0</v>
      </c>
      <c r="BW152" s="146">
        <v>139110</v>
      </c>
      <c r="BX152" s="146">
        <v>2916</v>
      </c>
      <c r="BY152" s="146">
        <v>0</v>
      </c>
      <c r="BZ152" s="146">
        <v>37329</v>
      </c>
      <c r="CA152" s="146">
        <v>6444</v>
      </c>
      <c r="CB152" s="146">
        <v>0</v>
      </c>
      <c r="CC152" s="146">
        <v>3586</v>
      </c>
      <c r="CD152" s="146">
        <v>224467</v>
      </c>
      <c r="CE152" s="146">
        <v>0</v>
      </c>
      <c r="CF152" s="146">
        <v>3900</v>
      </c>
      <c r="CG152" s="146">
        <v>0</v>
      </c>
      <c r="CH152" s="146">
        <v>0</v>
      </c>
      <c r="CI152" s="146">
        <v>0</v>
      </c>
      <c r="CJ152" s="146">
        <v>0</v>
      </c>
      <c r="CK152" s="146">
        <v>5608</v>
      </c>
      <c r="CL152" s="146">
        <v>6208</v>
      </c>
      <c r="CM152" s="146">
        <v>1031434</v>
      </c>
      <c r="CN152" s="146">
        <v>1913129</v>
      </c>
      <c r="CO152" s="146">
        <v>313020</v>
      </c>
      <c r="CP152" s="146">
        <v>178684</v>
      </c>
      <c r="CQ152" s="146">
        <v>1245419</v>
      </c>
      <c r="CR152" s="146">
        <v>91529</v>
      </c>
      <c r="CS152" s="146">
        <v>219397</v>
      </c>
      <c r="CT152" s="146">
        <v>0</v>
      </c>
      <c r="CU152" s="146">
        <v>2400</v>
      </c>
      <c r="CV152" s="146">
        <v>0</v>
      </c>
      <c r="CW152" s="146">
        <v>162557</v>
      </c>
      <c r="CX152" s="146">
        <v>156730</v>
      </c>
      <c r="CY152" s="146">
        <v>6664</v>
      </c>
      <c r="CZ152" s="146">
        <v>2415</v>
      </c>
      <c r="DA152" s="146">
        <v>2977</v>
      </c>
      <c r="DB152" s="146">
        <v>0</v>
      </c>
      <c r="DC152" s="146">
        <v>2200</v>
      </c>
      <c r="DD152" s="146">
        <v>0</v>
      </c>
      <c r="DE152" s="146">
        <v>0</v>
      </c>
      <c r="DF152" s="146">
        <v>0</v>
      </c>
      <c r="DG152" s="146">
        <v>209517</v>
      </c>
      <c r="DH152" s="146">
        <v>0</v>
      </c>
      <c r="DI152" s="146">
        <v>44716</v>
      </c>
      <c r="DJ152" s="146">
        <v>2638225</v>
      </c>
      <c r="DK152" s="146">
        <v>0</v>
      </c>
      <c r="DL152" s="146">
        <v>0</v>
      </c>
      <c r="DM152" s="146">
        <v>0</v>
      </c>
      <c r="DN152" s="146">
        <v>0</v>
      </c>
      <c r="DO152" s="146">
        <v>0</v>
      </c>
      <c r="DP152" s="146">
        <v>0</v>
      </c>
      <c r="DQ152" s="146">
        <v>0</v>
      </c>
      <c r="DR152" s="146">
        <v>0</v>
      </c>
      <c r="DS152" s="146">
        <v>0</v>
      </c>
      <c r="DT152" s="146">
        <v>0</v>
      </c>
      <c r="DU152" s="146">
        <v>0</v>
      </c>
      <c r="DV152" s="146">
        <v>0</v>
      </c>
      <c r="DW152" s="146">
        <v>0</v>
      </c>
      <c r="DX152" s="146">
        <v>0</v>
      </c>
      <c r="DY152" s="146">
        <v>0</v>
      </c>
      <c r="DZ152" s="146">
        <v>0</v>
      </c>
      <c r="EA152" s="146">
        <v>0</v>
      </c>
      <c r="EB152" s="146">
        <v>0</v>
      </c>
      <c r="EC152" s="146">
        <v>0</v>
      </c>
      <c r="ED152" s="146">
        <v>4551354</v>
      </c>
    </row>
    <row r="153" spans="1:134" ht="13.5" x14ac:dyDescent="0.25">
      <c r="A153" s="137" t="s">
        <v>372</v>
      </c>
      <c r="B153" s="137" t="s">
        <v>386</v>
      </c>
      <c r="C153" s="139">
        <v>45657</v>
      </c>
      <c r="D153" s="147">
        <v>29446</v>
      </c>
      <c r="E153" s="147">
        <v>44159</v>
      </c>
      <c r="F153" s="147">
        <v>0</v>
      </c>
      <c r="G153" s="147">
        <v>5071</v>
      </c>
      <c r="H153" s="147">
        <v>2391</v>
      </c>
      <c r="I153" s="147">
        <v>1007</v>
      </c>
      <c r="J153" s="147">
        <v>0</v>
      </c>
      <c r="K153" s="147">
        <v>644</v>
      </c>
      <c r="L153" s="147">
        <v>1497</v>
      </c>
      <c r="M153" s="147">
        <v>0</v>
      </c>
      <c r="N153" s="147">
        <v>11810</v>
      </c>
      <c r="O153" s="147">
        <v>0</v>
      </c>
      <c r="P153" s="147">
        <v>79208</v>
      </c>
      <c r="Q153" s="147">
        <v>0</v>
      </c>
      <c r="R153" s="147">
        <v>9000</v>
      </c>
      <c r="S153" s="147">
        <v>1143</v>
      </c>
      <c r="T153" s="147">
        <v>2104</v>
      </c>
      <c r="U153" s="147">
        <v>34953</v>
      </c>
      <c r="V153" s="147">
        <v>0</v>
      </c>
      <c r="W153" s="147">
        <v>8674</v>
      </c>
      <c r="X153" s="147">
        <v>6393</v>
      </c>
      <c r="Y153" s="147">
        <v>12958</v>
      </c>
      <c r="Z153" s="147">
        <v>1321</v>
      </c>
      <c r="AA153" s="147">
        <v>793</v>
      </c>
      <c r="AB153" s="147">
        <v>30940</v>
      </c>
      <c r="AC153" s="147">
        <v>283512</v>
      </c>
      <c r="AD153" s="147">
        <v>28322</v>
      </c>
      <c r="AE153" s="147">
        <v>39236</v>
      </c>
      <c r="AF153" s="147">
        <v>46204</v>
      </c>
      <c r="AG153" s="147">
        <v>0</v>
      </c>
      <c r="AH153" s="147">
        <v>8011</v>
      </c>
      <c r="AI153" s="147">
        <v>3778</v>
      </c>
      <c r="AJ153" s="147">
        <v>1591</v>
      </c>
      <c r="AK153" s="147">
        <v>0</v>
      </c>
      <c r="AL153" s="147">
        <v>0</v>
      </c>
      <c r="AM153" s="147">
        <v>0</v>
      </c>
      <c r="AN153" s="147">
        <v>2445</v>
      </c>
      <c r="AO153" s="147">
        <v>8983</v>
      </c>
      <c r="AP153" s="147">
        <v>5838</v>
      </c>
      <c r="AQ153" s="147">
        <v>54174</v>
      </c>
      <c r="AR153" s="147">
        <v>0</v>
      </c>
      <c r="AS153" s="147">
        <v>0</v>
      </c>
      <c r="AT153" s="147">
        <v>6553</v>
      </c>
      <c r="AU153" s="147">
        <v>11781</v>
      </c>
      <c r="AV153" s="147">
        <v>0</v>
      </c>
      <c r="AW153" s="147">
        <v>0</v>
      </c>
      <c r="AX153" s="147">
        <v>216916</v>
      </c>
      <c r="AY153" s="147">
        <v>373</v>
      </c>
      <c r="AZ153" s="147">
        <v>0</v>
      </c>
      <c r="BA153" s="147">
        <v>12948</v>
      </c>
      <c r="BB153" s="147">
        <v>176800</v>
      </c>
      <c r="BC153" s="147">
        <v>0</v>
      </c>
      <c r="BD153" s="147">
        <v>14620</v>
      </c>
      <c r="BE153" s="147">
        <v>0</v>
      </c>
      <c r="BF153" s="147">
        <v>0</v>
      </c>
      <c r="BG153" s="147">
        <v>204741</v>
      </c>
      <c r="BH153" s="147">
        <v>705169</v>
      </c>
      <c r="BI153" s="147">
        <v>66881</v>
      </c>
      <c r="BJ153" s="147">
        <v>46141</v>
      </c>
      <c r="BK153" s="147">
        <v>22874</v>
      </c>
      <c r="BL153" s="147">
        <v>2500</v>
      </c>
      <c r="BM153" s="147">
        <v>36004</v>
      </c>
      <c r="BN153" s="147">
        <v>27000</v>
      </c>
      <c r="BO153" s="147">
        <v>179393</v>
      </c>
      <c r="BP153" s="147">
        <v>0</v>
      </c>
      <c r="BQ153" s="147">
        <v>26639</v>
      </c>
      <c r="BR153" s="147">
        <v>12562</v>
      </c>
      <c r="BS153" s="147">
        <v>5292</v>
      </c>
      <c r="BT153" s="147">
        <v>0</v>
      </c>
      <c r="BU153" s="147">
        <v>0</v>
      </c>
      <c r="BV153" s="147">
        <v>0</v>
      </c>
      <c r="BW153" s="147">
        <v>67072</v>
      </c>
      <c r="BX153" s="147">
        <v>0</v>
      </c>
      <c r="BY153" s="147">
        <v>5034</v>
      </c>
      <c r="BZ153" s="147">
        <v>10963</v>
      </c>
      <c r="CA153" s="147">
        <v>4056</v>
      </c>
      <c r="CB153" s="147">
        <v>0</v>
      </c>
      <c r="CC153" s="147">
        <v>0</v>
      </c>
      <c r="CD153" s="147">
        <v>98335</v>
      </c>
      <c r="CE153" s="147">
        <v>7707</v>
      </c>
      <c r="CF153" s="147">
        <v>1070</v>
      </c>
      <c r="CG153" s="147">
        <v>0</v>
      </c>
      <c r="CH153" s="147">
        <v>0</v>
      </c>
      <c r="CI153" s="147">
        <v>1200</v>
      </c>
      <c r="CJ153" s="147">
        <v>2475</v>
      </c>
      <c r="CK153" s="147">
        <v>7642</v>
      </c>
      <c r="CL153" s="147">
        <v>0</v>
      </c>
      <c r="CM153" s="147">
        <v>630840</v>
      </c>
      <c r="CN153" s="147">
        <v>1336009</v>
      </c>
      <c r="CO153" s="147">
        <v>144142</v>
      </c>
      <c r="CP153" s="147">
        <v>77413</v>
      </c>
      <c r="CQ153" s="147">
        <v>746056</v>
      </c>
      <c r="CR153" s="147">
        <v>31535</v>
      </c>
      <c r="CS153" s="147">
        <v>222098</v>
      </c>
      <c r="CT153" s="147">
        <v>0</v>
      </c>
      <c r="CU153" s="147">
        <v>0</v>
      </c>
      <c r="CV153" s="147">
        <v>0</v>
      </c>
      <c r="CW153" s="147">
        <v>86000</v>
      </c>
      <c r="CX153" s="147">
        <v>40555</v>
      </c>
      <c r="CY153" s="147">
        <v>17084</v>
      </c>
      <c r="CZ153" s="147">
        <v>0</v>
      </c>
      <c r="DA153" s="147">
        <v>0</v>
      </c>
      <c r="DB153" s="147">
        <v>0</v>
      </c>
      <c r="DC153" s="147">
        <v>0</v>
      </c>
      <c r="DD153" s="147">
        <v>84</v>
      </c>
      <c r="DE153" s="147">
        <v>893</v>
      </c>
      <c r="DF153" s="147">
        <v>2414</v>
      </c>
      <c r="DG153" s="147">
        <v>0</v>
      </c>
      <c r="DH153" s="147">
        <v>0</v>
      </c>
      <c r="DI153" s="147">
        <v>0</v>
      </c>
      <c r="DJ153" s="147">
        <v>1368274</v>
      </c>
      <c r="DK153" s="147">
        <v>0</v>
      </c>
      <c r="DL153" s="147">
        <v>0</v>
      </c>
      <c r="DM153" s="147">
        <v>0</v>
      </c>
      <c r="DN153" s="147">
        <v>0</v>
      </c>
      <c r="DO153" s="147">
        <v>0</v>
      </c>
      <c r="DP153" s="147">
        <v>0</v>
      </c>
      <c r="DQ153" s="147">
        <v>0</v>
      </c>
      <c r="DR153" s="147">
        <v>0</v>
      </c>
      <c r="DS153" s="147">
        <v>0</v>
      </c>
      <c r="DT153" s="147">
        <v>0</v>
      </c>
      <c r="DU153" s="147">
        <v>0</v>
      </c>
      <c r="DV153" s="147">
        <v>0</v>
      </c>
      <c r="DW153" s="147">
        <v>0</v>
      </c>
      <c r="DX153" s="147">
        <v>0</v>
      </c>
      <c r="DY153" s="147">
        <v>0</v>
      </c>
      <c r="DZ153" s="147">
        <v>0</v>
      </c>
      <c r="EA153" s="147">
        <v>0</v>
      </c>
      <c r="EB153" s="147">
        <v>0</v>
      </c>
      <c r="EC153" s="147">
        <v>0</v>
      </c>
      <c r="ED153" s="147">
        <v>2704283</v>
      </c>
    </row>
    <row r="154" spans="1:134" ht="13.5" x14ac:dyDescent="0.25">
      <c r="A154" s="137" t="s">
        <v>372</v>
      </c>
      <c r="B154" s="137" t="s">
        <v>1103</v>
      </c>
      <c r="C154" s="139">
        <v>45657</v>
      </c>
      <c r="D154" s="147">
        <v>143749</v>
      </c>
      <c r="E154" s="147">
        <v>105355</v>
      </c>
      <c r="F154" s="147">
        <v>0</v>
      </c>
      <c r="G154" s="147">
        <v>10149</v>
      </c>
      <c r="H154" s="147">
        <v>7619</v>
      </c>
      <c r="I154" s="147">
        <v>1670</v>
      </c>
      <c r="J154" s="147">
        <v>522</v>
      </c>
      <c r="K154" s="147">
        <v>200</v>
      </c>
      <c r="L154" s="147">
        <v>1310</v>
      </c>
      <c r="M154" s="147">
        <v>16432</v>
      </c>
      <c r="N154" s="147">
        <v>4202</v>
      </c>
      <c r="O154" s="147">
        <v>593</v>
      </c>
      <c r="P154" s="147">
        <v>190669</v>
      </c>
      <c r="Q154" s="147">
        <v>49404</v>
      </c>
      <c r="R154" s="147">
        <v>5000</v>
      </c>
      <c r="S154" s="147">
        <v>0</v>
      </c>
      <c r="T154" s="147">
        <v>15480</v>
      </c>
      <c r="U154" s="147">
        <v>32830</v>
      </c>
      <c r="V154" s="147">
        <v>0</v>
      </c>
      <c r="W154" s="147">
        <v>1500</v>
      </c>
      <c r="X154" s="147">
        <v>26423</v>
      </c>
      <c r="Y154" s="147">
        <v>41229</v>
      </c>
      <c r="Z154" s="147">
        <v>14929</v>
      </c>
      <c r="AA154" s="147">
        <v>0</v>
      </c>
      <c r="AB154" s="147">
        <v>34007</v>
      </c>
      <c r="AC154" s="147">
        <v>703272</v>
      </c>
      <c r="AD154" s="147">
        <v>26527</v>
      </c>
      <c r="AE154" s="147">
        <v>71081</v>
      </c>
      <c r="AF154" s="147">
        <v>39081</v>
      </c>
      <c r="AG154" s="147">
        <v>0</v>
      </c>
      <c r="AH154" s="147">
        <v>14296</v>
      </c>
      <c r="AI154" s="147">
        <v>10732</v>
      </c>
      <c r="AJ154" s="147">
        <v>2353</v>
      </c>
      <c r="AK154" s="147">
        <v>0</v>
      </c>
      <c r="AL154" s="147">
        <v>0</v>
      </c>
      <c r="AM154" s="147">
        <v>0</v>
      </c>
      <c r="AN154" s="147">
        <v>4996</v>
      </c>
      <c r="AO154" s="147">
        <v>10070</v>
      </c>
      <c r="AP154" s="147">
        <v>11572</v>
      </c>
      <c r="AQ154" s="147">
        <v>50076</v>
      </c>
      <c r="AR154" s="147">
        <v>4220</v>
      </c>
      <c r="AS154" s="147">
        <v>6444</v>
      </c>
      <c r="AT154" s="147">
        <v>20668</v>
      </c>
      <c r="AU154" s="147">
        <v>13413</v>
      </c>
      <c r="AV154" s="147">
        <v>9</v>
      </c>
      <c r="AW154" s="147">
        <v>0</v>
      </c>
      <c r="AX154" s="147">
        <v>285538</v>
      </c>
      <c r="AY154" s="147">
        <v>2973</v>
      </c>
      <c r="AZ154" s="147">
        <v>0</v>
      </c>
      <c r="BA154" s="147">
        <v>14056</v>
      </c>
      <c r="BB154" s="147">
        <v>81701</v>
      </c>
      <c r="BC154" s="147">
        <v>0</v>
      </c>
      <c r="BD154" s="147">
        <v>9674</v>
      </c>
      <c r="BE154" s="147">
        <v>0</v>
      </c>
      <c r="BF154" s="147">
        <v>0</v>
      </c>
      <c r="BG154" s="147">
        <v>108404</v>
      </c>
      <c r="BH154" s="147">
        <v>1097214</v>
      </c>
      <c r="BI154" s="147">
        <v>95877</v>
      </c>
      <c r="BJ154" s="147">
        <v>35946</v>
      </c>
      <c r="BK154" s="147">
        <v>0</v>
      </c>
      <c r="BL154" s="147">
        <v>27775</v>
      </c>
      <c r="BM154" s="147">
        <v>44640</v>
      </c>
      <c r="BN154" s="147">
        <v>0</v>
      </c>
      <c r="BO154" s="147">
        <v>180087</v>
      </c>
      <c r="BP154" s="147">
        <v>0</v>
      </c>
      <c r="BQ154" s="147">
        <v>37291</v>
      </c>
      <c r="BR154" s="147">
        <v>27994</v>
      </c>
      <c r="BS154" s="147">
        <v>6137</v>
      </c>
      <c r="BT154" s="147">
        <v>0</v>
      </c>
      <c r="BU154" s="147">
        <v>0</v>
      </c>
      <c r="BV154" s="147">
        <v>744</v>
      </c>
      <c r="BW154" s="147">
        <v>44432</v>
      </c>
      <c r="BX154" s="147">
        <v>7255</v>
      </c>
      <c r="BY154" s="147">
        <v>0</v>
      </c>
      <c r="BZ154" s="147">
        <v>12007</v>
      </c>
      <c r="CA154" s="147">
        <v>2037</v>
      </c>
      <c r="CB154" s="147">
        <v>131</v>
      </c>
      <c r="CC154" s="147">
        <v>0</v>
      </c>
      <c r="CD154" s="147">
        <v>81350</v>
      </c>
      <c r="CE154" s="147">
        <v>8646</v>
      </c>
      <c r="CF154" s="147">
        <v>4272</v>
      </c>
      <c r="CG154" s="147">
        <v>0</v>
      </c>
      <c r="CH154" s="147">
        <v>0</v>
      </c>
      <c r="CI154" s="147">
        <v>0</v>
      </c>
      <c r="CJ154" s="147">
        <v>13401</v>
      </c>
      <c r="CK154" s="147">
        <v>14831</v>
      </c>
      <c r="CL154" s="147">
        <v>0</v>
      </c>
      <c r="CM154" s="147">
        <v>644853</v>
      </c>
      <c r="CN154" s="147">
        <v>1742067</v>
      </c>
      <c r="CO154" s="147">
        <v>210024</v>
      </c>
      <c r="CP154" s="147">
        <v>252954</v>
      </c>
      <c r="CQ154" s="147">
        <v>456186</v>
      </c>
      <c r="CR154" s="147">
        <v>0</v>
      </c>
      <c r="CS154" s="147">
        <v>0</v>
      </c>
      <c r="CT154" s="147">
        <v>0</v>
      </c>
      <c r="CU154" s="147">
        <v>0</v>
      </c>
      <c r="CV154" s="147">
        <v>0</v>
      </c>
      <c r="CW154" s="147">
        <v>96134</v>
      </c>
      <c r="CX154" s="147">
        <v>72168</v>
      </c>
      <c r="CY154" s="147">
        <v>15820</v>
      </c>
      <c r="CZ154" s="147">
        <v>0</v>
      </c>
      <c r="DA154" s="147">
        <v>0</v>
      </c>
      <c r="DB154" s="147">
        <v>0</v>
      </c>
      <c r="DC154" s="147">
        <v>0</v>
      </c>
      <c r="DD154" s="147">
        <v>0</v>
      </c>
      <c r="DE154" s="147">
        <v>49235</v>
      </c>
      <c r="DF154" s="147">
        <v>31404</v>
      </c>
      <c r="DG154" s="147">
        <v>49824</v>
      </c>
      <c r="DH154" s="147">
        <v>0</v>
      </c>
      <c r="DI154" s="147">
        <v>0</v>
      </c>
      <c r="DJ154" s="147">
        <v>1233749</v>
      </c>
      <c r="DK154" s="147">
        <v>0</v>
      </c>
      <c r="DL154" s="147">
        <v>0</v>
      </c>
      <c r="DM154" s="147">
        <v>0</v>
      </c>
      <c r="DN154" s="147">
        <v>0</v>
      </c>
      <c r="DO154" s="147">
        <v>0</v>
      </c>
      <c r="DP154" s="147">
        <v>0</v>
      </c>
      <c r="DQ154" s="147">
        <v>0</v>
      </c>
      <c r="DR154" s="147">
        <v>0</v>
      </c>
      <c r="DS154" s="147">
        <v>0</v>
      </c>
      <c r="DT154" s="147">
        <v>0</v>
      </c>
      <c r="DU154" s="147">
        <v>0</v>
      </c>
      <c r="DV154" s="147">
        <v>0</v>
      </c>
      <c r="DW154" s="147">
        <v>0</v>
      </c>
      <c r="DX154" s="147">
        <v>0</v>
      </c>
      <c r="DY154" s="147">
        <v>0</v>
      </c>
      <c r="DZ154" s="147">
        <v>0</v>
      </c>
      <c r="EA154" s="147">
        <v>0</v>
      </c>
      <c r="EB154" s="147">
        <v>0</v>
      </c>
      <c r="EC154" s="147">
        <v>0</v>
      </c>
      <c r="ED154" s="147">
        <v>2975816</v>
      </c>
    </row>
    <row r="155" spans="1:134" ht="13.5" x14ac:dyDescent="0.25">
      <c r="A155" s="137" t="s">
        <v>373</v>
      </c>
      <c r="B155" s="138"/>
      <c r="C155" s="139">
        <v>45519</v>
      </c>
      <c r="D155" s="147">
        <v>63187</v>
      </c>
      <c r="E155" s="147">
        <v>132204</v>
      </c>
      <c r="F155" s="147">
        <v>0</v>
      </c>
      <c r="G155" s="147">
        <v>17235</v>
      </c>
      <c r="H155" s="147">
        <v>30842</v>
      </c>
      <c r="I155" s="147">
        <v>2327</v>
      </c>
      <c r="J155" s="147">
        <v>0</v>
      </c>
      <c r="K155" s="147">
        <v>1000</v>
      </c>
      <c r="L155" s="147">
        <v>1260</v>
      </c>
      <c r="M155" s="147">
        <v>25559</v>
      </c>
      <c r="N155" s="147">
        <v>13935</v>
      </c>
      <c r="O155" s="147">
        <v>0</v>
      </c>
      <c r="P155" s="147">
        <v>0</v>
      </c>
      <c r="Q155" s="147">
        <v>0</v>
      </c>
      <c r="R155" s="147">
        <v>76658</v>
      </c>
      <c r="S155" s="147">
        <v>0</v>
      </c>
      <c r="T155" s="147">
        <v>1158</v>
      </c>
      <c r="U155" s="147">
        <v>7529</v>
      </c>
      <c r="V155" s="147">
        <v>0</v>
      </c>
      <c r="W155" s="147">
        <v>2343</v>
      </c>
      <c r="X155" s="147">
        <v>13706</v>
      </c>
      <c r="Y155" s="147">
        <v>28520</v>
      </c>
      <c r="Z155" s="147">
        <v>1023</v>
      </c>
      <c r="AA155" s="147">
        <v>1011</v>
      </c>
      <c r="AB155" s="147">
        <v>26922</v>
      </c>
      <c r="AC155" s="147">
        <v>446419</v>
      </c>
      <c r="AD155" s="147">
        <v>49183</v>
      </c>
      <c r="AE155" s="147">
        <v>70282</v>
      </c>
      <c r="AF155" s="147">
        <v>74002</v>
      </c>
      <c r="AG155" s="147">
        <v>0</v>
      </c>
      <c r="AH155" s="147">
        <v>15432</v>
      </c>
      <c r="AI155" s="147">
        <v>12760</v>
      </c>
      <c r="AJ155" s="147">
        <v>1533</v>
      </c>
      <c r="AK155" s="147">
        <v>0</v>
      </c>
      <c r="AL155" s="147">
        <v>0</v>
      </c>
      <c r="AM155" s="147">
        <v>0</v>
      </c>
      <c r="AN155" s="147">
        <v>12213</v>
      </c>
      <c r="AO155" s="147">
        <v>28144</v>
      </c>
      <c r="AP155" s="147">
        <v>14036</v>
      </c>
      <c r="AQ155" s="147">
        <v>90631</v>
      </c>
      <c r="AR155" s="147">
        <v>0</v>
      </c>
      <c r="AS155" s="147">
        <v>2625</v>
      </c>
      <c r="AT155" s="147">
        <v>19265</v>
      </c>
      <c r="AU155" s="147">
        <v>11099</v>
      </c>
      <c r="AV155" s="147">
        <v>0</v>
      </c>
      <c r="AW155" s="147">
        <v>35</v>
      </c>
      <c r="AX155" s="147">
        <v>401240</v>
      </c>
      <c r="AY155" s="147">
        <v>60599</v>
      </c>
      <c r="AZ155" s="147">
        <v>0</v>
      </c>
      <c r="BA155" s="147">
        <v>35499</v>
      </c>
      <c r="BB155" s="147">
        <v>5200</v>
      </c>
      <c r="BC155" s="147">
        <v>111796</v>
      </c>
      <c r="BD155" s="147">
        <v>49586</v>
      </c>
      <c r="BE155" s="147">
        <v>9435</v>
      </c>
      <c r="BF155" s="147">
        <v>0</v>
      </c>
      <c r="BG155" s="147">
        <v>272115</v>
      </c>
      <c r="BH155" s="147">
        <v>1119774</v>
      </c>
      <c r="BI155" s="147">
        <v>55962</v>
      </c>
      <c r="BJ155" s="147">
        <v>0</v>
      </c>
      <c r="BK155" s="147">
        <v>0</v>
      </c>
      <c r="BL155" s="147">
        <v>5250</v>
      </c>
      <c r="BM155" s="147">
        <v>60947</v>
      </c>
      <c r="BN155" s="147">
        <v>44202</v>
      </c>
      <c r="BO155" s="147">
        <v>198615</v>
      </c>
      <c r="BP155" s="147">
        <v>0</v>
      </c>
      <c r="BQ155" s="147">
        <v>28785</v>
      </c>
      <c r="BR155" s="147">
        <v>6153</v>
      </c>
      <c r="BS155" s="147">
        <v>2851</v>
      </c>
      <c r="BT155" s="147">
        <v>0</v>
      </c>
      <c r="BU155" s="147">
        <v>0</v>
      </c>
      <c r="BV155" s="147">
        <v>0</v>
      </c>
      <c r="BW155" s="147">
        <v>48076</v>
      </c>
      <c r="BX155" s="147">
        <v>777</v>
      </c>
      <c r="BY155" s="147">
        <v>0</v>
      </c>
      <c r="BZ155" s="147">
        <v>37408</v>
      </c>
      <c r="CA155" s="147">
        <v>4530</v>
      </c>
      <c r="CB155" s="147">
        <v>0</v>
      </c>
      <c r="CC155" s="147">
        <v>0</v>
      </c>
      <c r="CD155" s="147">
        <v>213583</v>
      </c>
      <c r="CE155" s="147">
        <v>13512</v>
      </c>
      <c r="CF155" s="147">
        <v>1374</v>
      </c>
      <c r="CG155" s="147">
        <v>0</v>
      </c>
      <c r="CH155" s="147">
        <v>0</v>
      </c>
      <c r="CI155" s="147">
        <v>0</v>
      </c>
      <c r="CJ155" s="147">
        <v>18916</v>
      </c>
      <c r="CK155" s="147">
        <v>70</v>
      </c>
      <c r="CL155" s="147">
        <v>25717</v>
      </c>
      <c r="CM155" s="147">
        <v>766728</v>
      </c>
      <c r="CN155" s="147">
        <v>1886502</v>
      </c>
      <c r="CO155" s="147">
        <v>240063</v>
      </c>
      <c r="CP155" s="147">
        <v>205741</v>
      </c>
      <c r="CQ155" s="147">
        <v>1100042</v>
      </c>
      <c r="CR155" s="147">
        <v>0</v>
      </c>
      <c r="CS155" s="147">
        <v>0</v>
      </c>
      <c r="CT155" s="147">
        <v>0</v>
      </c>
      <c r="CU155" s="147">
        <v>0</v>
      </c>
      <c r="CV155" s="147">
        <v>0</v>
      </c>
      <c r="CW155" s="147">
        <v>124160</v>
      </c>
      <c r="CX155" s="147">
        <v>66639</v>
      </c>
      <c r="CY155" s="147">
        <v>12490</v>
      </c>
      <c r="CZ155" s="147">
        <v>0</v>
      </c>
      <c r="DA155" s="147">
        <v>0</v>
      </c>
      <c r="DB155" s="147">
        <v>6421</v>
      </c>
      <c r="DC155" s="147">
        <v>0</v>
      </c>
      <c r="DD155" s="147">
        <v>0</v>
      </c>
      <c r="DE155" s="147">
        <v>34008</v>
      </c>
      <c r="DF155" s="147">
        <v>95873</v>
      </c>
      <c r="DG155" s="147">
        <v>252128</v>
      </c>
      <c r="DH155" s="147">
        <v>0</v>
      </c>
      <c r="DI155" s="147">
        <v>16940</v>
      </c>
      <c r="DJ155" s="147">
        <v>2154505</v>
      </c>
      <c r="DK155" s="147">
        <v>0</v>
      </c>
      <c r="DL155" s="147">
        <v>0</v>
      </c>
      <c r="DM155" s="147">
        <v>0</v>
      </c>
      <c r="DN155" s="147">
        <v>0</v>
      </c>
      <c r="DO155" s="147">
        <v>0</v>
      </c>
      <c r="DP155" s="147">
        <v>0</v>
      </c>
      <c r="DQ155" s="147">
        <v>0</v>
      </c>
      <c r="DR155" s="147">
        <v>0</v>
      </c>
      <c r="DS155" s="147">
        <v>0</v>
      </c>
      <c r="DT155" s="147">
        <v>0</v>
      </c>
      <c r="DU155" s="147">
        <v>0</v>
      </c>
      <c r="DV155" s="147">
        <v>0</v>
      </c>
      <c r="DW155" s="147">
        <v>0</v>
      </c>
      <c r="DX155" s="147">
        <v>0</v>
      </c>
      <c r="DY155" s="147">
        <v>0</v>
      </c>
      <c r="DZ155" s="147">
        <v>0</v>
      </c>
      <c r="EA155" s="147">
        <v>0</v>
      </c>
      <c r="EB155" s="147">
        <v>0</v>
      </c>
      <c r="EC155" s="147">
        <v>0</v>
      </c>
      <c r="ED155" s="147">
        <v>4041007</v>
      </c>
    </row>
    <row r="156" spans="1:134" ht="13.5" x14ac:dyDescent="0.25">
      <c r="A156" s="137" t="s">
        <v>374</v>
      </c>
      <c r="B156" s="137" t="s">
        <v>236</v>
      </c>
      <c r="C156" s="139">
        <v>45657</v>
      </c>
      <c r="D156" s="147">
        <v>120104</v>
      </c>
      <c r="E156" s="147">
        <v>143778</v>
      </c>
      <c r="F156" s="147">
        <v>0</v>
      </c>
      <c r="G156" s="147">
        <v>20812</v>
      </c>
      <c r="H156" s="147">
        <v>12464</v>
      </c>
      <c r="I156" s="147">
        <v>4873</v>
      </c>
      <c r="J156" s="147">
        <v>13123</v>
      </c>
      <c r="K156" s="147">
        <v>1179</v>
      </c>
      <c r="L156" s="147">
        <v>979</v>
      </c>
      <c r="M156" s="147">
        <v>22649</v>
      </c>
      <c r="N156" s="147">
        <v>10437</v>
      </c>
      <c r="O156" s="147">
        <v>7524</v>
      </c>
      <c r="P156" s="147">
        <v>273141</v>
      </c>
      <c r="Q156" s="147">
        <v>0</v>
      </c>
      <c r="R156" s="147">
        <v>27600</v>
      </c>
      <c r="S156" s="147">
        <v>10600</v>
      </c>
      <c r="T156" s="147">
        <v>0</v>
      </c>
      <c r="U156" s="147">
        <v>83062</v>
      </c>
      <c r="V156" s="147">
        <v>3756</v>
      </c>
      <c r="W156" s="147">
        <v>0</v>
      </c>
      <c r="X156" s="147">
        <v>32392</v>
      </c>
      <c r="Y156" s="147">
        <v>32070</v>
      </c>
      <c r="Z156" s="147">
        <v>28059</v>
      </c>
      <c r="AA156" s="147">
        <v>3122</v>
      </c>
      <c r="AB156" s="147">
        <v>54349</v>
      </c>
      <c r="AC156" s="147">
        <v>906073</v>
      </c>
      <c r="AD156" s="147">
        <v>43240</v>
      </c>
      <c r="AE156" s="147">
        <v>106054</v>
      </c>
      <c r="AF156" s="147">
        <v>47698</v>
      </c>
      <c r="AG156" s="147">
        <v>0</v>
      </c>
      <c r="AH156" s="147">
        <v>15537</v>
      </c>
      <c r="AI156" s="147">
        <v>9306</v>
      </c>
      <c r="AJ156" s="147">
        <v>3638</v>
      </c>
      <c r="AK156" s="147">
        <v>0</v>
      </c>
      <c r="AL156" s="147">
        <v>0</v>
      </c>
      <c r="AM156" s="147">
        <v>732</v>
      </c>
      <c r="AN156" s="147">
        <v>3977</v>
      </c>
      <c r="AO156" s="147">
        <v>21693</v>
      </c>
      <c r="AP156" s="147">
        <v>5434</v>
      </c>
      <c r="AQ156" s="147">
        <v>94039</v>
      </c>
      <c r="AR156" s="147">
        <v>0</v>
      </c>
      <c r="AS156" s="147">
        <v>1843</v>
      </c>
      <c r="AT156" s="147">
        <v>11025</v>
      </c>
      <c r="AU156" s="147">
        <v>-22637</v>
      </c>
      <c r="AV156" s="147">
        <v>522</v>
      </c>
      <c r="AW156" s="147">
        <v>0</v>
      </c>
      <c r="AX156" s="147">
        <v>342101</v>
      </c>
      <c r="AY156" s="147">
        <v>5279</v>
      </c>
      <c r="AZ156" s="147">
        <v>0</v>
      </c>
      <c r="BA156" s="147">
        <v>0</v>
      </c>
      <c r="BB156" s="147">
        <v>248433</v>
      </c>
      <c r="BC156" s="147">
        <v>574</v>
      </c>
      <c r="BD156" s="147">
        <v>265</v>
      </c>
      <c r="BE156" s="147">
        <v>54687</v>
      </c>
      <c r="BF156" s="147">
        <v>0</v>
      </c>
      <c r="BG156" s="147">
        <v>309238</v>
      </c>
      <c r="BH156" s="147">
        <v>1557412</v>
      </c>
      <c r="BI156" s="147">
        <v>145943</v>
      </c>
      <c r="BJ156" s="147">
        <v>149436</v>
      </c>
      <c r="BK156" s="147">
        <v>41252</v>
      </c>
      <c r="BL156" s="147">
        <v>28931</v>
      </c>
      <c r="BM156" s="147">
        <v>54093</v>
      </c>
      <c r="BN156" s="147">
        <v>55753</v>
      </c>
      <c r="BO156" s="147">
        <v>228370</v>
      </c>
      <c r="BP156" s="147">
        <v>0</v>
      </c>
      <c r="BQ156" s="147">
        <v>53225</v>
      </c>
      <c r="BR156" s="147">
        <v>31879</v>
      </c>
      <c r="BS156" s="147">
        <v>12462</v>
      </c>
      <c r="BT156" s="147">
        <v>0</v>
      </c>
      <c r="BU156" s="147">
        <v>0</v>
      </c>
      <c r="BV156" s="147">
        <v>2507</v>
      </c>
      <c r="BW156" s="147">
        <v>73861</v>
      </c>
      <c r="BX156" s="147">
        <v>14684</v>
      </c>
      <c r="BY156" s="147">
        <v>0</v>
      </c>
      <c r="BZ156" s="147">
        <v>12740</v>
      </c>
      <c r="CA156" s="147">
        <v>4291</v>
      </c>
      <c r="CB156" s="147">
        <v>230</v>
      </c>
      <c r="CC156" s="147">
        <v>427</v>
      </c>
      <c r="CD156" s="147">
        <v>123234</v>
      </c>
      <c r="CE156" s="147">
        <v>9925</v>
      </c>
      <c r="CF156" s="147">
        <v>6450</v>
      </c>
      <c r="CG156" s="147">
        <v>0</v>
      </c>
      <c r="CH156" s="147">
        <v>0</v>
      </c>
      <c r="CI156" s="147">
        <v>0</v>
      </c>
      <c r="CJ156" s="147">
        <v>85063</v>
      </c>
      <c r="CK156" s="147">
        <v>287</v>
      </c>
      <c r="CL156" s="147">
        <v>728</v>
      </c>
      <c r="CM156" s="147">
        <v>1135771</v>
      </c>
      <c r="CN156" s="147">
        <v>2693183</v>
      </c>
      <c r="CO156" s="147">
        <v>226919</v>
      </c>
      <c r="CP156" s="147">
        <v>117770</v>
      </c>
      <c r="CQ156" s="147">
        <v>1208349</v>
      </c>
      <c r="CR156" s="147">
        <v>0</v>
      </c>
      <c r="CS156" s="147">
        <v>0</v>
      </c>
      <c r="CT156" s="147">
        <v>0</v>
      </c>
      <c r="CU156" s="147">
        <v>0</v>
      </c>
      <c r="CV156" s="147">
        <v>0</v>
      </c>
      <c r="CW156" s="147">
        <v>122488</v>
      </c>
      <c r="CX156" s="147">
        <v>73363</v>
      </c>
      <c r="CY156" s="147">
        <v>28679</v>
      </c>
      <c r="CZ156" s="147">
        <v>0</v>
      </c>
      <c r="DA156" s="147">
        <v>0</v>
      </c>
      <c r="DB156" s="147">
        <v>6933</v>
      </c>
      <c r="DC156" s="147">
        <v>0</v>
      </c>
      <c r="DD156" s="147">
        <v>0</v>
      </c>
      <c r="DE156" s="147">
        <v>5261</v>
      </c>
      <c r="DF156" s="147">
        <v>0</v>
      </c>
      <c r="DG156" s="147">
        <v>34110</v>
      </c>
      <c r="DH156" s="147">
        <v>0</v>
      </c>
      <c r="DI156" s="147">
        <v>614</v>
      </c>
      <c r="DJ156" s="147">
        <v>1824486</v>
      </c>
      <c r="DK156" s="147">
        <v>0</v>
      </c>
      <c r="DL156" s="147">
        <v>0</v>
      </c>
      <c r="DM156" s="147">
        <v>0</v>
      </c>
      <c r="DN156" s="147">
        <v>0</v>
      </c>
      <c r="DO156" s="147">
        <v>0</v>
      </c>
      <c r="DP156" s="147">
        <v>0</v>
      </c>
      <c r="DQ156" s="147">
        <v>0</v>
      </c>
      <c r="DR156" s="147">
        <v>0</v>
      </c>
      <c r="DS156" s="147">
        <v>0</v>
      </c>
      <c r="DT156" s="147">
        <v>0</v>
      </c>
      <c r="DU156" s="147">
        <v>0</v>
      </c>
      <c r="DV156" s="147">
        <v>0</v>
      </c>
      <c r="DW156" s="147">
        <v>0</v>
      </c>
      <c r="DX156" s="147">
        <v>0</v>
      </c>
      <c r="DY156" s="147">
        <v>0</v>
      </c>
      <c r="DZ156" s="147">
        <v>0</v>
      </c>
      <c r="EA156" s="147">
        <v>0</v>
      </c>
      <c r="EB156" s="147">
        <v>0</v>
      </c>
      <c r="EC156" s="147">
        <v>0</v>
      </c>
      <c r="ED156" s="147">
        <v>4517669</v>
      </c>
    </row>
    <row r="157" spans="1:134" ht="13.5" x14ac:dyDescent="0.25">
      <c r="A157" s="137" t="s">
        <v>375</v>
      </c>
      <c r="B157" s="138"/>
      <c r="C157" s="139">
        <v>45657</v>
      </c>
      <c r="D157" s="147">
        <v>64475</v>
      </c>
      <c r="E157" s="147">
        <v>31013</v>
      </c>
      <c r="F157" s="147">
        <v>0</v>
      </c>
      <c r="G157" s="147">
        <v>7906</v>
      </c>
      <c r="H157" s="147">
        <v>9367</v>
      </c>
      <c r="I157" s="147">
        <v>2374</v>
      </c>
      <c r="J157" s="147">
        <v>386</v>
      </c>
      <c r="K157" s="147">
        <v>2315</v>
      </c>
      <c r="L157" s="147">
        <v>3955</v>
      </c>
      <c r="M157" s="147">
        <v>6768</v>
      </c>
      <c r="N157" s="147">
        <v>8167</v>
      </c>
      <c r="O157" s="147">
        <v>4067</v>
      </c>
      <c r="P157" s="147">
        <v>0</v>
      </c>
      <c r="Q157" s="147">
        <v>0</v>
      </c>
      <c r="R157" s="147">
        <v>145416</v>
      </c>
      <c r="S157" s="147">
        <v>9119</v>
      </c>
      <c r="T157" s="147">
        <v>0</v>
      </c>
      <c r="U157" s="147">
        <v>41361</v>
      </c>
      <c r="V157" s="147">
        <v>562</v>
      </c>
      <c r="W157" s="147">
        <v>0</v>
      </c>
      <c r="X157" s="147">
        <v>0</v>
      </c>
      <c r="Y157" s="147">
        <v>0</v>
      </c>
      <c r="Z157" s="147">
        <v>16551</v>
      </c>
      <c r="AA157" s="147">
        <v>7200</v>
      </c>
      <c r="AB157" s="147">
        <v>0</v>
      </c>
      <c r="AC157" s="147">
        <v>361002</v>
      </c>
      <c r="AD157" s="147">
        <v>43348</v>
      </c>
      <c r="AE157" s="147">
        <v>25965</v>
      </c>
      <c r="AF157" s="147">
        <v>48251</v>
      </c>
      <c r="AG157" s="147">
        <v>0</v>
      </c>
      <c r="AH157" s="147">
        <v>9009</v>
      </c>
      <c r="AI157" s="147">
        <v>7453</v>
      </c>
      <c r="AJ157" s="147">
        <v>2924</v>
      </c>
      <c r="AK157" s="147">
        <v>150</v>
      </c>
      <c r="AL157" s="147">
        <v>30</v>
      </c>
      <c r="AM157" s="147">
        <v>0</v>
      </c>
      <c r="AN157" s="147">
        <v>3005</v>
      </c>
      <c r="AO157" s="147">
        <v>11300</v>
      </c>
      <c r="AP157" s="147">
        <v>13596</v>
      </c>
      <c r="AQ157" s="147">
        <v>72850</v>
      </c>
      <c r="AR157" s="147">
        <v>6064</v>
      </c>
      <c r="AS157" s="147">
        <v>6064</v>
      </c>
      <c r="AT157" s="147">
        <v>18193</v>
      </c>
      <c r="AU157" s="147">
        <v>24640</v>
      </c>
      <c r="AV157" s="147">
        <v>7976</v>
      </c>
      <c r="AW157" s="147">
        <v>0</v>
      </c>
      <c r="AX157" s="147">
        <v>300818</v>
      </c>
      <c r="AY157" s="147">
        <v>1059</v>
      </c>
      <c r="AZ157" s="147">
        <v>0</v>
      </c>
      <c r="BA157" s="147">
        <v>15867</v>
      </c>
      <c r="BB157" s="147">
        <v>38600</v>
      </c>
      <c r="BC157" s="147">
        <v>0</v>
      </c>
      <c r="BD157" s="147">
        <v>49436</v>
      </c>
      <c r="BE157" s="147">
        <v>18942</v>
      </c>
      <c r="BF157" s="147">
        <v>0</v>
      </c>
      <c r="BG157" s="147">
        <v>123904</v>
      </c>
      <c r="BH157" s="147">
        <v>785724</v>
      </c>
      <c r="BI157" s="147">
        <v>115630</v>
      </c>
      <c r="BJ157" s="147">
        <v>0</v>
      </c>
      <c r="BK157" s="147">
        <v>0</v>
      </c>
      <c r="BL157" s="147">
        <v>2868</v>
      </c>
      <c r="BM157" s="147">
        <v>34491</v>
      </c>
      <c r="BN157" s="147">
        <v>0</v>
      </c>
      <c r="BO157" s="147">
        <v>203703</v>
      </c>
      <c r="BP157" s="147">
        <v>0</v>
      </c>
      <c r="BQ157" s="147">
        <v>15480</v>
      </c>
      <c r="BR157" s="147">
        <v>14085</v>
      </c>
      <c r="BS157" s="147">
        <v>8799</v>
      </c>
      <c r="BT157" s="147">
        <v>369</v>
      </c>
      <c r="BU157" s="147">
        <v>0</v>
      </c>
      <c r="BV157" s="147">
        <v>657</v>
      </c>
      <c r="BW157" s="147">
        <v>44097</v>
      </c>
      <c r="BX157" s="147">
        <v>0</v>
      </c>
      <c r="BY157" s="147">
        <v>0</v>
      </c>
      <c r="BZ157" s="147">
        <v>16808</v>
      </c>
      <c r="CA157" s="147">
        <v>32040</v>
      </c>
      <c r="CB157" s="147">
        <v>0</v>
      </c>
      <c r="CC157" s="147">
        <v>0</v>
      </c>
      <c r="CD157" s="147">
        <v>58463</v>
      </c>
      <c r="CE157" s="147">
        <v>0</v>
      </c>
      <c r="CF157" s="147">
        <v>6050</v>
      </c>
      <c r="CG157" s="147">
        <v>0</v>
      </c>
      <c r="CH157" s="147">
        <v>0</v>
      </c>
      <c r="CI157" s="147">
        <v>0</v>
      </c>
      <c r="CJ157" s="147">
        <v>34272</v>
      </c>
      <c r="CK157" s="147">
        <v>1827</v>
      </c>
      <c r="CL157" s="147">
        <v>0</v>
      </c>
      <c r="CM157" s="147">
        <v>589639</v>
      </c>
      <c r="CN157" s="147">
        <v>1375363</v>
      </c>
      <c r="CO157" s="147">
        <v>226482</v>
      </c>
      <c r="CP157" s="147">
        <v>198582</v>
      </c>
      <c r="CQ157" s="147">
        <v>362744</v>
      </c>
      <c r="CR157" s="147">
        <v>0</v>
      </c>
      <c r="CS157" s="147">
        <v>0</v>
      </c>
      <c r="CT157" s="147">
        <v>0</v>
      </c>
      <c r="CU157" s="147">
        <v>0</v>
      </c>
      <c r="CV157" s="147">
        <v>0</v>
      </c>
      <c r="CW157" s="147">
        <v>65255</v>
      </c>
      <c r="CX157" s="147">
        <v>26956</v>
      </c>
      <c r="CY157" s="147">
        <v>19592</v>
      </c>
      <c r="CZ157" s="147">
        <v>14053</v>
      </c>
      <c r="DA157" s="147">
        <v>372</v>
      </c>
      <c r="DB157" s="147">
        <v>2120</v>
      </c>
      <c r="DC157" s="147">
        <v>0</v>
      </c>
      <c r="DD157" s="147">
        <v>60645</v>
      </c>
      <c r="DE157" s="147">
        <v>88127</v>
      </c>
      <c r="DF157" s="147">
        <v>197905</v>
      </c>
      <c r="DG157" s="147">
        <v>61225</v>
      </c>
      <c r="DH157" s="147">
        <v>0</v>
      </c>
      <c r="DI157" s="147">
        <v>0</v>
      </c>
      <c r="DJ157" s="147">
        <v>1324058</v>
      </c>
      <c r="DK157" s="147">
        <v>0</v>
      </c>
      <c r="DL157" s="147">
        <v>0</v>
      </c>
      <c r="DM157" s="147">
        <v>0</v>
      </c>
      <c r="DN157" s="147">
        <v>0</v>
      </c>
      <c r="DO157" s="147">
        <v>0</v>
      </c>
      <c r="DP157" s="147">
        <v>0</v>
      </c>
      <c r="DQ157" s="147">
        <v>0</v>
      </c>
      <c r="DR157" s="147">
        <v>0</v>
      </c>
      <c r="DS157" s="147">
        <v>0</v>
      </c>
      <c r="DT157" s="147">
        <v>0</v>
      </c>
      <c r="DU157" s="147">
        <v>0</v>
      </c>
      <c r="DV157" s="147">
        <v>0</v>
      </c>
      <c r="DW157" s="147">
        <v>0</v>
      </c>
      <c r="DX157" s="147">
        <v>0</v>
      </c>
      <c r="DY157" s="147">
        <v>0</v>
      </c>
      <c r="DZ157" s="147">
        <v>0</v>
      </c>
      <c r="EA157" s="147">
        <v>0</v>
      </c>
      <c r="EB157" s="147">
        <v>0</v>
      </c>
      <c r="EC157" s="147">
        <v>0</v>
      </c>
      <c r="ED157" s="147">
        <v>2699421</v>
      </c>
    </row>
    <row r="158" spans="1:134" ht="13.5" x14ac:dyDescent="0.25">
      <c r="A158" s="136" t="s">
        <v>376</v>
      </c>
      <c r="B158" s="136" t="s">
        <v>377</v>
      </c>
      <c r="C158" s="142">
        <v>45473</v>
      </c>
      <c r="D158" s="146">
        <v>90459</v>
      </c>
      <c r="E158" s="146">
        <v>173545</v>
      </c>
      <c r="F158" s="146">
        <v>0</v>
      </c>
      <c r="G158" s="146">
        <v>12450</v>
      </c>
      <c r="H158" s="146">
        <v>39057</v>
      </c>
      <c r="I158" s="146">
        <v>0</v>
      </c>
      <c r="J158" s="146">
        <v>1742</v>
      </c>
      <c r="K158" s="146">
        <v>0</v>
      </c>
      <c r="L158" s="146">
        <v>0</v>
      </c>
      <c r="M158" s="146">
        <v>15562</v>
      </c>
      <c r="N158" s="146">
        <v>0</v>
      </c>
      <c r="O158" s="146">
        <v>0</v>
      </c>
      <c r="P158" s="146">
        <v>0</v>
      </c>
      <c r="Q158" s="146">
        <v>0</v>
      </c>
      <c r="R158" s="146">
        <v>0</v>
      </c>
      <c r="S158" s="146">
        <v>779</v>
      </c>
      <c r="T158" s="146">
        <v>0</v>
      </c>
      <c r="U158" s="146">
        <v>43401</v>
      </c>
      <c r="V158" s="146">
        <v>0</v>
      </c>
      <c r="W158" s="146">
        <v>0</v>
      </c>
      <c r="X158" s="146">
        <v>0</v>
      </c>
      <c r="Y158" s="146">
        <v>0</v>
      </c>
      <c r="Z158" s="146">
        <v>984</v>
      </c>
      <c r="AA158" s="146">
        <v>710</v>
      </c>
      <c r="AB158" s="146">
        <v>3096376</v>
      </c>
      <c r="AC158" s="146">
        <v>3475065</v>
      </c>
      <c r="AD158" s="146">
        <v>0</v>
      </c>
      <c r="AE158" s="146">
        <v>159382</v>
      </c>
      <c r="AF158" s="146">
        <v>0</v>
      </c>
      <c r="AG158" s="146">
        <v>0</v>
      </c>
      <c r="AH158" s="146">
        <v>10695</v>
      </c>
      <c r="AI158" s="146">
        <v>49420</v>
      </c>
      <c r="AJ158" s="146">
        <v>0</v>
      </c>
      <c r="AK158" s="146">
        <v>0</v>
      </c>
      <c r="AL158" s="146">
        <v>0</v>
      </c>
      <c r="AM158" s="146">
        <v>0</v>
      </c>
      <c r="AN158" s="146">
        <v>60778</v>
      </c>
      <c r="AO158" s="146">
        <v>0</v>
      </c>
      <c r="AP158" s="146">
        <v>12706</v>
      </c>
      <c r="AQ158" s="146">
        <v>591</v>
      </c>
      <c r="AR158" s="146">
        <v>0</v>
      </c>
      <c r="AS158" s="146">
        <v>0</v>
      </c>
      <c r="AT158" s="146">
        <v>12992</v>
      </c>
      <c r="AU158" s="146">
        <v>4934</v>
      </c>
      <c r="AV158" s="146">
        <v>0</v>
      </c>
      <c r="AW158" s="146">
        <v>2487528</v>
      </c>
      <c r="AX158" s="146">
        <v>2799026</v>
      </c>
      <c r="AY158" s="146">
        <v>1178530</v>
      </c>
      <c r="AZ158" s="146">
        <v>0</v>
      </c>
      <c r="BA158" s="146">
        <v>0</v>
      </c>
      <c r="BB158" s="146">
        <v>0</v>
      </c>
      <c r="BC158" s="146">
        <v>363226</v>
      </c>
      <c r="BD158" s="146">
        <v>0</v>
      </c>
      <c r="BE158" s="146">
        <v>86019</v>
      </c>
      <c r="BF158" s="146">
        <v>0</v>
      </c>
      <c r="BG158" s="146">
        <v>1627775</v>
      </c>
      <c r="BH158" s="146">
        <v>7901866</v>
      </c>
      <c r="BI158" s="146">
        <v>68219</v>
      </c>
      <c r="BJ158" s="146">
        <v>884406</v>
      </c>
      <c r="BK158" s="146">
        <v>0</v>
      </c>
      <c r="BL158" s="146">
        <v>6325</v>
      </c>
      <c r="BM158" s="146">
        <v>130473</v>
      </c>
      <c r="BN158" s="146">
        <v>52818</v>
      </c>
      <c r="BO158" s="146">
        <v>257840</v>
      </c>
      <c r="BP158" s="146">
        <v>0</v>
      </c>
      <c r="BQ158" s="146">
        <v>34156</v>
      </c>
      <c r="BR158" s="146">
        <v>68946</v>
      </c>
      <c r="BS158" s="146">
        <v>0</v>
      </c>
      <c r="BT158" s="146">
        <v>519</v>
      </c>
      <c r="BU158" s="146">
        <v>0</v>
      </c>
      <c r="BV158" s="146">
        <v>165</v>
      </c>
      <c r="BW158" s="146">
        <v>100942</v>
      </c>
      <c r="BX158" s="146">
        <v>2521</v>
      </c>
      <c r="BY158" s="146">
        <v>0</v>
      </c>
      <c r="BZ158" s="146">
        <v>177868</v>
      </c>
      <c r="CA158" s="146">
        <v>4101</v>
      </c>
      <c r="CB158" s="146">
        <v>0</v>
      </c>
      <c r="CC158" s="146">
        <v>3295</v>
      </c>
      <c r="CD158" s="146">
        <v>243277</v>
      </c>
      <c r="CE158" s="146">
        <v>0</v>
      </c>
      <c r="CF158" s="146">
        <v>0</v>
      </c>
      <c r="CG158" s="146">
        <v>0</v>
      </c>
      <c r="CH158" s="146">
        <v>0</v>
      </c>
      <c r="CI158" s="146">
        <v>0</v>
      </c>
      <c r="CJ158" s="146">
        <v>517130</v>
      </c>
      <c r="CK158" s="146">
        <v>0</v>
      </c>
      <c r="CL158" s="146">
        <v>895</v>
      </c>
      <c r="CM158" s="146">
        <v>2553896</v>
      </c>
      <c r="CN158" s="146">
        <v>10455762</v>
      </c>
      <c r="CO158" s="146">
        <v>1951467</v>
      </c>
      <c r="CP158" s="146">
        <v>621202</v>
      </c>
      <c r="CQ158" s="146">
        <v>2219044</v>
      </c>
      <c r="CR158" s="146">
        <v>0</v>
      </c>
      <c r="CS158" s="146">
        <v>174116</v>
      </c>
      <c r="CT158" s="146">
        <v>0</v>
      </c>
      <c r="CU158" s="146">
        <v>0</v>
      </c>
      <c r="CV158" s="146">
        <v>0</v>
      </c>
      <c r="CW158" s="146">
        <v>437368</v>
      </c>
      <c r="CX158" s="146">
        <v>672321</v>
      </c>
      <c r="CY158" s="146">
        <v>0</v>
      </c>
      <c r="CZ158" s="146">
        <v>47342</v>
      </c>
      <c r="DA158" s="146">
        <v>0</v>
      </c>
      <c r="DB158" s="146">
        <v>13838</v>
      </c>
      <c r="DC158" s="146">
        <v>0</v>
      </c>
      <c r="DD158" s="146">
        <v>0</v>
      </c>
      <c r="DE158" s="146">
        <v>435511</v>
      </c>
      <c r="DF158" s="146">
        <v>383220</v>
      </c>
      <c r="DG158" s="146">
        <v>0</v>
      </c>
      <c r="DH158" s="146">
        <v>0</v>
      </c>
      <c r="DI158" s="146">
        <v>40285</v>
      </c>
      <c r="DJ158" s="146">
        <v>6995714</v>
      </c>
      <c r="DK158" s="146">
        <v>0</v>
      </c>
      <c r="DL158" s="146">
        <v>0</v>
      </c>
      <c r="DM158" s="146">
        <v>0</v>
      </c>
      <c r="DN158" s="146">
        <v>0</v>
      </c>
      <c r="DO158" s="146">
        <v>0</v>
      </c>
      <c r="DP158" s="146">
        <v>0</v>
      </c>
      <c r="DQ158" s="146">
        <v>0</v>
      </c>
      <c r="DR158" s="146">
        <v>0</v>
      </c>
      <c r="DS158" s="146">
        <v>0</v>
      </c>
      <c r="DT158" s="146">
        <v>0</v>
      </c>
      <c r="DU158" s="146">
        <v>0</v>
      </c>
      <c r="DV158" s="146">
        <v>0</v>
      </c>
      <c r="DW158" s="146">
        <v>0</v>
      </c>
      <c r="DX158" s="146">
        <v>0</v>
      </c>
      <c r="DY158" s="146">
        <v>0</v>
      </c>
      <c r="DZ158" s="146">
        <v>0</v>
      </c>
      <c r="EA158" s="146">
        <v>0</v>
      </c>
      <c r="EB158" s="146">
        <v>0</v>
      </c>
      <c r="EC158" s="146">
        <v>0</v>
      </c>
      <c r="ED158" s="146">
        <v>17451476</v>
      </c>
    </row>
    <row r="159" spans="1:134" ht="13.5" x14ac:dyDescent="0.25">
      <c r="A159" s="137" t="s">
        <v>1106</v>
      </c>
      <c r="B159" s="137" t="s">
        <v>274</v>
      </c>
      <c r="C159" s="139">
        <v>45657</v>
      </c>
      <c r="D159" s="147">
        <v>41667</v>
      </c>
      <c r="E159" s="147">
        <v>53434</v>
      </c>
      <c r="F159" s="147">
        <v>0</v>
      </c>
      <c r="G159" s="147">
        <v>8397</v>
      </c>
      <c r="H159" s="147">
        <v>-3141</v>
      </c>
      <c r="I159" s="147">
        <v>1590</v>
      </c>
      <c r="J159" s="147">
        <v>733</v>
      </c>
      <c r="K159" s="147">
        <v>0</v>
      </c>
      <c r="L159" s="147">
        <v>68</v>
      </c>
      <c r="M159" s="147">
        <v>3112</v>
      </c>
      <c r="N159" s="147">
        <v>4333</v>
      </c>
      <c r="O159" s="147">
        <v>241</v>
      </c>
      <c r="P159" s="147">
        <v>255287</v>
      </c>
      <c r="Q159" s="147">
        <v>0</v>
      </c>
      <c r="R159" s="147">
        <v>0</v>
      </c>
      <c r="S159" s="147">
        <v>0</v>
      </c>
      <c r="T159" s="147">
        <v>95</v>
      </c>
      <c r="U159" s="147">
        <v>0</v>
      </c>
      <c r="V159" s="147">
        <v>592</v>
      </c>
      <c r="W159" s="147">
        <v>0</v>
      </c>
      <c r="X159" s="147">
        <v>0</v>
      </c>
      <c r="Y159" s="147">
        <v>9319</v>
      </c>
      <c r="Z159" s="147">
        <v>7596</v>
      </c>
      <c r="AA159" s="147">
        <v>711</v>
      </c>
      <c r="AB159" s="147">
        <v>33204</v>
      </c>
      <c r="AC159" s="147">
        <v>417238</v>
      </c>
      <c r="AD159" s="147">
        <v>24347</v>
      </c>
      <c r="AE159" s="147">
        <v>94944</v>
      </c>
      <c r="AF159" s="147">
        <v>36397</v>
      </c>
      <c r="AG159" s="147">
        <v>0</v>
      </c>
      <c r="AH159" s="147">
        <v>13182</v>
      </c>
      <c r="AI159" s="147">
        <v>-5143</v>
      </c>
      <c r="AJ159" s="147">
        <v>1564</v>
      </c>
      <c r="AK159" s="147">
        <v>94</v>
      </c>
      <c r="AL159" s="147">
        <v>0</v>
      </c>
      <c r="AM159" s="147">
        <v>0</v>
      </c>
      <c r="AN159" s="147">
        <v>36</v>
      </c>
      <c r="AO159" s="147">
        <v>18916</v>
      </c>
      <c r="AP159" s="147">
        <v>0</v>
      </c>
      <c r="AQ159" s="147">
        <v>39789</v>
      </c>
      <c r="AR159" s="147">
        <v>0</v>
      </c>
      <c r="AS159" s="147">
        <v>0</v>
      </c>
      <c r="AT159" s="147">
        <v>10916</v>
      </c>
      <c r="AU159" s="147">
        <v>3784</v>
      </c>
      <c r="AV159" s="147">
        <v>9511</v>
      </c>
      <c r="AW159" s="147">
        <v>6793</v>
      </c>
      <c r="AX159" s="147">
        <v>255130</v>
      </c>
      <c r="AY159" s="147">
        <v>26810</v>
      </c>
      <c r="AZ159" s="147">
        <v>0</v>
      </c>
      <c r="BA159" s="147">
        <v>21426</v>
      </c>
      <c r="BB159" s="147">
        <v>227531</v>
      </c>
      <c r="BC159" s="147">
        <v>0</v>
      </c>
      <c r="BD159" s="147">
        <v>1238</v>
      </c>
      <c r="BE159" s="147">
        <v>0</v>
      </c>
      <c r="BF159" s="147">
        <v>0</v>
      </c>
      <c r="BG159" s="147">
        <v>277005</v>
      </c>
      <c r="BH159" s="147">
        <v>949373</v>
      </c>
      <c r="BI159" s="147">
        <v>44318</v>
      </c>
      <c r="BJ159" s="147">
        <v>101124</v>
      </c>
      <c r="BK159" s="147">
        <v>17068</v>
      </c>
      <c r="BL159" s="147">
        <v>10000</v>
      </c>
      <c r="BM159" s="147">
        <v>42576</v>
      </c>
      <c r="BN159" s="147">
        <v>28574</v>
      </c>
      <c r="BO159" s="147">
        <v>140437</v>
      </c>
      <c r="BP159" s="147">
        <v>0</v>
      </c>
      <c r="BQ159" s="147">
        <v>20508</v>
      </c>
      <c r="BR159" s="147">
        <v>-12359</v>
      </c>
      <c r="BS159" s="147">
        <v>2533</v>
      </c>
      <c r="BT159" s="147">
        <v>165</v>
      </c>
      <c r="BU159" s="147">
        <v>0</v>
      </c>
      <c r="BV159" s="147">
        <v>0</v>
      </c>
      <c r="BW159" s="147">
        <v>38859</v>
      </c>
      <c r="BX159" s="147">
        <v>7968</v>
      </c>
      <c r="BY159" s="147">
        <v>0</v>
      </c>
      <c r="BZ159" s="147">
        <v>11079</v>
      </c>
      <c r="CA159" s="147">
        <v>3037</v>
      </c>
      <c r="CB159" s="147">
        <v>25</v>
      </c>
      <c r="CC159" s="147">
        <v>0</v>
      </c>
      <c r="CD159" s="147">
        <v>79875</v>
      </c>
      <c r="CE159" s="147">
        <v>2721</v>
      </c>
      <c r="CF159" s="147">
        <v>2040</v>
      </c>
      <c r="CG159" s="147">
        <v>0</v>
      </c>
      <c r="CH159" s="147">
        <v>0</v>
      </c>
      <c r="CI159" s="147">
        <v>0</v>
      </c>
      <c r="CJ159" s="147">
        <v>10736</v>
      </c>
      <c r="CK159" s="147">
        <v>3302</v>
      </c>
      <c r="CL159" s="147">
        <v>9027</v>
      </c>
      <c r="CM159" s="147">
        <v>563613</v>
      </c>
      <c r="CN159" s="147">
        <v>1512986</v>
      </c>
      <c r="CO159" s="147">
        <v>173327</v>
      </c>
      <c r="CP159" s="147">
        <v>193068</v>
      </c>
      <c r="CQ159" s="147">
        <v>564959</v>
      </c>
      <c r="CR159" s="147">
        <v>0</v>
      </c>
      <c r="CS159" s="147">
        <v>104650</v>
      </c>
      <c r="CT159" s="147">
        <v>0</v>
      </c>
      <c r="CU159" s="147">
        <v>0</v>
      </c>
      <c r="CV159" s="147">
        <v>0</v>
      </c>
      <c r="CW159" s="147">
        <v>101539</v>
      </c>
      <c r="CX159" s="147">
        <v>-36073</v>
      </c>
      <c r="CY159" s="147">
        <v>14132</v>
      </c>
      <c r="CZ159" s="147">
        <v>564</v>
      </c>
      <c r="DA159" s="147">
        <v>0</v>
      </c>
      <c r="DB159" s="147">
        <v>0</v>
      </c>
      <c r="DC159" s="147">
        <v>0</v>
      </c>
      <c r="DD159" s="147">
        <v>0</v>
      </c>
      <c r="DE159" s="147">
        <v>142832</v>
      </c>
      <c r="DF159" s="147">
        <v>50433</v>
      </c>
      <c r="DG159" s="147">
        <v>7493</v>
      </c>
      <c r="DH159" s="147">
        <v>0</v>
      </c>
      <c r="DI159" s="147">
        <v>3916</v>
      </c>
      <c r="DJ159" s="147">
        <v>1320840</v>
      </c>
      <c r="DK159" s="147">
        <v>0</v>
      </c>
      <c r="DL159" s="147">
        <v>0</v>
      </c>
      <c r="DM159" s="147">
        <v>0</v>
      </c>
      <c r="DN159" s="147">
        <v>0</v>
      </c>
      <c r="DO159" s="147">
        <v>0</v>
      </c>
      <c r="DP159" s="147">
        <v>0</v>
      </c>
      <c r="DQ159" s="147">
        <v>0</v>
      </c>
      <c r="DR159" s="147">
        <v>0</v>
      </c>
      <c r="DS159" s="147">
        <v>0</v>
      </c>
      <c r="DT159" s="147">
        <v>0</v>
      </c>
      <c r="DU159" s="147">
        <v>0</v>
      </c>
      <c r="DV159" s="147">
        <v>0</v>
      </c>
      <c r="DW159" s="147">
        <v>0</v>
      </c>
      <c r="DX159" s="147">
        <v>0</v>
      </c>
      <c r="DY159" s="147">
        <v>0</v>
      </c>
      <c r="DZ159" s="147">
        <v>0</v>
      </c>
      <c r="EA159" s="147">
        <v>0</v>
      </c>
      <c r="EB159" s="147">
        <v>0</v>
      </c>
      <c r="EC159" s="147">
        <v>0</v>
      </c>
      <c r="ED159" s="147">
        <v>2833826</v>
      </c>
    </row>
    <row r="160" spans="1:134" ht="13.5" x14ac:dyDescent="0.25">
      <c r="A160" s="137" t="s">
        <v>378</v>
      </c>
      <c r="B160" s="137" t="s">
        <v>379</v>
      </c>
      <c r="C160" s="139">
        <v>45657</v>
      </c>
      <c r="D160" s="147">
        <v>135779</v>
      </c>
      <c r="E160" s="147">
        <v>42027</v>
      </c>
      <c r="F160" s="147">
        <v>0</v>
      </c>
      <c r="G160" s="147">
        <v>13840</v>
      </c>
      <c r="H160" s="147">
        <v>7943</v>
      </c>
      <c r="I160" s="147">
        <v>1769</v>
      </c>
      <c r="J160" s="147">
        <v>2081</v>
      </c>
      <c r="K160" s="147">
        <v>0</v>
      </c>
      <c r="L160" s="147">
        <v>950</v>
      </c>
      <c r="M160" s="147">
        <v>7323</v>
      </c>
      <c r="N160" s="147">
        <v>39344</v>
      </c>
      <c r="O160" s="147">
        <v>0</v>
      </c>
      <c r="P160" s="147">
        <v>0</v>
      </c>
      <c r="Q160" s="147">
        <v>244179</v>
      </c>
      <c r="R160" s="147">
        <v>37401</v>
      </c>
      <c r="S160" s="147">
        <v>4345</v>
      </c>
      <c r="T160" s="147">
        <v>4099</v>
      </c>
      <c r="U160" s="147">
        <v>0</v>
      </c>
      <c r="V160" s="147">
        <v>2614</v>
      </c>
      <c r="W160" s="147">
        <v>0</v>
      </c>
      <c r="X160" s="147">
        <v>0</v>
      </c>
      <c r="Y160" s="147">
        <v>32752</v>
      </c>
      <c r="Z160" s="147">
        <v>14837</v>
      </c>
      <c r="AA160" s="147">
        <v>3512</v>
      </c>
      <c r="AB160" s="147">
        <v>0</v>
      </c>
      <c r="AC160" s="147">
        <v>594795</v>
      </c>
      <c r="AD160" s="147">
        <v>32815</v>
      </c>
      <c r="AE160" s="147">
        <v>75723</v>
      </c>
      <c r="AF160" s="147">
        <v>57197</v>
      </c>
      <c r="AG160" s="147">
        <v>0</v>
      </c>
      <c r="AH160" s="147">
        <v>16029</v>
      </c>
      <c r="AI160" s="147">
        <v>8812</v>
      </c>
      <c r="AJ160" s="147">
        <v>8224</v>
      </c>
      <c r="AK160" s="147">
        <v>1941</v>
      </c>
      <c r="AL160" s="147">
        <v>0</v>
      </c>
      <c r="AM160" s="147">
        <v>0</v>
      </c>
      <c r="AN160" s="147">
        <v>7252</v>
      </c>
      <c r="AO160" s="147">
        <v>12741</v>
      </c>
      <c r="AP160" s="147">
        <v>25444</v>
      </c>
      <c r="AQ160" s="147">
        <v>72044</v>
      </c>
      <c r="AR160" s="147">
        <v>2762</v>
      </c>
      <c r="AS160" s="147">
        <v>0</v>
      </c>
      <c r="AT160" s="147">
        <v>15805</v>
      </c>
      <c r="AU160" s="147">
        <v>0</v>
      </c>
      <c r="AV160" s="147">
        <v>3194</v>
      </c>
      <c r="AW160" s="147">
        <v>0</v>
      </c>
      <c r="AX160" s="147">
        <v>339983</v>
      </c>
      <c r="AY160" s="147">
        <v>24090</v>
      </c>
      <c r="AZ160" s="147">
        <v>0</v>
      </c>
      <c r="BA160" s="147">
        <v>27537</v>
      </c>
      <c r="BB160" s="147">
        <v>31126</v>
      </c>
      <c r="BC160" s="147">
        <v>0</v>
      </c>
      <c r="BD160" s="147">
        <v>6186</v>
      </c>
      <c r="BE160" s="147">
        <v>10615</v>
      </c>
      <c r="BF160" s="147">
        <v>0</v>
      </c>
      <c r="BG160" s="147">
        <v>99554</v>
      </c>
      <c r="BH160" s="147">
        <v>1034332</v>
      </c>
      <c r="BI160" s="147">
        <v>65978</v>
      </c>
      <c r="BJ160" s="147">
        <v>81775</v>
      </c>
      <c r="BK160" s="147">
        <v>0</v>
      </c>
      <c r="BL160" s="147">
        <v>2400</v>
      </c>
      <c r="BM160" s="147">
        <v>47763</v>
      </c>
      <c r="BN160" s="147">
        <v>5414</v>
      </c>
      <c r="BO160" s="147">
        <v>102194</v>
      </c>
      <c r="BP160" s="147">
        <v>0</v>
      </c>
      <c r="BQ160" s="147">
        <v>19564</v>
      </c>
      <c r="BR160" s="147">
        <v>3491</v>
      </c>
      <c r="BS160" s="147">
        <v>10022</v>
      </c>
      <c r="BT160" s="147">
        <v>3549</v>
      </c>
      <c r="BU160" s="147">
        <v>0</v>
      </c>
      <c r="BV160" s="147">
        <v>465</v>
      </c>
      <c r="BW160" s="147">
        <v>38002</v>
      </c>
      <c r="BX160" s="147">
        <v>0</v>
      </c>
      <c r="BY160" s="147">
        <v>0</v>
      </c>
      <c r="BZ160" s="147">
        <v>4505</v>
      </c>
      <c r="CA160" s="147">
        <v>8693</v>
      </c>
      <c r="CB160" s="147">
        <v>0</v>
      </c>
      <c r="CC160" s="147">
        <v>0</v>
      </c>
      <c r="CD160" s="147">
        <v>56065</v>
      </c>
      <c r="CE160" s="147">
        <v>900</v>
      </c>
      <c r="CF160" s="147">
        <v>0</v>
      </c>
      <c r="CG160" s="147">
        <v>0</v>
      </c>
      <c r="CH160" s="147">
        <v>0</v>
      </c>
      <c r="CI160" s="147">
        <v>2962</v>
      </c>
      <c r="CJ160" s="147">
        <v>109107</v>
      </c>
      <c r="CK160" s="147">
        <v>741</v>
      </c>
      <c r="CL160" s="147">
        <v>0</v>
      </c>
      <c r="CM160" s="147">
        <v>563590</v>
      </c>
      <c r="CN160" s="147">
        <v>1597922</v>
      </c>
      <c r="CO160" s="147">
        <v>108774</v>
      </c>
      <c r="CP160" s="147">
        <v>139758</v>
      </c>
      <c r="CQ160" s="147">
        <v>524628</v>
      </c>
      <c r="CR160" s="147">
        <v>0</v>
      </c>
      <c r="CS160" s="147">
        <v>0</v>
      </c>
      <c r="CT160" s="147">
        <v>0</v>
      </c>
      <c r="CU160" s="147">
        <v>0</v>
      </c>
      <c r="CV160" s="147">
        <v>0</v>
      </c>
      <c r="CW160" s="147">
        <v>62275</v>
      </c>
      <c r="CX160" s="147">
        <v>25408</v>
      </c>
      <c r="CY160" s="147">
        <v>31766</v>
      </c>
      <c r="CZ160" s="147">
        <v>9053</v>
      </c>
      <c r="DA160" s="147">
        <v>0</v>
      </c>
      <c r="DB160" s="147">
        <v>0</v>
      </c>
      <c r="DC160" s="147">
        <v>0</v>
      </c>
      <c r="DD160" s="147">
        <v>40723</v>
      </c>
      <c r="DE160" s="147">
        <v>394038</v>
      </c>
      <c r="DF160" s="147">
        <v>76631</v>
      </c>
      <c r="DG160" s="147">
        <v>45022</v>
      </c>
      <c r="DH160" s="147">
        <v>0</v>
      </c>
      <c r="DI160" s="147">
        <v>0</v>
      </c>
      <c r="DJ160" s="147">
        <v>1458076</v>
      </c>
      <c r="DK160" s="147">
        <v>0</v>
      </c>
      <c r="DL160" s="147">
        <v>0</v>
      </c>
      <c r="DM160" s="147">
        <v>0</v>
      </c>
      <c r="DN160" s="147">
        <v>0</v>
      </c>
      <c r="DO160" s="147">
        <v>0</v>
      </c>
      <c r="DP160" s="147">
        <v>0</v>
      </c>
      <c r="DQ160" s="147">
        <v>0</v>
      </c>
      <c r="DR160" s="147">
        <v>0</v>
      </c>
      <c r="DS160" s="147">
        <v>0</v>
      </c>
      <c r="DT160" s="147">
        <v>0</v>
      </c>
      <c r="DU160" s="147">
        <v>0</v>
      </c>
      <c r="DV160" s="147">
        <v>0</v>
      </c>
      <c r="DW160" s="147">
        <v>0</v>
      </c>
      <c r="DX160" s="147">
        <v>0</v>
      </c>
      <c r="DY160" s="147">
        <v>0</v>
      </c>
      <c r="DZ160" s="147">
        <v>0</v>
      </c>
      <c r="EA160" s="147">
        <v>0</v>
      </c>
      <c r="EB160" s="147">
        <v>0</v>
      </c>
      <c r="EC160" s="147">
        <v>0</v>
      </c>
      <c r="ED160" s="147">
        <v>3055998</v>
      </c>
    </row>
    <row r="161" spans="1:134" ht="13.5" x14ac:dyDescent="0.25">
      <c r="A161" s="137" t="s">
        <v>380</v>
      </c>
      <c r="B161" s="137" t="s">
        <v>1103</v>
      </c>
      <c r="C161" s="139">
        <v>45657</v>
      </c>
      <c r="D161" s="147">
        <v>116906</v>
      </c>
      <c r="E161" s="147">
        <v>100204</v>
      </c>
      <c r="F161" s="147">
        <v>0</v>
      </c>
      <c r="G161" s="147">
        <v>21251</v>
      </c>
      <c r="H161" s="147">
        <v>11309</v>
      </c>
      <c r="I161" s="147">
        <v>3423</v>
      </c>
      <c r="J161" s="147">
        <v>22976</v>
      </c>
      <c r="K161" s="147">
        <v>400</v>
      </c>
      <c r="L161" s="147">
        <v>1720</v>
      </c>
      <c r="M161" s="147">
        <v>14120</v>
      </c>
      <c r="N161" s="147">
        <v>4313</v>
      </c>
      <c r="O161" s="147">
        <v>15353</v>
      </c>
      <c r="P161" s="147">
        <v>211038</v>
      </c>
      <c r="Q161" s="147">
        <v>55366</v>
      </c>
      <c r="R161" s="147">
        <v>5000</v>
      </c>
      <c r="S161" s="147">
        <v>0</v>
      </c>
      <c r="T161" s="147">
        <v>16025</v>
      </c>
      <c r="U161" s="147">
        <v>20109</v>
      </c>
      <c r="V161" s="147">
        <v>0</v>
      </c>
      <c r="W161" s="147">
        <v>6291</v>
      </c>
      <c r="X161" s="147">
        <v>24979</v>
      </c>
      <c r="Y161" s="147">
        <v>42604</v>
      </c>
      <c r="Z161" s="147">
        <v>37055</v>
      </c>
      <c r="AA161" s="147">
        <v>1702</v>
      </c>
      <c r="AB161" s="147">
        <v>37337</v>
      </c>
      <c r="AC161" s="147">
        <v>769481</v>
      </c>
      <c r="AD161" s="147">
        <v>58302</v>
      </c>
      <c r="AE161" s="147">
        <v>81819</v>
      </c>
      <c r="AF161" s="147">
        <v>36466</v>
      </c>
      <c r="AG161" s="147">
        <v>0</v>
      </c>
      <c r="AH161" s="147">
        <v>17284</v>
      </c>
      <c r="AI161" s="147">
        <v>9198</v>
      </c>
      <c r="AJ161" s="147">
        <v>2784</v>
      </c>
      <c r="AK161" s="147">
        <v>0</v>
      </c>
      <c r="AL161" s="147">
        <v>0</v>
      </c>
      <c r="AM161" s="147">
        <v>0</v>
      </c>
      <c r="AN161" s="147">
        <v>4286</v>
      </c>
      <c r="AO161" s="147">
        <v>10039</v>
      </c>
      <c r="AP161" s="147">
        <v>1948</v>
      </c>
      <c r="AQ161" s="147">
        <v>44519</v>
      </c>
      <c r="AR161" s="147">
        <v>3841</v>
      </c>
      <c r="AS161" s="147">
        <v>5761</v>
      </c>
      <c r="AT161" s="147">
        <v>29935</v>
      </c>
      <c r="AU161" s="147">
        <v>5244</v>
      </c>
      <c r="AV161" s="147">
        <v>0</v>
      </c>
      <c r="AW161" s="147">
        <v>0</v>
      </c>
      <c r="AX161" s="147">
        <v>311426</v>
      </c>
      <c r="AY161" s="147">
        <v>5692</v>
      </c>
      <c r="AZ161" s="147">
        <v>0</v>
      </c>
      <c r="BA161" s="147">
        <v>14401</v>
      </c>
      <c r="BB161" s="147">
        <v>40662</v>
      </c>
      <c r="BC161" s="147">
        <v>0</v>
      </c>
      <c r="BD161" s="147">
        <v>7738</v>
      </c>
      <c r="BE161" s="147">
        <v>0</v>
      </c>
      <c r="BF161" s="147">
        <v>0</v>
      </c>
      <c r="BG161" s="147">
        <v>68493</v>
      </c>
      <c r="BH161" s="147">
        <v>1149400</v>
      </c>
      <c r="BI161" s="147">
        <v>75701</v>
      </c>
      <c r="BJ161" s="147">
        <v>67836</v>
      </c>
      <c r="BK161" s="147">
        <v>910</v>
      </c>
      <c r="BL161" s="147">
        <v>17125</v>
      </c>
      <c r="BM161" s="147">
        <v>25921</v>
      </c>
      <c r="BN161" s="147">
        <v>31645</v>
      </c>
      <c r="BO161" s="147">
        <v>161257</v>
      </c>
      <c r="BP161" s="147">
        <v>0</v>
      </c>
      <c r="BQ161" s="147">
        <v>35557</v>
      </c>
      <c r="BR161" s="147">
        <v>18922</v>
      </c>
      <c r="BS161" s="147">
        <v>5728</v>
      </c>
      <c r="BT161" s="147">
        <v>0</v>
      </c>
      <c r="BU161" s="147">
        <v>0</v>
      </c>
      <c r="BV161" s="147">
        <v>0</v>
      </c>
      <c r="BW161" s="147">
        <v>42353</v>
      </c>
      <c r="BX161" s="147">
        <v>2660</v>
      </c>
      <c r="BY161" s="147">
        <v>0</v>
      </c>
      <c r="BZ161" s="147">
        <v>10260</v>
      </c>
      <c r="CA161" s="147">
        <v>1418</v>
      </c>
      <c r="CB161" s="147">
        <v>197</v>
      </c>
      <c r="CC161" s="147">
        <v>0</v>
      </c>
      <c r="CD161" s="147">
        <v>80324</v>
      </c>
      <c r="CE161" s="147">
        <v>10306</v>
      </c>
      <c r="CF161" s="147">
        <v>3796</v>
      </c>
      <c r="CG161" s="147">
        <v>0</v>
      </c>
      <c r="CH161" s="147">
        <v>0</v>
      </c>
      <c r="CI161" s="147">
        <v>0</v>
      </c>
      <c r="CJ161" s="147">
        <v>13810</v>
      </c>
      <c r="CK161" s="147">
        <v>29729</v>
      </c>
      <c r="CL161" s="147">
        <v>0</v>
      </c>
      <c r="CM161" s="147">
        <v>635455</v>
      </c>
      <c r="CN161" s="147">
        <v>1784855</v>
      </c>
      <c r="CO161" s="147">
        <v>124158</v>
      </c>
      <c r="CP161" s="147">
        <v>147881</v>
      </c>
      <c r="CQ161" s="147">
        <v>510800</v>
      </c>
      <c r="CR161" s="147">
        <v>0</v>
      </c>
      <c r="CS161" s="147">
        <v>0</v>
      </c>
      <c r="CT161" s="147">
        <v>0</v>
      </c>
      <c r="CU161" s="147">
        <v>0</v>
      </c>
      <c r="CV161" s="147">
        <v>0</v>
      </c>
      <c r="CW161" s="147">
        <v>76624</v>
      </c>
      <c r="CX161" s="147">
        <v>40776</v>
      </c>
      <c r="CY161" s="147">
        <v>12343</v>
      </c>
      <c r="CZ161" s="147">
        <v>0</v>
      </c>
      <c r="DA161" s="147">
        <v>0</v>
      </c>
      <c r="DB161" s="147">
        <v>0</v>
      </c>
      <c r="DC161" s="147">
        <v>0</v>
      </c>
      <c r="DD161" s="147">
        <v>0</v>
      </c>
      <c r="DE161" s="147">
        <v>306777</v>
      </c>
      <c r="DF161" s="147">
        <v>52605</v>
      </c>
      <c r="DG161" s="147">
        <v>84463</v>
      </c>
      <c r="DH161" s="147">
        <v>0</v>
      </c>
      <c r="DI161" s="147">
        <v>0</v>
      </c>
      <c r="DJ161" s="147">
        <v>1356427</v>
      </c>
      <c r="DK161" s="147">
        <v>0</v>
      </c>
      <c r="DL161" s="147">
        <v>0</v>
      </c>
      <c r="DM161" s="147">
        <v>0</v>
      </c>
      <c r="DN161" s="147">
        <v>0</v>
      </c>
      <c r="DO161" s="147">
        <v>0</v>
      </c>
      <c r="DP161" s="147">
        <v>0</v>
      </c>
      <c r="DQ161" s="147">
        <v>0</v>
      </c>
      <c r="DR161" s="147">
        <v>0</v>
      </c>
      <c r="DS161" s="147">
        <v>0</v>
      </c>
      <c r="DT161" s="147">
        <v>0</v>
      </c>
      <c r="DU161" s="147">
        <v>0</v>
      </c>
      <c r="DV161" s="147">
        <v>0</v>
      </c>
      <c r="DW161" s="147">
        <v>0</v>
      </c>
      <c r="DX161" s="147">
        <v>0</v>
      </c>
      <c r="DY161" s="147">
        <v>0</v>
      </c>
      <c r="DZ161" s="147">
        <v>0</v>
      </c>
      <c r="EA161" s="147">
        <v>0</v>
      </c>
      <c r="EB161" s="147">
        <v>0</v>
      </c>
      <c r="EC161" s="147">
        <v>0</v>
      </c>
      <c r="ED161" s="147">
        <v>3141282</v>
      </c>
    </row>
    <row r="162" spans="1:134" ht="13.5" x14ac:dyDescent="0.25">
      <c r="A162" s="136" t="s">
        <v>381</v>
      </c>
      <c r="B162" s="136" t="s">
        <v>266</v>
      </c>
      <c r="C162" s="142">
        <v>45519</v>
      </c>
      <c r="D162" s="146">
        <v>51670</v>
      </c>
      <c r="E162" s="146">
        <v>71367</v>
      </c>
      <c r="F162" s="146">
        <v>0</v>
      </c>
      <c r="G162" s="146">
        <v>6560</v>
      </c>
      <c r="H162" s="146">
        <v>8116</v>
      </c>
      <c r="I162" s="146">
        <v>218</v>
      </c>
      <c r="J162" s="146">
        <v>161</v>
      </c>
      <c r="K162" s="146">
        <v>39</v>
      </c>
      <c r="L162" s="146">
        <v>0</v>
      </c>
      <c r="M162" s="146">
        <v>669</v>
      </c>
      <c r="N162" s="146">
        <v>5130</v>
      </c>
      <c r="O162" s="146">
        <v>0</v>
      </c>
      <c r="P162" s="146">
        <v>131980</v>
      </c>
      <c r="Q162" s="146">
        <v>0</v>
      </c>
      <c r="R162" s="146">
        <v>1416</v>
      </c>
      <c r="S162" s="146">
        <v>0</v>
      </c>
      <c r="T162" s="146">
        <v>503</v>
      </c>
      <c r="U162" s="146">
        <v>16221</v>
      </c>
      <c r="V162" s="146">
        <v>0</v>
      </c>
      <c r="W162" s="146">
        <v>0</v>
      </c>
      <c r="X162" s="146">
        <v>1094</v>
      </c>
      <c r="Y162" s="146">
        <v>7961</v>
      </c>
      <c r="Z162" s="146">
        <v>17661</v>
      </c>
      <c r="AA162" s="146">
        <v>1157</v>
      </c>
      <c r="AB162" s="146">
        <v>17131</v>
      </c>
      <c r="AC162" s="146">
        <v>339054</v>
      </c>
      <c r="AD162" s="146">
        <v>34055</v>
      </c>
      <c r="AE162" s="146">
        <v>69663</v>
      </c>
      <c r="AF162" s="146">
        <v>38551</v>
      </c>
      <c r="AG162" s="146">
        <v>0</v>
      </c>
      <c r="AH162" s="146">
        <v>11271</v>
      </c>
      <c r="AI162" s="146">
        <v>13944</v>
      </c>
      <c r="AJ162" s="146">
        <v>375</v>
      </c>
      <c r="AK162" s="146">
        <v>268</v>
      </c>
      <c r="AL162" s="146">
        <v>65</v>
      </c>
      <c r="AM162" s="146">
        <v>0</v>
      </c>
      <c r="AN162" s="146">
        <v>3430</v>
      </c>
      <c r="AO162" s="146">
        <v>11269</v>
      </c>
      <c r="AP162" s="146">
        <v>1706</v>
      </c>
      <c r="AQ162" s="146">
        <v>48199</v>
      </c>
      <c r="AR162" s="146">
        <v>92</v>
      </c>
      <c r="AS162" s="146">
        <v>0</v>
      </c>
      <c r="AT162" s="146">
        <v>17369</v>
      </c>
      <c r="AU162" s="146">
        <v>159</v>
      </c>
      <c r="AV162" s="146">
        <v>0</v>
      </c>
      <c r="AW162" s="146">
        <v>0</v>
      </c>
      <c r="AX162" s="146">
        <v>250416</v>
      </c>
      <c r="AY162" s="146">
        <v>26752</v>
      </c>
      <c r="AZ162" s="146">
        <v>0</v>
      </c>
      <c r="BA162" s="146">
        <v>23100</v>
      </c>
      <c r="BB162" s="146">
        <v>0</v>
      </c>
      <c r="BC162" s="146">
        <v>0</v>
      </c>
      <c r="BD162" s="146">
        <v>14208</v>
      </c>
      <c r="BE162" s="146">
        <v>2122</v>
      </c>
      <c r="BF162" s="146">
        <v>0</v>
      </c>
      <c r="BG162" s="146">
        <v>66182</v>
      </c>
      <c r="BH162" s="146">
        <v>655652</v>
      </c>
      <c r="BI162" s="146">
        <v>47604</v>
      </c>
      <c r="BJ162" s="146">
        <v>40310</v>
      </c>
      <c r="BK162" s="146">
        <v>11104</v>
      </c>
      <c r="BL162" s="146">
        <v>2235</v>
      </c>
      <c r="BM162" s="146">
        <v>23911</v>
      </c>
      <c r="BN162" s="146">
        <v>22032</v>
      </c>
      <c r="BO162" s="146">
        <v>126412</v>
      </c>
      <c r="BP162" s="146">
        <v>0</v>
      </c>
      <c r="BQ162" s="146">
        <v>20418</v>
      </c>
      <c r="BR162" s="146">
        <v>25260</v>
      </c>
      <c r="BS162" s="146">
        <v>679</v>
      </c>
      <c r="BT162" s="146">
        <v>485</v>
      </c>
      <c r="BU162" s="146">
        <v>117</v>
      </c>
      <c r="BV162" s="146">
        <v>0</v>
      </c>
      <c r="BW162" s="146">
        <v>42736</v>
      </c>
      <c r="BX162" s="146">
        <v>321</v>
      </c>
      <c r="BY162" s="146">
        <v>0</v>
      </c>
      <c r="BZ162" s="146">
        <v>9773</v>
      </c>
      <c r="CA162" s="146">
        <v>2057</v>
      </c>
      <c r="CB162" s="146">
        <v>0</v>
      </c>
      <c r="CC162" s="146">
        <v>0</v>
      </c>
      <c r="CD162" s="146">
        <v>100952</v>
      </c>
      <c r="CE162" s="146">
        <v>0</v>
      </c>
      <c r="CF162" s="146">
        <v>2048</v>
      </c>
      <c r="CG162" s="146">
        <v>0</v>
      </c>
      <c r="CH162" s="146">
        <v>0</v>
      </c>
      <c r="CI162" s="146">
        <v>0</v>
      </c>
      <c r="CJ162" s="146">
        <v>0</v>
      </c>
      <c r="CK162" s="146">
        <v>70</v>
      </c>
      <c r="CL162" s="146">
        <v>-33178</v>
      </c>
      <c r="CM162" s="146">
        <v>445346</v>
      </c>
      <c r="CN162" s="146">
        <v>1100998</v>
      </c>
      <c r="CO162" s="146">
        <v>95469</v>
      </c>
      <c r="CP162" s="146">
        <v>200393</v>
      </c>
      <c r="CQ162" s="146">
        <v>419046</v>
      </c>
      <c r="CR162" s="146">
        <v>0</v>
      </c>
      <c r="CS162" s="146">
        <v>0</v>
      </c>
      <c r="CT162" s="146">
        <v>0</v>
      </c>
      <c r="CU162" s="146">
        <v>11866</v>
      </c>
      <c r="CV162" s="146">
        <v>0</v>
      </c>
      <c r="CW162" s="146">
        <v>56132</v>
      </c>
      <c r="CX162" s="146">
        <v>69443</v>
      </c>
      <c r="CY162" s="146">
        <v>1867</v>
      </c>
      <c r="CZ162" s="146">
        <v>1334</v>
      </c>
      <c r="DA162" s="146">
        <v>1576</v>
      </c>
      <c r="DB162" s="146">
        <v>0</v>
      </c>
      <c r="DC162" s="146">
        <v>675</v>
      </c>
      <c r="DD162" s="146">
        <v>0</v>
      </c>
      <c r="DE162" s="146">
        <v>0</v>
      </c>
      <c r="DF162" s="146">
        <v>0</v>
      </c>
      <c r="DG162" s="146">
        <v>62621</v>
      </c>
      <c r="DH162" s="146">
        <v>0</v>
      </c>
      <c r="DI162" s="146">
        <v>3124</v>
      </c>
      <c r="DJ162" s="146">
        <v>923546</v>
      </c>
      <c r="DK162" s="146">
        <v>0</v>
      </c>
      <c r="DL162" s="146">
        <v>0</v>
      </c>
      <c r="DM162" s="146">
        <v>0</v>
      </c>
      <c r="DN162" s="146">
        <v>0</v>
      </c>
      <c r="DO162" s="146">
        <v>0</v>
      </c>
      <c r="DP162" s="146">
        <v>0</v>
      </c>
      <c r="DQ162" s="146">
        <v>0</v>
      </c>
      <c r="DR162" s="146">
        <v>0</v>
      </c>
      <c r="DS162" s="146">
        <v>0</v>
      </c>
      <c r="DT162" s="146">
        <v>0</v>
      </c>
      <c r="DU162" s="146">
        <v>0</v>
      </c>
      <c r="DV162" s="146">
        <v>0</v>
      </c>
      <c r="DW162" s="146">
        <v>0</v>
      </c>
      <c r="DX162" s="146">
        <v>0</v>
      </c>
      <c r="DY162" s="146">
        <v>0</v>
      </c>
      <c r="DZ162" s="146">
        <v>0</v>
      </c>
      <c r="EA162" s="146">
        <v>0</v>
      </c>
      <c r="EB162" s="146">
        <v>0</v>
      </c>
      <c r="EC162" s="146">
        <v>0</v>
      </c>
      <c r="ED162" s="146">
        <v>2024544</v>
      </c>
    </row>
    <row r="163" spans="1:134" ht="13.5" x14ac:dyDescent="0.25">
      <c r="A163" s="137" t="s">
        <v>381</v>
      </c>
      <c r="B163" s="137" t="s">
        <v>386</v>
      </c>
      <c r="C163" s="139">
        <v>45657</v>
      </c>
      <c r="D163" s="147">
        <v>26313</v>
      </c>
      <c r="E163" s="147">
        <v>48337</v>
      </c>
      <c r="F163" s="147">
        <v>0</v>
      </c>
      <c r="G163" s="147">
        <v>4844</v>
      </c>
      <c r="H163" s="147">
        <v>2392</v>
      </c>
      <c r="I163" s="147">
        <v>954</v>
      </c>
      <c r="J163" s="147">
        <v>0</v>
      </c>
      <c r="K163" s="147">
        <v>360</v>
      </c>
      <c r="L163" s="147">
        <v>213</v>
      </c>
      <c r="M163" s="147">
        <v>0</v>
      </c>
      <c r="N163" s="147">
        <v>7229</v>
      </c>
      <c r="O163" s="147">
        <v>73</v>
      </c>
      <c r="P163" s="147">
        <v>51728</v>
      </c>
      <c r="Q163" s="147">
        <v>0</v>
      </c>
      <c r="R163" s="147">
        <v>6124</v>
      </c>
      <c r="S163" s="147">
        <v>290</v>
      </c>
      <c r="T163" s="147">
        <v>1270</v>
      </c>
      <c r="U163" s="147">
        <v>23675</v>
      </c>
      <c r="V163" s="147">
        <v>0</v>
      </c>
      <c r="W163" s="147">
        <v>7380</v>
      </c>
      <c r="X163" s="147">
        <v>3072</v>
      </c>
      <c r="Y163" s="147">
        <v>12131</v>
      </c>
      <c r="Z163" s="147">
        <v>739</v>
      </c>
      <c r="AA163" s="147">
        <v>915</v>
      </c>
      <c r="AB163" s="147">
        <v>23550</v>
      </c>
      <c r="AC163" s="147">
        <v>221589</v>
      </c>
      <c r="AD163" s="147">
        <v>0</v>
      </c>
      <c r="AE163" s="147">
        <v>34679</v>
      </c>
      <c r="AF163" s="147">
        <v>56452</v>
      </c>
      <c r="AG163" s="147">
        <v>0</v>
      </c>
      <c r="AH163" s="147">
        <v>6217</v>
      </c>
      <c r="AI163" s="147">
        <v>3070</v>
      </c>
      <c r="AJ163" s="147">
        <v>1225</v>
      </c>
      <c r="AK163" s="147">
        <v>0</v>
      </c>
      <c r="AL163" s="147">
        <v>0</v>
      </c>
      <c r="AM163" s="147">
        <v>0</v>
      </c>
      <c r="AN163" s="147">
        <v>2582</v>
      </c>
      <c r="AO163" s="147">
        <v>6856</v>
      </c>
      <c r="AP163" s="147">
        <v>2508</v>
      </c>
      <c r="AQ163" s="147">
        <v>22227</v>
      </c>
      <c r="AR163" s="147">
        <v>0</v>
      </c>
      <c r="AS163" s="147">
        <v>0</v>
      </c>
      <c r="AT163" s="147">
        <v>11706</v>
      </c>
      <c r="AU163" s="147">
        <v>3915</v>
      </c>
      <c r="AV163" s="147">
        <v>73</v>
      </c>
      <c r="AW163" s="147">
        <v>0</v>
      </c>
      <c r="AX163" s="147">
        <v>151510</v>
      </c>
      <c r="AY163" s="147">
        <v>1143</v>
      </c>
      <c r="AZ163" s="147">
        <v>0</v>
      </c>
      <c r="BA163" s="147">
        <v>12930</v>
      </c>
      <c r="BB163" s="147">
        <v>30180</v>
      </c>
      <c r="BC163" s="147">
        <v>0</v>
      </c>
      <c r="BD163" s="147">
        <v>9651</v>
      </c>
      <c r="BE163" s="147">
        <v>0</v>
      </c>
      <c r="BF163" s="147">
        <v>0</v>
      </c>
      <c r="BG163" s="147">
        <v>53904</v>
      </c>
      <c r="BH163" s="147">
        <v>427003</v>
      </c>
      <c r="BI163" s="147">
        <v>36177</v>
      </c>
      <c r="BJ163" s="147">
        <v>23904</v>
      </c>
      <c r="BK163" s="147">
        <v>8261</v>
      </c>
      <c r="BL163" s="147">
        <v>1200</v>
      </c>
      <c r="BM163" s="147">
        <v>22660</v>
      </c>
      <c r="BN163" s="147">
        <v>12559</v>
      </c>
      <c r="BO163" s="147">
        <v>77519</v>
      </c>
      <c r="BP163" s="147">
        <v>0</v>
      </c>
      <c r="BQ163" s="147">
        <v>12352</v>
      </c>
      <c r="BR163" s="147">
        <v>6101</v>
      </c>
      <c r="BS163" s="147">
        <v>2433</v>
      </c>
      <c r="BT163" s="147">
        <v>0</v>
      </c>
      <c r="BU163" s="147">
        <v>0</v>
      </c>
      <c r="BV163" s="147">
        <v>0</v>
      </c>
      <c r="BW163" s="147">
        <v>13394</v>
      </c>
      <c r="BX163" s="147">
        <v>0</v>
      </c>
      <c r="BY163" s="147">
        <v>303</v>
      </c>
      <c r="BZ163" s="147">
        <v>5613</v>
      </c>
      <c r="CA163" s="147">
        <v>1476</v>
      </c>
      <c r="CB163" s="147">
        <v>0</v>
      </c>
      <c r="CC163" s="147">
        <v>0</v>
      </c>
      <c r="CD163" s="147">
        <v>62286</v>
      </c>
      <c r="CE163" s="147">
        <v>4110</v>
      </c>
      <c r="CF163" s="147">
        <v>725</v>
      </c>
      <c r="CG163" s="147">
        <v>0</v>
      </c>
      <c r="CH163" s="147">
        <v>0</v>
      </c>
      <c r="CI163" s="147">
        <v>1064</v>
      </c>
      <c r="CJ163" s="147">
        <v>4424</v>
      </c>
      <c r="CK163" s="147">
        <v>186</v>
      </c>
      <c r="CL163" s="147">
        <v>0</v>
      </c>
      <c r="CM163" s="147">
        <v>296747</v>
      </c>
      <c r="CN163" s="147">
        <v>723750</v>
      </c>
      <c r="CO163" s="147">
        <v>40287</v>
      </c>
      <c r="CP163" s="147">
        <v>126031</v>
      </c>
      <c r="CQ163" s="147">
        <v>239778</v>
      </c>
      <c r="CR163" s="147">
        <v>0</v>
      </c>
      <c r="CS163" s="147">
        <v>84602</v>
      </c>
      <c r="CT163" s="147">
        <v>0</v>
      </c>
      <c r="CU163" s="147">
        <v>0</v>
      </c>
      <c r="CV163" s="147">
        <v>0</v>
      </c>
      <c r="CW163" s="147">
        <v>33460</v>
      </c>
      <c r="CX163" s="147">
        <v>16525</v>
      </c>
      <c r="CY163" s="147">
        <v>6590</v>
      </c>
      <c r="CZ163" s="147">
        <v>0</v>
      </c>
      <c r="DA163" s="147">
        <v>0</v>
      </c>
      <c r="DB163" s="147">
        <v>0</v>
      </c>
      <c r="DC163" s="147">
        <v>0</v>
      </c>
      <c r="DD163" s="147">
        <v>84</v>
      </c>
      <c r="DE163" s="147">
        <v>26623</v>
      </c>
      <c r="DF163" s="147">
        <v>5027</v>
      </c>
      <c r="DG163" s="147">
        <v>0</v>
      </c>
      <c r="DH163" s="147">
        <v>0</v>
      </c>
      <c r="DI163" s="147">
        <v>0</v>
      </c>
      <c r="DJ163" s="147">
        <v>579007</v>
      </c>
      <c r="DK163" s="147">
        <v>0</v>
      </c>
      <c r="DL163" s="147">
        <v>0</v>
      </c>
      <c r="DM163" s="147">
        <v>0</v>
      </c>
      <c r="DN163" s="147">
        <v>0</v>
      </c>
      <c r="DO163" s="147">
        <v>0</v>
      </c>
      <c r="DP163" s="147">
        <v>0</v>
      </c>
      <c r="DQ163" s="147">
        <v>0</v>
      </c>
      <c r="DR163" s="147">
        <v>0</v>
      </c>
      <c r="DS163" s="147">
        <v>0</v>
      </c>
      <c r="DT163" s="147">
        <v>0</v>
      </c>
      <c r="DU163" s="147">
        <v>0</v>
      </c>
      <c r="DV163" s="147">
        <v>0</v>
      </c>
      <c r="DW163" s="147">
        <v>0</v>
      </c>
      <c r="DX163" s="147">
        <v>0</v>
      </c>
      <c r="DY163" s="147">
        <v>0</v>
      </c>
      <c r="DZ163" s="147">
        <v>0</v>
      </c>
      <c r="EA163" s="147">
        <v>0</v>
      </c>
      <c r="EB163" s="147">
        <v>0</v>
      </c>
      <c r="EC163" s="147">
        <v>0</v>
      </c>
      <c r="ED163" s="147">
        <v>1302757</v>
      </c>
    </row>
    <row r="164" spans="1:134" ht="13.5" x14ac:dyDescent="0.25">
      <c r="A164" s="137" t="s">
        <v>382</v>
      </c>
      <c r="B164" s="137" t="s">
        <v>269</v>
      </c>
      <c r="C164" s="139">
        <v>45657</v>
      </c>
      <c r="D164" s="147">
        <v>80999</v>
      </c>
      <c r="E164" s="147">
        <v>115366</v>
      </c>
      <c r="F164" s="147">
        <v>2610</v>
      </c>
      <c r="G164" s="147">
        <v>5652</v>
      </c>
      <c r="H164" s="147">
        <v>24055</v>
      </c>
      <c r="I164" s="147">
        <v>-208</v>
      </c>
      <c r="J164" s="147">
        <v>23011</v>
      </c>
      <c r="K164" s="147">
        <v>10</v>
      </c>
      <c r="L164" s="147">
        <v>3803</v>
      </c>
      <c r="M164" s="147">
        <v>13449</v>
      </c>
      <c r="N164" s="147">
        <v>49966</v>
      </c>
      <c r="O164" s="147">
        <v>0</v>
      </c>
      <c r="P164" s="147">
        <v>445407</v>
      </c>
      <c r="Q164" s="147">
        <v>0</v>
      </c>
      <c r="R164" s="147">
        <v>0</v>
      </c>
      <c r="S164" s="147">
        <v>514</v>
      </c>
      <c r="T164" s="147">
        <v>0</v>
      </c>
      <c r="U164" s="147">
        <v>157425</v>
      </c>
      <c r="V164" s="147">
        <v>0</v>
      </c>
      <c r="W164" s="147">
        <v>0</v>
      </c>
      <c r="X164" s="147">
        <v>0</v>
      </c>
      <c r="Y164" s="147">
        <v>113010</v>
      </c>
      <c r="Z164" s="147">
        <v>3926</v>
      </c>
      <c r="AA164" s="147">
        <v>2885</v>
      </c>
      <c r="AB164" s="147">
        <v>78703</v>
      </c>
      <c r="AC164" s="147">
        <v>1120583</v>
      </c>
      <c r="AD164" s="147">
        <v>54028</v>
      </c>
      <c r="AE164" s="147">
        <v>166857</v>
      </c>
      <c r="AF164" s="147">
        <v>100852</v>
      </c>
      <c r="AG164" s="147">
        <v>0</v>
      </c>
      <c r="AH164" s="147">
        <v>20984</v>
      </c>
      <c r="AI164" s="147">
        <v>44299</v>
      </c>
      <c r="AJ164" s="147">
        <v>3824</v>
      </c>
      <c r="AK164" s="147">
        <v>0</v>
      </c>
      <c r="AL164" s="147">
        <v>0</v>
      </c>
      <c r="AM164" s="147">
        <v>215</v>
      </c>
      <c r="AN164" s="147">
        <v>9762</v>
      </c>
      <c r="AO164" s="147">
        <v>23071</v>
      </c>
      <c r="AP164" s="147">
        <v>8606</v>
      </c>
      <c r="AQ164" s="147">
        <v>121567</v>
      </c>
      <c r="AR164" s="147">
        <v>0</v>
      </c>
      <c r="AS164" s="147">
        <v>-1253</v>
      </c>
      <c r="AT164" s="147">
        <v>38514</v>
      </c>
      <c r="AU164" s="147">
        <v>20161</v>
      </c>
      <c r="AV164" s="147">
        <v>711</v>
      </c>
      <c r="AW164" s="147">
        <v>-229</v>
      </c>
      <c r="AX164" s="147">
        <v>611969</v>
      </c>
      <c r="AY164" s="147">
        <v>402594</v>
      </c>
      <c r="AZ164" s="147">
        <v>0</v>
      </c>
      <c r="BA164" s="147">
        <v>0</v>
      </c>
      <c r="BB164" s="147">
        <v>0</v>
      </c>
      <c r="BC164" s="147">
        <v>0</v>
      </c>
      <c r="BD164" s="147">
        <v>0</v>
      </c>
      <c r="BE164" s="147">
        <v>11101</v>
      </c>
      <c r="BF164" s="147">
        <v>0</v>
      </c>
      <c r="BG164" s="147">
        <v>413695</v>
      </c>
      <c r="BH164" s="147">
        <v>2146247</v>
      </c>
      <c r="BI164" s="147">
        <v>93300</v>
      </c>
      <c r="BJ164" s="147">
        <v>149789</v>
      </c>
      <c r="BK164" s="147">
        <v>48509</v>
      </c>
      <c r="BL164" s="147">
        <v>14050</v>
      </c>
      <c r="BM164" s="147">
        <v>161945</v>
      </c>
      <c r="BN164" s="147">
        <v>71822</v>
      </c>
      <c r="BO164" s="147">
        <v>259195</v>
      </c>
      <c r="BP164" s="147">
        <v>0</v>
      </c>
      <c r="BQ164" s="147">
        <v>45878</v>
      </c>
      <c r="BR164" s="147">
        <v>81619</v>
      </c>
      <c r="BS164" s="147">
        <v>23645</v>
      </c>
      <c r="BT164" s="147">
        <v>0</v>
      </c>
      <c r="BU164" s="147">
        <v>0</v>
      </c>
      <c r="BV164" s="147">
        <v>16</v>
      </c>
      <c r="BW164" s="147">
        <v>87740</v>
      </c>
      <c r="BX164" s="147">
        <v>6903</v>
      </c>
      <c r="BY164" s="147">
        <v>0</v>
      </c>
      <c r="BZ164" s="147">
        <v>15832</v>
      </c>
      <c r="CA164" s="147">
        <v>25245</v>
      </c>
      <c r="CB164" s="147">
        <v>0</v>
      </c>
      <c r="CC164" s="147">
        <v>0</v>
      </c>
      <c r="CD164" s="147">
        <v>217308</v>
      </c>
      <c r="CE164" s="147">
        <v>199</v>
      </c>
      <c r="CF164" s="147">
        <v>208</v>
      </c>
      <c r="CG164" s="147">
        <v>0</v>
      </c>
      <c r="CH164" s="147">
        <v>0</v>
      </c>
      <c r="CI164" s="147">
        <v>0</v>
      </c>
      <c r="CJ164" s="147">
        <v>30079</v>
      </c>
      <c r="CK164" s="147">
        <v>14035</v>
      </c>
      <c r="CL164" s="147">
        <v>14390</v>
      </c>
      <c r="CM164" s="147">
        <v>1361707</v>
      </c>
      <c r="CN164" s="147">
        <v>3507954</v>
      </c>
      <c r="CO164" s="147">
        <v>692268</v>
      </c>
      <c r="CP164" s="147">
        <v>275531</v>
      </c>
      <c r="CQ164" s="147">
        <v>1508175</v>
      </c>
      <c r="CR164" s="147">
        <v>0</v>
      </c>
      <c r="CS164" s="147">
        <v>0</v>
      </c>
      <c r="CT164" s="147">
        <v>0</v>
      </c>
      <c r="CU164" s="147">
        <v>0</v>
      </c>
      <c r="CV164" s="147">
        <v>0</v>
      </c>
      <c r="CW164" s="147">
        <v>215554</v>
      </c>
      <c r="CX164" s="147">
        <v>270958</v>
      </c>
      <c r="CY164" s="147">
        <v>23</v>
      </c>
      <c r="CZ164" s="147">
        <v>0</v>
      </c>
      <c r="DA164" s="147">
        <v>0</v>
      </c>
      <c r="DB164" s="147">
        <v>917</v>
      </c>
      <c r="DC164" s="147">
        <v>1740</v>
      </c>
      <c r="DD164" s="147">
        <v>0</v>
      </c>
      <c r="DE164" s="147">
        <v>0</v>
      </c>
      <c r="DF164" s="147">
        <v>74133</v>
      </c>
      <c r="DG164" s="147">
        <v>194433</v>
      </c>
      <c r="DH164" s="147">
        <v>0</v>
      </c>
      <c r="DI164" s="147">
        <v>13233</v>
      </c>
      <c r="DJ164" s="147">
        <v>3246965</v>
      </c>
      <c r="DK164" s="147">
        <v>0</v>
      </c>
      <c r="DL164" s="147">
        <v>0</v>
      </c>
      <c r="DM164" s="147">
        <v>0</v>
      </c>
      <c r="DN164" s="147">
        <v>0</v>
      </c>
      <c r="DO164" s="147">
        <v>0</v>
      </c>
      <c r="DP164" s="147">
        <v>0</v>
      </c>
      <c r="DQ164" s="147">
        <v>0</v>
      </c>
      <c r="DR164" s="147">
        <v>0</v>
      </c>
      <c r="DS164" s="147">
        <v>0</v>
      </c>
      <c r="DT164" s="147">
        <v>0</v>
      </c>
      <c r="DU164" s="147">
        <v>0</v>
      </c>
      <c r="DV164" s="147">
        <v>0</v>
      </c>
      <c r="DW164" s="147">
        <v>0</v>
      </c>
      <c r="DX164" s="147">
        <v>0</v>
      </c>
      <c r="DY164" s="147">
        <v>0</v>
      </c>
      <c r="DZ164" s="147">
        <v>0</v>
      </c>
      <c r="EA164" s="147">
        <v>0</v>
      </c>
      <c r="EB164" s="147">
        <v>0</v>
      </c>
      <c r="EC164" s="147">
        <v>0</v>
      </c>
      <c r="ED164" s="147">
        <v>6754919</v>
      </c>
    </row>
    <row r="165" spans="1:134" ht="13.5" x14ac:dyDescent="0.25">
      <c r="A165" s="136" t="s">
        <v>1101</v>
      </c>
      <c r="B165" s="136" t="s">
        <v>404</v>
      </c>
      <c r="C165" s="142">
        <v>45565</v>
      </c>
      <c r="D165" s="146">
        <v>65120</v>
      </c>
      <c r="E165" s="146">
        <v>34056</v>
      </c>
      <c r="F165" s="146">
        <v>0</v>
      </c>
      <c r="G165" s="146">
        <v>7194</v>
      </c>
      <c r="H165" s="146">
        <v>9264</v>
      </c>
      <c r="I165" s="146">
        <v>1125</v>
      </c>
      <c r="J165" s="146">
        <v>945</v>
      </c>
      <c r="K165" s="146">
        <v>292</v>
      </c>
      <c r="L165" s="146">
        <v>115</v>
      </c>
      <c r="M165" s="146">
        <v>8357</v>
      </c>
      <c r="N165" s="146">
        <v>10324</v>
      </c>
      <c r="O165" s="146">
        <v>0</v>
      </c>
      <c r="P165" s="146">
        <v>95447</v>
      </c>
      <c r="Q165" s="146">
        <v>0</v>
      </c>
      <c r="R165" s="146">
        <v>2051</v>
      </c>
      <c r="S165" s="146">
        <v>0</v>
      </c>
      <c r="T165" s="146">
        <v>0</v>
      </c>
      <c r="U165" s="146">
        <v>20367</v>
      </c>
      <c r="V165" s="146">
        <v>0</v>
      </c>
      <c r="W165" s="146">
        <v>0</v>
      </c>
      <c r="X165" s="146">
        <v>0</v>
      </c>
      <c r="Y165" s="146">
        <v>2641</v>
      </c>
      <c r="Z165" s="146">
        <v>2723</v>
      </c>
      <c r="AA165" s="146">
        <v>7200</v>
      </c>
      <c r="AB165" s="146">
        <v>12008</v>
      </c>
      <c r="AC165" s="146">
        <v>279229</v>
      </c>
      <c r="AD165" s="146">
        <v>0</v>
      </c>
      <c r="AE165" s="146">
        <v>100879</v>
      </c>
      <c r="AF165" s="146">
        <v>63423</v>
      </c>
      <c r="AG165" s="146">
        <v>0</v>
      </c>
      <c r="AH165" s="146">
        <v>11918</v>
      </c>
      <c r="AI165" s="146">
        <v>15347</v>
      </c>
      <c r="AJ165" s="146">
        <v>1863</v>
      </c>
      <c r="AK165" s="146">
        <v>1566</v>
      </c>
      <c r="AL165" s="146">
        <v>484</v>
      </c>
      <c r="AM165" s="146">
        <v>191</v>
      </c>
      <c r="AN165" s="146">
        <v>0</v>
      </c>
      <c r="AO165" s="146">
        <v>5831</v>
      </c>
      <c r="AP165" s="146">
        <v>13661</v>
      </c>
      <c r="AQ165" s="146">
        <v>65493</v>
      </c>
      <c r="AR165" s="146">
        <v>0</v>
      </c>
      <c r="AS165" s="146">
        <v>14846</v>
      </c>
      <c r="AT165" s="146">
        <v>14239</v>
      </c>
      <c r="AU165" s="146">
        <v>31</v>
      </c>
      <c r="AV165" s="146">
        <v>0</v>
      </c>
      <c r="AW165" s="146">
        <v>0</v>
      </c>
      <c r="AX165" s="146">
        <v>309772</v>
      </c>
      <c r="AY165" s="146">
        <v>777189</v>
      </c>
      <c r="AZ165" s="146">
        <v>38444</v>
      </c>
      <c r="BA165" s="146">
        <v>0</v>
      </c>
      <c r="BB165" s="146">
        <v>0</v>
      </c>
      <c r="BC165" s="146">
        <v>725409</v>
      </c>
      <c r="BD165" s="146">
        <v>19340</v>
      </c>
      <c r="BE165" s="146">
        <v>32206</v>
      </c>
      <c r="BF165" s="146">
        <v>0</v>
      </c>
      <c r="BG165" s="146">
        <v>1592588</v>
      </c>
      <c r="BH165" s="146">
        <v>2181589</v>
      </c>
      <c r="BI165" s="146">
        <v>121176</v>
      </c>
      <c r="BJ165" s="146">
        <v>125930</v>
      </c>
      <c r="BK165" s="146">
        <v>40350</v>
      </c>
      <c r="BL165" s="146">
        <v>20000</v>
      </c>
      <c r="BM165" s="146">
        <v>92240</v>
      </c>
      <c r="BN165" s="146">
        <v>93932</v>
      </c>
      <c r="BO165" s="146">
        <v>393125</v>
      </c>
      <c r="BP165" s="146">
        <v>0</v>
      </c>
      <c r="BQ165" s="146">
        <v>65137</v>
      </c>
      <c r="BR165" s="146">
        <v>83877</v>
      </c>
      <c r="BS165" s="146">
        <v>10182</v>
      </c>
      <c r="BT165" s="146">
        <v>8559</v>
      </c>
      <c r="BU165" s="146">
        <v>2643</v>
      </c>
      <c r="BV165" s="146">
        <v>1044</v>
      </c>
      <c r="BW165" s="146">
        <v>102342</v>
      </c>
      <c r="BX165" s="146">
        <v>0</v>
      </c>
      <c r="BY165" s="146">
        <v>0</v>
      </c>
      <c r="BZ165" s="146">
        <v>37303</v>
      </c>
      <c r="CA165" s="146">
        <v>3613</v>
      </c>
      <c r="CB165" s="146">
        <v>673</v>
      </c>
      <c r="CC165" s="146">
        <v>0</v>
      </c>
      <c r="CD165" s="146">
        <v>136849</v>
      </c>
      <c r="CE165" s="146">
        <v>3874</v>
      </c>
      <c r="CF165" s="146">
        <v>1965</v>
      </c>
      <c r="CG165" s="146">
        <v>0</v>
      </c>
      <c r="CH165" s="146">
        <v>0</v>
      </c>
      <c r="CI165" s="146">
        <v>0</v>
      </c>
      <c r="CJ165" s="146">
        <v>35882</v>
      </c>
      <c r="CK165" s="146">
        <v>0</v>
      </c>
      <c r="CL165" s="146">
        <v>0</v>
      </c>
      <c r="CM165" s="146">
        <v>1380696</v>
      </c>
      <c r="CN165" s="146">
        <v>3562285</v>
      </c>
      <c r="CO165" s="146">
        <v>478432</v>
      </c>
      <c r="CP165" s="146">
        <v>319881</v>
      </c>
      <c r="CQ165" s="146">
        <v>1238977</v>
      </c>
      <c r="CR165" s="146">
        <v>0</v>
      </c>
      <c r="CS165" s="146">
        <v>69465</v>
      </c>
      <c r="CT165" s="146">
        <v>0</v>
      </c>
      <c r="CU165" s="146">
        <v>0</v>
      </c>
      <c r="CV165" s="146">
        <v>0</v>
      </c>
      <c r="CW165" s="146">
        <v>157891</v>
      </c>
      <c r="CX165" s="146">
        <v>203315</v>
      </c>
      <c r="CY165" s="146">
        <v>24681</v>
      </c>
      <c r="CZ165" s="146">
        <v>20747</v>
      </c>
      <c r="DA165" s="146">
        <v>6407</v>
      </c>
      <c r="DB165" s="146">
        <v>2531</v>
      </c>
      <c r="DC165" s="146">
        <v>1485</v>
      </c>
      <c r="DD165" s="146">
        <v>0</v>
      </c>
      <c r="DE165" s="146">
        <v>24833</v>
      </c>
      <c r="DF165" s="146">
        <v>35573</v>
      </c>
      <c r="DG165" s="146">
        <v>0</v>
      </c>
      <c r="DH165" s="146">
        <v>0</v>
      </c>
      <c r="DI165" s="146">
        <v>13023</v>
      </c>
      <c r="DJ165" s="146">
        <v>2597241</v>
      </c>
      <c r="DK165" s="146">
        <v>0</v>
      </c>
      <c r="DL165" s="146">
        <v>0</v>
      </c>
      <c r="DM165" s="146">
        <v>0</v>
      </c>
      <c r="DN165" s="146">
        <v>0</v>
      </c>
      <c r="DO165" s="146">
        <v>0</v>
      </c>
      <c r="DP165" s="146">
        <v>0</v>
      </c>
      <c r="DQ165" s="146">
        <v>0</v>
      </c>
      <c r="DR165" s="146">
        <v>0</v>
      </c>
      <c r="DS165" s="146">
        <v>0</v>
      </c>
      <c r="DT165" s="146">
        <v>0</v>
      </c>
      <c r="DU165" s="146">
        <v>0</v>
      </c>
      <c r="DV165" s="146">
        <v>0</v>
      </c>
      <c r="DW165" s="146">
        <v>0</v>
      </c>
      <c r="DX165" s="146">
        <v>0</v>
      </c>
      <c r="DY165" s="146">
        <v>0</v>
      </c>
      <c r="DZ165" s="146">
        <v>0</v>
      </c>
      <c r="EA165" s="146">
        <v>0</v>
      </c>
      <c r="EB165" s="146">
        <v>0</v>
      </c>
      <c r="EC165" s="146">
        <v>0</v>
      </c>
      <c r="ED165" s="146">
        <v>6159526</v>
      </c>
    </row>
    <row r="166" spans="1:134" ht="13.5" x14ac:dyDescent="0.25">
      <c r="A166" s="137" t="s">
        <v>1107</v>
      </c>
      <c r="B166" s="137" t="s">
        <v>386</v>
      </c>
      <c r="C166" s="139">
        <v>45657</v>
      </c>
      <c r="D166" s="147">
        <v>27311</v>
      </c>
      <c r="E166" s="147">
        <v>80234</v>
      </c>
      <c r="F166" s="147">
        <v>0</v>
      </c>
      <c r="G166" s="147">
        <v>6774</v>
      </c>
      <c r="H166" s="147">
        <v>3923</v>
      </c>
      <c r="I166" s="147">
        <v>1336</v>
      </c>
      <c r="J166" s="147">
        <v>0</v>
      </c>
      <c r="K166" s="147">
        <v>1143</v>
      </c>
      <c r="L166" s="147">
        <v>34</v>
      </c>
      <c r="M166" s="147">
        <v>0</v>
      </c>
      <c r="N166" s="147">
        <v>10967</v>
      </c>
      <c r="O166" s="147">
        <v>0</v>
      </c>
      <c r="P166" s="147">
        <v>85170</v>
      </c>
      <c r="Q166" s="147">
        <v>0</v>
      </c>
      <c r="R166" s="147">
        <v>7769</v>
      </c>
      <c r="S166" s="147">
        <v>748</v>
      </c>
      <c r="T166" s="147">
        <v>824</v>
      </c>
      <c r="U166" s="147">
        <v>28710</v>
      </c>
      <c r="V166" s="147">
        <v>0</v>
      </c>
      <c r="W166" s="147">
        <v>8241</v>
      </c>
      <c r="X166" s="147">
        <v>4205</v>
      </c>
      <c r="Y166" s="147">
        <v>8248</v>
      </c>
      <c r="Z166" s="147">
        <v>863</v>
      </c>
      <c r="AA166" s="147">
        <v>824</v>
      </c>
      <c r="AB166" s="147">
        <v>23084</v>
      </c>
      <c r="AC166" s="147">
        <v>300408</v>
      </c>
      <c r="AD166" s="147">
        <v>22457</v>
      </c>
      <c r="AE166" s="147">
        <v>40508</v>
      </c>
      <c r="AF166" s="147">
        <v>48483</v>
      </c>
      <c r="AG166" s="147">
        <v>0</v>
      </c>
      <c r="AH166" s="147">
        <v>8435</v>
      </c>
      <c r="AI166" s="147">
        <v>4885</v>
      </c>
      <c r="AJ166" s="147">
        <v>1664</v>
      </c>
      <c r="AK166" s="147">
        <v>0</v>
      </c>
      <c r="AL166" s="147">
        <v>0</v>
      </c>
      <c r="AM166" s="147">
        <v>0</v>
      </c>
      <c r="AN166" s="147">
        <v>1768</v>
      </c>
      <c r="AO166" s="147">
        <v>4355</v>
      </c>
      <c r="AP166" s="147">
        <v>5029</v>
      </c>
      <c r="AQ166" s="147">
        <v>36171</v>
      </c>
      <c r="AR166" s="147">
        <v>0</v>
      </c>
      <c r="AS166" s="147">
        <v>0</v>
      </c>
      <c r="AT166" s="147">
        <v>5433</v>
      </c>
      <c r="AU166" s="147">
        <v>8099</v>
      </c>
      <c r="AV166" s="147">
        <v>327</v>
      </c>
      <c r="AW166" s="147">
        <v>0</v>
      </c>
      <c r="AX166" s="147">
        <v>187614</v>
      </c>
      <c r="AY166" s="147">
        <v>542</v>
      </c>
      <c r="AZ166" s="147">
        <v>0</v>
      </c>
      <c r="BA166" s="147">
        <v>10203</v>
      </c>
      <c r="BB166" s="147">
        <v>86992</v>
      </c>
      <c r="BC166" s="147">
        <v>0</v>
      </c>
      <c r="BD166" s="147">
        <v>6208</v>
      </c>
      <c r="BE166" s="147">
        <v>0</v>
      </c>
      <c r="BF166" s="147">
        <v>0</v>
      </c>
      <c r="BG166" s="147">
        <v>103945</v>
      </c>
      <c r="BH166" s="147">
        <v>591967</v>
      </c>
      <c r="BI166" s="147">
        <v>43388</v>
      </c>
      <c r="BJ166" s="147">
        <v>39766</v>
      </c>
      <c r="BK166" s="147">
        <v>-89</v>
      </c>
      <c r="BL166" s="147">
        <v>1575</v>
      </c>
      <c r="BM166" s="147">
        <v>26986</v>
      </c>
      <c r="BN166" s="147">
        <v>17770</v>
      </c>
      <c r="BO166" s="147">
        <v>106232</v>
      </c>
      <c r="BP166" s="147">
        <v>0</v>
      </c>
      <c r="BQ166" s="147">
        <v>17715</v>
      </c>
      <c r="BR166" s="147">
        <v>10258</v>
      </c>
      <c r="BS166" s="147">
        <v>3495</v>
      </c>
      <c r="BT166" s="147">
        <v>0</v>
      </c>
      <c r="BU166" s="147">
        <v>0</v>
      </c>
      <c r="BV166" s="147">
        <v>0</v>
      </c>
      <c r="BW166" s="147">
        <v>15716</v>
      </c>
      <c r="BX166" s="147">
        <v>0</v>
      </c>
      <c r="BY166" s="147">
        <v>1521</v>
      </c>
      <c r="BZ166" s="147">
        <v>5571</v>
      </c>
      <c r="CA166" s="147">
        <v>3048</v>
      </c>
      <c r="CB166" s="147">
        <v>0</v>
      </c>
      <c r="CC166" s="147">
        <v>0</v>
      </c>
      <c r="CD166" s="147">
        <v>72568</v>
      </c>
      <c r="CE166" s="147">
        <v>13005</v>
      </c>
      <c r="CF166" s="147">
        <v>905</v>
      </c>
      <c r="CG166" s="147">
        <v>0</v>
      </c>
      <c r="CH166" s="147">
        <v>0</v>
      </c>
      <c r="CI166" s="147">
        <v>0</v>
      </c>
      <c r="CJ166" s="147">
        <v>3990</v>
      </c>
      <c r="CK166" s="147">
        <v>772</v>
      </c>
      <c r="CL166" s="147">
        <v>0</v>
      </c>
      <c r="CM166" s="147">
        <v>384192</v>
      </c>
      <c r="CN166" s="147">
        <v>976159</v>
      </c>
      <c r="CO166" s="147">
        <v>86485</v>
      </c>
      <c r="CP166" s="147">
        <v>178687</v>
      </c>
      <c r="CQ166" s="147">
        <v>401728</v>
      </c>
      <c r="CR166" s="147">
        <v>0</v>
      </c>
      <c r="CS166" s="147">
        <v>24982</v>
      </c>
      <c r="CT166" s="147">
        <v>0</v>
      </c>
      <c r="CU166" s="147">
        <v>0</v>
      </c>
      <c r="CV166" s="147">
        <v>0</v>
      </c>
      <c r="CW166" s="147">
        <v>52367</v>
      </c>
      <c r="CX166" s="147">
        <v>30324</v>
      </c>
      <c r="CY166" s="147">
        <v>10330</v>
      </c>
      <c r="CZ166" s="147">
        <v>0</v>
      </c>
      <c r="DA166" s="147">
        <v>0</v>
      </c>
      <c r="DB166" s="147">
        <v>0</v>
      </c>
      <c r="DC166" s="147">
        <v>0</v>
      </c>
      <c r="DD166" s="147">
        <v>252</v>
      </c>
      <c r="DE166" s="147">
        <v>0</v>
      </c>
      <c r="DF166" s="147">
        <v>2035</v>
      </c>
      <c r="DG166" s="147">
        <v>0</v>
      </c>
      <c r="DH166" s="147">
        <v>0</v>
      </c>
      <c r="DI166" s="147">
        <v>0</v>
      </c>
      <c r="DJ166" s="147">
        <v>787190</v>
      </c>
      <c r="DK166" s="147">
        <v>0</v>
      </c>
      <c r="DL166" s="147">
        <v>0</v>
      </c>
      <c r="DM166" s="147">
        <v>0</v>
      </c>
      <c r="DN166" s="147">
        <v>0</v>
      </c>
      <c r="DO166" s="147">
        <v>0</v>
      </c>
      <c r="DP166" s="147">
        <v>0</v>
      </c>
      <c r="DQ166" s="147">
        <v>0</v>
      </c>
      <c r="DR166" s="147">
        <v>0</v>
      </c>
      <c r="DS166" s="147">
        <v>0</v>
      </c>
      <c r="DT166" s="147">
        <v>0</v>
      </c>
      <c r="DU166" s="147">
        <v>0</v>
      </c>
      <c r="DV166" s="147">
        <v>0</v>
      </c>
      <c r="DW166" s="147">
        <v>0</v>
      </c>
      <c r="DX166" s="147">
        <v>0</v>
      </c>
      <c r="DY166" s="147">
        <v>0</v>
      </c>
      <c r="DZ166" s="147">
        <v>0</v>
      </c>
      <c r="EA166" s="147">
        <v>0</v>
      </c>
      <c r="EB166" s="147">
        <v>0</v>
      </c>
      <c r="EC166" s="147">
        <v>0</v>
      </c>
      <c r="ED166" s="147">
        <v>1763349</v>
      </c>
    </row>
    <row r="167" spans="1:134" ht="13.5" x14ac:dyDescent="0.25">
      <c r="A167" s="136" t="s">
        <v>383</v>
      </c>
      <c r="B167" s="136" t="s">
        <v>266</v>
      </c>
      <c r="C167" s="142">
        <v>45519</v>
      </c>
      <c r="D167" s="146">
        <v>45225</v>
      </c>
      <c r="E167" s="146">
        <v>132700</v>
      </c>
      <c r="F167" s="146">
        <v>0</v>
      </c>
      <c r="G167" s="146">
        <v>11174</v>
      </c>
      <c r="H167" s="146">
        <v>12035</v>
      </c>
      <c r="I167" s="146">
        <v>317</v>
      </c>
      <c r="J167" s="146">
        <v>181</v>
      </c>
      <c r="K167" s="146">
        <v>57</v>
      </c>
      <c r="L167" s="146">
        <v>22</v>
      </c>
      <c r="M167" s="146">
        <v>3171</v>
      </c>
      <c r="N167" s="146">
        <v>6194</v>
      </c>
      <c r="O167" s="146">
        <v>2167</v>
      </c>
      <c r="P167" s="146">
        <v>134399</v>
      </c>
      <c r="Q167" s="146">
        <v>0</v>
      </c>
      <c r="R167" s="146">
        <v>1518</v>
      </c>
      <c r="S167" s="146">
        <v>0</v>
      </c>
      <c r="T167" s="146">
        <v>386</v>
      </c>
      <c r="U167" s="146">
        <v>14665</v>
      </c>
      <c r="V167" s="146">
        <v>0</v>
      </c>
      <c r="W167" s="146">
        <v>0</v>
      </c>
      <c r="X167" s="146">
        <v>1172</v>
      </c>
      <c r="Y167" s="146">
        <v>8526</v>
      </c>
      <c r="Z167" s="146">
        <v>22096</v>
      </c>
      <c r="AA167" s="146">
        <v>957</v>
      </c>
      <c r="AB167" s="146">
        <v>15960</v>
      </c>
      <c r="AC167" s="146">
        <v>412922</v>
      </c>
      <c r="AD167" s="146">
        <v>39528</v>
      </c>
      <c r="AE167" s="146">
        <v>94533</v>
      </c>
      <c r="AF167" s="146">
        <v>21194</v>
      </c>
      <c r="AG167" s="146">
        <v>0</v>
      </c>
      <c r="AH167" s="146">
        <v>12021</v>
      </c>
      <c r="AI167" s="146">
        <v>12946</v>
      </c>
      <c r="AJ167" s="146">
        <v>341</v>
      </c>
      <c r="AK167" s="146">
        <v>193</v>
      </c>
      <c r="AL167" s="146">
        <v>61</v>
      </c>
      <c r="AM167" s="146">
        <v>23</v>
      </c>
      <c r="AN167" s="146">
        <v>3464</v>
      </c>
      <c r="AO167" s="146">
        <v>11490</v>
      </c>
      <c r="AP167" s="146">
        <v>10506</v>
      </c>
      <c r="AQ167" s="146">
        <v>50502</v>
      </c>
      <c r="AR167" s="146">
        <v>0</v>
      </c>
      <c r="AS167" s="146">
        <v>0</v>
      </c>
      <c r="AT167" s="146">
        <v>21808</v>
      </c>
      <c r="AU167" s="146">
        <v>369</v>
      </c>
      <c r="AV167" s="146">
        <v>0</v>
      </c>
      <c r="AW167" s="146">
        <v>0</v>
      </c>
      <c r="AX167" s="146">
        <v>278979</v>
      </c>
      <c r="AY167" s="146">
        <v>27109</v>
      </c>
      <c r="AZ167" s="146">
        <v>0</v>
      </c>
      <c r="BA167" s="146">
        <v>11319</v>
      </c>
      <c r="BB167" s="146">
        <v>0</v>
      </c>
      <c r="BC167" s="146">
        <v>0</v>
      </c>
      <c r="BD167" s="146">
        <v>12272</v>
      </c>
      <c r="BE167" s="146">
        <v>9417</v>
      </c>
      <c r="BF167" s="146">
        <v>0</v>
      </c>
      <c r="BG167" s="146">
        <v>60117</v>
      </c>
      <c r="BH167" s="146">
        <v>752018</v>
      </c>
      <c r="BI167" s="146">
        <v>102401</v>
      </c>
      <c r="BJ167" s="146">
        <v>44405</v>
      </c>
      <c r="BK167" s="146">
        <v>0</v>
      </c>
      <c r="BL167" s="146">
        <v>4200</v>
      </c>
      <c r="BM167" s="146">
        <v>37551</v>
      </c>
      <c r="BN167" s="146">
        <v>22402</v>
      </c>
      <c r="BO167" s="146">
        <v>179791</v>
      </c>
      <c r="BP167" s="146">
        <v>0</v>
      </c>
      <c r="BQ167" s="146">
        <v>28798</v>
      </c>
      <c r="BR167" s="146">
        <v>31014</v>
      </c>
      <c r="BS167" s="146">
        <v>816</v>
      </c>
      <c r="BT167" s="146">
        <v>463</v>
      </c>
      <c r="BU167" s="146">
        <v>147</v>
      </c>
      <c r="BV167" s="146">
        <v>56</v>
      </c>
      <c r="BW167" s="146">
        <v>53294</v>
      </c>
      <c r="BX167" s="146">
        <v>309</v>
      </c>
      <c r="BY167" s="146">
        <v>0</v>
      </c>
      <c r="BZ167" s="146">
        <v>13016</v>
      </c>
      <c r="CA167" s="146">
        <v>4072</v>
      </c>
      <c r="CB167" s="146">
        <v>0</v>
      </c>
      <c r="CC167" s="146">
        <v>0</v>
      </c>
      <c r="CD167" s="146">
        <v>142665</v>
      </c>
      <c r="CE167" s="146">
        <v>0</v>
      </c>
      <c r="CF167" s="146">
        <v>1875</v>
      </c>
      <c r="CG167" s="146">
        <v>0</v>
      </c>
      <c r="CH167" s="146">
        <v>0</v>
      </c>
      <c r="CI167" s="146">
        <v>0</v>
      </c>
      <c r="CJ167" s="146">
        <v>0</v>
      </c>
      <c r="CK167" s="146">
        <v>70</v>
      </c>
      <c r="CL167" s="146">
        <v>-23070</v>
      </c>
      <c r="CM167" s="146">
        <v>644275</v>
      </c>
      <c r="CN167" s="146">
        <v>1396293</v>
      </c>
      <c r="CO167" s="146">
        <v>72432</v>
      </c>
      <c r="CP167" s="146">
        <v>325190</v>
      </c>
      <c r="CQ167" s="146">
        <v>675910</v>
      </c>
      <c r="CR167" s="146">
        <v>3812</v>
      </c>
      <c r="CS167" s="146">
        <v>0</v>
      </c>
      <c r="CT167" s="146">
        <v>0</v>
      </c>
      <c r="CU167" s="146">
        <v>24745</v>
      </c>
      <c r="CV167" s="146">
        <v>0</v>
      </c>
      <c r="CW167" s="146">
        <v>90453</v>
      </c>
      <c r="CX167" s="146">
        <v>97412</v>
      </c>
      <c r="CY167" s="146">
        <v>2564</v>
      </c>
      <c r="CZ167" s="146">
        <v>1454</v>
      </c>
      <c r="DA167" s="146">
        <v>763</v>
      </c>
      <c r="DB167" s="146">
        <v>176</v>
      </c>
      <c r="DC167" s="146">
        <v>2710</v>
      </c>
      <c r="DD167" s="146">
        <v>0</v>
      </c>
      <c r="DE167" s="146">
        <v>0</v>
      </c>
      <c r="DF167" s="146">
        <v>0</v>
      </c>
      <c r="DG167" s="146">
        <v>46940</v>
      </c>
      <c r="DH167" s="146">
        <v>0</v>
      </c>
      <c r="DI167" s="146">
        <v>4622</v>
      </c>
      <c r="DJ167" s="146">
        <v>1349183</v>
      </c>
      <c r="DK167" s="146">
        <v>0</v>
      </c>
      <c r="DL167" s="146">
        <v>0</v>
      </c>
      <c r="DM167" s="146">
        <v>0</v>
      </c>
      <c r="DN167" s="146">
        <v>0</v>
      </c>
      <c r="DO167" s="146">
        <v>0</v>
      </c>
      <c r="DP167" s="146">
        <v>0</v>
      </c>
      <c r="DQ167" s="146">
        <v>0</v>
      </c>
      <c r="DR167" s="146">
        <v>0</v>
      </c>
      <c r="DS167" s="146">
        <v>0</v>
      </c>
      <c r="DT167" s="146">
        <v>0</v>
      </c>
      <c r="DU167" s="146">
        <v>0</v>
      </c>
      <c r="DV167" s="146">
        <v>0</v>
      </c>
      <c r="DW167" s="146">
        <v>0</v>
      </c>
      <c r="DX167" s="146">
        <v>0</v>
      </c>
      <c r="DY167" s="146">
        <v>0</v>
      </c>
      <c r="DZ167" s="146">
        <v>0</v>
      </c>
      <c r="EA167" s="146">
        <v>0</v>
      </c>
      <c r="EB167" s="146">
        <v>0</v>
      </c>
      <c r="EC167" s="146">
        <v>0</v>
      </c>
      <c r="ED167" s="146">
        <v>2745476</v>
      </c>
    </row>
    <row r="168" spans="1:134" ht="13.5" x14ac:dyDescent="0.25">
      <c r="A168" s="137" t="s">
        <v>384</v>
      </c>
      <c r="B168" s="138"/>
      <c r="C168" s="139">
        <v>45657</v>
      </c>
      <c r="D168" s="147">
        <v>93435</v>
      </c>
      <c r="E168" s="147">
        <v>78953</v>
      </c>
      <c r="F168" s="147">
        <v>0</v>
      </c>
      <c r="G168" s="147">
        <v>13230</v>
      </c>
      <c r="H168" s="147">
        <v>14936</v>
      </c>
      <c r="I168" s="147">
        <v>405</v>
      </c>
      <c r="J168" s="147">
        <v>217</v>
      </c>
      <c r="K168" s="147">
        <v>200</v>
      </c>
      <c r="L168" s="147">
        <v>9030</v>
      </c>
      <c r="M168" s="147">
        <v>12473</v>
      </c>
      <c r="N168" s="147">
        <v>11872</v>
      </c>
      <c r="O168" s="147">
        <v>6644</v>
      </c>
      <c r="P168" s="147">
        <v>0</v>
      </c>
      <c r="Q168" s="147">
        <v>253038</v>
      </c>
      <c r="R168" s="147">
        <v>307666</v>
      </c>
      <c r="S168" s="147">
        <v>12113</v>
      </c>
      <c r="T168" s="147">
        <v>790</v>
      </c>
      <c r="U168" s="147">
        <v>25141</v>
      </c>
      <c r="V168" s="147">
        <v>0</v>
      </c>
      <c r="W168" s="147">
        <v>0</v>
      </c>
      <c r="X168" s="147">
        <v>0</v>
      </c>
      <c r="Y168" s="147">
        <v>49044</v>
      </c>
      <c r="Z168" s="147">
        <v>2690</v>
      </c>
      <c r="AA168" s="147">
        <v>7200</v>
      </c>
      <c r="AB168" s="147">
        <v>12545</v>
      </c>
      <c r="AC168" s="147">
        <v>911622</v>
      </c>
      <c r="AD168" s="147">
        <v>35752</v>
      </c>
      <c r="AE168" s="147">
        <v>108503</v>
      </c>
      <c r="AF168" s="147">
        <v>55878</v>
      </c>
      <c r="AG168" s="147">
        <v>0</v>
      </c>
      <c r="AH168" s="147">
        <v>15735</v>
      </c>
      <c r="AI168" s="147">
        <v>12522</v>
      </c>
      <c r="AJ168" s="147">
        <v>4888</v>
      </c>
      <c r="AK168" s="147">
        <v>0</v>
      </c>
      <c r="AL168" s="147">
        <v>0</v>
      </c>
      <c r="AM168" s="147">
        <v>0</v>
      </c>
      <c r="AN168" s="147">
        <v>7899</v>
      </c>
      <c r="AO168" s="147">
        <v>22201</v>
      </c>
      <c r="AP168" s="147">
        <v>29898</v>
      </c>
      <c r="AQ168" s="147">
        <v>83764</v>
      </c>
      <c r="AR168" s="147">
        <v>603</v>
      </c>
      <c r="AS168" s="147">
        <v>0</v>
      </c>
      <c r="AT168" s="147">
        <v>50459</v>
      </c>
      <c r="AU168" s="147">
        <v>792</v>
      </c>
      <c r="AV168" s="147">
        <v>0</v>
      </c>
      <c r="AW168" s="147">
        <v>0</v>
      </c>
      <c r="AX168" s="147">
        <v>428894</v>
      </c>
      <c r="AY168" s="147">
        <v>77519</v>
      </c>
      <c r="AZ168" s="147">
        <v>28103</v>
      </c>
      <c r="BA168" s="147">
        <v>36267</v>
      </c>
      <c r="BB168" s="147">
        <v>0</v>
      </c>
      <c r="BC168" s="147">
        <v>58702</v>
      </c>
      <c r="BD168" s="147">
        <v>54777</v>
      </c>
      <c r="BE168" s="147">
        <v>1866</v>
      </c>
      <c r="BF168" s="147">
        <v>0</v>
      </c>
      <c r="BG168" s="147">
        <v>257234</v>
      </c>
      <c r="BH168" s="147">
        <v>1597750</v>
      </c>
      <c r="BI168" s="147">
        <v>61811</v>
      </c>
      <c r="BJ168" s="147">
        <v>101955</v>
      </c>
      <c r="BK168" s="147">
        <v>0</v>
      </c>
      <c r="BL168" s="147">
        <v>3000</v>
      </c>
      <c r="BM168" s="147">
        <v>69982</v>
      </c>
      <c r="BN168" s="147">
        <v>51963</v>
      </c>
      <c r="BO168" s="147">
        <v>235634</v>
      </c>
      <c r="BP168" s="147">
        <v>0</v>
      </c>
      <c r="BQ168" s="147">
        <v>41261</v>
      </c>
      <c r="BR168" s="147">
        <v>22319</v>
      </c>
      <c r="BS168" s="147">
        <v>12734</v>
      </c>
      <c r="BT168" s="147">
        <v>0</v>
      </c>
      <c r="BU168" s="147">
        <v>0</v>
      </c>
      <c r="BV168" s="147">
        <v>1383</v>
      </c>
      <c r="BW168" s="147">
        <v>110664</v>
      </c>
      <c r="BX168" s="147">
        <v>0</v>
      </c>
      <c r="BY168" s="147">
        <v>0</v>
      </c>
      <c r="BZ168" s="147">
        <v>16780</v>
      </c>
      <c r="CA168" s="147">
        <v>4096</v>
      </c>
      <c r="CB168" s="147">
        <v>0</v>
      </c>
      <c r="CC168" s="147">
        <v>114</v>
      </c>
      <c r="CD168" s="147">
        <v>185176</v>
      </c>
      <c r="CE168" s="147">
        <v>13569</v>
      </c>
      <c r="CF168" s="147">
        <v>3073</v>
      </c>
      <c r="CG168" s="147">
        <v>0</v>
      </c>
      <c r="CH168" s="147">
        <v>0</v>
      </c>
      <c r="CI168" s="147">
        <v>0</v>
      </c>
      <c r="CJ168" s="147">
        <v>30500</v>
      </c>
      <c r="CK168" s="147">
        <v>9581</v>
      </c>
      <c r="CL168" s="147">
        <v>5753</v>
      </c>
      <c r="CM168" s="147">
        <v>981348</v>
      </c>
      <c r="CN168" s="147">
        <v>2579098</v>
      </c>
      <c r="CO168" s="147">
        <v>620604</v>
      </c>
      <c r="CP168" s="147">
        <v>82655</v>
      </c>
      <c r="CQ168" s="147">
        <v>930369</v>
      </c>
      <c r="CR168" s="147">
        <v>0</v>
      </c>
      <c r="CS168" s="147">
        <v>0</v>
      </c>
      <c r="CT168" s="147">
        <v>0</v>
      </c>
      <c r="CU168" s="147">
        <v>0</v>
      </c>
      <c r="CV168" s="147">
        <v>0</v>
      </c>
      <c r="CW168" s="147">
        <v>127221</v>
      </c>
      <c r="CX168" s="147">
        <v>69219</v>
      </c>
      <c r="CY168" s="147">
        <v>39047</v>
      </c>
      <c r="CZ168" s="147">
        <v>16422</v>
      </c>
      <c r="DA168" s="147">
        <v>0</v>
      </c>
      <c r="DB168" s="147">
        <v>5412</v>
      </c>
      <c r="DC168" s="147">
        <v>7090</v>
      </c>
      <c r="DD168" s="147">
        <v>2863</v>
      </c>
      <c r="DE168" s="147">
        <v>154170</v>
      </c>
      <c r="DF168" s="147">
        <v>316304</v>
      </c>
      <c r="DG168" s="147">
        <v>107056</v>
      </c>
      <c r="DH168" s="147">
        <v>0</v>
      </c>
      <c r="DI168" s="147">
        <v>27628</v>
      </c>
      <c r="DJ168" s="147">
        <v>2506060</v>
      </c>
      <c r="DK168" s="147">
        <v>0</v>
      </c>
      <c r="DL168" s="147">
        <v>0</v>
      </c>
      <c r="DM168" s="147">
        <v>0</v>
      </c>
      <c r="DN168" s="147">
        <v>0</v>
      </c>
      <c r="DO168" s="147">
        <v>0</v>
      </c>
      <c r="DP168" s="147">
        <v>0</v>
      </c>
      <c r="DQ168" s="147">
        <v>0</v>
      </c>
      <c r="DR168" s="147">
        <v>0</v>
      </c>
      <c r="DS168" s="147">
        <v>0</v>
      </c>
      <c r="DT168" s="147">
        <v>0</v>
      </c>
      <c r="DU168" s="147">
        <v>0</v>
      </c>
      <c r="DV168" s="147">
        <v>0</v>
      </c>
      <c r="DW168" s="147">
        <v>0</v>
      </c>
      <c r="DX168" s="147">
        <v>0</v>
      </c>
      <c r="DY168" s="147">
        <v>0</v>
      </c>
      <c r="DZ168" s="147">
        <v>0</v>
      </c>
      <c r="EA168" s="147">
        <v>0</v>
      </c>
      <c r="EB168" s="147">
        <v>0</v>
      </c>
      <c r="EC168" s="147">
        <v>0</v>
      </c>
      <c r="ED168" s="147">
        <v>5085158</v>
      </c>
    </row>
    <row r="169" spans="1:134" ht="13.5" x14ac:dyDescent="0.25">
      <c r="A169" s="137" t="s">
        <v>385</v>
      </c>
      <c r="B169" s="137" t="s">
        <v>386</v>
      </c>
      <c r="C169" s="139">
        <v>45657</v>
      </c>
      <c r="D169" s="147">
        <v>153992</v>
      </c>
      <c r="E169" s="147">
        <v>283907</v>
      </c>
      <c r="F169" s="147">
        <v>0</v>
      </c>
      <c r="G169" s="147">
        <v>37230</v>
      </c>
      <c r="H169" s="147">
        <v>45885</v>
      </c>
      <c r="I169" s="147">
        <v>6794</v>
      </c>
      <c r="J169" s="147">
        <v>1887</v>
      </c>
      <c r="K169" s="147">
        <v>4497</v>
      </c>
      <c r="L169" s="147">
        <v>3048</v>
      </c>
      <c r="M169" s="147">
        <v>0</v>
      </c>
      <c r="N169" s="147">
        <v>27672</v>
      </c>
      <c r="O169" s="147">
        <v>3114</v>
      </c>
      <c r="P169" s="147">
        <v>323959</v>
      </c>
      <c r="Q169" s="147">
        <v>0</v>
      </c>
      <c r="R169" s="147">
        <v>15200</v>
      </c>
      <c r="S169" s="147">
        <v>11983</v>
      </c>
      <c r="T169" s="147">
        <v>2601</v>
      </c>
      <c r="U169" s="147">
        <v>89598</v>
      </c>
      <c r="V169" s="147">
        <v>0</v>
      </c>
      <c r="W169" s="147">
        <v>64230</v>
      </c>
      <c r="X169" s="147">
        <v>106197</v>
      </c>
      <c r="Y169" s="147">
        <v>53163</v>
      </c>
      <c r="Z169" s="147">
        <v>14356</v>
      </c>
      <c r="AA169" s="147">
        <v>7200</v>
      </c>
      <c r="AB169" s="147">
        <v>69244</v>
      </c>
      <c r="AC169" s="147">
        <v>1325757</v>
      </c>
      <c r="AD169" s="147">
        <v>24440</v>
      </c>
      <c r="AE169" s="147">
        <v>132807</v>
      </c>
      <c r="AF169" s="147">
        <v>95683</v>
      </c>
      <c r="AG169" s="147">
        <v>0</v>
      </c>
      <c r="AH169" s="147">
        <v>21504</v>
      </c>
      <c r="AI169" s="147">
        <v>26503</v>
      </c>
      <c r="AJ169" s="147">
        <v>3924</v>
      </c>
      <c r="AK169" s="147">
        <v>0</v>
      </c>
      <c r="AL169" s="147">
        <v>0</v>
      </c>
      <c r="AM169" s="147">
        <v>0</v>
      </c>
      <c r="AN169" s="147">
        <v>13704</v>
      </c>
      <c r="AO169" s="147">
        <v>21584</v>
      </c>
      <c r="AP169" s="147">
        <v>46846</v>
      </c>
      <c r="AQ169" s="147">
        <v>115667</v>
      </c>
      <c r="AR169" s="147">
        <v>0</v>
      </c>
      <c r="AS169" s="147">
        <v>0</v>
      </c>
      <c r="AT169" s="147">
        <v>25192</v>
      </c>
      <c r="AU169" s="147">
        <v>91528</v>
      </c>
      <c r="AV169" s="147">
        <v>50</v>
      </c>
      <c r="AW169" s="147">
        <v>0</v>
      </c>
      <c r="AX169" s="147">
        <v>619432</v>
      </c>
      <c r="AY169" s="147">
        <v>20206</v>
      </c>
      <c r="AZ169" s="147">
        <v>0</v>
      </c>
      <c r="BA169" s="147">
        <v>51017</v>
      </c>
      <c r="BB169" s="147">
        <v>243094</v>
      </c>
      <c r="BC169" s="147">
        <v>0</v>
      </c>
      <c r="BD169" s="147">
        <v>22686</v>
      </c>
      <c r="BE169" s="147">
        <v>0</v>
      </c>
      <c r="BF169" s="147">
        <v>0</v>
      </c>
      <c r="BG169" s="147">
        <v>337003</v>
      </c>
      <c r="BH169" s="147">
        <v>2282192</v>
      </c>
      <c r="BI169" s="147">
        <v>116450</v>
      </c>
      <c r="BJ169" s="147">
        <v>243956</v>
      </c>
      <c r="BK169" s="147">
        <v>137449</v>
      </c>
      <c r="BL169" s="147">
        <v>0</v>
      </c>
      <c r="BM169" s="147">
        <v>84170</v>
      </c>
      <c r="BN169" s="147">
        <v>50031</v>
      </c>
      <c r="BO169" s="147">
        <v>383895</v>
      </c>
      <c r="BP169" s="147">
        <v>0</v>
      </c>
      <c r="BQ169" s="147">
        <v>86377</v>
      </c>
      <c r="BR169" s="147">
        <v>106455</v>
      </c>
      <c r="BS169" s="147">
        <v>15763</v>
      </c>
      <c r="BT169" s="147">
        <v>0</v>
      </c>
      <c r="BU169" s="147">
        <v>0</v>
      </c>
      <c r="BV169" s="147">
        <v>0</v>
      </c>
      <c r="BW169" s="147">
        <v>106561</v>
      </c>
      <c r="BX169" s="147">
        <v>0</v>
      </c>
      <c r="BY169" s="147">
        <v>10156</v>
      </c>
      <c r="BZ169" s="147">
        <v>0</v>
      </c>
      <c r="CA169" s="147">
        <v>46847</v>
      </c>
      <c r="CB169" s="147">
        <v>0</v>
      </c>
      <c r="CC169" s="147">
        <v>0</v>
      </c>
      <c r="CD169" s="147">
        <v>281687</v>
      </c>
      <c r="CE169" s="147">
        <v>22071</v>
      </c>
      <c r="CF169" s="147">
        <v>11848</v>
      </c>
      <c r="CG169" s="147">
        <v>0</v>
      </c>
      <c r="CH169" s="147">
        <v>0</v>
      </c>
      <c r="CI169" s="147">
        <v>52800</v>
      </c>
      <c r="CJ169" s="147">
        <v>0</v>
      </c>
      <c r="CK169" s="147">
        <v>8240</v>
      </c>
      <c r="CL169" s="147">
        <v>253</v>
      </c>
      <c r="CM169" s="147">
        <v>1765009</v>
      </c>
      <c r="CN169" s="147">
        <v>4047201</v>
      </c>
      <c r="CO169" s="147">
        <v>305554</v>
      </c>
      <c r="CP169" s="147">
        <v>246638</v>
      </c>
      <c r="CQ169" s="147">
        <v>1204912</v>
      </c>
      <c r="CR169" s="147">
        <v>0</v>
      </c>
      <c r="CS169" s="147">
        <v>280805</v>
      </c>
      <c r="CT169" s="147">
        <v>0</v>
      </c>
      <c r="CU169" s="147">
        <v>0</v>
      </c>
      <c r="CV169" s="147">
        <v>0</v>
      </c>
      <c r="CW169" s="147">
        <v>173284</v>
      </c>
      <c r="CX169" s="147">
        <v>207951</v>
      </c>
      <c r="CY169" s="147">
        <v>31619</v>
      </c>
      <c r="CZ169" s="147">
        <v>0</v>
      </c>
      <c r="DA169" s="147">
        <v>0</v>
      </c>
      <c r="DB169" s="147">
        <v>0</v>
      </c>
      <c r="DC169" s="147">
        <v>0</v>
      </c>
      <c r="DD169" s="147">
        <v>84</v>
      </c>
      <c r="DE169" s="147">
        <v>619289</v>
      </c>
      <c r="DF169" s="147">
        <v>211156</v>
      </c>
      <c r="DG169" s="147">
        <v>0</v>
      </c>
      <c r="DH169" s="147">
        <v>0</v>
      </c>
      <c r="DI169" s="147">
        <v>0</v>
      </c>
      <c r="DJ169" s="147">
        <v>3281292</v>
      </c>
      <c r="DK169" s="147">
        <v>0</v>
      </c>
      <c r="DL169" s="147">
        <v>0</v>
      </c>
      <c r="DM169" s="147">
        <v>0</v>
      </c>
      <c r="DN169" s="147">
        <v>0</v>
      </c>
      <c r="DO169" s="147">
        <v>0</v>
      </c>
      <c r="DP169" s="147">
        <v>0</v>
      </c>
      <c r="DQ169" s="147">
        <v>0</v>
      </c>
      <c r="DR169" s="147">
        <v>0</v>
      </c>
      <c r="DS169" s="147">
        <v>0</v>
      </c>
      <c r="DT169" s="147">
        <v>0</v>
      </c>
      <c r="DU169" s="147">
        <v>0</v>
      </c>
      <c r="DV169" s="147">
        <v>0</v>
      </c>
      <c r="DW169" s="147">
        <v>0</v>
      </c>
      <c r="DX169" s="147">
        <v>0</v>
      </c>
      <c r="DY169" s="147">
        <v>0</v>
      </c>
      <c r="DZ169" s="147">
        <v>0</v>
      </c>
      <c r="EA169" s="147">
        <v>0</v>
      </c>
      <c r="EB169" s="147">
        <v>0</v>
      </c>
      <c r="EC169" s="147">
        <v>0</v>
      </c>
      <c r="ED169" s="147">
        <v>7328493</v>
      </c>
    </row>
    <row r="170" spans="1:134" ht="13.5" x14ac:dyDescent="0.25">
      <c r="A170" s="137" t="s">
        <v>387</v>
      </c>
      <c r="B170" s="137" t="s">
        <v>386</v>
      </c>
      <c r="C170" s="139">
        <v>45657</v>
      </c>
      <c r="D170" s="147">
        <v>166368</v>
      </c>
      <c r="E170" s="147">
        <v>227876</v>
      </c>
      <c r="F170" s="147">
        <v>0</v>
      </c>
      <c r="G170" s="147">
        <v>33068</v>
      </c>
      <c r="H170" s="147">
        <v>34331</v>
      </c>
      <c r="I170" s="147">
        <v>5986</v>
      </c>
      <c r="J170" s="147">
        <v>499</v>
      </c>
      <c r="K170" s="147">
        <v>5102</v>
      </c>
      <c r="L170" s="147">
        <v>4</v>
      </c>
      <c r="M170" s="147">
        <v>0</v>
      </c>
      <c r="N170" s="147">
        <v>31038</v>
      </c>
      <c r="O170" s="147">
        <v>2254</v>
      </c>
      <c r="P170" s="147">
        <v>313828</v>
      </c>
      <c r="Q170" s="147">
        <v>0</v>
      </c>
      <c r="R170" s="147">
        <v>15200</v>
      </c>
      <c r="S170" s="147">
        <v>12581</v>
      </c>
      <c r="T170" s="147">
        <v>2102</v>
      </c>
      <c r="U170" s="147">
        <v>93307</v>
      </c>
      <c r="V170" s="147">
        <v>0</v>
      </c>
      <c r="W170" s="147">
        <v>37444</v>
      </c>
      <c r="X170" s="147">
        <v>106509</v>
      </c>
      <c r="Y170" s="147">
        <v>63170</v>
      </c>
      <c r="Z170" s="147">
        <v>8111</v>
      </c>
      <c r="AA170" s="147">
        <v>7200</v>
      </c>
      <c r="AB170" s="147">
        <v>96570</v>
      </c>
      <c r="AC170" s="147">
        <v>1262548</v>
      </c>
      <c r="AD170" s="147">
        <v>37375</v>
      </c>
      <c r="AE170" s="147">
        <v>187508</v>
      </c>
      <c r="AF170" s="147">
        <v>69425</v>
      </c>
      <c r="AG170" s="147">
        <v>0</v>
      </c>
      <c r="AH170" s="147">
        <v>24686</v>
      </c>
      <c r="AI170" s="147">
        <v>25629</v>
      </c>
      <c r="AJ170" s="147">
        <v>4469</v>
      </c>
      <c r="AK170" s="147">
        <v>0</v>
      </c>
      <c r="AL170" s="147">
        <v>0</v>
      </c>
      <c r="AM170" s="147">
        <v>0</v>
      </c>
      <c r="AN170" s="147">
        <v>0</v>
      </c>
      <c r="AO170" s="147">
        <v>0</v>
      </c>
      <c r="AP170" s="147">
        <v>46617</v>
      </c>
      <c r="AQ170" s="147">
        <v>121286</v>
      </c>
      <c r="AR170" s="147">
        <v>10056</v>
      </c>
      <c r="AS170" s="147">
        <v>14305</v>
      </c>
      <c r="AT170" s="147">
        <v>21471</v>
      </c>
      <c r="AU170" s="147">
        <v>82938</v>
      </c>
      <c r="AV170" s="147">
        <v>0</v>
      </c>
      <c r="AW170" s="147">
        <v>0</v>
      </c>
      <c r="AX170" s="147">
        <v>645765</v>
      </c>
      <c r="AY170" s="147">
        <v>110303</v>
      </c>
      <c r="AZ170" s="147">
        <v>0</v>
      </c>
      <c r="BA170" s="147">
        <v>66525</v>
      </c>
      <c r="BB170" s="147">
        <v>56749</v>
      </c>
      <c r="BC170" s="147">
        <v>0</v>
      </c>
      <c r="BD170" s="147">
        <v>21843</v>
      </c>
      <c r="BE170" s="147">
        <v>0</v>
      </c>
      <c r="BF170" s="147">
        <v>0</v>
      </c>
      <c r="BG170" s="147">
        <v>255420</v>
      </c>
      <c r="BH170" s="147">
        <v>2163733</v>
      </c>
      <c r="BI170" s="147">
        <v>110310</v>
      </c>
      <c r="BJ170" s="147">
        <v>203263</v>
      </c>
      <c r="BK170" s="147">
        <v>61112</v>
      </c>
      <c r="BL170" s="147">
        <v>17940</v>
      </c>
      <c r="BM170" s="147">
        <v>84878</v>
      </c>
      <c r="BN170" s="147">
        <v>51803</v>
      </c>
      <c r="BO170" s="147">
        <v>365722</v>
      </c>
      <c r="BP170" s="147">
        <v>0</v>
      </c>
      <c r="BQ170" s="147">
        <v>73567</v>
      </c>
      <c r="BR170" s="147">
        <v>76378</v>
      </c>
      <c r="BS170" s="147">
        <v>13318</v>
      </c>
      <c r="BT170" s="147">
        <v>0</v>
      </c>
      <c r="BU170" s="147">
        <v>0</v>
      </c>
      <c r="BV170" s="147">
        <v>0</v>
      </c>
      <c r="BW170" s="147">
        <v>114580</v>
      </c>
      <c r="BX170" s="147">
        <v>3207</v>
      </c>
      <c r="BY170" s="147">
        <v>18066</v>
      </c>
      <c r="BZ170" s="147">
        <v>0</v>
      </c>
      <c r="CA170" s="147">
        <v>39338</v>
      </c>
      <c r="CB170" s="147">
        <v>0</v>
      </c>
      <c r="CC170" s="147">
        <v>0</v>
      </c>
      <c r="CD170" s="147">
        <v>246651</v>
      </c>
      <c r="CE170" s="147">
        <v>15801</v>
      </c>
      <c r="CF170" s="147">
        <v>11248</v>
      </c>
      <c r="CG170" s="147">
        <v>0</v>
      </c>
      <c r="CH170" s="147">
        <v>0</v>
      </c>
      <c r="CI170" s="147">
        <v>48000</v>
      </c>
      <c r="CJ170" s="147">
        <v>0</v>
      </c>
      <c r="CK170" s="147">
        <v>13660</v>
      </c>
      <c r="CL170" s="147">
        <v>666</v>
      </c>
      <c r="CM170" s="147">
        <v>1569508</v>
      </c>
      <c r="CN170" s="147">
        <v>3733241</v>
      </c>
      <c r="CO170" s="147">
        <v>293974</v>
      </c>
      <c r="CP170" s="147">
        <v>506493</v>
      </c>
      <c r="CQ170" s="147">
        <v>1277685</v>
      </c>
      <c r="CR170" s="147">
        <v>0</v>
      </c>
      <c r="CS170" s="147">
        <v>221657</v>
      </c>
      <c r="CT170" s="147">
        <v>0</v>
      </c>
      <c r="CU170" s="147">
        <v>0</v>
      </c>
      <c r="CV170" s="147">
        <v>0</v>
      </c>
      <c r="CW170" s="147">
        <v>193211</v>
      </c>
      <c r="CX170" s="147">
        <v>193859</v>
      </c>
      <c r="CY170" s="147">
        <v>34887</v>
      </c>
      <c r="CZ170" s="147">
        <v>0</v>
      </c>
      <c r="DA170" s="147">
        <v>0</v>
      </c>
      <c r="DB170" s="147">
        <v>0</v>
      </c>
      <c r="DC170" s="147">
        <v>0</v>
      </c>
      <c r="DD170" s="147">
        <v>168</v>
      </c>
      <c r="DE170" s="147">
        <v>169139</v>
      </c>
      <c r="DF170" s="147">
        <v>127853</v>
      </c>
      <c r="DG170" s="147">
        <v>0</v>
      </c>
      <c r="DH170" s="147">
        <v>0</v>
      </c>
      <c r="DI170" s="147">
        <v>0</v>
      </c>
      <c r="DJ170" s="147">
        <v>3018926</v>
      </c>
      <c r="DK170" s="147">
        <v>0</v>
      </c>
      <c r="DL170" s="147">
        <v>0</v>
      </c>
      <c r="DM170" s="147">
        <v>0</v>
      </c>
      <c r="DN170" s="147">
        <v>0</v>
      </c>
      <c r="DO170" s="147">
        <v>0</v>
      </c>
      <c r="DP170" s="147">
        <v>0</v>
      </c>
      <c r="DQ170" s="147">
        <v>0</v>
      </c>
      <c r="DR170" s="147">
        <v>0</v>
      </c>
      <c r="DS170" s="147">
        <v>0</v>
      </c>
      <c r="DT170" s="147">
        <v>0</v>
      </c>
      <c r="DU170" s="147">
        <v>0</v>
      </c>
      <c r="DV170" s="147">
        <v>0</v>
      </c>
      <c r="DW170" s="147">
        <v>0</v>
      </c>
      <c r="DX170" s="147">
        <v>0</v>
      </c>
      <c r="DY170" s="147">
        <v>0</v>
      </c>
      <c r="DZ170" s="147">
        <v>0</v>
      </c>
      <c r="EA170" s="147">
        <v>0</v>
      </c>
      <c r="EB170" s="147">
        <v>0</v>
      </c>
      <c r="EC170" s="147">
        <v>0</v>
      </c>
      <c r="ED170" s="147">
        <v>6752167</v>
      </c>
    </row>
    <row r="171" spans="1:134" ht="13.5" x14ac:dyDescent="0.25">
      <c r="A171" s="137" t="s">
        <v>388</v>
      </c>
      <c r="B171" s="137" t="s">
        <v>386</v>
      </c>
      <c r="C171" s="139">
        <v>45657</v>
      </c>
      <c r="D171" s="147">
        <v>79255</v>
      </c>
      <c r="E171" s="147">
        <v>192319</v>
      </c>
      <c r="F171" s="147">
        <v>0</v>
      </c>
      <c r="G171" s="147">
        <v>23470</v>
      </c>
      <c r="H171" s="147">
        <v>24132</v>
      </c>
      <c r="I171" s="147">
        <v>4237</v>
      </c>
      <c r="J171" s="147">
        <v>472</v>
      </c>
      <c r="K171" s="147">
        <v>4883</v>
      </c>
      <c r="L171" s="147">
        <v>1709</v>
      </c>
      <c r="M171" s="147">
        <v>0</v>
      </c>
      <c r="N171" s="147">
        <v>14997</v>
      </c>
      <c r="O171" s="147">
        <v>2307</v>
      </c>
      <c r="P171" s="147">
        <v>300332</v>
      </c>
      <c r="Q171" s="147">
        <v>0</v>
      </c>
      <c r="R171" s="147">
        <v>15200</v>
      </c>
      <c r="S171" s="147">
        <v>15258</v>
      </c>
      <c r="T171" s="147">
        <v>1535</v>
      </c>
      <c r="U171" s="147">
        <v>93042</v>
      </c>
      <c r="V171" s="147">
        <v>0</v>
      </c>
      <c r="W171" s="147">
        <v>109386</v>
      </c>
      <c r="X171" s="147">
        <v>104960</v>
      </c>
      <c r="Y171" s="147">
        <v>40876</v>
      </c>
      <c r="Z171" s="147">
        <v>2976</v>
      </c>
      <c r="AA171" s="147">
        <v>7200</v>
      </c>
      <c r="AB171" s="147">
        <v>82889</v>
      </c>
      <c r="AC171" s="147">
        <v>1121435</v>
      </c>
      <c r="AD171" s="147">
        <v>0</v>
      </c>
      <c r="AE171" s="147">
        <v>170779</v>
      </c>
      <c r="AF171" s="147">
        <v>79416</v>
      </c>
      <c r="AG171" s="147">
        <v>0</v>
      </c>
      <c r="AH171" s="147">
        <v>21622</v>
      </c>
      <c r="AI171" s="147">
        <v>22233</v>
      </c>
      <c r="AJ171" s="147">
        <v>3904</v>
      </c>
      <c r="AK171" s="147">
        <v>0</v>
      </c>
      <c r="AL171" s="147">
        <v>0</v>
      </c>
      <c r="AM171" s="147">
        <v>0</v>
      </c>
      <c r="AN171" s="147">
        <v>17588</v>
      </c>
      <c r="AO171" s="147">
        <v>14886</v>
      </c>
      <c r="AP171" s="147">
        <v>32193</v>
      </c>
      <c r="AQ171" s="147">
        <v>152102</v>
      </c>
      <c r="AR171" s="147">
        <v>0</v>
      </c>
      <c r="AS171" s="147">
        <v>0</v>
      </c>
      <c r="AT171" s="147">
        <v>22396</v>
      </c>
      <c r="AU171" s="147">
        <v>53666</v>
      </c>
      <c r="AV171" s="147">
        <v>0</v>
      </c>
      <c r="AW171" s="147">
        <v>0</v>
      </c>
      <c r="AX171" s="147">
        <v>590785</v>
      </c>
      <c r="AY171" s="147">
        <v>22868</v>
      </c>
      <c r="AZ171" s="147">
        <v>0</v>
      </c>
      <c r="BA171" s="147">
        <v>44672</v>
      </c>
      <c r="BB171" s="147">
        <v>231898</v>
      </c>
      <c r="BC171" s="147">
        <v>0</v>
      </c>
      <c r="BD171" s="147">
        <v>17102</v>
      </c>
      <c r="BE171" s="147">
        <v>0</v>
      </c>
      <c r="BF171" s="147">
        <v>0</v>
      </c>
      <c r="BG171" s="147">
        <v>316540</v>
      </c>
      <c r="BH171" s="147">
        <v>2028760</v>
      </c>
      <c r="BI171" s="147">
        <v>95294</v>
      </c>
      <c r="BJ171" s="147">
        <v>209383</v>
      </c>
      <c r="BK171" s="147">
        <v>59037</v>
      </c>
      <c r="BL171" s="147">
        <v>14260</v>
      </c>
      <c r="BM171" s="147">
        <v>81024</v>
      </c>
      <c r="BN171" s="147">
        <v>52055</v>
      </c>
      <c r="BO171" s="147">
        <v>355474</v>
      </c>
      <c r="BP171" s="147">
        <v>0</v>
      </c>
      <c r="BQ171" s="147">
        <v>73655</v>
      </c>
      <c r="BR171" s="147">
        <v>75733</v>
      </c>
      <c r="BS171" s="147">
        <v>13298</v>
      </c>
      <c r="BT171" s="147">
        <v>0</v>
      </c>
      <c r="BU171" s="147">
        <v>0</v>
      </c>
      <c r="BV171" s="147">
        <v>0</v>
      </c>
      <c r="BW171" s="147">
        <v>107149</v>
      </c>
      <c r="BX171" s="147">
        <v>24872</v>
      </c>
      <c r="BY171" s="147">
        <v>13830</v>
      </c>
      <c r="BZ171" s="147">
        <v>0</v>
      </c>
      <c r="CA171" s="147">
        <v>26242</v>
      </c>
      <c r="CB171" s="147">
        <v>0</v>
      </c>
      <c r="CC171" s="147">
        <v>0</v>
      </c>
      <c r="CD171" s="147">
        <v>228659</v>
      </c>
      <c r="CE171" s="147">
        <v>20436</v>
      </c>
      <c r="CF171" s="147">
        <v>10173</v>
      </c>
      <c r="CG171" s="147">
        <v>0</v>
      </c>
      <c r="CH171" s="147">
        <v>0</v>
      </c>
      <c r="CI171" s="147">
        <v>47557</v>
      </c>
      <c r="CJ171" s="147">
        <v>0</v>
      </c>
      <c r="CK171" s="147">
        <v>45916</v>
      </c>
      <c r="CL171" s="147">
        <v>4395</v>
      </c>
      <c r="CM171" s="147">
        <v>1558442</v>
      </c>
      <c r="CN171" s="147">
        <v>3587202</v>
      </c>
      <c r="CO171" s="147">
        <v>382989</v>
      </c>
      <c r="CP171" s="147">
        <v>405272</v>
      </c>
      <c r="CQ171" s="147">
        <v>683175</v>
      </c>
      <c r="CR171" s="147">
        <v>0</v>
      </c>
      <c r="CS171" s="147">
        <v>357672</v>
      </c>
      <c r="CT171" s="147">
        <v>0</v>
      </c>
      <c r="CU171" s="147">
        <v>0</v>
      </c>
      <c r="CV171" s="147">
        <v>0</v>
      </c>
      <c r="CW171" s="147">
        <v>158170</v>
      </c>
      <c r="CX171" s="147">
        <v>153208</v>
      </c>
      <c r="CY171" s="147">
        <v>28539</v>
      </c>
      <c r="CZ171" s="147">
        <v>0</v>
      </c>
      <c r="DA171" s="147">
        <v>0</v>
      </c>
      <c r="DB171" s="147">
        <v>0</v>
      </c>
      <c r="DC171" s="147">
        <v>0</v>
      </c>
      <c r="DD171" s="147">
        <v>252</v>
      </c>
      <c r="DE171" s="147">
        <v>465226</v>
      </c>
      <c r="DF171" s="147">
        <v>482779</v>
      </c>
      <c r="DG171" s="147">
        <v>0</v>
      </c>
      <c r="DH171" s="147">
        <v>0</v>
      </c>
      <c r="DI171" s="147">
        <v>0</v>
      </c>
      <c r="DJ171" s="147">
        <v>3117282</v>
      </c>
      <c r="DK171" s="147">
        <v>0</v>
      </c>
      <c r="DL171" s="147">
        <v>0</v>
      </c>
      <c r="DM171" s="147">
        <v>0</v>
      </c>
      <c r="DN171" s="147">
        <v>0</v>
      </c>
      <c r="DO171" s="147">
        <v>0</v>
      </c>
      <c r="DP171" s="147">
        <v>0</v>
      </c>
      <c r="DQ171" s="147">
        <v>0</v>
      </c>
      <c r="DR171" s="147">
        <v>0</v>
      </c>
      <c r="DS171" s="147">
        <v>0</v>
      </c>
      <c r="DT171" s="147">
        <v>0</v>
      </c>
      <c r="DU171" s="147">
        <v>0</v>
      </c>
      <c r="DV171" s="147">
        <v>0</v>
      </c>
      <c r="DW171" s="147">
        <v>0</v>
      </c>
      <c r="DX171" s="147">
        <v>0</v>
      </c>
      <c r="DY171" s="147">
        <v>0</v>
      </c>
      <c r="DZ171" s="147">
        <v>0</v>
      </c>
      <c r="EA171" s="147">
        <v>0</v>
      </c>
      <c r="EB171" s="147">
        <v>0</v>
      </c>
      <c r="EC171" s="147">
        <v>0</v>
      </c>
      <c r="ED171" s="147">
        <v>6704484</v>
      </c>
    </row>
    <row r="172" spans="1:134" ht="13.5" x14ac:dyDescent="0.25">
      <c r="A172" s="137" t="s">
        <v>1108</v>
      </c>
      <c r="B172" s="137" t="s">
        <v>386</v>
      </c>
      <c r="C172" s="139">
        <v>45657</v>
      </c>
      <c r="D172" s="147">
        <v>24018</v>
      </c>
      <c r="E172" s="147">
        <v>87298</v>
      </c>
      <c r="F172" s="147">
        <v>0</v>
      </c>
      <c r="G172" s="147">
        <v>7556</v>
      </c>
      <c r="H172" s="147">
        <v>3707</v>
      </c>
      <c r="I172" s="147">
        <v>1917</v>
      </c>
      <c r="J172" s="147">
        <v>0</v>
      </c>
      <c r="K172" s="147">
        <v>479</v>
      </c>
      <c r="L172" s="147">
        <v>109</v>
      </c>
      <c r="M172" s="147">
        <v>0</v>
      </c>
      <c r="N172" s="147">
        <v>9813</v>
      </c>
      <c r="O172" s="147">
        <v>0</v>
      </c>
      <c r="P172" s="147">
        <v>59124</v>
      </c>
      <c r="Q172" s="147">
        <v>0</v>
      </c>
      <c r="R172" s="147">
        <v>5058</v>
      </c>
      <c r="S172" s="147">
        <v>608</v>
      </c>
      <c r="T172" s="147">
        <v>4596</v>
      </c>
      <c r="U172" s="147">
        <v>23163</v>
      </c>
      <c r="V172" s="147">
        <v>0</v>
      </c>
      <c r="W172" s="147">
        <v>7416</v>
      </c>
      <c r="X172" s="147">
        <v>4030</v>
      </c>
      <c r="Y172" s="147">
        <v>18481</v>
      </c>
      <c r="Z172" s="147">
        <v>6216</v>
      </c>
      <c r="AA172" s="147">
        <v>793</v>
      </c>
      <c r="AB172" s="147">
        <v>33879</v>
      </c>
      <c r="AC172" s="147">
        <v>298261</v>
      </c>
      <c r="AD172" s="147">
        <v>50842</v>
      </c>
      <c r="AE172" s="147">
        <v>78738</v>
      </c>
      <c r="AF172" s="147">
        <v>58708</v>
      </c>
      <c r="AG172" s="147">
        <v>0</v>
      </c>
      <c r="AH172" s="147">
        <v>14713</v>
      </c>
      <c r="AI172" s="147">
        <v>7217</v>
      </c>
      <c r="AJ172" s="147">
        <v>3731</v>
      </c>
      <c r="AK172" s="147">
        <v>0</v>
      </c>
      <c r="AL172" s="147">
        <v>0</v>
      </c>
      <c r="AM172" s="147">
        <v>0</v>
      </c>
      <c r="AN172" s="147">
        <v>6361</v>
      </c>
      <c r="AO172" s="147">
        <v>18030</v>
      </c>
      <c r="AP172" s="147">
        <v>5784</v>
      </c>
      <c r="AQ172" s="147">
        <v>14684</v>
      </c>
      <c r="AR172" s="147">
        <v>0</v>
      </c>
      <c r="AS172" s="147">
        <v>0</v>
      </c>
      <c r="AT172" s="147">
        <v>9938</v>
      </c>
      <c r="AU172" s="147">
        <v>8158</v>
      </c>
      <c r="AV172" s="147">
        <v>356</v>
      </c>
      <c r="AW172" s="147">
        <v>0</v>
      </c>
      <c r="AX172" s="147">
        <v>277260</v>
      </c>
      <c r="AY172" s="147">
        <v>572</v>
      </c>
      <c r="AZ172" s="147">
        <v>0</v>
      </c>
      <c r="BA172" s="147">
        <v>8944</v>
      </c>
      <c r="BB172" s="147">
        <v>156447</v>
      </c>
      <c r="BC172" s="147">
        <v>0</v>
      </c>
      <c r="BD172" s="147">
        <v>7385</v>
      </c>
      <c r="BE172" s="147">
        <v>0</v>
      </c>
      <c r="BF172" s="147">
        <v>0</v>
      </c>
      <c r="BG172" s="147">
        <v>173348</v>
      </c>
      <c r="BH172" s="147">
        <v>748869</v>
      </c>
      <c r="BI172" s="147">
        <v>37023</v>
      </c>
      <c r="BJ172" s="147">
        <v>0</v>
      </c>
      <c r="BK172" s="147">
        <v>0</v>
      </c>
      <c r="BL172" s="147">
        <v>3770</v>
      </c>
      <c r="BM172" s="147">
        <v>58478</v>
      </c>
      <c r="BN172" s="147">
        <v>16850</v>
      </c>
      <c r="BO172" s="147">
        <v>184223</v>
      </c>
      <c r="BP172" s="147">
        <v>0</v>
      </c>
      <c r="BQ172" s="147">
        <v>23172</v>
      </c>
      <c r="BR172" s="147">
        <v>11366</v>
      </c>
      <c r="BS172" s="147">
        <v>5876</v>
      </c>
      <c r="BT172" s="147">
        <v>0</v>
      </c>
      <c r="BU172" s="147">
        <v>0</v>
      </c>
      <c r="BV172" s="147">
        <v>0</v>
      </c>
      <c r="BW172" s="147">
        <v>62783</v>
      </c>
      <c r="BX172" s="147">
        <v>995</v>
      </c>
      <c r="BY172" s="147">
        <v>3888</v>
      </c>
      <c r="BZ172" s="147">
        <v>11492</v>
      </c>
      <c r="CA172" s="147">
        <v>899</v>
      </c>
      <c r="CB172" s="147">
        <v>0</v>
      </c>
      <c r="CC172" s="147">
        <v>0</v>
      </c>
      <c r="CD172" s="147">
        <v>139216</v>
      </c>
      <c r="CE172" s="147">
        <v>4971</v>
      </c>
      <c r="CF172" s="147">
        <v>495</v>
      </c>
      <c r="CG172" s="147">
        <v>0</v>
      </c>
      <c r="CH172" s="147">
        <v>0</v>
      </c>
      <c r="CI172" s="147">
        <v>0</v>
      </c>
      <c r="CJ172" s="147">
        <v>1423</v>
      </c>
      <c r="CK172" s="147">
        <v>1881</v>
      </c>
      <c r="CL172" s="147">
        <v>40</v>
      </c>
      <c r="CM172" s="147">
        <v>568841</v>
      </c>
      <c r="CN172" s="147">
        <v>1317710</v>
      </c>
      <c r="CO172" s="147">
        <v>158604</v>
      </c>
      <c r="CP172" s="147">
        <v>227983</v>
      </c>
      <c r="CQ172" s="147">
        <v>548457</v>
      </c>
      <c r="CR172" s="147">
        <v>-40</v>
      </c>
      <c r="CS172" s="147">
        <v>163928</v>
      </c>
      <c r="CT172" s="147">
        <v>0</v>
      </c>
      <c r="CU172" s="147">
        <v>0</v>
      </c>
      <c r="CV172" s="147">
        <v>0</v>
      </c>
      <c r="CW172" s="147">
        <v>85870</v>
      </c>
      <c r="CX172" s="147">
        <v>42120</v>
      </c>
      <c r="CY172" s="147">
        <v>21778</v>
      </c>
      <c r="CZ172" s="147">
        <v>0</v>
      </c>
      <c r="DA172" s="147">
        <v>0</v>
      </c>
      <c r="DB172" s="147">
        <v>0</v>
      </c>
      <c r="DC172" s="147">
        <v>0</v>
      </c>
      <c r="DD172" s="147">
        <v>336</v>
      </c>
      <c r="DE172" s="147">
        <v>13303</v>
      </c>
      <c r="DF172" s="147">
        <v>8512</v>
      </c>
      <c r="DG172" s="147">
        <v>44444</v>
      </c>
      <c r="DH172" s="147">
        <v>0</v>
      </c>
      <c r="DI172" s="147">
        <v>0</v>
      </c>
      <c r="DJ172" s="147">
        <v>1315295</v>
      </c>
      <c r="DK172" s="147">
        <v>0</v>
      </c>
      <c r="DL172" s="147">
        <v>0</v>
      </c>
      <c r="DM172" s="147">
        <v>0</v>
      </c>
      <c r="DN172" s="147">
        <v>0</v>
      </c>
      <c r="DO172" s="147">
        <v>0</v>
      </c>
      <c r="DP172" s="147">
        <v>0</v>
      </c>
      <c r="DQ172" s="147">
        <v>0</v>
      </c>
      <c r="DR172" s="147">
        <v>0</v>
      </c>
      <c r="DS172" s="147">
        <v>0</v>
      </c>
      <c r="DT172" s="147">
        <v>0</v>
      </c>
      <c r="DU172" s="147">
        <v>0</v>
      </c>
      <c r="DV172" s="147">
        <v>0</v>
      </c>
      <c r="DW172" s="147">
        <v>0</v>
      </c>
      <c r="DX172" s="147">
        <v>0</v>
      </c>
      <c r="DY172" s="147">
        <v>0</v>
      </c>
      <c r="DZ172" s="147">
        <v>0</v>
      </c>
      <c r="EA172" s="147">
        <v>0</v>
      </c>
      <c r="EB172" s="147">
        <v>0</v>
      </c>
      <c r="EC172" s="147">
        <v>0</v>
      </c>
      <c r="ED172" s="147">
        <v>2633005</v>
      </c>
    </row>
    <row r="173" spans="1:134" ht="13.5" x14ac:dyDescent="0.25">
      <c r="A173" s="136" t="s">
        <v>389</v>
      </c>
      <c r="B173" s="136" t="s">
        <v>266</v>
      </c>
      <c r="C173" s="142">
        <v>45519</v>
      </c>
      <c r="D173" s="146">
        <v>43767</v>
      </c>
      <c r="E173" s="146">
        <v>76106</v>
      </c>
      <c r="F173" s="146">
        <v>0</v>
      </c>
      <c r="G173" s="146">
        <v>6902</v>
      </c>
      <c r="H173" s="146">
        <v>7592</v>
      </c>
      <c r="I173" s="146">
        <v>1784</v>
      </c>
      <c r="J173" s="146">
        <v>131</v>
      </c>
      <c r="K173" s="146">
        <v>25</v>
      </c>
      <c r="L173" s="146">
        <v>15</v>
      </c>
      <c r="M173" s="146">
        <v>2779</v>
      </c>
      <c r="N173" s="146">
        <v>7438</v>
      </c>
      <c r="O173" s="146">
        <v>515</v>
      </c>
      <c r="P173" s="146">
        <v>160058</v>
      </c>
      <c r="Q173" s="146">
        <v>0</v>
      </c>
      <c r="R173" s="146">
        <v>1961</v>
      </c>
      <c r="S173" s="146">
        <v>0</v>
      </c>
      <c r="T173" s="146">
        <v>191</v>
      </c>
      <c r="U173" s="146">
        <v>20685</v>
      </c>
      <c r="V173" s="146">
        <v>0</v>
      </c>
      <c r="W173" s="146">
        <v>0</v>
      </c>
      <c r="X173" s="146">
        <v>1516</v>
      </c>
      <c r="Y173" s="146">
        <v>11021</v>
      </c>
      <c r="Z173" s="146">
        <v>16734</v>
      </c>
      <c r="AA173" s="146">
        <v>190</v>
      </c>
      <c r="AB173" s="146">
        <v>17794</v>
      </c>
      <c r="AC173" s="146">
        <v>377204</v>
      </c>
      <c r="AD173" s="146">
        <v>50920</v>
      </c>
      <c r="AE173" s="146">
        <v>87280</v>
      </c>
      <c r="AF173" s="146">
        <v>38729</v>
      </c>
      <c r="AG173" s="146">
        <v>0</v>
      </c>
      <c r="AH173" s="146">
        <v>13919</v>
      </c>
      <c r="AI173" s="146">
        <v>15311</v>
      </c>
      <c r="AJ173" s="146">
        <v>3597</v>
      </c>
      <c r="AK173" s="146">
        <v>255</v>
      </c>
      <c r="AL173" s="146">
        <v>49</v>
      </c>
      <c r="AM173" s="146">
        <v>29</v>
      </c>
      <c r="AN173" s="146">
        <v>5935</v>
      </c>
      <c r="AO173" s="146">
        <v>15662</v>
      </c>
      <c r="AP173" s="146">
        <v>6704</v>
      </c>
      <c r="AQ173" s="146">
        <v>37334</v>
      </c>
      <c r="AR173" s="146">
        <v>0</v>
      </c>
      <c r="AS173" s="146">
        <v>0</v>
      </c>
      <c r="AT173" s="146">
        <v>13109</v>
      </c>
      <c r="AU173" s="146">
        <v>786</v>
      </c>
      <c r="AV173" s="146">
        <v>0</v>
      </c>
      <c r="AW173" s="146">
        <v>0</v>
      </c>
      <c r="AX173" s="146">
        <v>289619</v>
      </c>
      <c r="AY173" s="146">
        <v>19054</v>
      </c>
      <c r="AZ173" s="146">
        <v>0</v>
      </c>
      <c r="BA173" s="146">
        <v>15569</v>
      </c>
      <c r="BB173" s="146">
        <v>0</v>
      </c>
      <c r="BC173" s="146">
        <v>0</v>
      </c>
      <c r="BD173" s="146">
        <v>11911</v>
      </c>
      <c r="BE173" s="146">
        <v>-4907</v>
      </c>
      <c r="BF173" s="146">
        <v>0</v>
      </c>
      <c r="BG173" s="146">
        <v>41627</v>
      </c>
      <c r="BH173" s="146">
        <v>708450</v>
      </c>
      <c r="BI173" s="146">
        <v>67494</v>
      </c>
      <c r="BJ173" s="146">
        <v>18898</v>
      </c>
      <c r="BK173" s="146">
        <v>0</v>
      </c>
      <c r="BL173" s="146">
        <v>3480</v>
      </c>
      <c r="BM173" s="146">
        <v>82007</v>
      </c>
      <c r="BN173" s="146">
        <v>23017</v>
      </c>
      <c r="BO173" s="146">
        <v>162748</v>
      </c>
      <c r="BP173" s="146">
        <v>0</v>
      </c>
      <c r="BQ173" s="146">
        <v>26375</v>
      </c>
      <c r="BR173" s="146">
        <v>29012</v>
      </c>
      <c r="BS173" s="146">
        <v>6817</v>
      </c>
      <c r="BT173" s="146">
        <v>484</v>
      </c>
      <c r="BU173" s="146">
        <v>93</v>
      </c>
      <c r="BV173" s="146">
        <v>56</v>
      </c>
      <c r="BW173" s="146">
        <v>49122</v>
      </c>
      <c r="BX173" s="146">
        <v>5120</v>
      </c>
      <c r="BY173" s="146">
        <v>0</v>
      </c>
      <c r="BZ173" s="146">
        <v>14908</v>
      </c>
      <c r="CA173" s="146">
        <v>4189</v>
      </c>
      <c r="CB173" s="146">
        <v>0</v>
      </c>
      <c r="CC173" s="146">
        <v>225</v>
      </c>
      <c r="CD173" s="146">
        <v>110812</v>
      </c>
      <c r="CE173" s="146">
        <v>0</v>
      </c>
      <c r="CF173" s="146">
        <v>1500</v>
      </c>
      <c r="CG173" s="146">
        <v>0</v>
      </c>
      <c r="CH173" s="146">
        <v>0</v>
      </c>
      <c r="CI173" s="146">
        <v>0</v>
      </c>
      <c r="CJ173" s="146">
        <v>0</v>
      </c>
      <c r="CK173" s="146">
        <v>0</v>
      </c>
      <c r="CL173" s="146">
        <v>6235</v>
      </c>
      <c r="CM173" s="146">
        <v>612592</v>
      </c>
      <c r="CN173" s="146">
        <v>1321042</v>
      </c>
      <c r="CO173" s="146">
        <v>232456</v>
      </c>
      <c r="CP173" s="146">
        <v>271324</v>
      </c>
      <c r="CQ173" s="146">
        <v>778776</v>
      </c>
      <c r="CR173" s="146">
        <v>685</v>
      </c>
      <c r="CS173" s="146">
        <v>233764</v>
      </c>
      <c r="CT173" s="146">
        <v>0</v>
      </c>
      <c r="CU173" s="146">
        <v>1511</v>
      </c>
      <c r="CV173" s="146">
        <v>39909</v>
      </c>
      <c r="CW173" s="146">
        <v>122550</v>
      </c>
      <c r="CX173" s="146">
        <v>134804</v>
      </c>
      <c r="CY173" s="146">
        <v>31674</v>
      </c>
      <c r="CZ173" s="146">
        <v>2248</v>
      </c>
      <c r="DA173" s="146">
        <v>641</v>
      </c>
      <c r="DB173" s="146">
        <v>259</v>
      </c>
      <c r="DC173" s="146">
        <v>499</v>
      </c>
      <c r="DD173" s="146">
        <v>0</v>
      </c>
      <c r="DE173" s="146">
        <v>0</v>
      </c>
      <c r="DF173" s="146">
        <v>0</v>
      </c>
      <c r="DG173" s="146">
        <v>137206</v>
      </c>
      <c r="DH173" s="146">
        <v>0</v>
      </c>
      <c r="DI173" s="146">
        <v>2265</v>
      </c>
      <c r="DJ173" s="146">
        <v>1990571</v>
      </c>
      <c r="DK173" s="146">
        <v>0</v>
      </c>
      <c r="DL173" s="146">
        <v>0</v>
      </c>
      <c r="DM173" s="146">
        <v>0</v>
      </c>
      <c r="DN173" s="146">
        <v>0</v>
      </c>
      <c r="DO173" s="146">
        <v>0</v>
      </c>
      <c r="DP173" s="146">
        <v>0</v>
      </c>
      <c r="DQ173" s="146">
        <v>0</v>
      </c>
      <c r="DR173" s="146">
        <v>0</v>
      </c>
      <c r="DS173" s="146">
        <v>0</v>
      </c>
      <c r="DT173" s="146">
        <v>0</v>
      </c>
      <c r="DU173" s="146">
        <v>0</v>
      </c>
      <c r="DV173" s="146">
        <v>0</v>
      </c>
      <c r="DW173" s="146">
        <v>0</v>
      </c>
      <c r="DX173" s="146">
        <v>0</v>
      </c>
      <c r="DY173" s="146">
        <v>0</v>
      </c>
      <c r="DZ173" s="146">
        <v>0</v>
      </c>
      <c r="EA173" s="146">
        <v>0</v>
      </c>
      <c r="EB173" s="146">
        <v>0</v>
      </c>
      <c r="EC173" s="146">
        <v>0</v>
      </c>
      <c r="ED173" s="146">
        <v>3311613</v>
      </c>
    </row>
    <row r="174" spans="1:134" ht="13.5" x14ac:dyDescent="0.25">
      <c r="A174" s="137" t="s">
        <v>1109</v>
      </c>
      <c r="B174" s="137" t="s">
        <v>386</v>
      </c>
      <c r="C174" s="139">
        <v>45657</v>
      </c>
      <c r="D174" s="147">
        <v>42125</v>
      </c>
      <c r="E174" s="147">
        <v>69437</v>
      </c>
      <c r="F174" s="147">
        <v>0</v>
      </c>
      <c r="G174" s="147">
        <v>10656</v>
      </c>
      <c r="H174" s="147">
        <v>7674</v>
      </c>
      <c r="I174" s="147">
        <v>1875</v>
      </c>
      <c r="J174" s="147">
        <v>0</v>
      </c>
      <c r="K174" s="147">
        <v>932</v>
      </c>
      <c r="L174" s="147">
        <v>2482</v>
      </c>
      <c r="M174" s="147">
        <v>0</v>
      </c>
      <c r="N174" s="147">
        <v>38112</v>
      </c>
      <c r="O174" s="147">
        <v>0</v>
      </c>
      <c r="P174" s="147">
        <v>99975</v>
      </c>
      <c r="Q174" s="147">
        <v>0</v>
      </c>
      <c r="R174" s="147">
        <v>0</v>
      </c>
      <c r="S174" s="147">
        <v>3347</v>
      </c>
      <c r="T174" s="147">
        <v>634</v>
      </c>
      <c r="U174" s="147">
        <v>39367</v>
      </c>
      <c r="V174" s="147">
        <v>0</v>
      </c>
      <c r="W174" s="147">
        <v>14663</v>
      </c>
      <c r="X174" s="147">
        <v>476</v>
      </c>
      <c r="Y174" s="147">
        <v>4707</v>
      </c>
      <c r="Z174" s="147">
        <v>400</v>
      </c>
      <c r="AA174" s="147">
        <v>7200</v>
      </c>
      <c r="AB174" s="147">
        <v>31096</v>
      </c>
      <c r="AC174" s="147">
        <v>375158</v>
      </c>
      <c r="AD174" s="147">
        <v>33729</v>
      </c>
      <c r="AE174" s="147">
        <v>50578</v>
      </c>
      <c r="AF174" s="147">
        <v>33486</v>
      </c>
      <c r="AG174" s="147">
        <v>0</v>
      </c>
      <c r="AH174" s="147">
        <v>9784</v>
      </c>
      <c r="AI174" s="147">
        <v>7046</v>
      </c>
      <c r="AJ174" s="147">
        <v>1721</v>
      </c>
      <c r="AK174" s="147">
        <v>0</v>
      </c>
      <c r="AL174" s="147">
        <v>0</v>
      </c>
      <c r="AM174" s="147">
        <v>0</v>
      </c>
      <c r="AN174" s="147">
        <v>2984</v>
      </c>
      <c r="AO174" s="147">
        <v>8645</v>
      </c>
      <c r="AP174" s="147">
        <v>31128</v>
      </c>
      <c r="AQ174" s="147">
        <v>40483</v>
      </c>
      <c r="AR174" s="147">
        <v>0</v>
      </c>
      <c r="AS174" s="147">
        <v>0</v>
      </c>
      <c r="AT174" s="147">
        <v>8657</v>
      </c>
      <c r="AU174" s="147">
        <v>10698</v>
      </c>
      <c r="AV174" s="147">
        <v>0</v>
      </c>
      <c r="AW174" s="147">
        <v>0</v>
      </c>
      <c r="AX174" s="147">
        <v>238939</v>
      </c>
      <c r="AY174" s="147">
        <v>98</v>
      </c>
      <c r="AZ174" s="147">
        <v>0</v>
      </c>
      <c r="BA174" s="147">
        <v>23255</v>
      </c>
      <c r="BB174" s="147">
        <v>153318</v>
      </c>
      <c r="BC174" s="147">
        <v>0</v>
      </c>
      <c r="BD174" s="147">
        <v>13585</v>
      </c>
      <c r="BE174" s="147">
        <v>0</v>
      </c>
      <c r="BF174" s="147">
        <v>0</v>
      </c>
      <c r="BG174" s="147">
        <v>190256</v>
      </c>
      <c r="BH174" s="147">
        <v>804353</v>
      </c>
      <c r="BI174" s="147">
        <v>32904</v>
      </c>
      <c r="BJ174" s="147">
        <v>0</v>
      </c>
      <c r="BK174" s="147">
        <v>7614</v>
      </c>
      <c r="BL174" s="147">
        <v>3700</v>
      </c>
      <c r="BM174" s="147">
        <v>35349</v>
      </c>
      <c r="BN174" s="147">
        <v>13213</v>
      </c>
      <c r="BO174" s="147">
        <v>125898</v>
      </c>
      <c r="BP174" s="147">
        <v>0</v>
      </c>
      <c r="BQ174" s="147">
        <v>17856</v>
      </c>
      <c r="BR174" s="147">
        <v>12859</v>
      </c>
      <c r="BS174" s="147">
        <v>3141</v>
      </c>
      <c r="BT174" s="147">
        <v>0</v>
      </c>
      <c r="BU174" s="147">
        <v>0</v>
      </c>
      <c r="BV174" s="147">
        <v>0</v>
      </c>
      <c r="BW174" s="147">
        <v>25740</v>
      </c>
      <c r="BX174" s="147">
        <v>0</v>
      </c>
      <c r="BY174" s="147">
        <v>5393</v>
      </c>
      <c r="BZ174" s="147">
        <v>13205</v>
      </c>
      <c r="CA174" s="147">
        <v>13488</v>
      </c>
      <c r="CB174" s="147">
        <v>0</v>
      </c>
      <c r="CC174" s="147">
        <v>0</v>
      </c>
      <c r="CD174" s="147">
        <v>81185</v>
      </c>
      <c r="CE174" s="147">
        <v>7218</v>
      </c>
      <c r="CF174" s="147">
        <v>0</v>
      </c>
      <c r="CG174" s="147">
        <v>0</v>
      </c>
      <c r="CH174" s="147">
        <v>0</v>
      </c>
      <c r="CI174" s="147">
        <v>0</v>
      </c>
      <c r="CJ174" s="147">
        <v>532</v>
      </c>
      <c r="CK174" s="147">
        <v>3317</v>
      </c>
      <c r="CL174" s="147">
        <v>219</v>
      </c>
      <c r="CM174" s="147">
        <v>402831</v>
      </c>
      <c r="CN174" s="147">
        <v>1207184</v>
      </c>
      <c r="CO174" s="147">
        <v>141876</v>
      </c>
      <c r="CP174" s="147">
        <v>105408</v>
      </c>
      <c r="CQ174" s="147">
        <v>581930</v>
      </c>
      <c r="CR174" s="147">
        <v>0</v>
      </c>
      <c r="CS174" s="147">
        <v>0</v>
      </c>
      <c r="CT174" s="147">
        <v>0</v>
      </c>
      <c r="CU174" s="147">
        <v>0</v>
      </c>
      <c r="CV174" s="147">
        <v>0</v>
      </c>
      <c r="CW174" s="147">
        <v>68872</v>
      </c>
      <c r="CX174" s="147">
        <v>49600</v>
      </c>
      <c r="CY174" s="147">
        <v>12117</v>
      </c>
      <c r="CZ174" s="147">
        <v>0</v>
      </c>
      <c r="DA174" s="147">
        <v>0</v>
      </c>
      <c r="DB174" s="147">
        <v>0</v>
      </c>
      <c r="DC174" s="147">
        <v>0</v>
      </c>
      <c r="DD174" s="147">
        <v>336</v>
      </c>
      <c r="DE174" s="147">
        <v>93271</v>
      </c>
      <c r="DF174" s="147">
        <v>91193</v>
      </c>
      <c r="DG174" s="147">
        <v>0</v>
      </c>
      <c r="DH174" s="147">
        <v>0</v>
      </c>
      <c r="DI174" s="147">
        <v>0</v>
      </c>
      <c r="DJ174" s="147">
        <v>1144603</v>
      </c>
      <c r="DK174" s="147">
        <v>0</v>
      </c>
      <c r="DL174" s="147">
        <v>0</v>
      </c>
      <c r="DM174" s="147">
        <v>0</v>
      </c>
      <c r="DN174" s="147">
        <v>0</v>
      </c>
      <c r="DO174" s="147">
        <v>0</v>
      </c>
      <c r="DP174" s="147">
        <v>0</v>
      </c>
      <c r="DQ174" s="147">
        <v>0</v>
      </c>
      <c r="DR174" s="147">
        <v>0</v>
      </c>
      <c r="DS174" s="147">
        <v>0</v>
      </c>
      <c r="DT174" s="147">
        <v>0</v>
      </c>
      <c r="DU174" s="147">
        <v>0</v>
      </c>
      <c r="DV174" s="147">
        <v>0</v>
      </c>
      <c r="DW174" s="147">
        <v>0</v>
      </c>
      <c r="DX174" s="147">
        <v>0</v>
      </c>
      <c r="DY174" s="147">
        <v>0</v>
      </c>
      <c r="DZ174" s="147">
        <v>0</v>
      </c>
      <c r="EA174" s="147">
        <v>0</v>
      </c>
      <c r="EB174" s="147">
        <v>0</v>
      </c>
      <c r="EC174" s="147">
        <v>0</v>
      </c>
      <c r="ED174" s="147">
        <v>2351787</v>
      </c>
    </row>
    <row r="175" spans="1:134" ht="13.5" x14ac:dyDescent="0.25">
      <c r="A175" s="137" t="s">
        <v>390</v>
      </c>
      <c r="B175" s="137" t="s">
        <v>386</v>
      </c>
      <c r="C175" s="139">
        <v>45657</v>
      </c>
      <c r="D175" s="147">
        <v>188807</v>
      </c>
      <c r="E175" s="147">
        <v>274881</v>
      </c>
      <c r="F175" s="147">
        <v>0</v>
      </c>
      <c r="G175" s="147">
        <v>39704</v>
      </c>
      <c r="H175" s="147">
        <v>34654</v>
      </c>
      <c r="I175" s="147">
        <v>7114</v>
      </c>
      <c r="J175" s="147">
        <v>859</v>
      </c>
      <c r="K175" s="147">
        <v>5737</v>
      </c>
      <c r="L175" s="147">
        <v>2616</v>
      </c>
      <c r="M175" s="147">
        <v>0</v>
      </c>
      <c r="N175" s="147">
        <v>31268</v>
      </c>
      <c r="O175" s="147">
        <v>1953</v>
      </c>
      <c r="P175" s="147">
        <v>404780</v>
      </c>
      <c r="Q175" s="147">
        <v>0</v>
      </c>
      <c r="R175" s="147">
        <v>15200</v>
      </c>
      <c r="S175" s="147">
        <v>14214</v>
      </c>
      <c r="T175" s="147">
        <v>2251</v>
      </c>
      <c r="U175" s="147">
        <v>103768</v>
      </c>
      <c r="V175" s="147">
        <v>0</v>
      </c>
      <c r="W175" s="147">
        <v>72915</v>
      </c>
      <c r="X175" s="147">
        <v>108713</v>
      </c>
      <c r="Y175" s="147">
        <v>102278</v>
      </c>
      <c r="Z175" s="147">
        <v>13260</v>
      </c>
      <c r="AA175" s="147">
        <v>7200</v>
      </c>
      <c r="AB175" s="147">
        <v>137413</v>
      </c>
      <c r="AC175" s="147">
        <v>1569585</v>
      </c>
      <c r="AD175" s="147">
        <v>0</v>
      </c>
      <c r="AE175" s="147">
        <v>213663</v>
      </c>
      <c r="AF175" s="147">
        <v>170994</v>
      </c>
      <c r="AG175" s="147">
        <v>0</v>
      </c>
      <c r="AH175" s="147">
        <v>32937</v>
      </c>
      <c r="AI175" s="147">
        <v>28748</v>
      </c>
      <c r="AJ175" s="147">
        <v>5901</v>
      </c>
      <c r="AK175" s="147">
        <v>0</v>
      </c>
      <c r="AL175" s="147">
        <v>0</v>
      </c>
      <c r="AM175" s="147">
        <v>0</v>
      </c>
      <c r="AN175" s="147">
        <v>19761</v>
      </c>
      <c r="AO175" s="147">
        <v>29395</v>
      </c>
      <c r="AP175" s="147">
        <v>44369</v>
      </c>
      <c r="AQ175" s="147">
        <v>168654</v>
      </c>
      <c r="AR175" s="147">
        <v>0</v>
      </c>
      <c r="AS175" s="147">
        <v>0</v>
      </c>
      <c r="AT175" s="147">
        <v>25240</v>
      </c>
      <c r="AU175" s="147">
        <v>63177</v>
      </c>
      <c r="AV175" s="147">
        <v>0</v>
      </c>
      <c r="AW175" s="147">
        <v>0</v>
      </c>
      <c r="AX175" s="147">
        <v>802839</v>
      </c>
      <c r="AY175" s="147">
        <v>40145</v>
      </c>
      <c r="AZ175" s="147">
        <v>0</v>
      </c>
      <c r="BA175" s="147">
        <v>218537</v>
      </c>
      <c r="BB175" s="147">
        <v>534410</v>
      </c>
      <c r="BC175" s="147">
        <v>0</v>
      </c>
      <c r="BD175" s="147">
        <v>26929</v>
      </c>
      <c r="BE175" s="147">
        <v>0</v>
      </c>
      <c r="BF175" s="147">
        <v>0</v>
      </c>
      <c r="BG175" s="147">
        <v>820021</v>
      </c>
      <c r="BH175" s="147">
        <v>3192445</v>
      </c>
      <c r="BI175" s="147">
        <v>194682</v>
      </c>
      <c r="BJ175" s="147">
        <v>352148</v>
      </c>
      <c r="BK175" s="147">
        <v>126678</v>
      </c>
      <c r="BL175" s="147">
        <v>19500</v>
      </c>
      <c r="BM175" s="147">
        <v>130655</v>
      </c>
      <c r="BN175" s="147">
        <v>93574</v>
      </c>
      <c r="BO175" s="147">
        <v>435599</v>
      </c>
      <c r="BP175" s="147">
        <v>0</v>
      </c>
      <c r="BQ175" s="147">
        <v>114096</v>
      </c>
      <c r="BR175" s="147">
        <v>99583</v>
      </c>
      <c r="BS175" s="147">
        <v>20442</v>
      </c>
      <c r="BT175" s="147">
        <v>0</v>
      </c>
      <c r="BU175" s="147">
        <v>0</v>
      </c>
      <c r="BV175" s="147">
        <v>0</v>
      </c>
      <c r="BW175" s="147">
        <v>214945</v>
      </c>
      <c r="BX175" s="147">
        <v>5813</v>
      </c>
      <c r="BY175" s="147">
        <v>17547</v>
      </c>
      <c r="BZ175" s="147">
        <v>0</v>
      </c>
      <c r="CA175" s="147">
        <v>51341</v>
      </c>
      <c r="CB175" s="147">
        <v>0</v>
      </c>
      <c r="CC175" s="147">
        <v>0</v>
      </c>
      <c r="CD175" s="147">
        <v>346682</v>
      </c>
      <c r="CE175" s="147">
        <v>53620</v>
      </c>
      <c r="CF175" s="147">
        <v>17184</v>
      </c>
      <c r="CG175" s="147">
        <v>0</v>
      </c>
      <c r="CH175" s="147">
        <v>0</v>
      </c>
      <c r="CI175" s="147">
        <v>48000</v>
      </c>
      <c r="CJ175" s="147">
        <v>0</v>
      </c>
      <c r="CK175" s="147">
        <v>23298</v>
      </c>
      <c r="CL175" s="147">
        <v>9709</v>
      </c>
      <c r="CM175" s="147">
        <v>2375096</v>
      </c>
      <c r="CN175" s="147">
        <v>5567541</v>
      </c>
      <c r="CO175" s="147">
        <v>626691</v>
      </c>
      <c r="CP175" s="147">
        <v>694660</v>
      </c>
      <c r="CQ175" s="147">
        <v>1519712</v>
      </c>
      <c r="CR175" s="147">
        <v>0</v>
      </c>
      <c r="CS175" s="147">
        <v>706004</v>
      </c>
      <c r="CT175" s="147">
        <v>0</v>
      </c>
      <c r="CU175" s="147">
        <v>0</v>
      </c>
      <c r="CV175" s="147">
        <v>0</v>
      </c>
      <c r="CW175" s="147">
        <v>301477</v>
      </c>
      <c r="CX175" s="147">
        <v>242646</v>
      </c>
      <c r="CY175" s="147">
        <v>54037</v>
      </c>
      <c r="CZ175" s="147">
        <v>0</v>
      </c>
      <c r="DA175" s="147">
        <v>0</v>
      </c>
      <c r="DB175" s="147">
        <v>0</v>
      </c>
      <c r="DC175" s="147">
        <v>0</v>
      </c>
      <c r="DD175" s="147">
        <v>420</v>
      </c>
      <c r="DE175" s="147">
        <v>524728</v>
      </c>
      <c r="DF175" s="147">
        <v>217216</v>
      </c>
      <c r="DG175" s="147">
        <v>0</v>
      </c>
      <c r="DH175" s="147">
        <v>0</v>
      </c>
      <c r="DI175" s="147">
        <v>0</v>
      </c>
      <c r="DJ175" s="147">
        <v>4887591</v>
      </c>
      <c r="DK175" s="147">
        <v>0</v>
      </c>
      <c r="DL175" s="147">
        <v>0</v>
      </c>
      <c r="DM175" s="147">
        <v>0</v>
      </c>
      <c r="DN175" s="147">
        <v>0</v>
      </c>
      <c r="DO175" s="147">
        <v>0</v>
      </c>
      <c r="DP175" s="147">
        <v>0</v>
      </c>
      <c r="DQ175" s="147">
        <v>0</v>
      </c>
      <c r="DR175" s="147">
        <v>0</v>
      </c>
      <c r="DS175" s="147">
        <v>0</v>
      </c>
      <c r="DT175" s="147">
        <v>0</v>
      </c>
      <c r="DU175" s="147">
        <v>0</v>
      </c>
      <c r="DV175" s="147">
        <v>0</v>
      </c>
      <c r="DW175" s="147">
        <v>0</v>
      </c>
      <c r="DX175" s="147">
        <v>0</v>
      </c>
      <c r="DY175" s="147">
        <v>0</v>
      </c>
      <c r="DZ175" s="147">
        <v>0</v>
      </c>
      <c r="EA175" s="147">
        <v>0</v>
      </c>
      <c r="EB175" s="147">
        <v>0</v>
      </c>
      <c r="EC175" s="147">
        <v>0</v>
      </c>
      <c r="ED175" s="147">
        <v>10455132</v>
      </c>
    </row>
    <row r="176" spans="1:134" ht="13.5" x14ac:dyDescent="0.25">
      <c r="A176" s="137" t="s">
        <v>391</v>
      </c>
      <c r="B176" s="137" t="s">
        <v>386</v>
      </c>
      <c r="C176" s="139">
        <v>45657</v>
      </c>
      <c r="D176" s="147">
        <v>139521</v>
      </c>
      <c r="E176" s="147">
        <v>230576</v>
      </c>
      <c r="F176" s="147">
        <v>0</v>
      </c>
      <c r="G176" s="147">
        <v>30565</v>
      </c>
      <c r="H176" s="147">
        <v>28116</v>
      </c>
      <c r="I176" s="147">
        <v>5574</v>
      </c>
      <c r="J176" s="147">
        <v>498</v>
      </c>
      <c r="K176" s="147">
        <v>5108</v>
      </c>
      <c r="L176" s="147">
        <v>3827</v>
      </c>
      <c r="M176" s="147">
        <v>0</v>
      </c>
      <c r="N176" s="147">
        <v>19738</v>
      </c>
      <c r="O176" s="147">
        <v>2478</v>
      </c>
      <c r="P176" s="147">
        <v>295939</v>
      </c>
      <c r="Q176" s="147">
        <v>0</v>
      </c>
      <c r="R176" s="147">
        <v>15200</v>
      </c>
      <c r="S176" s="147">
        <v>13436</v>
      </c>
      <c r="T176" s="147">
        <v>1769</v>
      </c>
      <c r="U176" s="147">
        <v>92229</v>
      </c>
      <c r="V176" s="147">
        <v>0</v>
      </c>
      <c r="W176" s="147">
        <v>37207</v>
      </c>
      <c r="X176" s="147">
        <v>107014</v>
      </c>
      <c r="Y176" s="147">
        <v>48233</v>
      </c>
      <c r="Z176" s="147">
        <v>6007</v>
      </c>
      <c r="AA176" s="147">
        <v>7200</v>
      </c>
      <c r="AB176" s="147">
        <v>87215</v>
      </c>
      <c r="AC176" s="147">
        <v>1177450</v>
      </c>
      <c r="AD176" s="147">
        <v>41174</v>
      </c>
      <c r="AE176" s="147">
        <v>168322</v>
      </c>
      <c r="AF176" s="147">
        <v>62136</v>
      </c>
      <c r="AG176" s="147">
        <v>0</v>
      </c>
      <c r="AH176" s="147">
        <v>22433</v>
      </c>
      <c r="AI176" s="147">
        <v>20636</v>
      </c>
      <c r="AJ176" s="147">
        <v>4091</v>
      </c>
      <c r="AK176" s="147">
        <v>0</v>
      </c>
      <c r="AL176" s="147">
        <v>0</v>
      </c>
      <c r="AM176" s="147">
        <v>0</v>
      </c>
      <c r="AN176" s="147">
        <v>12535</v>
      </c>
      <c r="AO176" s="147">
        <v>32521</v>
      </c>
      <c r="AP176" s="147">
        <v>45888</v>
      </c>
      <c r="AQ176" s="147">
        <v>101050</v>
      </c>
      <c r="AR176" s="147">
        <v>0</v>
      </c>
      <c r="AS176" s="147">
        <v>0</v>
      </c>
      <c r="AT176" s="147">
        <v>18790</v>
      </c>
      <c r="AU176" s="147">
        <v>72020</v>
      </c>
      <c r="AV176" s="147">
        <v>0</v>
      </c>
      <c r="AW176" s="147">
        <v>0</v>
      </c>
      <c r="AX176" s="147">
        <v>601596</v>
      </c>
      <c r="AY176" s="147">
        <v>25866</v>
      </c>
      <c r="AZ176" s="147">
        <v>0</v>
      </c>
      <c r="BA176" s="147">
        <v>59439</v>
      </c>
      <c r="BB176" s="147">
        <v>89762</v>
      </c>
      <c r="BC176" s="147">
        <v>0</v>
      </c>
      <c r="BD176" s="147">
        <v>20578</v>
      </c>
      <c r="BE176" s="147">
        <v>0</v>
      </c>
      <c r="BF176" s="147">
        <v>0</v>
      </c>
      <c r="BG176" s="147">
        <v>195645</v>
      </c>
      <c r="BH176" s="147">
        <v>1974691</v>
      </c>
      <c r="BI176" s="147">
        <v>141490</v>
      </c>
      <c r="BJ176" s="147">
        <v>83917</v>
      </c>
      <c r="BK176" s="147">
        <v>93799</v>
      </c>
      <c r="BL176" s="147">
        <v>11970</v>
      </c>
      <c r="BM176" s="147">
        <v>85748</v>
      </c>
      <c r="BN176" s="147">
        <v>55773</v>
      </c>
      <c r="BO176" s="147">
        <v>361033</v>
      </c>
      <c r="BP176" s="147">
        <v>0</v>
      </c>
      <c r="BQ176" s="147">
        <v>67867</v>
      </c>
      <c r="BR176" s="147">
        <v>62428</v>
      </c>
      <c r="BS176" s="147">
        <v>12376</v>
      </c>
      <c r="BT176" s="147">
        <v>0</v>
      </c>
      <c r="BU176" s="147">
        <v>0</v>
      </c>
      <c r="BV176" s="147">
        <v>0</v>
      </c>
      <c r="BW176" s="147">
        <v>125639</v>
      </c>
      <c r="BX176" s="147">
        <v>0</v>
      </c>
      <c r="BY176" s="147">
        <v>62942</v>
      </c>
      <c r="BZ176" s="147">
        <v>0</v>
      </c>
      <c r="CA176" s="147">
        <v>69766</v>
      </c>
      <c r="CB176" s="147">
        <v>0</v>
      </c>
      <c r="CC176" s="147">
        <v>0</v>
      </c>
      <c r="CD176" s="147">
        <v>329755</v>
      </c>
      <c r="CE176" s="147">
        <v>23560</v>
      </c>
      <c r="CF176" s="147">
        <v>12605</v>
      </c>
      <c r="CG176" s="147">
        <v>0</v>
      </c>
      <c r="CH176" s="147">
        <v>0</v>
      </c>
      <c r="CI176" s="147">
        <v>44000</v>
      </c>
      <c r="CJ176" s="147">
        <v>0</v>
      </c>
      <c r="CK176" s="147">
        <v>1627</v>
      </c>
      <c r="CL176" s="147">
        <v>833</v>
      </c>
      <c r="CM176" s="147">
        <v>1647128</v>
      </c>
      <c r="CN176" s="147">
        <v>3621819</v>
      </c>
      <c r="CO176" s="147">
        <v>684939</v>
      </c>
      <c r="CP176" s="147">
        <v>628826</v>
      </c>
      <c r="CQ176" s="147">
        <v>1333698</v>
      </c>
      <c r="CR176" s="147">
        <v>0</v>
      </c>
      <c r="CS176" s="147">
        <v>218292</v>
      </c>
      <c r="CT176" s="147">
        <v>0</v>
      </c>
      <c r="CU176" s="147">
        <v>0</v>
      </c>
      <c r="CV176" s="147">
        <v>0</v>
      </c>
      <c r="CW176" s="147">
        <v>241258</v>
      </c>
      <c r="CX176" s="147">
        <v>211531</v>
      </c>
      <c r="CY176" s="147">
        <v>43249</v>
      </c>
      <c r="CZ176" s="147">
        <v>0</v>
      </c>
      <c r="DA176" s="147">
        <v>0</v>
      </c>
      <c r="DB176" s="147">
        <v>0</v>
      </c>
      <c r="DC176" s="147">
        <v>0</v>
      </c>
      <c r="DD176" s="147">
        <v>252</v>
      </c>
      <c r="DE176" s="147">
        <v>0</v>
      </c>
      <c r="DF176" s="147">
        <v>0</v>
      </c>
      <c r="DG176" s="147">
        <v>0</v>
      </c>
      <c r="DH176" s="147">
        <v>0</v>
      </c>
      <c r="DI176" s="147">
        <v>-59</v>
      </c>
      <c r="DJ176" s="147">
        <v>3361986</v>
      </c>
      <c r="DK176" s="147">
        <v>0</v>
      </c>
      <c r="DL176" s="147">
        <v>0</v>
      </c>
      <c r="DM176" s="147">
        <v>0</v>
      </c>
      <c r="DN176" s="147">
        <v>0</v>
      </c>
      <c r="DO176" s="147">
        <v>0</v>
      </c>
      <c r="DP176" s="147">
        <v>0</v>
      </c>
      <c r="DQ176" s="147">
        <v>0</v>
      </c>
      <c r="DR176" s="147">
        <v>0</v>
      </c>
      <c r="DS176" s="147">
        <v>0</v>
      </c>
      <c r="DT176" s="147">
        <v>0</v>
      </c>
      <c r="DU176" s="147">
        <v>0</v>
      </c>
      <c r="DV176" s="147">
        <v>0</v>
      </c>
      <c r="DW176" s="147">
        <v>0</v>
      </c>
      <c r="DX176" s="147">
        <v>0</v>
      </c>
      <c r="DY176" s="147">
        <v>0</v>
      </c>
      <c r="DZ176" s="147">
        <v>0</v>
      </c>
      <c r="EA176" s="147">
        <v>0</v>
      </c>
      <c r="EB176" s="147">
        <v>0</v>
      </c>
      <c r="EC176" s="147">
        <v>0</v>
      </c>
      <c r="ED176" s="147">
        <v>6983805</v>
      </c>
    </row>
    <row r="177" spans="1:134" ht="13.5" x14ac:dyDescent="0.25">
      <c r="A177" s="137" t="s">
        <v>392</v>
      </c>
      <c r="B177" s="137" t="s">
        <v>386</v>
      </c>
      <c r="C177" s="139">
        <v>45657</v>
      </c>
      <c r="D177" s="147">
        <v>159928</v>
      </c>
      <c r="E177" s="147">
        <v>283472</v>
      </c>
      <c r="F177" s="147">
        <v>0</v>
      </c>
      <c r="G177" s="147">
        <v>37485</v>
      </c>
      <c r="H177" s="147">
        <v>26926</v>
      </c>
      <c r="I177" s="147">
        <v>8458</v>
      </c>
      <c r="J177" s="147">
        <v>330</v>
      </c>
      <c r="K177" s="147">
        <v>5614</v>
      </c>
      <c r="L177" s="147">
        <v>9915</v>
      </c>
      <c r="M177" s="147">
        <v>0</v>
      </c>
      <c r="N177" s="147">
        <v>36093</v>
      </c>
      <c r="O177" s="147">
        <v>179</v>
      </c>
      <c r="P177" s="147">
        <v>380962</v>
      </c>
      <c r="Q177" s="147">
        <v>0</v>
      </c>
      <c r="R177" s="147">
        <v>15200</v>
      </c>
      <c r="S177" s="147">
        <v>16469</v>
      </c>
      <c r="T177" s="147">
        <v>1739</v>
      </c>
      <c r="U177" s="147">
        <v>106526</v>
      </c>
      <c r="V177" s="147">
        <v>0</v>
      </c>
      <c r="W177" s="147">
        <v>46915</v>
      </c>
      <c r="X177" s="147">
        <v>109447</v>
      </c>
      <c r="Y177" s="147">
        <v>119836</v>
      </c>
      <c r="Z177" s="147">
        <v>15120</v>
      </c>
      <c r="AA177" s="147">
        <v>7200</v>
      </c>
      <c r="AB177" s="147">
        <v>117568</v>
      </c>
      <c r="AC177" s="147">
        <v>1505382</v>
      </c>
      <c r="AD177" s="147">
        <v>0</v>
      </c>
      <c r="AE177" s="147">
        <v>0</v>
      </c>
      <c r="AF177" s="147">
        <v>61139</v>
      </c>
      <c r="AG177" s="147">
        <v>0</v>
      </c>
      <c r="AH177" s="147">
        <v>5169</v>
      </c>
      <c r="AI177" s="147">
        <v>3713</v>
      </c>
      <c r="AJ177" s="147">
        <v>1166</v>
      </c>
      <c r="AK177" s="147">
        <v>0</v>
      </c>
      <c r="AL177" s="147">
        <v>0</v>
      </c>
      <c r="AM177" s="147">
        <v>0</v>
      </c>
      <c r="AN177" s="147">
        <v>26433</v>
      </c>
      <c r="AO177" s="147">
        <v>21950</v>
      </c>
      <c r="AP177" s="147">
        <v>48171</v>
      </c>
      <c r="AQ177" s="147">
        <v>140866</v>
      </c>
      <c r="AR177" s="147">
        <v>0</v>
      </c>
      <c r="AS177" s="147">
        <v>386780</v>
      </c>
      <c r="AT177" s="147">
        <v>25702</v>
      </c>
      <c r="AU177" s="147">
        <v>88837</v>
      </c>
      <c r="AV177" s="147">
        <v>0</v>
      </c>
      <c r="AW177" s="147">
        <v>0</v>
      </c>
      <c r="AX177" s="147">
        <v>809926</v>
      </c>
      <c r="AY177" s="147">
        <v>30392</v>
      </c>
      <c r="AZ177" s="147">
        <v>0</v>
      </c>
      <c r="BA177" s="147">
        <v>122043</v>
      </c>
      <c r="BB177" s="147">
        <v>152870</v>
      </c>
      <c r="BC177" s="147">
        <v>0</v>
      </c>
      <c r="BD177" s="147">
        <v>14395</v>
      </c>
      <c r="BE177" s="147">
        <v>0</v>
      </c>
      <c r="BF177" s="147">
        <v>0</v>
      </c>
      <c r="BG177" s="147">
        <v>319700</v>
      </c>
      <c r="BH177" s="147">
        <v>2635008</v>
      </c>
      <c r="BI177" s="147">
        <v>114032</v>
      </c>
      <c r="BJ177" s="147">
        <v>157229</v>
      </c>
      <c r="BK177" s="147">
        <v>136742</v>
      </c>
      <c r="BL177" s="147">
        <v>24173</v>
      </c>
      <c r="BM177" s="147">
        <v>178751</v>
      </c>
      <c r="BN177" s="147">
        <v>72588</v>
      </c>
      <c r="BO177" s="147">
        <v>473174</v>
      </c>
      <c r="BP177" s="147">
        <v>0</v>
      </c>
      <c r="BQ177" s="147">
        <v>95316</v>
      </c>
      <c r="BR177" s="147">
        <v>68466</v>
      </c>
      <c r="BS177" s="147">
        <v>21507</v>
      </c>
      <c r="BT177" s="147">
        <v>0</v>
      </c>
      <c r="BU177" s="147">
        <v>0</v>
      </c>
      <c r="BV177" s="147">
        <v>0</v>
      </c>
      <c r="BW177" s="147">
        <v>172373</v>
      </c>
      <c r="BX177" s="147">
        <v>0</v>
      </c>
      <c r="BY177" s="147">
        <v>17896</v>
      </c>
      <c r="BZ177" s="147">
        <v>0</v>
      </c>
      <c r="CA177" s="147">
        <v>20213</v>
      </c>
      <c r="CB177" s="147">
        <v>0</v>
      </c>
      <c r="CC177" s="147">
        <v>0</v>
      </c>
      <c r="CD177" s="147">
        <v>366721</v>
      </c>
      <c r="CE177" s="147">
        <v>52847</v>
      </c>
      <c r="CF177" s="147">
        <v>14900</v>
      </c>
      <c r="CG177" s="147">
        <v>0</v>
      </c>
      <c r="CH177" s="147">
        <v>0</v>
      </c>
      <c r="CI177" s="147">
        <v>48000</v>
      </c>
      <c r="CJ177" s="147">
        <v>0</v>
      </c>
      <c r="CK177" s="147">
        <v>13391</v>
      </c>
      <c r="CL177" s="147">
        <v>4072</v>
      </c>
      <c r="CM177" s="147">
        <v>2052391</v>
      </c>
      <c r="CN177" s="147">
        <v>4687399</v>
      </c>
      <c r="CO177" s="147">
        <v>502118</v>
      </c>
      <c r="CP177" s="147">
        <v>897832</v>
      </c>
      <c r="CQ177" s="147">
        <v>1884635</v>
      </c>
      <c r="CR177" s="147">
        <v>0</v>
      </c>
      <c r="CS177" s="147">
        <v>374550</v>
      </c>
      <c r="CT177" s="147">
        <v>0</v>
      </c>
      <c r="CU177" s="147">
        <v>0</v>
      </c>
      <c r="CV177" s="147">
        <v>0</v>
      </c>
      <c r="CW177" s="147">
        <v>309292</v>
      </c>
      <c r="CX177" s="147">
        <v>218206</v>
      </c>
      <c r="CY177" s="147">
        <v>69853</v>
      </c>
      <c r="CZ177" s="147">
        <v>0</v>
      </c>
      <c r="DA177" s="147">
        <v>0</v>
      </c>
      <c r="DB177" s="147">
        <v>0</v>
      </c>
      <c r="DC177" s="147">
        <v>0</v>
      </c>
      <c r="DD177" s="147">
        <v>1428</v>
      </c>
      <c r="DE177" s="147">
        <v>451677</v>
      </c>
      <c r="DF177" s="147">
        <v>248909</v>
      </c>
      <c r="DG177" s="147">
        <v>0</v>
      </c>
      <c r="DH177" s="147">
        <v>0</v>
      </c>
      <c r="DI177" s="147">
        <v>0</v>
      </c>
      <c r="DJ177" s="147">
        <v>4958500</v>
      </c>
      <c r="DK177" s="147">
        <v>0</v>
      </c>
      <c r="DL177" s="147">
        <v>0</v>
      </c>
      <c r="DM177" s="147">
        <v>0</v>
      </c>
      <c r="DN177" s="147">
        <v>0</v>
      </c>
      <c r="DO177" s="147">
        <v>0</v>
      </c>
      <c r="DP177" s="147">
        <v>0</v>
      </c>
      <c r="DQ177" s="147">
        <v>0</v>
      </c>
      <c r="DR177" s="147">
        <v>0</v>
      </c>
      <c r="DS177" s="147">
        <v>0</v>
      </c>
      <c r="DT177" s="147">
        <v>0</v>
      </c>
      <c r="DU177" s="147">
        <v>0</v>
      </c>
      <c r="DV177" s="147">
        <v>0</v>
      </c>
      <c r="DW177" s="147">
        <v>0</v>
      </c>
      <c r="DX177" s="147">
        <v>0</v>
      </c>
      <c r="DY177" s="147">
        <v>0</v>
      </c>
      <c r="DZ177" s="147">
        <v>0</v>
      </c>
      <c r="EA177" s="147">
        <v>0</v>
      </c>
      <c r="EB177" s="147">
        <v>0</v>
      </c>
      <c r="EC177" s="147">
        <v>0</v>
      </c>
      <c r="ED177" s="147">
        <v>9645899</v>
      </c>
    </row>
    <row r="178" spans="1:134" ht="13.5" x14ac:dyDescent="0.25">
      <c r="A178" s="137" t="s">
        <v>393</v>
      </c>
      <c r="B178" s="137" t="s">
        <v>394</v>
      </c>
      <c r="C178" s="139">
        <v>45657</v>
      </c>
      <c r="D178" s="147">
        <v>106147</v>
      </c>
      <c r="E178" s="147">
        <v>177698</v>
      </c>
      <c r="F178" s="147">
        <v>8952</v>
      </c>
      <c r="G178" s="147">
        <v>27329</v>
      </c>
      <c r="H178" s="147">
        <v>26977</v>
      </c>
      <c r="I178" s="147">
        <v>6809</v>
      </c>
      <c r="J178" s="147">
        <v>10972</v>
      </c>
      <c r="K178" s="147">
        <v>0</v>
      </c>
      <c r="L178" s="147">
        <v>4853</v>
      </c>
      <c r="M178" s="147">
        <v>-12078</v>
      </c>
      <c r="N178" s="147">
        <v>30041</v>
      </c>
      <c r="O178" s="147">
        <v>16581</v>
      </c>
      <c r="P178" s="147">
        <v>0</v>
      </c>
      <c r="Q178" s="147">
        <v>441451</v>
      </c>
      <c r="R178" s="147">
        <v>430192</v>
      </c>
      <c r="S178" s="147">
        <v>31254</v>
      </c>
      <c r="T178" s="147">
        <v>0</v>
      </c>
      <c r="U178" s="147">
        <v>63593</v>
      </c>
      <c r="V178" s="147">
        <v>0</v>
      </c>
      <c r="W178" s="147">
        <v>0</v>
      </c>
      <c r="X178" s="147">
        <v>0</v>
      </c>
      <c r="Y178" s="147">
        <v>56742</v>
      </c>
      <c r="Z178" s="147">
        <v>23336</v>
      </c>
      <c r="AA178" s="147">
        <v>0</v>
      </c>
      <c r="AB178" s="147">
        <v>0</v>
      </c>
      <c r="AC178" s="147">
        <v>1450849</v>
      </c>
      <c r="AD178" s="147">
        <v>99937</v>
      </c>
      <c r="AE178" s="147">
        <v>168579</v>
      </c>
      <c r="AF178" s="147">
        <v>125803</v>
      </c>
      <c r="AG178" s="147">
        <v>0</v>
      </c>
      <c r="AH178" s="147">
        <v>30711</v>
      </c>
      <c r="AI178" s="147">
        <v>21037</v>
      </c>
      <c r="AJ178" s="147">
        <v>5365</v>
      </c>
      <c r="AK178" s="147">
        <v>0</v>
      </c>
      <c r="AL178" s="147">
        <v>235</v>
      </c>
      <c r="AM178" s="147">
        <v>175</v>
      </c>
      <c r="AN178" s="147">
        <v>29277</v>
      </c>
      <c r="AO178" s="147">
        <v>52648</v>
      </c>
      <c r="AP178" s="147">
        <v>48226</v>
      </c>
      <c r="AQ178" s="147">
        <v>150313</v>
      </c>
      <c r="AR178" s="147">
        <v>856</v>
      </c>
      <c r="AS178" s="147">
        <v>0</v>
      </c>
      <c r="AT178" s="147">
        <v>36535</v>
      </c>
      <c r="AU178" s="147">
        <v>131</v>
      </c>
      <c r="AV178" s="147">
        <v>2782</v>
      </c>
      <c r="AW178" s="147">
        <v>0</v>
      </c>
      <c r="AX178" s="147">
        <v>772610</v>
      </c>
      <c r="AY178" s="147">
        <v>602801</v>
      </c>
      <c r="AZ178" s="147">
        <v>2731</v>
      </c>
      <c r="BA178" s="147">
        <v>132627</v>
      </c>
      <c r="BB178" s="147">
        <v>0</v>
      </c>
      <c r="BC178" s="147">
        <v>322085</v>
      </c>
      <c r="BD178" s="147">
        <v>80569</v>
      </c>
      <c r="BE178" s="147">
        <v>16450</v>
      </c>
      <c r="BF178" s="147">
        <v>0</v>
      </c>
      <c r="BG178" s="147">
        <v>1157263</v>
      </c>
      <c r="BH178" s="147">
        <v>3380722</v>
      </c>
      <c r="BI178" s="147">
        <v>91744</v>
      </c>
      <c r="BJ178" s="147">
        <v>178110</v>
      </c>
      <c r="BK178" s="147">
        <v>0</v>
      </c>
      <c r="BL178" s="147">
        <v>12360</v>
      </c>
      <c r="BM178" s="147">
        <v>57613</v>
      </c>
      <c r="BN178" s="147">
        <v>40953</v>
      </c>
      <c r="BO178" s="147">
        <v>565468</v>
      </c>
      <c r="BP178" s="147">
        <v>0</v>
      </c>
      <c r="BQ178" s="147">
        <v>72376</v>
      </c>
      <c r="BR178" s="147">
        <v>74844</v>
      </c>
      <c r="BS178" s="147">
        <v>9263</v>
      </c>
      <c r="BT178" s="147">
        <v>625</v>
      </c>
      <c r="BU178" s="147">
        <v>549</v>
      </c>
      <c r="BV178" s="147">
        <v>5679</v>
      </c>
      <c r="BW178" s="147">
        <v>217105</v>
      </c>
      <c r="BX178" s="147">
        <v>6296</v>
      </c>
      <c r="BY178" s="147">
        <v>0</v>
      </c>
      <c r="BZ178" s="147">
        <v>43528</v>
      </c>
      <c r="CA178" s="147">
        <v>3027</v>
      </c>
      <c r="CB178" s="147">
        <v>91</v>
      </c>
      <c r="CC178" s="147">
        <v>26813</v>
      </c>
      <c r="CD178" s="147">
        <v>225081</v>
      </c>
      <c r="CE178" s="147">
        <v>32306</v>
      </c>
      <c r="CF178" s="147">
        <v>7985</v>
      </c>
      <c r="CG178" s="147">
        <v>0</v>
      </c>
      <c r="CH178" s="147">
        <v>0</v>
      </c>
      <c r="CI178" s="147">
        <v>4150</v>
      </c>
      <c r="CJ178" s="147">
        <v>48513</v>
      </c>
      <c r="CK178" s="147">
        <v>0</v>
      </c>
      <c r="CL178" s="147">
        <v>0</v>
      </c>
      <c r="CM178" s="147">
        <v>1724479</v>
      </c>
      <c r="CN178" s="147">
        <v>5105201</v>
      </c>
      <c r="CO178" s="147">
        <v>1074378</v>
      </c>
      <c r="CP178" s="147">
        <v>449609</v>
      </c>
      <c r="CQ178" s="147">
        <v>1428841</v>
      </c>
      <c r="CR178" s="147">
        <v>0</v>
      </c>
      <c r="CS178" s="147">
        <v>0</v>
      </c>
      <c r="CT178" s="147">
        <v>0</v>
      </c>
      <c r="CU178" s="147">
        <v>0</v>
      </c>
      <c r="CV178" s="147">
        <v>0</v>
      </c>
      <c r="CW178" s="147">
        <v>225576</v>
      </c>
      <c r="CX178" s="147">
        <v>184450</v>
      </c>
      <c r="CY178" s="147">
        <v>43262</v>
      </c>
      <c r="CZ178" s="147">
        <v>0</v>
      </c>
      <c r="DA178" s="147">
        <v>1723</v>
      </c>
      <c r="DB178" s="147">
        <v>0</v>
      </c>
      <c r="DC178" s="147">
        <v>2272</v>
      </c>
      <c r="DD178" s="147">
        <v>5538</v>
      </c>
      <c r="DE178" s="147">
        <v>212760</v>
      </c>
      <c r="DF178" s="147">
        <v>176671</v>
      </c>
      <c r="DG178" s="147">
        <v>467336</v>
      </c>
      <c r="DH178" s="147">
        <v>0</v>
      </c>
      <c r="DI178" s="147">
        <v>0</v>
      </c>
      <c r="DJ178" s="147">
        <v>4272416</v>
      </c>
      <c r="DK178" s="147">
        <v>0</v>
      </c>
      <c r="DL178" s="147">
        <v>38</v>
      </c>
      <c r="DM178" s="147">
        <v>0</v>
      </c>
      <c r="DN178" s="147">
        <v>14000</v>
      </c>
      <c r="DO178" s="147">
        <v>0</v>
      </c>
      <c r="DP178" s="147">
        <v>0</v>
      </c>
      <c r="DQ178" s="147">
        <v>0</v>
      </c>
      <c r="DR178" s="147">
        <v>0</v>
      </c>
      <c r="DS178" s="147">
        <v>0</v>
      </c>
      <c r="DT178" s="147">
        <v>0</v>
      </c>
      <c r="DU178" s="147">
        <v>0</v>
      </c>
      <c r="DV178" s="147">
        <v>0</v>
      </c>
      <c r="DW178" s="147">
        <v>0</v>
      </c>
      <c r="DX178" s="147">
        <v>0</v>
      </c>
      <c r="DY178" s="147">
        <v>0</v>
      </c>
      <c r="DZ178" s="147">
        <v>118365</v>
      </c>
      <c r="EA178" s="147">
        <v>0</v>
      </c>
      <c r="EB178" s="147">
        <v>0</v>
      </c>
      <c r="EC178" s="147">
        <v>132403</v>
      </c>
      <c r="ED178" s="147">
        <v>9510020</v>
      </c>
    </row>
    <row r="179" spans="1:134" ht="13.5" x14ac:dyDescent="0.25">
      <c r="A179" s="137" t="s">
        <v>395</v>
      </c>
      <c r="B179" s="138"/>
      <c r="C179" s="139">
        <v>45657</v>
      </c>
      <c r="D179" s="147">
        <v>67203</v>
      </c>
      <c r="E179" s="147">
        <v>35890</v>
      </c>
      <c r="F179" s="147">
        <v>0</v>
      </c>
      <c r="G179" s="147">
        <v>3517</v>
      </c>
      <c r="H179" s="147">
        <v>18417</v>
      </c>
      <c r="I179" s="147">
        <v>1725</v>
      </c>
      <c r="J179" s="147">
        <v>0</v>
      </c>
      <c r="K179" s="147">
        <v>0</v>
      </c>
      <c r="L179" s="147">
        <v>73</v>
      </c>
      <c r="M179" s="147">
        <v>2264</v>
      </c>
      <c r="N179" s="147">
        <v>2349</v>
      </c>
      <c r="O179" s="147">
        <v>0</v>
      </c>
      <c r="P179" s="147">
        <v>0</v>
      </c>
      <c r="Q179" s="147">
        <v>18476</v>
      </c>
      <c r="R179" s="147">
        <v>24364</v>
      </c>
      <c r="S179" s="147">
        <v>2244</v>
      </c>
      <c r="T179" s="147">
        <v>44</v>
      </c>
      <c r="U179" s="147">
        <v>17165</v>
      </c>
      <c r="V179" s="147">
        <v>0</v>
      </c>
      <c r="W179" s="147">
        <v>0</v>
      </c>
      <c r="X179" s="147">
        <v>0</v>
      </c>
      <c r="Y179" s="147">
        <v>3145</v>
      </c>
      <c r="Z179" s="147">
        <v>613</v>
      </c>
      <c r="AA179" s="147">
        <v>1378</v>
      </c>
      <c r="AB179" s="147">
        <v>11288</v>
      </c>
      <c r="AC179" s="147">
        <v>210155</v>
      </c>
      <c r="AD179" s="147">
        <v>15755</v>
      </c>
      <c r="AE179" s="147">
        <v>46376</v>
      </c>
      <c r="AF179" s="147">
        <v>25141</v>
      </c>
      <c r="AG179" s="147">
        <v>0</v>
      </c>
      <c r="AH179" s="147">
        <v>6469</v>
      </c>
      <c r="AI179" s="147">
        <v>12344</v>
      </c>
      <c r="AJ179" s="147">
        <v>1459</v>
      </c>
      <c r="AK179" s="147">
        <v>0</v>
      </c>
      <c r="AL179" s="147">
        <v>0</v>
      </c>
      <c r="AM179" s="147">
        <v>0</v>
      </c>
      <c r="AN179" s="147">
        <v>1130</v>
      </c>
      <c r="AO179" s="147">
        <v>12212</v>
      </c>
      <c r="AP179" s="147">
        <v>4689</v>
      </c>
      <c r="AQ179" s="147">
        <v>35185</v>
      </c>
      <c r="AR179" s="147">
        <v>0</v>
      </c>
      <c r="AS179" s="147">
        <v>6311</v>
      </c>
      <c r="AT179" s="147">
        <v>7259</v>
      </c>
      <c r="AU179" s="147">
        <v>11283</v>
      </c>
      <c r="AV179" s="147">
        <v>0</v>
      </c>
      <c r="AW179" s="147">
        <v>0</v>
      </c>
      <c r="AX179" s="147">
        <v>185613</v>
      </c>
      <c r="AY179" s="147">
        <v>77233</v>
      </c>
      <c r="AZ179" s="147">
        <v>0</v>
      </c>
      <c r="BA179" s="147">
        <v>0</v>
      </c>
      <c r="BB179" s="147">
        <v>0</v>
      </c>
      <c r="BC179" s="147">
        <v>47079</v>
      </c>
      <c r="BD179" s="147">
        <v>17729</v>
      </c>
      <c r="BE179" s="147">
        <v>0</v>
      </c>
      <c r="BF179" s="147">
        <v>0</v>
      </c>
      <c r="BG179" s="147">
        <v>142041</v>
      </c>
      <c r="BH179" s="147">
        <v>537809</v>
      </c>
      <c r="BI179" s="147">
        <v>44708</v>
      </c>
      <c r="BJ179" s="147">
        <v>107107</v>
      </c>
      <c r="BK179" s="147">
        <v>0</v>
      </c>
      <c r="BL179" s="147">
        <v>1500</v>
      </c>
      <c r="BM179" s="147">
        <v>30218</v>
      </c>
      <c r="BN179" s="147">
        <v>0</v>
      </c>
      <c r="BO179" s="147">
        <v>134345</v>
      </c>
      <c r="BP179" s="147">
        <v>0</v>
      </c>
      <c r="BQ179" s="147">
        <v>38690</v>
      </c>
      <c r="BR179" s="147">
        <v>37366</v>
      </c>
      <c r="BS179" s="147">
        <v>5311</v>
      </c>
      <c r="BT179" s="147">
        <v>0</v>
      </c>
      <c r="BU179" s="147">
        <v>0</v>
      </c>
      <c r="BV179" s="147">
        <v>0</v>
      </c>
      <c r="BW179" s="147">
        <v>44485</v>
      </c>
      <c r="BX179" s="147">
        <v>0</v>
      </c>
      <c r="BY179" s="147">
        <v>0</v>
      </c>
      <c r="BZ179" s="147">
        <v>6740</v>
      </c>
      <c r="CA179" s="147">
        <v>1128</v>
      </c>
      <c r="CB179" s="147">
        <v>0</v>
      </c>
      <c r="CC179" s="147">
        <v>0</v>
      </c>
      <c r="CD179" s="147">
        <v>52094</v>
      </c>
      <c r="CE179" s="147">
        <v>11478</v>
      </c>
      <c r="CF179" s="147">
        <v>990</v>
      </c>
      <c r="CG179" s="147">
        <v>0</v>
      </c>
      <c r="CH179" s="147">
        <v>0</v>
      </c>
      <c r="CI179" s="147">
        <v>0</v>
      </c>
      <c r="CJ179" s="147">
        <v>1262</v>
      </c>
      <c r="CK179" s="147">
        <v>0</v>
      </c>
      <c r="CL179" s="147">
        <v>0</v>
      </c>
      <c r="CM179" s="147">
        <v>517422</v>
      </c>
      <c r="CN179" s="147">
        <v>1055231</v>
      </c>
      <c r="CO179" s="147">
        <v>143629</v>
      </c>
      <c r="CP179" s="147">
        <v>143173</v>
      </c>
      <c r="CQ179" s="147">
        <v>324269</v>
      </c>
      <c r="CR179" s="147">
        <v>0</v>
      </c>
      <c r="CS179" s="147">
        <v>0</v>
      </c>
      <c r="CT179" s="147">
        <v>0</v>
      </c>
      <c r="CU179" s="147">
        <v>0</v>
      </c>
      <c r="CV179" s="147">
        <v>0</v>
      </c>
      <c r="CW179" s="147">
        <v>30789</v>
      </c>
      <c r="CX179" s="147">
        <v>66925</v>
      </c>
      <c r="CY179" s="147">
        <v>10244</v>
      </c>
      <c r="CZ179" s="147">
        <v>0</v>
      </c>
      <c r="DA179" s="147">
        <v>0</v>
      </c>
      <c r="DB179" s="147">
        <v>309</v>
      </c>
      <c r="DC179" s="147">
        <v>0</v>
      </c>
      <c r="DD179" s="147">
        <v>0</v>
      </c>
      <c r="DE179" s="147">
        <v>11185</v>
      </c>
      <c r="DF179" s="147">
        <v>13642</v>
      </c>
      <c r="DG179" s="147">
        <v>55437</v>
      </c>
      <c r="DH179" s="147">
        <v>0</v>
      </c>
      <c r="DI179" s="147">
        <v>0</v>
      </c>
      <c r="DJ179" s="147">
        <v>799602</v>
      </c>
      <c r="DK179" s="147">
        <v>1358</v>
      </c>
      <c r="DL179" s="147">
        <v>0</v>
      </c>
      <c r="DM179" s="147">
        <v>0</v>
      </c>
      <c r="DN179" s="147">
        <v>0</v>
      </c>
      <c r="DO179" s="147">
        <v>0</v>
      </c>
      <c r="DP179" s="147">
        <v>0</v>
      </c>
      <c r="DQ179" s="147">
        <v>0</v>
      </c>
      <c r="DR179" s="147">
        <v>0</v>
      </c>
      <c r="DS179" s="147">
        <v>0</v>
      </c>
      <c r="DT179" s="147">
        <v>0</v>
      </c>
      <c r="DU179" s="147">
        <v>0</v>
      </c>
      <c r="DV179" s="147">
        <v>0</v>
      </c>
      <c r="DW179" s="147">
        <v>0</v>
      </c>
      <c r="DX179" s="147">
        <v>0</v>
      </c>
      <c r="DY179" s="147">
        <v>0</v>
      </c>
      <c r="DZ179" s="147">
        <v>0</v>
      </c>
      <c r="EA179" s="147">
        <v>0</v>
      </c>
      <c r="EB179" s="147">
        <v>0</v>
      </c>
      <c r="EC179" s="147">
        <v>1358</v>
      </c>
      <c r="ED179" s="147">
        <v>1856191</v>
      </c>
    </row>
    <row r="180" spans="1:134" ht="13.5" x14ac:dyDescent="0.25">
      <c r="A180" s="136" t="s">
        <v>396</v>
      </c>
      <c r="B180" s="136" t="s">
        <v>397</v>
      </c>
      <c r="C180" s="142">
        <v>45473</v>
      </c>
      <c r="D180" s="146">
        <v>0</v>
      </c>
      <c r="E180" s="146">
        <v>0</v>
      </c>
      <c r="F180" s="146">
        <v>0</v>
      </c>
      <c r="G180" s="146">
        <v>0</v>
      </c>
      <c r="H180" s="146">
        <v>0</v>
      </c>
      <c r="I180" s="146">
        <v>0</v>
      </c>
      <c r="J180" s="146">
        <v>0</v>
      </c>
      <c r="K180" s="146">
        <v>0</v>
      </c>
      <c r="L180" s="146">
        <v>0</v>
      </c>
      <c r="M180" s="146">
        <v>109810</v>
      </c>
      <c r="N180" s="146">
        <v>0</v>
      </c>
      <c r="O180" s="146">
        <v>0</v>
      </c>
      <c r="P180" s="146">
        <v>0</v>
      </c>
      <c r="Q180" s="146">
        <v>0</v>
      </c>
      <c r="R180" s="146">
        <v>0</v>
      </c>
      <c r="S180" s="146">
        <v>0</v>
      </c>
      <c r="T180" s="146">
        <v>0</v>
      </c>
      <c r="U180" s="146">
        <v>0</v>
      </c>
      <c r="V180" s="146">
        <v>0</v>
      </c>
      <c r="W180" s="146">
        <v>0</v>
      </c>
      <c r="X180" s="146">
        <v>0</v>
      </c>
      <c r="Y180" s="146">
        <v>0</v>
      </c>
      <c r="Z180" s="146">
        <v>0</v>
      </c>
      <c r="AA180" s="146">
        <v>0</v>
      </c>
      <c r="AB180" s="146">
        <v>861686</v>
      </c>
      <c r="AC180" s="146">
        <v>971496</v>
      </c>
      <c r="AD180" s="146">
        <v>0</v>
      </c>
      <c r="AE180" s="146">
        <v>94474</v>
      </c>
      <c r="AF180" s="146">
        <v>150233</v>
      </c>
      <c r="AG180" s="146">
        <v>0</v>
      </c>
      <c r="AH180" s="146">
        <v>0</v>
      </c>
      <c r="AI180" s="146">
        <v>62346</v>
      </c>
      <c r="AJ180" s="146">
        <v>0</v>
      </c>
      <c r="AK180" s="146">
        <v>0</v>
      </c>
      <c r="AL180" s="146">
        <v>0</v>
      </c>
      <c r="AM180" s="146">
        <v>0</v>
      </c>
      <c r="AN180" s="146">
        <v>0</v>
      </c>
      <c r="AO180" s="146">
        <v>0</v>
      </c>
      <c r="AP180" s="146">
        <v>0</v>
      </c>
      <c r="AQ180" s="146">
        <v>92105</v>
      </c>
      <c r="AR180" s="146">
        <v>0</v>
      </c>
      <c r="AS180" s="146">
        <v>21431</v>
      </c>
      <c r="AT180" s="146">
        <v>90277</v>
      </c>
      <c r="AU180" s="146">
        <v>0</v>
      </c>
      <c r="AV180" s="146">
        <v>0</v>
      </c>
      <c r="AW180" s="146">
        <v>142326</v>
      </c>
      <c r="AX180" s="146">
        <v>653192</v>
      </c>
      <c r="AY180" s="146">
        <v>348991</v>
      </c>
      <c r="AZ180" s="146">
        <v>0</v>
      </c>
      <c r="BA180" s="146">
        <v>0</v>
      </c>
      <c r="BB180" s="146">
        <v>0</v>
      </c>
      <c r="BC180" s="146">
        <v>0</v>
      </c>
      <c r="BD180" s="146">
        <v>9520</v>
      </c>
      <c r="BE180" s="146">
        <v>0</v>
      </c>
      <c r="BF180" s="146">
        <v>0</v>
      </c>
      <c r="BG180" s="146">
        <v>358511</v>
      </c>
      <c r="BH180" s="146">
        <v>1983199</v>
      </c>
      <c r="BI180" s="146">
        <v>97912</v>
      </c>
      <c r="BJ180" s="146">
        <v>0</v>
      </c>
      <c r="BK180" s="146">
        <v>0</v>
      </c>
      <c r="BL180" s="146">
        <v>0</v>
      </c>
      <c r="BM180" s="146">
        <v>46167</v>
      </c>
      <c r="BN180" s="146">
        <v>0</v>
      </c>
      <c r="BO180" s="146">
        <v>0</v>
      </c>
      <c r="BP180" s="146">
        <v>0</v>
      </c>
      <c r="BQ180" s="146">
        <v>0</v>
      </c>
      <c r="BR180" s="146">
        <v>53274</v>
      </c>
      <c r="BS180" s="146">
        <v>0</v>
      </c>
      <c r="BT180" s="146">
        <v>0</v>
      </c>
      <c r="BU180" s="146">
        <v>0</v>
      </c>
      <c r="BV180" s="146">
        <v>14152</v>
      </c>
      <c r="BW180" s="146">
        <v>65224</v>
      </c>
      <c r="BX180" s="146">
        <v>0</v>
      </c>
      <c r="BY180" s="146">
        <v>0</v>
      </c>
      <c r="BZ180" s="146">
        <v>0</v>
      </c>
      <c r="CA180" s="146">
        <v>7449</v>
      </c>
      <c r="CB180" s="146">
        <v>1</v>
      </c>
      <c r="CC180" s="146">
        <v>0</v>
      </c>
      <c r="CD180" s="146">
        <v>2188</v>
      </c>
      <c r="CE180" s="146">
        <v>0</v>
      </c>
      <c r="CF180" s="146">
        <v>6951</v>
      </c>
      <c r="CG180" s="146">
        <v>0</v>
      </c>
      <c r="CH180" s="146">
        <v>0</v>
      </c>
      <c r="CI180" s="146">
        <v>0</v>
      </c>
      <c r="CJ180" s="146">
        <v>0</v>
      </c>
      <c r="CK180" s="146">
        <v>0</v>
      </c>
      <c r="CL180" s="146">
        <v>1082602</v>
      </c>
      <c r="CM180" s="146">
        <v>1375920</v>
      </c>
      <c r="CN180" s="146">
        <v>3359119</v>
      </c>
      <c r="CO180" s="146">
        <v>538784</v>
      </c>
      <c r="CP180" s="146">
        <v>311020</v>
      </c>
      <c r="CQ180" s="146">
        <v>1575523</v>
      </c>
      <c r="CR180" s="146">
        <v>0</v>
      </c>
      <c r="CS180" s="146">
        <v>0</v>
      </c>
      <c r="CT180" s="146">
        <v>0</v>
      </c>
      <c r="CU180" s="146">
        <v>0</v>
      </c>
      <c r="CV180" s="146">
        <v>0</v>
      </c>
      <c r="CW180" s="146">
        <v>0</v>
      </c>
      <c r="CX180" s="146">
        <v>617916</v>
      </c>
      <c r="CY180" s="146">
        <v>0</v>
      </c>
      <c r="CZ180" s="146">
        <v>0</v>
      </c>
      <c r="DA180" s="146">
        <v>0</v>
      </c>
      <c r="DB180" s="146">
        <v>0</v>
      </c>
      <c r="DC180" s="146">
        <v>0</v>
      </c>
      <c r="DD180" s="146">
        <v>0</v>
      </c>
      <c r="DE180" s="146">
        <v>5342</v>
      </c>
      <c r="DF180" s="146">
        <v>0</v>
      </c>
      <c r="DG180" s="146">
        <v>0</v>
      </c>
      <c r="DH180" s="146">
        <v>0</v>
      </c>
      <c r="DI180" s="146">
        <v>0</v>
      </c>
      <c r="DJ180" s="146">
        <v>3048585</v>
      </c>
      <c r="DK180" s="146">
        <v>0</v>
      </c>
      <c r="DL180" s="146">
        <v>0</v>
      </c>
      <c r="DM180" s="146">
        <v>0</v>
      </c>
      <c r="DN180" s="146">
        <v>0</v>
      </c>
      <c r="DO180" s="146">
        <v>0</v>
      </c>
      <c r="DP180" s="146">
        <v>0</v>
      </c>
      <c r="DQ180" s="146">
        <v>0</v>
      </c>
      <c r="DR180" s="146">
        <v>0</v>
      </c>
      <c r="DS180" s="146">
        <v>0</v>
      </c>
      <c r="DT180" s="146">
        <v>0</v>
      </c>
      <c r="DU180" s="146">
        <v>0</v>
      </c>
      <c r="DV180" s="146">
        <v>0</v>
      </c>
      <c r="DW180" s="146">
        <v>0</v>
      </c>
      <c r="DX180" s="146">
        <v>0</v>
      </c>
      <c r="DY180" s="146">
        <v>0</v>
      </c>
      <c r="DZ180" s="146">
        <v>0</v>
      </c>
      <c r="EA180" s="146">
        <v>0</v>
      </c>
      <c r="EB180" s="146">
        <v>0</v>
      </c>
      <c r="EC180" s="146">
        <v>0</v>
      </c>
      <c r="ED180" s="146">
        <v>6407704</v>
      </c>
    </row>
    <row r="181" spans="1:134" ht="13.5" x14ac:dyDescent="0.25">
      <c r="A181" s="136" t="s">
        <v>398</v>
      </c>
      <c r="B181" s="141"/>
      <c r="C181" s="142">
        <v>45473</v>
      </c>
      <c r="D181" s="146">
        <v>78648</v>
      </c>
      <c r="E181" s="146">
        <v>0</v>
      </c>
      <c r="F181" s="146">
        <v>0</v>
      </c>
      <c r="G181" s="146">
        <v>14386</v>
      </c>
      <c r="H181" s="146">
        <v>0</v>
      </c>
      <c r="I181" s="146">
        <v>0</v>
      </c>
      <c r="J181" s="146">
        <v>0</v>
      </c>
      <c r="K181" s="146">
        <v>0</v>
      </c>
      <c r="L181" s="146">
        <v>0</v>
      </c>
      <c r="M181" s="146">
        <v>0</v>
      </c>
      <c r="N181" s="146">
        <v>0</v>
      </c>
      <c r="O181" s="146">
        <v>0</v>
      </c>
      <c r="P181" s="146">
        <v>229151</v>
      </c>
      <c r="Q181" s="146">
        <v>0</v>
      </c>
      <c r="R181" s="146">
        <v>0</v>
      </c>
      <c r="S181" s="146">
        <v>0</v>
      </c>
      <c r="T181" s="146">
        <v>0</v>
      </c>
      <c r="U181" s="146">
        <v>0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465040</v>
      </c>
      <c r="AC181" s="146">
        <v>787225</v>
      </c>
      <c r="AD181" s="146">
        <v>0</v>
      </c>
      <c r="AE181" s="146">
        <v>39742</v>
      </c>
      <c r="AF181" s="146">
        <v>51401</v>
      </c>
      <c r="AG181" s="146">
        <v>0</v>
      </c>
      <c r="AH181" s="146">
        <v>16672</v>
      </c>
      <c r="AI181" s="146">
        <v>0</v>
      </c>
      <c r="AJ181" s="146">
        <v>0</v>
      </c>
      <c r="AK181" s="146">
        <v>0</v>
      </c>
      <c r="AL181" s="146">
        <v>0</v>
      </c>
      <c r="AM181" s="146">
        <v>0</v>
      </c>
      <c r="AN181" s="146">
        <v>0</v>
      </c>
      <c r="AO181" s="146">
        <v>0</v>
      </c>
      <c r="AP181" s="146">
        <v>18057</v>
      </c>
      <c r="AQ181" s="146">
        <v>79365</v>
      </c>
      <c r="AR181" s="146">
        <v>0</v>
      </c>
      <c r="AS181" s="146">
        <v>0</v>
      </c>
      <c r="AT181" s="146">
        <v>0</v>
      </c>
      <c r="AU181" s="146">
        <v>0</v>
      </c>
      <c r="AV181" s="146">
        <v>0</v>
      </c>
      <c r="AW181" s="146">
        <v>0</v>
      </c>
      <c r="AX181" s="146">
        <v>205237</v>
      </c>
      <c r="AY181" s="146">
        <v>45508</v>
      </c>
      <c r="AZ181" s="146">
        <v>0</v>
      </c>
      <c r="BA181" s="146">
        <v>0</v>
      </c>
      <c r="BB181" s="146">
        <v>0</v>
      </c>
      <c r="BC181" s="146">
        <v>0</v>
      </c>
      <c r="BD181" s="146">
        <v>0</v>
      </c>
      <c r="BE181" s="146">
        <v>0</v>
      </c>
      <c r="BF181" s="146">
        <v>0</v>
      </c>
      <c r="BG181" s="146">
        <v>45508</v>
      </c>
      <c r="BH181" s="146">
        <v>1037970</v>
      </c>
      <c r="BI181" s="146">
        <v>85835</v>
      </c>
      <c r="BJ181" s="146">
        <v>0</v>
      </c>
      <c r="BK181" s="146">
        <v>39580</v>
      </c>
      <c r="BL181" s="146">
        <v>0</v>
      </c>
      <c r="BM181" s="146">
        <v>58713</v>
      </c>
      <c r="BN181" s="146">
        <v>0</v>
      </c>
      <c r="BO181" s="146">
        <v>378958</v>
      </c>
      <c r="BP181" s="146">
        <v>0</v>
      </c>
      <c r="BQ181" s="146">
        <v>107408</v>
      </c>
      <c r="BR181" s="146">
        <v>0</v>
      </c>
      <c r="BS181" s="146">
        <v>0</v>
      </c>
      <c r="BT181" s="146">
        <v>0</v>
      </c>
      <c r="BU181" s="146">
        <v>0</v>
      </c>
      <c r="BV181" s="146">
        <v>0</v>
      </c>
      <c r="BW181" s="146">
        <v>0</v>
      </c>
      <c r="BX181" s="146">
        <v>0</v>
      </c>
      <c r="BY181" s="146">
        <v>0</v>
      </c>
      <c r="BZ181" s="146">
        <v>463932</v>
      </c>
      <c r="CA181" s="146">
        <v>0</v>
      </c>
      <c r="CB181" s="146">
        <v>0</v>
      </c>
      <c r="CC181" s="146">
        <v>0</v>
      </c>
      <c r="CD181" s="146">
        <v>0</v>
      </c>
      <c r="CE181" s="146">
        <v>0</v>
      </c>
      <c r="CF181" s="146">
        <v>0</v>
      </c>
      <c r="CG181" s="146">
        <v>0</v>
      </c>
      <c r="CH181" s="146">
        <v>376</v>
      </c>
      <c r="CI181" s="146">
        <v>0</v>
      </c>
      <c r="CJ181" s="146">
        <v>0</v>
      </c>
      <c r="CK181" s="146">
        <v>0</v>
      </c>
      <c r="CL181" s="146">
        <v>476203</v>
      </c>
      <c r="CM181" s="146">
        <v>1611005</v>
      </c>
      <c r="CN181" s="146">
        <v>2648975</v>
      </c>
      <c r="CO181" s="146">
        <v>515108</v>
      </c>
      <c r="CP181" s="146">
        <v>79143</v>
      </c>
      <c r="CQ181" s="146">
        <v>446494</v>
      </c>
      <c r="CR181" s="146">
        <v>0</v>
      </c>
      <c r="CS181" s="146">
        <v>0</v>
      </c>
      <c r="CT181" s="146">
        <v>0</v>
      </c>
      <c r="CU181" s="146">
        <v>0</v>
      </c>
      <c r="CV181" s="146">
        <v>0</v>
      </c>
      <c r="CW181" s="146">
        <v>190374</v>
      </c>
      <c r="CX181" s="146">
        <v>0</v>
      </c>
      <c r="CY181" s="146">
        <v>0</v>
      </c>
      <c r="CZ181" s="146">
        <v>0</v>
      </c>
      <c r="DA181" s="146">
        <v>0</v>
      </c>
      <c r="DB181" s="146">
        <v>0</v>
      </c>
      <c r="DC181" s="146">
        <v>0</v>
      </c>
      <c r="DD181" s="146">
        <v>0</v>
      </c>
      <c r="DE181" s="146">
        <v>268859</v>
      </c>
      <c r="DF181" s="146">
        <v>460162</v>
      </c>
      <c r="DG181" s="146">
        <v>0</v>
      </c>
      <c r="DH181" s="146">
        <v>0</v>
      </c>
      <c r="DI181" s="146">
        <v>0</v>
      </c>
      <c r="DJ181" s="146">
        <v>1960140</v>
      </c>
      <c r="DK181" s="146">
        <v>0</v>
      </c>
      <c r="DL181" s="146">
        <v>0</v>
      </c>
      <c r="DM181" s="146">
        <v>0</v>
      </c>
      <c r="DN181" s="146">
        <v>0</v>
      </c>
      <c r="DO181" s="146">
        <v>0</v>
      </c>
      <c r="DP181" s="146">
        <v>0</v>
      </c>
      <c r="DQ181" s="146">
        <v>0</v>
      </c>
      <c r="DR181" s="146">
        <v>0</v>
      </c>
      <c r="DS181" s="146">
        <v>0</v>
      </c>
      <c r="DT181" s="146">
        <v>0</v>
      </c>
      <c r="DU181" s="146">
        <v>0</v>
      </c>
      <c r="DV181" s="146">
        <v>0</v>
      </c>
      <c r="DW181" s="146">
        <v>0</v>
      </c>
      <c r="DX181" s="146">
        <v>0</v>
      </c>
      <c r="DY181" s="146">
        <v>0</v>
      </c>
      <c r="DZ181" s="146">
        <v>0</v>
      </c>
      <c r="EA181" s="146">
        <v>0</v>
      </c>
      <c r="EB181" s="146">
        <v>0</v>
      </c>
      <c r="EC181" s="146">
        <v>0</v>
      </c>
      <c r="ED181" s="146">
        <v>4609115</v>
      </c>
    </row>
    <row r="182" spans="1:134" ht="13.5" x14ac:dyDescent="0.25">
      <c r="A182" s="136" t="s">
        <v>399</v>
      </c>
      <c r="B182" s="136" t="s">
        <v>266</v>
      </c>
      <c r="C182" s="142">
        <v>45519</v>
      </c>
      <c r="D182" s="146">
        <v>61679</v>
      </c>
      <c r="E182" s="146">
        <v>117552</v>
      </c>
      <c r="F182" s="146">
        <v>562</v>
      </c>
      <c r="G182" s="146">
        <v>11350</v>
      </c>
      <c r="H182" s="146">
        <v>16283</v>
      </c>
      <c r="I182" s="146">
        <v>697</v>
      </c>
      <c r="J182" s="146">
        <v>190</v>
      </c>
      <c r="K182" s="146">
        <v>48</v>
      </c>
      <c r="L182" s="146">
        <v>0</v>
      </c>
      <c r="M182" s="146">
        <v>5368</v>
      </c>
      <c r="N182" s="146">
        <v>11270</v>
      </c>
      <c r="O182" s="146">
        <v>0</v>
      </c>
      <c r="P182" s="146">
        <v>329052</v>
      </c>
      <c r="Q182" s="146">
        <v>0</v>
      </c>
      <c r="R182" s="146">
        <v>3918</v>
      </c>
      <c r="S182" s="146">
        <v>0</v>
      </c>
      <c r="T182" s="146">
        <v>488</v>
      </c>
      <c r="U182" s="146">
        <v>17245</v>
      </c>
      <c r="V182" s="146">
        <v>0</v>
      </c>
      <c r="W182" s="146">
        <v>0</v>
      </c>
      <c r="X182" s="146">
        <v>3026</v>
      </c>
      <c r="Y182" s="146">
        <v>22019</v>
      </c>
      <c r="Z182" s="146">
        <v>35872</v>
      </c>
      <c r="AA182" s="146">
        <v>452</v>
      </c>
      <c r="AB182" s="146">
        <v>17286</v>
      </c>
      <c r="AC182" s="146">
        <v>654357</v>
      </c>
      <c r="AD182" s="146">
        <v>44162</v>
      </c>
      <c r="AE182" s="146">
        <v>98559</v>
      </c>
      <c r="AF182" s="146">
        <v>57751</v>
      </c>
      <c r="AG182" s="146">
        <v>0</v>
      </c>
      <c r="AH182" s="146">
        <v>15610</v>
      </c>
      <c r="AI182" s="146">
        <v>22396</v>
      </c>
      <c r="AJ182" s="146">
        <v>959</v>
      </c>
      <c r="AK182" s="146">
        <v>245</v>
      </c>
      <c r="AL182" s="146">
        <v>61</v>
      </c>
      <c r="AM182" s="146">
        <v>0</v>
      </c>
      <c r="AN182" s="146">
        <v>8524</v>
      </c>
      <c r="AO182" s="146">
        <v>25888</v>
      </c>
      <c r="AP182" s="146">
        <v>12014</v>
      </c>
      <c r="AQ182" s="146">
        <v>53672</v>
      </c>
      <c r="AR182" s="146">
        <v>0</v>
      </c>
      <c r="AS182" s="146">
        <v>0</v>
      </c>
      <c r="AT182" s="146">
        <v>16453</v>
      </c>
      <c r="AU182" s="146">
        <v>55</v>
      </c>
      <c r="AV182" s="146">
        <v>0</v>
      </c>
      <c r="AW182" s="146">
        <v>0</v>
      </c>
      <c r="AX182" s="146">
        <v>356349</v>
      </c>
      <c r="AY182" s="146">
        <v>31683</v>
      </c>
      <c r="AZ182" s="146">
        <v>0</v>
      </c>
      <c r="BA182" s="146">
        <v>29789</v>
      </c>
      <c r="BB182" s="146">
        <v>0</v>
      </c>
      <c r="BC182" s="146">
        <v>0</v>
      </c>
      <c r="BD182" s="146">
        <v>18598</v>
      </c>
      <c r="BE182" s="146">
        <v>8366</v>
      </c>
      <c r="BF182" s="146">
        <v>0</v>
      </c>
      <c r="BG182" s="146">
        <v>88436</v>
      </c>
      <c r="BH182" s="146">
        <v>1099142</v>
      </c>
      <c r="BI182" s="146">
        <v>59962</v>
      </c>
      <c r="BJ182" s="146">
        <v>161060</v>
      </c>
      <c r="BK182" s="146">
        <v>14226</v>
      </c>
      <c r="BL182" s="146">
        <v>16000</v>
      </c>
      <c r="BM182" s="146">
        <v>60536</v>
      </c>
      <c r="BN182" s="146">
        <v>31496</v>
      </c>
      <c r="BO182" s="146">
        <v>199182</v>
      </c>
      <c r="BP182" s="146">
        <v>0</v>
      </c>
      <c r="BQ182" s="146">
        <v>38054</v>
      </c>
      <c r="BR182" s="146">
        <v>54597</v>
      </c>
      <c r="BS182" s="146">
        <v>2338</v>
      </c>
      <c r="BT182" s="146">
        <v>597</v>
      </c>
      <c r="BU182" s="146">
        <v>150</v>
      </c>
      <c r="BV182" s="146">
        <v>0</v>
      </c>
      <c r="BW182" s="146">
        <v>66626</v>
      </c>
      <c r="BX182" s="146">
        <v>3398</v>
      </c>
      <c r="BY182" s="146">
        <v>0</v>
      </c>
      <c r="BZ182" s="146">
        <v>18355</v>
      </c>
      <c r="CA182" s="146">
        <v>3093</v>
      </c>
      <c r="CB182" s="146">
        <v>0</v>
      </c>
      <c r="CC182" s="146">
        <v>1315</v>
      </c>
      <c r="CD182" s="146">
        <v>153642</v>
      </c>
      <c r="CE182" s="146">
        <v>0</v>
      </c>
      <c r="CF182" s="146">
        <v>4200</v>
      </c>
      <c r="CG182" s="146">
        <v>0</v>
      </c>
      <c r="CH182" s="146">
        <v>0</v>
      </c>
      <c r="CI182" s="146">
        <v>0</v>
      </c>
      <c r="CJ182" s="146">
        <v>0</v>
      </c>
      <c r="CK182" s="146">
        <v>560</v>
      </c>
      <c r="CL182" s="146">
        <v>8395</v>
      </c>
      <c r="CM182" s="146">
        <v>897782</v>
      </c>
      <c r="CN182" s="146">
        <v>1996924</v>
      </c>
      <c r="CO182" s="146">
        <v>97563</v>
      </c>
      <c r="CP182" s="146">
        <v>397603</v>
      </c>
      <c r="CQ182" s="146">
        <v>781182</v>
      </c>
      <c r="CR182" s="146">
        <v>24218</v>
      </c>
      <c r="CS182" s="146">
        <v>0</v>
      </c>
      <c r="CT182" s="146">
        <v>0</v>
      </c>
      <c r="CU182" s="146">
        <v>11034</v>
      </c>
      <c r="CV182" s="146">
        <v>0</v>
      </c>
      <c r="CW182" s="146">
        <v>98307</v>
      </c>
      <c r="CX182" s="146">
        <v>141045</v>
      </c>
      <c r="CY182" s="146">
        <v>6041</v>
      </c>
      <c r="CZ182" s="146">
        <v>1541</v>
      </c>
      <c r="DA182" s="146">
        <v>716</v>
      </c>
      <c r="DB182" s="146">
        <v>0</v>
      </c>
      <c r="DC182" s="146">
        <v>1298</v>
      </c>
      <c r="DD182" s="146">
        <v>0</v>
      </c>
      <c r="DE182" s="146">
        <v>0</v>
      </c>
      <c r="DF182" s="146">
        <v>0</v>
      </c>
      <c r="DG182" s="146">
        <v>149647</v>
      </c>
      <c r="DH182" s="146">
        <v>0</v>
      </c>
      <c r="DI182" s="146">
        <v>18460</v>
      </c>
      <c r="DJ182" s="146">
        <v>1728655</v>
      </c>
      <c r="DK182" s="146">
        <v>0</v>
      </c>
      <c r="DL182" s="146">
        <v>0</v>
      </c>
      <c r="DM182" s="146">
        <v>0</v>
      </c>
      <c r="DN182" s="146">
        <v>0</v>
      </c>
      <c r="DO182" s="146">
        <v>0</v>
      </c>
      <c r="DP182" s="146">
        <v>0</v>
      </c>
      <c r="DQ182" s="146">
        <v>0</v>
      </c>
      <c r="DR182" s="146">
        <v>0</v>
      </c>
      <c r="DS182" s="146">
        <v>0</v>
      </c>
      <c r="DT182" s="146">
        <v>0</v>
      </c>
      <c r="DU182" s="146">
        <v>0</v>
      </c>
      <c r="DV182" s="146">
        <v>0</v>
      </c>
      <c r="DW182" s="146">
        <v>0</v>
      </c>
      <c r="DX182" s="146">
        <v>0</v>
      </c>
      <c r="DY182" s="146">
        <v>0</v>
      </c>
      <c r="DZ182" s="146">
        <v>0</v>
      </c>
      <c r="EA182" s="146">
        <v>0</v>
      </c>
      <c r="EB182" s="146">
        <v>0</v>
      </c>
      <c r="EC182" s="146">
        <v>0</v>
      </c>
      <c r="ED182" s="146">
        <v>3725579</v>
      </c>
    </row>
    <row r="183" spans="1:134" ht="13.5" x14ac:dyDescent="0.25">
      <c r="A183" s="137" t="s">
        <v>1110</v>
      </c>
      <c r="B183" s="137" t="s">
        <v>386</v>
      </c>
      <c r="C183" s="139">
        <v>45657</v>
      </c>
      <c r="D183" s="147">
        <v>33630</v>
      </c>
      <c r="E183" s="147">
        <v>67373</v>
      </c>
      <c r="F183" s="147">
        <v>0</v>
      </c>
      <c r="G183" s="147">
        <v>5707</v>
      </c>
      <c r="H183" s="147">
        <v>4998</v>
      </c>
      <c r="I183" s="147">
        <v>1187</v>
      </c>
      <c r="J183" s="147">
        <v>0</v>
      </c>
      <c r="K183" s="147">
        <v>657</v>
      </c>
      <c r="L183" s="147">
        <v>0</v>
      </c>
      <c r="M183" s="147">
        <v>0</v>
      </c>
      <c r="N183" s="147">
        <v>13652</v>
      </c>
      <c r="O183" s="147">
        <v>0</v>
      </c>
      <c r="P183" s="147">
        <v>90672</v>
      </c>
      <c r="Q183" s="147">
        <v>0</v>
      </c>
      <c r="R183" s="147">
        <v>9000</v>
      </c>
      <c r="S183" s="147">
        <v>422</v>
      </c>
      <c r="T183" s="147">
        <v>2839</v>
      </c>
      <c r="U183" s="147">
        <v>34565</v>
      </c>
      <c r="V183" s="147">
        <v>0</v>
      </c>
      <c r="W183" s="147">
        <v>9251</v>
      </c>
      <c r="X183" s="147">
        <v>5864</v>
      </c>
      <c r="Y183" s="147">
        <v>12260</v>
      </c>
      <c r="Z183" s="147">
        <v>115</v>
      </c>
      <c r="AA183" s="147">
        <v>793</v>
      </c>
      <c r="AB183" s="147">
        <v>24941</v>
      </c>
      <c r="AC183" s="147">
        <v>317926</v>
      </c>
      <c r="AD183" s="147">
        <v>19724</v>
      </c>
      <c r="AE183" s="147">
        <v>62940</v>
      </c>
      <c r="AF183" s="147">
        <v>52594</v>
      </c>
      <c r="AG183" s="147">
        <v>0</v>
      </c>
      <c r="AH183" s="147">
        <v>9378</v>
      </c>
      <c r="AI183" s="147">
        <v>8212</v>
      </c>
      <c r="AJ183" s="147">
        <v>1950</v>
      </c>
      <c r="AK183" s="147">
        <v>0</v>
      </c>
      <c r="AL183" s="147">
        <v>0</v>
      </c>
      <c r="AM183" s="147">
        <v>0</v>
      </c>
      <c r="AN183" s="147">
        <v>3756</v>
      </c>
      <c r="AO183" s="147">
        <v>11394</v>
      </c>
      <c r="AP183" s="147">
        <v>8644</v>
      </c>
      <c r="AQ183" s="147">
        <v>30991</v>
      </c>
      <c r="AR183" s="147">
        <v>0</v>
      </c>
      <c r="AS183" s="147">
        <v>0</v>
      </c>
      <c r="AT183" s="147">
        <v>9457</v>
      </c>
      <c r="AU183" s="147">
        <v>7946</v>
      </c>
      <c r="AV183" s="147">
        <v>0</v>
      </c>
      <c r="AW183" s="147">
        <v>0</v>
      </c>
      <c r="AX183" s="147">
        <v>226986</v>
      </c>
      <c r="AY183" s="147">
        <v>678</v>
      </c>
      <c r="AZ183" s="147">
        <v>0</v>
      </c>
      <c r="BA183" s="147">
        <v>17934</v>
      </c>
      <c r="BB183" s="147">
        <v>114170</v>
      </c>
      <c r="BC183" s="147">
        <v>0</v>
      </c>
      <c r="BD183" s="147">
        <v>15029</v>
      </c>
      <c r="BE183" s="147">
        <v>0</v>
      </c>
      <c r="BF183" s="147">
        <v>0</v>
      </c>
      <c r="BG183" s="147">
        <v>147811</v>
      </c>
      <c r="BH183" s="147">
        <v>692723</v>
      </c>
      <c r="BI183" s="147">
        <v>35281</v>
      </c>
      <c r="BJ183" s="147">
        <v>40648</v>
      </c>
      <c r="BK183" s="147">
        <v>3414</v>
      </c>
      <c r="BL183" s="147">
        <v>6600</v>
      </c>
      <c r="BM183" s="147">
        <v>50375</v>
      </c>
      <c r="BN183" s="147">
        <v>21082</v>
      </c>
      <c r="BO183" s="147">
        <v>115986</v>
      </c>
      <c r="BP183" s="147">
        <v>0</v>
      </c>
      <c r="BQ183" s="147">
        <v>18497</v>
      </c>
      <c r="BR183" s="147">
        <v>16198</v>
      </c>
      <c r="BS183" s="147">
        <v>3846</v>
      </c>
      <c r="BT183" s="147">
        <v>0</v>
      </c>
      <c r="BU183" s="147">
        <v>0</v>
      </c>
      <c r="BV183" s="147">
        <v>0</v>
      </c>
      <c r="BW183" s="147">
        <v>32571</v>
      </c>
      <c r="BX183" s="147">
        <v>0</v>
      </c>
      <c r="BY183" s="147">
        <v>7902</v>
      </c>
      <c r="BZ183" s="147">
        <v>7171</v>
      </c>
      <c r="CA183" s="147">
        <v>1570</v>
      </c>
      <c r="CB183" s="147">
        <v>0</v>
      </c>
      <c r="CC183" s="147">
        <v>0</v>
      </c>
      <c r="CD183" s="147">
        <v>73353</v>
      </c>
      <c r="CE183" s="147">
        <v>10548</v>
      </c>
      <c r="CF183" s="147">
        <v>1970</v>
      </c>
      <c r="CG183" s="147">
        <v>0</v>
      </c>
      <c r="CH183" s="147">
        <v>0</v>
      </c>
      <c r="CI183" s="147">
        <v>0</v>
      </c>
      <c r="CJ183" s="147">
        <v>4119</v>
      </c>
      <c r="CK183" s="147">
        <v>1156</v>
      </c>
      <c r="CL183" s="147">
        <v>0</v>
      </c>
      <c r="CM183" s="147">
        <v>452287</v>
      </c>
      <c r="CN183" s="147">
        <v>1145010</v>
      </c>
      <c r="CO183" s="147">
        <v>120923</v>
      </c>
      <c r="CP183" s="147">
        <v>206274</v>
      </c>
      <c r="CQ183" s="147">
        <v>453584</v>
      </c>
      <c r="CR183" s="147">
        <v>0</v>
      </c>
      <c r="CS183" s="147">
        <v>70125</v>
      </c>
      <c r="CT183" s="147">
        <v>0</v>
      </c>
      <c r="CU183" s="147">
        <v>0</v>
      </c>
      <c r="CV183" s="147">
        <v>0</v>
      </c>
      <c r="CW183" s="147">
        <v>58995</v>
      </c>
      <c r="CX183" s="147">
        <v>51663</v>
      </c>
      <c r="CY183" s="147">
        <v>12267</v>
      </c>
      <c r="CZ183" s="147">
        <v>0</v>
      </c>
      <c r="DA183" s="147">
        <v>0</v>
      </c>
      <c r="DB183" s="147">
        <v>0</v>
      </c>
      <c r="DC183" s="147">
        <v>0</v>
      </c>
      <c r="DD183" s="147">
        <v>0</v>
      </c>
      <c r="DE183" s="147">
        <v>323</v>
      </c>
      <c r="DF183" s="147">
        <v>3594</v>
      </c>
      <c r="DG183" s="147">
        <v>0</v>
      </c>
      <c r="DH183" s="147">
        <v>0</v>
      </c>
      <c r="DI183" s="147">
        <v>0</v>
      </c>
      <c r="DJ183" s="147">
        <v>977748</v>
      </c>
      <c r="DK183" s="147">
        <v>0</v>
      </c>
      <c r="DL183" s="147">
        <v>0</v>
      </c>
      <c r="DM183" s="147">
        <v>0</v>
      </c>
      <c r="DN183" s="147">
        <v>0</v>
      </c>
      <c r="DO183" s="147">
        <v>0</v>
      </c>
      <c r="DP183" s="147">
        <v>0</v>
      </c>
      <c r="DQ183" s="147">
        <v>0</v>
      </c>
      <c r="DR183" s="147">
        <v>0</v>
      </c>
      <c r="DS183" s="147">
        <v>0</v>
      </c>
      <c r="DT183" s="147">
        <v>0</v>
      </c>
      <c r="DU183" s="147">
        <v>0</v>
      </c>
      <c r="DV183" s="147">
        <v>0</v>
      </c>
      <c r="DW183" s="147">
        <v>0</v>
      </c>
      <c r="DX183" s="147">
        <v>0</v>
      </c>
      <c r="DY183" s="147">
        <v>0</v>
      </c>
      <c r="DZ183" s="147">
        <v>0</v>
      </c>
      <c r="EA183" s="147">
        <v>0</v>
      </c>
      <c r="EB183" s="147">
        <v>0</v>
      </c>
      <c r="EC183" s="147">
        <v>0</v>
      </c>
      <c r="ED183" s="147">
        <v>2122758</v>
      </c>
    </row>
    <row r="184" spans="1:134" ht="13.5" x14ac:dyDescent="0.25">
      <c r="A184" s="137" t="s">
        <v>400</v>
      </c>
      <c r="B184" s="137" t="s">
        <v>269</v>
      </c>
      <c r="C184" s="139">
        <v>45657</v>
      </c>
      <c r="D184" s="147">
        <v>94026</v>
      </c>
      <c r="E184" s="147">
        <v>161190</v>
      </c>
      <c r="F184" s="147">
        <v>2589</v>
      </c>
      <c r="G184" s="147">
        <v>9640</v>
      </c>
      <c r="H184" s="147">
        <v>20048</v>
      </c>
      <c r="I184" s="147">
        <v>89</v>
      </c>
      <c r="J184" s="147">
        <v>22395</v>
      </c>
      <c r="K184" s="147">
        <v>798</v>
      </c>
      <c r="L184" s="147">
        <v>5530</v>
      </c>
      <c r="M184" s="147">
        <v>8026</v>
      </c>
      <c r="N184" s="147">
        <v>56598</v>
      </c>
      <c r="O184" s="147">
        <v>9836</v>
      </c>
      <c r="P184" s="147">
        <v>468698</v>
      </c>
      <c r="Q184" s="147">
        <v>0</v>
      </c>
      <c r="R184" s="147">
        <v>0</v>
      </c>
      <c r="S184" s="147">
        <v>631</v>
      </c>
      <c r="T184" s="147">
        <v>0</v>
      </c>
      <c r="U184" s="147">
        <v>185398</v>
      </c>
      <c r="V184" s="147">
        <v>0</v>
      </c>
      <c r="W184" s="147">
        <v>0</v>
      </c>
      <c r="X184" s="147">
        <v>0</v>
      </c>
      <c r="Y184" s="147">
        <v>115668</v>
      </c>
      <c r="Z184" s="147">
        <v>2939</v>
      </c>
      <c r="AA184" s="147">
        <v>2543</v>
      </c>
      <c r="AB184" s="147">
        <v>73086</v>
      </c>
      <c r="AC184" s="147">
        <v>1239728</v>
      </c>
      <c r="AD184" s="147">
        <v>101079</v>
      </c>
      <c r="AE184" s="147">
        <v>220790</v>
      </c>
      <c r="AF184" s="147">
        <v>125562</v>
      </c>
      <c r="AG184" s="147">
        <v>0</v>
      </c>
      <c r="AH184" s="147">
        <v>31913</v>
      </c>
      <c r="AI184" s="147">
        <v>56618</v>
      </c>
      <c r="AJ184" s="147">
        <v>5779</v>
      </c>
      <c r="AK184" s="147">
        <v>0</v>
      </c>
      <c r="AL184" s="147">
        <v>0</v>
      </c>
      <c r="AM184" s="147">
        <v>0</v>
      </c>
      <c r="AN184" s="147">
        <v>12391</v>
      </c>
      <c r="AO184" s="147">
        <v>34805</v>
      </c>
      <c r="AP184" s="147">
        <v>32291</v>
      </c>
      <c r="AQ184" s="147">
        <v>96771</v>
      </c>
      <c r="AR184" s="147">
        <v>77</v>
      </c>
      <c r="AS184" s="147">
        <v>0</v>
      </c>
      <c r="AT184" s="147">
        <v>56400</v>
      </c>
      <c r="AU184" s="147">
        <v>-11302</v>
      </c>
      <c r="AV184" s="147">
        <v>2520</v>
      </c>
      <c r="AW184" s="147">
        <v>-28</v>
      </c>
      <c r="AX184" s="147">
        <v>765666</v>
      </c>
      <c r="AY184" s="147">
        <v>440114</v>
      </c>
      <c r="AZ184" s="147">
        <v>0</v>
      </c>
      <c r="BA184" s="147">
        <v>0</v>
      </c>
      <c r="BB184" s="147">
        <v>0</v>
      </c>
      <c r="BC184" s="147">
        <v>107556</v>
      </c>
      <c r="BD184" s="147">
        <v>0</v>
      </c>
      <c r="BE184" s="147">
        <v>11863</v>
      </c>
      <c r="BF184" s="147">
        <v>0</v>
      </c>
      <c r="BG184" s="147">
        <v>559533</v>
      </c>
      <c r="BH184" s="147">
        <v>2564927</v>
      </c>
      <c r="BI184" s="147">
        <v>105802</v>
      </c>
      <c r="BJ184" s="147">
        <v>200658</v>
      </c>
      <c r="BK184" s="147">
        <v>74209</v>
      </c>
      <c r="BL184" s="147">
        <v>0</v>
      </c>
      <c r="BM184" s="147">
        <v>21617</v>
      </c>
      <c r="BN184" s="147">
        <v>58207</v>
      </c>
      <c r="BO184" s="147">
        <v>471989</v>
      </c>
      <c r="BP184" s="147">
        <v>0</v>
      </c>
      <c r="BQ184" s="147">
        <v>49419</v>
      </c>
      <c r="BR184" s="147">
        <v>65361</v>
      </c>
      <c r="BS184" s="147">
        <v>8715</v>
      </c>
      <c r="BT184" s="147">
        <v>0</v>
      </c>
      <c r="BU184" s="147">
        <v>0</v>
      </c>
      <c r="BV184" s="147">
        <v>397</v>
      </c>
      <c r="BW184" s="147">
        <v>78132</v>
      </c>
      <c r="BX184" s="147">
        <v>2926</v>
      </c>
      <c r="BY184" s="147">
        <v>0</v>
      </c>
      <c r="BZ184" s="147">
        <v>15476</v>
      </c>
      <c r="CA184" s="147">
        <v>5596</v>
      </c>
      <c r="CB184" s="147">
        <v>1926</v>
      </c>
      <c r="CC184" s="147">
        <v>0</v>
      </c>
      <c r="CD184" s="147">
        <v>273921</v>
      </c>
      <c r="CE184" s="147">
        <v>235</v>
      </c>
      <c r="CF184" s="147">
        <v>12844</v>
      </c>
      <c r="CG184" s="147">
        <v>0</v>
      </c>
      <c r="CH184" s="147">
        <v>0</v>
      </c>
      <c r="CI184" s="147">
        <v>0</v>
      </c>
      <c r="CJ184" s="147">
        <v>31980</v>
      </c>
      <c r="CK184" s="147">
        <v>33</v>
      </c>
      <c r="CL184" s="147">
        <v>18098</v>
      </c>
      <c r="CM184" s="147">
        <v>1497541</v>
      </c>
      <c r="CN184" s="147">
        <v>4062468</v>
      </c>
      <c r="CO184" s="147">
        <v>378350</v>
      </c>
      <c r="CP184" s="147">
        <v>618238</v>
      </c>
      <c r="CQ184" s="147">
        <v>1350166</v>
      </c>
      <c r="CR184" s="147">
        <v>0</v>
      </c>
      <c r="CS184" s="147">
        <v>0</v>
      </c>
      <c r="CT184" s="147">
        <v>0</v>
      </c>
      <c r="CU184" s="147">
        <v>0</v>
      </c>
      <c r="CV184" s="147">
        <v>0</v>
      </c>
      <c r="CW184" s="147">
        <v>214392</v>
      </c>
      <c r="CX184" s="147">
        <v>252039</v>
      </c>
      <c r="CY184" s="147">
        <v>31932</v>
      </c>
      <c r="CZ184" s="147">
        <v>0</v>
      </c>
      <c r="DA184" s="147">
        <v>0</v>
      </c>
      <c r="DB184" s="147">
        <v>2184</v>
      </c>
      <c r="DC184" s="147">
        <v>303</v>
      </c>
      <c r="DD184" s="147">
        <v>0</v>
      </c>
      <c r="DE184" s="147">
        <v>3829</v>
      </c>
      <c r="DF184" s="147">
        <v>3565</v>
      </c>
      <c r="DG184" s="147">
        <v>120466</v>
      </c>
      <c r="DH184" s="147">
        <v>0</v>
      </c>
      <c r="DI184" s="147">
        <v>15599</v>
      </c>
      <c r="DJ184" s="147">
        <v>2991063</v>
      </c>
      <c r="DK184" s="147">
        <v>0</v>
      </c>
      <c r="DL184" s="147">
        <v>0</v>
      </c>
      <c r="DM184" s="147">
        <v>0</v>
      </c>
      <c r="DN184" s="147">
        <v>0</v>
      </c>
      <c r="DO184" s="147">
        <v>0</v>
      </c>
      <c r="DP184" s="147">
        <v>0</v>
      </c>
      <c r="DQ184" s="147">
        <v>0</v>
      </c>
      <c r="DR184" s="147">
        <v>0</v>
      </c>
      <c r="DS184" s="147">
        <v>0</v>
      </c>
      <c r="DT184" s="147">
        <v>0</v>
      </c>
      <c r="DU184" s="147">
        <v>0</v>
      </c>
      <c r="DV184" s="147">
        <v>0</v>
      </c>
      <c r="DW184" s="147">
        <v>0</v>
      </c>
      <c r="DX184" s="147">
        <v>0</v>
      </c>
      <c r="DY184" s="147">
        <v>0</v>
      </c>
      <c r="DZ184" s="147">
        <v>0</v>
      </c>
      <c r="EA184" s="147">
        <v>0</v>
      </c>
      <c r="EB184" s="147">
        <v>0</v>
      </c>
      <c r="EC184" s="147">
        <v>0</v>
      </c>
      <c r="ED184" s="147">
        <v>7053531</v>
      </c>
    </row>
    <row r="185" spans="1:134" ht="13.5" x14ac:dyDescent="0.25">
      <c r="A185" s="137" t="s">
        <v>401</v>
      </c>
      <c r="B185" s="137" t="s">
        <v>248</v>
      </c>
      <c r="C185" s="139">
        <v>45657</v>
      </c>
      <c r="D185" s="147">
        <v>176518</v>
      </c>
      <c r="E185" s="147">
        <v>332111</v>
      </c>
      <c r="F185" s="147">
        <v>0</v>
      </c>
      <c r="G185" s="147">
        <v>48410</v>
      </c>
      <c r="H185" s="147">
        <v>17206</v>
      </c>
      <c r="I185" s="147">
        <v>11399</v>
      </c>
      <c r="J185" s="147">
        <v>16248</v>
      </c>
      <c r="K185" s="147">
        <v>149</v>
      </c>
      <c r="L185" s="147">
        <v>75536</v>
      </c>
      <c r="M185" s="147">
        <v>27212</v>
      </c>
      <c r="N185" s="147">
        <v>17151</v>
      </c>
      <c r="O185" s="147">
        <v>1381</v>
      </c>
      <c r="P185" s="147">
        <v>1110548</v>
      </c>
      <c r="Q185" s="147">
        <v>0</v>
      </c>
      <c r="R185" s="147">
        <v>15803</v>
      </c>
      <c r="S185" s="147">
        <v>24064</v>
      </c>
      <c r="T185" s="147">
        <v>100</v>
      </c>
      <c r="U185" s="147">
        <v>125332</v>
      </c>
      <c r="V185" s="147">
        <v>11771</v>
      </c>
      <c r="W185" s="147">
        <v>0</v>
      </c>
      <c r="X185" s="147">
        <v>0</v>
      </c>
      <c r="Y185" s="147">
        <v>7403</v>
      </c>
      <c r="Z185" s="147">
        <v>143127</v>
      </c>
      <c r="AA185" s="147">
        <v>7200</v>
      </c>
      <c r="AB185" s="147">
        <v>175842</v>
      </c>
      <c r="AC185" s="147">
        <v>2344511</v>
      </c>
      <c r="AD185" s="147">
        <v>138415</v>
      </c>
      <c r="AE185" s="147">
        <v>275723</v>
      </c>
      <c r="AF185" s="147">
        <v>162583</v>
      </c>
      <c r="AG185" s="147">
        <v>0</v>
      </c>
      <c r="AH185" s="147">
        <v>43914</v>
      </c>
      <c r="AI185" s="147">
        <v>19510</v>
      </c>
      <c r="AJ185" s="147">
        <v>12925</v>
      </c>
      <c r="AK185" s="147">
        <v>281</v>
      </c>
      <c r="AL185" s="147">
        <v>169</v>
      </c>
      <c r="AM185" s="147">
        <v>0</v>
      </c>
      <c r="AN185" s="147">
        <v>15359</v>
      </c>
      <c r="AO185" s="147">
        <v>44170</v>
      </c>
      <c r="AP185" s="147">
        <v>49043</v>
      </c>
      <c r="AQ185" s="147">
        <v>209390</v>
      </c>
      <c r="AR185" s="147">
        <v>0</v>
      </c>
      <c r="AS185" s="147">
        <v>0</v>
      </c>
      <c r="AT185" s="147">
        <v>88417</v>
      </c>
      <c r="AU185" s="147">
        <v>0</v>
      </c>
      <c r="AV185" s="147">
        <v>367</v>
      </c>
      <c r="AW185" s="147">
        <v>0</v>
      </c>
      <c r="AX185" s="147">
        <v>1060266</v>
      </c>
      <c r="AY185" s="147">
        <v>447701</v>
      </c>
      <c r="AZ185" s="147">
        <v>1597</v>
      </c>
      <c r="BA185" s="147">
        <v>84946</v>
      </c>
      <c r="BB185" s="147">
        <v>452793</v>
      </c>
      <c r="BC185" s="147">
        <v>0</v>
      </c>
      <c r="BD185" s="147">
        <v>65375</v>
      </c>
      <c r="BE185" s="147">
        <v>30216</v>
      </c>
      <c r="BF185" s="147">
        <v>0</v>
      </c>
      <c r="BG185" s="147">
        <v>1082628</v>
      </c>
      <c r="BH185" s="147">
        <v>4487405</v>
      </c>
      <c r="BI185" s="147">
        <v>126170</v>
      </c>
      <c r="BJ185" s="147">
        <v>540590</v>
      </c>
      <c r="BK185" s="147">
        <v>37841</v>
      </c>
      <c r="BL185" s="147">
        <v>28350</v>
      </c>
      <c r="BM185" s="147">
        <v>143193</v>
      </c>
      <c r="BN185" s="147">
        <v>113554</v>
      </c>
      <c r="BO185" s="147">
        <v>661550</v>
      </c>
      <c r="BP185" s="147">
        <v>0</v>
      </c>
      <c r="BQ185" s="147">
        <v>118058</v>
      </c>
      <c r="BR185" s="147">
        <v>54679</v>
      </c>
      <c r="BS185" s="147">
        <v>36225</v>
      </c>
      <c r="BT185" s="147">
        <v>789</v>
      </c>
      <c r="BU185" s="147">
        <v>473</v>
      </c>
      <c r="BV185" s="147">
        <v>824</v>
      </c>
      <c r="BW185" s="147">
        <v>287875</v>
      </c>
      <c r="BX185" s="147">
        <v>0</v>
      </c>
      <c r="BY185" s="147">
        <v>0</v>
      </c>
      <c r="BZ185" s="147">
        <v>93478</v>
      </c>
      <c r="CA185" s="147">
        <v>9066</v>
      </c>
      <c r="CB185" s="147">
        <v>0</v>
      </c>
      <c r="CC185" s="147">
        <v>20850</v>
      </c>
      <c r="CD185" s="147">
        <v>442957</v>
      </c>
      <c r="CE185" s="147">
        <v>74772</v>
      </c>
      <c r="CF185" s="147">
        <v>14226</v>
      </c>
      <c r="CG185" s="147">
        <v>0</v>
      </c>
      <c r="CH185" s="147">
        <v>0</v>
      </c>
      <c r="CI185" s="147">
        <v>0</v>
      </c>
      <c r="CJ185" s="147">
        <v>211</v>
      </c>
      <c r="CK185" s="147">
        <v>57926</v>
      </c>
      <c r="CL185" s="147">
        <v>0</v>
      </c>
      <c r="CM185" s="147">
        <v>2863657</v>
      </c>
      <c r="CN185" s="147">
        <v>7351062</v>
      </c>
      <c r="CO185" s="147">
        <v>765327</v>
      </c>
      <c r="CP185" s="147">
        <v>988994</v>
      </c>
      <c r="CQ185" s="147">
        <v>3823377</v>
      </c>
      <c r="CR185" s="147">
        <v>0</v>
      </c>
      <c r="CS185" s="147">
        <v>0</v>
      </c>
      <c r="CT185" s="147">
        <v>0</v>
      </c>
      <c r="CU185" s="147">
        <v>0</v>
      </c>
      <c r="CV185" s="147">
        <v>0</v>
      </c>
      <c r="CW185" s="147">
        <v>445540</v>
      </c>
      <c r="CX185" s="147">
        <v>188828</v>
      </c>
      <c r="CY185" s="147">
        <v>125100</v>
      </c>
      <c r="CZ185" s="147">
        <v>2723</v>
      </c>
      <c r="DA185" s="147">
        <v>1633</v>
      </c>
      <c r="DB185" s="147">
        <v>1500</v>
      </c>
      <c r="DC185" s="147">
        <v>0</v>
      </c>
      <c r="DD185" s="147">
        <v>111</v>
      </c>
      <c r="DE185" s="147">
        <v>131945</v>
      </c>
      <c r="DF185" s="147">
        <v>0</v>
      </c>
      <c r="DG185" s="147">
        <v>277923</v>
      </c>
      <c r="DH185" s="147">
        <v>0</v>
      </c>
      <c r="DI185" s="147">
        <v>5222</v>
      </c>
      <c r="DJ185" s="147">
        <v>6758223</v>
      </c>
      <c r="DK185" s="147">
        <v>0</v>
      </c>
      <c r="DL185" s="147">
        <v>0</v>
      </c>
      <c r="DM185" s="147">
        <v>0</v>
      </c>
      <c r="DN185" s="147">
        <v>0</v>
      </c>
      <c r="DO185" s="147">
        <v>0</v>
      </c>
      <c r="DP185" s="147">
        <v>0</v>
      </c>
      <c r="DQ185" s="147">
        <v>0</v>
      </c>
      <c r="DR185" s="147">
        <v>0</v>
      </c>
      <c r="DS185" s="147">
        <v>0</v>
      </c>
      <c r="DT185" s="147">
        <v>0</v>
      </c>
      <c r="DU185" s="147">
        <v>0</v>
      </c>
      <c r="DV185" s="147">
        <v>0</v>
      </c>
      <c r="DW185" s="147">
        <v>0</v>
      </c>
      <c r="DX185" s="147">
        <v>0</v>
      </c>
      <c r="DY185" s="147">
        <v>0</v>
      </c>
      <c r="DZ185" s="147">
        <v>0</v>
      </c>
      <c r="EA185" s="147">
        <v>0</v>
      </c>
      <c r="EB185" s="147">
        <v>0</v>
      </c>
      <c r="EC185" s="147">
        <v>0</v>
      </c>
      <c r="ED185" s="147">
        <v>14109285</v>
      </c>
    </row>
    <row r="186" spans="1:134" ht="13.5" x14ac:dyDescent="0.25">
      <c r="A186" s="137" t="s">
        <v>402</v>
      </c>
      <c r="B186" s="138"/>
      <c r="C186" s="139">
        <v>45657</v>
      </c>
      <c r="D186" s="147">
        <v>224379</v>
      </c>
      <c r="E186" s="147">
        <v>183879</v>
      </c>
      <c r="F186" s="147">
        <v>0</v>
      </c>
      <c r="G186" s="147">
        <v>31715</v>
      </c>
      <c r="H186" s="147">
        <v>34603</v>
      </c>
      <c r="I186" s="147">
        <v>7999</v>
      </c>
      <c r="J186" s="147">
        <v>939</v>
      </c>
      <c r="K186" s="147">
        <v>0</v>
      </c>
      <c r="L186" s="147">
        <v>1219</v>
      </c>
      <c r="M186" s="147">
        <v>41435</v>
      </c>
      <c r="N186" s="147">
        <v>22087</v>
      </c>
      <c r="O186" s="147">
        <v>0</v>
      </c>
      <c r="P186" s="147">
        <v>0</v>
      </c>
      <c r="Q186" s="147">
        <v>48000</v>
      </c>
      <c r="R186" s="147">
        <v>60315</v>
      </c>
      <c r="S186" s="147">
        <v>9302</v>
      </c>
      <c r="T186" s="147">
        <v>254</v>
      </c>
      <c r="U186" s="147">
        <v>117294</v>
      </c>
      <c r="V186" s="147">
        <v>0</v>
      </c>
      <c r="W186" s="147">
        <v>0</v>
      </c>
      <c r="X186" s="147">
        <v>0</v>
      </c>
      <c r="Y186" s="147">
        <v>76377</v>
      </c>
      <c r="Z186" s="147">
        <v>56477</v>
      </c>
      <c r="AA186" s="147">
        <v>7200</v>
      </c>
      <c r="AB186" s="147">
        <v>0</v>
      </c>
      <c r="AC186" s="147">
        <v>923474</v>
      </c>
      <c r="AD186" s="147">
        <v>158383</v>
      </c>
      <c r="AE186" s="147">
        <v>250230</v>
      </c>
      <c r="AF186" s="147">
        <v>168534</v>
      </c>
      <c r="AG186" s="147">
        <v>0</v>
      </c>
      <c r="AH186" s="147">
        <v>44835</v>
      </c>
      <c r="AI186" s="147">
        <v>48916</v>
      </c>
      <c r="AJ186" s="147">
        <v>11307</v>
      </c>
      <c r="AK186" s="147">
        <v>786</v>
      </c>
      <c r="AL186" s="147">
        <v>0</v>
      </c>
      <c r="AM186" s="147">
        <v>678</v>
      </c>
      <c r="AN186" s="147">
        <v>30900</v>
      </c>
      <c r="AO186" s="147">
        <v>56263</v>
      </c>
      <c r="AP186" s="147">
        <v>84250</v>
      </c>
      <c r="AQ186" s="147">
        <v>202030</v>
      </c>
      <c r="AR186" s="147">
        <v>0</v>
      </c>
      <c r="AS186" s="147">
        <v>0</v>
      </c>
      <c r="AT186" s="147">
        <v>53681</v>
      </c>
      <c r="AU186" s="147">
        <v>84586</v>
      </c>
      <c r="AV186" s="147">
        <v>0</v>
      </c>
      <c r="AW186" s="147">
        <v>0</v>
      </c>
      <c r="AX186" s="147">
        <v>1195379</v>
      </c>
      <c r="AY186" s="147">
        <v>131970</v>
      </c>
      <c r="AZ186" s="147">
        <v>0</v>
      </c>
      <c r="BA186" s="147">
        <v>148842</v>
      </c>
      <c r="BB186" s="147">
        <v>0</v>
      </c>
      <c r="BC186" s="147">
        <v>0</v>
      </c>
      <c r="BD186" s="147">
        <v>22090</v>
      </c>
      <c r="BE186" s="147">
        <v>0</v>
      </c>
      <c r="BF186" s="147">
        <v>0</v>
      </c>
      <c r="BG186" s="147">
        <v>302902</v>
      </c>
      <c r="BH186" s="147">
        <v>2421755</v>
      </c>
      <c r="BI186" s="147">
        <v>221715</v>
      </c>
      <c r="BJ186" s="147">
        <v>90172</v>
      </c>
      <c r="BK186" s="147">
        <v>76115</v>
      </c>
      <c r="BL186" s="147">
        <v>9000</v>
      </c>
      <c r="BM186" s="147">
        <v>119579</v>
      </c>
      <c r="BN186" s="147">
        <v>147932</v>
      </c>
      <c r="BO186" s="147">
        <v>562391</v>
      </c>
      <c r="BP186" s="147">
        <v>0</v>
      </c>
      <c r="BQ186" s="147">
        <v>94611</v>
      </c>
      <c r="BR186" s="147">
        <v>103224</v>
      </c>
      <c r="BS186" s="147">
        <v>23861</v>
      </c>
      <c r="BT186" s="147">
        <v>856</v>
      </c>
      <c r="BU186" s="147">
        <v>0</v>
      </c>
      <c r="BV186" s="147">
        <v>2106</v>
      </c>
      <c r="BW186" s="147">
        <v>382578</v>
      </c>
      <c r="BX186" s="147">
        <v>0</v>
      </c>
      <c r="BY186" s="147">
        <v>0</v>
      </c>
      <c r="BZ186" s="147">
        <v>66102</v>
      </c>
      <c r="CA186" s="147">
        <v>45661</v>
      </c>
      <c r="CB186" s="147">
        <v>265</v>
      </c>
      <c r="CC186" s="147">
        <v>0</v>
      </c>
      <c r="CD186" s="147">
        <v>386443</v>
      </c>
      <c r="CE186" s="147">
        <v>11524</v>
      </c>
      <c r="CF186" s="147">
        <v>0</v>
      </c>
      <c r="CG186" s="147">
        <v>0</v>
      </c>
      <c r="CH186" s="147">
        <v>0</v>
      </c>
      <c r="CI186" s="147">
        <v>0</v>
      </c>
      <c r="CJ186" s="147">
        <v>50623</v>
      </c>
      <c r="CK186" s="147">
        <v>0</v>
      </c>
      <c r="CL186" s="147">
        <v>0</v>
      </c>
      <c r="CM186" s="147">
        <v>2394758</v>
      </c>
      <c r="CN186" s="147">
        <v>4816513</v>
      </c>
      <c r="CO186" s="147">
        <v>1118616</v>
      </c>
      <c r="CP186" s="147">
        <v>1115934</v>
      </c>
      <c r="CQ186" s="147">
        <v>2772409</v>
      </c>
      <c r="CR186" s="147">
        <v>0</v>
      </c>
      <c r="CS186" s="147">
        <v>0</v>
      </c>
      <c r="CT186" s="147">
        <v>0</v>
      </c>
      <c r="CU186" s="147">
        <v>0</v>
      </c>
      <c r="CV186" s="147">
        <v>0</v>
      </c>
      <c r="CW186" s="147">
        <v>388960</v>
      </c>
      <c r="CX186" s="147">
        <v>424368</v>
      </c>
      <c r="CY186" s="147">
        <v>98095</v>
      </c>
      <c r="CZ186" s="147">
        <v>8414</v>
      </c>
      <c r="DA186" s="147">
        <v>2800</v>
      </c>
      <c r="DB186" s="147">
        <v>1006</v>
      </c>
      <c r="DC186" s="147">
        <v>0</v>
      </c>
      <c r="DD186" s="147">
        <v>0</v>
      </c>
      <c r="DE186" s="147">
        <v>0</v>
      </c>
      <c r="DF186" s="147">
        <v>0</v>
      </c>
      <c r="DG186" s="147">
        <v>694318</v>
      </c>
      <c r="DH186" s="147">
        <v>0</v>
      </c>
      <c r="DI186" s="147">
        <v>0</v>
      </c>
      <c r="DJ186" s="147">
        <v>6624920</v>
      </c>
      <c r="DK186" s="147">
        <v>0</v>
      </c>
      <c r="DL186" s="147">
        <v>0</v>
      </c>
      <c r="DM186" s="147">
        <v>0</v>
      </c>
      <c r="DN186" s="147">
        <v>0</v>
      </c>
      <c r="DO186" s="147">
        <v>0</v>
      </c>
      <c r="DP186" s="147">
        <v>0</v>
      </c>
      <c r="DQ186" s="147">
        <v>0</v>
      </c>
      <c r="DR186" s="147">
        <v>0</v>
      </c>
      <c r="DS186" s="147">
        <v>0</v>
      </c>
      <c r="DT186" s="147">
        <v>0</v>
      </c>
      <c r="DU186" s="147">
        <v>0</v>
      </c>
      <c r="DV186" s="147">
        <v>0</v>
      </c>
      <c r="DW186" s="147">
        <v>0</v>
      </c>
      <c r="DX186" s="147">
        <v>0</v>
      </c>
      <c r="DY186" s="147">
        <v>0</v>
      </c>
      <c r="DZ186" s="147">
        <v>0</v>
      </c>
      <c r="EA186" s="147">
        <v>0</v>
      </c>
      <c r="EB186" s="147">
        <v>0</v>
      </c>
      <c r="EC186" s="147">
        <v>0</v>
      </c>
      <c r="ED186" s="147">
        <v>11441433</v>
      </c>
    </row>
    <row r="187" spans="1:134" ht="13.5" x14ac:dyDescent="0.25">
      <c r="A187" s="136" t="s">
        <v>403</v>
      </c>
      <c r="B187" s="136" t="s">
        <v>404</v>
      </c>
      <c r="C187" s="142">
        <v>45565</v>
      </c>
      <c r="D187" s="146">
        <v>38151</v>
      </c>
      <c r="E187" s="146">
        <v>51404</v>
      </c>
      <c r="F187" s="146">
        <v>0</v>
      </c>
      <c r="G187" s="146">
        <v>6746</v>
      </c>
      <c r="H187" s="146">
        <v>8797</v>
      </c>
      <c r="I187" s="146">
        <v>879</v>
      </c>
      <c r="J187" s="146">
        <v>455</v>
      </c>
      <c r="K187" s="146">
        <v>97</v>
      </c>
      <c r="L187" s="146">
        <v>154</v>
      </c>
      <c r="M187" s="146">
        <v>12921</v>
      </c>
      <c r="N187" s="146">
        <v>37298</v>
      </c>
      <c r="O187" s="146">
        <v>0</v>
      </c>
      <c r="P187" s="146">
        <v>148585</v>
      </c>
      <c r="Q187" s="146">
        <v>0</v>
      </c>
      <c r="R187" s="146">
        <v>2943</v>
      </c>
      <c r="S187" s="146">
        <v>0</v>
      </c>
      <c r="T187" s="146">
        <v>0</v>
      </c>
      <c r="U187" s="146">
        <v>39934</v>
      </c>
      <c r="V187" s="146">
        <v>0</v>
      </c>
      <c r="W187" s="146">
        <v>0</v>
      </c>
      <c r="X187" s="146">
        <v>0</v>
      </c>
      <c r="Y187" s="146">
        <v>18796</v>
      </c>
      <c r="Z187" s="146">
        <v>4990</v>
      </c>
      <c r="AA187" s="146">
        <v>2506</v>
      </c>
      <c r="AB187" s="146">
        <v>36755</v>
      </c>
      <c r="AC187" s="146">
        <v>411411</v>
      </c>
      <c r="AD187" s="146">
        <v>115924</v>
      </c>
      <c r="AE187" s="146">
        <v>134323</v>
      </c>
      <c r="AF187" s="146">
        <v>99398</v>
      </c>
      <c r="AG187" s="146">
        <v>0</v>
      </c>
      <c r="AH187" s="146">
        <v>26339</v>
      </c>
      <c r="AI187" s="146">
        <v>34345</v>
      </c>
      <c r="AJ187" s="146">
        <v>3433</v>
      </c>
      <c r="AK187" s="146">
        <v>1778</v>
      </c>
      <c r="AL187" s="146">
        <v>380</v>
      </c>
      <c r="AM187" s="146">
        <v>603</v>
      </c>
      <c r="AN187" s="146">
        <v>20846</v>
      </c>
      <c r="AO187" s="146">
        <v>15021</v>
      </c>
      <c r="AP187" s="146">
        <v>21894</v>
      </c>
      <c r="AQ187" s="146">
        <v>150998</v>
      </c>
      <c r="AR187" s="146">
        <v>0</v>
      </c>
      <c r="AS187" s="146">
        <v>0</v>
      </c>
      <c r="AT187" s="146">
        <v>38668</v>
      </c>
      <c r="AU187" s="146">
        <v>18013</v>
      </c>
      <c r="AV187" s="146">
        <v>0</v>
      </c>
      <c r="AW187" s="146">
        <v>0</v>
      </c>
      <c r="AX187" s="146">
        <v>681963</v>
      </c>
      <c r="AY187" s="146">
        <v>335759</v>
      </c>
      <c r="AZ187" s="146">
        <v>458</v>
      </c>
      <c r="BA187" s="146">
        <v>0</v>
      </c>
      <c r="BB187" s="146">
        <v>0</v>
      </c>
      <c r="BC187" s="146">
        <v>0</v>
      </c>
      <c r="BD187" s="146">
        <v>22401</v>
      </c>
      <c r="BE187" s="146">
        <v>2760</v>
      </c>
      <c r="BF187" s="146">
        <v>0</v>
      </c>
      <c r="BG187" s="146">
        <v>361378</v>
      </c>
      <c r="BH187" s="146">
        <v>1454752</v>
      </c>
      <c r="BI187" s="146">
        <v>76035</v>
      </c>
      <c r="BJ187" s="146">
        <v>238861</v>
      </c>
      <c r="BK187" s="146">
        <v>87987</v>
      </c>
      <c r="BL187" s="146">
        <v>9000</v>
      </c>
      <c r="BM187" s="146">
        <v>116723</v>
      </c>
      <c r="BN187" s="146">
        <v>89999</v>
      </c>
      <c r="BO187" s="146">
        <v>429744</v>
      </c>
      <c r="BP187" s="146">
        <v>0</v>
      </c>
      <c r="BQ187" s="146">
        <v>81161</v>
      </c>
      <c r="BR187" s="146">
        <v>105828</v>
      </c>
      <c r="BS187" s="146">
        <v>10579</v>
      </c>
      <c r="BT187" s="146">
        <v>5479</v>
      </c>
      <c r="BU187" s="146">
        <v>1170</v>
      </c>
      <c r="BV187" s="146">
        <v>1858</v>
      </c>
      <c r="BW187" s="146">
        <v>125038</v>
      </c>
      <c r="BX187" s="146">
        <v>0</v>
      </c>
      <c r="BY187" s="146">
        <v>0</v>
      </c>
      <c r="BZ187" s="146">
        <v>37696</v>
      </c>
      <c r="CA187" s="146">
        <v>11542</v>
      </c>
      <c r="CB187" s="146">
        <v>1069</v>
      </c>
      <c r="CC187" s="146">
        <v>0</v>
      </c>
      <c r="CD187" s="146">
        <v>201233</v>
      </c>
      <c r="CE187" s="146">
        <v>17764</v>
      </c>
      <c r="CF187" s="146">
        <v>9000</v>
      </c>
      <c r="CG187" s="146">
        <v>0</v>
      </c>
      <c r="CH187" s="146">
        <v>0</v>
      </c>
      <c r="CI187" s="146">
        <v>0</v>
      </c>
      <c r="CJ187" s="146">
        <v>14052</v>
      </c>
      <c r="CK187" s="146">
        <v>0</v>
      </c>
      <c r="CL187" s="146">
        <v>0</v>
      </c>
      <c r="CM187" s="146">
        <v>1671818</v>
      </c>
      <c r="CN187" s="146">
        <v>3126570</v>
      </c>
      <c r="CO187" s="146">
        <v>518861</v>
      </c>
      <c r="CP187" s="146">
        <v>118637</v>
      </c>
      <c r="CQ187" s="146">
        <v>1843335</v>
      </c>
      <c r="CR187" s="146">
        <v>0</v>
      </c>
      <c r="CS187" s="146">
        <v>0</v>
      </c>
      <c r="CT187" s="146">
        <v>0</v>
      </c>
      <c r="CU187" s="146">
        <v>0</v>
      </c>
      <c r="CV187" s="146">
        <v>0</v>
      </c>
      <c r="CW187" s="146">
        <v>186885</v>
      </c>
      <c r="CX187" s="146">
        <v>243685</v>
      </c>
      <c r="CY187" s="146">
        <v>24360</v>
      </c>
      <c r="CZ187" s="146">
        <v>12616</v>
      </c>
      <c r="DA187" s="146">
        <v>2694</v>
      </c>
      <c r="DB187" s="146">
        <v>4278</v>
      </c>
      <c r="DC187" s="146">
        <v>12751</v>
      </c>
      <c r="DD187" s="146">
        <v>0</v>
      </c>
      <c r="DE187" s="146">
        <v>88458</v>
      </c>
      <c r="DF187" s="146">
        <v>144420</v>
      </c>
      <c r="DG187" s="146">
        <v>63255</v>
      </c>
      <c r="DH187" s="146">
        <v>0</v>
      </c>
      <c r="DI187" s="146">
        <v>39157</v>
      </c>
      <c r="DJ187" s="146">
        <v>3303392</v>
      </c>
      <c r="DK187" s="146">
        <v>0</v>
      </c>
      <c r="DL187" s="146">
        <v>0</v>
      </c>
      <c r="DM187" s="146">
        <v>0</v>
      </c>
      <c r="DN187" s="146">
        <v>0</v>
      </c>
      <c r="DO187" s="146">
        <v>0</v>
      </c>
      <c r="DP187" s="146">
        <v>0</v>
      </c>
      <c r="DQ187" s="146">
        <v>0</v>
      </c>
      <c r="DR187" s="146">
        <v>0</v>
      </c>
      <c r="DS187" s="146">
        <v>0</v>
      </c>
      <c r="DT187" s="146">
        <v>0</v>
      </c>
      <c r="DU187" s="146">
        <v>0</v>
      </c>
      <c r="DV187" s="146">
        <v>0</v>
      </c>
      <c r="DW187" s="146">
        <v>0</v>
      </c>
      <c r="DX187" s="146">
        <v>0</v>
      </c>
      <c r="DY187" s="146">
        <v>0</v>
      </c>
      <c r="DZ187" s="146">
        <v>0</v>
      </c>
      <c r="EA187" s="146">
        <v>0</v>
      </c>
      <c r="EB187" s="146">
        <v>0</v>
      </c>
      <c r="EC187" s="146">
        <v>0</v>
      </c>
      <c r="ED187" s="146">
        <v>6429962</v>
      </c>
    </row>
    <row r="188" spans="1:134" ht="13.5" x14ac:dyDescent="0.25">
      <c r="A188" s="137" t="s">
        <v>405</v>
      </c>
      <c r="B188" s="137" t="s">
        <v>274</v>
      </c>
      <c r="C188" s="139">
        <v>45657</v>
      </c>
      <c r="D188" s="147">
        <v>70574</v>
      </c>
      <c r="E188" s="147">
        <v>78591</v>
      </c>
      <c r="F188" s="147">
        <v>0</v>
      </c>
      <c r="G188" s="147">
        <v>11252</v>
      </c>
      <c r="H188" s="147">
        <v>-4187</v>
      </c>
      <c r="I188" s="147">
        <v>8025</v>
      </c>
      <c r="J188" s="147">
        <v>313</v>
      </c>
      <c r="K188" s="147">
        <v>0</v>
      </c>
      <c r="L188" s="147">
        <v>976</v>
      </c>
      <c r="M188" s="147">
        <v>5087</v>
      </c>
      <c r="N188" s="147">
        <v>7427</v>
      </c>
      <c r="O188" s="147">
        <v>3961</v>
      </c>
      <c r="P188" s="147">
        <v>380546</v>
      </c>
      <c r="Q188" s="147">
        <v>0</v>
      </c>
      <c r="R188" s="147">
        <v>0</v>
      </c>
      <c r="S188" s="147">
        <v>0</v>
      </c>
      <c r="T188" s="147">
        <v>2615</v>
      </c>
      <c r="U188" s="147">
        <v>0</v>
      </c>
      <c r="V188" s="147">
        <v>38</v>
      </c>
      <c r="W188" s="147">
        <v>0</v>
      </c>
      <c r="X188" s="147">
        <v>0</v>
      </c>
      <c r="Y188" s="147">
        <v>30604</v>
      </c>
      <c r="Z188" s="147">
        <v>32331</v>
      </c>
      <c r="AA188" s="147">
        <v>2490</v>
      </c>
      <c r="AB188" s="147">
        <v>78548</v>
      </c>
      <c r="AC188" s="147">
        <v>709191</v>
      </c>
      <c r="AD188" s="147">
        <v>50232</v>
      </c>
      <c r="AE188" s="147">
        <v>62066</v>
      </c>
      <c r="AF188" s="147">
        <v>53943</v>
      </c>
      <c r="AG188" s="147">
        <v>0</v>
      </c>
      <c r="AH188" s="147">
        <v>13689</v>
      </c>
      <c r="AI188" s="147">
        <v>-4667</v>
      </c>
      <c r="AJ188" s="147">
        <v>4927</v>
      </c>
      <c r="AK188" s="147">
        <v>259</v>
      </c>
      <c r="AL188" s="147">
        <v>0</v>
      </c>
      <c r="AM188" s="147">
        <v>0</v>
      </c>
      <c r="AN188" s="147">
        <v>7448</v>
      </c>
      <c r="AO188" s="147">
        <v>24514</v>
      </c>
      <c r="AP188" s="147">
        <v>0</v>
      </c>
      <c r="AQ188" s="147">
        <v>63533</v>
      </c>
      <c r="AR188" s="147">
        <v>389</v>
      </c>
      <c r="AS188" s="147">
        <v>679</v>
      </c>
      <c r="AT188" s="147">
        <v>23364</v>
      </c>
      <c r="AU188" s="147">
        <v>12305</v>
      </c>
      <c r="AV188" s="147">
        <v>1742</v>
      </c>
      <c r="AW188" s="147">
        <v>7040</v>
      </c>
      <c r="AX188" s="147">
        <v>321463</v>
      </c>
      <c r="AY188" s="147">
        <v>127286</v>
      </c>
      <c r="AZ188" s="147">
        <v>0</v>
      </c>
      <c r="BA188" s="147">
        <v>68564</v>
      </c>
      <c r="BB188" s="147">
        <v>138652</v>
      </c>
      <c r="BC188" s="147">
        <v>0</v>
      </c>
      <c r="BD188" s="147">
        <v>16492</v>
      </c>
      <c r="BE188" s="147">
        <v>0</v>
      </c>
      <c r="BF188" s="147">
        <v>0</v>
      </c>
      <c r="BG188" s="147">
        <v>350994</v>
      </c>
      <c r="BH188" s="147">
        <v>1381648</v>
      </c>
      <c r="BI188" s="147">
        <v>96336</v>
      </c>
      <c r="BJ188" s="147">
        <v>71895</v>
      </c>
      <c r="BK188" s="147">
        <v>10059</v>
      </c>
      <c r="BL188" s="147">
        <v>2538</v>
      </c>
      <c r="BM188" s="147">
        <v>71768</v>
      </c>
      <c r="BN188" s="147">
        <v>49585</v>
      </c>
      <c r="BO188" s="147">
        <v>183066</v>
      </c>
      <c r="BP188" s="147">
        <v>0</v>
      </c>
      <c r="BQ188" s="147">
        <v>25746</v>
      </c>
      <c r="BR188" s="147">
        <v>-13551</v>
      </c>
      <c r="BS188" s="147">
        <v>10844</v>
      </c>
      <c r="BT188" s="147">
        <v>220</v>
      </c>
      <c r="BU188" s="147">
        <v>0</v>
      </c>
      <c r="BV188" s="147">
        <v>0</v>
      </c>
      <c r="BW188" s="147">
        <v>47538</v>
      </c>
      <c r="BX188" s="147">
        <v>7499</v>
      </c>
      <c r="BY188" s="147">
        <v>908</v>
      </c>
      <c r="BZ188" s="147">
        <v>15862</v>
      </c>
      <c r="CA188" s="147">
        <v>6355</v>
      </c>
      <c r="CB188" s="147">
        <v>1207</v>
      </c>
      <c r="CC188" s="147">
        <v>0</v>
      </c>
      <c r="CD188" s="147">
        <v>117737</v>
      </c>
      <c r="CE188" s="147">
        <v>5675</v>
      </c>
      <c r="CF188" s="147">
        <v>6205</v>
      </c>
      <c r="CG188" s="147">
        <v>0</v>
      </c>
      <c r="CH188" s="147">
        <v>0</v>
      </c>
      <c r="CI188" s="147">
        <v>0</v>
      </c>
      <c r="CJ188" s="147">
        <v>21421</v>
      </c>
      <c r="CK188" s="147">
        <v>13949</v>
      </c>
      <c r="CL188" s="147">
        <v>12018</v>
      </c>
      <c r="CM188" s="147">
        <v>764880</v>
      </c>
      <c r="CN188" s="147">
        <v>2146528</v>
      </c>
      <c r="CO188" s="147">
        <v>247761</v>
      </c>
      <c r="CP188" s="147">
        <v>464162</v>
      </c>
      <c r="CQ188" s="147">
        <v>635010</v>
      </c>
      <c r="CR188" s="147">
        <v>0</v>
      </c>
      <c r="CS188" s="147">
        <v>160993</v>
      </c>
      <c r="CT188" s="147">
        <v>0</v>
      </c>
      <c r="CU188" s="147">
        <v>0</v>
      </c>
      <c r="CV188" s="147">
        <v>0</v>
      </c>
      <c r="CW188" s="147">
        <v>133687</v>
      </c>
      <c r="CX188" s="147">
        <v>-45546</v>
      </c>
      <c r="CY188" s="147">
        <v>54793</v>
      </c>
      <c r="CZ188" s="147">
        <v>2009</v>
      </c>
      <c r="DA188" s="147">
        <v>0</v>
      </c>
      <c r="DB188" s="147">
        <v>131</v>
      </c>
      <c r="DC188" s="147">
        <v>0</v>
      </c>
      <c r="DD188" s="147">
        <v>0</v>
      </c>
      <c r="DE188" s="147">
        <v>277200</v>
      </c>
      <c r="DF188" s="147">
        <v>208561</v>
      </c>
      <c r="DG188" s="147">
        <v>1953</v>
      </c>
      <c r="DH188" s="147">
        <v>0</v>
      </c>
      <c r="DI188" s="147">
        <v>905</v>
      </c>
      <c r="DJ188" s="147">
        <v>2141619</v>
      </c>
      <c r="DK188" s="147">
        <v>0</v>
      </c>
      <c r="DL188" s="147">
        <v>0</v>
      </c>
      <c r="DM188" s="147">
        <v>0</v>
      </c>
      <c r="DN188" s="147">
        <v>0</v>
      </c>
      <c r="DO188" s="147">
        <v>0</v>
      </c>
      <c r="DP188" s="147">
        <v>0</v>
      </c>
      <c r="DQ188" s="147">
        <v>0</v>
      </c>
      <c r="DR188" s="147">
        <v>0</v>
      </c>
      <c r="DS188" s="147">
        <v>0</v>
      </c>
      <c r="DT188" s="147">
        <v>0</v>
      </c>
      <c r="DU188" s="147">
        <v>0</v>
      </c>
      <c r="DV188" s="147">
        <v>0</v>
      </c>
      <c r="DW188" s="147">
        <v>0</v>
      </c>
      <c r="DX188" s="147">
        <v>0</v>
      </c>
      <c r="DY188" s="147">
        <v>0</v>
      </c>
      <c r="DZ188" s="147">
        <v>0</v>
      </c>
      <c r="EA188" s="147">
        <v>-1</v>
      </c>
      <c r="EB188" s="147">
        <v>0</v>
      </c>
      <c r="EC188" s="147">
        <v>-1</v>
      </c>
      <c r="ED188" s="147">
        <v>4288146</v>
      </c>
    </row>
    <row r="189" spans="1:134" ht="13.5" x14ac:dyDescent="0.25">
      <c r="A189" s="137" t="s">
        <v>406</v>
      </c>
      <c r="B189" s="138"/>
      <c r="C189" s="139">
        <v>45657</v>
      </c>
      <c r="D189" s="147">
        <v>95662</v>
      </c>
      <c r="E189" s="147">
        <v>72439</v>
      </c>
      <c r="F189" s="147">
        <v>0</v>
      </c>
      <c r="G189" s="147">
        <v>16604</v>
      </c>
      <c r="H189" s="147">
        <v>33384</v>
      </c>
      <c r="I189" s="147">
        <v>2315</v>
      </c>
      <c r="J189" s="147">
        <v>293</v>
      </c>
      <c r="K189" s="147">
        <v>1020</v>
      </c>
      <c r="L189" s="147">
        <v>3296</v>
      </c>
      <c r="M189" s="147">
        <v>18681</v>
      </c>
      <c r="N189" s="147">
        <v>6586</v>
      </c>
      <c r="O189" s="147">
        <v>14070</v>
      </c>
      <c r="P189" s="147">
        <v>0</v>
      </c>
      <c r="Q189" s="147">
        <v>0</v>
      </c>
      <c r="R189" s="147">
        <v>70893</v>
      </c>
      <c r="S189" s="147">
        <v>16385</v>
      </c>
      <c r="T189" s="147">
        <v>2359</v>
      </c>
      <c r="U189" s="147">
        <v>25511</v>
      </c>
      <c r="V189" s="147">
        <v>0</v>
      </c>
      <c r="W189" s="147">
        <v>511</v>
      </c>
      <c r="X189" s="147">
        <v>8009</v>
      </c>
      <c r="Y189" s="147">
        <v>56723</v>
      </c>
      <c r="Z189" s="147">
        <v>9372</v>
      </c>
      <c r="AA189" s="147">
        <v>4569</v>
      </c>
      <c r="AB189" s="147">
        <v>18593</v>
      </c>
      <c r="AC189" s="147">
        <v>477275</v>
      </c>
      <c r="AD189" s="147">
        <v>68675</v>
      </c>
      <c r="AE189" s="147">
        <v>243034</v>
      </c>
      <c r="AF189" s="147">
        <v>109432</v>
      </c>
      <c r="AG189" s="147">
        <v>0</v>
      </c>
      <c r="AH189" s="147">
        <v>32147</v>
      </c>
      <c r="AI189" s="147">
        <v>67693</v>
      </c>
      <c r="AJ189" s="147">
        <v>5801</v>
      </c>
      <c r="AK189" s="147">
        <v>0</v>
      </c>
      <c r="AL189" s="147">
        <v>0</v>
      </c>
      <c r="AM189" s="147">
        <v>75</v>
      </c>
      <c r="AN189" s="147">
        <v>6175</v>
      </c>
      <c r="AO189" s="147">
        <v>33799</v>
      </c>
      <c r="AP189" s="147">
        <v>3240</v>
      </c>
      <c r="AQ189" s="147">
        <v>118241</v>
      </c>
      <c r="AR189" s="147">
        <v>0</v>
      </c>
      <c r="AS189" s="147">
        <v>214</v>
      </c>
      <c r="AT189" s="147">
        <v>25348</v>
      </c>
      <c r="AU189" s="147">
        <v>1823</v>
      </c>
      <c r="AV189" s="147">
        <v>0</v>
      </c>
      <c r="AW189" s="147">
        <v>0</v>
      </c>
      <c r="AX189" s="147">
        <v>715697</v>
      </c>
      <c r="AY189" s="147">
        <v>132189</v>
      </c>
      <c r="AZ189" s="147">
        <v>0</v>
      </c>
      <c r="BA189" s="147">
        <v>0</v>
      </c>
      <c r="BB189" s="147">
        <v>0</v>
      </c>
      <c r="BC189" s="147">
        <v>5063</v>
      </c>
      <c r="BD189" s="147">
        <v>28990</v>
      </c>
      <c r="BE189" s="147">
        <v>32061</v>
      </c>
      <c r="BF189" s="147">
        <v>0</v>
      </c>
      <c r="BG189" s="147">
        <v>198303</v>
      </c>
      <c r="BH189" s="147">
        <v>1391275</v>
      </c>
      <c r="BI189" s="147">
        <v>104508</v>
      </c>
      <c r="BJ189" s="147">
        <v>149259</v>
      </c>
      <c r="BK189" s="147">
        <v>18911</v>
      </c>
      <c r="BL189" s="147">
        <v>3575</v>
      </c>
      <c r="BM189" s="147">
        <v>115512</v>
      </c>
      <c r="BN189" s="147">
        <v>57055</v>
      </c>
      <c r="BO189" s="147">
        <v>400549</v>
      </c>
      <c r="BP189" s="147">
        <v>0</v>
      </c>
      <c r="BQ189" s="147">
        <v>56832</v>
      </c>
      <c r="BR189" s="147">
        <v>90981</v>
      </c>
      <c r="BS189" s="147">
        <v>11650</v>
      </c>
      <c r="BT189" s="147">
        <v>710</v>
      </c>
      <c r="BU189" s="147">
        <v>0</v>
      </c>
      <c r="BV189" s="147">
        <v>1379</v>
      </c>
      <c r="BW189" s="147">
        <v>143998</v>
      </c>
      <c r="BX189" s="147">
        <v>36082</v>
      </c>
      <c r="BY189" s="147">
        <v>0</v>
      </c>
      <c r="BZ189" s="147">
        <v>17913</v>
      </c>
      <c r="CA189" s="147">
        <v>5041</v>
      </c>
      <c r="CB189" s="147">
        <v>910</v>
      </c>
      <c r="CC189" s="147">
        <v>951</v>
      </c>
      <c r="CD189" s="147">
        <v>166864</v>
      </c>
      <c r="CE189" s="147">
        <v>3674</v>
      </c>
      <c r="CF189" s="147">
        <v>1671</v>
      </c>
      <c r="CG189" s="147">
        <v>0</v>
      </c>
      <c r="CH189" s="147">
        <v>0</v>
      </c>
      <c r="CI189" s="147">
        <v>0</v>
      </c>
      <c r="CJ189" s="147">
        <v>5517</v>
      </c>
      <c r="CK189" s="147">
        <v>2049</v>
      </c>
      <c r="CL189" s="147">
        <v>0</v>
      </c>
      <c r="CM189" s="147">
        <v>1395591</v>
      </c>
      <c r="CN189" s="147">
        <v>2786866</v>
      </c>
      <c r="CO189" s="147">
        <v>319242</v>
      </c>
      <c r="CP189" s="147">
        <v>290560</v>
      </c>
      <c r="CQ189" s="147">
        <v>1146266</v>
      </c>
      <c r="CR189" s="147">
        <v>13666</v>
      </c>
      <c r="CS189" s="147">
        <v>0</v>
      </c>
      <c r="CT189" s="147">
        <v>0</v>
      </c>
      <c r="CU189" s="147">
        <v>0</v>
      </c>
      <c r="CV189" s="147">
        <v>0</v>
      </c>
      <c r="CW189" s="147">
        <v>148458</v>
      </c>
      <c r="CX189" s="147">
        <v>143222</v>
      </c>
      <c r="CY189" s="147">
        <v>24376</v>
      </c>
      <c r="CZ189" s="147">
        <v>0</v>
      </c>
      <c r="DA189" s="147">
        <v>0</v>
      </c>
      <c r="DB189" s="147">
        <v>3483</v>
      </c>
      <c r="DC189" s="147">
        <v>3309</v>
      </c>
      <c r="DD189" s="147">
        <v>35056</v>
      </c>
      <c r="DE189" s="147">
        <v>84337</v>
      </c>
      <c r="DF189" s="147">
        <v>242880</v>
      </c>
      <c r="DG189" s="147">
        <v>112138</v>
      </c>
      <c r="DH189" s="147">
        <v>0</v>
      </c>
      <c r="DI189" s="147">
        <v>0</v>
      </c>
      <c r="DJ189" s="147">
        <v>2566993</v>
      </c>
      <c r="DK189" s="147">
        <v>0</v>
      </c>
      <c r="DL189" s="147">
        <v>0</v>
      </c>
      <c r="DM189" s="147">
        <v>0</v>
      </c>
      <c r="DN189" s="147">
        <v>0</v>
      </c>
      <c r="DO189" s="147">
        <v>0</v>
      </c>
      <c r="DP189" s="147">
        <v>0</v>
      </c>
      <c r="DQ189" s="147">
        <v>0</v>
      </c>
      <c r="DR189" s="147">
        <v>0</v>
      </c>
      <c r="DS189" s="147">
        <v>0</v>
      </c>
      <c r="DT189" s="147">
        <v>0</v>
      </c>
      <c r="DU189" s="147">
        <v>0</v>
      </c>
      <c r="DV189" s="147">
        <v>0</v>
      </c>
      <c r="DW189" s="147">
        <v>0</v>
      </c>
      <c r="DX189" s="147">
        <v>0</v>
      </c>
      <c r="DY189" s="147">
        <v>0</v>
      </c>
      <c r="DZ189" s="147">
        <v>0</v>
      </c>
      <c r="EA189" s="147">
        <v>0</v>
      </c>
      <c r="EB189" s="147">
        <v>0</v>
      </c>
      <c r="EC189" s="147">
        <v>0</v>
      </c>
      <c r="ED189" s="147">
        <v>5353859</v>
      </c>
    </row>
    <row r="190" spans="1:134" ht="13.5" x14ac:dyDescent="0.25">
      <c r="A190" s="137" t="s">
        <v>407</v>
      </c>
      <c r="B190" s="138"/>
      <c r="C190" s="139">
        <v>45657</v>
      </c>
      <c r="D190" s="147">
        <v>82895</v>
      </c>
      <c r="E190" s="147">
        <v>124247</v>
      </c>
      <c r="F190" s="147">
        <v>0</v>
      </c>
      <c r="G190" s="147">
        <v>15811</v>
      </c>
      <c r="H190" s="147">
        <v>15784</v>
      </c>
      <c r="I190" s="147">
        <v>2106</v>
      </c>
      <c r="J190" s="147">
        <v>0</v>
      </c>
      <c r="K190" s="147">
        <v>0</v>
      </c>
      <c r="L190" s="147">
        <v>515</v>
      </c>
      <c r="M190" s="147">
        <v>51475</v>
      </c>
      <c r="N190" s="147">
        <v>19641</v>
      </c>
      <c r="O190" s="147">
        <v>2047</v>
      </c>
      <c r="P190" s="147">
        <v>0</v>
      </c>
      <c r="Q190" s="147">
        <v>0</v>
      </c>
      <c r="R190" s="147">
        <v>20207</v>
      </c>
      <c r="S190" s="147">
        <v>8113</v>
      </c>
      <c r="T190" s="147">
        <v>0</v>
      </c>
      <c r="U190" s="147">
        <v>0</v>
      </c>
      <c r="V190" s="147">
        <v>1056</v>
      </c>
      <c r="W190" s="147">
        <v>0</v>
      </c>
      <c r="X190" s="147">
        <v>0</v>
      </c>
      <c r="Y190" s="147">
        <v>4648</v>
      </c>
      <c r="Z190" s="147">
        <v>30016</v>
      </c>
      <c r="AA190" s="147">
        <v>7200</v>
      </c>
      <c r="AB190" s="147">
        <v>176286</v>
      </c>
      <c r="AC190" s="147">
        <v>562047</v>
      </c>
      <c r="AD190" s="147">
        <v>33545</v>
      </c>
      <c r="AE190" s="147">
        <v>86915</v>
      </c>
      <c r="AF190" s="147">
        <v>125477</v>
      </c>
      <c r="AG190" s="147">
        <v>0</v>
      </c>
      <c r="AH190" s="147">
        <v>31759</v>
      </c>
      <c r="AI190" s="147">
        <v>59774</v>
      </c>
      <c r="AJ190" s="147">
        <v>2499</v>
      </c>
      <c r="AK190" s="147">
        <v>0</v>
      </c>
      <c r="AL190" s="147">
        <v>0</v>
      </c>
      <c r="AM190" s="147">
        <v>350</v>
      </c>
      <c r="AN190" s="147">
        <v>9002</v>
      </c>
      <c r="AO190" s="147">
        <v>18200</v>
      </c>
      <c r="AP190" s="147">
        <v>13925</v>
      </c>
      <c r="AQ190" s="147">
        <v>103829</v>
      </c>
      <c r="AR190" s="147">
        <v>0</v>
      </c>
      <c r="AS190" s="147">
        <v>1610</v>
      </c>
      <c r="AT190" s="147">
        <v>60006</v>
      </c>
      <c r="AU190" s="147">
        <v>0</v>
      </c>
      <c r="AV190" s="147">
        <v>0</v>
      </c>
      <c r="AW190" s="147">
        <v>0</v>
      </c>
      <c r="AX190" s="147">
        <v>546891</v>
      </c>
      <c r="AY190" s="147">
        <v>331270</v>
      </c>
      <c r="AZ190" s="147">
        <v>0</v>
      </c>
      <c r="BA190" s="147">
        <v>7701</v>
      </c>
      <c r="BB190" s="147">
        <v>0</v>
      </c>
      <c r="BC190" s="147">
        <v>38263</v>
      </c>
      <c r="BD190" s="147">
        <v>38319</v>
      </c>
      <c r="BE190" s="147">
        <v>51179</v>
      </c>
      <c r="BF190" s="147">
        <v>0</v>
      </c>
      <c r="BG190" s="147">
        <v>466732</v>
      </c>
      <c r="BH190" s="147">
        <v>1575670</v>
      </c>
      <c r="BI190" s="147">
        <v>67388</v>
      </c>
      <c r="BJ190" s="147">
        <v>179818</v>
      </c>
      <c r="BK190" s="147">
        <v>0</v>
      </c>
      <c r="BL190" s="147">
        <v>1800</v>
      </c>
      <c r="BM190" s="147">
        <v>71263</v>
      </c>
      <c r="BN190" s="147">
        <v>81655</v>
      </c>
      <c r="BO190" s="147">
        <v>270344</v>
      </c>
      <c r="BP190" s="147">
        <v>0</v>
      </c>
      <c r="BQ190" s="147">
        <v>60621</v>
      </c>
      <c r="BR190" s="147">
        <v>105165</v>
      </c>
      <c r="BS190" s="147">
        <v>6814</v>
      </c>
      <c r="BT190" s="147">
        <v>0</v>
      </c>
      <c r="BU190" s="147">
        <v>0</v>
      </c>
      <c r="BV190" s="147">
        <v>383</v>
      </c>
      <c r="BW190" s="147">
        <v>222119</v>
      </c>
      <c r="BX190" s="147">
        <v>0</v>
      </c>
      <c r="BY190" s="147">
        <v>0</v>
      </c>
      <c r="BZ190" s="147">
        <v>16969</v>
      </c>
      <c r="CA190" s="147">
        <v>17013</v>
      </c>
      <c r="CB190" s="147">
        <v>235</v>
      </c>
      <c r="CC190" s="147">
        <v>0</v>
      </c>
      <c r="CD190" s="147">
        <v>190163</v>
      </c>
      <c r="CE190" s="147">
        <v>0</v>
      </c>
      <c r="CF190" s="147">
        <v>0</v>
      </c>
      <c r="CG190" s="147">
        <v>0</v>
      </c>
      <c r="CH190" s="147">
        <v>0</v>
      </c>
      <c r="CI190" s="147">
        <v>0</v>
      </c>
      <c r="CJ190" s="147">
        <v>19183</v>
      </c>
      <c r="CK190" s="147">
        <v>0</v>
      </c>
      <c r="CL190" s="147">
        <v>0</v>
      </c>
      <c r="CM190" s="147">
        <v>1310933</v>
      </c>
      <c r="CN190" s="147">
        <v>2886603</v>
      </c>
      <c r="CO190" s="147">
        <v>551424</v>
      </c>
      <c r="CP190" s="147">
        <v>700105</v>
      </c>
      <c r="CQ190" s="147">
        <v>1029876</v>
      </c>
      <c r="CR190" s="147">
        <v>0</v>
      </c>
      <c r="CS190" s="147">
        <v>0</v>
      </c>
      <c r="CT190" s="147">
        <v>0</v>
      </c>
      <c r="CU190" s="147">
        <v>0</v>
      </c>
      <c r="CV190" s="147">
        <v>0</v>
      </c>
      <c r="CW190" s="147">
        <v>183833</v>
      </c>
      <c r="CX190" s="147">
        <v>196140</v>
      </c>
      <c r="CY190" s="147">
        <v>23186</v>
      </c>
      <c r="CZ190" s="147">
        <v>0</v>
      </c>
      <c r="DA190" s="147">
        <v>0</v>
      </c>
      <c r="DB190" s="147">
        <v>2611</v>
      </c>
      <c r="DC190" s="147">
        <v>0</v>
      </c>
      <c r="DD190" s="147">
        <v>248</v>
      </c>
      <c r="DE190" s="147">
        <v>3105</v>
      </c>
      <c r="DF190" s="147">
        <v>365898</v>
      </c>
      <c r="DG190" s="147">
        <v>265738</v>
      </c>
      <c r="DH190" s="147">
        <v>0</v>
      </c>
      <c r="DI190" s="147">
        <v>0</v>
      </c>
      <c r="DJ190" s="147">
        <v>3322164</v>
      </c>
      <c r="DK190" s="147">
        <v>0</v>
      </c>
      <c r="DL190" s="147">
        <v>0</v>
      </c>
      <c r="DM190" s="147">
        <v>0</v>
      </c>
      <c r="DN190" s="147">
        <v>0</v>
      </c>
      <c r="DO190" s="147">
        <v>0</v>
      </c>
      <c r="DP190" s="147">
        <v>0</v>
      </c>
      <c r="DQ190" s="147">
        <v>0</v>
      </c>
      <c r="DR190" s="147">
        <v>0</v>
      </c>
      <c r="DS190" s="147">
        <v>0</v>
      </c>
      <c r="DT190" s="147">
        <v>0</v>
      </c>
      <c r="DU190" s="147">
        <v>0</v>
      </c>
      <c r="DV190" s="147">
        <v>0</v>
      </c>
      <c r="DW190" s="147">
        <v>0</v>
      </c>
      <c r="DX190" s="147">
        <v>0</v>
      </c>
      <c r="DY190" s="147">
        <v>0</v>
      </c>
      <c r="DZ190" s="147">
        <v>0</v>
      </c>
      <c r="EA190" s="147">
        <v>0</v>
      </c>
      <c r="EB190" s="147">
        <v>0</v>
      </c>
      <c r="EC190" s="147">
        <v>0</v>
      </c>
      <c r="ED190" s="147">
        <v>6208767</v>
      </c>
    </row>
    <row r="191" spans="1:134" ht="13.5" x14ac:dyDescent="0.25">
      <c r="A191" s="137" t="s">
        <v>408</v>
      </c>
      <c r="B191" s="138"/>
      <c r="C191" s="139">
        <v>45657</v>
      </c>
      <c r="D191" s="147">
        <v>80587</v>
      </c>
      <c r="E191" s="147">
        <v>87393</v>
      </c>
      <c r="F191" s="147">
        <v>0</v>
      </c>
      <c r="G191" s="147">
        <v>12761</v>
      </c>
      <c r="H191" s="147">
        <v>24862</v>
      </c>
      <c r="I191" s="147">
        <v>1965</v>
      </c>
      <c r="J191" s="147">
        <v>627</v>
      </c>
      <c r="K191" s="147">
        <v>800</v>
      </c>
      <c r="L191" s="147">
        <v>5060</v>
      </c>
      <c r="M191" s="147">
        <v>11515</v>
      </c>
      <c r="N191" s="147">
        <v>-229</v>
      </c>
      <c r="O191" s="147">
        <v>9700</v>
      </c>
      <c r="P191" s="147">
        <v>0</v>
      </c>
      <c r="Q191" s="147">
        <v>0</v>
      </c>
      <c r="R191" s="147">
        <v>89400</v>
      </c>
      <c r="S191" s="147">
        <v>6645</v>
      </c>
      <c r="T191" s="147">
        <v>1086</v>
      </c>
      <c r="U191" s="147">
        <v>5109</v>
      </c>
      <c r="V191" s="147">
        <v>0</v>
      </c>
      <c r="W191" s="147">
        <v>1566</v>
      </c>
      <c r="X191" s="147">
        <v>0</v>
      </c>
      <c r="Y191" s="147">
        <v>35544</v>
      </c>
      <c r="Z191" s="147">
        <v>976</v>
      </c>
      <c r="AA191" s="147">
        <v>5440</v>
      </c>
      <c r="AB191" s="147">
        <v>33209</v>
      </c>
      <c r="AC191" s="147">
        <v>414016</v>
      </c>
      <c r="AD191" s="147">
        <v>58375</v>
      </c>
      <c r="AE191" s="147">
        <v>85851</v>
      </c>
      <c r="AF191" s="147">
        <v>102249</v>
      </c>
      <c r="AG191" s="147">
        <v>0</v>
      </c>
      <c r="AH191" s="147">
        <v>17963</v>
      </c>
      <c r="AI191" s="147">
        <v>35402</v>
      </c>
      <c r="AJ191" s="147">
        <v>2883</v>
      </c>
      <c r="AK191" s="147">
        <v>0</v>
      </c>
      <c r="AL191" s="147">
        <v>0</v>
      </c>
      <c r="AM191" s="147">
        <v>140</v>
      </c>
      <c r="AN191" s="147">
        <v>7179</v>
      </c>
      <c r="AO191" s="147">
        <v>23358</v>
      </c>
      <c r="AP191" s="147">
        <v>13665</v>
      </c>
      <c r="AQ191" s="147">
        <v>94610</v>
      </c>
      <c r="AR191" s="147">
        <v>0</v>
      </c>
      <c r="AS191" s="147">
        <v>0</v>
      </c>
      <c r="AT191" s="147">
        <v>51184</v>
      </c>
      <c r="AU191" s="147">
        <v>605</v>
      </c>
      <c r="AV191" s="147">
        <v>0</v>
      </c>
      <c r="AW191" s="147">
        <v>0</v>
      </c>
      <c r="AX191" s="147">
        <v>493464</v>
      </c>
      <c r="AY191" s="147">
        <v>106640</v>
      </c>
      <c r="AZ191" s="147">
        <v>0</v>
      </c>
      <c r="BA191" s="147">
        <v>127</v>
      </c>
      <c r="BB191" s="147">
        <v>0</v>
      </c>
      <c r="BC191" s="147">
        <v>0</v>
      </c>
      <c r="BD191" s="147">
        <v>32764</v>
      </c>
      <c r="BE191" s="147">
        <v>35120</v>
      </c>
      <c r="BF191" s="147">
        <v>0</v>
      </c>
      <c r="BG191" s="147">
        <v>174651</v>
      </c>
      <c r="BH191" s="147">
        <v>1082131</v>
      </c>
      <c r="BI191" s="147">
        <v>126472</v>
      </c>
      <c r="BJ191" s="147">
        <v>117463</v>
      </c>
      <c r="BK191" s="147">
        <v>0</v>
      </c>
      <c r="BL191" s="147">
        <v>0</v>
      </c>
      <c r="BM191" s="147">
        <v>187411</v>
      </c>
      <c r="BN191" s="147">
        <v>58114</v>
      </c>
      <c r="BO191" s="147">
        <v>326802</v>
      </c>
      <c r="BP191" s="147">
        <v>0</v>
      </c>
      <c r="BQ191" s="147">
        <v>61566</v>
      </c>
      <c r="BR191" s="147">
        <v>45380</v>
      </c>
      <c r="BS191" s="147">
        <v>9547</v>
      </c>
      <c r="BT191" s="147">
        <v>176</v>
      </c>
      <c r="BU191" s="147">
        <v>0</v>
      </c>
      <c r="BV191" s="147">
        <v>628</v>
      </c>
      <c r="BW191" s="147">
        <v>68282</v>
      </c>
      <c r="BX191" s="147">
        <v>23332</v>
      </c>
      <c r="BY191" s="147">
        <v>0</v>
      </c>
      <c r="BZ191" s="147">
        <v>25162</v>
      </c>
      <c r="CA191" s="147">
        <v>8685</v>
      </c>
      <c r="CB191" s="147">
        <v>0</v>
      </c>
      <c r="CC191" s="147">
        <v>0</v>
      </c>
      <c r="CD191" s="147">
        <v>192110</v>
      </c>
      <c r="CE191" s="147">
        <v>1595</v>
      </c>
      <c r="CF191" s="147">
        <v>1689</v>
      </c>
      <c r="CG191" s="147">
        <v>0</v>
      </c>
      <c r="CH191" s="147">
        <v>0</v>
      </c>
      <c r="CI191" s="147">
        <v>0</v>
      </c>
      <c r="CJ191" s="147">
        <v>35581</v>
      </c>
      <c r="CK191" s="147">
        <v>0</v>
      </c>
      <c r="CL191" s="147">
        <v>0</v>
      </c>
      <c r="CM191" s="147">
        <v>1289995</v>
      </c>
      <c r="CN191" s="147">
        <v>2372126</v>
      </c>
      <c r="CO191" s="147">
        <v>322862</v>
      </c>
      <c r="CP191" s="147">
        <v>276116</v>
      </c>
      <c r="CQ191" s="147">
        <v>514889</v>
      </c>
      <c r="CR191" s="147">
        <v>16369</v>
      </c>
      <c r="CS191" s="147">
        <v>0</v>
      </c>
      <c r="CT191" s="147">
        <v>0</v>
      </c>
      <c r="CU191" s="147">
        <v>0</v>
      </c>
      <c r="CV191" s="147">
        <v>0</v>
      </c>
      <c r="CW191" s="147">
        <v>87476</v>
      </c>
      <c r="CX191" s="147">
        <v>74704</v>
      </c>
      <c r="CY191" s="147">
        <v>13219</v>
      </c>
      <c r="CZ191" s="147">
        <v>0</v>
      </c>
      <c r="DA191" s="147">
        <v>0</v>
      </c>
      <c r="DB191" s="147">
        <v>5100</v>
      </c>
      <c r="DC191" s="147">
        <v>1423</v>
      </c>
      <c r="DD191" s="147">
        <v>15982</v>
      </c>
      <c r="DE191" s="147">
        <v>580569</v>
      </c>
      <c r="DF191" s="147">
        <v>459893</v>
      </c>
      <c r="DG191" s="147">
        <v>126045</v>
      </c>
      <c r="DH191" s="147">
        <v>0</v>
      </c>
      <c r="DI191" s="147">
        <v>0</v>
      </c>
      <c r="DJ191" s="147">
        <v>2494647</v>
      </c>
      <c r="DK191" s="147">
        <v>0</v>
      </c>
      <c r="DL191" s="147">
        <v>0</v>
      </c>
      <c r="DM191" s="147">
        <v>0</v>
      </c>
      <c r="DN191" s="147">
        <v>0</v>
      </c>
      <c r="DO191" s="147">
        <v>0</v>
      </c>
      <c r="DP191" s="147">
        <v>0</v>
      </c>
      <c r="DQ191" s="147">
        <v>0</v>
      </c>
      <c r="DR191" s="147">
        <v>0</v>
      </c>
      <c r="DS191" s="147">
        <v>0</v>
      </c>
      <c r="DT191" s="147">
        <v>0</v>
      </c>
      <c r="DU191" s="147">
        <v>0</v>
      </c>
      <c r="DV191" s="147">
        <v>0</v>
      </c>
      <c r="DW191" s="147">
        <v>0</v>
      </c>
      <c r="DX191" s="147">
        <v>0</v>
      </c>
      <c r="DY191" s="147">
        <v>0</v>
      </c>
      <c r="DZ191" s="147">
        <v>0</v>
      </c>
      <c r="EA191" s="147">
        <v>0</v>
      </c>
      <c r="EB191" s="147">
        <v>0</v>
      </c>
      <c r="EC191" s="147">
        <v>0</v>
      </c>
      <c r="ED191" s="147">
        <v>4866773</v>
      </c>
    </row>
    <row r="192" spans="1:134" ht="13.5" x14ac:dyDescent="0.25">
      <c r="A192" s="136" t="s">
        <v>409</v>
      </c>
      <c r="B192" s="141"/>
      <c r="C192" s="142">
        <v>45473</v>
      </c>
      <c r="D192" s="146">
        <v>59577</v>
      </c>
      <c r="E192" s="146">
        <v>35735</v>
      </c>
      <c r="F192" s="146">
        <v>0</v>
      </c>
      <c r="G192" s="146">
        <v>7665</v>
      </c>
      <c r="H192" s="146">
        <v>26813</v>
      </c>
      <c r="I192" s="146">
        <v>0</v>
      </c>
      <c r="J192" s="146">
        <v>685</v>
      </c>
      <c r="K192" s="146">
        <v>0</v>
      </c>
      <c r="L192" s="146">
        <v>3512</v>
      </c>
      <c r="M192" s="146">
        <v>100688</v>
      </c>
      <c r="N192" s="146">
        <v>2466</v>
      </c>
      <c r="O192" s="146">
        <v>0</v>
      </c>
      <c r="P192" s="146">
        <v>88614</v>
      </c>
      <c r="Q192" s="146">
        <v>0</v>
      </c>
      <c r="R192" s="146">
        <v>0</v>
      </c>
      <c r="S192" s="146">
        <v>0</v>
      </c>
      <c r="T192" s="146">
        <v>0</v>
      </c>
      <c r="U192" s="146">
        <v>130910</v>
      </c>
      <c r="V192" s="146">
        <v>0</v>
      </c>
      <c r="W192" s="146">
        <v>0</v>
      </c>
      <c r="X192" s="146">
        <v>0</v>
      </c>
      <c r="Y192" s="146">
        <v>0</v>
      </c>
      <c r="Z192" s="146">
        <v>0</v>
      </c>
      <c r="AA192" s="146">
        <v>0</v>
      </c>
      <c r="AB192" s="146">
        <v>0</v>
      </c>
      <c r="AC192" s="146">
        <v>456665</v>
      </c>
      <c r="AD192" s="146">
        <v>0</v>
      </c>
      <c r="AE192" s="146">
        <v>57990</v>
      </c>
      <c r="AF192" s="146">
        <v>54588</v>
      </c>
      <c r="AG192" s="146">
        <v>0</v>
      </c>
      <c r="AH192" s="146">
        <v>9053</v>
      </c>
      <c r="AI192" s="146">
        <v>31670</v>
      </c>
      <c r="AJ192" s="146">
        <v>0</v>
      </c>
      <c r="AK192" s="146">
        <v>809</v>
      </c>
      <c r="AL192" s="146">
        <v>0</v>
      </c>
      <c r="AM192" s="146">
        <v>0</v>
      </c>
      <c r="AN192" s="146">
        <v>17763</v>
      </c>
      <c r="AO192" s="146">
        <v>6684</v>
      </c>
      <c r="AP192" s="146">
        <v>131784</v>
      </c>
      <c r="AQ192" s="146">
        <v>0</v>
      </c>
      <c r="AR192" s="146">
        <v>0</v>
      </c>
      <c r="AS192" s="146">
        <v>0</v>
      </c>
      <c r="AT192" s="146">
        <v>0</v>
      </c>
      <c r="AU192" s="146">
        <v>0</v>
      </c>
      <c r="AV192" s="146">
        <v>0</v>
      </c>
      <c r="AW192" s="146">
        <v>0</v>
      </c>
      <c r="AX192" s="146">
        <v>310341</v>
      </c>
      <c r="AY192" s="146">
        <v>297676</v>
      </c>
      <c r="AZ192" s="146">
        <v>0</v>
      </c>
      <c r="BA192" s="146">
        <v>0</v>
      </c>
      <c r="BB192" s="146">
        <v>0</v>
      </c>
      <c r="BC192" s="146">
        <v>47444</v>
      </c>
      <c r="BD192" s="146">
        <v>0</v>
      </c>
      <c r="BE192" s="146">
        <v>0</v>
      </c>
      <c r="BF192" s="146">
        <v>0</v>
      </c>
      <c r="BG192" s="146">
        <v>345120</v>
      </c>
      <c r="BH192" s="146">
        <v>1112126</v>
      </c>
      <c r="BI192" s="146">
        <v>178864</v>
      </c>
      <c r="BJ192" s="146">
        <v>0</v>
      </c>
      <c r="BK192" s="146">
        <v>0</v>
      </c>
      <c r="BL192" s="146">
        <v>0</v>
      </c>
      <c r="BM192" s="146">
        <v>42583</v>
      </c>
      <c r="BN192" s="146">
        <v>0</v>
      </c>
      <c r="BO192" s="146">
        <v>249335</v>
      </c>
      <c r="BP192" s="146">
        <v>0</v>
      </c>
      <c r="BQ192" s="146">
        <v>37859</v>
      </c>
      <c r="BR192" s="146">
        <v>132438</v>
      </c>
      <c r="BS192" s="146">
        <v>0</v>
      </c>
      <c r="BT192" s="146">
        <v>3384</v>
      </c>
      <c r="BU192" s="146">
        <v>0</v>
      </c>
      <c r="BV192" s="146">
        <v>0</v>
      </c>
      <c r="BW192" s="146">
        <v>0</v>
      </c>
      <c r="BX192" s="146">
        <v>0</v>
      </c>
      <c r="BY192" s="146">
        <v>0</v>
      </c>
      <c r="BZ192" s="146">
        <v>51644</v>
      </c>
      <c r="CA192" s="146">
        <v>4542</v>
      </c>
      <c r="CB192" s="146">
        <v>0</v>
      </c>
      <c r="CC192" s="146">
        <v>0</v>
      </c>
      <c r="CD192" s="146">
        <v>148321</v>
      </c>
      <c r="CE192" s="146">
        <v>0</v>
      </c>
      <c r="CF192" s="146">
        <v>4102</v>
      </c>
      <c r="CG192" s="146">
        <v>0</v>
      </c>
      <c r="CH192" s="146">
        <v>0</v>
      </c>
      <c r="CI192" s="146">
        <v>0</v>
      </c>
      <c r="CJ192" s="146">
        <v>11653</v>
      </c>
      <c r="CK192" s="146">
        <v>0</v>
      </c>
      <c r="CL192" s="146">
        <v>0</v>
      </c>
      <c r="CM192" s="146">
        <v>864725</v>
      </c>
      <c r="CN192" s="146">
        <v>1976851</v>
      </c>
      <c r="CO192" s="146">
        <v>278321</v>
      </c>
      <c r="CP192" s="146">
        <v>84532</v>
      </c>
      <c r="CQ192" s="146">
        <v>513903</v>
      </c>
      <c r="CR192" s="146">
        <v>0</v>
      </c>
      <c r="CS192" s="146">
        <v>0</v>
      </c>
      <c r="CT192" s="146">
        <v>0</v>
      </c>
      <c r="CU192" s="146">
        <v>0</v>
      </c>
      <c r="CV192" s="146">
        <v>0</v>
      </c>
      <c r="CW192" s="146">
        <v>70507</v>
      </c>
      <c r="CX192" s="146">
        <v>246645</v>
      </c>
      <c r="CY192" s="146">
        <v>0</v>
      </c>
      <c r="CZ192" s="146">
        <v>6303</v>
      </c>
      <c r="DA192" s="146">
        <v>0</v>
      </c>
      <c r="DB192" s="146">
        <v>1105</v>
      </c>
      <c r="DC192" s="146">
        <v>0</v>
      </c>
      <c r="DD192" s="146">
        <v>0</v>
      </c>
      <c r="DE192" s="146">
        <v>80744</v>
      </c>
      <c r="DF192" s="146">
        <v>59321</v>
      </c>
      <c r="DG192" s="146">
        <v>0</v>
      </c>
      <c r="DH192" s="146">
        <v>0</v>
      </c>
      <c r="DI192" s="146">
        <v>0</v>
      </c>
      <c r="DJ192" s="146">
        <v>1341381</v>
      </c>
      <c r="DK192" s="146">
        <v>0</v>
      </c>
      <c r="DL192" s="146">
        <v>0</v>
      </c>
      <c r="DM192" s="146">
        <v>0</v>
      </c>
      <c r="DN192" s="146">
        <v>0</v>
      </c>
      <c r="DO192" s="146">
        <v>0</v>
      </c>
      <c r="DP192" s="146">
        <v>0</v>
      </c>
      <c r="DQ192" s="146">
        <v>0</v>
      </c>
      <c r="DR192" s="146">
        <v>0</v>
      </c>
      <c r="DS192" s="146">
        <v>0</v>
      </c>
      <c r="DT192" s="146">
        <v>0</v>
      </c>
      <c r="DU192" s="146">
        <v>0</v>
      </c>
      <c r="DV192" s="146">
        <v>0</v>
      </c>
      <c r="DW192" s="146">
        <v>0</v>
      </c>
      <c r="DX192" s="146">
        <v>0</v>
      </c>
      <c r="DY192" s="146">
        <v>0</v>
      </c>
      <c r="DZ192" s="146">
        <v>0</v>
      </c>
      <c r="EA192" s="146">
        <v>0</v>
      </c>
      <c r="EB192" s="146">
        <v>0</v>
      </c>
      <c r="EC192" s="146">
        <v>0</v>
      </c>
      <c r="ED192" s="146">
        <v>3318232</v>
      </c>
    </row>
    <row r="193" spans="1:134" ht="13.5" x14ac:dyDescent="0.25">
      <c r="A193" s="137" t="s">
        <v>410</v>
      </c>
      <c r="B193" s="138"/>
      <c r="C193" s="139">
        <v>45657</v>
      </c>
      <c r="D193" s="147">
        <v>47771</v>
      </c>
      <c r="E193" s="147">
        <v>79543</v>
      </c>
      <c r="F193" s="147">
        <v>0</v>
      </c>
      <c r="G193" s="147">
        <v>9495</v>
      </c>
      <c r="H193" s="147">
        <v>21559</v>
      </c>
      <c r="I193" s="147">
        <v>1990</v>
      </c>
      <c r="J193" s="147">
        <v>0</v>
      </c>
      <c r="K193" s="147">
        <v>0</v>
      </c>
      <c r="L193" s="147">
        <v>9092</v>
      </c>
      <c r="M193" s="147">
        <v>4934</v>
      </c>
      <c r="N193" s="147">
        <v>4268</v>
      </c>
      <c r="O193" s="147">
        <v>-2548</v>
      </c>
      <c r="P193" s="147">
        <v>0</v>
      </c>
      <c r="Q193" s="147">
        <v>227092</v>
      </c>
      <c r="R193" s="147">
        <v>0</v>
      </c>
      <c r="S193" s="147">
        <v>13967</v>
      </c>
      <c r="T193" s="147">
        <v>331672</v>
      </c>
      <c r="U193" s="147">
        <v>27777</v>
      </c>
      <c r="V193" s="147">
        <v>0</v>
      </c>
      <c r="W193" s="147">
        <v>26560</v>
      </c>
      <c r="X193" s="147">
        <v>0</v>
      </c>
      <c r="Y193" s="147">
        <v>24716</v>
      </c>
      <c r="Z193" s="147">
        <v>38726</v>
      </c>
      <c r="AA193" s="147">
        <v>1583</v>
      </c>
      <c r="AB193" s="147">
        <v>240886</v>
      </c>
      <c r="AC193" s="147">
        <v>1109083</v>
      </c>
      <c r="AD193" s="147">
        <v>7229</v>
      </c>
      <c r="AE193" s="147">
        <v>55543</v>
      </c>
      <c r="AF193" s="147">
        <v>55696</v>
      </c>
      <c r="AG193" s="147">
        <v>0</v>
      </c>
      <c r="AH193" s="147">
        <v>27800</v>
      </c>
      <c r="AI193" s="147">
        <v>63122</v>
      </c>
      <c r="AJ193" s="147">
        <v>5826</v>
      </c>
      <c r="AK193" s="147">
        <v>0</v>
      </c>
      <c r="AL193" s="147">
        <v>0</v>
      </c>
      <c r="AM193" s="147">
        <v>0</v>
      </c>
      <c r="AN193" s="147">
        <v>2035</v>
      </c>
      <c r="AO193" s="147">
        <v>384</v>
      </c>
      <c r="AP193" s="147">
        <v>3685</v>
      </c>
      <c r="AQ193" s="147">
        <v>49267</v>
      </c>
      <c r="AR193" s="147">
        <v>0</v>
      </c>
      <c r="AS193" s="147">
        <v>0</v>
      </c>
      <c r="AT193" s="147">
        <v>7150</v>
      </c>
      <c r="AU193" s="147">
        <v>0</v>
      </c>
      <c r="AV193" s="147">
        <v>0</v>
      </c>
      <c r="AW193" s="147">
        <v>0</v>
      </c>
      <c r="AX193" s="147">
        <v>277737</v>
      </c>
      <c r="AY193" s="147">
        <v>19559</v>
      </c>
      <c r="AZ193" s="147">
        <v>0</v>
      </c>
      <c r="BA193" s="147">
        <v>196040</v>
      </c>
      <c r="BB193" s="147">
        <v>134256</v>
      </c>
      <c r="BC193" s="147">
        <v>0</v>
      </c>
      <c r="BD193" s="147">
        <v>21514</v>
      </c>
      <c r="BE193" s="147">
        <v>0</v>
      </c>
      <c r="BF193" s="147">
        <v>0</v>
      </c>
      <c r="BG193" s="147">
        <v>371369</v>
      </c>
      <c r="BH193" s="147">
        <v>1758189</v>
      </c>
      <c r="BI193" s="147">
        <v>46115</v>
      </c>
      <c r="BJ193" s="147">
        <v>0</v>
      </c>
      <c r="BK193" s="147">
        <v>0</v>
      </c>
      <c r="BL193" s="147">
        <v>24000</v>
      </c>
      <c r="BM193" s="147">
        <v>0</v>
      </c>
      <c r="BN193" s="147">
        <v>76398</v>
      </c>
      <c r="BO193" s="147">
        <v>120117</v>
      </c>
      <c r="BP193" s="147">
        <v>0</v>
      </c>
      <c r="BQ193" s="147">
        <v>34081</v>
      </c>
      <c r="BR193" s="147">
        <v>77387</v>
      </c>
      <c r="BS193" s="147">
        <v>7142</v>
      </c>
      <c r="BT193" s="147">
        <v>0</v>
      </c>
      <c r="BU193" s="147">
        <v>0</v>
      </c>
      <c r="BV193" s="147">
        <v>0</v>
      </c>
      <c r="BW193" s="147">
        <v>253626</v>
      </c>
      <c r="BX193" s="147">
        <v>0</v>
      </c>
      <c r="BY193" s="147">
        <v>0</v>
      </c>
      <c r="BZ193" s="147">
        <v>83</v>
      </c>
      <c r="CA193" s="147">
        <v>46125</v>
      </c>
      <c r="CB193" s="147">
        <v>0</v>
      </c>
      <c r="CC193" s="147">
        <v>0</v>
      </c>
      <c r="CD193" s="147">
        <v>60348</v>
      </c>
      <c r="CE193" s="147">
        <v>0</v>
      </c>
      <c r="CF193" s="147">
        <v>0</v>
      </c>
      <c r="CG193" s="147">
        <v>0</v>
      </c>
      <c r="CH193" s="147">
        <v>0</v>
      </c>
      <c r="CI193" s="147">
        <v>0</v>
      </c>
      <c r="CJ193" s="147">
        <v>28907</v>
      </c>
      <c r="CK193" s="147">
        <v>0</v>
      </c>
      <c r="CL193" s="147">
        <v>0</v>
      </c>
      <c r="CM193" s="147">
        <v>774329</v>
      </c>
      <c r="CN193" s="147">
        <v>2532518</v>
      </c>
      <c r="CO193" s="147">
        <v>376390</v>
      </c>
      <c r="CP193" s="147">
        <v>254107</v>
      </c>
      <c r="CQ193" s="147">
        <v>803760</v>
      </c>
      <c r="CR193" s="147">
        <v>0</v>
      </c>
      <c r="CS193" s="147">
        <v>0</v>
      </c>
      <c r="CT193" s="147">
        <v>0</v>
      </c>
      <c r="CU193" s="147">
        <v>0</v>
      </c>
      <c r="CV193" s="147">
        <v>0</v>
      </c>
      <c r="CW193" s="147">
        <v>106967</v>
      </c>
      <c r="CX193" s="147">
        <v>242875</v>
      </c>
      <c r="CY193" s="147">
        <v>22416</v>
      </c>
      <c r="CZ193" s="147">
        <v>6795</v>
      </c>
      <c r="DA193" s="147">
        <v>0</v>
      </c>
      <c r="DB193" s="147">
        <v>0</v>
      </c>
      <c r="DC193" s="147">
        <v>0</v>
      </c>
      <c r="DD193" s="147">
        <v>0</v>
      </c>
      <c r="DE193" s="147">
        <v>156997</v>
      </c>
      <c r="DF193" s="147">
        <v>206168</v>
      </c>
      <c r="DG193" s="147">
        <v>303647</v>
      </c>
      <c r="DH193" s="147">
        <v>0</v>
      </c>
      <c r="DI193" s="147">
        <v>0</v>
      </c>
      <c r="DJ193" s="147">
        <v>2480122</v>
      </c>
      <c r="DK193" s="147">
        <v>0</v>
      </c>
      <c r="DL193" s="147">
        <v>0</v>
      </c>
      <c r="DM193" s="147">
        <v>0</v>
      </c>
      <c r="DN193" s="147">
        <v>0</v>
      </c>
      <c r="DO193" s="147">
        <v>0</v>
      </c>
      <c r="DP193" s="147">
        <v>0</v>
      </c>
      <c r="DQ193" s="147">
        <v>0</v>
      </c>
      <c r="DR193" s="147">
        <v>0</v>
      </c>
      <c r="DS193" s="147">
        <v>0</v>
      </c>
      <c r="DT193" s="147">
        <v>0</v>
      </c>
      <c r="DU193" s="147">
        <v>0</v>
      </c>
      <c r="DV193" s="147">
        <v>0</v>
      </c>
      <c r="DW193" s="147">
        <v>0</v>
      </c>
      <c r="DX193" s="147">
        <v>0</v>
      </c>
      <c r="DY193" s="147">
        <v>0</v>
      </c>
      <c r="DZ193" s="147">
        <v>0</v>
      </c>
      <c r="EA193" s="147">
        <v>0</v>
      </c>
      <c r="EB193" s="147">
        <v>0</v>
      </c>
      <c r="EC193" s="147">
        <v>0</v>
      </c>
      <c r="ED193" s="147">
        <v>5012640</v>
      </c>
    </row>
    <row r="194" spans="1:134" ht="13.5" x14ac:dyDescent="0.25">
      <c r="A194" s="136" t="s">
        <v>411</v>
      </c>
      <c r="B194" s="141"/>
      <c r="C194" s="142">
        <v>45504</v>
      </c>
      <c r="D194" s="146">
        <v>107026</v>
      </c>
      <c r="E194" s="146">
        <v>191600</v>
      </c>
      <c r="F194" s="146">
        <v>0</v>
      </c>
      <c r="G194" s="146">
        <v>23084</v>
      </c>
      <c r="H194" s="146">
        <v>51284</v>
      </c>
      <c r="I194" s="146">
        <v>4657</v>
      </c>
      <c r="J194" s="146">
        <v>15463</v>
      </c>
      <c r="K194" s="146">
        <v>1693</v>
      </c>
      <c r="L194" s="146">
        <v>10100</v>
      </c>
      <c r="M194" s="146">
        <v>79196</v>
      </c>
      <c r="N194" s="146">
        <v>16182</v>
      </c>
      <c r="O194" s="146">
        <v>45717</v>
      </c>
      <c r="P194" s="146">
        <v>0</v>
      </c>
      <c r="Q194" s="146">
        <v>0</v>
      </c>
      <c r="R194" s="146">
        <v>95785</v>
      </c>
      <c r="S194" s="146">
        <v>11385</v>
      </c>
      <c r="T194" s="146">
        <v>2016</v>
      </c>
      <c r="U194" s="146">
        <v>67613</v>
      </c>
      <c r="V194" s="146">
        <v>0</v>
      </c>
      <c r="W194" s="146">
        <v>21486</v>
      </c>
      <c r="X194" s="146">
        <v>0</v>
      </c>
      <c r="Y194" s="146">
        <v>86414</v>
      </c>
      <c r="Z194" s="146">
        <v>18839</v>
      </c>
      <c r="AA194" s="146">
        <v>7200</v>
      </c>
      <c r="AB194" s="146">
        <v>16945</v>
      </c>
      <c r="AC194" s="146">
        <v>873685</v>
      </c>
      <c r="AD194" s="146">
        <v>0</v>
      </c>
      <c r="AE194" s="146">
        <v>0</v>
      </c>
      <c r="AF194" s="146">
        <v>139006</v>
      </c>
      <c r="AG194" s="146">
        <v>0</v>
      </c>
      <c r="AH194" s="146">
        <v>10903</v>
      </c>
      <c r="AI194" s="146">
        <v>19474</v>
      </c>
      <c r="AJ194" s="146">
        <v>2168</v>
      </c>
      <c r="AK194" s="146">
        <v>0</v>
      </c>
      <c r="AL194" s="146">
        <v>0</v>
      </c>
      <c r="AM194" s="146">
        <v>1344</v>
      </c>
      <c r="AN194" s="146">
        <v>4985</v>
      </c>
      <c r="AO194" s="146">
        <v>6593</v>
      </c>
      <c r="AP194" s="146">
        <v>42251</v>
      </c>
      <c r="AQ194" s="146">
        <v>184012</v>
      </c>
      <c r="AR194" s="146">
        <v>3801</v>
      </c>
      <c r="AS194" s="146">
        <v>357877</v>
      </c>
      <c r="AT194" s="146">
        <v>85307</v>
      </c>
      <c r="AU194" s="146">
        <v>3191</v>
      </c>
      <c r="AV194" s="146">
        <v>0</v>
      </c>
      <c r="AW194" s="146">
        <v>0</v>
      </c>
      <c r="AX194" s="146">
        <v>860912</v>
      </c>
      <c r="AY194" s="146">
        <v>322872</v>
      </c>
      <c r="AZ194" s="146">
        <v>0</v>
      </c>
      <c r="BA194" s="146">
        <v>0</v>
      </c>
      <c r="BB194" s="146">
        <v>0</v>
      </c>
      <c r="BC194" s="146">
        <v>4409</v>
      </c>
      <c r="BD194" s="146">
        <v>30422</v>
      </c>
      <c r="BE194" s="146">
        <v>64404</v>
      </c>
      <c r="BF194" s="146">
        <v>0</v>
      </c>
      <c r="BG194" s="146">
        <v>422107</v>
      </c>
      <c r="BH194" s="146">
        <v>2156704</v>
      </c>
      <c r="BI194" s="146">
        <v>149971</v>
      </c>
      <c r="BJ194" s="146">
        <v>264983</v>
      </c>
      <c r="BK194" s="146">
        <v>75745</v>
      </c>
      <c r="BL194" s="146">
        <v>16800</v>
      </c>
      <c r="BM194" s="146">
        <v>119244</v>
      </c>
      <c r="BN194" s="146">
        <v>74936</v>
      </c>
      <c r="BO194" s="146">
        <v>190489</v>
      </c>
      <c r="BP194" s="146">
        <v>0</v>
      </c>
      <c r="BQ194" s="146">
        <v>46886</v>
      </c>
      <c r="BR194" s="146">
        <v>75257</v>
      </c>
      <c r="BS194" s="146">
        <v>13652</v>
      </c>
      <c r="BT194" s="146">
        <v>0</v>
      </c>
      <c r="BU194" s="146">
        <v>0</v>
      </c>
      <c r="BV194" s="146">
        <v>750</v>
      </c>
      <c r="BW194" s="146">
        <v>168173</v>
      </c>
      <c r="BX194" s="146">
        <v>84178</v>
      </c>
      <c r="BY194" s="146">
        <v>0</v>
      </c>
      <c r="BZ194" s="146">
        <v>25891</v>
      </c>
      <c r="CA194" s="146">
        <v>15890</v>
      </c>
      <c r="CB194" s="146">
        <v>0</v>
      </c>
      <c r="CC194" s="146">
        <v>0</v>
      </c>
      <c r="CD194" s="146">
        <v>267627</v>
      </c>
      <c r="CE194" s="146">
        <v>13305</v>
      </c>
      <c r="CF194" s="146">
        <v>11078</v>
      </c>
      <c r="CG194" s="146">
        <v>0</v>
      </c>
      <c r="CH194" s="146">
        <v>0</v>
      </c>
      <c r="CI194" s="146">
        <v>0</v>
      </c>
      <c r="CJ194" s="146">
        <v>230962</v>
      </c>
      <c r="CK194" s="146">
        <v>0</v>
      </c>
      <c r="CL194" s="146">
        <v>0</v>
      </c>
      <c r="CM194" s="146">
        <v>1845817</v>
      </c>
      <c r="CN194" s="146">
        <v>4002521</v>
      </c>
      <c r="CO194" s="146">
        <v>293717</v>
      </c>
      <c r="CP194" s="146">
        <v>838932</v>
      </c>
      <c r="CQ194" s="146">
        <v>1835063</v>
      </c>
      <c r="CR194" s="146">
        <v>15380</v>
      </c>
      <c r="CS194" s="146">
        <v>0</v>
      </c>
      <c r="CT194" s="146">
        <v>0</v>
      </c>
      <c r="CU194" s="146">
        <v>0</v>
      </c>
      <c r="CV194" s="146">
        <v>0</v>
      </c>
      <c r="CW194" s="146">
        <v>254769</v>
      </c>
      <c r="CX194" s="146">
        <v>162772</v>
      </c>
      <c r="CY194" s="146">
        <v>46522</v>
      </c>
      <c r="CZ194" s="146">
        <v>0</v>
      </c>
      <c r="DA194" s="146">
        <v>0</v>
      </c>
      <c r="DB194" s="146">
        <v>16150</v>
      </c>
      <c r="DC194" s="146">
        <v>0</v>
      </c>
      <c r="DD194" s="146">
        <v>18871</v>
      </c>
      <c r="DE194" s="146">
        <v>44163</v>
      </c>
      <c r="DF194" s="146">
        <v>60379</v>
      </c>
      <c r="DG194" s="146">
        <v>251240</v>
      </c>
      <c r="DH194" s="146">
        <v>-2</v>
      </c>
      <c r="DI194" s="146">
        <v>0</v>
      </c>
      <c r="DJ194" s="146">
        <v>3837956</v>
      </c>
      <c r="DK194" s="146">
        <v>0</v>
      </c>
      <c r="DL194" s="146">
        <v>0</v>
      </c>
      <c r="DM194" s="146">
        <v>0</v>
      </c>
      <c r="DN194" s="146">
        <v>0</v>
      </c>
      <c r="DO194" s="146">
        <v>0</v>
      </c>
      <c r="DP194" s="146">
        <v>0</v>
      </c>
      <c r="DQ194" s="146">
        <v>0</v>
      </c>
      <c r="DR194" s="146">
        <v>0</v>
      </c>
      <c r="DS194" s="146">
        <v>0</v>
      </c>
      <c r="DT194" s="146">
        <v>0</v>
      </c>
      <c r="DU194" s="146">
        <v>0</v>
      </c>
      <c r="DV194" s="146">
        <v>0</v>
      </c>
      <c r="DW194" s="146">
        <v>0</v>
      </c>
      <c r="DX194" s="146">
        <v>0</v>
      </c>
      <c r="DY194" s="146">
        <v>0</v>
      </c>
      <c r="DZ194" s="146">
        <v>0</v>
      </c>
      <c r="EA194" s="146">
        <v>0</v>
      </c>
      <c r="EB194" s="146">
        <v>0</v>
      </c>
      <c r="EC194" s="146">
        <v>0</v>
      </c>
      <c r="ED194" s="146">
        <v>7840477</v>
      </c>
    </row>
    <row r="195" spans="1:134" ht="13.5" x14ac:dyDescent="0.25">
      <c r="A195" s="137" t="s">
        <v>412</v>
      </c>
      <c r="B195" s="137" t="s">
        <v>1103</v>
      </c>
      <c r="C195" s="139">
        <v>45657</v>
      </c>
      <c r="D195" s="147">
        <v>146694</v>
      </c>
      <c r="E195" s="147">
        <v>68955</v>
      </c>
      <c r="F195" s="147">
        <v>0</v>
      </c>
      <c r="G195" s="147">
        <v>20097</v>
      </c>
      <c r="H195" s="147">
        <v>12903</v>
      </c>
      <c r="I195" s="147">
        <v>3383</v>
      </c>
      <c r="J195" s="147">
        <v>1451</v>
      </c>
      <c r="K195" s="147">
        <v>200</v>
      </c>
      <c r="L195" s="147">
        <v>205</v>
      </c>
      <c r="M195" s="147">
        <v>25933</v>
      </c>
      <c r="N195" s="147">
        <v>14283</v>
      </c>
      <c r="O195" s="147">
        <v>11334</v>
      </c>
      <c r="P195" s="147">
        <v>395126</v>
      </c>
      <c r="Q195" s="147">
        <v>86996</v>
      </c>
      <c r="R195" s="147">
        <v>5000</v>
      </c>
      <c r="S195" s="147">
        <v>0</v>
      </c>
      <c r="T195" s="147">
        <v>32141</v>
      </c>
      <c r="U195" s="147">
        <v>54638</v>
      </c>
      <c r="V195" s="147">
        <v>0</v>
      </c>
      <c r="W195" s="147">
        <v>9188</v>
      </c>
      <c r="X195" s="147">
        <v>40187</v>
      </c>
      <c r="Y195" s="147">
        <v>84368</v>
      </c>
      <c r="Z195" s="147">
        <v>29526</v>
      </c>
      <c r="AA195" s="147">
        <v>0</v>
      </c>
      <c r="AB195" s="147">
        <v>60901</v>
      </c>
      <c r="AC195" s="147">
        <v>1103509</v>
      </c>
      <c r="AD195" s="147">
        <v>18174</v>
      </c>
      <c r="AE195" s="147">
        <v>128207</v>
      </c>
      <c r="AF195" s="147">
        <v>70996</v>
      </c>
      <c r="AG195" s="147">
        <v>0</v>
      </c>
      <c r="AH195" s="147">
        <v>20258</v>
      </c>
      <c r="AI195" s="147">
        <v>13006</v>
      </c>
      <c r="AJ195" s="147">
        <v>3411</v>
      </c>
      <c r="AK195" s="147">
        <v>0</v>
      </c>
      <c r="AL195" s="147">
        <v>0</v>
      </c>
      <c r="AM195" s="147">
        <v>0</v>
      </c>
      <c r="AN195" s="147">
        <v>11093</v>
      </c>
      <c r="AO195" s="147">
        <v>10120</v>
      </c>
      <c r="AP195" s="147">
        <v>6520</v>
      </c>
      <c r="AQ195" s="147">
        <v>73044</v>
      </c>
      <c r="AR195" s="147">
        <v>5176</v>
      </c>
      <c r="AS195" s="147">
        <v>9362</v>
      </c>
      <c r="AT195" s="147">
        <v>33635</v>
      </c>
      <c r="AU195" s="147">
        <v>41481</v>
      </c>
      <c r="AV195" s="147">
        <v>0</v>
      </c>
      <c r="AW195" s="147">
        <v>0</v>
      </c>
      <c r="AX195" s="147">
        <v>444483</v>
      </c>
      <c r="AY195" s="147">
        <v>7870</v>
      </c>
      <c r="AZ195" s="147">
        <v>0</v>
      </c>
      <c r="BA195" s="147">
        <v>34820</v>
      </c>
      <c r="BB195" s="147">
        <v>101721</v>
      </c>
      <c r="BC195" s="147">
        <v>0</v>
      </c>
      <c r="BD195" s="147">
        <v>11534</v>
      </c>
      <c r="BE195" s="147">
        <v>0</v>
      </c>
      <c r="BF195" s="147">
        <v>0</v>
      </c>
      <c r="BG195" s="147">
        <v>155945</v>
      </c>
      <c r="BH195" s="147">
        <v>1703937</v>
      </c>
      <c r="BI195" s="147">
        <v>135150</v>
      </c>
      <c r="BJ195" s="147">
        <v>173228</v>
      </c>
      <c r="BK195" s="147">
        <v>7945</v>
      </c>
      <c r="BL195" s="147">
        <v>30000</v>
      </c>
      <c r="BM195" s="147">
        <v>69963</v>
      </c>
      <c r="BN195" s="147">
        <v>55661</v>
      </c>
      <c r="BO195" s="147">
        <v>267081</v>
      </c>
      <c r="BP195" s="147">
        <v>0</v>
      </c>
      <c r="BQ195" s="147">
        <v>66075</v>
      </c>
      <c r="BR195" s="147">
        <v>42424</v>
      </c>
      <c r="BS195" s="147">
        <v>11124</v>
      </c>
      <c r="BT195" s="147">
        <v>0</v>
      </c>
      <c r="BU195" s="147">
        <v>0</v>
      </c>
      <c r="BV195" s="147">
        <v>0</v>
      </c>
      <c r="BW195" s="147">
        <v>77996</v>
      </c>
      <c r="BX195" s="147">
        <v>10768</v>
      </c>
      <c r="BY195" s="147">
        <v>0</v>
      </c>
      <c r="BZ195" s="147">
        <v>18595</v>
      </c>
      <c r="CA195" s="147">
        <v>2488</v>
      </c>
      <c r="CB195" s="147">
        <v>0</v>
      </c>
      <c r="CC195" s="147">
        <v>91</v>
      </c>
      <c r="CD195" s="147">
        <v>149926</v>
      </c>
      <c r="CE195" s="147">
        <v>8895</v>
      </c>
      <c r="CF195" s="147">
        <v>6050</v>
      </c>
      <c r="CG195" s="147">
        <v>0</v>
      </c>
      <c r="CH195" s="147">
        <v>0</v>
      </c>
      <c r="CI195" s="147">
        <v>0</v>
      </c>
      <c r="CJ195" s="147">
        <v>16238</v>
      </c>
      <c r="CK195" s="147">
        <v>20065</v>
      </c>
      <c r="CL195" s="147">
        <v>0</v>
      </c>
      <c r="CM195" s="147">
        <v>1169763</v>
      </c>
      <c r="CN195" s="147">
        <v>2873700</v>
      </c>
      <c r="CO195" s="147">
        <v>508390</v>
      </c>
      <c r="CP195" s="147">
        <v>402648</v>
      </c>
      <c r="CQ195" s="147">
        <v>969941</v>
      </c>
      <c r="CR195" s="147">
        <v>0</v>
      </c>
      <c r="CS195" s="147">
        <v>0</v>
      </c>
      <c r="CT195" s="147">
        <v>0</v>
      </c>
      <c r="CU195" s="147">
        <v>0</v>
      </c>
      <c r="CV195" s="147">
        <v>0</v>
      </c>
      <c r="CW195" s="147">
        <v>175290</v>
      </c>
      <c r="CX195" s="147">
        <v>112546</v>
      </c>
      <c r="CY195" s="147">
        <v>29512</v>
      </c>
      <c r="CZ195" s="147">
        <v>0</v>
      </c>
      <c r="DA195" s="147">
        <v>0</v>
      </c>
      <c r="DB195" s="147">
        <v>0</v>
      </c>
      <c r="DC195" s="147">
        <v>0</v>
      </c>
      <c r="DD195" s="147">
        <v>0</v>
      </c>
      <c r="DE195" s="147">
        <v>8707</v>
      </c>
      <c r="DF195" s="147">
        <v>17947</v>
      </c>
      <c r="DG195" s="147">
        <v>180401</v>
      </c>
      <c r="DH195" s="147">
        <v>0</v>
      </c>
      <c r="DI195" s="147">
        <v>0</v>
      </c>
      <c r="DJ195" s="147">
        <v>2405382</v>
      </c>
      <c r="DK195" s="147">
        <v>0</v>
      </c>
      <c r="DL195" s="147">
        <v>0</v>
      </c>
      <c r="DM195" s="147">
        <v>0</v>
      </c>
      <c r="DN195" s="147">
        <v>0</v>
      </c>
      <c r="DO195" s="147">
        <v>0</v>
      </c>
      <c r="DP195" s="147">
        <v>0</v>
      </c>
      <c r="DQ195" s="147">
        <v>0</v>
      </c>
      <c r="DR195" s="147">
        <v>0</v>
      </c>
      <c r="DS195" s="147">
        <v>0</v>
      </c>
      <c r="DT195" s="147">
        <v>0</v>
      </c>
      <c r="DU195" s="147">
        <v>0</v>
      </c>
      <c r="DV195" s="147">
        <v>0</v>
      </c>
      <c r="DW195" s="147">
        <v>0</v>
      </c>
      <c r="DX195" s="147">
        <v>0</v>
      </c>
      <c r="DY195" s="147">
        <v>0</v>
      </c>
      <c r="DZ195" s="147">
        <v>0</v>
      </c>
      <c r="EA195" s="147">
        <v>0</v>
      </c>
      <c r="EB195" s="147">
        <v>0</v>
      </c>
      <c r="EC195" s="147">
        <v>0</v>
      </c>
      <c r="ED195" s="147">
        <v>5279082</v>
      </c>
    </row>
    <row r="196" spans="1:134" ht="13.5" x14ac:dyDescent="0.25">
      <c r="A196" s="136" t="s">
        <v>413</v>
      </c>
      <c r="B196" s="141"/>
      <c r="C196" s="142">
        <v>45473</v>
      </c>
      <c r="D196" s="146">
        <v>117042</v>
      </c>
      <c r="E196" s="146">
        <v>172995</v>
      </c>
      <c r="F196" s="146">
        <v>0</v>
      </c>
      <c r="G196" s="146">
        <v>26714</v>
      </c>
      <c r="H196" s="146">
        <v>25969</v>
      </c>
      <c r="I196" s="146">
        <v>4113</v>
      </c>
      <c r="J196" s="146">
        <v>518</v>
      </c>
      <c r="K196" s="146">
        <v>2300</v>
      </c>
      <c r="L196" s="146">
        <v>2565</v>
      </c>
      <c r="M196" s="146">
        <v>16341</v>
      </c>
      <c r="N196" s="146">
        <v>33058</v>
      </c>
      <c r="O196" s="146">
        <v>0</v>
      </c>
      <c r="P196" s="146">
        <v>0</v>
      </c>
      <c r="Q196" s="146">
        <v>0</v>
      </c>
      <c r="R196" s="146">
        <v>114345</v>
      </c>
      <c r="S196" s="146">
        <v>12533</v>
      </c>
      <c r="T196" s="146">
        <v>240</v>
      </c>
      <c r="U196" s="146">
        <v>45353</v>
      </c>
      <c r="V196" s="146">
        <v>0</v>
      </c>
      <c r="W196" s="146">
        <v>10056</v>
      </c>
      <c r="X196" s="146">
        <v>0</v>
      </c>
      <c r="Y196" s="146">
        <v>73619</v>
      </c>
      <c r="Z196" s="146">
        <v>4825</v>
      </c>
      <c r="AA196" s="146">
        <v>7200</v>
      </c>
      <c r="AB196" s="146">
        <v>17455</v>
      </c>
      <c r="AC196" s="146">
        <v>687241</v>
      </c>
      <c r="AD196" s="146">
        <v>97955</v>
      </c>
      <c r="AE196" s="146">
        <v>222422</v>
      </c>
      <c r="AF196" s="146">
        <v>140798</v>
      </c>
      <c r="AG196" s="146">
        <v>0</v>
      </c>
      <c r="AH196" s="146">
        <v>33528</v>
      </c>
      <c r="AI196" s="146">
        <v>55592</v>
      </c>
      <c r="AJ196" s="146">
        <v>6539</v>
      </c>
      <c r="AK196" s="146">
        <v>0</v>
      </c>
      <c r="AL196" s="146">
        <v>0</v>
      </c>
      <c r="AM196" s="146">
        <v>325</v>
      </c>
      <c r="AN196" s="146">
        <v>37532</v>
      </c>
      <c r="AO196" s="146">
        <v>49703</v>
      </c>
      <c r="AP196" s="146">
        <v>34734</v>
      </c>
      <c r="AQ196" s="146">
        <v>170609</v>
      </c>
      <c r="AR196" s="146">
        <v>0</v>
      </c>
      <c r="AS196" s="146">
        <v>0</v>
      </c>
      <c r="AT196" s="146">
        <v>92573</v>
      </c>
      <c r="AU196" s="146">
        <v>0</v>
      </c>
      <c r="AV196" s="146">
        <v>0</v>
      </c>
      <c r="AW196" s="146">
        <v>0</v>
      </c>
      <c r="AX196" s="146">
        <v>942310</v>
      </c>
      <c r="AY196" s="146">
        <v>251296</v>
      </c>
      <c r="AZ196" s="146">
        <v>0</v>
      </c>
      <c r="BA196" s="146">
        <v>0</v>
      </c>
      <c r="BB196" s="146">
        <v>0</v>
      </c>
      <c r="BC196" s="146">
        <v>0</v>
      </c>
      <c r="BD196" s="146">
        <v>56713</v>
      </c>
      <c r="BE196" s="146">
        <v>76164</v>
      </c>
      <c r="BF196" s="146">
        <v>0</v>
      </c>
      <c r="BG196" s="146">
        <v>384173</v>
      </c>
      <c r="BH196" s="146">
        <v>2013724</v>
      </c>
      <c r="BI196" s="146">
        <v>111998</v>
      </c>
      <c r="BJ196" s="146">
        <v>161868</v>
      </c>
      <c r="BK196" s="146">
        <v>101258</v>
      </c>
      <c r="BL196" s="146">
        <v>39600</v>
      </c>
      <c r="BM196" s="146">
        <v>59019</v>
      </c>
      <c r="BN196" s="146">
        <v>67737</v>
      </c>
      <c r="BO196" s="146">
        <v>331289</v>
      </c>
      <c r="BP196" s="146">
        <v>0</v>
      </c>
      <c r="BQ196" s="146">
        <v>50435</v>
      </c>
      <c r="BR196" s="146">
        <v>77682</v>
      </c>
      <c r="BS196" s="146">
        <v>11814</v>
      </c>
      <c r="BT196" s="146">
        <v>26989</v>
      </c>
      <c r="BU196" s="146">
        <v>0</v>
      </c>
      <c r="BV196" s="146">
        <v>885</v>
      </c>
      <c r="BW196" s="146">
        <v>111270</v>
      </c>
      <c r="BX196" s="146">
        <v>37568</v>
      </c>
      <c r="BY196" s="146">
        <v>0</v>
      </c>
      <c r="BZ196" s="146">
        <v>49101</v>
      </c>
      <c r="CA196" s="146">
        <v>6788</v>
      </c>
      <c r="CB196" s="146">
        <v>225</v>
      </c>
      <c r="CC196" s="146">
        <v>0</v>
      </c>
      <c r="CD196" s="146">
        <v>253128</v>
      </c>
      <c r="CE196" s="146">
        <v>3512</v>
      </c>
      <c r="CF196" s="146">
        <v>5072</v>
      </c>
      <c r="CG196" s="146">
        <v>0</v>
      </c>
      <c r="CH196" s="146">
        <v>0</v>
      </c>
      <c r="CI196" s="146">
        <v>429</v>
      </c>
      <c r="CJ196" s="146">
        <v>23631</v>
      </c>
      <c r="CK196" s="146">
        <v>2921</v>
      </c>
      <c r="CL196" s="146">
        <v>0</v>
      </c>
      <c r="CM196" s="146">
        <v>1534219</v>
      </c>
      <c r="CN196" s="146">
        <v>3547943</v>
      </c>
      <c r="CO196" s="146">
        <v>681712</v>
      </c>
      <c r="CP196" s="146">
        <v>495359</v>
      </c>
      <c r="CQ196" s="146">
        <v>1241422</v>
      </c>
      <c r="CR196" s="146">
        <v>0</v>
      </c>
      <c r="CS196" s="146">
        <v>0</v>
      </c>
      <c r="CT196" s="146">
        <v>0</v>
      </c>
      <c r="CU196" s="146">
        <v>0</v>
      </c>
      <c r="CV196" s="146">
        <v>0</v>
      </c>
      <c r="CW196" s="146">
        <v>185656</v>
      </c>
      <c r="CX196" s="146">
        <v>166012</v>
      </c>
      <c r="CY196" s="146">
        <v>34294</v>
      </c>
      <c r="CZ196" s="146">
        <v>0</v>
      </c>
      <c r="DA196" s="146">
        <v>0</v>
      </c>
      <c r="DB196" s="146">
        <v>8754</v>
      </c>
      <c r="DC196" s="146">
        <v>0</v>
      </c>
      <c r="DD196" s="146">
        <v>12053</v>
      </c>
      <c r="DE196" s="146">
        <v>117133</v>
      </c>
      <c r="DF196" s="146">
        <v>261564</v>
      </c>
      <c r="DG196" s="146">
        <v>201755</v>
      </c>
      <c r="DH196" s="146">
        <v>-1</v>
      </c>
      <c r="DI196" s="146">
        <v>0</v>
      </c>
      <c r="DJ196" s="146">
        <v>3405713</v>
      </c>
      <c r="DK196" s="146">
        <v>0</v>
      </c>
      <c r="DL196" s="146">
        <v>0</v>
      </c>
      <c r="DM196" s="146">
        <v>0</v>
      </c>
      <c r="DN196" s="146">
        <v>0</v>
      </c>
      <c r="DO196" s="146">
        <v>0</v>
      </c>
      <c r="DP196" s="146">
        <v>0</v>
      </c>
      <c r="DQ196" s="146">
        <v>0</v>
      </c>
      <c r="DR196" s="146">
        <v>0</v>
      </c>
      <c r="DS196" s="146">
        <v>0</v>
      </c>
      <c r="DT196" s="146">
        <v>0</v>
      </c>
      <c r="DU196" s="146">
        <v>0</v>
      </c>
      <c r="DV196" s="146">
        <v>0</v>
      </c>
      <c r="DW196" s="146">
        <v>0</v>
      </c>
      <c r="DX196" s="146">
        <v>0</v>
      </c>
      <c r="DY196" s="146">
        <v>0</v>
      </c>
      <c r="DZ196" s="146">
        <v>0</v>
      </c>
      <c r="EA196" s="146">
        <v>0</v>
      </c>
      <c r="EB196" s="146">
        <v>0</v>
      </c>
      <c r="EC196" s="146">
        <v>0</v>
      </c>
      <c r="ED196" s="146">
        <v>6953656</v>
      </c>
    </row>
    <row r="197" spans="1:134" ht="13.5" x14ac:dyDescent="0.25">
      <c r="A197" s="137" t="s">
        <v>415</v>
      </c>
      <c r="B197" s="137" t="s">
        <v>416</v>
      </c>
      <c r="C197" s="139">
        <v>45657</v>
      </c>
      <c r="D197" s="147">
        <v>149914</v>
      </c>
      <c r="E197" s="147">
        <v>175082</v>
      </c>
      <c r="F197" s="147">
        <v>0</v>
      </c>
      <c r="G197" s="147">
        <v>32045</v>
      </c>
      <c r="H197" s="147">
        <v>6385</v>
      </c>
      <c r="I197" s="147">
        <v>5843</v>
      </c>
      <c r="J197" s="147">
        <v>0</v>
      </c>
      <c r="K197" s="147">
        <v>4421</v>
      </c>
      <c r="L197" s="147">
        <v>0</v>
      </c>
      <c r="M197" s="147">
        <v>6096</v>
      </c>
      <c r="N197" s="147">
        <v>0</v>
      </c>
      <c r="O197" s="147">
        <v>0</v>
      </c>
      <c r="P197" s="147">
        <v>348441</v>
      </c>
      <c r="Q197" s="147">
        <v>0</v>
      </c>
      <c r="R197" s="147">
        <v>185153</v>
      </c>
      <c r="S197" s="147">
        <v>19603</v>
      </c>
      <c r="T197" s="147">
        <v>0</v>
      </c>
      <c r="U197" s="147">
        <v>56392</v>
      </c>
      <c r="V197" s="147">
        <v>25262</v>
      </c>
      <c r="W197" s="147">
        <v>0</v>
      </c>
      <c r="X197" s="147">
        <v>0</v>
      </c>
      <c r="Y197" s="147">
        <v>161525</v>
      </c>
      <c r="Z197" s="147">
        <v>11983</v>
      </c>
      <c r="AA197" s="147">
        <v>6915</v>
      </c>
      <c r="AB197" s="147">
        <v>122469</v>
      </c>
      <c r="AC197" s="147">
        <v>1317529</v>
      </c>
      <c r="AD197" s="147">
        <v>35832</v>
      </c>
      <c r="AE197" s="147">
        <v>133995</v>
      </c>
      <c r="AF197" s="147">
        <v>69863</v>
      </c>
      <c r="AG197" s="147">
        <v>0</v>
      </c>
      <c r="AH197" s="147">
        <v>23633</v>
      </c>
      <c r="AI197" s="147">
        <v>5066</v>
      </c>
      <c r="AJ197" s="147">
        <v>4309</v>
      </c>
      <c r="AK197" s="147">
        <v>0</v>
      </c>
      <c r="AL197" s="147">
        <v>0</v>
      </c>
      <c r="AM197" s="147">
        <v>0</v>
      </c>
      <c r="AN197" s="147">
        <v>19458</v>
      </c>
      <c r="AO197" s="147">
        <v>16243</v>
      </c>
      <c r="AP197" s="147">
        <v>74472</v>
      </c>
      <c r="AQ197" s="147">
        <v>143290</v>
      </c>
      <c r="AR197" s="147">
        <v>0</v>
      </c>
      <c r="AS197" s="147">
        <v>213</v>
      </c>
      <c r="AT197" s="147">
        <v>33</v>
      </c>
      <c r="AU197" s="147">
        <v>0</v>
      </c>
      <c r="AV197" s="147">
        <v>0</v>
      </c>
      <c r="AW197" s="147">
        <v>42158</v>
      </c>
      <c r="AX197" s="147">
        <v>568565</v>
      </c>
      <c r="AY197" s="147">
        <v>68660</v>
      </c>
      <c r="AZ197" s="147">
        <v>0</v>
      </c>
      <c r="BA197" s="147">
        <v>66007</v>
      </c>
      <c r="BB197" s="147">
        <v>296634</v>
      </c>
      <c r="BC197" s="147">
        <v>233637</v>
      </c>
      <c r="BD197" s="147">
        <v>40558</v>
      </c>
      <c r="BE197" s="147">
        <v>0</v>
      </c>
      <c r="BF197" s="147">
        <v>0</v>
      </c>
      <c r="BG197" s="147">
        <v>705496</v>
      </c>
      <c r="BH197" s="147">
        <v>2591590</v>
      </c>
      <c r="BI197" s="147">
        <v>115932</v>
      </c>
      <c r="BJ197" s="147">
        <v>120681</v>
      </c>
      <c r="BK197" s="147">
        <v>53023</v>
      </c>
      <c r="BL197" s="147">
        <v>22000</v>
      </c>
      <c r="BM197" s="147">
        <v>80267</v>
      </c>
      <c r="BN197" s="147">
        <v>80550</v>
      </c>
      <c r="BO197" s="147">
        <v>305041</v>
      </c>
      <c r="BP197" s="147">
        <v>0</v>
      </c>
      <c r="BQ197" s="147">
        <v>74500</v>
      </c>
      <c r="BR197" s="147">
        <v>15971</v>
      </c>
      <c r="BS197" s="147">
        <v>13584</v>
      </c>
      <c r="BT197" s="147">
        <v>0</v>
      </c>
      <c r="BU197" s="147">
        <v>0</v>
      </c>
      <c r="BV197" s="147">
        <v>2874</v>
      </c>
      <c r="BW197" s="147">
        <v>92400</v>
      </c>
      <c r="BX197" s="147">
        <v>0</v>
      </c>
      <c r="BY197" s="147">
        <v>0</v>
      </c>
      <c r="BZ197" s="147">
        <v>0</v>
      </c>
      <c r="CA197" s="147">
        <v>2295</v>
      </c>
      <c r="CB197" s="147">
        <v>145</v>
      </c>
      <c r="CC197" s="147">
        <v>0</v>
      </c>
      <c r="CD197" s="147">
        <v>209475</v>
      </c>
      <c r="CE197" s="147">
        <v>0</v>
      </c>
      <c r="CF197" s="147">
        <v>9814</v>
      </c>
      <c r="CG197" s="147">
        <v>0</v>
      </c>
      <c r="CH197" s="147">
        <v>0</v>
      </c>
      <c r="CI197" s="147">
        <v>6250</v>
      </c>
      <c r="CJ197" s="147">
        <v>48245</v>
      </c>
      <c r="CK197" s="147">
        <v>46776</v>
      </c>
      <c r="CL197" s="147">
        <v>22765</v>
      </c>
      <c r="CM197" s="147">
        <v>1322588</v>
      </c>
      <c r="CN197" s="147">
        <v>3914178</v>
      </c>
      <c r="CO197" s="147">
        <v>587214</v>
      </c>
      <c r="CP197" s="147">
        <v>486064</v>
      </c>
      <c r="CQ197" s="147">
        <v>804325</v>
      </c>
      <c r="CR197" s="147">
        <v>0</v>
      </c>
      <c r="CS197" s="147">
        <v>88706</v>
      </c>
      <c r="CT197" s="147">
        <v>0</v>
      </c>
      <c r="CU197" s="147">
        <v>0</v>
      </c>
      <c r="CV197" s="147">
        <v>0</v>
      </c>
      <c r="CW197" s="147">
        <v>208208</v>
      </c>
      <c r="CX197" s="147">
        <v>44635</v>
      </c>
      <c r="CY197" s="147">
        <v>37964</v>
      </c>
      <c r="CZ197" s="147">
        <v>0</v>
      </c>
      <c r="DA197" s="147">
        <v>0</v>
      </c>
      <c r="DB197" s="147">
        <v>0</v>
      </c>
      <c r="DC197" s="147">
        <v>0</v>
      </c>
      <c r="DD197" s="147">
        <v>0</v>
      </c>
      <c r="DE197" s="147">
        <v>88852</v>
      </c>
      <c r="DF197" s="147">
        <v>22059</v>
      </c>
      <c r="DG197" s="147">
        <v>17488</v>
      </c>
      <c r="DH197" s="147">
        <v>0</v>
      </c>
      <c r="DI197" s="147">
        <v>0</v>
      </c>
      <c r="DJ197" s="147">
        <v>2385515</v>
      </c>
      <c r="DK197" s="147">
        <v>0</v>
      </c>
      <c r="DL197" s="147">
        <v>0</v>
      </c>
      <c r="DM197" s="147">
        <v>0</v>
      </c>
      <c r="DN197" s="147">
        <v>0</v>
      </c>
      <c r="DO197" s="147">
        <v>0</v>
      </c>
      <c r="DP197" s="147">
        <v>0</v>
      </c>
      <c r="DQ197" s="147">
        <v>0</v>
      </c>
      <c r="DR197" s="147">
        <v>0</v>
      </c>
      <c r="DS197" s="147">
        <v>0</v>
      </c>
      <c r="DT197" s="147">
        <v>0</v>
      </c>
      <c r="DU197" s="147">
        <v>0</v>
      </c>
      <c r="DV197" s="147">
        <v>0</v>
      </c>
      <c r="DW197" s="147">
        <v>0</v>
      </c>
      <c r="DX197" s="147">
        <v>0</v>
      </c>
      <c r="DY197" s="147">
        <v>0</v>
      </c>
      <c r="DZ197" s="147">
        <v>0</v>
      </c>
      <c r="EA197" s="147">
        <v>0</v>
      </c>
      <c r="EB197" s="147">
        <v>0</v>
      </c>
      <c r="EC197" s="147">
        <v>0</v>
      </c>
      <c r="ED197" s="147">
        <v>6299693</v>
      </c>
    </row>
    <row r="198" spans="1:134" ht="13.5" x14ac:dyDescent="0.25">
      <c r="A198" s="137" t="s">
        <v>417</v>
      </c>
      <c r="B198" s="137" t="s">
        <v>319</v>
      </c>
      <c r="C198" s="139">
        <v>45657</v>
      </c>
      <c r="D198" s="147">
        <v>130077</v>
      </c>
      <c r="E198" s="147">
        <v>120255</v>
      </c>
      <c r="F198" s="147">
        <v>0</v>
      </c>
      <c r="G198" s="147">
        <v>19438</v>
      </c>
      <c r="H198" s="147">
        <v>8131</v>
      </c>
      <c r="I198" s="147">
        <v>1642</v>
      </c>
      <c r="J198" s="147">
        <v>0</v>
      </c>
      <c r="K198" s="147">
        <v>600</v>
      </c>
      <c r="L198" s="147">
        <v>0</v>
      </c>
      <c r="M198" s="147">
        <v>31077</v>
      </c>
      <c r="N198" s="147">
        <v>5787</v>
      </c>
      <c r="O198" s="147">
        <v>0</v>
      </c>
      <c r="P198" s="147">
        <v>407625</v>
      </c>
      <c r="Q198" s="147">
        <v>0</v>
      </c>
      <c r="R198" s="147">
        <v>3200</v>
      </c>
      <c r="S198" s="147">
        <v>8983</v>
      </c>
      <c r="T198" s="147">
        <v>760</v>
      </c>
      <c r="U198" s="147">
        <v>35057</v>
      </c>
      <c r="V198" s="147">
        <v>0</v>
      </c>
      <c r="W198" s="147">
        <v>50000</v>
      </c>
      <c r="X198" s="147">
        <v>0</v>
      </c>
      <c r="Y198" s="147">
        <v>26972</v>
      </c>
      <c r="Z198" s="147">
        <v>2417</v>
      </c>
      <c r="AA198" s="147">
        <v>6159</v>
      </c>
      <c r="AB198" s="147">
        <v>34897</v>
      </c>
      <c r="AC198" s="147">
        <v>893077</v>
      </c>
      <c r="AD198" s="147">
        <v>139647</v>
      </c>
      <c r="AE198" s="147">
        <v>97785</v>
      </c>
      <c r="AF198" s="147">
        <v>43882</v>
      </c>
      <c r="AG198" s="147">
        <v>0</v>
      </c>
      <c r="AH198" s="147">
        <v>21843</v>
      </c>
      <c r="AI198" s="147">
        <v>6076</v>
      </c>
      <c r="AJ198" s="147">
        <v>1845</v>
      </c>
      <c r="AK198" s="147">
        <v>0</v>
      </c>
      <c r="AL198" s="147">
        <v>0</v>
      </c>
      <c r="AM198" s="147">
        <v>0</v>
      </c>
      <c r="AN198" s="147">
        <v>8388</v>
      </c>
      <c r="AO198" s="147">
        <v>17372</v>
      </c>
      <c r="AP198" s="147">
        <v>12800</v>
      </c>
      <c r="AQ198" s="147">
        <v>99070</v>
      </c>
      <c r="AR198" s="147">
        <v>0</v>
      </c>
      <c r="AS198" s="147">
        <v>0</v>
      </c>
      <c r="AT198" s="147">
        <v>17231</v>
      </c>
      <c r="AU198" s="147">
        <v>12954</v>
      </c>
      <c r="AV198" s="147">
        <v>422</v>
      </c>
      <c r="AW198" s="147">
        <v>0</v>
      </c>
      <c r="AX198" s="147">
        <v>479315</v>
      </c>
      <c r="AY198" s="147">
        <v>3374</v>
      </c>
      <c r="AZ198" s="147">
        <v>47850</v>
      </c>
      <c r="BA198" s="147">
        <v>10395</v>
      </c>
      <c r="BB198" s="147">
        <v>194541</v>
      </c>
      <c r="BC198" s="147">
        <v>28175</v>
      </c>
      <c r="BD198" s="147">
        <v>31974</v>
      </c>
      <c r="BE198" s="147">
        <v>0</v>
      </c>
      <c r="BF198" s="147">
        <v>0</v>
      </c>
      <c r="BG198" s="147">
        <v>316309</v>
      </c>
      <c r="BH198" s="147">
        <v>1688701</v>
      </c>
      <c r="BI198" s="147">
        <v>213322</v>
      </c>
      <c r="BJ198" s="147">
        <v>80432</v>
      </c>
      <c r="BK198" s="147">
        <v>0</v>
      </c>
      <c r="BL198" s="147">
        <v>1200</v>
      </c>
      <c r="BM198" s="147">
        <v>31532</v>
      </c>
      <c r="BN198" s="147">
        <v>45575</v>
      </c>
      <c r="BO198" s="147">
        <v>230333</v>
      </c>
      <c r="BP198" s="147">
        <v>0</v>
      </c>
      <c r="BQ198" s="147">
        <v>46681</v>
      </c>
      <c r="BR198" s="147">
        <v>12984</v>
      </c>
      <c r="BS198" s="147">
        <v>3942</v>
      </c>
      <c r="BT198" s="147">
        <v>0</v>
      </c>
      <c r="BU198" s="147">
        <v>0</v>
      </c>
      <c r="BV198" s="147">
        <v>0</v>
      </c>
      <c r="BW198" s="147">
        <v>67112</v>
      </c>
      <c r="BX198" s="147">
        <v>0</v>
      </c>
      <c r="BY198" s="147">
        <v>0</v>
      </c>
      <c r="BZ198" s="147">
        <v>16573</v>
      </c>
      <c r="CA198" s="147">
        <v>4629</v>
      </c>
      <c r="CB198" s="147">
        <v>0</v>
      </c>
      <c r="CC198" s="147">
        <v>0</v>
      </c>
      <c r="CD198" s="147">
        <v>176953</v>
      </c>
      <c r="CE198" s="147">
        <v>4947</v>
      </c>
      <c r="CF198" s="147">
        <v>6201</v>
      </c>
      <c r="CG198" s="147">
        <v>0</v>
      </c>
      <c r="CH198" s="147">
        <v>0</v>
      </c>
      <c r="CI198" s="147">
        <v>470</v>
      </c>
      <c r="CJ198" s="147">
        <v>20345</v>
      </c>
      <c r="CK198" s="147">
        <v>1950</v>
      </c>
      <c r="CL198" s="147">
        <v>26376</v>
      </c>
      <c r="CM198" s="147">
        <v>991557</v>
      </c>
      <c r="CN198" s="147">
        <v>2680258</v>
      </c>
      <c r="CO198" s="147">
        <v>274322</v>
      </c>
      <c r="CP198" s="147">
        <v>516841</v>
      </c>
      <c r="CQ198" s="147">
        <v>954246</v>
      </c>
      <c r="CR198" s="147">
        <v>0</v>
      </c>
      <c r="CS198" s="147">
        <v>0</v>
      </c>
      <c r="CT198" s="147">
        <v>0</v>
      </c>
      <c r="CU198" s="147">
        <v>0</v>
      </c>
      <c r="CV198" s="147">
        <v>0</v>
      </c>
      <c r="CW198" s="147">
        <v>135526</v>
      </c>
      <c r="CX198" s="147">
        <v>37695</v>
      </c>
      <c r="CY198" s="147">
        <v>11446</v>
      </c>
      <c r="CZ198" s="147">
        <v>0</v>
      </c>
      <c r="DA198" s="147">
        <v>0</v>
      </c>
      <c r="DB198" s="147">
        <v>3398</v>
      </c>
      <c r="DC198" s="147">
        <v>0</v>
      </c>
      <c r="DD198" s="147">
        <v>2090</v>
      </c>
      <c r="DE198" s="147">
        <v>0</v>
      </c>
      <c r="DF198" s="147">
        <v>9886</v>
      </c>
      <c r="DG198" s="147">
        <v>33375</v>
      </c>
      <c r="DH198" s="147">
        <v>0</v>
      </c>
      <c r="DI198" s="147">
        <v>0</v>
      </c>
      <c r="DJ198" s="147">
        <v>1978825</v>
      </c>
      <c r="DK198" s="147">
        <v>0</v>
      </c>
      <c r="DL198" s="147">
        <v>0</v>
      </c>
      <c r="DM198" s="147">
        <v>0</v>
      </c>
      <c r="DN198" s="147">
        <v>0</v>
      </c>
      <c r="DO198" s="147">
        <v>0</v>
      </c>
      <c r="DP198" s="147">
        <v>0</v>
      </c>
      <c r="DQ198" s="147">
        <v>0</v>
      </c>
      <c r="DR198" s="147">
        <v>0</v>
      </c>
      <c r="DS198" s="147">
        <v>0</v>
      </c>
      <c r="DT198" s="147">
        <v>0</v>
      </c>
      <c r="DU198" s="147">
        <v>0</v>
      </c>
      <c r="DV198" s="147">
        <v>0</v>
      </c>
      <c r="DW198" s="147">
        <v>0</v>
      </c>
      <c r="DX198" s="147">
        <v>0</v>
      </c>
      <c r="DY198" s="147">
        <v>0</v>
      </c>
      <c r="DZ198" s="147">
        <v>0</v>
      </c>
      <c r="EA198" s="147">
        <v>0</v>
      </c>
      <c r="EB198" s="147">
        <v>0</v>
      </c>
      <c r="EC198" s="147">
        <v>0</v>
      </c>
      <c r="ED198" s="147">
        <v>4659083</v>
      </c>
    </row>
    <row r="199" spans="1:134" ht="13.5" x14ac:dyDescent="0.25">
      <c r="A199" s="137" t="s">
        <v>418</v>
      </c>
      <c r="B199" s="138"/>
      <c r="C199" s="139">
        <v>45657</v>
      </c>
      <c r="D199" s="147">
        <v>207765</v>
      </c>
      <c r="E199" s="147">
        <v>315047</v>
      </c>
      <c r="F199" s="147">
        <v>2074</v>
      </c>
      <c r="G199" s="147">
        <v>37966</v>
      </c>
      <c r="H199" s="147">
        <v>5157</v>
      </c>
      <c r="I199" s="147">
        <v>8144</v>
      </c>
      <c r="J199" s="147">
        <v>57005</v>
      </c>
      <c r="K199" s="147">
        <v>0</v>
      </c>
      <c r="L199" s="147">
        <v>11835</v>
      </c>
      <c r="M199" s="147">
        <v>43736</v>
      </c>
      <c r="N199" s="147">
        <v>76703</v>
      </c>
      <c r="O199" s="147">
        <v>5842</v>
      </c>
      <c r="P199" s="147">
        <v>0</v>
      </c>
      <c r="Q199" s="147">
        <v>253650</v>
      </c>
      <c r="R199" s="147">
        <v>238430</v>
      </c>
      <c r="S199" s="147">
        <v>33379</v>
      </c>
      <c r="T199" s="147">
        <v>0</v>
      </c>
      <c r="U199" s="147">
        <v>277915</v>
      </c>
      <c r="V199" s="147">
        <v>0</v>
      </c>
      <c r="W199" s="147">
        <v>13054</v>
      </c>
      <c r="X199" s="147">
        <v>1501</v>
      </c>
      <c r="Y199" s="147">
        <v>248593</v>
      </c>
      <c r="Z199" s="147">
        <v>3079</v>
      </c>
      <c r="AA199" s="147">
        <v>3744</v>
      </c>
      <c r="AB199" s="147">
        <v>205195</v>
      </c>
      <c r="AC199" s="147">
        <v>2049814</v>
      </c>
      <c r="AD199" s="147">
        <v>20031</v>
      </c>
      <c r="AE199" s="147">
        <v>102821</v>
      </c>
      <c r="AF199" s="147">
        <v>197210</v>
      </c>
      <c r="AG199" s="147">
        <v>0</v>
      </c>
      <c r="AH199" s="147">
        <v>29448</v>
      </c>
      <c r="AI199" s="147">
        <v>51115</v>
      </c>
      <c r="AJ199" s="147">
        <v>4966</v>
      </c>
      <c r="AK199" s="147">
        <v>0</v>
      </c>
      <c r="AL199" s="147">
        <v>0</v>
      </c>
      <c r="AM199" s="147">
        <v>0</v>
      </c>
      <c r="AN199" s="147">
        <v>20045</v>
      </c>
      <c r="AO199" s="147">
        <v>16480</v>
      </c>
      <c r="AP199" s="147">
        <v>7136</v>
      </c>
      <c r="AQ199" s="147">
        <v>344094</v>
      </c>
      <c r="AR199" s="147">
        <v>108289</v>
      </c>
      <c r="AS199" s="147">
        <v>266876</v>
      </c>
      <c r="AT199" s="147">
        <v>201770</v>
      </c>
      <c r="AU199" s="147">
        <v>71625</v>
      </c>
      <c r="AV199" s="147">
        <v>4467</v>
      </c>
      <c r="AW199" s="147">
        <v>0</v>
      </c>
      <c r="AX199" s="147">
        <v>1446373</v>
      </c>
      <c r="AY199" s="147">
        <v>1135026</v>
      </c>
      <c r="AZ199" s="147">
        <v>-80246</v>
      </c>
      <c r="BA199" s="147">
        <v>0</v>
      </c>
      <c r="BB199" s="147">
        <v>0</v>
      </c>
      <c r="BC199" s="147">
        <v>294519</v>
      </c>
      <c r="BD199" s="147">
        <v>31175</v>
      </c>
      <c r="BE199" s="147">
        <v>53070</v>
      </c>
      <c r="BF199" s="147">
        <v>0</v>
      </c>
      <c r="BG199" s="147">
        <v>1433544</v>
      </c>
      <c r="BH199" s="147">
        <v>4929731</v>
      </c>
      <c r="BI199" s="147">
        <v>126471</v>
      </c>
      <c r="BJ199" s="147">
        <v>181752</v>
      </c>
      <c r="BK199" s="147">
        <v>296491</v>
      </c>
      <c r="BL199" s="147">
        <v>23800</v>
      </c>
      <c r="BM199" s="147">
        <v>176797</v>
      </c>
      <c r="BN199" s="147">
        <v>383686</v>
      </c>
      <c r="BO199" s="147">
        <v>775590</v>
      </c>
      <c r="BP199" s="147">
        <v>0</v>
      </c>
      <c r="BQ199" s="147">
        <v>157415</v>
      </c>
      <c r="BR199" s="147">
        <v>236625</v>
      </c>
      <c r="BS199" s="147">
        <v>30114</v>
      </c>
      <c r="BT199" s="147">
        <v>0</v>
      </c>
      <c r="BU199" s="147">
        <v>0</v>
      </c>
      <c r="BV199" s="147">
        <v>11566</v>
      </c>
      <c r="BW199" s="147">
        <v>153278</v>
      </c>
      <c r="BX199" s="147">
        <v>0</v>
      </c>
      <c r="BY199" s="147">
        <v>6184</v>
      </c>
      <c r="BZ199" s="147">
        <v>69680</v>
      </c>
      <c r="CA199" s="147">
        <v>14028</v>
      </c>
      <c r="CB199" s="147">
        <v>4596</v>
      </c>
      <c r="CC199" s="147">
        <v>4551</v>
      </c>
      <c r="CD199" s="147">
        <v>453015</v>
      </c>
      <c r="CE199" s="147">
        <v>28380</v>
      </c>
      <c r="CF199" s="147">
        <v>53123</v>
      </c>
      <c r="CG199" s="147">
        <v>0</v>
      </c>
      <c r="CH199" s="147">
        <v>0</v>
      </c>
      <c r="CI199" s="147">
        <v>9225</v>
      </c>
      <c r="CJ199" s="147">
        <v>0</v>
      </c>
      <c r="CK199" s="147">
        <v>69016</v>
      </c>
      <c r="CL199" s="147">
        <v>31358</v>
      </c>
      <c r="CM199" s="147">
        <v>3296741</v>
      </c>
      <c r="CN199" s="147">
        <v>8226472</v>
      </c>
      <c r="CO199" s="147">
        <v>1151226</v>
      </c>
      <c r="CP199" s="147">
        <v>1127092</v>
      </c>
      <c r="CQ199" s="147">
        <v>2700833</v>
      </c>
      <c r="CR199" s="147">
        <v>0</v>
      </c>
      <c r="CS199" s="147">
        <v>738604</v>
      </c>
      <c r="CT199" s="147">
        <v>0</v>
      </c>
      <c r="CU199" s="147">
        <v>0</v>
      </c>
      <c r="CV199" s="147">
        <v>0</v>
      </c>
      <c r="CW199" s="147">
        <v>498237</v>
      </c>
      <c r="CX199" s="147">
        <v>485263</v>
      </c>
      <c r="CY199" s="147">
        <v>77258</v>
      </c>
      <c r="CZ199" s="147">
        <v>0</v>
      </c>
      <c r="DA199" s="147">
        <v>0</v>
      </c>
      <c r="DB199" s="147">
        <v>0</v>
      </c>
      <c r="DC199" s="147">
        <v>0</v>
      </c>
      <c r="DD199" s="147">
        <v>5392</v>
      </c>
      <c r="DE199" s="147">
        <v>0</v>
      </c>
      <c r="DF199" s="147">
        <v>28537</v>
      </c>
      <c r="DG199" s="147">
        <v>0</v>
      </c>
      <c r="DH199" s="147">
        <v>0</v>
      </c>
      <c r="DI199" s="147">
        <v>5143</v>
      </c>
      <c r="DJ199" s="147">
        <v>6817585</v>
      </c>
      <c r="DK199" s="147">
        <v>50</v>
      </c>
      <c r="DL199" s="147">
        <v>0</v>
      </c>
      <c r="DM199" s="147">
        <v>0</v>
      </c>
      <c r="DN199" s="147">
        <v>0</v>
      </c>
      <c r="DO199" s="147">
        <v>0</v>
      </c>
      <c r="DP199" s="147">
        <v>0</v>
      </c>
      <c r="DQ199" s="147">
        <v>0</v>
      </c>
      <c r="DR199" s="147">
        <v>0</v>
      </c>
      <c r="DS199" s="147">
        <v>0</v>
      </c>
      <c r="DT199" s="147">
        <v>0</v>
      </c>
      <c r="DU199" s="147">
        <v>0</v>
      </c>
      <c r="DV199" s="147">
        <v>0</v>
      </c>
      <c r="DW199" s="147">
        <v>0</v>
      </c>
      <c r="DX199" s="147">
        <v>0</v>
      </c>
      <c r="DY199" s="147">
        <v>0</v>
      </c>
      <c r="DZ199" s="147">
        <v>0</v>
      </c>
      <c r="EA199" s="147">
        <v>0</v>
      </c>
      <c r="EB199" s="147">
        <v>2870</v>
      </c>
      <c r="EC199" s="147">
        <v>2920</v>
      </c>
      <c r="ED199" s="147">
        <v>15046977</v>
      </c>
    </row>
    <row r="200" spans="1:134" ht="13.5" x14ac:dyDescent="0.25">
      <c r="A200" s="136" t="s">
        <v>419</v>
      </c>
      <c r="B200" s="141"/>
      <c r="C200" s="142">
        <v>45382</v>
      </c>
      <c r="D200" s="146">
        <v>35759</v>
      </c>
      <c r="E200" s="146">
        <v>45426</v>
      </c>
      <c r="F200" s="146">
        <v>0</v>
      </c>
      <c r="G200" s="146">
        <v>3526</v>
      </c>
      <c r="H200" s="146">
        <v>2889</v>
      </c>
      <c r="I200" s="146">
        <v>1221</v>
      </c>
      <c r="J200" s="146">
        <v>208</v>
      </c>
      <c r="K200" s="146">
        <v>139</v>
      </c>
      <c r="L200" s="146">
        <v>440</v>
      </c>
      <c r="M200" s="146">
        <v>3338</v>
      </c>
      <c r="N200" s="146">
        <v>5231</v>
      </c>
      <c r="O200" s="146">
        <v>1937</v>
      </c>
      <c r="P200" s="146">
        <v>0</v>
      </c>
      <c r="Q200" s="146">
        <v>0</v>
      </c>
      <c r="R200" s="146">
        <v>35339</v>
      </c>
      <c r="S200" s="146">
        <v>1789</v>
      </c>
      <c r="T200" s="146">
        <v>706</v>
      </c>
      <c r="U200" s="146">
        <v>16587</v>
      </c>
      <c r="V200" s="146">
        <v>0</v>
      </c>
      <c r="W200" s="146">
        <v>240</v>
      </c>
      <c r="X200" s="146">
        <v>0</v>
      </c>
      <c r="Y200" s="146">
        <v>19943</v>
      </c>
      <c r="Z200" s="146">
        <v>10507</v>
      </c>
      <c r="AA200" s="146">
        <v>1256</v>
      </c>
      <c r="AB200" s="146">
        <v>25018</v>
      </c>
      <c r="AC200" s="146">
        <v>211499</v>
      </c>
      <c r="AD200" s="146">
        <v>10085</v>
      </c>
      <c r="AE200" s="146">
        <v>39504</v>
      </c>
      <c r="AF200" s="146">
        <v>19252</v>
      </c>
      <c r="AG200" s="146">
        <v>0</v>
      </c>
      <c r="AH200" s="146">
        <v>5449</v>
      </c>
      <c r="AI200" s="146">
        <v>944</v>
      </c>
      <c r="AJ200" s="146">
        <v>1036</v>
      </c>
      <c r="AK200" s="146">
        <v>0</v>
      </c>
      <c r="AL200" s="146">
        <v>0</v>
      </c>
      <c r="AM200" s="146">
        <v>0</v>
      </c>
      <c r="AN200" s="146">
        <v>4156</v>
      </c>
      <c r="AO200" s="146">
        <v>9164</v>
      </c>
      <c r="AP200" s="146">
        <v>4663</v>
      </c>
      <c r="AQ200" s="146">
        <v>44876</v>
      </c>
      <c r="AR200" s="146">
        <v>0</v>
      </c>
      <c r="AS200" s="146">
        <v>1124</v>
      </c>
      <c r="AT200" s="146">
        <v>37301</v>
      </c>
      <c r="AU200" s="146">
        <v>0</v>
      </c>
      <c r="AV200" s="146">
        <v>822</v>
      </c>
      <c r="AW200" s="146">
        <v>0</v>
      </c>
      <c r="AX200" s="146">
        <v>178376</v>
      </c>
      <c r="AY200" s="146">
        <v>32649</v>
      </c>
      <c r="AZ200" s="146">
        <v>0</v>
      </c>
      <c r="BA200" s="146">
        <v>12104</v>
      </c>
      <c r="BB200" s="146">
        <v>0</v>
      </c>
      <c r="BC200" s="146">
        <v>0</v>
      </c>
      <c r="BD200" s="146">
        <v>13441</v>
      </c>
      <c r="BE200" s="146">
        <v>24451</v>
      </c>
      <c r="BF200" s="146">
        <v>0</v>
      </c>
      <c r="BG200" s="146">
        <v>82645</v>
      </c>
      <c r="BH200" s="146">
        <v>472520</v>
      </c>
      <c r="BI200" s="146">
        <v>60950</v>
      </c>
      <c r="BJ200" s="146">
        <v>16546</v>
      </c>
      <c r="BK200" s="146">
        <v>6494</v>
      </c>
      <c r="BL200" s="146">
        <v>13800</v>
      </c>
      <c r="BM200" s="146">
        <v>40795</v>
      </c>
      <c r="BN200" s="146">
        <v>0</v>
      </c>
      <c r="BO200" s="146">
        <v>163483</v>
      </c>
      <c r="BP200" s="146">
        <v>0</v>
      </c>
      <c r="BQ200" s="146">
        <v>21521</v>
      </c>
      <c r="BR200" s="146">
        <v>5471</v>
      </c>
      <c r="BS200" s="146">
        <v>4337</v>
      </c>
      <c r="BT200" s="146">
        <v>0</v>
      </c>
      <c r="BU200" s="146">
        <v>0</v>
      </c>
      <c r="BV200" s="146">
        <v>0</v>
      </c>
      <c r="BW200" s="146">
        <v>40619</v>
      </c>
      <c r="BX200" s="146">
        <v>11547</v>
      </c>
      <c r="BY200" s="146">
        <v>0</v>
      </c>
      <c r="BZ200" s="146">
        <v>10790</v>
      </c>
      <c r="CA200" s="146">
        <v>5729</v>
      </c>
      <c r="CB200" s="146">
        <v>0</v>
      </c>
      <c r="CC200" s="146">
        <v>0</v>
      </c>
      <c r="CD200" s="146">
        <v>82521</v>
      </c>
      <c r="CE200" s="146">
        <v>1727</v>
      </c>
      <c r="CF200" s="146">
        <v>1937</v>
      </c>
      <c r="CG200" s="146">
        <v>0</v>
      </c>
      <c r="CH200" s="146">
        <v>0</v>
      </c>
      <c r="CI200" s="146">
        <v>15741</v>
      </c>
      <c r="CJ200" s="146">
        <v>9569</v>
      </c>
      <c r="CK200" s="146">
        <v>1209</v>
      </c>
      <c r="CL200" s="146">
        <v>0</v>
      </c>
      <c r="CM200" s="146">
        <v>514786</v>
      </c>
      <c r="CN200" s="146">
        <v>987306</v>
      </c>
      <c r="CO200" s="146">
        <v>315726</v>
      </c>
      <c r="CP200" s="146">
        <v>145686</v>
      </c>
      <c r="CQ200" s="146">
        <v>381277</v>
      </c>
      <c r="CR200" s="146">
        <v>0</v>
      </c>
      <c r="CS200" s="146">
        <v>0</v>
      </c>
      <c r="CT200" s="146">
        <v>0</v>
      </c>
      <c r="CU200" s="146">
        <v>0</v>
      </c>
      <c r="CV200" s="146">
        <v>0</v>
      </c>
      <c r="CW200" s="146">
        <v>66367</v>
      </c>
      <c r="CX200" s="146">
        <v>14486</v>
      </c>
      <c r="CY200" s="146">
        <v>12678</v>
      </c>
      <c r="CZ200" s="146">
        <v>0</v>
      </c>
      <c r="DA200" s="146">
        <v>0</v>
      </c>
      <c r="DB200" s="146">
        <v>1835</v>
      </c>
      <c r="DC200" s="146">
        <v>0</v>
      </c>
      <c r="DD200" s="146">
        <v>900</v>
      </c>
      <c r="DE200" s="146">
        <v>0</v>
      </c>
      <c r="DF200" s="146">
        <v>3595</v>
      </c>
      <c r="DG200" s="146">
        <v>64360</v>
      </c>
      <c r="DH200" s="146">
        <v>-2</v>
      </c>
      <c r="DI200" s="146">
        <v>0</v>
      </c>
      <c r="DJ200" s="146">
        <v>1006908</v>
      </c>
      <c r="DK200" s="146">
        <v>0</v>
      </c>
      <c r="DL200" s="146">
        <v>0</v>
      </c>
      <c r="DM200" s="146">
        <v>0</v>
      </c>
      <c r="DN200" s="146">
        <v>0</v>
      </c>
      <c r="DO200" s="146">
        <v>0</v>
      </c>
      <c r="DP200" s="146">
        <v>0</v>
      </c>
      <c r="DQ200" s="146">
        <v>0</v>
      </c>
      <c r="DR200" s="146">
        <v>0</v>
      </c>
      <c r="DS200" s="146">
        <v>0</v>
      </c>
      <c r="DT200" s="146">
        <v>0</v>
      </c>
      <c r="DU200" s="146">
        <v>0</v>
      </c>
      <c r="DV200" s="146">
        <v>0</v>
      </c>
      <c r="DW200" s="146">
        <v>0</v>
      </c>
      <c r="DX200" s="146">
        <v>0</v>
      </c>
      <c r="DY200" s="146">
        <v>0</v>
      </c>
      <c r="DZ200" s="146">
        <v>0</v>
      </c>
      <c r="EA200" s="146">
        <v>0</v>
      </c>
      <c r="EB200" s="146">
        <v>0</v>
      </c>
      <c r="EC200" s="146">
        <v>0</v>
      </c>
      <c r="ED200" s="146">
        <v>1994214</v>
      </c>
    </row>
    <row r="201" spans="1:134" ht="13.5" x14ac:dyDescent="0.25">
      <c r="A201" s="137" t="s">
        <v>420</v>
      </c>
      <c r="B201" s="137" t="s">
        <v>1111</v>
      </c>
      <c r="C201" s="139">
        <v>45657</v>
      </c>
      <c r="D201" s="147">
        <v>151082</v>
      </c>
      <c r="E201" s="147">
        <v>50028</v>
      </c>
      <c r="F201" s="147">
        <v>0</v>
      </c>
      <c r="G201" s="147">
        <v>17990</v>
      </c>
      <c r="H201" s="147">
        <v>466</v>
      </c>
      <c r="I201" s="147">
        <v>2759</v>
      </c>
      <c r="J201" s="147">
        <v>0</v>
      </c>
      <c r="K201" s="147">
        <v>600</v>
      </c>
      <c r="L201" s="147">
        <v>2876</v>
      </c>
      <c r="M201" s="147">
        <v>8354</v>
      </c>
      <c r="N201" s="147">
        <v>5007</v>
      </c>
      <c r="O201" s="147">
        <v>4134</v>
      </c>
      <c r="P201" s="147">
        <v>0</v>
      </c>
      <c r="Q201" s="147">
        <v>0</v>
      </c>
      <c r="R201" s="147">
        <v>50766</v>
      </c>
      <c r="S201" s="147">
        <v>3320</v>
      </c>
      <c r="T201" s="147">
        <v>387</v>
      </c>
      <c r="U201" s="147">
        <v>11193</v>
      </c>
      <c r="V201" s="147">
        <v>0</v>
      </c>
      <c r="W201" s="147">
        <v>733</v>
      </c>
      <c r="X201" s="147">
        <v>0</v>
      </c>
      <c r="Y201" s="147">
        <v>26952</v>
      </c>
      <c r="Z201" s="147">
        <v>18413</v>
      </c>
      <c r="AA201" s="147">
        <v>2092</v>
      </c>
      <c r="AB201" s="147">
        <v>7213</v>
      </c>
      <c r="AC201" s="147">
        <v>364365</v>
      </c>
      <c r="AD201" s="147">
        <v>35596</v>
      </c>
      <c r="AE201" s="147">
        <v>50135</v>
      </c>
      <c r="AF201" s="147">
        <v>32223</v>
      </c>
      <c r="AG201" s="147">
        <v>0</v>
      </c>
      <c r="AH201" s="147">
        <v>9422</v>
      </c>
      <c r="AI201" s="147">
        <v>5662</v>
      </c>
      <c r="AJ201" s="147">
        <v>1618</v>
      </c>
      <c r="AK201" s="147">
        <v>0</v>
      </c>
      <c r="AL201" s="147">
        <v>0</v>
      </c>
      <c r="AM201" s="147">
        <v>0</v>
      </c>
      <c r="AN201" s="147">
        <v>5119</v>
      </c>
      <c r="AO201" s="147">
        <v>6775</v>
      </c>
      <c r="AP201" s="147">
        <v>1981</v>
      </c>
      <c r="AQ201" s="147">
        <v>41870</v>
      </c>
      <c r="AR201" s="147">
        <v>0</v>
      </c>
      <c r="AS201" s="147">
        <v>0</v>
      </c>
      <c r="AT201" s="147">
        <v>19929</v>
      </c>
      <c r="AU201" s="147">
        <v>0</v>
      </c>
      <c r="AV201" s="147">
        <v>0</v>
      </c>
      <c r="AW201" s="147">
        <v>0</v>
      </c>
      <c r="AX201" s="147">
        <v>210330</v>
      </c>
      <c r="AY201" s="147">
        <v>31754</v>
      </c>
      <c r="AZ201" s="147">
        <v>0</v>
      </c>
      <c r="BA201" s="147">
        <v>16827</v>
      </c>
      <c r="BB201" s="147">
        <v>0</v>
      </c>
      <c r="BC201" s="147">
        <v>0</v>
      </c>
      <c r="BD201" s="147">
        <v>11674</v>
      </c>
      <c r="BE201" s="147">
        <v>10682</v>
      </c>
      <c r="BF201" s="147">
        <v>0</v>
      </c>
      <c r="BG201" s="147">
        <v>70937</v>
      </c>
      <c r="BH201" s="147">
        <v>645632</v>
      </c>
      <c r="BI201" s="147">
        <v>107035</v>
      </c>
      <c r="BJ201" s="147">
        <v>64546</v>
      </c>
      <c r="BK201" s="147">
        <v>0</v>
      </c>
      <c r="BL201" s="147">
        <v>9300</v>
      </c>
      <c r="BM201" s="147">
        <v>42066</v>
      </c>
      <c r="BN201" s="147">
        <v>0</v>
      </c>
      <c r="BO201" s="147">
        <v>157723</v>
      </c>
      <c r="BP201" s="147">
        <v>0</v>
      </c>
      <c r="BQ201" s="147">
        <v>24526</v>
      </c>
      <c r="BR201" s="147">
        <v>14064</v>
      </c>
      <c r="BS201" s="147">
        <v>5094</v>
      </c>
      <c r="BT201" s="147">
        <v>0</v>
      </c>
      <c r="BU201" s="147">
        <v>0</v>
      </c>
      <c r="BV201" s="147">
        <v>120</v>
      </c>
      <c r="BW201" s="147">
        <v>44073</v>
      </c>
      <c r="BX201" s="147">
        <v>29330</v>
      </c>
      <c r="BY201" s="147">
        <v>0</v>
      </c>
      <c r="BZ201" s="147">
        <v>7181</v>
      </c>
      <c r="CA201" s="147">
        <v>2415</v>
      </c>
      <c r="CB201" s="147">
        <v>233</v>
      </c>
      <c r="CC201" s="147">
        <v>0</v>
      </c>
      <c r="CD201" s="147">
        <v>92313</v>
      </c>
      <c r="CE201" s="147">
        <v>760</v>
      </c>
      <c r="CF201" s="147">
        <v>1038</v>
      </c>
      <c r="CG201" s="147">
        <v>0</v>
      </c>
      <c r="CH201" s="147">
        <v>0</v>
      </c>
      <c r="CI201" s="147">
        <v>0</v>
      </c>
      <c r="CJ201" s="147">
        <v>4370</v>
      </c>
      <c r="CK201" s="147">
        <v>0</v>
      </c>
      <c r="CL201" s="147">
        <v>0</v>
      </c>
      <c r="CM201" s="147">
        <v>606187</v>
      </c>
      <c r="CN201" s="147">
        <v>1251819</v>
      </c>
      <c r="CO201" s="147">
        <v>235967</v>
      </c>
      <c r="CP201" s="147">
        <v>113475</v>
      </c>
      <c r="CQ201" s="147">
        <v>490267</v>
      </c>
      <c r="CR201" s="147">
        <v>0</v>
      </c>
      <c r="CS201" s="147">
        <v>0</v>
      </c>
      <c r="CT201" s="147">
        <v>0</v>
      </c>
      <c r="CU201" s="147">
        <v>0</v>
      </c>
      <c r="CV201" s="147">
        <v>0</v>
      </c>
      <c r="CW201" s="147">
        <v>71665</v>
      </c>
      <c r="CX201" s="147">
        <v>24690</v>
      </c>
      <c r="CY201" s="147">
        <v>11518</v>
      </c>
      <c r="CZ201" s="147">
        <v>0</v>
      </c>
      <c r="DA201" s="147">
        <v>0</v>
      </c>
      <c r="DB201" s="147">
        <v>2573</v>
      </c>
      <c r="DC201" s="147">
        <v>2100</v>
      </c>
      <c r="DD201" s="147">
        <v>0</v>
      </c>
      <c r="DE201" s="147">
        <v>0</v>
      </c>
      <c r="DF201" s="147">
        <v>0</v>
      </c>
      <c r="DG201" s="147">
        <v>189349</v>
      </c>
      <c r="DH201" s="147">
        <v>0</v>
      </c>
      <c r="DI201" s="147">
        <v>0</v>
      </c>
      <c r="DJ201" s="147">
        <v>1141604</v>
      </c>
      <c r="DK201" s="147">
        <v>0</v>
      </c>
      <c r="DL201" s="147">
        <v>0</v>
      </c>
      <c r="DM201" s="147">
        <v>0</v>
      </c>
      <c r="DN201" s="147">
        <v>0</v>
      </c>
      <c r="DO201" s="147">
        <v>0</v>
      </c>
      <c r="DP201" s="147">
        <v>0</v>
      </c>
      <c r="DQ201" s="147">
        <v>0</v>
      </c>
      <c r="DR201" s="147">
        <v>0</v>
      </c>
      <c r="DS201" s="147">
        <v>0</v>
      </c>
      <c r="DT201" s="147">
        <v>0</v>
      </c>
      <c r="DU201" s="147">
        <v>0</v>
      </c>
      <c r="DV201" s="147">
        <v>0</v>
      </c>
      <c r="DW201" s="147">
        <v>0</v>
      </c>
      <c r="DX201" s="147">
        <v>0</v>
      </c>
      <c r="DY201" s="147">
        <v>0</v>
      </c>
      <c r="DZ201" s="147">
        <v>0</v>
      </c>
      <c r="EA201" s="147">
        <v>0</v>
      </c>
      <c r="EB201" s="147">
        <v>0</v>
      </c>
      <c r="EC201" s="147">
        <v>0</v>
      </c>
      <c r="ED201" s="147">
        <v>2393423</v>
      </c>
    </row>
    <row r="202" spans="1:134" ht="13.5" x14ac:dyDescent="0.25">
      <c r="A202" s="137" t="s">
        <v>421</v>
      </c>
      <c r="B202" s="138"/>
      <c r="C202" s="139">
        <v>45657</v>
      </c>
      <c r="D202" s="147">
        <v>99688</v>
      </c>
      <c r="E202" s="147">
        <v>177607</v>
      </c>
      <c r="F202" s="147">
        <v>0</v>
      </c>
      <c r="G202" s="147">
        <v>22466</v>
      </c>
      <c r="H202" s="147">
        <v>15880</v>
      </c>
      <c r="I202" s="147">
        <v>3584</v>
      </c>
      <c r="J202" s="147">
        <v>1329</v>
      </c>
      <c r="K202" s="147">
        <v>0</v>
      </c>
      <c r="L202" s="147">
        <v>4735</v>
      </c>
      <c r="M202" s="147">
        <v>9453</v>
      </c>
      <c r="N202" s="147">
        <v>13176</v>
      </c>
      <c r="O202" s="147">
        <v>0</v>
      </c>
      <c r="P202" s="147">
        <v>0</v>
      </c>
      <c r="Q202" s="147">
        <v>73505</v>
      </c>
      <c r="R202" s="147">
        <v>91857</v>
      </c>
      <c r="S202" s="147">
        <v>4474</v>
      </c>
      <c r="T202" s="147">
        <v>287</v>
      </c>
      <c r="U202" s="147">
        <v>45453</v>
      </c>
      <c r="V202" s="147">
        <v>5741</v>
      </c>
      <c r="W202" s="147">
        <v>0</v>
      </c>
      <c r="X202" s="147">
        <v>42</v>
      </c>
      <c r="Y202" s="147">
        <v>14040</v>
      </c>
      <c r="Z202" s="147">
        <v>24105</v>
      </c>
      <c r="AA202" s="147">
        <v>7200</v>
      </c>
      <c r="AB202" s="147">
        <v>0</v>
      </c>
      <c r="AC202" s="147">
        <v>614622</v>
      </c>
      <c r="AD202" s="147">
        <v>49197</v>
      </c>
      <c r="AE202" s="147">
        <v>27343</v>
      </c>
      <c r="AF202" s="147">
        <v>34988</v>
      </c>
      <c r="AG202" s="147">
        <v>0</v>
      </c>
      <c r="AH202" s="147">
        <v>9036</v>
      </c>
      <c r="AI202" s="147">
        <v>9978</v>
      </c>
      <c r="AJ202" s="147">
        <v>1441</v>
      </c>
      <c r="AK202" s="147">
        <v>40</v>
      </c>
      <c r="AL202" s="147">
        <v>0</v>
      </c>
      <c r="AM202" s="147">
        <v>79</v>
      </c>
      <c r="AN202" s="147">
        <v>11324</v>
      </c>
      <c r="AO202" s="147">
        <v>7939</v>
      </c>
      <c r="AP202" s="147">
        <v>12899</v>
      </c>
      <c r="AQ202" s="147">
        <v>92655</v>
      </c>
      <c r="AR202" s="147">
        <v>0</v>
      </c>
      <c r="AS202" s="147">
        <v>0</v>
      </c>
      <c r="AT202" s="147">
        <v>11875</v>
      </c>
      <c r="AU202" s="147">
        <v>9751</v>
      </c>
      <c r="AV202" s="147">
        <v>0</v>
      </c>
      <c r="AW202" s="147">
        <v>0</v>
      </c>
      <c r="AX202" s="147">
        <v>278545</v>
      </c>
      <c r="AY202" s="147">
        <v>188034</v>
      </c>
      <c r="AZ202" s="147">
        <v>189</v>
      </c>
      <c r="BA202" s="147">
        <v>66484</v>
      </c>
      <c r="BB202" s="147">
        <v>0</v>
      </c>
      <c r="BC202" s="147">
        <v>91229</v>
      </c>
      <c r="BD202" s="147">
        <v>19935</v>
      </c>
      <c r="BE202" s="147">
        <v>23358</v>
      </c>
      <c r="BF202" s="147">
        <v>0</v>
      </c>
      <c r="BG202" s="147">
        <v>389229</v>
      </c>
      <c r="BH202" s="147">
        <v>1282396</v>
      </c>
      <c r="BI202" s="147">
        <v>106519</v>
      </c>
      <c r="BJ202" s="147">
        <v>94590</v>
      </c>
      <c r="BK202" s="147">
        <v>44407</v>
      </c>
      <c r="BL202" s="147">
        <v>9450</v>
      </c>
      <c r="BM202" s="147">
        <v>70377</v>
      </c>
      <c r="BN202" s="147">
        <v>3027</v>
      </c>
      <c r="BO202" s="147">
        <v>174015</v>
      </c>
      <c r="BP202" s="147">
        <v>0</v>
      </c>
      <c r="BQ202" s="147">
        <v>39937</v>
      </c>
      <c r="BR202" s="147">
        <v>31346</v>
      </c>
      <c r="BS202" s="147">
        <v>6371</v>
      </c>
      <c r="BT202" s="147">
        <v>968</v>
      </c>
      <c r="BU202" s="147">
        <v>0</v>
      </c>
      <c r="BV202" s="147">
        <v>314</v>
      </c>
      <c r="BW202" s="147">
        <v>91717</v>
      </c>
      <c r="BX202" s="147">
        <v>0</v>
      </c>
      <c r="BY202" s="147">
        <v>0</v>
      </c>
      <c r="BZ202" s="147">
        <v>16695</v>
      </c>
      <c r="CA202" s="147">
        <v>4125</v>
      </c>
      <c r="CB202" s="147">
        <v>0</v>
      </c>
      <c r="CC202" s="147">
        <v>0</v>
      </c>
      <c r="CD202" s="147">
        <v>120096</v>
      </c>
      <c r="CE202" s="147">
        <v>384</v>
      </c>
      <c r="CF202" s="147">
        <v>2371</v>
      </c>
      <c r="CG202" s="147">
        <v>0</v>
      </c>
      <c r="CH202" s="147">
        <v>0</v>
      </c>
      <c r="CI202" s="147">
        <v>0</v>
      </c>
      <c r="CJ202" s="147">
        <v>24318</v>
      </c>
      <c r="CK202" s="147">
        <v>0</v>
      </c>
      <c r="CL202" s="147">
        <v>22353</v>
      </c>
      <c r="CM202" s="147">
        <v>863380</v>
      </c>
      <c r="CN202" s="147">
        <v>2145776</v>
      </c>
      <c r="CO202" s="147">
        <v>570019</v>
      </c>
      <c r="CP202" s="147">
        <v>250024</v>
      </c>
      <c r="CQ202" s="147">
        <v>965151</v>
      </c>
      <c r="CR202" s="147">
        <v>0</v>
      </c>
      <c r="CS202" s="147">
        <v>0</v>
      </c>
      <c r="CT202" s="147">
        <v>0</v>
      </c>
      <c r="CU202" s="147">
        <v>0</v>
      </c>
      <c r="CV202" s="147">
        <v>0</v>
      </c>
      <c r="CW202" s="147">
        <v>144633</v>
      </c>
      <c r="CX202" s="147">
        <v>173994</v>
      </c>
      <c r="CY202" s="147">
        <v>23072</v>
      </c>
      <c r="CZ202" s="147">
        <v>29355</v>
      </c>
      <c r="DA202" s="147">
        <v>0</v>
      </c>
      <c r="DB202" s="147">
        <v>11426</v>
      </c>
      <c r="DC202" s="147">
        <v>650</v>
      </c>
      <c r="DD202" s="147">
        <v>0</v>
      </c>
      <c r="DE202" s="147">
        <v>0</v>
      </c>
      <c r="DF202" s="147">
        <v>0</v>
      </c>
      <c r="DG202" s="147">
        <v>175372</v>
      </c>
      <c r="DH202" s="147">
        <v>0</v>
      </c>
      <c r="DI202" s="147">
        <v>0</v>
      </c>
      <c r="DJ202" s="147">
        <v>2343696</v>
      </c>
      <c r="DK202" s="147">
        <v>0</v>
      </c>
      <c r="DL202" s="147">
        <v>0</v>
      </c>
      <c r="DM202" s="147">
        <v>0</v>
      </c>
      <c r="DN202" s="147">
        <v>0</v>
      </c>
      <c r="DO202" s="147">
        <v>0</v>
      </c>
      <c r="DP202" s="147">
        <v>0</v>
      </c>
      <c r="DQ202" s="147">
        <v>0</v>
      </c>
      <c r="DR202" s="147">
        <v>0</v>
      </c>
      <c r="DS202" s="147">
        <v>0</v>
      </c>
      <c r="DT202" s="147">
        <v>0</v>
      </c>
      <c r="DU202" s="147">
        <v>0</v>
      </c>
      <c r="DV202" s="147">
        <v>0</v>
      </c>
      <c r="DW202" s="147">
        <v>0</v>
      </c>
      <c r="DX202" s="147">
        <v>0</v>
      </c>
      <c r="DY202" s="147">
        <v>0</v>
      </c>
      <c r="DZ202" s="147">
        <v>0</v>
      </c>
      <c r="EA202" s="147">
        <v>0</v>
      </c>
      <c r="EB202" s="147">
        <v>0</v>
      </c>
      <c r="EC202" s="147">
        <v>0</v>
      </c>
      <c r="ED202" s="147">
        <v>4489472</v>
      </c>
    </row>
    <row r="203" spans="1:134" ht="13.5" x14ac:dyDescent="0.25">
      <c r="A203" s="137" t="s">
        <v>422</v>
      </c>
      <c r="B203" s="137" t="s">
        <v>423</v>
      </c>
      <c r="C203" s="139">
        <v>45657</v>
      </c>
      <c r="D203" s="147">
        <v>97328</v>
      </c>
      <c r="E203" s="147">
        <v>72531</v>
      </c>
      <c r="F203" s="147">
        <v>0</v>
      </c>
      <c r="G203" s="147">
        <v>14321</v>
      </c>
      <c r="H203" s="147">
        <v>8018</v>
      </c>
      <c r="I203" s="147">
        <v>2826</v>
      </c>
      <c r="J203" s="147">
        <v>0</v>
      </c>
      <c r="K203" s="147">
        <v>0</v>
      </c>
      <c r="L203" s="147">
        <v>1474</v>
      </c>
      <c r="M203" s="147">
        <v>13003</v>
      </c>
      <c r="N203" s="147">
        <v>23646</v>
      </c>
      <c r="O203" s="147">
        <v>696</v>
      </c>
      <c r="P203" s="147">
        <v>0</v>
      </c>
      <c r="Q203" s="147">
        <v>297533</v>
      </c>
      <c r="R203" s="147">
        <v>47158</v>
      </c>
      <c r="S203" s="147">
        <v>0</v>
      </c>
      <c r="T203" s="147">
        <v>510</v>
      </c>
      <c r="U203" s="147">
        <v>75898</v>
      </c>
      <c r="V203" s="147">
        <v>0</v>
      </c>
      <c r="W203" s="147">
        <v>3999</v>
      </c>
      <c r="X203" s="147">
        <v>-5</v>
      </c>
      <c r="Y203" s="147">
        <v>149737</v>
      </c>
      <c r="Z203" s="147">
        <v>5236</v>
      </c>
      <c r="AA203" s="147">
        <v>5237</v>
      </c>
      <c r="AB203" s="147">
        <v>121081</v>
      </c>
      <c r="AC203" s="147">
        <v>940227</v>
      </c>
      <c r="AD203" s="147">
        <v>27424</v>
      </c>
      <c r="AE203" s="147">
        <v>112468</v>
      </c>
      <c r="AF203" s="147">
        <v>113608</v>
      </c>
      <c r="AG203" s="147">
        <v>0</v>
      </c>
      <c r="AH203" s="147">
        <v>21372</v>
      </c>
      <c r="AI203" s="147">
        <v>14574</v>
      </c>
      <c r="AJ203" s="147">
        <v>3906</v>
      </c>
      <c r="AK203" s="147">
        <v>0</v>
      </c>
      <c r="AL203" s="147">
        <v>0</v>
      </c>
      <c r="AM203" s="147">
        <v>0</v>
      </c>
      <c r="AN203" s="147">
        <v>6539</v>
      </c>
      <c r="AO203" s="147">
        <v>12700</v>
      </c>
      <c r="AP203" s="147">
        <v>35451</v>
      </c>
      <c r="AQ203" s="147">
        <v>87849</v>
      </c>
      <c r="AR203" s="147">
        <v>0</v>
      </c>
      <c r="AS203" s="147">
        <v>0</v>
      </c>
      <c r="AT203" s="147">
        <v>45062</v>
      </c>
      <c r="AU203" s="147">
        <v>27040</v>
      </c>
      <c r="AV203" s="147">
        <v>0</v>
      </c>
      <c r="AW203" s="147">
        <v>0</v>
      </c>
      <c r="AX203" s="147">
        <v>507993</v>
      </c>
      <c r="AY203" s="147">
        <v>11213</v>
      </c>
      <c r="AZ203" s="147">
        <v>0</v>
      </c>
      <c r="BA203" s="147">
        <v>25632</v>
      </c>
      <c r="BB203" s="147">
        <v>238268</v>
      </c>
      <c r="BC203" s="147">
        <v>0</v>
      </c>
      <c r="BD203" s="147">
        <v>24178</v>
      </c>
      <c r="BE203" s="147">
        <v>0</v>
      </c>
      <c r="BF203" s="147">
        <v>0</v>
      </c>
      <c r="BG203" s="147">
        <v>299291</v>
      </c>
      <c r="BH203" s="147">
        <v>1747511</v>
      </c>
      <c r="BI203" s="147">
        <v>216795</v>
      </c>
      <c r="BJ203" s="147">
        <v>191448</v>
      </c>
      <c r="BK203" s="147">
        <v>0</v>
      </c>
      <c r="BL203" s="147">
        <v>30000</v>
      </c>
      <c r="BM203" s="147">
        <v>66977</v>
      </c>
      <c r="BN203" s="147">
        <v>147906</v>
      </c>
      <c r="BO203" s="147">
        <v>268581</v>
      </c>
      <c r="BP203" s="147">
        <v>0</v>
      </c>
      <c r="BQ203" s="147">
        <v>75178</v>
      </c>
      <c r="BR203" s="147">
        <v>43279</v>
      </c>
      <c r="BS203" s="147">
        <v>11823</v>
      </c>
      <c r="BT203" s="147">
        <v>0</v>
      </c>
      <c r="BU203" s="147">
        <v>0</v>
      </c>
      <c r="BV203" s="147">
        <v>600</v>
      </c>
      <c r="BW203" s="147">
        <v>1149</v>
      </c>
      <c r="BX203" s="147">
        <v>56121</v>
      </c>
      <c r="BY203" s="147">
        <v>0</v>
      </c>
      <c r="BZ203" s="147">
        <v>6164</v>
      </c>
      <c r="CA203" s="147">
        <v>2673</v>
      </c>
      <c r="CB203" s="147">
        <v>0</v>
      </c>
      <c r="CC203" s="147">
        <v>14215</v>
      </c>
      <c r="CD203" s="147">
        <v>136759</v>
      </c>
      <c r="CE203" s="147">
        <v>14209</v>
      </c>
      <c r="CF203" s="147">
        <v>9388</v>
      </c>
      <c r="CG203" s="147">
        <v>0</v>
      </c>
      <c r="CH203" s="147">
        <v>0</v>
      </c>
      <c r="CI203" s="147">
        <v>0</v>
      </c>
      <c r="CJ203" s="147">
        <v>45793</v>
      </c>
      <c r="CK203" s="147">
        <v>6456</v>
      </c>
      <c r="CL203" s="147">
        <v>9717</v>
      </c>
      <c r="CM203" s="147">
        <v>1355231</v>
      </c>
      <c r="CN203" s="147">
        <v>3102742</v>
      </c>
      <c r="CO203" s="147">
        <v>292253</v>
      </c>
      <c r="CP203" s="147">
        <v>245018</v>
      </c>
      <c r="CQ203" s="147">
        <v>1432782</v>
      </c>
      <c r="CR203" s="147">
        <v>0</v>
      </c>
      <c r="CS203" s="147">
        <v>104875</v>
      </c>
      <c r="CT203" s="147">
        <v>0</v>
      </c>
      <c r="CU203" s="147">
        <v>0</v>
      </c>
      <c r="CV203" s="147">
        <v>0</v>
      </c>
      <c r="CW203" s="147">
        <v>166092</v>
      </c>
      <c r="CX203" s="147">
        <v>81258</v>
      </c>
      <c r="CY203" s="147">
        <v>31287</v>
      </c>
      <c r="CZ203" s="147">
        <v>945</v>
      </c>
      <c r="DA203" s="147">
        <v>0</v>
      </c>
      <c r="DB203" s="147">
        <v>10174</v>
      </c>
      <c r="DC203" s="147">
        <v>0</v>
      </c>
      <c r="DD203" s="147">
        <v>0</v>
      </c>
      <c r="DE203" s="147">
        <v>731</v>
      </c>
      <c r="DF203" s="147">
        <v>20033</v>
      </c>
      <c r="DG203" s="147">
        <v>96555</v>
      </c>
      <c r="DH203" s="147">
        <v>0</v>
      </c>
      <c r="DI203" s="147">
        <v>0</v>
      </c>
      <c r="DJ203" s="147">
        <v>2482003</v>
      </c>
      <c r="DK203" s="147">
        <v>0</v>
      </c>
      <c r="DL203" s="147">
        <v>0</v>
      </c>
      <c r="DM203" s="147">
        <v>0</v>
      </c>
      <c r="DN203" s="147">
        <v>0</v>
      </c>
      <c r="DO203" s="147">
        <v>0</v>
      </c>
      <c r="DP203" s="147">
        <v>0</v>
      </c>
      <c r="DQ203" s="147">
        <v>0</v>
      </c>
      <c r="DR203" s="147">
        <v>0</v>
      </c>
      <c r="DS203" s="147">
        <v>0</v>
      </c>
      <c r="DT203" s="147">
        <v>0</v>
      </c>
      <c r="DU203" s="147">
        <v>0</v>
      </c>
      <c r="DV203" s="147">
        <v>0</v>
      </c>
      <c r="DW203" s="147">
        <v>0</v>
      </c>
      <c r="DX203" s="147">
        <v>0</v>
      </c>
      <c r="DY203" s="147">
        <v>0</v>
      </c>
      <c r="DZ203" s="147">
        <v>0</v>
      </c>
      <c r="EA203" s="147">
        <v>0</v>
      </c>
      <c r="EB203" s="147">
        <v>0</v>
      </c>
      <c r="EC203" s="147">
        <v>0</v>
      </c>
      <c r="ED203" s="147">
        <v>5584745</v>
      </c>
    </row>
    <row r="204" spans="1:134" ht="13.5" x14ac:dyDescent="0.25">
      <c r="A204" s="137" t="s">
        <v>424</v>
      </c>
      <c r="B204" s="137" t="s">
        <v>423</v>
      </c>
      <c r="C204" s="139">
        <v>45657</v>
      </c>
      <c r="D204" s="147">
        <v>7120</v>
      </c>
      <c r="E204" s="147">
        <v>88002</v>
      </c>
      <c r="F204" s="147">
        <v>0</v>
      </c>
      <c r="G204" s="147">
        <v>10301</v>
      </c>
      <c r="H204" s="147">
        <v>-330</v>
      </c>
      <c r="I204" s="147">
        <v>1526</v>
      </c>
      <c r="J204" s="147">
        <v>0</v>
      </c>
      <c r="K204" s="147">
        <v>0</v>
      </c>
      <c r="L204" s="147">
        <v>192</v>
      </c>
      <c r="M204" s="147">
        <v>10025</v>
      </c>
      <c r="N204" s="147">
        <v>8191</v>
      </c>
      <c r="O204" s="147">
        <v>295</v>
      </c>
      <c r="P204" s="147">
        <v>0</v>
      </c>
      <c r="Q204" s="147">
        <v>129536</v>
      </c>
      <c r="R204" s="147">
        <v>9235</v>
      </c>
      <c r="S204" s="147">
        <v>0</v>
      </c>
      <c r="T204" s="147">
        <v>535</v>
      </c>
      <c r="U204" s="147">
        <v>55260</v>
      </c>
      <c r="V204" s="147">
        <v>0</v>
      </c>
      <c r="W204" s="147">
        <v>2182</v>
      </c>
      <c r="X204" s="147">
        <v>-3</v>
      </c>
      <c r="Y204" s="147">
        <v>66398</v>
      </c>
      <c r="Z204" s="147">
        <v>1369</v>
      </c>
      <c r="AA204" s="147">
        <v>5237</v>
      </c>
      <c r="AB204" s="147">
        <v>108675</v>
      </c>
      <c r="AC204" s="147">
        <v>503746</v>
      </c>
      <c r="AD204" s="147">
        <v>32221</v>
      </c>
      <c r="AE204" s="147">
        <v>69790</v>
      </c>
      <c r="AF204" s="147">
        <v>66040</v>
      </c>
      <c r="AG204" s="147">
        <v>0</v>
      </c>
      <c r="AH204" s="147">
        <v>18200</v>
      </c>
      <c r="AI204" s="147">
        <v>5566</v>
      </c>
      <c r="AJ204" s="147">
        <v>2609</v>
      </c>
      <c r="AK204" s="147">
        <v>0</v>
      </c>
      <c r="AL204" s="147">
        <v>0</v>
      </c>
      <c r="AM204" s="147">
        <v>0</v>
      </c>
      <c r="AN204" s="147">
        <v>4651</v>
      </c>
      <c r="AO204" s="147">
        <v>5405</v>
      </c>
      <c r="AP204" s="147">
        <v>6854</v>
      </c>
      <c r="AQ204" s="147">
        <v>52236</v>
      </c>
      <c r="AR204" s="147">
        <v>0</v>
      </c>
      <c r="AS204" s="147">
        <v>0</v>
      </c>
      <c r="AT204" s="147">
        <v>12542</v>
      </c>
      <c r="AU204" s="147">
        <v>7693</v>
      </c>
      <c r="AV204" s="147">
        <v>0</v>
      </c>
      <c r="AW204" s="147">
        <v>0</v>
      </c>
      <c r="AX204" s="147">
        <v>283807</v>
      </c>
      <c r="AY204" s="147">
        <v>5971</v>
      </c>
      <c r="AZ204" s="147">
        <v>0</v>
      </c>
      <c r="BA204" s="147">
        <v>18756</v>
      </c>
      <c r="BB204" s="147">
        <v>77100</v>
      </c>
      <c r="BC204" s="147">
        <v>0</v>
      </c>
      <c r="BD204" s="147">
        <v>18086</v>
      </c>
      <c r="BE204" s="147">
        <v>0</v>
      </c>
      <c r="BF204" s="147">
        <v>0</v>
      </c>
      <c r="BG204" s="147">
        <v>119913</v>
      </c>
      <c r="BH204" s="147">
        <v>907466</v>
      </c>
      <c r="BI204" s="147">
        <v>70507</v>
      </c>
      <c r="BJ204" s="147">
        <v>336</v>
      </c>
      <c r="BK204" s="147">
        <v>0</v>
      </c>
      <c r="BL204" s="147">
        <v>15000</v>
      </c>
      <c r="BM204" s="147">
        <v>45199</v>
      </c>
      <c r="BN204" s="147">
        <v>356</v>
      </c>
      <c r="BO204" s="147">
        <v>155295</v>
      </c>
      <c r="BP204" s="147">
        <v>0</v>
      </c>
      <c r="BQ204" s="147">
        <v>29424</v>
      </c>
      <c r="BR204" s="147">
        <v>8521</v>
      </c>
      <c r="BS204" s="147">
        <v>4212</v>
      </c>
      <c r="BT204" s="147">
        <v>0</v>
      </c>
      <c r="BU204" s="147">
        <v>0</v>
      </c>
      <c r="BV204" s="147">
        <v>1106</v>
      </c>
      <c r="BW204" s="147">
        <v>3008</v>
      </c>
      <c r="BX204" s="147">
        <v>19206</v>
      </c>
      <c r="BY204" s="147">
        <v>0</v>
      </c>
      <c r="BZ204" s="147">
        <v>4885</v>
      </c>
      <c r="CA204" s="147">
        <v>3252</v>
      </c>
      <c r="CB204" s="147">
        <v>0</v>
      </c>
      <c r="CC204" s="147">
        <v>1533</v>
      </c>
      <c r="CD204" s="147">
        <v>70998</v>
      </c>
      <c r="CE204" s="147">
        <v>2645</v>
      </c>
      <c r="CF204" s="147">
        <v>5203</v>
      </c>
      <c r="CG204" s="147">
        <v>0</v>
      </c>
      <c r="CH204" s="147">
        <v>0</v>
      </c>
      <c r="CI204" s="147">
        <v>0</v>
      </c>
      <c r="CJ204" s="147">
        <v>99085</v>
      </c>
      <c r="CK204" s="147">
        <v>1619</v>
      </c>
      <c r="CL204" s="147">
        <v>1493</v>
      </c>
      <c r="CM204" s="147">
        <v>542883</v>
      </c>
      <c r="CN204" s="147">
        <v>1450349</v>
      </c>
      <c r="CO204" s="147">
        <v>229514</v>
      </c>
      <c r="CP204" s="147">
        <v>174986</v>
      </c>
      <c r="CQ204" s="147">
        <v>480855</v>
      </c>
      <c r="CR204" s="147">
        <v>0</v>
      </c>
      <c r="CS204" s="147">
        <v>20907</v>
      </c>
      <c r="CT204" s="147">
        <v>0</v>
      </c>
      <c r="CU204" s="147">
        <v>0</v>
      </c>
      <c r="CV204" s="147">
        <v>0</v>
      </c>
      <c r="CW204" s="147">
        <v>95883</v>
      </c>
      <c r="CX204" s="147">
        <v>27824</v>
      </c>
      <c r="CY204" s="147">
        <v>14520</v>
      </c>
      <c r="CZ204" s="147">
        <v>673</v>
      </c>
      <c r="DA204" s="147">
        <v>0</v>
      </c>
      <c r="DB204" s="147">
        <v>198</v>
      </c>
      <c r="DC204" s="147">
        <v>0</v>
      </c>
      <c r="DD204" s="147">
        <v>0</v>
      </c>
      <c r="DE204" s="147">
        <v>7483</v>
      </c>
      <c r="DF204" s="147">
        <v>11341</v>
      </c>
      <c r="DG204" s="147">
        <v>27826</v>
      </c>
      <c r="DH204" s="147">
        <v>0</v>
      </c>
      <c r="DI204" s="147">
        <v>0</v>
      </c>
      <c r="DJ204" s="147">
        <v>1092010</v>
      </c>
      <c r="DK204" s="147">
        <v>0</v>
      </c>
      <c r="DL204" s="147">
        <v>0</v>
      </c>
      <c r="DM204" s="147">
        <v>0</v>
      </c>
      <c r="DN204" s="147">
        <v>0</v>
      </c>
      <c r="DO204" s="147">
        <v>0</v>
      </c>
      <c r="DP204" s="147">
        <v>0</v>
      </c>
      <c r="DQ204" s="147">
        <v>0</v>
      </c>
      <c r="DR204" s="147">
        <v>0</v>
      </c>
      <c r="DS204" s="147">
        <v>0</v>
      </c>
      <c r="DT204" s="147">
        <v>0</v>
      </c>
      <c r="DU204" s="147">
        <v>0</v>
      </c>
      <c r="DV204" s="147">
        <v>0</v>
      </c>
      <c r="DW204" s="147">
        <v>0</v>
      </c>
      <c r="DX204" s="147">
        <v>0</v>
      </c>
      <c r="DY204" s="147">
        <v>0</v>
      </c>
      <c r="DZ204" s="147">
        <v>0</v>
      </c>
      <c r="EA204" s="147">
        <v>0</v>
      </c>
      <c r="EB204" s="147">
        <v>0</v>
      </c>
      <c r="EC204" s="147">
        <v>0</v>
      </c>
      <c r="ED204" s="147">
        <v>2542359</v>
      </c>
    </row>
    <row r="205" spans="1:134" ht="13.5" x14ac:dyDescent="0.25">
      <c r="A205" s="136" t="s">
        <v>425</v>
      </c>
      <c r="B205" s="141"/>
      <c r="C205" s="142">
        <v>45596</v>
      </c>
      <c r="D205" s="146">
        <v>134779</v>
      </c>
      <c r="E205" s="146">
        <v>41666</v>
      </c>
      <c r="F205" s="146">
        <v>0</v>
      </c>
      <c r="G205" s="146">
        <v>13461</v>
      </c>
      <c r="H205" s="146">
        <v>11456</v>
      </c>
      <c r="I205" s="146">
        <v>255</v>
      </c>
      <c r="J205" s="146">
        <v>0</v>
      </c>
      <c r="K205" s="146">
        <v>0</v>
      </c>
      <c r="L205" s="146">
        <v>3803</v>
      </c>
      <c r="M205" s="146">
        <v>19048</v>
      </c>
      <c r="N205" s="146">
        <v>6067</v>
      </c>
      <c r="O205" s="146">
        <v>0</v>
      </c>
      <c r="P205" s="146">
        <v>0</v>
      </c>
      <c r="Q205" s="146">
        <v>0</v>
      </c>
      <c r="R205" s="146">
        <v>87239</v>
      </c>
      <c r="S205" s="146">
        <v>14099</v>
      </c>
      <c r="T205" s="146">
        <v>455</v>
      </c>
      <c r="U205" s="146">
        <v>87416</v>
      </c>
      <c r="V205" s="146">
        <v>0</v>
      </c>
      <c r="W205" s="146">
        <v>8345</v>
      </c>
      <c r="X205" s="146">
        <v>0</v>
      </c>
      <c r="Y205" s="146">
        <v>57852</v>
      </c>
      <c r="Z205" s="146">
        <v>18626</v>
      </c>
      <c r="AA205" s="146">
        <v>7200</v>
      </c>
      <c r="AB205" s="146">
        <v>15598</v>
      </c>
      <c r="AC205" s="146">
        <v>527365</v>
      </c>
      <c r="AD205" s="146">
        <v>0</v>
      </c>
      <c r="AE205" s="146">
        <v>0</v>
      </c>
      <c r="AF205" s="146">
        <v>29580</v>
      </c>
      <c r="AG205" s="146">
        <v>276947</v>
      </c>
      <c r="AH205" s="146">
        <v>24019</v>
      </c>
      <c r="AI205" s="146">
        <v>12194</v>
      </c>
      <c r="AJ205" s="146">
        <v>548</v>
      </c>
      <c r="AK205" s="146">
        <v>0</v>
      </c>
      <c r="AL205" s="146">
        <v>75</v>
      </c>
      <c r="AM205" s="146">
        <v>2083</v>
      </c>
      <c r="AN205" s="146">
        <v>0</v>
      </c>
      <c r="AO205" s="146">
        <v>63099</v>
      </c>
      <c r="AP205" s="146">
        <v>33587</v>
      </c>
      <c r="AQ205" s="146">
        <v>140110</v>
      </c>
      <c r="AR205" s="146">
        <v>0</v>
      </c>
      <c r="AS205" s="146">
        <v>0</v>
      </c>
      <c r="AT205" s="146">
        <v>32624</v>
      </c>
      <c r="AU205" s="146">
        <v>516</v>
      </c>
      <c r="AV205" s="146">
        <v>0</v>
      </c>
      <c r="AW205" s="146">
        <v>300</v>
      </c>
      <c r="AX205" s="146">
        <v>615682</v>
      </c>
      <c r="AY205" s="146">
        <v>163839</v>
      </c>
      <c r="AZ205" s="146">
        <v>0</v>
      </c>
      <c r="BA205" s="146">
        <v>42843</v>
      </c>
      <c r="BB205" s="146">
        <v>0</v>
      </c>
      <c r="BC205" s="146">
        <v>155525</v>
      </c>
      <c r="BD205" s="146">
        <v>37373</v>
      </c>
      <c r="BE205" s="146">
        <v>11469</v>
      </c>
      <c r="BF205" s="146">
        <v>0</v>
      </c>
      <c r="BG205" s="146">
        <v>411049</v>
      </c>
      <c r="BH205" s="146">
        <v>1554096</v>
      </c>
      <c r="BI205" s="146">
        <v>89541</v>
      </c>
      <c r="BJ205" s="146">
        <v>58335</v>
      </c>
      <c r="BK205" s="146">
        <v>0</v>
      </c>
      <c r="BL205" s="146">
        <v>10200</v>
      </c>
      <c r="BM205" s="146">
        <v>88270</v>
      </c>
      <c r="BN205" s="146">
        <v>55325</v>
      </c>
      <c r="BO205" s="146">
        <v>285365</v>
      </c>
      <c r="BP205" s="146">
        <v>0</v>
      </c>
      <c r="BQ205" s="146">
        <v>43963</v>
      </c>
      <c r="BR205" s="146">
        <v>34982</v>
      </c>
      <c r="BS205" s="146">
        <v>8921</v>
      </c>
      <c r="BT205" s="146">
        <v>0</v>
      </c>
      <c r="BU205" s="146">
        <v>165</v>
      </c>
      <c r="BV205" s="146">
        <v>183</v>
      </c>
      <c r="BW205" s="146">
        <v>68327</v>
      </c>
      <c r="BX205" s="146">
        <v>2783</v>
      </c>
      <c r="BY205" s="146">
        <v>0</v>
      </c>
      <c r="BZ205" s="146">
        <v>1951</v>
      </c>
      <c r="CA205" s="146">
        <v>18933</v>
      </c>
      <c r="CB205" s="146">
        <v>130</v>
      </c>
      <c r="CC205" s="146">
        <v>0</v>
      </c>
      <c r="CD205" s="146">
        <v>162544</v>
      </c>
      <c r="CE205" s="146">
        <v>11383</v>
      </c>
      <c r="CF205" s="146">
        <v>6000</v>
      </c>
      <c r="CG205" s="146">
        <v>0</v>
      </c>
      <c r="CH205" s="146">
        <v>0</v>
      </c>
      <c r="CI205" s="146">
        <v>0</v>
      </c>
      <c r="CJ205" s="146">
        <v>0</v>
      </c>
      <c r="CK205" s="146">
        <v>0</v>
      </c>
      <c r="CL205" s="146">
        <v>200</v>
      </c>
      <c r="CM205" s="146">
        <v>947501</v>
      </c>
      <c r="CN205" s="146">
        <v>2501597</v>
      </c>
      <c r="CO205" s="146">
        <v>163395</v>
      </c>
      <c r="CP205" s="146">
        <v>350370</v>
      </c>
      <c r="CQ205" s="146">
        <v>1018835</v>
      </c>
      <c r="CR205" s="146">
        <v>105960</v>
      </c>
      <c r="CS205" s="146">
        <v>0</v>
      </c>
      <c r="CT205" s="146">
        <v>0</v>
      </c>
      <c r="CU205" s="146">
        <v>0</v>
      </c>
      <c r="CV205" s="146">
        <v>0</v>
      </c>
      <c r="CW205" s="146">
        <v>121034</v>
      </c>
      <c r="CX205" s="146">
        <v>123587</v>
      </c>
      <c r="CY205" s="146">
        <v>24095</v>
      </c>
      <c r="CZ205" s="146">
        <v>161</v>
      </c>
      <c r="DA205" s="146">
        <v>315</v>
      </c>
      <c r="DB205" s="146">
        <v>11647</v>
      </c>
      <c r="DC205" s="146">
        <v>0</v>
      </c>
      <c r="DD205" s="146">
        <v>0</v>
      </c>
      <c r="DE205" s="146">
        <v>65141</v>
      </c>
      <c r="DF205" s="146">
        <v>37335</v>
      </c>
      <c r="DG205" s="146">
        <v>181952</v>
      </c>
      <c r="DH205" s="146">
        <v>0</v>
      </c>
      <c r="DI205" s="146">
        <v>936</v>
      </c>
      <c r="DJ205" s="146">
        <v>2204763</v>
      </c>
      <c r="DK205" s="146">
        <v>0</v>
      </c>
      <c r="DL205" s="146">
        <v>0</v>
      </c>
      <c r="DM205" s="146">
        <v>0</v>
      </c>
      <c r="DN205" s="146">
        <v>0</v>
      </c>
      <c r="DO205" s="146">
        <v>0</v>
      </c>
      <c r="DP205" s="146">
        <v>0</v>
      </c>
      <c r="DQ205" s="146">
        <v>0</v>
      </c>
      <c r="DR205" s="146">
        <v>0</v>
      </c>
      <c r="DS205" s="146">
        <v>0</v>
      </c>
      <c r="DT205" s="146">
        <v>0</v>
      </c>
      <c r="DU205" s="146">
        <v>0</v>
      </c>
      <c r="DV205" s="146">
        <v>0</v>
      </c>
      <c r="DW205" s="146">
        <v>0</v>
      </c>
      <c r="DX205" s="146">
        <v>0</v>
      </c>
      <c r="DY205" s="146">
        <v>0</v>
      </c>
      <c r="DZ205" s="146">
        <v>0</v>
      </c>
      <c r="EA205" s="146">
        <v>0</v>
      </c>
      <c r="EB205" s="146">
        <v>0</v>
      </c>
      <c r="EC205" s="146">
        <v>0</v>
      </c>
      <c r="ED205" s="146">
        <v>4706360</v>
      </c>
    </row>
    <row r="206" spans="1:134" ht="13.5" x14ac:dyDescent="0.25">
      <c r="A206" s="136" t="s">
        <v>426</v>
      </c>
      <c r="B206" s="136" t="s">
        <v>322</v>
      </c>
      <c r="C206" s="142">
        <v>45535</v>
      </c>
      <c r="D206" s="146">
        <v>74787</v>
      </c>
      <c r="E206" s="146">
        <v>142639</v>
      </c>
      <c r="F206" s="146">
        <v>0</v>
      </c>
      <c r="G206" s="146">
        <v>20428</v>
      </c>
      <c r="H206" s="146">
        <v>65601</v>
      </c>
      <c r="I206" s="146">
        <v>2328</v>
      </c>
      <c r="J206" s="146">
        <v>4552</v>
      </c>
      <c r="K206" s="146">
        <v>1266</v>
      </c>
      <c r="L206" s="146">
        <v>6810</v>
      </c>
      <c r="M206" s="146">
        <v>11116</v>
      </c>
      <c r="N206" s="146">
        <v>6191</v>
      </c>
      <c r="O206" s="146">
        <v>24424</v>
      </c>
      <c r="P206" s="146">
        <v>0</v>
      </c>
      <c r="Q206" s="146">
        <v>0</v>
      </c>
      <c r="R206" s="146">
        <v>85400</v>
      </c>
      <c r="S206" s="146">
        <v>9662</v>
      </c>
      <c r="T206" s="146">
        <v>1232</v>
      </c>
      <c r="U206" s="146">
        <v>71129</v>
      </c>
      <c r="V206" s="146">
        <v>0</v>
      </c>
      <c r="W206" s="146">
        <v>45751</v>
      </c>
      <c r="X206" s="146">
        <v>5816</v>
      </c>
      <c r="Y206" s="146">
        <v>46267</v>
      </c>
      <c r="Z206" s="146">
        <v>30073</v>
      </c>
      <c r="AA206" s="146">
        <v>7200</v>
      </c>
      <c r="AB206" s="146">
        <v>32537</v>
      </c>
      <c r="AC206" s="146">
        <v>695209</v>
      </c>
      <c r="AD206" s="146">
        <v>61682</v>
      </c>
      <c r="AE206" s="146">
        <v>192637</v>
      </c>
      <c r="AF206" s="146">
        <v>67915</v>
      </c>
      <c r="AG206" s="146">
        <v>0</v>
      </c>
      <c r="AH206" s="146">
        <v>24177</v>
      </c>
      <c r="AI206" s="146">
        <v>15677</v>
      </c>
      <c r="AJ206" s="146">
        <v>3449</v>
      </c>
      <c r="AK206" s="146">
        <v>0</v>
      </c>
      <c r="AL206" s="146">
        <v>0</v>
      </c>
      <c r="AM206" s="146">
        <v>0</v>
      </c>
      <c r="AN206" s="146">
        <v>16309</v>
      </c>
      <c r="AO206" s="146">
        <v>31366</v>
      </c>
      <c r="AP206" s="146">
        <v>13056</v>
      </c>
      <c r="AQ206" s="146">
        <v>124036</v>
      </c>
      <c r="AR206" s="146">
        <v>0</v>
      </c>
      <c r="AS206" s="146">
        <v>0</v>
      </c>
      <c r="AT206" s="146">
        <v>86419</v>
      </c>
      <c r="AU206" s="146">
        <v>3020</v>
      </c>
      <c r="AV206" s="146">
        <v>0</v>
      </c>
      <c r="AW206" s="146">
        <v>0</v>
      </c>
      <c r="AX206" s="146">
        <v>639743</v>
      </c>
      <c r="AY206" s="146">
        <v>191616</v>
      </c>
      <c r="AZ206" s="146">
        <v>0</v>
      </c>
      <c r="BA206" s="146">
        <v>0</v>
      </c>
      <c r="BB206" s="146">
        <v>0</v>
      </c>
      <c r="BC206" s="146">
        <v>161176</v>
      </c>
      <c r="BD206" s="146">
        <v>47772</v>
      </c>
      <c r="BE206" s="146">
        <v>37109</v>
      </c>
      <c r="BF206" s="146">
        <v>0</v>
      </c>
      <c r="BG206" s="146">
        <v>437673</v>
      </c>
      <c r="BH206" s="146">
        <v>1772625</v>
      </c>
      <c r="BI206" s="146">
        <v>90390</v>
      </c>
      <c r="BJ206" s="146">
        <v>148607</v>
      </c>
      <c r="BK206" s="146">
        <v>36303</v>
      </c>
      <c r="BL206" s="146">
        <v>6000</v>
      </c>
      <c r="BM206" s="146">
        <v>253922</v>
      </c>
      <c r="BN206" s="146">
        <v>112299</v>
      </c>
      <c r="BO206" s="146">
        <v>335628</v>
      </c>
      <c r="BP206" s="146">
        <v>0</v>
      </c>
      <c r="BQ206" s="146">
        <v>77623</v>
      </c>
      <c r="BR206" s="146">
        <v>76989</v>
      </c>
      <c r="BS206" s="146">
        <v>10458</v>
      </c>
      <c r="BT206" s="146">
        <v>0</v>
      </c>
      <c r="BU206" s="146">
        <v>0</v>
      </c>
      <c r="BV206" s="146">
        <v>1896</v>
      </c>
      <c r="BW206" s="146">
        <v>106868</v>
      </c>
      <c r="BX206" s="146">
        <v>47149</v>
      </c>
      <c r="BY206" s="146">
        <v>0</v>
      </c>
      <c r="BZ206" s="146">
        <v>27322</v>
      </c>
      <c r="CA206" s="146">
        <v>8609</v>
      </c>
      <c r="CB206" s="146">
        <v>0</v>
      </c>
      <c r="CC206" s="146">
        <v>12998</v>
      </c>
      <c r="CD206" s="146">
        <v>212272</v>
      </c>
      <c r="CE206" s="146">
        <v>4209</v>
      </c>
      <c r="CF206" s="146">
        <v>7227</v>
      </c>
      <c r="CG206" s="146">
        <v>0</v>
      </c>
      <c r="CH206" s="146">
        <v>0</v>
      </c>
      <c r="CI206" s="146">
        <v>1505</v>
      </c>
      <c r="CJ206" s="146">
        <v>2298</v>
      </c>
      <c r="CK206" s="146">
        <v>0</v>
      </c>
      <c r="CL206" s="146">
        <v>0</v>
      </c>
      <c r="CM206" s="146">
        <v>1580572</v>
      </c>
      <c r="CN206" s="146">
        <v>3353197</v>
      </c>
      <c r="CO206" s="146">
        <v>493829</v>
      </c>
      <c r="CP206" s="146">
        <v>203077</v>
      </c>
      <c r="CQ206" s="146">
        <v>1563058</v>
      </c>
      <c r="CR206" s="146">
        <v>100009</v>
      </c>
      <c r="CS206" s="146">
        <v>0</v>
      </c>
      <c r="CT206" s="146">
        <v>0</v>
      </c>
      <c r="CU206" s="146">
        <v>0</v>
      </c>
      <c r="CV206" s="146">
        <v>0</v>
      </c>
      <c r="CW206" s="146">
        <v>184119</v>
      </c>
      <c r="CX206" s="146">
        <v>134466</v>
      </c>
      <c r="CY206" s="146">
        <v>25259</v>
      </c>
      <c r="CZ206" s="146">
        <v>0</v>
      </c>
      <c r="DA206" s="146">
        <v>0</v>
      </c>
      <c r="DB206" s="146">
        <v>228</v>
      </c>
      <c r="DC206" s="146">
        <v>2313</v>
      </c>
      <c r="DD206" s="146">
        <v>105303</v>
      </c>
      <c r="DE206" s="146">
        <v>0</v>
      </c>
      <c r="DF206" s="146">
        <v>0</v>
      </c>
      <c r="DG206" s="146">
        <v>66065</v>
      </c>
      <c r="DH206" s="146">
        <v>1</v>
      </c>
      <c r="DI206" s="146">
        <v>0</v>
      </c>
      <c r="DJ206" s="146">
        <v>2877727</v>
      </c>
      <c r="DK206" s="146">
        <v>0</v>
      </c>
      <c r="DL206" s="146">
        <v>0</v>
      </c>
      <c r="DM206" s="146">
        <v>0</v>
      </c>
      <c r="DN206" s="146">
        <v>0</v>
      </c>
      <c r="DO206" s="146">
        <v>0</v>
      </c>
      <c r="DP206" s="146">
        <v>0</v>
      </c>
      <c r="DQ206" s="146">
        <v>0</v>
      </c>
      <c r="DR206" s="146">
        <v>0</v>
      </c>
      <c r="DS206" s="146">
        <v>0</v>
      </c>
      <c r="DT206" s="146">
        <v>0</v>
      </c>
      <c r="DU206" s="146">
        <v>0</v>
      </c>
      <c r="DV206" s="146">
        <v>0</v>
      </c>
      <c r="DW206" s="146">
        <v>0</v>
      </c>
      <c r="DX206" s="146">
        <v>0</v>
      </c>
      <c r="DY206" s="146">
        <v>0</v>
      </c>
      <c r="DZ206" s="146">
        <v>0</v>
      </c>
      <c r="EA206" s="146">
        <v>0</v>
      </c>
      <c r="EB206" s="146">
        <v>0</v>
      </c>
      <c r="EC206" s="146">
        <v>0</v>
      </c>
      <c r="ED206" s="146">
        <v>6230924</v>
      </c>
    </row>
    <row r="207" spans="1:134" ht="13.5" x14ac:dyDescent="0.25">
      <c r="A207" s="137" t="s">
        <v>427</v>
      </c>
      <c r="B207" s="137" t="s">
        <v>248</v>
      </c>
      <c r="C207" s="139">
        <v>45657</v>
      </c>
      <c r="D207" s="147">
        <v>122972</v>
      </c>
      <c r="E207" s="147">
        <v>36894</v>
      </c>
      <c r="F207" s="147">
        <v>0</v>
      </c>
      <c r="G207" s="147">
        <v>14367</v>
      </c>
      <c r="H207" s="147">
        <v>4456</v>
      </c>
      <c r="I207" s="147">
        <v>4777</v>
      </c>
      <c r="J207" s="147">
        <v>363</v>
      </c>
      <c r="K207" s="147">
        <v>128</v>
      </c>
      <c r="L207" s="147">
        <v>43447</v>
      </c>
      <c r="M207" s="147">
        <v>17141</v>
      </c>
      <c r="N207" s="147">
        <v>10328</v>
      </c>
      <c r="O207" s="147">
        <v>0</v>
      </c>
      <c r="P207" s="147">
        <v>267142</v>
      </c>
      <c r="Q207" s="147">
        <v>0</v>
      </c>
      <c r="R207" s="147">
        <v>3837</v>
      </c>
      <c r="S207" s="147">
        <v>5150</v>
      </c>
      <c r="T207" s="147">
        <v>100</v>
      </c>
      <c r="U207" s="147">
        <v>46519</v>
      </c>
      <c r="V207" s="147">
        <v>15683</v>
      </c>
      <c r="W207" s="147">
        <v>0</v>
      </c>
      <c r="X207" s="147">
        <v>0</v>
      </c>
      <c r="Y207" s="147">
        <v>2071</v>
      </c>
      <c r="Z207" s="147">
        <v>23792</v>
      </c>
      <c r="AA207" s="147">
        <v>7200</v>
      </c>
      <c r="AB207" s="147">
        <v>29913</v>
      </c>
      <c r="AC207" s="147">
        <v>656280</v>
      </c>
      <c r="AD207" s="147">
        <v>34503</v>
      </c>
      <c r="AE207" s="147">
        <v>57810</v>
      </c>
      <c r="AF207" s="147">
        <v>72608</v>
      </c>
      <c r="AG207" s="147">
        <v>0</v>
      </c>
      <c r="AH207" s="147">
        <v>11699</v>
      </c>
      <c r="AI207" s="147">
        <v>4597</v>
      </c>
      <c r="AJ207" s="147">
        <v>4928</v>
      </c>
      <c r="AK207" s="147">
        <v>374</v>
      </c>
      <c r="AL207" s="147">
        <v>132</v>
      </c>
      <c r="AM207" s="147">
        <v>44</v>
      </c>
      <c r="AN207" s="147">
        <v>5987</v>
      </c>
      <c r="AO207" s="147">
        <v>13763</v>
      </c>
      <c r="AP207" s="147">
        <v>23345</v>
      </c>
      <c r="AQ207" s="147">
        <v>63764</v>
      </c>
      <c r="AR207" s="147">
        <v>0</v>
      </c>
      <c r="AS207" s="147">
        <v>0</v>
      </c>
      <c r="AT207" s="147">
        <v>37264</v>
      </c>
      <c r="AU207" s="147">
        <v>0</v>
      </c>
      <c r="AV207" s="147">
        <v>94</v>
      </c>
      <c r="AW207" s="147">
        <v>0</v>
      </c>
      <c r="AX207" s="147">
        <v>330912</v>
      </c>
      <c r="AY207" s="147">
        <v>106824</v>
      </c>
      <c r="AZ207" s="147">
        <v>848</v>
      </c>
      <c r="BA207" s="147">
        <v>27872</v>
      </c>
      <c r="BB207" s="147">
        <v>0</v>
      </c>
      <c r="BC207" s="147">
        <v>8812</v>
      </c>
      <c r="BD207" s="147">
        <v>13986</v>
      </c>
      <c r="BE207" s="147">
        <v>12908</v>
      </c>
      <c r="BF207" s="147">
        <v>0</v>
      </c>
      <c r="BG207" s="147">
        <v>171250</v>
      </c>
      <c r="BH207" s="147">
        <v>1158442</v>
      </c>
      <c r="BI207" s="147">
        <v>87364</v>
      </c>
      <c r="BJ207" s="147">
        <v>87913</v>
      </c>
      <c r="BK207" s="147">
        <v>0</v>
      </c>
      <c r="BL207" s="147">
        <v>30600</v>
      </c>
      <c r="BM207" s="147">
        <v>34197</v>
      </c>
      <c r="BN207" s="147">
        <v>27906</v>
      </c>
      <c r="BO207" s="147">
        <v>181782</v>
      </c>
      <c r="BP207" s="147">
        <v>0</v>
      </c>
      <c r="BQ207" s="147">
        <v>25350</v>
      </c>
      <c r="BR207" s="147">
        <v>11431</v>
      </c>
      <c r="BS207" s="147">
        <v>12255</v>
      </c>
      <c r="BT207" s="147">
        <v>930</v>
      </c>
      <c r="BU207" s="147">
        <v>329</v>
      </c>
      <c r="BV207" s="147">
        <v>0</v>
      </c>
      <c r="BW207" s="147">
        <v>68512</v>
      </c>
      <c r="BX207" s="147">
        <v>0</v>
      </c>
      <c r="BY207" s="147">
        <v>0</v>
      </c>
      <c r="BZ207" s="147">
        <v>15881</v>
      </c>
      <c r="CA207" s="147">
        <v>5098</v>
      </c>
      <c r="CB207" s="147">
        <v>0</v>
      </c>
      <c r="CC207" s="147">
        <v>352</v>
      </c>
      <c r="CD207" s="147">
        <v>109296</v>
      </c>
      <c r="CE207" s="147">
        <v>19043</v>
      </c>
      <c r="CF207" s="147">
        <v>3043</v>
      </c>
      <c r="CG207" s="147">
        <v>0</v>
      </c>
      <c r="CH207" s="147">
        <v>0</v>
      </c>
      <c r="CI207" s="147">
        <v>0</v>
      </c>
      <c r="CJ207" s="147">
        <v>211</v>
      </c>
      <c r="CK207" s="147">
        <v>21948</v>
      </c>
      <c r="CL207" s="147">
        <v>0</v>
      </c>
      <c r="CM207" s="147">
        <v>743441</v>
      </c>
      <c r="CN207" s="147">
        <v>1901883</v>
      </c>
      <c r="CO207" s="147">
        <v>355225</v>
      </c>
      <c r="CP207" s="147">
        <v>186919</v>
      </c>
      <c r="CQ207" s="147">
        <v>623741</v>
      </c>
      <c r="CR207" s="147">
        <v>0</v>
      </c>
      <c r="CS207" s="147">
        <v>0</v>
      </c>
      <c r="CT207" s="147">
        <v>0</v>
      </c>
      <c r="CU207" s="147">
        <v>0</v>
      </c>
      <c r="CV207" s="147">
        <v>0</v>
      </c>
      <c r="CW207" s="147">
        <v>97222</v>
      </c>
      <c r="CX207" s="147">
        <v>32735</v>
      </c>
      <c r="CY207" s="147">
        <v>35096</v>
      </c>
      <c r="CZ207" s="147">
        <v>2665</v>
      </c>
      <c r="DA207" s="147">
        <v>943</v>
      </c>
      <c r="DB207" s="147">
        <v>3873</v>
      </c>
      <c r="DC207" s="147">
        <v>0</v>
      </c>
      <c r="DD207" s="147">
        <v>0</v>
      </c>
      <c r="DE207" s="147">
        <v>11673</v>
      </c>
      <c r="DF207" s="147">
        <v>0</v>
      </c>
      <c r="DG207" s="147">
        <v>139863</v>
      </c>
      <c r="DH207" s="147">
        <v>0</v>
      </c>
      <c r="DI207" s="147">
        <v>167</v>
      </c>
      <c r="DJ207" s="147">
        <v>1490122</v>
      </c>
      <c r="DK207" s="147">
        <v>0</v>
      </c>
      <c r="DL207" s="147">
        <v>0</v>
      </c>
      <c r="DM207" s="147">
        <v>0</v>
      </c>
      <c r="DN207" s="147">
        <v>0</v>
      </c>
      <c r="DO207" s="147">
        <v>0</v>
      </c>
      <c r="DP207" s="147">
        <v>0</v>
      </c>
      <c r="DQ207" s="147">
        <v>0</v>
      </c>
      <c r="DR207" s="147">
        <v>0</v>
      </c>
      <c r="DS207" s="147">
        <v>0</v>
      </c>
      <c r="DT207" s="147">
        <v>0</v>
      </c>
      <c r="DU207" s="147">
        <v>0</v>
      </c>
      <c r="DV207" s="147">
        <v>0</v>
      </c>
      <c r="DW207" s="147">
        <v>0</v>
      </c>
      <c r="DX207" s="147">
        <v>0</v>
      </c>
      <c r="DY207" s="147">
        <v>0</v>
      </c>
      <c r="DZ207" s="147">
        <v>0</v>
      </c>
      <c r="EA207" s="147">
        <v>0</v>
      </c>
      <c r="EB207" s="147">
        <v>0</v>
      </c>
      <c r="EC207" s="147">
        <v>0</v>
      </c>
      <c r="ED207" s="147">
        <v>3392005</v>
      </c>
    </row>
    <row r="208" spans="1:134" ht="13.5" x14ac:dyDescent="0.25">
      <c r="A208" s="136" t="s">
        <v>428</v>
      </c>
      <c r="B208" s="136" t="s">
        <v>266</v>
      </c>
      <c r="C208" s="142">
        <v>45519</v>
      </c>
      <c r="D208" s="146">
        <v>30979</v>
      </c>
      <c r="E208" s="146">
        <v>100169</v>
      </c>
      <c r="F208" s="146">
        <v>0</v>
      </c>
      <c r="G208" s="146">
        <v>8537</v>
      </c>
      <c r="H208" s="146">
        <v>12478</v>
      </c>
      <c r="I208" s="146">
        <v>239</v>
      </c>
      <c r="J208" s="146">
        <v>171</v>
      </c>
      <c r="K208" s="146">
        <v>36</v>
      </c>
      <c r="L208" s="146">
        <v>17</v>
      </c>
      <c r="M208" s="146">
        <v>4395</v>
      </c>
      <c r="N208" s="146">
        <v>4199</v>
      </c>
      <c r="O208" s="146">
        <v>921</v>
      </c>
      <c r="P208" s="146">
        <v>145459</v>
      </c>
      <c r="Q208" s="146">
        <v>0</v>
      </c>
      <c r="R208" s="146">
        <v>1219</v>
      </c>
      <c r="S208" s="146">
        <v>0</v>
      </c>
      <c r="T208" s="146">
        <v>462</v>
      </c>
      <c r="U208" s="146">
        <v>13803</v>
      </c>
      <c r="V208" s="146">
        <v>0</v>
      </c>
      <c r="W208" s="146">
        <v>0</v>
      </c>
      <c r="X208" s="146">
        <v>941</v>
      </c>
      <c r="Y208" s="146">
        <v>6849</v>
      </c>
      <c r="Z208" s="146">
        <v>18521</v>
      </c>
      <c r="AA208" s="146">
        <v>1295</v>
      </c>
      <c r="AB208" s="146">
        <v>64942</v>
      </c>
      <c r="AC208" s="146">
        <v>415632</v>
      </c>
      <c r="AD208" s="146">
        <v>37323</v>
      </c>
      <c r="AE208" s="146">
        <v>75929</v>
      </c>
      <c r="AF208" s="146">
        <v>33524</v>
      </c>
      <c r="AG208" s="146">
        <v>0</v>
      </c>
      <c r="AH208" s="146">
        <v>11382</v>
      </c>
      <c r="AI208" s="146">
        <v>16637</v>
      </c>
      <c r="AJ208" s="146">
        <v>319</v>
      </c>
      <c r="AK208" s="146">
        <v>220</v>
      </c>
      <c r="AL208" s="146">
        <v>46</v>
      </c>
      <c r="AM208" s="146">
        <v>22</v>
      </c>
      <c r="AN208" s="146">
        <v>8909</v>
      </c>
      <c r="AO208" s="146">
        <v>17589</v>
      </c>
      <c r="AP208" s="146">
        <v>7636</v>
      </c>
      <c r="AQ208" s="146">
        <v>52902</v>
      </c>
      <c r="AR208" s="146">
        <v>0</v>
      </c>
      <c r="AS208" s="146">
        <v>0</v>
      </c>
      <c r="AT208" s="146">
        <v>10360</v>
      </c>
      <c r="AU208" s="146">
        <v>681</v>
      </c>
      <c r="AV208" s="146">
        <v>0</v>
      </c>
      <c r="AW208" s="146">
        <v>0</v>
      </c>
      <c r="AX208" s="146">
        <v>273479</v>
      </c>
      <c r="AY208" s="146">
        <v>46800</v>
      </c>
      <c r="AZ208" s="146">
        <v>0</v>
      </c>
      <c r="BA208" s="146">
        <v>18844</v>
      </c>
      <c r="BB208" s="146">
        <v>0</v>
      </c>
      <c r="BC208" s="146">
        <v>0</v>
      </c>
      <c r="BD208" s="146">
        <v>12642</v>
      </c>
      <c r="BE208" s="146">
        <v>8381</v>
      </c>
      <c r="BF208" s="146">
        <v>0</v>
      </c>
      <c r="BG208" s="146">
        <v>86667</v>
      </c>
      <c r="BH208" s="146">
        <v>775778</v>
      </c>
      <c r="BI208" s="146">
        <v>43935</v>
      </c>
      <c r="BJ208" s="146">
        <v>91059</v>
      </c>
      <c r="BK208" s="146">
        <v>0</v>
      </c>
      <c r="BL208" s="146">
        <v>5039</v>
      </c>
      <c r="BM208" s="146">
        <v>21710</v>
      </c>
      <c r="BN208" s="146">
        <v>25768</v>
      </c>
      <c r="BO208" s="146">
        <v>214624</v>
      </c>
      <c r="BP208" s="146">
        <v>0</v>
      </c>
      <c r="BQ208" s="146">
        <v>29883</v>
      </c>
      <c r="BR208" s="146">
        <v>43679</v>
      </c>
      <c r="BS208" s="146">
        <v>837</v>
      </c>
      <c r="BT208" s="146">
        <v>577</v>
      </c>
      <c r="BU208" s="146">
        <v>122</v>
      </c>
      <c r="BV208" s="146">
        <v>59</v>
      </c>
      <c r="BW208" s="146">
        <v>45114</v>
      </c>
      <c r="BX208" s="146">
        <v>2208</v>
      </c>
      <c r="BY208" s="146">
        <v>0</v>
      </c>
      <c r="BZ208" s="146">
        <v>19363</v>
      </c>
      <c r="CA208" s="146">
        <v>6187</v>
      </c>
      <c r="CB208" s="146">
        <v>0</v>
      </c>
      <c r="CC208" s="146">
        <v>187</v>
      </c>
      <c r="CD208" s="146">
        <v>163393</v>
      </c>
      <c r="CE208" s="146">
        <v>0</v>
      </c>
      <c r="CF208" s="146">
        <v>2211</v>
      </c>
      <c r="CG208" s="146">
        <v>0</v>
      </c>
      <c r="CH208" s="146">
        <v>0</v>
      </c>
      <c r="CI208" s="146">
        <v>0</v>
      </c>
      <c r="CJ208" s="146">
        <v>0</v>
      </c>
      <c r="CK208" s="146">
        <v>1496</v>
      </c>
      <c r="CL208" s="146">
        <v>-84137</v>
      </c>
      <c r="CM208" s="146">
        <v>633314</v>
      </c>
      <c r="CN208" s="146">
        <v>1409092</v>
      </c>
      <c r="CO208" s="146">
        <v>120482</v>
      </c>
      <c r="CP208" s="146">
        <v>248694</v>
      </c>
      <c r="CQ208" s="146">
        <v>544765</v>
      </c>
      <c r="CR208" s="146">
        <v>17341</v>
      </c>
      <c r="CS208" s="146">
        <v>0</v>
      </c>
      <c r="CT208" s="146">
        <v>0</v>
      </c>
      <c r="CU208" s="146">
        <v>0</v>
      </c>
      <c r="CV208" s="146">
        <v>0</v>
      </c>
      <c r="CW208" s="146">
        <v>69898</v>
      </c>
      <c r="CX208" s="146">
        <v>102168</v>
      </c>
      <c r="CY208" s="146">
        <v>1959</v>
      </c>
      <c r="CZ208" s="146">
        <v>1351</v>
      </c>
      <c r="DA208" s="146">
        <v>1327</v>
      </c>
      <c r="DB208" s="146">
        <v>138</v>
      </c>
      <c r="DC208" s="146">
        <v>3399</v>
      </c>
      <c r="DD208" s="146">
        <v>0</v>
      </c>
      <c r="DE208" s="146">
        <v>28568</v>
      </c>
      <c r="DF208" s="146">
        <v>0</v>
      </c>
      <c r="DG208" s="146">
        <v>149924</v>
      </c>
      <c r="DH208" s="146">
        <v>0</v>
      </c>
      <c r="DI208" s="146">
        <v>6829</v>
      </c>
      <c r="DJ208" s="146">
        <v>1296843</v>
      </c>
      <c r="DK208" s="146">
        <v>0</v>
      </c>
      <c r="DL208" s="146">
        <v>0</v>
      </c>
      <c r="DM208" s="146">
        <v>0</v>
      </c>
      <c r="DN208" s="146">
        <v>0</v>
      </c>
      <c r="DO208" s="146">
        <v>0</v>
      </c>
      <c r="DP208" s="146">
        <v>0</v>
      </c>
      <c r="DQ208" s="146">
        <v>0</v>
      </c>
      <c r="DR208" s="146">
        <v>0</v>
      </c>
      <c r="DS208" s="146">
        <v>0</v>
      </c>
      <c r="DT208" s="146">
        <v>0</v>
      </c>
      <c r="DU208" s="146">
        <v>0</v>
      </c>
      <c r="DV208" s="146">
        <v>0</v>
      </c>
      <c r="DW208" s="146">
        <v>0</v>
      </c>
      <c r="DX208" s="146">
        <v>0</v>
      </c>
      <c r="DY208" s="146">
        <v>0</v>
      </c>
      <c r="DZ208" s="146">
        <v>0</v>
      </c>
      <c r="EA208" s="146">
        <v>0</v>
      </c>
      <c r="EB208" s="146">
        <v>0</v>
      </c>
      <c r="EC208" s="146">
        <v>0</v>
      </c>
      <c r="ED208" s="146">
        <v>2705935</v>
      </c>
    </row>
    <row r="209" spans="1:134" ht="13.5" x14ac:dyDescent="0.25">
      <c r="A209" s="137" t="s">
        <v>428</v>
      </c>
      <c r="B209" s="137" t="s">
        <v>386</v>
      </c>
      <c r="C209" s="139">
        <v>45657</v>
      </c>
      <c r="D209" s="147">
        <v>17686</v>
      </c>
      <c r="E209" s="147">
        <v>52936</v>
      </c>
      <c r="F209" s="147">
        <v>0</v>
      </c>
      <c r="G209" s="147">
        <v>4992</v>
      </c>
      <c r="H209" s="147">
        <v>4218</v>
      </c>
      <c r="I209" s="147">
        <v>1029</v>
      </c>
      <c r="J209" s="147">
        <v>0</v>
      </c>
      <c r="K209" s="147">
        <v>576</v>
      </c>
      <c r="L209" s="147">
        <v>1167</v>
      </c>
      <c r="M209" s="147">
        <v>0</v>
      </c>
      <c r="N209" s="147">
        <v>8318</v>
      </c>
      <c r="O209" s="147">
        <v>214</v>
      </c>
      <c r="P209" s="147">
        <v>68701</v>
      </c>
      <c r="Q209" s="147">
        <v>0</v>
      </c>
      <c r="R209" s="147">
        <v>5388</v>
      </c>
      <c r="S209" s="147">
        <v>860</v>
      </c>
      <c r="T209" s="147">
        <v>2816</v>
      </c>
      <c r="U209" s="147">
        <v>22624</v>
      </c>
      <c r="V209" s="147">
        <v>0</v>
      </c>
      <c r="W209" s="147">
        <v>6338</v>
      </c>
      <c r="X209" s="147">
        <v>3329</v>
      </c>
      <c r="Y209" s="147">
        <v>12840</v>
      </c>
      <c r="Z209" s="147">
        <v>816</v>
      </c>
      <c r="AA209" s="147">
        <v>793</v>
      </c>
      <c r="AB209" s="147">
        <v>25369</v>
      </c>
      <c r="AC209" s="147">
        <v>241010</v>
      </c>
      <c r="AD209" s="147">
        <v>11217</v>
      </c>
      <c r="AE209" s="147">
        <v>39520</v>
      </c>
      <c r="AF209" s="147">
        <v>48176</v>
      </c>
      <c r="AG209" s="147">
        <v>0</v>
      </c>
      <c r="AH209" s="147">
        <v>6421</v>
      </c>
      <c r="AI209" s="147">
        <v>5426</v>
      </c>
      <c r="AJ209" s="147">
        <v>1323</v>
      </c>
      <c r="AK209" s="147">
        <v>0</v>
      </c>
      <c r="AL209" s="147">
        <v>0</v>
      </c>
      <c r="AM209" s="147">
        <v>0</v>
      </c>
      <c r="AN209" s="147">
        <v>4219</v>
      </c>
      <c r="AO209" s="147">
        <v>13088</v>
      </c>
      <c r="AP209" s="147">
        <v>5617</v>
      </c>
      <c r="AQ209" s="147">
        <v>26290</v>
      </c>
      <c r="AR209" s="147">
        <v>0</v>
      </c>
      <c r="AS209" s="147">
        <v>0</v>
      </c>
      <c r="AT209" s="147">
        <v>10696</v>
      </c>
      <c r="AU209" s="147">
        <v>2491</v>
      </c>
      <c r="AV209" s="147">
        <v>107</v>
      </c>
      <c r="AW209" s="147">
        <v>0</v>
      </c>
      <c r="AX209" s="147">
        <v>174591</v>
      </c>
      <c r="AY209" s="147">
        <v>530</v>
      </c>
      <c r="AZ209" s="147">
        <v>0</v>
      </c>
      <c r="BA209" s="147">
        <v>14241</v>
      </c>
      <c r="BB209" s="147">
        <v>159992</v>
      </c>
      <c r="BC209" s="147">
        <v>0</v>
      </c>
      <c r="BD209" s="147">
        <v>9777</v>
      </c>
      <c r="BE209" s="147">
        <v>0</v>
      </c>
      <c r="BF209" s="147">
        <v>0</v>
      </c>
      <c r="BG209" s="147">
        <v>184540</v>
      </c>
      <c r="BH209" s="147">
        <v>600141</v>
      </c>
      <c r="BI209" s="147">
        <v>37920</v>
      </c>
      <c r="BJ209" s="147">
        <v>64858</v>
      </c>
      <c r="BK209" s="147">
        <v>18662</v>
      </c>
      <c r="BL209" s="147">
        <v>1740</v>
      </c>
      <c r="BM209" s="147">
        <v>26625</v>
      </c>
      <c r="BN209" s="147">
        <v>16615</v>
      </c>
      <c r="BO209" s="147">
        <v>139996</v>
      </c>
      <c r="BP209" s="147">
        <v>0</v>
      </c>
      <c r="BQ209" s="147">
        <v>19777</v>
      </c>
      <c r="BR209" s="147">
        <v>16712</v>
      </c>
      <c r="BS209" s="147">
        <v>4076</v>
      </c>
      <c r="BT209" s="147">
        <v>0</v>
      </c>
      <c r="BU209" s="147">
        <v>0</v>
      </c>
      <c r="BV209" s="147">
        <v>0</v>
      </c>
      <c r="BW209" s="147">
        <v>22899</v>
      </c>
      <c r="BX209" s="147">
        <v>173</v>
      </c>
      <c r="BY209" s="147">
        <v>1542</v>
      </c>
      <c r="BZ209" s="147">
        <v>8068</v>
      </c>
      <c r="CA209" s="147">
        <v>4799</v>
      </c>
      <c r="CB209" s="147">
        <v>0</v>
      </c>
      <c r="CC209" s="147">
        <v>0</v>
      </c>
      <c r="CD209" s="147">
        <v>100912</v>
      </c>
      <c r="CE209" s="147">
        <v>13659</v>
      </c>
      <c r="CF209" s="147">
        <v>1055</v>
      </c>
      <c r="CG209" s="147">
        <v>0</v>
      </c>
      <c r="CH209" s="147">
        <v>0</v>
      </c>
      <c r="CI209" s="147">
        <v>0</v>
      </c>
      <c r="CJ209" s="147">
        <v>4980</v>
      </c>
      <c r="CK209" s="147">
        <v>1068</v>
      </c>
      <c r="CL209" s="147">
        <v>431</v>
      </c>
      <c r="CM209" s="147">
        <v>506567</v>
      </c>
      <c r="CN209" s="147">
        <v>1106708</v>
      </c>
      <c r="CO209" s="147">
        <v>64414</v>
      </c>
      <c r="CP209" s="147">
        <v>161077</v>
      </c>
      <c r="CQ209" s="147">
        <v>331600</v>
      </c>
      <c r="CR209" s="147">
        <v>17553</v>
      </c>
      <c r="CS209" s="147">
        <v>100327</v>
      </c>
      <c r="CT209" s="147">
        <v>0</v>
      </c>
      <c r="CU209" s="147">
        <v>0</v>
      </c>
      <c r="CV209" s="147">
        <v>0</v>
      </c>
      <c r="CW209" s="147">
        <v>43813</v>
      </c>
      <c r="CX209" s="147">
        <v>37023</v>
      </c>
      <c r="CY209" s="147">
        <v>9031</v>
      </c>
      <c r="CZ209" s="147">
        <v>0</v>
      </c>
      <c r="DA209" s="147">
        <v>0</v>
      </c>
      <c r="DB209" s="147">
        <v>0</v>
      </c>
      <c r="DC209" s="147">
        <v>0</v>
      </c>
      <c r="DD209" s="147">
        <v>84</v>
      </c>
      <c r="DE209" s="147">
        <v>3772</v>
      </c>
      <c r="DF209" s="147">
        <v>19953</v>
      </c>
      <c r="DG209" s="147">
        <v>0</v>
      </c>
      <c r="DH209" s="147">
        <v>0</v>
      </c>
      <c r="DI209" s="147">
        <v>0</v>
      </c>
      <c r="DJ209" s="147">
        <v>788647</v>
      </c>
      <c r="DK209" s="147">
        <v>0</v>
      </c>
      <c r="DL209" s="147">
        <v>0</v>
      </c>
      <c r="DM209" s="147">
        <v>0</v>
      </c>
      <c r="DN209" s="147">
        <v>0</v>
      </c>
      <c r="DO209" s="147">
        <v>0</v>
      </c>
      <c r="DP209" s="147">
        <v>0</v>
      </c>
      <c r="DQ209" s="147">
        <v>0</v>
      </c>
      <c r="DR209" s="147">
        <v>0</v>
      </c>
      <c r="DS209" s="147">
        <v>0</v>
      </c>
      <c r="DT209" s="147">
        <v>0</v>
      </c>
      <c r="DU209" s="147">
        <v>0</v>
      </c>
      <c r="DV209" s="147">
        <v>0</v>
      </c>
      <c r="DW209" s="147">
        <v>0</v>
      </c>
      <c r="DX209" s="147">
        <v>0</v>
      </c>
      <c r="DY209" s="147">
        <v>0</v>
      </c>
      <c r="DZ209" s="147">
        <v>0</v>
      </c>
      <c r="EA209" s="147">
        <v>0</v>
      </c>
      <c r="EB209" s="147">
        <v>0</v>
      </c>
      <c r="EC209" s="147">
        <v>0</v>
      </c>
      <c r="ED209" s="147">
        <v>1895355</v>
      </c>
    </row>
    <row r="210" spans="1:134" ht="13.5" x14ac:dyDescent="0.25">
      <c r="A210" s="136" t="s">
        <v>429</v>
      </c>
      <c r="B210" s="141"/>
      <c r="C210" s="142">
        <v>45473</v>
      </c>
      <c r="D210" s="146">
        <v>35292</v>
      </c>
      <c r="E210" s="146">
        <v>49930</v>
      </c>
      <c r="F210" s="146">
        <v>0</v>
      </c>
      <c r="G210" s="146">
        <v>7136</v>
      </c>
      <c r="H210" s="146">
        <v>10805</v>
      </c>
      <c r="I210" s="146">
        <v>26423</v>
      </c>
      <c r="J210" s="146">
        <v>5820</v>
      </c>
      <c r="K210" s="146">
        <v>465</v>
      </c>
      <c r="L210" s="146">
        <v>10360</v>
      </c>
      <c r="M210" s="146">
        <v>291</v>
      </c>
      <c r="N210" s="146">
        <v>5458</v>
      </c>
      <c r="O210" s="146">
        <v>10142</v>
      </c>
      <c r="P210" s="146">
        <v>0</v>
      </c>
      <c r="Q210" s="146">
        <v>0</v>
      </c>
      <c r="R210" s="146">
        <v>98538</v>
      </c>
      <c r="S210" s="146">
        <v>14119</v>
      </c>
      <c r="T210" s="146">
        <v>0</v>
      </c>
      <c r="U210" s="146">
        <v>40456</v>
      </c>
      <c r="V210" s="146">
        <v>0</v>
      </c>
      <c r="W210" s="146">
        <v>0</v>
      </c>
      <c r="X210" s="146">
        <v>0</v>
      </c>
      <c r="Y210" s="146">
        <v>56185</v>
      </c>
      <c r="Z210" s="146">
        <v>9726</v>
      </c>
      <c r="AA210" s="146">
        <v>4288</v>
      </c>
      <c r="AB210" s="146">
        <v>0</v>
      </c>
      <c r="AC210" s="146">
        <v>385434</v>
      </c>
      <c r="AD210" s="146">
        <v>31693</v>
      </c>
      <c r="AE210" s="146">
        <v>66070</v>
      </c>
      <c r="AF210" s="146">
        <v>59743</v>
      </c>
      <c r="AG210" s="146">
        <v>0</v>
      </c>
      <c r="AH210" s="146">
        <v>13565</v>
      </c>
      <c r="AI210" s="146">
        <v>1594</v>
      </c>
      <c r="AJ210" s="146">
        <v>0</v>
      </c>
      <c r="AK210" s="146">
        <v>0</v>
      </c>
      <c r="AL210" s="146">
        <v>60</v>
      </c>
      <c r="AM210" s="146">
        <v>430</v>
      </c>
      <c r="AN210" s="146">
        <v>11794</v>
      </c>
      <c r="AO210" s="146">
        <v>15826</v>
      </c>
      <c r="AP210" s="146">
        <v>23830</v>
      </c>
      <c r="AQ210" s="146">
        <v>115178</v>
      </c>
      <c r="AR210" s="146">
        <v>0</v>
      </c>
      <c r="AS210" s="146">
        <v>0</v>
      </c>
      <c r="AT210" s="146">
        <v>36801</v>
      </c>
      <c r="AU210" s="146">
        <v>2021</v>
      </c>
      <c r="AV210" s="146">
        <v>0</v>
      </c>
      <c r="AW210" s="146">
        <v>0</v>
      </c>
      <c r="AX210" s="146">
        <v>378605</v>
      </c>
      <c r="AY210" s="146">
        <v>59964</v>
      </c>
      <c r="AZ210" s="146">
        <v>0</v>
      </c>
      <c r="BA210" s="146">
        <v>294</v>
      </c>
      <c r="BB210" s="146">
        <v>0</v>
      </c>
      <c r="BC210" s="146">
        <v>13750</v>
      </c>
      <c r="BD210" s="146">
        <v>23507</v>
      </c>
      <c r="BE210" s="146">
        <v>35798</v>
      </c>
      <c r="BF210" s="146">
        <v>0</v>
      </c>
      <c r="BG210" s="146">
        <v>133313</v>
      </c>
      <c r="BH210" s="146">
        <v>897352</v>
      </c>
      <c r="BI210" s="146">
        <v>88463</v>
      </c>
      <c r="BJ210" s="146">
        <v>129376</v>
      </c>
      <c r="BK210" s="146">
        <v>0</v>
      </c>
      <c r="BL210" s="146">
        <v>2400</v>
      </c>
      <c r="BM210" s="146">
        <v>35226</v>
      </c>
      <c r="BN210" s="146">
        <v>45863</v>
      </c>
      <c r="BO210" s="146">
        <v>201299</v>
      </c>
      <c r="BP210" s="146">
        <v>0</v>
      </c>
      <c r="BQ210" s="146">
        <v>29331</v>
      </c>
      <c r="BR210" s="146">
        <v>16176</v>
      </c>
      <c r="BS210" s="146">
        <v>0</v>
      </c>
      <c r="BT210" s="146">
        <v>387</v>
      </c>
      <c r="BU210" s="146">
        <v>15</v>
      </c>
      <c r="BV210" s="146">
        <v>4666</v>
      </c>
      <c r="BW210" s="146">
        <v>84112</v>
      </c>
      <c r="BX210" s="146">
        <v>15600</v>
      </c>
      <c r="BY210" s="146">
        <v>0</v>
      </c>
      <c r="BZ210" s="146">
        <v>19807</v>
      </c>
      <c r="CA210" s="146">
        <v>5168</v>
      </c>
      <c r="CB210" s="146">
        <v>40</v>
      </c>
      <c r="CC210" s="146">
        <v>0</v>
      </c>
      <c r="CD210" s="146">
        <v>173399</v>
      </c>
      <c r="CE210" s="146">
        <v>4535</v>
      </c>
      <c r="CF210" s="146">
        <v>5810</v>
      </c>
      <c r="CG210" s="146">
        <v>0</v>
      </c>
      <c r="CH210" s="146">
        <v>0</v>
      </c>
      <c r="CI210" s="146">
        <v>0</v>
      </c>
      <c r="CJ210" s="146">
        <v>14548</v>
      </c>
      <c r="CK210" s="146">
        <v>3933</v>
      </c>
      <c r="CL210" s="146">
        <v>0</v>
      </c>
      <c r="CM210" s="146">
        <v>880154</v>
      </c>
      <c r="CN210" s="146">
        <v>1777506</v>
      </c>
      <c r="CO210" s="146">
        <v>163046</v>
      </c>
      <c r="CP210" s="146">
        <v>255942</v>
      </c>
      <c r="CQ210" s="146">
        <v>830170</v>
      </c>
      <c r="CR210" s="146">
        <v>0</v>
      </c>
      <c r="CS210" s="146">
        <v>0</v>
      </c>
      <c r="CT210" s="146">
        <v>0</v>
      </c>
      <c r="CU210" s="146">
        <v>0</v>
      </c>
      <c r="CV210" s="146">
        <v>0</v>
      </c>
      <c r="CW210" s="146">
        <v>110778</v>
      </c>
      <c r="CX210" s="146">
        <v>49041</v>
      </c>
      <c r="CY210" s="146">
        <v>0</v>
      </c>
      <c r="CZ210" s="146">
        <v>0</v>
      </c>
      <c r="DA210" s="146">
        <v>150</v>
      </c>
      <c r="DB210" s="146">
        <v>0</v>
      </c>
      <c r="DC210" s="146">
        <v>0</v>
      </c>
      <c r="DD210" s="146">
        <v>733</v>
      </c>
      <c r="DE210" s="146">
        <v>66773</v>
      </c>
      <c r="DF210" s="146">
        <v>194993</v>
      </c>
      <c r="DG210" s="146">
        <v>56328</v>
      </c>
      <c r="DH210" s="146">
        <v>-4458</v>
      </c>
      <c r="DI210" s="146">
        <v>0</v>
      </c>
      <c r="DJ210" s="146">
        <v>1723496</v>
      </c>
      <c r="DK210" s="146">
        <v>4722</v>
      </c>
      <c r="DL210" s="146">
        <v>14815</v>
      </c>
      <c r="DM210" s="146">
        <v>0</v>
      </c>
      <c r="DN210" s="146">
        <v>0</v>
      </c>
      <c r="DO210" s="146">
        <v>0</v>
      </c>
      <c r="DP210" s="146">
        <v>0</v>
      </c>
      <c r="DQ210" s="146">
        <v>0</v>
      </c>
      <c r="DR210" s="146">
        <v>0</v>
      </c>
      <c r="DS210" s="146">
        <v>0</v>
      </c>
      <c r="DT210" s="146">
        <v>0</v>
      </c>
      <c r="DU210" s="146">
        <v>0</v>
      </c>
      <c r="DV210" s="146">
        <v>0</v>
      </c>
      <c r="DW210" s="146">
        <v>0</v>
      </c>
      <c r="DX210" s="146">
        <v>0</v>
      </c>
      <c r="DY210" s="146">
        <v>0</v>
      </c>
      <c r="DZ210" s="146">
        <v>423682</v>
      </c>
      <c r="EA210" s="146">
        <v>0</v>
      </c>
      <c r="EB210" s="146">
        <v>0</v>
      </c>
      <c r="EC210" s="146">
        <v>443219</v>
      </c>
      <c r="ED210" s="146">
        <v>3944221</v>
      </c>
    </row>
    <row r="211" spans="1:134" ht="13.5" x14ac:dyDescent="0.25">
      <c r="A211" s="137" t="s">
        <v>430</v>
      </c>
      <c r="B211" s="137" t="s">
        <v>248</v>
      </c>
      <c r="C211" s="139">
        <v>45657</v>
      </c>
      <c r="D211" s="147">
        <v>105772</v>
      </c>
      <c r="E211" s="147">
        <v>42966</v>
      </c>
      <c r="F211" s="147">
        <v>0</v>
      </c>
      <c r="G211" s="147">
        <v>11865</v>
      </c>
      <c r="H211" s="147">
        <v>23453</v>
      </c>
      <c r="I211" s="147">
        <v>1266</v>
      </c>
      <c r="J211" s="147">
        <v>332</v>
      </c>
      <c r="K211" s="147">
        <v>15</v>
      </c>
      <c r="L211" s="147">
        <v>16663</v>
      </c>
      <c r="M211" s="147">
        <v>12513</v>
      </c>
      <c r="N211" s="147">
        <v>5710</v>
      </c>
      <c r="O211" s="147">
        <v>0</v>
      </c>
      <c r="P211" s="147">
        <v>240585</v>
      </c>
      <c r="Q211" s="147">
        <v>0</v>
      </c>
      <c r="R211" s="147">
        <v>4104</v>
      </c>
      <c r="S211" s="147">
        <v>6350</v>
      </c>
      <c r="T211" s="147">
        <v>60</v>
      </c>
      <c r="U211" s="147">
        <v>55118</v>
      </c>
      <c r="V211" s="147">
        <v>626</v>
      </c>
      <c r="W211" s="147">
        <v>0</v>
      </c>
      <c r="X211" s="147">
        <v>0</v>
      </c>
      <c r="Y211" s="147">
        <v>1915</v>
      </c>
      <c r="Z211" s="147">
        <v>19255</v>
      </c>
      <c r="AA211" s="147">
        <v>7200</v>
      </c>
      <c r="AB211" s="147">
        <v>9805</v>
      </c>
      <c r="AC211" s="147">
        <v>565573</v>
      </c>
      <c r="AD211" s="147">
        <v>1017</v>
      </c>
      <c r="AE211" s="147">
        <v>50161</v>
      </c>
      <c r="AF211" s="147">
        <v>40592</v>
      </c>
      <c r="AG211" s="147">
        <v>0</v>
      </c>
      <c r="AH211" s="147">
        <v>7070</v>
      </c>
      <c r="AI211" s="147">
        <v>14471</v>
      </c>
      <c r="AJ211" s="147">
        <v>781</v>
      </c>
      <c r="AK211" s="147">
        <v>205</v>
      </c>
      <c r="AL211" s="147">
        <v>9</v>
      </c>
      <c r="AM211" s="147">
        <v>0</v>
      </c>
      <c r="AN211" s="147">
        <v>6717</v>
      </c>
      <c r="AO211" s="147">
        <v>12132</v>
      </c>
      <c r="AP211" s="147">
        <v>35345</v>
      </c>
      <c r="AQ211" s="147">
        <v>81098</v>
      </c>
      <c r="AR211" s="147">
        <v>0</v>
      </c>
      <c r="AS211" s="147">
        <v>0</v>
      </c>
      <c r="AT211" s="147">
        <v>12372</v>
      </c>
      <c r="AU211" s="147">
        <v>0</v>
      </c>
      <c r="AV211" s="147">
        <v>0</v>
      </c>
      <c r="AW211" s="147">
        <v>0</v>
      </c>
      <c r="AX211" s="147">
        <v>261970</v>
      </c>
      <c r="AY211" s="147">
        <v>74549</v>
      </c>
      <c r="AZ211" s="147">
        <v>1083</v>
      </c>
      <c r="BA211" s="147">
        <v>16576</v>
      </c>
      <c r="BB211" s="147">
        <v>0</v>
      </c>
      <c r="BC211" s="147">
        <v>7931</v>
      </c>
      <c r="BD211" s="147">
        <v>15287</v>
      </c>
      <c r="BE211" s="147">
        <v>7600</v>
      </c>
      <c r="BF211" s="147">
        <v>0</v>
      </c>
      <c r="BG211" s="147">
        <v>123026</v>
      </c>
      <c r="BH211" s="147">
        <v>950569</v>
      </c>
      <c r="BI211" s="147">
        <v>118718</v>
      </c>
      <c r="BJ211" s="147">
        <v>75562</v>
      </c>
      <c r="BK211" s="147">
        <v>0</v>
      </c>
      <c r="BL211" s="147">
        <v>30600</v>
      </c>
      <c r="BM211" s="147">
        <v>36546</v>
      </c>
      <c r="BN211" s="147">
        <v>36960</v>
      </c>
      <c r="BO211" s="147">
        <v>203375</v>
      </c>
      <c r="BP211" s="147">
        <v>0</v>
      </c>
      <c r="BQ211" s="147">
        <v>29770</v>
      </c>
      <c r="BR211" s="147">
        <v>73576</v>
      </c>
      <c r="BS211" s="147">
        <v>3971</v>
      </c>
      <c r="BT211" s="147">
        <v>1041</v>
      </c>
      <c r="BU211" s="147">
        <v>47</v>
      </c>
      <c r="BV211" s="147">
        <v>0</v>
      </c>
      <c r="BW211" s="147">
        <v>76595</v>
      </c>
      <c r="BX211" s="147">
        <v>0</v>
      </c>
      <c r="BY211" s="147">
        <v>0</v>
      </c>
      <c r="BZ211" s="147">
        <v>18878</v>
      </c>
      <c r="CA211" s="147">
        <v>5225</v>
      </c>
      <c r="CB211" s="147">
        <v>172</v>
      </c>
      <c r="CC211" s="147">
        <v>3482</v>
      </c>
      <c r="CD211" s="147">
        <v>98885</v>
      </c>
      <c r="CE211" s="147">
        <v>9862</v>
      </c>
      <c r="CF211" s="147">
        <v>3043</v>
      </c>
      <c r="CG211" s="147">
        <v>0</v>
      </c>
      <c r="CH211" s="147">
        <v>0</v>
      </c>
      <c r="CI211" s="147">
        <v>0</v>
      </c>
      <c r="CJ211" s="147">
        <v>211</v>
      </c>
      <c r="CK211" s="147">
        <v>3344</v>
      </c>
      <c r="CL211" s="147">
        <v>0</v>
      </c>
      <c r="CM211" s="147">
        <v>829863</v>
      </c>
      <c r="CN211" s="147">
        <v>1780432</v>
      </c>
      <c r="CO211" s="147">
        <v>257310</v>
      </c>
      <c r="CP211" s="147">
        <v>241508</v>
      </c>
      <c r="CQ211" s="147">
        <v>582639</v>
      </c>
      <c r="CR211" s="147">
        <v>0</v>
      </c>
      <c r="CS211" s="147">
        <v>0</v>
      </c>
      <c r="CT211" s="147">
        <v>0</v>
      </c>
      <c r="CU211" s="147">
        <v>0</v>
      </c>
      <c r="CV211" s="147">
        <v>0</v>
      </c>
      <c r="CW211" s="147">
        <v>85466</v>
      </c>
      <c r="CX211" s="147">
        <v>171091</v>
      </c>
      <c r="CY211" s="147">
        <v>9233</v>
      </c>
      <c r="CZ211" s="147">
        <v>2422</v>
      </c>
      <c r="DA211" s="147">
        <v>108</v>
      </c>
      <c r="DB211" s="147">
        <v>4015</v>
      </c>
      <c r="DC211" s="147">
        <v>0</v>
      </c>
      <c r="DD211" s="147">
        <v>0</v>
      </c>
      <c r="DE211" s="147">
        <v>0</v>
      </c>
      <c r="DF211" s="147">
        <v>0</v>
      </c>
      <c r="DG211" s="147">
        <v>27574</v>
      </c>
      <c r="DH211" s="147">
        <v>0</v>
      </c>
      <c r="DI211" s="147">
        <v>0</v>
      </c>
      <c r="DJ211" s="147">
        <v>1381366</v>
      </c>
      <c r="DK211" s="147">
        <v>0</v>
      </c>
      <c r="DL211" s="147">
        <v>0</v>
      </c>
      <c r="DM211" s="147">
        <v>0</v>
      </c>
      <c r="DN211" s="147">
        <v>0</v>
      </c>
      <c r="DO211" s="147">
        <v>0</v>
      </c>
      <c r="DP211" s="147">
        <v>0</v>
      </c>
      <c r="DQ211" s="147">
        <v>0</v>
      </c>
      <c r="DR211" s="147">
        <v>0</v>
      </c>
      <c r="DS211" s="147">
        <v>0</v>
      </c>
      <c r="DT211" s="147">
        <v>0</v>
      </c>
      <c r="DU211" s="147">
        <v>0</v>
      </c>
      <c r="DV211" s="147">
        <v>0</v>
      </c>
      <c r="DW211" s="147">
        <v>0</v>
      </c>
      <c r="DX211" s="147">
        <v>0</v>
      </c>
      <c r="DY211" s="147">
        <v>0</v>
      </c>
      <c r="DZ211" s="147">
        <v>0</v>
      </c>
      <c r="EA211" s="147">
        <v>0</v>
      </c>
      <c r="EB211" s="147">
        <v>0</v>
      </c>
      <c r="EC211" s="147">
        <v>0</v>
      </c>
      <c r="ED211" s="147">
        <v>3161798</v>
      </c>
    </row>
    <row r="212" spans="1:134" ht="13.5" x14ac:dyDescent="0.25">
      <c r="A212" s="137" t="s">
        <v>431</v>
      </c>
      <c r="B212" s="137" t="s">
        <v>248</v>
      </c>
      <c r="C212" s="139">
        <v>45657</v>
      </c>
      <c r="D212" s="147">
        <v>124837</v>
      </c>
      <c r="E212" s="147">
        <v>243260</v>
      </c>
      <c r="F212" s="147">
        <v>0</v>
      </c>
      <c r="G212" s="147">
        <v>29407</v>
      </c>
      <c r="H212" s="147">
        <v>6271</v>
      </c>
      <c r="I212" s="147">
        <v>13906</v>
      </c>
      <c r="J212" s="147">
        <v>304</v>
      </c>
      <c r="K212" s="147">
        <v>124</v>
      </c>
      <c r="L212" s="147">
        <v>11959</v>
      </c>
      <c r="M212" s="147">
        <v>18967</v>
      </c>
      <c r="N212" s="147">
        <v>8886</v>
      </c>
      <c r="O212" s="147">
        <v>0</v>
      </c>
      <c r="P212" s="147">
        <v>674608</v>
      </c>
      <c r="Q212" s="147">
        <v>0</v>
      </c>
      <c r="R212" s="147">
        <v>7390</v>
      </c>
      <c r="S212" s="147">
        <v>8426</v>
      </c>
      <c r="T212" s="147">
        <v>553</v>
      </c>
      <c r="U212" s="147">
        <v>87979</v>
      </c>
      <c r="V212" s="147">
        <v>1613</v>
      </c>
      <c r="W212" s="147">
        <v>0</v>
      </c>
      <c r="X212" s="147">
        <v>0</v>
      </c>
      <c r="Y212" s="147">
        <v>2986</v>
      </c>
      <c r="Z212" s="147">
        <v>61926</v>
      </c>
      <c r="AA212" s="147">
        <v>7200</v>
      </c>
      <c r="AB212" s="147">
        <v>103811</v>
      </c>
      <c r="AC212" s="147">
        <v>1414413</v>
      </c>
      <c r="AD212" s="147">
        <v>34824</v>
      </c>
      <c r="AE212" s="147">
        <v>206776</v>
      </c>
      <c r="AF212" s="147">
        <v>137301</v>
      </c>
      <c r="AG212" s="147">
        <v>0</v>
      </c>
      <c r="AH212" s="147">
        <v>27481</v>
      </c>
      <c r="AI212" s="147">
        <v>6455</v>
      </c>
      <c r="AJ212" s="147">
        <v>14314</v>
      </c>
      <c r="AK212" s="147">
        <v>313</v>
      </c>
      <c r="AL212" s="147">
        <v>127</v>
      </c>
      <c r="AM212" s="147">
        <v>0</v>
      </c>
      <c r="AN212" s="147">
        <v>5618</v>
      </c>
      <c r="AO212" s="147">
        <v>30723</v>
      </c>
      <c r="AP212" s="147">
        <v>47780</v>
      </c>
      <c r="AQ212" s="147">
        <v>174351</v>
      </c>
      <c r="AR212" s="147">
        <v>0</v>
      </c>
      <c r="AS212" s="147">
        <v>0</v>
      </c>
      <c r="AT212" s="147">
        <v>71455</v>
      </c>
      <c r="AU212" s="147">
        <v>0</v>
      </c>
      <c r="AV212" s="147">
        <v>0</v>
      </c>
      <c r="AW212" s="147">
        <v>0</v>
      </c>
      <c r="AX212" s="147">
        <v>757518</v>
      </c>
      <c r="AY212" s="147">
        <v>371157</v>
      </c>
      <c r="AZ212" s="147">
        <v>3827</v>
      </c>
      <c r="BA212" s="147">
        <v>146414</v>
      </c>
      <c r="BB212" s="147">
        <v>0</v>
      </c>
      <c r="BC212" s="147">
        <v>118558</v>
      </c>
      <c r="BD212" s="147">
        <v>29272</v>
      </c>
      <c r="BE212" s="147">
        <v>45231</v>
      </c>
      <c r="BF212" s="147">
        <v>0</v>
      </c>
      <c r="BG212" s="147">
        <v>714459</v>
      </c>
      <c r="BH212" s="147">
        <v>2886390</v>
      </c>
      <c r="BI212" s="147">
        <v>111674</v>
      </c>
      <c r="BJ212" s="147">
        <v>465964</v>
      </c>
      <c r="BK212" s="147">
        <v>0</v>
      </c>
      <c r="BL212" s="147">
        <v>24565</v>
      </c>
      <c r="BM212" s="147">
        <v>69461</v>
      </c>
      <c r="BN212" s="147">
        <v>102808</v>
      </c>
      <c r="BO212" s="147">
        <v>355243</v>
      </c>
      <c r="BP212" s="147">
        <v>0</v>
      </c>
      <c r="BQ212" s="147">
        <v>58083</v>
      </c>
      <c r="BR212" s="147">
        <v>18567</v>
      </c>
      <c r="BS212" s="147">
        <v>41170</v>
      </c>
      <c r="BT212" s="147">
        <v>900</v>
      </c>
      <c r="BU212" s="147">
        <v>366</v>
      </c>
      <c r="BV212" s="147">
        <v>0</v>
      </c>
      <c r="BW212" s="147">
        <v>200878</v>
      </c>
      <c r="BX212" s="147">
        <v>0</v>
      </c>
      <c r="BY212" s="147">
        <v>0</v>
      </c>
      <c r="BZ212" s="147">
        <v>23967</v>
      </c>
      <c r="CA212" s="147">
        <v>9746</v>
      </c>
      <c r="CB212" s="147">
        <v>0</v>
      </c>
      <c r="CC212" s="147">
        <v>326</v>
      </c>
      <c r="CD212" s="147">
        <v>228041</v>
      </c>
      <c r="CE212" s="147">
        <v>71648</v>
      </c>
      <c r="CF212" s="147">
        <v>6434</v>
      </c>
      <c r="CG212" s="147">
        <v>0</v>
      </c>
      <c r="CH212" s="147">
        <v>0</v>
      </c>
      <c r="CI212" s="147">
        <v>0</v>
      </c>
      <c r="CJ212" s="147">
        <v>211</v>
      </c>
      <c r="CK212" s="147">
        <v>37091</v>
      </c>
      <c r="CL212" s="147">
        <v>0</v>
      </c>
      <c r="CM212" s="147">
        <v>1827143</v>
      </c>
      <c r="CN212" s="147">
        <v>4713533</v>
      </c>
      <c r="CO212" s="147">
        <v>550793</v>
      </c>
      <c r="CP212" s="147">
        <v>572745</v>
      </c>
      <c r="CQ212" s="147">
        <v>1934684</v>
      </c>
      <c r="CR212" s="147">
        <v>0</v>
      </c>
      <c r="CS212" s="147">
        <v>0</v>
      </c>
      <c r="CT212" s="147">
        <v>0</v>
      </c>
      <c r="CU212" s="147">
        <v>0</v>
      </c>
      <c r="CV212" s="147">
        <v>0</v>
      </c>
      <c r="CW212" s="147">
        <v>243295</v>
      </c>
      <c r="CX212" s="147">
        <v>52226</v>
      </c>
      <c r="CY212" s="147">
        <v>115806</v>
      </c>
      <c r="CZ212" s="147">
        <v>2531</v>
      </c>
      <c r="DA212" s="147">
        <v>1030</v>
      </c>
      <c r="DB212" s="147">
        <v>1482</v>
      </c>
      <c r="DC212" s="147">
        <v>0</v>
      </c>
      <c r="DD212" s="147">
        <v>311</v>
      </c>
      <c r="DE212" s="147">
        <v>209187</v>
      </c>
      <c r="DF212" s="147">
        <v>2434</v>
      </c>
      <c r="DG212" s="147">
        <v>232204</v>
      </c>
      <c r="DH212" s="147">
        <v>0</v>
      </c>
      <c r="DI212" s="147">
        <v>380</v>
      </c>
      <c r="DJ212" s="147">
        <v>3919108</v>
      </c>
      <c r="DK212" s="147">
        <v>0</v>
      </c>
      <c r="DL212" s="147">
        <v>0</v>
      </c>
      <c r="DM212" s="147">
        <v>0</v>
      </c>
      <c r="DN212" s="147">
        <v>0</v>
      </c>
      <c r="DO212" s="147">
        <v>0</v>
      </c>
      <c r="DP212" s="147">
        <v>0</v>
      </c>
      <c r="DQ212" s="147">
        <v>0</v>
      </c>
      <c r="DR212" s="147">
        <v>0</v>
      </c>
      <c r="DS212" s="147">
        <v>0</v>
      </c>
      <c r="DT212" s="147">
        <v>0</v>
      </c>
      <c r="DU212" s="147">
        <v>0</v>
      </c>
      <c r="DV212" s="147">
        <v>0</v>
      </c>
      <c r="DW212" s="147">
        <v>0</v>
      </c>
      <c r="DX212" s="147">
        <v>0</v>
      </c>
      <c r="DY212" s="147">
        <v>0</v>
      </c>
      <c r="DZ212" s="147">
        <v>0</v>
      </c>
      <c r="EA212" s="147">
        <v>0</v>
      </c>
      <c r="EB212" s="147">
        <v>0</v>
      </c>
      <c r="EC212" s="147">
        <v>0</v>
      </c>
      <c r="ED212" s="147">
        <v>8632641</v>
      </c>
    </row>
    <row r="213" spans="1:134" ht="13.5" x14ac:dyDescent="0.25">
      <c r="A213" s="137" t="s">
        <v>432</v>
      </c>
      <c r="B213" s="137" t="s">
        <v>248</v>
      </c>
      <c r="C213" s="139">
        <v>45657</v>
      </c>
      <c r="D213" s="147">
        <v>120736</v>
      </c>
      <c r="E213" s="147">
        <v>91494</v>
      </c>
      <c r="F213" s="147">
        <v>0</v>
      </c>
      <c r="G213" s="147">
        <v>16450</v>
      </c>
      <c r="H213" s="147">
        <v>6792</v>
      </c>
      <c r="I213" s="147">
        <v>7769</v>
      </c>
      <c r="J213" s="147">
        <v>671</v>
      </c>
      <c r="K213" s="147">
        <v>36</v>
      </c>
      <c r="L213" s="147">
        <v>26843</v>
      </c>
      <c r="M213" s="147">
        <v>10612</v>
      </c>
      <c r="N213" s="147">
        <v>4085</v>
      </c>
      <c r="O213" s="147">
        <v>154</v>
      </c>
      <c r="P213" s="147">
        <v>304199</v>
      </c>
      <c r="Q213" s="147">
        <v>0</v>
      </c>
      <c r="R213" s="147">
        <v>4062</v>
      </c>
      <c r="S213" s="147">
        <v>4715</v>
      </c>
      <c r="T213" s="147">
        <v>308</v>
      </c>
      <c r="U213" s="147">
        <v>55707</v>
      </c>
      <c r="V213" s="147">
        <v>662</v>
      </c>
      <c r="W213" s="147">
        <v>0</v>
      </c>
      <c r="X213" s="147">
        <v>0</v>
      </c>
      <c r="Y213" s="147">
        <v>1704</v>
      </c>
      <c r="Z213" s="147">
        <v>31728</v>
      </c>
      <c r="AA213" s="147">
        <v>7200</v>
      </c>
      <c r="AB213" s="147">
        <v>17838</v>
      </c>
      <c r="AC213" s="147">
        <v>713765</v>
      </c>
      <c r="AD213" s="147">
        <v>47057</v>
      </c>
      <c r="AE213" s="147">
        <v>70701</v>
      </c>
      <c r="AF213" s="147">
        <v>71320</v>
      </c>
      <c r="AG213" s="147">
        <v>0</v>
      </c>
      <c r="AH213" s="147">
        <v>13908</v>
      </c>
      <c r="AI213" s="147">
        <v>6051</v>
      </c>
      <c r="AJ213" s="147">
        <v>6921</v>
      </c>
      <c r="AK213" s="147">
        <v>598</v>
      </c>
      <c r="AL213" s="147">
        <v>32</v>
      </c>
      <c r="AM213" s="147">
        <v>0</v>
      </c>
      <c r="AN213" s="147">
        <v>7090</v>
      </c>
      <c r="AO213" s="147">
        <v>14285</v>
      </c>
      <c r="AP213" s="147">
        <v>25209</v>
      </c>
      <c r="AQ213" s="147">
        <v>59937</v>
      </c>
      <c r="AR213" s="147">
        <v>0</v>
      </c>
      <c r="AS213" s="147">
        <v>0</v>
      </c>
      <c r="AT213" s="147">
        <v>41050</v>
      </c>
      <c r="AU213" s="147">
        <v>0</v>
      </c>
      <c r="AV213" s="147">
        <v>4916</v>
      </c>
      <c r="AW213" s="147">
        <v>0</v>
      </c>
      <c r="AX213" s="147">
        <v>369075</v>
      </c>
      <c r="AY213" s="147">
        <v>178702</v>
      </c>
      <c r="AZ213" s="147">
        <v>1511</v>
      </c>
      <c r="BA213" s="147">
        <v>42633</v>
      </c>
      <c r="BB213" s="147">
        <v>0</v>
      </c>
      <c r="BC213" s="147">
        <v>40105</v>
      </c>
      <c r="BD213" s="147">
        <v>14961</v>
      </c>
      <c r="BE213" s="147">
        <v>13383</v>
      </c>
      <c r="BF213" s="147">
        <v>0</v>
      </c>
      <c r="BG213" s="147">
        <v>291295</v>
      </c>
      <c r="BH213" s="147">
        <v>1374135</v>
      </c>
      <c r="BI213" s="147">
        <v>101825</v>
      </c>
      <c r="BJ213" s="147">
        <v>184952</v>
      </c>
      <c r="BK213" s="147">
        <v>2307</v>
      </c>
      <c r="BL213" s="147">
        <v>30600</v>
      </c>
      <c r="BM213" s="147">
        <v>82007</v>
      </c>
      <c r="BN213" s="147">
        <v>52350</v>
      </c>
      <c r="BO213" s="147">
        <v>204681</v>
      </c>
      <c r="BP213" s="147">
        <v>0</v>
      </c>
      <c r="BQ213" s="147">
        <v>39491</v>
      </c>
      <c r="BR213" s="147">
        <v>19900</v>
      </c>
      <c r="BS213" s="147">
        <v>22761</v>
      </c>
      <c r="BT213" s="147">
        <v>1966</v>
      </c>
      <c r="BU213" s="147">
        <v>104</v>
      </c>
      <c r="BV213" s="147">
        <v>1051</v>
      </c>
      <c r="BW213" s="147">
        <v>45223</v>
      </c>
      <c r="BX213" s="147">
        <v>0</v>
      </c>
      <c r="BY213" s="147">
        <v>0</v>
      </c>
      <c r="BZ213" s="147">
        <v>23513</v>
      </c>
      <c r="CA213" s="147">
        <v>6211</v>
      </c>
      <c r="CB213" s="147">
        <v>0</v>
      </c>
      <c r="CC213" s="147">
        <v>2349</v>
      </c>
      <c r="CD213" s="147">
        <v>109630</v>
      </c>
      <c r="CE213" s="147">
        <v>17529</v>
      </c>
      <c r="CF213" s="147">
        <v>3256</v>
      </c>
      <c r="CG213" s="147">
        <v>0</v>
      </c>
      <c r="CH213" s="147">
        <v>0</v>
      </c>
      <c r="CI213" s="147">
        <v>0</v>
      </c>
      <c r="CJ213" s="147">
        <v>211</v>
      </c>
      <c r="CK213" s="147">
        <v>1096</v>
      </c>
      <c r="CL213" s="147">
        <v>0</v>
      </c>
      <c r="CM213" s="147">
        <v>953013</v>
      </c>
      <c r="CN213" s="147">
        <v>2327148</v>
      </c>
      <c r="CO213" s="147">
        <v>225412</v>
      </c>
      <c r="CP213" s="147">
        <v>294810</v>
      </c>
      <c r="CQ213" s="147">
        <v>797339</v>
      </c>
      <c r="CR213" s="147">
        <v>0</v>
      </c>
      <c r="CS213" s="147">
        <v>0</v>
      </c>
      <c r="CT213" s="147">
        <v>0</v>
      </c>
      <c r="CU213" s="147">
        <v>0</v>
      </c>
      <c r="CV213" s="147">
        <v>0</v>
      </c>
      <c r="CW213" s="147">
        <v>107178</v>
      </c>
      <c r="CX213" s="147">
        <v>42370</v>
      </c>
      <c r="CY213" s="147">
        <v>48461</v>
      </c>
      <c r="CZ213" s="147">
        <v>4185</v>
      </c>
      <c r="DA213" s="147">
        <v>222</v>
      </c>
      <c r="DB213" s="147">
        <v>1508</v>
      </c>
      <c r="DC213" s="147">
        <v>42</v>
      </c>
      <c r="DD213" s="147">
        <v>0</v>
      </c>
      <c r="DE213" s="147">
        <v>0</v>
      </c>
      <c r="DF213" s="147">
        <v>0</v>
      </c>
      <c r="DG213" s="147">
        <v>71370</v>
      </c>
      <c r="DH213" s="147">
        <v>0</v>
      </c>
      <c r="DI213" s="147">
        <v>1962</v>
      </c>
      <c r="DJ213" s="147">
        <v>1594859</v>
      </c>
      <c r="DK213" s="147">
        <v>0</v>
      </c>
      <c r="DL213" s="147">
        <v>0</v>
      </c>
      <c r="DM213" s="147">
        <v>0</v>
      </c>
      <c r="DN213" s="147">
        <v>0</v>
      </c>
      <c r="DO213" s="147">
        <v>0</v>
      </c>
      <c r="DP213" s="147">
        <v>0</v>
      </c>
      <c r="DQ213" s="147">
        <v>0</v>
      </c>
      <c r="DR213" s="147">
        <v>0</v>
      </c>
      <c r="DS213" s="147">
        <v>0</v>
      </c>
      <c r="DT213" s="147">
        <v>0</v>
      </c>
      <c r="DU213" s="147">
        <v>0</v>
      </c>
      <c r="DV213" s="147">
        <v>0</v>
      </c>
      <c r="DW213" s="147">
        <v>0</v>
      </c>
      <c r="DX213" s="147">
        <v>0</v>
      </c>
      <c r="DY213" s="147">
        <v>0</v>
      </c>
      <c r="DZ213" s="147">
        <v>0</v>
      </c>
      <c r="EA213" s="147">
        <v>0</v>
      </c>
      <c r="EB213" s="147">
        <v>0</v>
      </c>
      <c r="EC213" s="147">
        <v>0</v>
      </c>
      <c r="ED213" s="147">
        <v>3922007</v>
      </c>
    </row>
    <row r="214" spans="1:134" ht="13.5" x14ac:dyDescent="0.25">
      <c r="A214" s="136" t="s">
        <v>433</v>
      </c>
      <c r="B214" s="141"/>
      <c r="C214" s="142">
        <v>45473</v>
      </c>
      <c r="D214" s="146">
        <v>84502</v>
      </c>
      <c r="E214" s="146">
        <v>61272</v>
      </c>
      <c r="F214" s="146">
        <v>0</v>
      </c>
      <c r="G214" s="146">
        <v>10484</v>
      </c>
      <c r="H214" s="146">
        <v>22835</v>
      </c>
      <c r="I214" s="146">
        <v>1655</v>
      </c>
      <c r="J214" s="146">
        <v>0</v>
      </c>
      <c r="K214" s="146">
        <v>800</v>
      </c>
      <c r="L214" s="146">
        <v>5443</v>
      </c>
      <c r="M214" s="146">
        <v>11404</v>
      </c>
      <c r="N214" s="146">
        <v>5121</v>
      </c>
      <c r="O214" s="146">
        <v>5084</v>
      </c>
      <c r="P214" s="146">
        <v>0</v>
      </c>
      <c r="Q214" s="146">
        <v>0</v>
      </c>
      <c r="R214" s="146">
        <v>46024</v>
      </c>
      <c r="S214" s="146">
        <v>4361</v>
      </c>
      <c r="T214" s="146">
        <v>1197</v>
      </c>
      <c r="U214" s="146">
        <v>29343</v>
      </c>
      <c r="V214" s="146">
        <v>0</v>
      </c>
      <c r="W214" s="146">
        <v>16785</v>
      </c>
      <c r="X214" s="146">
        <v>0</v>
      </c>
      <c r="Y214" s="146">
        <v>28980</v>
      </c>
      <c r="Z214" s="146">
        <v>8311</v>
      </c>
      <c r="AA214" s="146">
        <v>7200</v>
      </c>
      <c r="AB214" s="146">
        <v>2260</v>
      </c>
      <c r="AC214" s="146">
        <v>353061</v>
      </c>
      <c r="AD214" s="146">
        <v>22238</v>
      </c>
      <c r="AE214" s="146">
        <v>139895</v>
      </c>
      <c r="AF214" s="146">
        <v>70838</v>
      </c>
      <c r="AG214" s="146">
        <v>0</v>
      </c>
      <c r="AH214" s="146">
        <v>17967</v>
      </c>
      <c r="AI214" s="146">
        <v>6765</v>
      </c>
      <c r="AJ214" s="146">
        <v>2645</v>
      </c>
      <c r="AK214" s="146">
        <v>0</v>
      </c>
      <c r="AL214" s="146">
        <v>0</v>
      </c>
      <c r="AM214" s="146">
        <v>0</v>
      </c>
      <c r="AN214" s="146">
        <v>7292</v>
      </c>
      <c r="AO214" s="146">
        <v>17037</v>
      </c>
      <c r="AP214" s="146">
        <v>9452</v>
      </c>
      <c r="AQ214" s="146">
        <v>49896</v>
      </c>
      <c r="AR214" s="146">
        <v>0</v>
      </c>
      <c r="AS214" s="146">
        <v>0</v>
      </c>
      <c r="AT214" s="146">
        <v>22771</v>
      </c>
      <c r="AU214" s="146">
        <v>280</v>
      </c>
      <c r="AV214" s="146">
        <v>0</v>
      </c>
      <c r="AW214" s="146">
        <v>0</v>
      </c>
      <c r="AX214" s="146">
        <v>367076</v>
      </c>
      <c r="AY214" s="146">
        <v>56843</v>
      </c>
      <c r="AZ214" s="146">
        <v>0</v>
      </c>
      <c r="BA214" s="146">
        <v>0</v>
      </c>
      <c r="BB214" s="146">
        <v>0</v>
      </c>
      <c r="BC214" s="146">
        <v>0</v>
      </c>
      <c r="BD214" s="146">
        <v>25266</v>
      </c>
      <c r="BE214" s="146">
        <v>41118</v>
      </c>
      <c r="BF214" s="146">
        <v>0</v>
      </c>
      <c r="BG214" s="146">
        <v>123227</v>
      </c>
      <c r="BH214" s="146">
        <v>843364</v>
      </c>
      <c r="BI214" s="146">
        <v>86470</v>
      </c>
      <c r="BJ214" s="146">
        <v>0</v>
      </c>
      <c r="BK214" s="146">
        <v>0</v>
      </c>
      <c r="BL214" s="146">
        <v>4050</v>
      </c>
      <c r="BM214" s="146">
        <v>54877</v>
      </c>
      <c r="BN214" s="146">
        <v>41016</v>
      </c>
      <c r="BO214" s="146">
        <v>230262</v>
      </c>
      <c r="BP214" s="146">
        <v>0</v>
      </c>
      <c r="BQ214" s="146">
        <v>31892</v>
      </c>
      <c r="BR214" s="146">
        <v>29506</v>
      </c>
      <c r="BS214" s="146">
        <v>4685</v>
      </c>
      <c r="BT214" s="146">
        <v>58</v>
      </c>
      <c r="BU214" s="146">
        <v>0</v>
      </c>
      <c r="BV214" s="146">
        <v>487</v>
      </c>
      <c r="BW214" s="146">
        <v>77264</v>
      </c>
      <c r="BX214" s="146">
        <v>9323</v>
      </c>
      <c r="BY214" s="146">
        <v>0</v>
      </c>
      <c r="BZ214" s="146">
        <v>29345</v>
      </c>
      <c r="CA214" s="146">
        <v>3164</v>
      </c>
      <c r="CB214" s="146">
        <v>0</v>
      </c>
      <c r="CC214" s="146">
        <v>175</v>
      </c>
      <c r="CD214" s="146">
        <v>151317</v>
      </c>
      <c r="CE214" s="146">
        <v>2820</v>
      </c>
      <c r="CF214" s="146">
        <v>4100</v>
      </c>
      <c r="CG214" s="146">
        <v>0</v>
      </c>
      <c r="CH214" s="146">
        <v>0</v>
      </c>
      <c r="CI214" s="146">
        <v>0</v>
      </c>
      <c r="CJ214" s="146">
        <v>12910</v>
      </c>
      <c r="CK214" s="146">
        <v>647</v>
      </c>
      <c r="CL214" s="146">
        <v>0</v>
      </c>
      <c r="CM214" s="146">
        <v>774368</v>
      </c>
      <c r="CN214" s="146">
        <v>1617732</v>
      </c>
      <c r="CO214" s="146">
        <v>364646</v>
      </c>
      <c r="CP214" s="146">
        <v>245023</v>
      </c>
      <c r="CQ214" s="146">
        <v>667937</v>
      </c>
      <c r="CR214" s="146">
        <v>20998</v>
      </c>
      <c r="CS214" s="146">
        <v>0</v>
      </c>
      <c r="CT214" s="146">
        <v>0</v>
      </c>
      <c r="CU214" s="146">
        <v>0</v>
      </c>
      <c r="CV214" s="146">
        <v>0</v>
      </c>
      <c r="CW214" s="146">
        <v>98451</v>
      </c>
      <c r="CX214" s="146">
        <v>60732</v>
      </c>
      <c r="CY214" s="146">
        <v>14746</v>
      </c>
      <c r="CZ214" s="146">
        <v>0</v>
      </c>
      <c r="DA214" s="146">
        <v>0</v>
      </c>
      <c r="DB214" s="146">
        <v>5989</v>
      </c>
      <c r="DC214" s="146">
        <v>7553</v>
      </c>
      <c r="DD214" s="146">
        <v>680</v>
      </c>
      <c r="DE214" s="146">
        <v>0</v>
      </c>
      <c r="DF214" s="146">
        <v>0</v>
      </c>
      <c r="DG214" s="146">
        <v>90654</v>
      </c>
      <c r="DH214" s="146">
        <v>1</v>
      </c>
      <c r="DI214" s="146">
        <v>0</v>
      </c>
      <c r="DJ214" s="146">
        <v>1577410</v>
      </c>
      <c r="DK214" s="146">
        <v>0</v>
      </c>
      <c r="DL214" s="146">
        <v>0</v>
      </c>
      <c r="DM214" s="146">
        <v>0</v>
      </c>
      <c r="DN214" s="146">
        <v>0</v>
      </c>
      <c r="DO214" s="146">
        <v>0</v>
      </c>
      <c r="DP214" s="146">
        <v>0</v>
      </c>
      <c r="DQ214" s="146">
        <v>0</v>
      </c>
      <c r="DR214" s="146">
        <v>0</v>
      </c>
      <c r="DS214" s="146">
        <v>0</v>
      </c>
      <c r="DT214" s="146">
        <v>0</v>
      </c>
      <c r="DU214" s="146">
        <v>0</v>
      </c>
      <c r="DV214" s="146">
        <v>0</v>
      </c>
      <c r="DW214" s="146">
        <v>0</v>
      </c>
      <c r="DX214" s="146">
        <v>0</v>
      </c>
      <c r="DY214" s="146">
        <v>0</v>
      </c>
      <c r="DZ214" s="146">
        <v>0</v>
      </c>
      <c r="EA214" s="146">
        <v>0</v>
      </c>
      <c r="EB214" s="146">
        <v>0</v>
      </c>
      <c r="EC214" s="146">
        <v>0</v>
      </c>
      <c r="ED214" s="146">
        <v>3195142</v>
      </c>
    </row>
    <row r="215" spans="1:134" ht="13.5" x14ac:dyDescent="0.25">
      <c r="A215" s="137" t="s">
        <v>434</v>
      </c>
      <c r="B215" s="137" t="s">
        <v>1103</v>
      </c>
      <c r="C215" s="139">
        <v>45657</v>
      </c>
      <c r="D215" s="147">
        <v>88444</v>
      </c>
      <c r="E215" s="147">
        <v>75946</v>
      </c>
      <c r="F215" s="147">
        <v>0</v>
      </c>
      <c r="G215" s="147">
        <v>15257</v>
      </c>
      <c r="H215" s="147">
        <v>8752</v>
      </c>
      <c r="I215" s="147">
        <v>2603</v>
      </c>
      <c r="J215" s="147">
        <v>1997</v>
      </c>
      <c r="K215" s="147">
        <v>305</v>
      </c>
      <c r="L215" s="147">
        <v>758</v>
      </c>
      <c r="M215" s="147">
        <v>10949</v>
      </c>
      <c r="N215" s="147">
        <v>4043</v>
      </c>
      <c r="O215" s="147">
        <v>3048</v>
      </c>
      <c r="P215" s="147">
        <v>161513</v>
      </c>
      <c r="Q215" s="147">
        <v>39901</v>
      </c>
      <c r="R215" s="147">
        <v>5000</v>
      </c>
      <c r="S215" s="147">
        <v>0</v>
      </c>
      <c r="T215" s="147">
        <v>15924</v>
      </c>
      <c r="U215" s="147">
        <v>20901</v>
      </c>
      <c r="V215" s="147">
        <v>0</v>
      </c>
      <c r="W215" s="147">
        <v>1500</v>
      </c>
      <c r="X215" s="147">
        <v>26549</v>
      </c>
      <c r="Y215" s="147">
        <v>45580</v>
      </c>
      <c r="Z215" s="147">
        <v>2746</v>
      </c>
      <c r="AA215" s="147">
        <v>483</v>
      </c>
      <c r="AB215" s="147">
        <v>28335</v>
      </c>
      <c r="AC215" s="147">
        <v>560534</v>
      </c>
      <c r="AD215" s="147">
        <v>26188</v>
      </c>
      <c r="AE215" s="147">
        <v>58393</v>
      </c>
      <c r="AF215" s="147">
        <v>54157</v>
      </c>
      <c r="AG215" s="147">
        <v>0</v>
      </c>
      <c r="AH215" s="147">
        <v>12877</v>
      </c>
      <c r="AI215" s="147">
        <v>7386</v>
      </c>
      <c r="AJ215" s="147">
        <v>2197</v>
      </c>
      <c r="AK215" s="147">
        <v>0</v>
      </c>
      <c r="AL215" s="147">
        <v>0</v>
      </c>
      <c r="AM215" s="147">
        <v>0</v>
      </c>
      <c r="AN215" s="147">
        <v>1557</v>
      </c>
      <c r="AO215" s="147">
        <v>3530</v>
      </c>
      <c r="AP215" s="147">
        <v>4688</v>
      </c>
      <c r="AQ215" s="147">
        <v>49755</v>
      </c>
      <c r="AR215" s="147">
        <v>2482</v>
      </c>
      <c r="AS215" s="147">
        <v>3722</v>
      </c>
      <c r="AT215" s="147">
        <v>14060</v>
      </c>
      <c r="AU215" s="147">
        <v>3323</v>
      </c>
      <c r="AV215" s="147">
        <v>215</v>
      </c>
      <c r="AW215" s="147">
        <v>0</v>
      </c>
      <c r="AX215" s="147">
        <v>244530</v>
      </c>
      <c r="AY215" s="147">
        <v>3085</v>
      </c>
      <c r="AZ215" s="147">
        <v>0</v>
      </c>
      <c r="BA215" s="147">
        <v>16261</v>
      </c>
      <c r="BB215" s="147">
        <v>50758</v>
      </c>
      <c r="BC215" s="147">
        <v>0</v>
      </c>
      <c r="BD215" s="147">
        <v>7334</v>
      </c>
      <c r="BE215" s="147">
        <v>0</v>
      </c>
      <c r="BF215" s="147">
        <v>0</v>
      </c>
      <c r="BG215" s="147">
        <v>77438</v>
      </c>
      <c r="BH215" s="147">
        <v>882502</v>
      </c>
      <c r="BI215" s="147">
        <v>106123</v>
      </c>
      <c r="BJ215" s="147">
        <v>0</v>
      </c>
      <c r="BK215" s="147">
        <v>0</v>
      </c>
      <c r="BL215" s="147">
        <v>16000</v>
      </c>
      <c r="BM215" s="147">
        <v>3357</v>
      </c>
      <c r="BN215" s="147">
        <v>53172</v>
      </c>
      <c r="BO215" s="147">
        <v>114815</v>
      </c>
      <c r="BP215" s="147">
        <v>0</v>
      </c>
      <c r="BQ215" s="147">
        <v>25752</v>
      </c>
      <c r="BR215" s="147">
        <v>14772</v>
      </c>
      <c r="BS215" s="147">
        <v>4393</v>
      </c>
      <c r="BT215" s="147">
        <v>0</v>
      </c>
      <c r="BU215" s="147">
        <v>0</v>
      </c>
      <c r="BV215" s="147">
        <v>0</v>
      </c>
      <c r="BW215" s="147">
        <v>18519</v>
      </c>
      <c r="BX215" s="147">
        <v>1842</v>
      </c>
      <c r="BY215" s="147">
        <v>0</v>
      </c>
      <c r="BZ215" s="147">
        <v>6292</v>
      </c>
      <c r="CA215" s="147">
        <v>2129</v>
      </c>
      <c r="CB215" s="147">
        <v>0</v>
      </c>
      <c r="CC215" s="147">
        <v>262</v>
      </c>
      <c r="CD215" s="147">
        <v>52237</v>
      </c>
      <c r="CE215" s="147">
        <v>7707</v>
      </c>
      <c r="CF215" s="147">
        <v>5488</v>
      </c>
      <c r="CG215" s="147">
        <v>0</v>
      </c>
      <c r="CH215" s="147">
        <v>0</v>
      </c>
      <c r="CI215" s="147">
        <v>0</v>
      </c>
      <c r="CJ215" s="147">
        <v>12960</v>
      </c>
      <c r="CK215" s="147">
        <v>15775</v>
      </c>
      <c r="CL215" s="147">
        <v>0</v>
      </c>
      <c r="CM215" s="147">
        <v>461595</v>
      </c>
      <c r="CN215" s="147">
        <v>1344097</v>
      </c>
      <c r="CO215" s="147">
        <v>379843</v>
      </c>
      <c r="CP215" s="147">
        <v>146502</v>
      </c>
      <c r="CQ215" s="147">
        <v>347506</v>
      </c>
      <c r="CR215" s="147">
        <v>0</v>
      </c>
      <c r="CS215" s="147">
        <v>0</v>
      </c>
      <c r="CT215" s="147">
        <v>0</v>
      </c>
      <c r="CU215" s="147">
        <v>0</v>
      </c>
      <c r="CV215" s="147">
        <v>0</v>
      </c>
      <c r="CW215" s="147">
        <v>81104</v>
      </c>
      <c r="CX215" s="147">
        <v>46521</v>
      </c>
      <c r="CY215" s="147">
        <v>13836</v>
      </c>
      <c r="CZ215" s="147">
        <v>0</v>
      </c>
      <c r="DA215" s="147">
        <v>0</v>
      </c>
      <c r="DB215" s="147">
        <v>0</v>
      </c>
      <c r="DC215" s="147">
        <v>0</v>
      </c>
      <c r="DD215" s="147">
        <v>0</v>
      </c>
      <c r="DE215" s="147">
        <v>20467</v>
      </c>
      <c r="DF215" s="147">
        <v>29471</v>
      </c>
      <c r="DG215" s="147">
        <v>45362</v>
      </c>
      <c r="DH215" s="147">
        <v>0</v>
      </c>
      <c r="DI215" s="147">
        <v>0</v>
      </c>
      <c r="DJ215" s="147">
        <v>1110612</v>
      </c>
      <c r="DK215" s="147">
        <v>0</v>
      </c>
      <c r="DL215" s="147">
        <v>0</v>
      </c>
      <c r="DM215" s="147">
        <v>0</v>
      </c>
      <c r="DN215" s="147">
        <v>0</v>
      </c>
      <c r="DO215" s="147">
        <v>0</v>
      </c>
      <c r="DP215" s="147">
        <v>0</v>
      </c>
      <c r="DQ215" s="147">
        <v>0</v>
      </c>
      <c r="DR215" s="147">
        <v>0</v>
      </c>
      <c r="DS215" s="147">
        <v>0</v>
      </c>
      <c r="DT215" s="147">
        <v>0</v>
      </c>
      <c r="DU215" s="147">
        <v>0</v>
      </c>
      <c r="DV215" s="147">
        <v>0</v>
      </c>
      <c r="DW215" s="147">
        <v>0</v>
      </c>
      <c r="DX215" s="147">
        <v>0</v>
      </c>
      <c r="DY215" s="147">
        <v>0</v>
      </c>
      <c r="DZ215" s="147">
        <v>0</v>
      </c>
      <c r="EA215" s="147">
        <v>0</v>
      </c>
      <c r="EB215" s="147">
        <v>0</v>
      </c>
      <c r="EC215" s="147">
        <v>0</v>
      </c>
      <c r="ED215" s="147">
        <v>2454709</v>
      </c>
    </row>
    <row r="216" spans="1:134" ht="13.5" x14ac:dyDescent="0.25">
      <c r="A216" s="137" t="s">
        <v>435</v>
      </c>
      <c r="B216" s="137" t="s">
        <v>1103</v>
      </c>
      <c r="C216" s="139">
        <v>45657</v>
      </c>
      <c r="D216" s="147">
        <v>107956</v>
      </c>
      <c r="E216" s="147">
        <v>51048</v>
      </c>
      <c r="F216" s="147">
        <v>2531</v>
      </c>
      <c r="G216" s="147">
        <v>14476</v>
      </c>
      <c r="H216" s="147">
        <v>5814</v>
      </c>
      <c r="I216" s="147">
        <v>2610</v>
      </c>
      <c r="J216" s="147">
        <v>706</v>
      </c>
      <c r="K216" s="147">
        <v>255</v>
      </c>
      <c r="L216" s="147">
        <v>240</v>
      </c>
      <c r="M216" s="147">
        <v>27</v>
      </c>
      <c r="N216" s="147">
        <v>1293</v>
      </c>
      <c r="O216" s="147">
        <v>10303</v>
      </c>
      <c r="P216" s="147">
        <v>308703</v>
      </c>
      <c r="Q216" s="147">
        <v>86376</v>
      </c>
      <c r="R216" s="147">
        <v>1278</v>
      </c>
      <c r="S216" s="147">
        <v>0</v>
      </c>
      <c r="T216" s="147">
        <v>26057</v>
      </c>
      <c r="U216" s="147">
        <v>38757</v>
      </c>
      <c r="V216" s="147">
        <v>0</v>
      </c>
      <c r="W216" s="147">
        <v>22559</v>
      </c>
      <c r="X216" s="147">
        <v>26113</v>
      </c>
      <c r="Y216" s="147">
        <v>84053</v>
      </c>
      <c r="Z216" s="147">
        <v>52548</v>
      </c>
      <c r="AA216" s="147">
        <v>324</v>
      </c>
      <c r="AB216" s="147">
        <v>66195</v>
      </c>
      <c r="AC216" s="147">
        <v>910222</v>
      </c>
      <c r="AD216" s="147">
        <v>18455</v>
      </c>
      <c r="AE216" s="147">
        <v>93997</v>
      </c>
      <c r="AF216" s="147">
        <v>25986</v>
      </c>
      <c r="AG216" s="147">
        <v>0</v>
      </c>
      <c r="AH216" s="147">
        <v>15219</v>
      </c>
      <c r="AI216" s="147">
        <v>7838</v>
      </c>
      <c r="AJ216" s="147">
        <v>2360</v>
      </c>
      <c r="AK216" s="147">
        <v>0</v>
      </c>
      <c r="AL216" s="147">
        <v>0</v>
      </c>
      <c r="AM216" s="147">
        <v>0</v>
      </c>
      <c r="AN216" s="147">
        <v>6430</v>
      </c>
      <c r="AO216" s="147">
        <v>12159</v>
      </c>
      <c r="AP216" s="147">
        <v>19592</v>
      </c>
      <c r="AQ216" s="147">
        <v>64374</v>
      </c>
      <c r="AR216" s="147">
        <v>4139</v>
      </c>
      <c r="AS216" s="147">
        <v>6208</v>
      </c>
      <c r="AT216" s="147">
        <v>12931</v>
      </c>
      <c r="AU216" s="147">
        <v>11920</v>
      </c>
      <c r="AV216" s="147">
        <v>52</v>
      </c>
      <c r="AW216" s="147">
        <v>0</v>
      </c>
      <c r="AX216" s="147">
        <v>301660</v>
      </c>
      <c r="AY216" s="147">
        <v>3704</v>
      </c>
      <c r="AZ216" s="147">
        <v>0</v>
      </c>
      <c r="BA216" s="147">
        <v>69186</v>
      </c>
      <c r="BB216" s="147">
        <v>96258</v>
      </c>
      <c r="BC216" s="147">
        <v>0</v>
      </c>
      <c r="BD216" s="147">
        <v>7048</v>
      </c>
      <c r="BE216" s="147">
        <v>0</v>
      </c>
      <c r="BF216" s="147">
        <v>0</v>
      </c>
      <c r="BG216" s="147">
        <v>176196</v>
      </c>
      <c r="BH216" s="147">
        <v>1388078</v>
      </c>
      <c r="BI216" s="147">
        <v>128403</v>
      </c>
      <c r="BJ216" s="147">
        <v>117669</v>
      </c>
      <c r="BK216" s="147">
        <v>0</v>
      </c>
      <c r="BL216" s="147">
        <v>21975</v>
      </c>
      <c r="BM216" s="147">
        <v>39121</v>
      </c>
      <c r="BN216" s="147">
        <v>44092</v>
      </c>
      <c r="BO216" s="147">
        <v>194898</v>
      </c>
      <c r="BP216" s="147">
        <v>0</v>
      </c>
      <c r="BQ216" s="147">
        <v>49666</v>
      </c>
      <c r="BR216" s="147">
        <v>31502</v>
      </c>
      <c r="BS216" s="147">
        <v>8515</v>
      </c>
      <c r="BT216" s="147">
        <v>0</v>
      </c>
      <c r="BU216" s="147">
        <v>0</v>
      </c>
      <c r="BV216" s="147">
        <v>0</v>
      </c>
      <c r="BW216" s="147">
        <v>68021</v>
      </c>
      <c r="BX216" s="147">
        <v>0</v>
      </c>
      <c r="BY216" s="147">
        <v>0</v>
      </c>
      <c r="BZ216" s="147">
        <v>21990</v>
      </c>
      <c r="CA216" s="147">
        <v>705</v>
      </c>
      <c r="CB216" s="147">
        <v>0</v>
      </c>
      <c r="CC216" s="147">
        <v>223</v>
      </c>
      <c r="CD216" s="147">
        <v>144672</v>
      </c>
      <c r="CE216" s="147">
        <v>6328</v>
      </c>
      <c r="CF216" s="147">
        <v>5174</v>
      </c>
      <c r="CG216" s="147">
        <v>0</v>
      </c>
      <c r="CH216" s="147">
        <v>0</v>
      </c>
      <c r="CI216" s="147">
        <v>0</v>
      </c>
      <c r="CJ216" s="147">
        <v>21552</v>
      </c>
      <c r="CK216" s="147">
        <v>161</v>
      </c>
      <c r="CL216" s="147">
        <v>0</v>
      </c>
      <c r="CM216" s="147">
        <v>904667</v>
      </c>
      <c r="CN216" s="147">
        <v>2292745</v>
      </c>
      <c r="CO216" s="147">
        <v>238885</v>
      </c>
      <c r="CP216" s="147">
        <v>491017</v>
      </c>
      <c r="CQ216" s="147">
        <v>837972</v>
      </c>
      <c r="CR216" s="147">
        <v>0</v>
      </c>
      <c r="CS216" s="147">
        <v>0</v>
      </c>
      <c r="CT216" s="147">
        <v>0</v>
      </c>
      <c r="CU216" s="147">
        <v>0</v>
      </c>
      <c r="CV216" s="147">
        <v>0</v>
      </c>
      <c r="CW216" s="147">
        <v>148535</v>
      </c>
      <c r="CX216" s="147">
        <v>103647</v>
      </c>
      <c r="CY216" s="147">
        <v>26000</v>
      </c>
      <c r="CZ216" s="147">
        <v>0</v>
      </c>
      <c r="DA216" s="147">
        <v>0</v>
      </c>
      <c r="DB216" s="147">
        <v>899</v>
      </c>
      <c r="DC216" s="147">
        <v>0</v>
      </c>
      <c r="DD216" s="147">
        <v>0</v>
      </c>
      <c r="DE216" s="147">
        <v>267</v>
      </c>
      <c r="DF216" s="147">
        <v>6960</v>
      </c>
      <c r="DG216" s="147">
        <v>62697</v>
      </c>
      <c r="DH216" s="147">
        <v>0</v>
      </c>
      <c r="DI216" s="147">
        <v>0</v>
      </c>
      <c r="DJ216" s="147">
        <v>1916879</v>
      </c>
      <c r="DK216" s="147">
        <v>0</v>
      </c>
      <c r="DL216" s="147">
        <v>0</v>
      </c>
      <c r="DM216" s="147">
        <v>0</v>
      </c>
      <c r="DN216" s="147">
        <v>0</v>
      </c>
      <c r="DO216" s="147">
        <v>0</v>
      </c>
      <c r="DP216" s="147">
        <v>0</v>
      </c>
      <c r="DQ216" s="147">
        <v>0</v>
      </c>
      <c r="DR216" s="147">
        <v>0</v>
      </c>
      <c r="DS216" s="147">
        <v>0</v>
      </c>
      <c r="DT216" s="147">
        <v>0</v>
      </c>
      <c r="DU216" s="147">
        <v>0</v>
      </c>
      <c r="DV216" s="147">
        <v>0</v>
      </c>
      <c r="DW216" s="147">
        <v>0</v>
      </c>
      <c r="DX216" s="147">
        <v>0</v>
      </c>
      <c r="DY216" s="147">
        <v>0</v>
      </c>
      <c r="DZ216" s="147">
        <v>0</v>
      </c>
      <c r="EA216" s="147">
        <v>0</v>
      </c>
      <c r="EB216" s="147">
        <v>0</v>
      </c>
      <c r="EC216" s="147">
        <v>0</v>
      </c>
      <c r="ED216" s="147">
        <v>4209624</v>
      </c>
    </row>
    <row r="217" spans="1:134" ht="13.5" x14ac:dyDescent="0.25">
      <c r="A217" s="136" t="s">
        <v>436</v>
      </c>
      <c r="B217" s="141"/>
      <c r="C217" s="142">
        <v>45473</v>
      </c>
      <c r="D217" s="146">
        <v>86739</v>
      </c>
      <c r="E217" s="146">
        <v>121631</v>
      </c>
      <c r="F217" s="146">
        <v>0</v>
      </c>
      <c r="G217" s="146">
        <v>15598</v>
      </c>
      <c r="H217" s="146">
        <v>14611</v>
      </c>
      <c r="I217" s="146">
        <v>300</v>
      </c>
      <c r="J217" s="146">
        <v>0</v>
      </c>
      <c r="K217" s="146">
        <v>0</v>
      </c>
      <c r="L217" s="146">
        <v>781</v>
      </c>
      <c r="M217" s="146">
        <v>5039</v>
      </c>
      <c r="N217" s="146">
        <v>298</v>
      </c>
      <c r="O217" s="146">
        <v>244</v>
      </c>
      <c r="P217" s="146">
        <v>0</v>
      </c>
      <c r="Q217" s="146">
        <v>40504</v>
      </c>
      <c r="R217" s="146">
        <v>35824</v>
      </c>
      <c r="S217" s="146">
        <v>6495</v>
      </c>
      <c r="T217" s="146">
        <v>0</v>
      </c>
      <c r="U217" s="146">
        <v>37126</v>
      </c>
      <c r="V217" s="146">
        <v>0</v>
      </c>
      <c r="W217" s="146">
        <v>200</v>
      </c>
      <c r="X217" s="146">
        <v>0</v>
      </c>
      <c r="Y217" s="146">
        <v>19841</v>
      </c>
      <c r="Z217" s="146">
        <v>9223</v>
      </c>
      <c r="AA217" s="146">
        <v>3537</v>
      </c>
      <c r="AB217" s="146">
        <v>13364</v>
      </c>
      <c r="AC217" s="146">
        <v>411355</v>
      </c>
      <c r="AD217" s="146">
        <v>0</v>
      </c>
      <c r="AE217" s="146">
        <v>110903</v>
      </c>
      <c r="AF217" s="146">
        <v>63470</v>
      </c>
      <c r="AG217" s="146">
        <v>0</v>
      </c>
      <c r="AH217" s="146">
        <v>7034</v>
      </c>
      <c r="AI217" s="146">
        <v>14890</v>
      </c>
      <c r="AJ217" s="146">
        <v>6487</v>
      </c>
      <c r="AK217" s="146">
        <v>0</v>
      </c>
      <c r="AL217" s="146">
        <v>0</v>
      </c>
      <c r="AM217" s="146">
        <v>303</v>
      </c>
      <c r="AN217" s="146">
        <v>9668</v>
      </c>
      <c r="AO217" s="146">
        <v>19389</v>
      </c>
      <c r="AP217" s="146">
        <v>632</v>
      </c>
      <c r="AQ217" s="146">
        <v>84224</v>
      </c>
      <c r="AR217" s="146">
        <v>0</v>
      </c>
      <c r="AS217" s="146">
        <v>0</v>
      </c>
      <c r="AT217" s="146">
        <v>24060</v>
      </c>
      <c r="AU217" s="146">
        <v>361</v>
      </c>
      <c r="AV217" s="146">
        <v>1105</v>
      </c>
      <c r="AW217" s="146">
        <v>4424</v>
      </c>
      <c r="AX217" s="146">
        <v>346950</v>
      </c>
      <c r="AY217" s="146">
        <v>77520</v>
      </c>
      <c r="AZ217" s="146">
        <v>0</v>
      </c>
      <c r="BA217" s="146">
        <v>0</v>
      </c>
      <c r="BB217" s="146">
        <v>0</v>
      </c>
      <c r="BC217" s="146">
        <v>0</v>
      </c>
      <c r="BD217" s="146">
        <v>16239</v>
      </c>
      <c r="BE217" s="146">
        <v>18811</v>
      </c>
      <c r="BF217" s="146">
        <v>0</v>
      </c>
      <c r="BG217" s="146">
        <v>112570</v>
      </c>
      <c r="BH217" s="146">
        <v>870875</v>
      </c>
      <c r="BI217" s="146">
        <v>105065</v>
      </c>
      <c r="BJ217" s="146">
        <v>81734</v>
      </c>
      <c r="BK217" s="146">
        <v>0</v>
      </c>
      <c r="BL217" s="146">
        <v>3675</v>
      </c>
      <c r="BM217" s="146">
        <v>55753</v>
      </c>
      <c r="BN217" s="146">
        <v>45569</v>
      </c>
      <c r="BO217" s="146">
        <v>294855</v>
      </c>
      <c r="BP217" s="146">
        <v>0</v>
      </c>
      <c r="BQ217" s="146">
        <v>29717</v>
      </c>
      <c r="BR217" s="146">
        <v>14198</v>
      </c>
      <c r="BS217" s="146">
        <v>6517</v>
      </c>
      <c r="BT217" s="146">
        <v>308</v>
      </c>
      <c r="BU217" s="146">
        <v>0</v>
      </c>
      <c r="BV217" s="146">
        <v>1306</v>
      </c>
      <c r="BW217" s="146">
        <v>61513</v>
      </c>
      <c r="BX217" s="146">
        <v>12831</v>
      </c>
      <c r="BY217" s="146">
        <v>0</v>
      </c>
      <c r="BZ217" s="146">
        <v>16780</v>
      </c>
      <c r="CA217" s="146">
        <v>11554</v>
      </c>
      <c r="CB217" s="146">
        <v>255</v>
      </c>
      <c r="CC217" s="146">
        <v>0</v>
      </c>
      <c r="CD217" s="146">
        <v>137092</v>
      </c>
      <c r="CE217" s="146">
        <v>7376</v>
      </c>
      <c r="CF217" s="146">
        <v>1221</v>
      </c>
      <c r="CG217" s="146">
        <v>0</v>
      </c>
      <c r="CH217" s="146">
        <v>0</v>
      </c>
      <c r="CI217" s="146">
        <v>0</v>
      </c>
      <c r="CJ217" s="146">
        <v>10013</v>
      </c>
      <c r="CK217" s="146">
        <v>0</v>
      </c>
      <c r="CL217" s="146">
        <v>620</v>
      </c>
      <c r="CM217" s="146">
        <v>897952</v>
      </c>
      <c r="CN217" s="146">
        <v>1768827</v>
      </c>
      <c r="CO217" s="146">
        <v>227390</v>
      </c>
      <c r="CP217" s="146">
        <v>203091</v>
      </c>
      <c r="CQ217" s="146">
        <v>747961</v>
      </c>
      <c r="CR217" s="146">
        <v>0</v>
      </c>
      <c r="CS217" s="146">
        <v>0</v>
      </c>
      <c r="CT217" s="146">
        <v>0</v>
      </c>
      <c r="CU217" s="146">
        <v>0</v>
      </c>
      <c r="CV217" s="146">
        <v>0</v>
      </c>
      <c r="CW217" s="146">
        <v>110207</v>
      </c>
      <c r="CX217" s="146">
        <v>61814</v>
      </c>
      <c r="CY217" s="146">
        <v>32966</v>
      </c>
      <c r="CZ217" s="146">
        <v>19265</v>
      </c>
      <c r="DA217" s="146">
        <v>0</v>
      </c>
      <c r="DB217" s="146">
        <v>3382</v>
      </c>
      <c r="DC217" s="146">
        <v>1896</v>
      </c>
      <c r="DD217" s="146">
        <v>99418</v>
      </c>
      <c r="DE217" s="146">
        <v>75723</v>
      </c>
      <c r="DF217" s="146">
        <v>208080</v>
      </c>
      <c r="DG217" s="146">
        <v>57324</v>
      </c>
      <c r="DH217" s="146">
        <v>0</v>
      </c>
      <c r="DI217" s="146">
        <v>4990</v>
      </c>
      <c r="DJ217" s="146">
        <v>1853507</v>
      </c>
      <c r="DK217" s="146">
        <v>0</v>
      </c>
      <c r="DL217" s="146">
        <v>0</v>
      </c>
      <c r="DM217" s="146">
        <v>0</v>
      </c>
      <c r="DN217" s="146">
        <v>0</v>
      </c>
      <c r="DO217" s="146">
        <v>0</v>
      </c>
      <c r="DP217" s="146">
        <v>0</v>
      </c>
      <c r="DQ217" s="146">
        <v>0</v>
      </c>
      <c r="DR217" s="146">
        <v>0</v>
      </c>
      <c r="DS217" s="146">
        <v>0</v>
      </c>
      <c r="DT217" s="146">
        <v>0</v>
      </c>
      <c r="DU217" s="146">
        <v>0</v>
      </c>
      <c r="DV217" s="146">
        <v>0</v>
      </c>
      <c r="DW217" s="146">
        <v>0</v>
      </c>
      <c r="DX217" s="146">
        <v>0</v>
      </c>
      <c r="DY217" s="146">
        <v>0</v>
      </c>
      <c r="DZ217" s="146">
        <v>0</v>
      </c>
      <c r="EA217" s="146">
        <v>0</v>
      </c>
      <c r="EB217" s="146">
        <v>0</v>
      </c>
      <c r="EC217" s="146">
        <v>0</v>
      </c>
      <c r="ED217" s="146">
        <v>3622334</v>
      </c>
    </row>
    <row r="218" spans="1:134" ht="13.5" x14ac:dyDescent="0.25">
      <c r="A218" s="137" t="s">
        <v>437</v>
      </c>
      <c r="B218" s="138"/>
      <c r="C218" s="139">
        <v>45657</v>
      </c>
      <c r="D218" s="147">
        <v>153750</v>
      </c>
      <c r="E218" s="147">
        <v>73342</v>
      </c>
      <c r="F218" s="147">
        <v>0</v>
      </c>
      <c r="G218" s="147">
        <v>14912</v>
      </c>
      <c r="H218" s="147">
        <v>18065</v>
      </c>
      <c r="I218" s="147">
        <v>3957</v>
      </c>
      <c r="J218" s="147">
        <v>450</v>
      </c>
      <c r="K218" s="147">
        <v>2100</v>
      </c>
      <c r="L218" s="147">
        <v>2036</v>
      </c>
      <c r="M218" s="147">
        <v>17943</v>
      </c>
      <c r="N218" s="147">
        <v>12489</v>
      </c>
      <c r="O218" s="147">
        <v>9580</v>
      </c>
      <c r="P218" s="147">
        <v>0</v>
      </c>
      <c r="Q218" s="147">
        <v>0</v>
      </c>
      <c r="R218" s="147">
        <v>207488</v>
      </c>
      <c r="S218" s="147">
        <v>17680</v>
      </c>
      <c r="T218" s="147">
        <v>0</v>
      </c>
      <c r="U218" s="147">
        <v>74016</v>
      </c>
      <c r="V218" s="147">
        <v>13450</v>
      </c>
      <c r="W218" s="147">
        <v>0</v>
      </c>
      <c r="X218" s="147">
        <v>0</v>
      </c>
      <c r="Y218" s="147">
        <v>0</v>
      </c>
      <c r="Z218" s="147">
        <v>13409</v>
      </c>
      <c r="AA218" s="147">
        <v>7200</v>
      </c>
      <c r="AB218" s="147">
        <v>0</v>
      </c>
      <c r="AC218" s="147">
        <v>641867</v>
      </c>
      <c r="AD218" s="147">
        <v>99292</v>
      </c>
      <c r="AE218" s="147">
        <v>91101</v>
      </c>
      <c r="AF218" s="147">
        <v>65812</v>
      </c>
      <c r="AG218" s="147">
        <v>0</v>
      </c>
      <c r="AH218" s="147">
        <v>18393</v>
      </c>
      <c r="AI218" s="147">
        <v>28384</v>
      </c>
      <c r="AJ218" s="147">
        <v>4464</v>
      </c>
      <c r="AK218" s="147">
        <v>300</v>
      </c>
      <c r="AL218" s="147">
        <v>100</v>
      </c>
      <c r="AM218" s="147">
        <v>379</v>
      </c>
      <c r="AN218" s="147">
        <v>11504</v>
      </c>
      <c r="AO218" s="147">
        <v>25578</v>
      </c>
      <c r="AP218" s="147">
        <v>21435</v>
      </c>
      <c r="AQ218" s="147">
        <v>150371</v>
      </c>
      <c r="AR218" s="147">
        <v>18785</v>
      </c>
      <c r="AS218" s="147">
        <v>18785</v>
      </c>
      <c r="AT218" s="147">
        <v>56354</v>
      </c>
      <c r="AU218" s="147">
        <v>46072</v>
      </c>
      <c r="AV218" s="147">
        <v>22706</v>
      </c>
      <c r="AW218" s="147">
        <v>0</v>
      </c>
      <c r="AX218" s="147">
        <v>679815</v>
      </c>
      <c r="AY218" s="147">
        <v>61442</v>
      </c>
      <c r="AZ218" s="147">
        <v>0</v>
      </c>
      <c r="BA218" s="147">
        <v>0</v>
      </c>
      <c r="BB218" s="147">
        <v>0</v>
      </c>
      <c r="BC218" s="147">
        <v>0</v>
      </c>
      <c r="BD218" s="147">
        <v>83211</v>
      </c>
      <c r="BE218" s="147">
        <v>164054</v>
      </c>
      <c r="BF218" s="147">
        <v>0</v>
      </c>
      <c r="BG218" s="147">
        <v>308707</v>
      </c>
      <c r="BH218" s="147">
        <v>1630389</v>
      </c>
      <c r="BI218" s="147">
        <v>127295</v>
      </c>
      <c r="BJ218" s="147">
        <v>0</v>
      </c>
      <c r="BK218" s="147">
        <v>9304</v>
      </c>
      <c r="BL218" s="147">
        <v>18000</v>
      </c>
      <c r="BM218" s="147">
        <v>74458</v>
      </c>
      <c r="BN218" s="147">
        <v>62519</v>
      </c>
      <c r="BO218" s="147">
        <v>371114</v>
      </c>
      <c r="BP218" s="147">
        <v>0</v>
      </c>
      <c r="BQ218" s="147">
        <v>37076</v>
      </c>
      <c r="BR218" s="147">
        <v>19338</v>
      </c>
      <c r="BS218" s="147">
        <v>11233</v>
      </c>
      <c r="BT218" s="147">
        <v>600</v>
      </c>
      <c r="BU218" s="147">
        <v>0</v>
      </c>
      <c r="BV218" s="147">
        <v>881</v>
      </c>
      <c r="BW218" s="147">
        <v>298886</v>
      </c>
      <c r="BX218" s="147">
        <v>0</v>
      </c>
      <c r="BY218" s="147">
        <v>0</v>
      </c>
      <c r="BZ218" s="147">
        <v>26721</v>
      </c>
      <c r="CA218" s="147">
        <v>40941</v>
      </c>
      <c r="CB218" s="147">
        <v>0</v>
      </c>
      <c r="CC218" s="147">
        <v>0</v>
      </c>
      <c r="CD218" s="147">
        <v>220298</v>
      </c>
      <c r="CE218" s="147">
        <v>0</v>
      </c>
      <c r="CF218" s="147">
        <v>6472</v>
      </c>
      <c r="CG218" s="147">
        <v>0</v>
      </c>
      <c r="CH218" s="147">
        <v>0</v>
      </c>
      <c r="CI218" s="147">
        <v>0</v>
      </c>
      <c r="CJ218" s="147">
        <v>53879</v>
      </c>
      <c r="CK218" s="147">
        <v>2546</v>
      </c>
      <c r="CL218" s="147">
        <v>0</v>
      </c>
      <c r="CM218" s="147">
        <v>1381561</v>
      </c>
      <c r="CN218" s="147">
        <v>3011950</v>
      </c>
      <c r="CO218" s="147">
        <v>587178</v>
      </c>
      <c r="CP218" s="147">
        <v>527948</v>
      </c>
      <c r="CQ218" s="147">
        <v>1592759</v>
      </c>
      <c r="CR218" s="147">
        <v>0</v>
      </c>
      <c r="CS218" s="147">
        <v>0</v>
      </c>
      <c r="CT218" s="147">
        <v>0</v>
      </c>
      <c r="CU218" s="147">
        <v>0</v>
      </c>
      <c r="CV218" s="147">
        <v>0</v>
      </c>
      <c r="CW218" s="147">
        <v>209061</v>
      </c>
      <c r="CX218" s="147">
        <v>120275</v>
      </c>
      <c r="CY218" s="147">
        <v>47183</v>
      </c>
      <c r="CZ218" s="147">
        <v>8087</v>
      </c>
      <c r="DA218" s="147">
        <v>1141</v>
      </c>
      <c r="DB218" s="147">
        <v>24410</v>
      </c>
      <c r="DC218" s="147">
        <v>0</v>
      </c>
      <c r="DD218" s="147">
        <v>187846</v>
      </c>
      <c r="DE218" s="147">
        <v>341390</v>
      </c>
      <c r="DF218" s="147">
        <v>380376</v>
      </c>
      <c r="DG218" s="147">
        <v>201294</v>
      </c>
      <c r="DH218" s="147">
        <v>0</v>
      </c>
      <c r="DI218" s="147">
        <v>0</v>
      </c>
      <c r="DJ218" s="147">
        <v>4228948</v>
      </c>
      <c r="DK218" s="147">
        <v>0</v>
      </c>
      <c r="DL218" s="147">
        <v>0</v>
      </c>
      <c r="DM218" s="147">
        <v>0</v>
      </c>
      <c r="DN218" s="147">
        <v>0</v>
      </c>
      <c r="DO218" s="147">
        <v>0</v>
      </c>
      <c r="DP218" s="147">
        <v>0</v>
      </c>
      <c r="DQ218" s="147">
        <v>0</v>
      </c>
      <c r="DR218" s="147">
        <v>0</v>
      </c>
      <c r="DS218" s="147">
        <v>0</v>
      </c>
      <c r="DT218" s="147">
        <v>0</v>
      </c>
      <c r="DU218" s="147">
        <v>0</v>
      </c>
      <c r="DV218" s="147">
        <v>0</v>
      </c>
      <c r="DW218" s="147">
        <v>0</v>
      </c>
      <c r="DX218" s="147">
        <v>0</v>
      </c>
      <c r="DY218" s="147">
        <v>0</v>
      </c>
      <c r="DZ218" s="147">
        <v>0</v>
      </c>
      <c r="EA218" s="147">
        <v>0</v>
      </c>
      <c r="EB218" s="147">
        <v>0</v>
      </c>
      <c r="EC218" s="147">
        <v>0</v>
      </c>
      <c r="ED218" s="147">
        <v>7240898</v>
      </c>
    </row>
    <row r="219" spans="1:134" ht="13.5" x14ac:dyDescent="0.25">
      <c r="A219" s="136" t="s">
        <v>438</v>
      </c>
      <c r="B219" s="141"/>
      <c r="C219" s="142">
        <v>45626</v>
      </c>
      <c r="D219" s="146">
        <v>66339</v>
      </c>
      <c r="E219" s="146">
        <v>46743</v>
      </c>
      <c r="F219" s="146">
        <v>0</v>
      </c>
      <c r="G219" s="146">
        <v>8622</v>
      </c>
      <c r="H219" s="146">
        <v>4324</v>
      </c>
      <c r="I219" s="146">
        <v>520</v>
      </c>
      <c r="J219" s="146">
        <v>441</v>
      </c>
      <c r="K219" s="146">
        <v>0</v>
      </c>
      <c r="L219" s="146">
        <v>390</v>
      </c>
      <c r="M219" s="146">
        <v>5083</v>
      </c>
      <c r="N219" s="146">
        <v>0</v>
      </c>
      <c r="O219" s="146">
        <v>0</v>
      </c>
      <c r="P219" s="146">
        <v>0</v>
      </c>
      <c r="Q219" s="146">
        <v>4146</v>
      </c>
      <c r="R219" s="146">
        <v>47116</v>
      </c>
      <c r="S219" s="146">
        <v>10714</v>
      </c>
      <c r="T219" s="146">
        <v>1400</v>
      </c>
      <c r="U219" s="146">
        <v>65588</v>
      </c>
      <c r="V219" s="146">
        <v>5338</v>
      </c>
      <c r="W219" s="146">
        <v>0</v>
      </c>
      <c r="X219" s="146">
        <v>0</v>
      </c>
      <c r="Y219" s="146">
        <v>39263</v>
      </c>
      <c r="Z219" s="146">
        <v>14249</v>
      </c>
      <c r="AA219" s="146">
        <v>7200</v>
      </c>
      <c r="AB219" s="146">
        <v>9602</v>
      </c>
      <c r="AC219" s="146">
        <v>337078</v>
      </c>
      <c r="AD219" s="146">
        <v>37479</v>
      </c>
      <c r="AE219" s="146">
        <v>94258</v>
      </c>
      <c r="AF219" s="146">
        <v>35497</v>
      </c>
      <c r="AG219" s="146">
        <v>0</v>
      </c>
      <c r="AH219" s="146">
        <v>14951</v>
      </c>
      <c r="AI219" s="146">
        <v>5478</v>
      </c>
      <c r="AJ219" s="146">
        <v>2249</v>
      </c>
      <c r="AK219" s="146">
        <v>143</v>
      </c>
      <c r="AL219" s="146">
        <v>90</v>
      </c>
      <c r="AM219" s="146">
        <v>161</v>
      </c>
      <c r="AN219" s="146">
        <v>9875</v>
      </c>
      <c r="AO219" s="146">
        <v>19299</v>
      </c>
      <c r="AP219" s="146">
        <v>12785</v>
      </c>
      <c r="AQ219" s="146">
        <v>108564</v>
      </c>
      <c r="AR219" s="146">
        <v>0</v>
      </c>
      <c r="AS219" s="146">
        <v>0</v>
      </c>
      <c r="AT219" s="146">
        <v>20915</v>
      </c>
      <c r="AU219" s="146">
        <v>1206</v>
      </c>
      <c r="AV219" s="146">
        <v>0</v>
      </c>
      <c r="AW219" s="146">
        <v>0</v>
      </c>
      <c r="AX219" s="146">
        <v>362950</v>
      </c>
      <c r="AY219" s="146">
        <v>49506</v>
      </c>
      <c r="AZ219" s="146">
        <v>0</v>
      </c>
      <c r="BA219" s="146">
        <v>13874</v>
      </c>
      <c r="BB219" s="146">
        <v>0</v>
      </c>
      <c r="BC219" s="146">
        <v>0</v>
      </c>
      <c r="BD219" s="146">
        <v>12882</v>
      </c>
      <c r="BE219" s="146">
        <v>0</v>
      </c>
      <c r="BF219" s="146">
        <v>0</v>
      </c>
      <c r="BG219" s="146">
        <v>76262</v>
      </c>
      <c r="BH219" s="146">
        <v>776290</v>
      </c>
      <c r="BI219" s="146">
        <v>116912</v>
      </c>
      <c r="BJ219" s="146">
        <v>105656</v>
      </c>
      <c r="BK219" s="146">
        <v>0</v>
      </c>
      <c r="BL219" s="146">
        <v>10347</v>
      </c>
      <c r="BM219" s="146">
        <v>61788</v>
      </c>
      <c r="BN219" s="146">
        <v>34160</v>
      </c>
      <c r="BO219" s="146">
        <v>237342</v>
      </c>
      <c r="BP219" s="146">
        <v>0</v>
      </c>
      <c r="BQ219" s="146">
        <v>28139</v>
      </c>
      <c r="BR219" s="146">
        <v>22693</v>
      </c>
      <c r="BS219" s="146">
        <v>4016</v>
      </c>
      <c r="BT219" s="146">
        <v>0</v>
      </c>
      <c r="BU219" s="146">
        <v>150</v>
      </c>
      <c r="BV219" s="146">
        <v>774</v>
      </c>
      <c r="BW219" s="146">
        <v>110285</v>
      </c>
      <c r="BX219" s="146">
        <v>0</v>
      </c>
      <c r="BY219" s="146">
        <v>0</v>
      </c>
      <c r="BZ219" s="146">
        <v>23292</v>
      </c>
      <c r="CA219" s="146">
        <v>9001</v>
      </c>
      <c r="CB219" s="146">
        <v>0</v>
      </c>
      <c r="CC219" s="146">
        <v>0</v>
      </c>
      <c r="CD219" s="146">
        <v>100284</v>
      </c>
      <c r="CE219" s="146">
        <v>10128</v>
      </c>
      <c r="CF219" s="146">
        <v>2400</v>
      </c>
      <c r="CG219" s="146">
        <v>0</v>
      </c>
      <c r="CH219" s="146">
        <v>0</v>
      </c>
      <c r="CI219" s="146">
        <v>0</v>
      </c>
      <c r="CJ219" s="146">
        <v>16479</v>
      </c>
      <c r="CK219" s="146">
        <v>8561</v>
      </c>
      <c r="CL219" s="146">
        <v>0</v>
      </c>
      <c r="CM219" s="146">
        <v>902407</v>
      </c>
      <c r="CN219" s="146">
        <v>1678697</v>
      </c>
      <c r="CO219" s="146">
        <v>353830</v>
      </c>
      <c r="CP219" s="146">
        <v>178873</v>
      </c>
      <c r="CQ219" s="146">
        <v>996914</v>
      </c>
      <c r="CR219" s="146">
        <v>0</v>
      </c>
      <c r="CS219" s="146">
        <v>0</v>
      </c>
      <c r="CT219" s="146">
        <v>0</v>
      </c>
      <c r="CU219" s="146">
        <v>0</v>
      </c>
      <c r="CV219" s="146">
        <v>0</v>
      </c>
      <c r="CW219" s="146">
        <v>147602</v>
      </c>
      <c r="CX219" s="146">
        <v>70725</v>
      </c>
      <c r="CY219" s="146">
        <v>17996</v>
      </c>
      <c r="CZ219" s="146">
        <v>1418</v>
      </c>
      <c r="DA219" s="146">
        <v>450</v>
      </c>
      <c r="DB219" s="146">
        <v>2454</v>
      </c>
      <c r="DC219" s="146">
        <v>0</v>
      </c>
      <c r="DD219" s="146">
        <v>75216</v>
      </c>
      <c r="DE219" s="146">
        <v>6263</v>
      </c>
      <c r="DF219" s="146">
        <v>14846</v>
      </c>
      <c r="DG219" s="146">
        <v>231926</v>
      </c>
      <c r="DH219" s="146">
        <v>0</v>
      </c>
      <c r="DI219" s="146">
        <v>0</v>
      </c>
      <c r="DJ219" s="146">
        <v>2098513</v>
      </c>
      <c r="DK219" s="146">
        <v>0</v>
      </c>
      <c r="DL219" s="146">
        <v>0</v>
      </c>
      <c r="DM219" s="146">
        <v>0</v>
      </c>
      <c r="DN219" s="146">
        <v>0</v>
      </c>
      <c r="DO219" s="146">
        <v>0</v>
      </c>
      <c r="DP219" s="146">
        <v>0</v>
      </c>
      <c r="DQ219" s="146">
        <v>0</v>
      </c>
      <c r="DR219" s="146">
        <v>0</v>
      </c>
      <c r="DS219" s="146">
        <v>0</v>
      </c>
      <c r="DT219" s="146">
        <v>0</v>
      </c>
      <c r="DU219" s="146">
        <v>0</v>
      </c>
      <c r="DV219" s="146">
        <v>0</v>
      </c>
      <c r="DW219" s="146">
        <v>0</v>
      </c>
      <c r="DX219" s="146">
        <v>0</v>
      </c>
      <c r="DY219" s="146">
        <v>0</v>
      </c>
      <c r="DZ219" s="146">
        <v>0</v>
      </c>
      <c r="EA219" s="146">
        <v>0</v>
      </c>
      <c r="EB219" s="146">
        <v>0</v>
      </c>
      <c r="EC219" s="146">
        <v>0</v>
      </c>
      <c r="ED219" s="146">
        <v>3777210</v>
      </c>
    </row>
    <row r="220" spans="1:134" ht="13.5" x14ac:dyDescent="0.25">
      <c r="A220" s="136" t="s">
        <v>439</v>
      </c>
      <c r="B220" s="141"/>
      <c r="C220" s="142">
        <v>45412</v>
      </c>
      <c r="D220" s="146">
        <v>33786</v>
      </c>
      <c r="E220" s="146">
        <v>15905</v>
      </c>
      <c r="F220" s="146">
        <v>0</v>
      </c>
      <c r="G220" s="146">
        <v>5361</v>
      </c>
      <c r="H220" s="146">
        <v>6060</v>
      </c>
      <c r="I220" s="146">
        <v>1126</v>
      </c>
      <c r="J220" s="146">
        <v>0</v>
      </c>
      <c r="K220" s="146">
        <v>200</v>
      </c>
      <c r="L220" s="146">
        <v>230</v>
      </c>
      <c r="M220" s="146">
        <v>18249</v>
      </c>
      <c r="N220" s="146">
        <v>1728</v>
      </c>
      <c r="O220" s="146">
        <v>0</v>
      </c>
      <c r="P220" s="146">
        <v>0</v>
      </c>
      <c r="Q220" s="146">
        <v>0</v>
      </c>
      <c r="R220" s="146">
        <v>24166</v>
      </c>
      <c r="S220" s="146">
        <v>1975</v>
      </c>
      <c r="T220" s="146">
        <v>338</v>
      </c>
      <c r="U220" s="146">
        <v>7329</v>
      </c>
      <c r="V220" s="146">
        <v>0</v>
      </c>
      <c r="W220" s="146">
        <v>15106</v>
      </c>
      <c r="X220" s="146">
        <v>0</v>
      </c>
      <c r="Y220" s="146">
        <v>16441</v>
      </c>
      <c r="Z220" s="146">
        <v>3297</v>
      </c>
      <c r="AA220" s="146">
        <v>0</v>
      </c>
      <c r="AB220" s="146">
        <v>8305</v>
      </c>
      <c r="AC220" s="146">
        <v>159602</v>
      </c>
      <c r="AD220" s="146">
        <v>19186</v>
      </c>
      <c r="AE220" s="146">
        <v>29439</v>
      </c>
      <c r="AF220" s="146">
        <v>30837</v>
      </c>
      <c r="AG220" s="146">
        <v>0</v>
      </c>
      <c r="AH220" s="146">
        <v>9408</v>
      </c>
      <c r="AI220" s="146">
        <v>4164</v>
      </c>
      <c r="AJ220" s="146">
        <v>1801</v>
      </c>
      <c r="AK220" s="146">
        <v>0</v>
      </c>
      <c r="AL220" s="146">
        <v>0</v>
      </c>
      <c r="AM220" s="146">
        <v>195</v>
      </c>
      <c r="AN220" s="146">
        <v>11124</v>
      </c>
      <c r="AO220" s="146">
        <v>6139</v>
      </c>
      <c r="AP220" s="146">
        <v>2325</v>
      </c>
      <c r="AQ220" s="146">
        <v>48626</v>
      </c>
      <c r="AR220" s="146">
        <v>0</v>
      </c>
      <c r="AS220" s="146">
        <v>0</v>
      </c>
      <c r="AT220" s="146">
        <v>9494</v>
      </c>
      <c r="AU220" s="146">
        <v>1149</v>
      </c>
      <c r="AV220" s="146">
        <v>0</v>
      </c>
      <c r="AW220" s="146">
        <v>0</v>
      </c>
      <c r="AX220" s="146">
        <v>173887</v>
      </c>
      <c r="AY220" s="146">
        <v>30778</v>
      </c>
      <c r="AZ220" s="146">
        <v>0</v>
      </c>
      <c r="BA220" s="146">
        <v>0</v>
      </c>
      <c r="BB220" s="146">
        <v>45489</v>
      </c>
      <c r="BC220" s="146">
        <v>0</v>
      </c>
      <c r="BD220" s="146">
        <v>14387</v>
      </c>
      <c r="BE220" s="146">
        <v>4948</v>
      </c>
      <c r="BF220" s="146">
        <v>0</v>
      </c>
      <c r="BG220" s="146">
        <v>95602</v>
      </c>
      <c r="BH220" s="146">
        <v>429091</v>
      </c>
      <c r="BI220" s="146">
        <v>30945</v>
      </c>
      <c r="BJ220" s="146">
        <v>24713</v>
      </c>
      <c r="BK220" s="146">
        <v>0</v>
      </c>
      <c r="BL220" s="146">
        <v>2000</v>
      </c>
      <c r="BM220" s="146">
        <v>14411</v>
      </c>
      <c r="BN220" s="146">
        <v>46560</v>
      </c>
      <c r="BO220" s="146">
        <v>107966</v>
      </c>
      <c r="BP220" s="146">
        <v>0</v>
      </c>
      <c r="BQ220" s="146">
        <v>24538</v>
      </c>
      <c r="BR220" s="146">
        <v>23402</v>
      </c>
      <c r="BS220" s="146">
        <v>5091</v>
      </c>
      <c r="BT220" s="146">
        <v>0</v>
      </c>
      <c r="BU220" s="146">
        <v>0</v>
      </c>
      <c r="BV220" s="146">
        <v>0</v>
      </c>
      <c r="BW220" s="146">
        <v>53787</v>
      </c>
      <c r="BX220" s="146">
        <v>16174</v>
      </c>
      <c r="BY220" s="146">
        <v>0</v>
      </c>
      <c r="BZ220" s="146">
        <v>11140</v>
      </c>
      <c r="CA220" s="146">
        <v>0</v>
      </c>
      <c r="CB220" s="146">
        <v>0</v>
      </c>
      <c r="CC220" s="146">
        <v>0</v>
      </c>
      <c r="CD220" s="146">
        <v>80372</v>
      </c>
      <c r="CE220" s="146">
        <v>2615</v>
      </c>
      <c r="CF220" s="146">
        <v>2700</v>
      </c>
      <c r="CG220" s="146">
        <v>0</v>
      </c>
      <c r="CH220" s="146">
        <v>0</v>
      </c>
      <c r="CI220" s="146">
        <v>0</v>
      </c>
      <c r="CJ220" s="146">
        <v>7155</v>
      </c>
      <c r="CK220" s="146">
        <v>563</v>
      </c>
      <c r="CL220" s="146">
        <v>0</v>
      </c>
      <c r="CM220" s="146">
        <v>454132</v>
      </c>
      <c r="CN220" s="146">
        <v>883223</v>
      </c>
      <c r="CO220" s="146">
        <v>211982</v>
      </c>
      <c r="CP220" s="146">
        <v>147424</v>
      </c>
      <c r="CQ220" s="146">
        <v>403834</v>
      </c>
      <c r="CR220" s="146">
        <v>15361</v>
      </c>
      <c r="CS220" s="146">
        <v>0</v>
      </c>
      <c r="CT220" s="146">
        <v>0</v>
      </c>
      <c r="CU220" s="146">
        <v>0</v>
      </c>
      <c r="CV220" s="146">
        <v>0</v>
      </c>
      <c r="CW220" s="146">
        <v>68550</v>
      </c>
      <c r="CX220" s="146">
        <v>55887</v>
      </c>
      <c r="CY220" s="146">
        <v>17649</v>
      </c>
      <c r="CZ220" s="146">
        <v>0</v>
      </c>
      <c r="DA220" s="146">
        <v>0</v>
      </c>
      <c r="DB220" s="146">
        <v>445</v>
      </c>
      <c r="DC220" s="146">
        <v>0</v>
      </c>
      <c r="DD220" s="146">
        <v>0</v>
      </c>
      <c r="DE220" s="146">
        <v>0</v>
      </c>
      <c r="DF220" s="146">
        <v>1553</v>
      </c>
      <c r="DG220" s="146">
        <v>48391</v>
      </c>
      <c r="DH220" s="146">
        <v>0</v>
      </c>
      <c r="DI220" s="146">
        <v>0</v>
      </c>
      <c r="DJ220" s="146">
        <v>971076</v>
      </c>
      <c r="DK220" s="146">
        <v>0</v>
      </c>
      <c r="DL220" s="146">
        <v>0</v>
      </c>
      <c r="DM220" s="146">
        <v>0</v>
      </c>
      <c r="DN220" s="146">
        <v>0</v>
      </c>
      <c r="DO220" s="146">
        <v>0</v>
      </c>
      <c r="DP220" s="146">
        <v>0</v>
      </c>
      <c r="DQ220" s="146">
        <v>0</v>
      </c>
      <c r="DR220" s="146">
        <v>0</v>
      </c>
      <c r="DS220" s="146">
        <v>0</v>
      </c>
      <c r="DT220" s="146">
        <v>0</v>
      </c>
      <c r="DU220" s="146">
        <v>0</v>
      </c>
      <c r="DV220" s="146">
        <v>0</v>
      </c>
      <c r="DW220" s="146">
        <v>0</v>
      </c>
      <c r="DX220" s="146">
        <v>0</v>
      </c>
      <c r="DY220" s="146">
        <v>0</v>
      </c>
      <c r="DZ220" s="146">
        <v>0</v>
      </c>
      <c r="EA220" s="146">
        <v>0</v>
      </c>
      <c r="EB220" s="146">
        <v>0</v>
      </c>
      <c r="EC220" s="146">
        <v>0</v>
      </c>
      <c r="ED220" s="146">
        <v>1854299</v>
      </c>
    </row>
    <row r="221" spans="1:134" ht="13.5" x14ac:dyDescent="0.25">
      <c r="A221" s="137" t="s">
        <v>1112</v>
      </c>
      <c r="B221" s="137" t="s">
        <v>319</v>
      </c>
      <c r="C221" s="139">
        <v>45657</v>
      </c>
      <c r="D221" s="147">
        <v>19723</v>
      </c>
      <c r="E221" s="147">
        <v>51700</v>
      </c>
      <c r="F221" s="147">
        <v>0</v>
      </c>
      <c r="G221" s="147">
        <v>6672</v>
      </c>
      <c r="H221" s="147">
        <v>5488</v>
      </c>
      <c r="I221" s="147">
        <v>378</v>
      </c>
      <c r="J221" s="147">
        <v>0</v>
      </c>
      <c r="K221" s="147">
        <v>0</v>
      </c>
      <c r="L221" s="147">
        <v>0</v>
      </c>
      <c r="M221" s="147">
        <v>3937</v>
      </c>
      <c r="N221" s="147">
        <v>1996</v>
      </c>
      <c r="O221" s="147">
        <v>2067</v>
      </c>
      <c r="P221" s="147">
        <v>119959</v>
      </c>
      <c r="Q221" s="147">
        <v>0</v>
      </c>
      <c r="R221" s="147">
        <v>0</v>
      </c>
      <c r="S221" s="147">
        <v>200</v>
      </c>
      <c r="T221" s="147">
        <v>40</v>
      </c>
      <c r="U221" s="147">
        <v>4268</v>
      </c>
      <c r="V221" s="147">
        <v>0</v>
      </c>
      <c r="W221" s="147">
        <v>0</v>
      </c>
      <c r="X221" s="147">
        <v>0</v>
      </c>
      <c r="Y221" s="147">
        <v>3436</v>
      </c>
      <c r="Z221" s="147">
        <v>629</v>
      </c>
      <c r="AA221" s="147">
        <v>1200</v>
      </c>
      <c r="AB221" s="147">
        <v>1889</v>
      </c>
      <c r="AC221" s="147">
        <v>223582</v>
      </c>
      <c r="AD221" s="147">
        <v>0</v>
      </c>
      <c r="AE221" s="147">
        <v>0</v>
      </c>
      <c r="AF221" s="147">
        <v>24798</v>
      </c>
      <c r="AG221" s="147">
        <v>0</v>
      </c>
      <c r="AH221" s="147">
        <v>2317</v>
      </c>
      <c r="AI221" s="147">
        <v>1905</v>
      </c>
      <c r="AJ221" s="147">
        <v>131</v>
      </c>
      <c r="AK221" s="147">
        <v>0</v>
      </c>
      <c r="AL221" s="147">
        <v>0</v>
      </c>
      <c r="AM221" s="147">
        <v>0</v>
      </c>
      <c r="AN221" s="147">
        <v>0</v>
      </c>
      <c r="AO221" s="147">
        <v>3287</v>
      </c>
      <c r="AP221" s="147">
        <v>2226</v>
      </c>
      <c r="AQ221" s="147">
        <v>46743</v>
      </c>
      <c r="AR221" s="147">
        <v>31878</v>
      </c>
      <c r="AS221" s="147">
        <v>47817</v>
      </c>
      <c r="AT221" s="147">
        <v>9514</v>
      </c>
      <c r="AU221" s="147">
        <v>7807</v>
      </c>
      <c r="AV221" s="147">
        <v>0</v>
      </c>
      <c r="AW221" s="147">
        <v>0</v>
      </c>
      <c r="AX221" s="147">
        <v>178423</v>
      </c>
      <c r="AY221" s="147">
        <v>152</v>
      </c>
      <c r="AZ221" s="147">
        <v>0</v>
      </c>
      <c r="BA221" s="147">
        <v>0</v>
      </c>
      <c r="BB221" s="147">
        <v>169924</v>
      </c>
      <c r="BC221" s="147">
        <v>4494</v>
      </c>
      <c r="BD221" s="147">
        <v>9613</v>
      </c>
      <c r="BE221" s="147">
        <v>0</v>
      </c>
      <c r="BF221" s="147">
        <v>0</v>
      </c>
      <c r="BG221" s="147">
        <v>184183</v>
      </c>
      <c r="BH221" s="147">
        <v>586188</v>
      </c>
      <c r="BI221" s="147">
        <v>43819</v>
      </c>
      <c r="BJ221" s="147">
        <v>0</v>
      </c>
      <c r="BK221" s="147">
        <v>17667</v>
      </c>
      <c r="BL221" s="147">
        <v>300</v>
      </c>
      <c r="BM221" s="147">
        <v>24226</v>
      </c>
      <c r="BN221" s="147">
        <v>7581</v>
      </c>
      <c r="BO221" s="147">
        <v>0</v>
      </c>
      <c r="BP221" s="147">
        <v>0</v>
      </c>
      <c r="BQ221" s="147">
        <v>0</v>
      </c>
      <c r="BR221" s="147">
        <v>9377</v>
      </c>
      <c r="BS221" s="147">
        <v>7712</v>
      </c>
      <c r="BT221" s="147">
        <v>532</v>
      </c>
      <c r="BU221" s="147">
        <v>0</v>
      </c>
      <c r="BV221" s="147">
        <v>0</v>
      </c>
      <c r="BW221" s="147">
        <v>13031</v>
      </c>
      <c r="BX221" s="147">
        <v>56</v>
      </c>
      <c r="BY221" s="147">
        <v>0</v>
      </c>
      <c r="BZ221" s="147">
        <v>2851</v>
      </c>
      <c r="CA221" s="147">
        <v>962</v>
      </c>
      <c r="CB221" s="147">
        <v>0</v>
      </c>
      <c r="CC221" s="147">
        <v>0</v>
      </c>
      <c r="CD221" s="147">
        <v>50611</v>
      </c>
      <c r="CE221" s="147">
        <v>2791</v>
      </c>
      <c r="CF221" s="147">
        <v>1873</v>
      </c>
      <c r="CG221" s="147">
        <v>224</v>
      </c>
      <c r="CH221" s="147">
        <v>0</v>
      </c>
      <c r="CI221" s="147">
        <v>65</v>
      </c>
      <c r="CJ221" s="147">
        <v>91971</v>
      </c>
      <c r="CK221" s="147">
        <v>0</v>
      </c>
      <c r="CL221" s="147">
        <v>969</v>
      </c>
      <c r="CM221" s="147">
        <v>276618</v>
      </c>
      <c r="CN221" s="147">
        <v>862806</v>
      </c>
      <c r="CO221" s="147">
        <v>105235</v>
      </c>
      <c r="CP221" s="147">
        <v>32753</v>
      </c>
      <c r="CQ221" s="147">
        <v>459985</v>
      </c>
      <c r="CR221" s="147">
        <v>0</v>
      </c>
      <c r="CS221" s="147">
        <v>0</v>
      </c>
      <c r="CT221" s="147">
        <v>0</v>
      </c>
      <c r="CU221" s="147">
        <v>0</v>
      </c>
      <c r="CV221" s="147">
        <v>0</v>
      </c>
      <c r="CW221" s="147">
        <v>55861</v>
      </c>
      <c r="CX221" s="147">
        <v>45944</v>
      </c>
      <c r="CY221" s="147">
        <v>3167</v>
      </c>
      <c r="CZ221" s="147">
        <v>0</v>
      </c>
      <c r="DA221" s="147">
        <v>0</v>
      </c>
      <c r="DB221" s="147">
        <v>0</v>
      </c>
      <c r="DC221" s="147">
        <v>0</v>
      </c>
      <c r="DD221" s="147">
        <v>0</v>
      </c>
      <c r="DE221" s="147">
        <v>49801</v>
      </c>
      <c r="DF221" s="147">
        <v>0</v>
      </c>
      <c r="DG221" s="147">
        <v>35503</v>
      </c>
      <c r="DH221" s="147">
        <v>0</v>
      </c>
      <c r="DI221" s="147">
        <v>0</v>
      </c>
      <c r="DJ221" s="147">
        <v>788249</v>
      </c>
      <c r="DK221" s="147">
        <v>0</v>
      </c>
      <c r="DL221" s="147">
        <v>0</v>
      </c>
      <c r="DM221" s="147">
        <v>0</v>
      </c>
      <c r="DN221" s="147">
        <v>0</v>
      </c>
      <c r="DO221" s="147">
        <v>0</v>
      </c>
      <c r="DP221" s="147">
        <v>0</v>
      </c>
      <c r="DQ221" s="147">
        <v>0</v>
      </c>
      <c r="DR221" s="147">
        <v>0</v>
      </c>
      <c r="DS221" s="147">
        <v>0</v>
      </c>
      <c r="DT221" s="147">
        <v>0</v>
      </c>
      <c r="DU221" s="147">
        <v>0</v>
      </c>
      <c r="DV221" s="147">
        <v>0</v>
      </c>
      <c r="DW221" s="147">
        <v>0</v>
      </c>
      <c r="DX221" s="147">
        <v>0</v>
      </c>
      <c r="DY221" s="147">
        <v>0</v>
      </c>
      <c r="DZ221" s="147">
        <v>0</v>
      </c>
      <c r="EA221" s="147">
        <v>0</v>
      </c>
      <c r="EB221" s="147">
        <v>0</v>
      </c>
      <c r="EC221" s="147">
        <v>0</v>
      </c>
      <c r="ED221" s="147">
        <v>1651055</v>
      </c>
    </row>
    <row r="222" spans="1:134" ht="13.5" x14ac:dyDescent="0.25">
      <c r="A222" s="137" t="s">
        <v>440</v>
      </c>
      <c r="B222" s="137" t="s">
        <v>371</v>
      </c>
      <c r="C222" s="139">
        <v>45596</v>
      </c>
      <c r="D222" s="147">
        <v>111421</v>
      </c>
      <c r="E222" s="147">
        <v>405266</v>
      </c>
      <c r="F222" s="147">
        <v>0</v>
      </c>
      <c r="G222" s="147">
        <v>25499</v>
      </c>
      <c r="H222" s="147">
        <v>53338</v>
      </c>
      <c r="I222" s="147">
        <v>5842</v>
      </c>
      <c r="J222" s="147">
        <v>0</v>
      </c>
      <c r="K222" s="147">
        <v>0</v>
      </c>
      <c r="L222" s="147">
        <v>0</v>
      </c>
      <c r="M222" s="147">
        <v>111977</v>
      </c>
      <c r="N222" s="147">
        <v>6811</v>
      </c>
      <c r="O222" s="147">
        <v>0</v>
      </c>
      <c r="P222" s="147">
        <v>0</v>
      </c>
      <c r="Q222" s="147">
        <v>417077</v>
      </c>
      <c r="R222" s="147">
        <v>17238</v>
      </c>
      <c r="S222" s="147">
        <v>13296</v>
      </c>
      <c r="T222" s="147">
        <v>0</v>
      </c>
      <c r="U222" s="147">
        <v>0</v>
      </c>
      <c r="V222" s="147">
        <v>84842</v>
      </c>
      <c r="W222" s="147">
        <v>0</v>
      </c>
      <c r="X222" s="147">
        <v>0</v>
      </c>
      <c r="Y222" s="147">
        <v>91737</v>
      </c>
      <c r="Z222" s="147">
        <v>4648</v>
      </c>
      <c r="AA222" s="147">
        <v>3651</v>
      </c>
      <c r="AB222" s="147">
        <v>257356</v>
      </c>
      <c r="AC222" s="147">
        <v>1609999</v>
      </c>
      <c r="AD222" s="147">
        <v>0</v>
      </c>
      <c r="AE222" s="147">
        <v>0</v>
      </c>
      <c r="AF222" s="147">
        <v>114694</v>
      </c>
      <c r="AG222" s="147">
        <v>0</v>
      </c>
      <c r="AH222" s="147">
        <v>8194</v>
      </c>
      <c r="AI222" s="147">
        <v>43380</v>
      </c>
      <c r="AJ222" s="147">
        <v>3852</v>
      </c>
      <c r="AK222" s="147">
        <v>0</v>
      </c>
      <c r="AL222" s="147">
        <v>0</v>
      </c>
      <c r="AM222" s="147">
        <v>0</v>
      </c>
      <c r="AN222" s="147">
        <v>629</v>
      </c>
      <c r="AO222" s="147">
        <v>5042</v>
      </c>
      <c r="AP222" s="147">
        <v>21535</v>
      </c>
      <c r="AQ222" s="147">
        <v>154561</v>
      </c>
      <c r="AR222" s="147">
        <v>183425</v>
      </c>
      <c r="AS222" s="147">
        <v>220587</v>
      </c>
      <c r="AT222" s="147">
        <v>52811</v>
      </c>
      <c r="AU222" s="147">
        <v>0</v>
      </c>
      <c r="AV222" s="147">
        <v>0</v>
      </c>
      <c r="AW222" s="147">
        <v>0</v>
      </c>
      <c r="AX222" s="147">
        <v>808710</v>
      </c>
      <c r="AY222" s="147">
        <v>211462</v>
      </c>
      <c r="AZ222" s="147">
        <v>0</v>
      </c>
      <c r="BA222" s="147">
        <v>0</v>
      </c>
      <c r="BB222" s="147">
        <v>0</v>
      </c>
      <c r="BC222" s="147">
        <v>7489</v>
      </c>
      <c r="BD222" s="147">
        <v>77287</v>
      </c>
      <c r="BE222" s="147">
        <v>54245</v>
      </c>
      <c r="BF222" s="147">
        <v>0</v>
      </c>
      <c r="BG222" s="147">
        <v>350483</v>
      </c>
      <c r="BH222" s="147">
        <v>2769192</v>
      </c>
      <c r="BI222" s="147">
        <v>82320</v>
      </c>
      <c r="BJ222" s="147">
        <v>189765</v>
      </c>
      <c r="BK222" s="147">
        <v>0</v>
      </c>
      <c r="BL222" s="147">
        <v>0</v>
      </c>
      <c r="BM222" s="147">
        <v>89833</v>
      </c>
      <c r="BN222" s="147">
        <v>39308</v>
      </c>
      <c r="BO222" s="147">
        <v>63829</v>
      </c>
      <c r="BP222" s="147">
        <v>0</v>
      </c>
      <c r="BQ222" s="147">
        <v>16478</v>
      </c>
      <c r="BR222" s="147">
        <v>29056</v>
      </c>
      <c r="BS222" s="147">
        <v>5774</v>
      </c>
      <c r="BT222" s="147">
        <v>0</v>
      </c>
      <c r="BU222" s="147">
        <v>0</v>
      </c>
      <c r="BV222" s="147">
        <v>5494</v>
      </c>
      <c r="BW222" s="147">
        <v>0</v>
      </c>
      <c r="BX222" s="147">
        <v>122335</v>
      </c>
      <c r="BY222" s="147">
        <v>0</v>
      </c>
      <c r="BZ222" s="147">
        <v>31</v>
      </c>
      <c r="CA222" s="147">
        <v>213</v>
      </c>
      <c r="CB222" s="147">
        <v>0</v>
      </c>
      <c r="CC222" s="147">
        <v>0</v>
      </c>
      <c r="CD222" s="147">
        <v>-449</v>
      </c>
      <c r="CE222" s="147">
        <v>0</v>
      </c>
      <c r="CF222" s="147">
        <v>0</v>
      </c>
      <c r="CG222" s="147">
        <v>0</v>
      </c>
      <c r="CH222" s="147">
        <v>0</v>
      </c>
      <c r="CI222" s="147">
        <v>0</v>
      </c>
      <c r="CJ222" s="147">
        <v>775969</v>
      </c>
      <c r="CK222" s="147">
        <v>0</v>
      </c>
      <c r="CL222" s="147">
        <v>125625</v>
      </c>
      <c r="CM222" s="147">
        <v>1545581</v>
      </c>
      <c r="CN222" s="147">
        <v>4314773</v>
      </c>
      <c r="CO222" s="147">
        <v>562093</v>
      </c>
      <c r="CP222" s="147">
        <v>282082</v>
      </c>
      <c r="CQ222" s="147">
        <v>2202400</v>
      </c>
      <c r="CR222" s="147">
        <v>0</v>
      </c>
      <c r="CS222" s="147">
        <v>23716</v>
      </c>
      <c r="CT222" s="147">
        <v>0</v>
      </c>
      <c r="CU222" s="147">
        <v>0</v>
      </c>
      <c r="CV222" s="147">
        <v>0</v>
      </c>
      <c r="CW222" s="147">
        <v>279113</v>
      </c>
      <c r="CX222" s="147">
        <v>314375</v>
      </c>
      <c r="CY222" s="147">
        <v>48429</v>
      </c>
      <c r="CZ222" s="147">
        <v>0</v>
      </c>
      <c r="DA222" s="147">
        <v>0</v>
      </c>
      <c r="DB222" s="147">
        <v>0</v>
      </c>
      <c r="DC222" s="147">
        <v>0</v>
      </c>
      <c r="DD222" s="147">
        <v>0</v>
      </c>
      <c r="DE222" s="147">
        <v>0</v>
      </c>
      <c r="DF222" s="147">
        <v>49818</v>
      </c>
      <c r="DG222" s="147">
        <v>259858</v>
      </c>
      <c r="DH222" s="147">
        <v>0</v>
      </c>
      <c r="DI222" s="147">
        <v>0</v>
      </c>
      <c r="DJ222" s="147">
        <v>4021884</v>
      </c>
      <c r="DK222" s="147">
        <v>0</v>
      </c>
      <c r="DL222" s="147">
        <v>0</v>
      </c>
      <c r="DM222" s="147">
        <v>0</v>
      </c>
      <c r="DN222" s="147">
        <v>0</v>
      </c>
      <c r="DO222" s="147">
        <v>0</v>
      </c>
      <c r="DP222" s="147">
        <v>0</v>
      </c>
      <c r="DQ222" s="147">
        <v>0</v>
      </c>
      <c r="DR222" s="147">
        <v>0</v>
      </c>
      <c r="DS222" s="147">
        <v>0</v>
      </c>
      <c r="DT222" s="147">
        <v>0</v>
      </c>
      <c r="DU222" s="147">
        <v>0</v>
      </c>
      <c r="DV222" s="147">
        <v>0</v>
      </c>
      <c r="DW222" s="147">
        <v>0</v>
      </c>
      <c r="DX222" s="147">
        <v>0</v>
      </c>
      <c r="DY222" s="147">
        <v>0</v>
      </c>
      <c r="DZ222" s="147">
        <v>0</v>
      </c>
      <c r="EA222" s="147">
        <v>0</v>
      </c>
      <c r="EB222" s="147">
        <v>0</v>
      </c>
      <c r="EC222" s="147">
        <v>0</v>
      </c>
      <c r="ED222" s="147">
        <v>8336657</v>
      </c>
    </row>
    <row r="223" spans="1:134" ht="13.5" x14ac:dyDescent="0.25">
      <c r="A223" s="136" t="s">
        <v>441</v>
      </c>
      <c r="B223" s="136" t="s">
        <v>313</v>
      </c>
      <c r="C223" s="142">
        <v>45535</v>
      </c>
      <c r="D223" s="146">
        <v>96769</v>
      </c>
      <c r="E223" s="146">
        <v>43395</v>
      </c>
      <c r="F223" s="146">
        <v>0</v>
      </c>
      <c r="G223" s="146">
        <v>10386</v>
      </c>
      <c r="H223" s="146">
        <v>2012</v>
      </c>
      <c r="I223" s="146">
        <v>3430</v>
      </c>
      <c r="J223" s="146">
        <v>653</v>
      </c>
      <c r="K223" s="146">
        <v>60</v>
      </c>
      <c r="L223" s="146">
        <v>0</v>
      </c>
      <c r="M223" s="146">
        <v>40251</v>
      </c>
      <c r="N223" s="146">
        <v>12355</v>
      </c>
      <c r="O223" s="146">
        <v>0</v>
      </c>
      <c r="P223" s="146">
        <v>268127</v>
      </c>
      <c r="Q223" s="146">
        <v>0</v>
      </c>
      <c r="R223" s="146">
        <v>0</v>
      </c>
      <c r="S223" s="146">
        <v>20399</v>
      </c>
      <c r="T223" s="146">
        <v>0</v>
      </c>
      <c r="U223" s="146">
        <v>23504</v>
      </c>
      <c r="V223" s="146">
        <v>6257</v>
      </c>
      <c r="W223" s="146">
        <v>0</v>
      </c>
      <c r="X223" s="146">
        <v>0</v>
      </c>
      <c r="Y223" s="146">
        <v>65344</v>
      </c>
      <c r="Z223" s="146">
        <v>13259</v>
      </c>
      <c r="AA223" s="146">
        <v>7200</v>
      </c>
      <c r="AB223" s="146">
        <v>6000</v>
      </c>
      <c r="AC223" s="146">
        <v>619401</v>
      </c>
      <c r="AD223" s="146">
        <v>81802</v>
      </c>
      <c r="AE223" s="146">
        <v>137867</v>
      </c>
      <c r="AF223" s="146">
        <v>30680</v>
      </c>
      <c r="AG223" s="146">
        <v>0</v>
      </c>
      <c r="AH223" s="146">
        <v>18550</v>
      </c>
      <c r="AI223" s="146">
        <v>3594</v>
      </c>
      <c r="AJ223" s="146">
        <v>6126</v>
      </c>
      <c r="AK223" s="146">
        <v>1166</v>
      </c>
      <c r="AL223" s="146">
        <v>106</v>
      </c>
      <c r="AM223" s="146">
        <v>27</v>
      </c>
      <c r="AN223" s="146">
        <v>10366</v>
      </c>
      <c r="AO223" s="146">
        <v>17599</v>
      </c>
      <c r="AP223" s="146">
        <v>11228</v>
      </c>
      <c r="AQ223" s="146">
        <v>159622</v>
      </c>
      <c r="AR223" s="146">
        <v>0</v>
      </c>
      <c r="AS223" s="146">
        <v>0</v>
      </c>
      <c r="AT223" s="146">
        <v>16324</v>
      </c>
      <c r="AU223" s="146">
        <v>0</v>
      </c>
      <c r="AV223" s="146">
        <v>0</v>
      </c>
      <c r="AW223" s="146">
        <v>0</v>
      </c>
      <c r="AX223" s="146">
        <v>495057</v>
      </c>
      <c r="AY223" s="146">
        <v>141023</v>
      </c>
      <c r="AZ223" s="146">
        <v>0</v>
      </c>
      <c r="BA223" s="146">
        <v>0</v>
      </c>
      <c r="BB223" s="146">
        <v>0</v>
      </c>
      <c r="BC223" s="146">
        <v>24391</v>
      </c>
      <c r="BD223" s="146">
        <v>25769</v>
      </c>
      <c r="BE223" s="146">
        <v>6214</v>
      </c>
      <c r="BF223" s="146">
        <v>0</v>
      </c>
      <c r="BG223" s="146">
        <v>197397</v>
      </c>
      <c r="BH223" s="146">
        <v>1311855</v>
      </c>
      <c r="BI223" s="146">
        <v>122107</v>
      </c>
      <c r="BJ223" s="146">
        <v>188201</v>
      </c>
      <c r="BK223" s="146">
        <v>0</v>
      </c>
      <c r="BL223" s="146">
        <v>6934</v>
      </c>
      <c r="BM223" s="146">
        <v>52176</v>
      </c>
      <c r="BN223" s="146">
        <v>56347</v>
      </c>
      <c r="BO223" s="146">
        <v>436001</v>
      </c>
      <c r="BP223" s="146">
        <v>0</v>
      </c>
      <c r="BQ223" s="146">
        <v>63341</v>
      </c>
      <c r="BR223" s="146">
        <v>12272</v>
      </c>
      <c r="BS223" s="146">
        <v>20916</v>
      </c>
      <c r="BT223" s="146">
        <v>3982</v>
      </c>
      <c r="BU223" s="146">
        <v>363</v>
      </c>
      <c r="BV223" s="146">
        <v>0</v>
      </c>
      <c r="BW223" s="146">
        <v>74771</v>
      </c>
      <c r="BX223" s="146">
        <v>2009</v>
      </c>
      <c r="BY223" s="146">
        <v>0</v>
      </c>
      <c r="BZ223" s="146">
        <v>59907</v>
      </c>
      <c r="CA223" s="146">
        <v>19740</v>
      </c>
      <c r="CB223" s="146">
        <v>4756</v>
      </c>
      <c r="CC223" s="146">
        <v>0</v>
      </c>
      <c r="CD223" s="146">
        <v>235403</v>
      </c>
      <c r="CE223" s="146">
        <v>0</v>
      </c>
      <c r="CF223" s="146">
        <v>0</v>
      </c>
      <c r="CG223" s="146">
        <v>0</v>
      </c>
      <c r="CH223" s="146">
        <v>0</v>
      </c>
      <c r="CI223" s="146">
        <v>0</v>
      </c>
      <c r="CJ223" s="146">
        <v>14879</v>
      </c>
      <c r="CK223" s="146">
        <v>0</v>
      </c>
      <c r="CL223" s="146">
        <v>0</v>
      </c>
      <c r="CM223" s="146">
        <v>1374105</v>
      </c>
      <c r="CN223" s="146">
        <v>2685960</v>
      </c>
      <c r="CO223" s="146">
        <v>315079</v>
      </c>
      <c r="CP223" s="146">
        <v>173758</v>
      </c>
      <c r="CQ223" s="146">
        <v>1561575</v>
      </c>
      <c r="CR223" s="146">
        <v>0</v>
      </c>
      <c r="CS223" s="146">
        <v>0</v>
      </c>
      <c r="CT223" s="146">
        <v>0</v>
      </c>
      <c r="CU223" s="146">
        <v>0</v>
      </c>
      <c r="CV223" s="146">
        <v>0</v>
      </c>
      <c r="CW223" s="146">
        <v>151930</v>
      </c>
      <c r="CX223" s="146">
        <v>29436</v>
      </c>
      <c r="CY223" s="146">
        <v>50170</v>
      </c>
      <c r="CZ223" s="146">
        <v>9551</v>
      </c>
      <c r="DA223" s="146">
        <v>871</v>
      </c>
      <c r="DB223" s="146">
        <v>0</v>
      </c>
      <c r="DC223" s="146">
        <v>0</v>
      </c>
      <c r="DD223" s="146">
        <v>0</v>
      </c>
      <c r="DE223" s="146">
        <v>0</v>
      </c>
      <c r="DF223" s="146">
        <v>0</v>
      </c>
      <c r="DG223" s="146">
        <v>101299</v>
      </c>
      <c r="DH223" s="146">
        <v>-1</v>
      </c>
      <c r="DI223" s="146">
        <v>0</v>
      </c>
      <c r="DJ223" s="146">
        <v>2393668</v>
      </c>
      <c r="DK223" s="146">
        <v>0</v>
      </c>
      <c r="DL223" s="146">
        <v>0</v>
      </c>
      <c r="DM223" s="146">
        <v>0</v>
      </c>
      <c r="DN223" s="146">
        <v>0</v>
      </c>
      <c r="DO223" s="146">
        <v>0</v>
      </c>
      <c r="DP223" s="146">
        <v>0</v>
      </c>
      <c r="DQ223" s="146">
        <v>0</v>
      </c>
      <c r="DR223" s="146">
        <v>0</v>
      </c>
      <c r="DS223" s="146">
        <v>0</v>
      </c>
      <c r="DT223" s="146">
        <v>0</v>
      </c>
      <c r="DU223" s="146">
        <v>0</v>
      </c>
      <c r="DV223" s="146">
        <v>0</v>
      </c>
      <c r="DW223" s="146">
        <v>0</v>
      </c>
      <c r="DX223" s="146">
        <v>0</v>
      </c>
      <c r="DY223" s="146">
        <v>0</v>
      </c>
      <c r="DZ223" s="146">
        <v>0</v>
      </c>
      <c r="EA223" s="146">
        <v>0</v>
      </c>
      <c r="EB223" s="146">
        <v>0</v>
      </c>
      <c r="EC223" s="146">
        <v>0</v>
      </c>
      <c r="ED223" s="146">
        <v>5079628</v>
      </c>
    </row>
    <row r="224" spans="1:134" ht="13.5" x14ac:dyDescent="0.25">
      <c r="A224" s="137" t="s">
        <v>442</v>
      </c>
      <c r="B224" s="138"/>
      <c r="C224" s="139">
        <v>45657</v>
      </c>
      <c r="D224" s="147">
        <v>43856</v>
      </c>
      <c r="E224" s="147">
        <v>190276</v>
      </c>
      <c r="F224" s="147">
        <v>0</v>
      </c>
      <c r="G224" s="147">
        <v>17529</v>
      </c>
      <c r="H224" s="147">
        <v>11650</v>
      </c>
      <c r="I224" s="147">
        <v>4742</v>
      </c>
      <c r="J224" s="147">
        <v>19453</v>
      </c>
      <c r="K224" s="147">
        <v>0</v>
      </c>
      <c r="L224" s="147">
        <v>90174</v>
      </c>
      <c r="M224" s="147">
        <v>23135</v>
      </c>
      <c r="N224" s="147">
        <v>42929</v>
      </c>
      <c r="O224" s="147">
        <v>15602</v>
      </c>
      <c r="P224" s="147">
        <v>0</v>
      </c>
      <c r="Q224" s="147">
        <v>782875</v>
      </c>
      <c r="R224" s="147">
        <v>34984</v>
      </c>
      <c r="S224" s="147">
        <v>27813</v>
      </c>
      <c r="T224" s="147">
        <v>6574</v>
      </c>
      <c r="U224" s="147">
        <v>183994</v>
      </c>
      <c r="V224" s="147">
        <v>0</v>
      </c>
      <c r="W224" s="147">
        <v>68463</v>
      </c>
      <c r="X224" s="147">
        <v>0</v>
      </c>
      <c r="Y224" s="147">
        <v>150226</v>
      </c>
      <c r="Z224" s="147">
        <v>7992</v>
      </c>
      <c r="AA224" s="147">
        <v>7200</v>
      </c>
      <c r="AB224" s="147">
        <v>471945</v>
      </c>
      <c r="AC224" s="147">
        <v>2201412</v>
      </c>
      <c r="AD224" s="147">
        <v>0</v>
      </c>
      <c r="AE224" s="147">
        <v>0</v>
      </c>
      <c r="AF224" s="147">
        <v>252848</v>
      </c>
      <c r="AG224" s="147">
        <v>0</v>
      </c>
      <c r="AH224" s="147">
        <v>18929</v>
      </c>
      <c r="AI224" s="147">
        <v>12580</v>
      </c>
      <c r="AJ224" s="147">
        <v>5121</v>
      </c>
      <c r="AK224" s="147">
        <v>0</v>
      </c>
      <c r="AL224" s="147">
        <v>0</v>
      </c>
      <c r="AM224" s="147">
        <v>0</v>
      </c>
      <c r="AN224" s="147">
        <v>2328</v>
      </c>
      <c r="AO224" s="147">
        <v>4109</v>
      </c>
      <c r="AP224" s="147">
        <v>87305</v>
      </c>
      <c r="AQ224" s="147">
        <v>390195</v>
      </c>
      <c r="AR224" s="147">
        <v>154796</v>
      </c>
      <c r="AS224" s="147">
        <v>341454</v>
      </c>
      <c r="AT224" s="147">
        <v>184911</v>
      </c>
      <c r="AU224" s="147">
        <v>73239</v>
      </c>
      <c r="AV224" s="147">
        <v>4072</v>
      </c>
      <c r="AW224" s="147">
        <v>4728</v>
      </c>
      <c r="AX224" s="147">
        <v>1536615</v>
      </c>
      <c r="AY224" s="147">
        <v>910769</v>
      </c>
      <c r="AZ224" s="147">
        <v>29268</v>
      </c>
      <c r="BA224" s="147">
        <v>36539</v>
      </c>
      <c r="BB224" s="147">
        <v>0</v>
      </c>
      <c r="BC224" s="147">
        <v>354899</v>
      </c>
      <c r="BD224" s="147">
        <v>118336</v>
      </c>
      <c r="BE224" s="147">
        <v>2341</v>
      </c>
      <c r="BF224" s="147">
        <v>0</v>
      </c>
      <c r="BG224" s="147">
        <v>1452152</v>
      </c>
      <c r="BH224" s="147">
        <v>5190179</v>
      </c>
      <c r="BI224" s="147">
        <v>120537</v>
      </c>
      <c r="BJ224" s="147">
        <v>529984</v>
      </c>
      <c r="BK224" s="147">
        <v>40198</v>
      </c>
      <c r="BL224" s="147">
        <v>52000</v>
      </c>
      <c r="BM224" s="147">
        <v>188867</v>
      </c>
      <c r="BN224" s="147">
        <v>127817</v>
      </c>
      <c r="BO224" s="147">
        <v>971593</v>
      </c>
      <c r="BP224" s="147">
        <v>0</v>
      </c>
      <c r="BQ224" s="147">
        <v>155601</v>
      </c>
      <c r="BR224" s="147">
        <v>103411</v>
      </c>
      <c r="BS224" s="147">
        <v>42091</v>
      </c>
      <c r="BT224" s="147">
        <v>0</v>
      </c>
      <c r="BU224" s="147">
        <v>0</v>
      </c>
      <c r="BV224" s="147">
        <v>2002</v>
      </c>
      <c r="BW224" s="147">
        <v>322326</v>
      </c>
      <c r="BX224" s="147">
        <v>31171</v>
      </c>
      <c r="BY224" s="147">
        <v>18514</v>
      </c>
      <c r="BZ224" s="147">
        <v>79735</v>
      </c>
      <c r="CA224" s="147">
        <v>6994</v>
      </c>
      <c r="CB224" s="147">
        <v>0</v>
      </c>
      <c r="CC224" s="147">
        <v>0</v>
      </c>
      <c r="CD224" s="147">
        <v>599569</v>
      </c>
      <c r="CE224" s="147">
        <v>90237</v>
      </c>
      <c r="CF224" s="147">
        <v>18227</v>
      </c>
      <c r="CG224" s="147">
        <v>0</v>
      </c>
      <c r="CH224" s="147">
        <v>0</v>
      </c>
      <c r="CI224" s="147">
        <v>7420</v>
      </c>
      <c r="CJ224" s="147">
        <v>90492</v>
      </c>
      <c r="CK224" s="147">
        <v>4467</v>
      </c>
      <c r="CL224" s="147">
        <v>44043</v>
      </c>
      <c r="CM224" s="147">
        <v>3647296</v>
      </c>
      <c r="CN224" s="147">
        <v>8837475</v>
      </c>
      <c r="CO224" s="147">
        <v>587580</v>
      </c>
      <c r="CP224" s="147">
        <v>1167281</v>
      </c>
      <c r="CQ224" s="147">
        <v>3185110</v>
      </c>
      <c r="CR224" s="147">
        <v>0</v>
      </c>
      <c r="CS224" s="147">
        <v>0</v>
      </c>
      <c r="CT224" s="147">
        <v>0</v>
      </c>
      <c r="CU224" s="147">
        <v>83947</v>
      </c>
      <c r="CV224" s="147">
        <v>0</v>
      </c>
      <c r="CW224" s="147">
        <v>370913</v>
      </c>
      <c r="CX224" s="147">
        <v>246507</v>
      </c>
      <c r="CY224" s="147">
        <v>100335</v>
      </c>
      <c r="CZ224" s="147">
        <v>0</v>
      </c>
      <c r="DA224" s="147">
        <v>0</v>
      </c>
      <c r="DB224" s="147">
        <v>0</v>
      </c>
      <c r="DC224" s="147">
        <v>0</v>
      </c>
      <c r="DD224" s="147">
        <v>0</v>
      </c>
      <c r="DE224" s="147">
        <v>1153141</v>
      </c>
      <c r="DF224" s="147">
        <v>220260</v>
      </c>
      <c r="DG224" s="147">
        <v>653241</v>
      </c>
      <c r="DH224" s="147">
        <v>0</v>
      </c>
      <c r="DI224" s="147">
        <v>30119</v>
      </c>
      <c r="DJ224" s="147">
        <v>7798434</v>
      </c>
      <c r="DK224" s="147">
        <v>0</v>
      </c>
      <c r="DL224" s="147">
        <v>0</v>
      </c>
      <c r="DM224" s="147">
        <v>0</v>
      </c>
      <c r="DN224" s="147">
        <v>0</v>
      </c>
      <c r="DO224" s="147">
        <v>0</v>
      </c>
      <c r="DP224" s="147">
        <v>0</v>
      </c>
      <c r="DQ224" s="147">
        <v>0</v>
      </c>
      <c r="DR224" s="147">
        <v>0</v>
      </c>
      <c r="DS224" s="147">
        <v>0</v>
      </c>
      <c r="DT224" s="147">
        <v>0</v>
      </c>
      <c r="DU224" s="147">
        <v>0</v>
      </c>
      <c r="DV224" s="147">
        <v>0</v>
      </c>
      <c r="DW224" s="147">
        <v>0</v>
      </c>
      <c r="DX224" s="147">
        <v>0</v>
      </c>
      <c r="DY224" s="147">
        <v>0</v>
      </c>
      <c r="DZ224" s="147">
        <v>0</v>
      </c>
      <c r="EA224" s="147">
        <v>0</v>
      </c>
      <c r="EB224" s="147">
        <v>0</v>
      </c>
      <c r="EC224" s="147">
        <v>0</v>
      </c>
      <c r="ED224" s="147">
        <v>16635909</v>
      </c>
    </row>
    <row r="225" spans="1:134" ht="13.5" x14ac:dyDescent="0.25">
      <c r="A225" s="137" t="s">
        <v>443</v>
      </c>
      <c r="B225" s="138"/>
      <c r="C225" s="139">
        <v>45657</v>
      </c>
      <c r="D225" s="147">
        <v>79445</v>
      </c>
      <c r="E225" s="147">
        <v>38878</v>
      </c>
      <c r="F225" s="147">
        <v>0</v>
      </c>
      <c r="G225" s="147">
        <v>4474</v>
      </c>
      <c r="H225" s="147">
        <v>20100</v>
      </c>
      <c r="I225" s="147">
        <v>824</v>
      </c>
      <c r="J225" s="147">
        <v>6746</v>
      </c>
      <c r="K225" s="147">
        <v>800</v>
      </c>
      <c r="L225" s="147">
        <v>6370</v>
      </c>
      <c r="M225" s="147">
        <v>9719</v>
      </c>
      <c r="N225" s="147">
        <v>6645</v>
      </c>
      <c r="O225" s="147">
        <v>0</v>
      </c>
      <c r="P225" s="147">
        <v>0</v>
      </c>
      <c r="Q225" s="147">
        <v>0</v>
      </c>
      <c r="R225" s="147">
        <v>142817</v>
      </c>
      <c r="S225" s="147">
        <v>1766</v>
      </c>
      <c r="T225" s="147">
        <v>1325</v>
      </c>
      <c r="U225" s="147">
        <v>44576</v>
      </c>
      <c r="V225" s="147">
        <v>0</v>
      </c>
      <c r="W225" s="147">
        <v>0</v>
      </c>
      <c r="X225" s="147">
        <v>0</v>
      </c>
      <c r="Y225" s="147">
        <v>42933</v>
      </c>
      <c r="Z225" s="147">
        <v>4117</v>
      </c>
      <c r="AA225" s="147">
        <v>5432</v>
      </c>
      <c r="AB225" s="147">
        <v>0</v>
      </c>
      <c r="AC225" s="147">
        <v>416967</v>
      </c>
      <c r="AD225" s="147">
        <v>43873</v>
      </c>
      <c r="AE225" s="147">
        <v>110377</v>
      </c>
      <c r="AF225" s="147">
        <v>81970</v>
      </c>
      <c r="AG225" s="147">
        <v>0</v>
      </c>
      <c r="AH225" s="147">
        <v>17151</v>
      </c>
      <c r="AI225" s="147">
        <v>34245</v>
      </c>
      <c r="AJ225" s="147">
        <v>1645</v>
      </c>
      <c r="AK225" s="147">
        <v>0</v>
      </c>
      <c r="AL225" s="147">
        <v>0</v>
      </c>
      <c r="AM225" s="147">
        <v>52</v>
      </c>
      <c r="AN225" s="147">
        <v>21239</v>
      </c>
      <c r="AO225" s="147">
        <v>39148</v>
      </c>
      <c r="AP225" s="147">
        <v>21452</v>
      </c>
      <c r="AQ225" s="147">
        <v>77209</v>
      </c>
      <c r="AR225" s="147">
        <v>0</v>
      </c>
      <c r="AS225" s="147">
        <v>0</v>
      </c>
      <c r="AT225" s="147">
        <v>31087</v>
      </c>
      <c r="AU225" s="147">
        <v>32540</v>
      </c>
      <c r="AV225" s="147">
        <v>0</v>
      </c>
      <c r="AW225" s="147">
        <v>0</v>
      </c>
      <c r="AX225" s="147">
        <v>511988</v>
      </c>
      <c r="AY225" s="147">
        <v>155629</v>
      </c>
      <c r="AZ225" s="147">
        <v>0</v>
      </c>
      <c r="BA225" s="147">
        <v>0</v>
      </c>
      <c r="BB225" s="147">
        <v>0</v>
      </c>
      <c r="BC225" s="147">
        <v>0</v>
      </c>
      <c r="BD225" s="147">
        <v>33510</v>
      </c>
      <c r="BE225" s="147">
        <v>3355</v>
      </c>
      <c r="BF225" s="147">
        <v>0</v>
      </c>
      <c r="BG225" s="147">
        <v>192494</v>
      </c>
      <c r="BH225" s="147">
        <v>1121449</v>
      </c>
      <c r="BI225" s="147">
        <v>46844</v>
      </c>
      <c r="BJ225" s="147">
        <v>76122</v>
      </c>
      <c r="BK225" s="147">
        <v>45651</v>
      </c>
      <c r="BL225" s="147">
        <v>10000</v>
      </c>
      <c r="BM225" s="147">
        <v>65179</v>
      </c>
      <c r="BN225" s="147">
        <v>37696</v>
      </c>
      <c r="BO225" s="147">
        <v>189332</v>
      </c>
      <c r="BP225" s="147">
        <v>0</v>
      </c>
      <c r="BQ225" s="147">
        <v>26047</v>
      </c>
      <c r="BR225" s="147">
        <v>69179</v>
      </c>
      <c r="BS225" s="147">
        <v>3280</v>
      </c>
      <c r="BT225" s="147">
        <v>14018</v>
      </c>
      <c r="BU225" s="147">
        <v>0</v>
      </c>
      <c r="BV225" s="147">
        <v>1347</v>
      </c>
      <c r="BW225" s="147">
        <v>92654</v>
      </c>
      <c r="BX225" s="147">
        <v>740</v>
      </c>
      <c r="BY225" s="147">
        <v>0</v>
      </c>
      <c r="BZ225" s="147">
        <v>13435</v>
      </c>
      <c r="CA225" s="147">
        <v>6299</v>
      </c>
      <c r="CB225" s="147">
        <v>0</v>
      </c>
      <c r="CC225" s="147">
        <v>0</v>
      </c>
      <c r="CD225" s="147">
        <v>160643</v>
      </c>
      <c r="CE225" s="147">
        <v>3633</v>
      </c>
      <c r="CF225" s="147">
        <v>10640</v>
      </c>
      <c r="CG225" s="147">
        <v>0</v>
      </c>
      <c r="CH225" s="147">
        <v>0</v>
      </c>
      <c r="CI225" s="147">
        <v>22080</v>
      </c>
      <c r="CJ225" s="147">
        <v>0</v>
      </c>
      <c r="CK225" s="147">
        <v>0</v>
      </c>
      <c r="CL225" s="147">
        <v>0</v>
      </c>
      <c r="CM225" s="147">
        <v>894819</v>
      </c>
      <c r="CN225" s="147">
        <v>2016268</v>
      </c>
      <c r="CO225" s="147">
        <v>332993</v>
      </c>
      <c r="CP225" s="147">
        <v>224038</v>
      </c>
      <c r="CQ225" s="147">
        <v>847886</v>
      </c>
      <c r="CR225" s="147">
        <v>0</v>
      </c>
      <c r="CS225" s="147">
        <v>0</v>
      </c>
      <c r="CT225" s="147">
        <v>0</v>
      </c>
      <c r="CU225" s="147">
        <v>0</v>
      </c>
      <c r="CV225" s="147">
        <v>0</v>
      </c>
      <c r="CW225" s="147">
        <v>119189</v>
      </c>
      <c r="CX225" s="147">
        <v>332680</v>
      </c>
      <c r="CY225" s="147">
        <v>11325</v>
      </c>
      <c r="CZ225" s="147">
        <v>0</v>
      </c>
      <c r="DA225" s="147">
        <v>0</v>
      </c>
      <c r="DB225" s="147">
        <v>507</v>
      </c>
      <c r="DC225" s="147">
        <v>917</v>
      </c>
      <c r="DD225" s="147">
        <v>71292</v>
      </c>
      <c r="DE225" s="147">
        <v>222854</v>
      </c>
      <c r="DF225" s="147">
        <v>312473</v>
      </c>
      <c r="DG225" s="147">
        <v>84006</v>
      </c>
      <c r="DH225" s="147">
        <v>0</v>
      </c>
      <c r="DI225" s="147">
        <v>26787</v>
      </c>
      <c r="DJ225" s="147">
        <v>2586947</v>
      </c>
      <c r="DK225" s="147">
        <v>150</v>
      </c>
      <c r="DL225" s="147">
        <v>0</v>
      </c>
      <c r="DM225" s="147">
        <v>0</v>
      </c>
      <c r="DN225" s="147">
        <v>0</v>
      </c>
      <c r="DO225" s="147">
        <v>0</v>
      </c>
      <c r="DP225" s="147">
        <v>0</v>
      </c>
      <c r="DQ225" s="147">
        <v>0</v>
      </c>
      <c r="DR225" s="147">
        <v>0</v>
      </c>
      <c r="DS225" s="147">
        <v>0</v>
      </c>
      <c r="DT225" s="147">
        <v>0</v>
      </c>
      <c r="DU225" s="147">
        <v>0</v>
      </c>
      <c r="DV225" s="147">
        <v>0</v>
      </c>
      <c r="DW225" s="147">
        <v>0</v>
      </c>
      <c r="DX225" s="147">
        <v>0</v>
      </c>
      <c r="DY225" s="147">
        <v>0</v>
      </c>
      <c r="DZ225" s="147">
        <v>0</v>
      </c>
      <c r="EA225" s="147">
        <v>0</v>
      </c>
      <c r="EB225" s="147">
        <v>0</v>
      </c>
      <c r="EC225" s="147">
        <v>150</v>
      </c>
      <c r="ED225" s="147">
        <v>4603365</v>
      </c>
    </row>
    <row r="226" spans="1:134" ht="13.5" x14ac:dyDescent="0.25">
      <c r="A226" s="137" t="s">
        <v>444</v>
      </c>
      <c r="B226" s="137" t="s">
        <v>248</v>
      </c>
      <c r="C226" s="139">
        <v>45657</v>
      </c>
      <c r="D226" s="147">
        <v>98082</v>
      </c>
      <c r="E226" s="147">
        <v>54218</v>
      </c>
      <c r="F226" s="147">
        <v>0</v>
      </c>
      <c r="G226" s="147">
        <v>12000</v>
      </c>
      <c r="H226" s="147">
        <v>2614</v>
      </c>
      <c r="I226" s="147">
        <v>5824</v>
      </c>
      <c r="J226" s="147">
        <v>372</v>
      </c>
      <c r="K226" s="147">
        <v>49</v>
      </c>
      <c r="L226" s="147">
        <v>16266</v>
      </c>
      <c r="M226" s="147">
        <v>6493</v>
      </c>
      <c r="N226" s="147">
        <v>7863</v>
      </c>
      <c r="O226" s="147">
        <v>1659</v>
      </c>
      <c r="P226" s="147">
        <v>219047</v>
      </c>
      <c r="Q226" s="147">
        <v>0</v>
      </c>
      <c r="R226" s="147">
        <v>3983</v>
      </c>
      <c r="S226" s="147">
        <v>5978</v>
      </c>
      <c r="T226" s="147">
        <v>60</v>
      </c>
      <c r="U226" s="147">
        <v>40884</v>
      </c>
      <c r="V226" s="147">
        <v>592</v>
      </c>
      <c r="W226" s="147">
        <v>0</v>
      </c>
      <c r="X226" s="147">
        <v>0</v>
      </c>
      <c r="Y226" s="147">
        <v>1493</v>
      </c>
      <c r="Z226" s="147">
        <v>32555</v>
      </c>
      <c r="AA226" s="147">
        <v>7200</v>
      </c>
      <c r="AB226" s="147">
        <v>24396</v>
      </c>
      <c r="AC226" s="147">
        <v>541628</v>
      </c>
      <c r="AD226" s="147">
        <v>15523</v>
      </c>
      <c r="AE226" s="147">
        <v>82267</v>
      </c>
      <c r="AF226" s="147">
        <v>32698</v>
      </c>
      <c r="AG226" s="147">
        <v>0</v>
      </c>
      <c r="AH226" s="147">
        <v>9622</v>
      </c>
      <c r="AI226" s="147">
        <v>2240</v>
      </c>
      <c r="AJ226" s="147">
        <v>4990</v>
      </c>
      <c r="AK226" s="147">
        <v>319</v>
      </c>
      <c r="AL226" s="147">
        <v>42</v>
      </c>
      <c r="AM226" s="147">
        <v>0</v>
      </c>
      <c r="AN226" s="147">
        <v>4629</v>
      </c>
      <c r="AO226" s="147">
        <v>14763</v>
      </c>
      <c r="AP226" s="147">
        <v>24568</v>
      </c>
      <c r="AQ226" s="147">
        <v>44200</v>
      </c>
      <c r="AR226" s="147">
        <v>0</v>
      </c>
      <c r="AS226" s="147">
        <v>0</v>
      </c>
      <c r="AT226" s="147">
        <v>8158</v>
      </c>
      <c r="AU226" s="147">
        <v>0</v>
      </c>
      <c r="AV226" s="147">
        <v>0</v>
      </c>
      <c r="AW226" s="147">
        <v>0</v>
      </c>
      <c r="AX226" s="147">
        <v>244019</v>
      </c>
      <c r="AY226" s="147">
        <v>38958</v>
      </c>
      <c r="AZ226" s="147">
        <v>911</v>
      </c>
      <c r="BA226" s="147">
        <v>13096</v>
      </c>
      <c r="BB226" s="147">
        <v>0</v>
      </c>
      <c r="BC226" s="147">
        <v>15910</v>
      </c>
      <c r="BD226" s="147">
        <v>14636</v>
      </c>
      <c r="BE226" s="147">
        <v>5218</v>
      </c>
      <c r="BF226" s="147">
        <v>0</v>
      </c>
      <c r="BG226" s="147">
        <v>88729</v>
      </c>
      <c r="BH226" s="147">
        <v>874376</v>
      </c>
      <c r="BI226" s="147">
        <v>89112</v>
      </c>
      <c r="BJ226" s="147">
        <v>77879</v>
      </c>
      <c r="BK226" s="147">
        <v>0</v>
      </c>
      <c r="BL226" s="147">
        <v>27465</v>
      </c>
      <c r="BM226" s="147">
        <v>45547</v>
      </c>
      <c r="BN226" s="147">
        <v>14428</v>
      </c>
      <c r="BO226" s="147">
        <v>184959</v>
      </c>
      <c r="BP226" s="147">
        <v>0</v>
      </c>
      <c r="BQ226" s="147">
        <v>24830</v>
      </c>
      <c r="BR226" s="147">
        <v>7059</v>
      </c>
      <c r="BS226" s="147">
        <v>15725</v>
      </c>
      <c r="BT226" s="147">
        <v>1004</v>
      </c>
      <c r="BU226" s="147">
        <v>133</v>
      </c>
      <c r="BV226" s="147">
        <v>159</v>
      </c>
      <c r="BW226" s="147">
        <v>37341</v>
      </c>
      <c r="BX226" s="147">
        <v>0</v>
      </c>
      <c r="BY226" s="147">
        <v>0</v>
      </c>
      <c r="BZ226" s="147">
        <v>13251</v>
      </c>
      <c r="CA226" s="147">
        <v>1972</v>
      </c>
      <c r="CB226" s="147">
        <v>38</v>
      </c>
      <c r="CC226" s="147">
        <v>1131</v>
      </c>
      <c r="CD226" s="147">
        <v>86971</v>
      </c>
      <c r="CE226" s="147">
        <v>14492</v>
      </c>
      <c r="CF226" s="147">
        <v>3185</v>
      </c>
      <c r="CG226" s="147">
        <v>0</v>
      </c>
      <c r="CH226" s="147">
        <v>0</v>
      </c>
      <c r="CI226" s="147">
        <v>0</v>
      </c>
      <c r="CJ226" s="147">
        <v>211</v>
      </c>
      <c r="CK226" s="147">
        <v>4564</v>
      </c>
      <c r="CL226" s="147">
        <v>0</v>
      </c>
      <c r="CM226" s="147">
        <v>651456</v>
      </c>
      <c r="CN226" s="147">
        <v>1525832</v>
      </c>
      <c r="CO226" s="147">
        <v>180633</v>
      </c>
      <c r="CP226" s="147">
        <v>326712</v>
      </c>
      <c r="CQ226" s="147">
        <v>570968</v>
      </c>
      <c r="CR226" s="147">
        <v>0</v>
      </c>
      <c r="CS226" s="147">
        <v>0</v>
      </c>
      <c r="CT226" s="147">
        <v>0</v>
      </c>
      <c r="CU226" s="147">
        <v>0</v>
      </c>
      <c r="CV226" s="147">
        <v>0</v>
      </c>
      <c r="CW226" s="147">
        <v>89486</v>
      </c>
      <c r="CX226" s="147">
        <v>18523</v>
      </c>
      <c r="CY226" s="147">
        <v>41264</v>
      </c>
      <c r="CZ226" s="147">
        <v>2634</v>
      </c>
      <c r="DA226" s="147">
        <v>348</v>
      </c>
      <c r="DB226" s="147">
        <v>3460</v>
      </c>
      <c r="DC226" s="147">
        <v>0</v>
      </c>
      <c r="DD226" s="147">
        <v>0</v>
      </c>
      <c r="DE226" s="147">
        <v>0</v>
      </c>
      <c r="DF226" s="147">
        <v>0</v>
      </c>
      <c r="DG226" s="147">
        <v>96343</v>
      </c>
      <c r="DH226" s="147">
        <v>0</v>
      </c>
      <c r="DI226" s="147">
        <v>75</v>
      </c>
      <c r="DJ226" s="147">
        <v>1330446</v>
      </c>
      <c r="DK226" s="147">
        <v>0</v>
      </c>
      <c r="DL226" s="147">
        <v>0</v>
      </c>
      <c r="DM226" s="147">
        <v>0</v>
      </c>
      <c r="DN226" s="147">
        <v>0</v>
      </c>
      <c r="DO226" s="147">
        <v>0</v>
      </c>
      <c r="DP226" s="147">
        <v>0</v>
      </c>
      <c r="DQ226" s="147">
        <v>0</v>
      </c>
      <c r="DR226" s="147">
        <v>0</v>
      </c>
      <c r="DS226" s="147">
        <v>0</v>
      </c>
      <c r="DT226" s="147">
        <v>0</v>
      </c>
      <c r="DU226" s="147">
        <v>0</v>
      </c>
      <c r="DV226" s="147">
        <v>0</v>
      </c>
      <c r="DW226" s="147">
        <v>0</v>
      </c>
      <c r="DX226" s="147">
        <v>0</v>
      </c>
      <c r="DY226" s="147">
        <v>0</v>
      </c>
      <c r="DZ226" s="147">
        <v>0</v>
      </c>
      <c r="EA226" s="147">
        <v>0</v>
      </c>
      <c r="EB226" s="147">
        <v>0</v>
      </c>
      <c r="EC226" s="147">
        <v>0</v>
      </c>
      <c r="ED226" s="147">
        <v>2856278</v>
      </c>
    </row>
    <row r="227" spans="1:134" ht="13.5" x14ac:dyDescent="0.25">
      <c r="A227" s="137" t="s">
        <v>445</v>
      </c>
      <c r="B227" s="137" t="s">
        <v>305</v>
      </c>
      <c r="C227" s="139">
        <v>45657</v>
      </c>
      <c r="D227" s="147">
        <v>162000</v>
      </c>
      <c r="E227" s="147">
        <v>0</v>
      </c>
      <c r="F227" s="147">
        <v>0</v>
      </c>
      <c r="G227" s="147">
        <v>179</v>
      </c>
      <c r="H227" s="147">
        <v>29087</v>
      </c>
      <c r="I227" s="147">
        <v>825</v>
      </c>
      <c r="J227" s="147">
        <v>4671</v>
      </c>
      <c r="K227" s="147">
        <v>0</v>
      </c>
      <c r="L227" s="147">
        <v>3417</v>
      </c>
      <c r="M227" s="147">
        <v>14325</v>
      </c>
      <c r="N227" s="147">
        <v>44627</v>
      </c>
      <c r="O227" s="147">
        <v>0</v>
      </c>
      <c r="P227" s="147">
        <v>1085247</v>
      </c>
      <c r="Q227" s="147">
        <v>0</v>
      </c>
      <c r="R227" s="147">
        <v>18051</v>
      </c>
      <c r="S227" s="147">
        <v>7897</v>
      </c>
      <c r="T227" s="147">
        <v>8177</v>
      </c>
      <c r="U227" s="147">
        <v>108499</v>
      </c>
      <c r="V227" s="147">
        <v>0</v>
      </c>
      <c r="W227" s="147">
        <v>0</v>
      </c>
      <c r="X227" s="147">
        <v>86616</v>
      </c>
      <c r="Y227" s="147">
        <v>0</v>
      </c>
      <c r="Z227" s="147">
        <v>28931</v>
      </c>
      <c r="AA227" s="147">
        <v>7200</v>
      </c>
      <c r="AB227" s="147">
        <v>122</v>
      </c>
      <c r="AC227" s="147">
        <v>1609871</v>
      </c>
      <c r="AD227" s="147">
        <v>0</v>
      </c>
      <c r="AE227" s="147">
        <v>0</v>
      </c>
      <c r="AF227" s="147">
        <v>116208</v>
      </c>
      <c r="AG227" s="147">
        <v>171823</v>
      </c>
      <c r="AH227" s="147">
        <v>22764</v>
      </c>
      <c r="AI227" s="147">
        <v>15788</v>
      </c>
      <c r="AJ227" s="147">
        <v>1899</v>
      </c>
      <c r="AK227" s="147">
        <v>8306</v>
      </c>
      <c r="AL227" s="147">
        <v>0</v>
      </c>
      <c r="AM227" s="147">
        <v>550</v>
      </c>
      <c r="AN227" s="147">
        <v>0</v>
      </c>
      <c r="AO227" s="147">
        <v>490</v>
      </c>
      <c r="AP227" s="147">
        <v>10889</v>
      </c>
      <c r="AQ227" s="147">
        <v>275937</v>
      </c>
      <c r="AR227" s="147">
        <v>0</v>
      </c>
      <c r="AS227" s="147">
        <v>0</v>
      </c>
      <c r="AT227" s="147">
        <v>100189</v>
      </c>
      <c r="AU227" s="147">
        <v>0</v>
      </c>
      <c r="AV227" s="147">
        <v>0</v>
      </c>
      <c r="AW227" s="147">
        <v>0</v>
      </c>
      <c r="AX227" s="147">
        <v>724843</v>
      </c>
      <c r="AY227" s="147">
        <v>349972</v>
      </c>
      <c r="AZ227" s="147">
        <v>3097</v>
      </c>
      <c r="BA227" s="147">
        <v>0</v>
      </c>
      <c r="BB227" s="147">
        <v>0</v>
      </c>
      <c r="BC227" s="147">
        <v>0</v>
      </c>
      <c r="BD227" s="147">
        <v>135319</v>
      </c>
      <c r="BE227" s="147">
        <v>115579</v>
      </c>
      <c r="BF227" s="147">
        <v>0</v>
      </c>
      <c r="BG227" s="147">
        <v>603967</v>
      </c>
      <c r="BH227" s="147">
        <v>2938681</v>
      </c>
      <c r="BI227" s="147">
        <v>106708</v>
      </c>
      <c r="BJ227" s="147">
        <v>263001</v>
      </c>
      <c r="BK227" s="147">
        <v>0</v>
      </c>
      <c r="BL227" s="147">
        <v>17500</v>
      </c>
      <c r="BM227" s="147">
        <v>54123</v>
      </c>
      <c r="BN227" s="147">
        <v>0</v>
      </c>
      <c r="BO227" s="147">
        <v>347130</v>
      </c>
      <c r="BP227" s="147">
        <v>0</v>
      </c>
      <c r="BQ227" s="147">
        <v>61266</v>
      </c>
      <c r="BR227" s="147">
        <v>34287</v>
      </c>
      <c r="BS227" s="147">
        <v>3947</v>
      </c>
      <c r="BT227" s="147">
        <v>22508</v>
      </c>
      <c r="BU227" s="147">
        <v>0</v>
      </c>
      <c r="BV227" s="147">
        <v>0</v>
      </c>
      <c r="BW227" s="147">
        <v>17880</v>
      </c>
      <c r="BX227" s="147">
        <v>0</v>
      </c>
      <c r="BY227" s="147">
        <v>0</v>
      </c>
      <c r="BZ227" s="147">
        <v>3740</v>
      </c>
      <c r="CA227" s="147">
        <v>13776</v>
      </c>
      <c r="CB227" s="147">
        <v>0</v>
      </c>
      <c r="CC227" s="147">
        <v>0</v>
      </c>
      <c r="CD227" s="147">
        <v>234170</v>
      </c>
      <c r="CE227" s="147">
        <v>120897</v>
      </c>
      <c r="CF227" s="147">
        <v>30964</v>
      </c>
      <c r="CG227" s="147">
        <v>0</v>
      </c>
      <c r="CH227" s="147">
        <v>0</v>
      </c>
      <c r="CI227" s="147">
        <v>5458</v>
      </c>
      <c r="CJ227" s="147">
        <v>24666</v>
      </c>
      <c r="CK227" s="147">
        <v>0</v>
      </c>
      <c r="CL227" s="147">
        <v>0</v>
      </c>
      <c r="CM227" s="147">
        <v>1362021</v>
      </c>
      <c r="CN227" s="147">
        <v>4300702</v>
      </c>
      <c r="CO227" s="147">
        <v>390564</v>
      </c>
      <c r="CP227" s="147">
        <v>247721</v>
      </c>
      <c r="CQ227" s="147">
        <v>1440918</v>
      </c>
      <c r="CR227" s="147">
        <v>0</v>
      </c>
      <c r="CS227" s="147">
        <v>115401</v>
      </c>
      <c r="CT227" s="147">
        <v>0</v>
      </c>
      <c r="CU227" s="147">
        <v>0</v>
      </c>
      <c r="CV227" s="147">
        <v>0</v>
      </c>
      <c r="CW227" s="147">
        <v>166124</v>
      </c>
      <c r="CX227" s="147">
        <v>127739</v>
      </c>
      <c r="CY227" s="147">
        <v>15104</v>
      </c>
      <c r="CZ227" s="147">
        <v>63287</v>
      </c>
      <c r="DA227" s="147">
        <v>0</v>
      </c>
      <c r="DB227" s="147">
        <v>3009</v>
      </c>
      <c r="DC227" s="147">
        <v>0</v>
      </c>
      <c r="DD227" s="147">
        <v>2410</v>
      </c>
      <c r="DE227" s="147">
        <v>253422</v>
      </c>
      <c r="DF227" s="147">
        <v>77143</v>
      </c>
      <c r="DG227" s="147">
        <v>181857</v>
      </c>
      <c r="DH227" s="147">
        <v>0</v>
      </c>
      <c r="DI227" s="147">
        <v>0</v>
      </c>
      <c r="DJ227" s="147">
        <v>3084699</v>
      </c>
      <c r="DK227" s="147">
        <v>0</v>
      </c>
      <c r="DL227" s="147">
        <v>0</v>
      </c>
      <c r="DM227" s="147">
        <v>0</v>
      </c>
      <c r="DN227" s="147">
        <v>0</v>
      </c>
      <c r="DO227" s="147">
        <v>0</v>
      </c>
      <c r="DP227" s="147">
        <v>0</v>
      </c>
      <c r="DQ227" s="147">
        <v>0</v>
      </c>
      <c r="DR227" s="147">
        <v>0</v>
      </c>
      <c r="DS227" s="147">
        <v>0</v>
      </c>
      <c r="DT227" s="147">
        <v>0</v>
      </c>
      <c r="DU227" s="147">
        <v>0</v>
      </c>
      <c r="DV227" s="147">
        <v>0</v>
      </c>
      <c r="DW227" s="147">
        <v>0</v>
      </c>
      <c r="DX227" s="147">
        <v>0</v>
      </c>
      <c r="DY227" s="147">
        <v>0</v>
      </c>
      <c r="DZ227" s="147">
        <v>0</v>
      </c>
      <c r="EA227" s="147">
        <v>0</v>
      </c>
      <c r="EB227" s="147">
        <v>0</v>
      </c>
      <c r="EC227" s="147">
        <v>0</v>
      </c>
      <c r="ED227" s="147">
        <v>7385401</v>
      </c>
    </row>
    <row r="228" spans="1:134" ht="13.5" x14ac:dyDescent="0.25">
      <c r="A228" s="137" t="s">
        <v>446</v>
      </c>
      <c r="B228" s="137" t="s">
        <v>248</v>
      </c>
      <c r="C228" s="139">
        <v>45657</v>
      </c>
      <c r="D228" s="147">
        <v>98592</v>
      </c>
      <c r="E228" s="147">
        <v>55267</v>
      </c>
      <c r="F228" s="147">
        <v>0</v>
      </c>
      <c r="G228" s="147">
        <v>11515</v>
      </c>
      <c r="H228" s="147">
        <v>13915</v>
      </c>
      <c r="I228" s="147">
        <v>1117</v>
      </c>
      <c r="J228" s="147">
        <v>396</v>
      </c>
      <c r="K228" s="147">
        <v>28</v>
      </c>
      <c r="L228" s="147">
        <v>15766</v>
      </c>
      <c r="M228" s="147">
        <v>9919</v>
      </c>
      <c r="N228" s="147">
        <v>7596</v>
      </c>
      <c r="O228" s="147">
        <v>73</v>
      </c>
      <c r="P228" s="147">
        <v>301868</v>
      </c>
      <c r="Q228" s="147">
        <v>0</v>
      </c>
      <c r="R228" s="147">
        <v>4104</v>
      </c>
      <c r="S228" s="147">
        <v>5678</v>
      </c>
      <c r="T228" s="147">
        <v>60</v>
      </c>
      <c r="U228" s="147">
        <v>42280</v>
      </c>
      <c r="V228" s="147">
        <v>260</v>
      </c>
      <c r="W228" s="147">
        <v>0</v>
      </c>
      <c r="X228" s="147">
        <v>0</v>
      </c>
      <c r="Y228" s="147">
        <v>1915</v>
      </c>
      <c r="Z228" s="147">
        <v>41017</v>
      </c>
      <c r="AA228" s="147">
        <v>7200</v>
      </c>
      <c r="AB228" s="147">
        <v>9629</v>
      </c>
      <c r="AC228" s="147">
        <v>628195</v>
      </c>
      <c r="AD228" s="147">
        <v>42336</v>
      </c>
      <c r="AE228" s="147">
        <v>58060</v>
      </c>
      <c r="AF228" s="147">
        <v>59228</v>
      </c>
      <c r="AG228" s="147">
        <v>0</v>
      </c>
      <c r="AH228" s="147">
        <v>11738</v>
      </c>
      <c r="AI228" s="147">
        <v>14436</v>
      </c>
      <c r="AJ228" s="147">
        <v>1159</v>
      </c>
      <c r="AK228" s="147">
        <v>411</v>
      </c>
      <c r="AL228" s="147">
        <v>29</v>
      </c>
      <c r="AM228" s="147">
        <v>0</v>
      </c>
      <c r="AN228" s="147">
        <v>3119</v>
      </c>
      <c r="AO228" s="147">
        <v>12773</v>
      </c>
      <c r="AP228" s="147">
        <v>8569</v>
      </c>
      <c r="AQ228" s="147">
        <v>118324</v>
      </c>
      <c r="AR228" s="147">
        <v>0</v>
      </c>
      <c r="AS228" s="147">
        <v>0</v>
      </c>
      <c r="AT228" s="147">
        <v>63008</v>
      </c>
      <c r="AU228" s="147">
        <v>0</v>
      </c>
      <c r="AV228" s="147">
        <v>0</v>
      </c>
      <c r="AW228" s="147">
        <v>0</v>
      </c>
      <c r="AX228" s="147">
        <v>393190</v>
      </c>
      <c r="AY228" s="147">
        <v>64822</v>
      </c>
      <c r="AZ228" s="147">
        <v>959</v>
      </c>
      <c r="BA228" s="147">
        <v>18096</v>
      </c>
      <c r="BB228" s="147">
        <v>0</v>
      </c>
      <c r="BC228" s="147">
        <v>8265</v>
      </c>
      <c r="BD228" s="147">
        <v>15287</v>
      </c>
      <c r="BE228" s="147">
        <v>11876</v>
      </c>
      <c r="BF228" s="147">
        <v>0</v>
      </c>
      <c r="BG228" s="147">
        <v>119305</v>
      </c>
      <c r="BH228" s="147">
        <v>1140690</v>
      </c>
      <c r="BI228" s="147">
        <v>109473</v>
      </c>
      <c r="BJ228" s="147">
        <v>152282</v>
      </c>
      <c r="BK228" s="147">
        <v>0</v>
      </c>
      <c r="BL228" s="147">
        <v>32575</v>
      </c>
      <c r="BM228" s="147">
        <v>32188</v>
      </c>
      <c r="BN228" s="147">
        <v>49662</v>
      </c>
      <c r="BO228" s="147">
        <v>191677</v>
      </c>
      <c r="BP228" s="147">
        <v>0</v>
      </c>
      <c r="BQ228" s="147">
        <v>34870</v>
      </c>
      <c r="BR228" s="147">
        <v>48242</v>
      </c>
      <c r="BS228" s="147">
        <v>3874</v>
      </c>
      <c r="BT228" s="147">
        <v>1372</v>
      </c>
      <c r="BU228" s="147">
        <v>96</v>
      </c>
      <c r="BV228" s="147">
        <v>439</v>
      </c>
      <c r="BW228" s="147">
        <v>68962</v>
      </c>
      <c r="BX228" s="147">
        <v>0</v>
      </c>
      <c r="BY228" s="147">
        <v>0</v>
      </c>
      <c r="BZ228" s="147">
        <v>19867</v>
      </c>
      <c r="CA228" s="147">
        <v>7551</v>
      </c>
      <c r="CB228" s="147">
        <v>0</v>
      </c>
      <c r="CC228" s="147">
        <v>2679</v>
      </c>
      <c r="CD228" s="147">
        <v>109836</v>
      </c>
      <c r="CE228" s="147">
        <v>22345</v>
      </c>
      <c r="CF228" s="147">
        <v>3043</v>
      </c>
      <c r="CG228" s="147">
        <v>0</v>
      </c>
      <c r="CH228" s="147">
        <v>0</v>
      </c>
      <c r="CI228" s="147">
        <v>0</v>
      </c>
      <c r="CJ228" s="147">
        <v>211</v>
      </c>
      <c r="CK228" s="147">
        <v>5084</v>
      </c>
      <c r="CL228" s="147">
        <v>0</v>
      </c>
      <c r="CM228" s="147">
        <v>896328</v>
      </c>
      <c r="CN228" s="147">
        <v>2037018</v>
      </c>
      <c r="CO228" s="147">
        <v>456771</v>
      </c>
      <c r="CP228" s="147">
        <v>205476</v>
      </c>
      <c r="CQ228" s="147">
        <v>864601</v>
      </c>
      <c r="CR228" s="147">
        <v>0</v>
      </c>
      <c r="CS228" s="147">
        <v>0</v>
      </c>
      <c r="CT228" s="147">
        <v>0</v>
      </c>
      <c r="CU228" s="147">
        <v>0</v>
      </c>
      <c r="CV228" s="147">
        <v>0</v>
      </c>
      <c r="CW228" s="147">
        <v>120573</v>
      </c>
      <c r="CX228" s="147">
        <v>138106</v>
      </c>
      <c r="CY228" s="147">
        <v>11090</v>
      </c>
      <c r="CZ228" s="147">
        <v>3928</v>
      </c>
      <c r="DA228" s="147">
        <v>274</v>
      </c>
      <c r="DB228" s="147">
        <v>4014</v>
      </c>
      <c r="DC228" s="147">
        <v>1976</v>
      </c>
      <c r="DD228" s="147">
        <v>0</v>
      </c>
      <c r="DE228" s="147">
        <v>0</v>
      </c>
      <c r="DF228" s="147">
        <v>0</v>
      </c>
      <c r="DG228" s="147">
        <v>88501</v>
      </c>
      <c r="DH228" s="147">
        <v>0</v>
      </c>
      <c r="DI228" s="147">
        <v>5767</v>
      </c>
      <c r="DJ228" s="147">
        <v>1901077</v>
      </c>
      <c r="DK228" s="147">
        <v>0</v>
      </c>
      <c r="DL228" s="147">
        <v>0</v>
      </c>
      <c r="DM228" s="147">
        <v>0</v>
      </c>
      <c r="DN228" s="147">
        <v>0</v>
      </c>
      <c r="DO228" s="147">
        <v>0</v>
      </c>
      <c r="DP228" s="147">
        <v>0</v>
      </c>
      <c r="DQ228" s="147">
        <v>0</v>
      </c>
      <c r="DR228" s="147">
        <v>0</v>
      </c>
      <c r="DS228" s="147">
        <v>0</v>
      </c>
      <c r="DT228" s="147">
        <v>0</v>
      </c>
      <c r="DU228" s="147">
        <v>0</v>
      </c>
      <c r="DV228" s="147">
        <v>0</v>
      </c>
      <c r="DW228" s="147">
        <v>0</v>
      </c>
      <c r="DX228" s="147">
        <v>0</v>
      </c>
      <c r="DY228" s="147">
        <v>0</v>
      </c>
      <c r="DZ228" s="147">
        <v>0</v>
      </c>
      <c r="EA228" s="147">
        <v>0</v>
      </c>
      <c r="EB228" s="147">
        <v>0</v>
      </c>
      <c r="EC228" s="147">
        <v>0</v>
      </c>
      <c r="ED228" s="147">
        <v>3938095</v>
      </c>
    </row>
    <row r="229" spans="1:134" ht="13.5" x14ac:dyDescent="0.25">
      <c r="A229" s="136" t="s">
        <v>447</v>
      </c>
      <c r="B229" s="136" t="s">
        <v>266</v>
      </c>
      <c r="C229" s="142">
        <v>45519</v>
      </c>
      <c r="D229" s="146">
        <v>16550</v>
      </c>
      <c r="E229" s="146">
        <v>99002</v>
      </c>
      <c r="F229" s="146">
        <v>0</v>
      </c>
      <c r="G229" s="146">
        <v>8121</v>
      </c>
      <c r="H229" s="146">
        <v>9248</v>
      </c>
      <c r="I229" s="146">
        <v>1861</v>
      </c>
      <c r="J229" s="146">
        <v>125</v>
      </c>
      <c r="K229" s="146">
        <v>30</v>
      </c>
      <c r="L229" s="146">
        <v>30</v>
      </c>
      <c r="M229" s="146">
        <v>4419</v>
      </c>
      <c r="N229" s="146">
        <v>7267</v>
      </c>
      <c r="O229" s="146">
        <v>1408</v>
      </c>
      <c r="P229" s="146">
        <v>125172</v>
      </c>
      <c r="Q229" s="146">
        <v>0</v>
      </c>
      <c r="R229" s="146">
        <v>1356</v>
      </c>
      <c r="S229" s="146">
        <v>0</v>
      </c>
      <c r="T229" s="146">
        <v>790</v>
      </c>
      <c r="U229" s="146">
        <v>12617</v>
      </c>
      <c r="V229" s="146">
        <v>0</v>
      </c>
      <c r="W229" s="146">
        <v>0</v>
      </c>
      <c r="X229" s="146">
        <v>1047</v>
      </c>
      <c r="Y229" s="146">
        <v>7616</v>
      </c>
      <c r="Z229" s="146">
        <v>13107</v>
      </c>
      <c r="AA229" s="146">
        <v>3903</v>
      </c>
      <c r="AB229" s="146">
        <v>16315</v>
      </c>
      <c r="AC229" s="146">
        <v>329984</v>
      </c>
      <c r="AD229" s="146">
        <v>28629</v>
      </c>
      <c r="AE229" s="146">
        <v>75978</v>
      </c>
      <c r="AF229" s="146">
        <v>32089</v>
      </c>
      <c r="AG229" s="146">
        <v>0</v>
      </c>
      <c r="AH229" s="146">
        <v>10709</v>
      </c>
      <c r="AI229" s="146">
        <v>12196</v>
      </c>
      <c r="AJ229" s="146">
        <v>2454</v>
      </c>
      <c r="AK229" s="146">
        <v>165</v>
      </c>
      <c r="AL229" s="146">
        <v>40</v>
      </c>
      <c r="AM229" s="146">
        <v>39</v>
      </c>
      <c r="AN229" s="146">
        <v>4275</v>
      </c>
      <c r="AO229" s="146">
        <v>18402</v>
      </c>
      <c r="AP229" s="146">
        <v>7102</v>
      </c>
      <c r="AQ229" s="146">
        <v>50598</v>
      </c>
      <c r="AR229" s="146">
        <v>0</v>
      </c>
      <c r="AS229" s="146">
        <v>0</v>
      </c>
      <c r="AT229" s="146">
        <v>18701</v>
      </c>
      <c r="AU229" s="146">
        <v>488</v>
      </c>
      <c r="AV229" s="146">
        <v>0</v>
      </c>
      <c r="AW229" s="146">
        <v>0</v>
      </c>
      <c r="AX229" s="146">
        <v>261865</v>
      </c>
      <c r="AY229" s="146">
        <v>27874</v>
      </c>
      <c r="AZ229" s="146">
        <v>0</v>
      </c>
      <c r="BA229" s="146">
        <v>12105</v>
      </c>
      <c r="BB229" s="146">
        <v>0</v>
      </c>
      <c r="BC229" s="146">
        <v>0</v>
      </c>
      <c r="BD229" s="146">
        <v>16634</v>
      </c>
      <c r="BE229" s="146">
        <v>10337</v>
      </c>
      <c r="BF229" s="146">
        <v>0</v>
      </c>
      <c r="BG229" s="146">
        <v>66950</v>
      </c>
      <c r="BH229" s="146">
        <v>658799</v>
      </c>
      <c r="BI229" s="146">
        <v>62771</v>
      </c>
      <c r="BJ229" s="146">
        <v>66453</v>
      </c>
      <c r="BK229" s="146">
        <v>15509</v>
      </c>
      <c r="BL229" s="146">
        <v>9280</v>
      </c>
      <c r="BM229" s="146">
        <v>55049</v>
      </c>
      <c r="BN229" s="146">
        <v>10505</v>
      </c>
      <c r="BO229" s="146">
        <v>209282</v>
      </c>
      <c r="BP229" s="146">
        <v>0</v>
      </c>
      <c r="BQ229" s="146">
        <v>31846</v>
      </c>
      <c r="BR229" s="146">
        <v>36268</v>
      </c>
      <c r="BS229" s="146">
        <v>7299</v>
      </c>
      <c r="BT229" s="146">
        <v>491</v>
      </c>
      <c r="BU229" s="146">
        <v>119</v>
      </c>
      <c r="BV229" s="146">
        <v>117</v>
      </c>
      <c r="BW229" s="146">
        <v>39656</v>
      </c>
      <c r="BX229" s="146">
        <v>705</v>
      </c>
      <c r="BY229" s="146">
        <v>0</v>
      </c>
      <c r="BZ229" s="146">
        <v>18032</v>
      </c>
      <c r="CA229" s="146">
        <v>3687</v>
      </c>
      <c r="CB229" s="146">
        <v>0</v>
      </c>
      <c r="CC229" s="146">
        <v>61</v>
      </c>
      <c r="CD229" s="146">
        <v>120221</v>
      </c>
      <c r="CE229" s="146">
        <v>0</v>
      </c>
      <c r="CF229" s="146">
        <v>1890</v>
      </c>
      <c r="CG229" s="146">
        <v>0</v>
      </c>
      <c r="CH229" s="146">
        <v>0</v>
      </c>
      <c r="CI229" s="146">
        <v>0</v>
      </c>
      <c r="CJ229" s="146">
        <v>0</v>
      </c>
      <c r="CK229" s="146">
        <v>0</v>
      </c>
      <c r="CL229" s="146">
        <v>-59404</v>
      </c>
      <c r="CM229" s="146">
        <v>629837</v>
      </c>
      <c r="CN229" s="146">
        <v>1288636</v>
      </c>
      <c r="CO229" s="146">
        <v>175771</v>
      </c>
      <c r="CP229" s="146">
        <v>181605</v>
      </c>
      <c r="CQ229" s="146">
        <v>736946</v>
      </c>
      <c r="CR229" s="146">
        <v>0</v>
      </c>
      <c r="CS229" s="146">
        <v>0</v>
      </c>
      <c r="CT229" s="146">
        <v>0</v>
      </c>
      <c r="CU229" s="146">
        <v>35984</v>
      </c>
      <c r="CV229" s="146">
        <v>0</v>
      </c>
      <c r="CW229" s="146">
        <v>88392</v>
      </c>
      <c r="CX229" s="146">
        <v>100667</v>
      </c>
      <c r="CY229" s="146">
        <v>20258</v>
      </c>
      <c r="CZ229" s="146">
        <v>1363</v>
      </c>
      <c r="DA229" s="146">
        <v>329</v>
      </c>
      <c r="DB229" s="146">
        <v>326</v>
      </c>
      <c r="DC229" s="146">
        <v>0</v>
      </c>
      <c r="DD229" s="146">
        <v>0</v>
      </c>
      <c r="DE229" s="146">
        <v>0</v>
      </c>
      <c r="DF229" s="146">
        <v>0</v>
      </c>
      <c r="DG229" s="146">
        <v>48103</v>
      </c>
      <c r="DH229" s="146">
        <v>0</v>
      </c>
      <c r="DI229" s="146">
        <v>5289</v>
      </c>
      <c r="DJ229" s="146">
        <v>1395033</v>
      </c>
      <c r="DK229" s="146">
        <v>0</v>
      </c>
      <c r="DL229" s="146">
        <v>0</v>
      </c>
      <c r="DM229" s="146">
        <v>0</v>
      </c>
      <c r="DN229" s="146">
        <v>0</v>
      </c>
      <c r="DO229" s="146">
        <v>0</v>
      </c>
      <c r="DP229" s="146">
        <v>0</v>
      </c>
      <c r="DQ229" s="146">
        <v>0</v>
      </c>
      <c r="DR229" s="146">
        <v>0</v>
      </c>
      <c r="DS229" s="146">
        <v>0</v>
      </c>
      <c r="DT229" s="146">
        <v>0</v>
      </c>
      <c r="DU229" s="146">
        <v>0</v>
      </c>
      <c r="DV229" s="146">
        <v>0</v>
      </c>
      <c r="DW229" s="146">
        <v>0</v>
      </c>
      <c r="DX229" s="146">
        <v>0</v>
      </c>
      <c r="DY229" s="146">
        <v>0</v>
      </c>
      <c r="DZ229" s="146">
        <v>0</v>
      </c>
      <c r="EA229" s="146">
        <v>0</v>
      </c>
      <c r="EB229" s="146">
        <v>0</v>
      </c>
      <c r="EC229" s="146">
        <v>0</v>
      </c>
      <c r="ED229" s="146">
        <v>2683669</v>
      </c>
    </row>
    <row r="230" spans="1:134" ht="13.5" x14ac:dyDescent="0.25">
      <c r="A230" s="137" t="s">
        <v>447</v>
      </c>
      <c r="B230" s="137" t="s">
        <v>386</v>
      </c>
      <c r="C230" s="139">
        <v>45657</v>
      </c>
      <c r="D230" s="147">
        <v>20487</v>
      </c>
      <c r="E230" s="147">
        <v>40095</v>
      </c>
      <c r="F230" s="147">
        <v>0</v>
      </c>
      <c r="G230" s="147">
        <v>4133</v>
      </c>
      <c r="H230" s="147">
        <v>3001</v>
      </c>
      <c r="I230" s="147">
        <v>818</v>
      </c>
      <c r="J230" s="147">
        <v>0</v>
      </c>
      <c r="K230" s="147">
        <v>279</v>
      </c>
      <c r="L230" s="147">
        <v>286</v>
      </c>
      <c r="M230" s="147">
        <v>0</v>
      </c>
      <c r="N230" s="147">
        <v>11571</v>
      </c>
      <c r="O230" s="147">
        <v>0</v>
      </c>
      <c r="P230" s="147">
        <v>63891</v>
      </c>
      <c r="Q230" s="147">
        <v>0</v>
      </c>
      <c r="R230" s="147">
        <v>6554</v>
      </c>
      <c r="S230" s="147">
        <v>480</v>
      </c>
      <c r="T230" s="147">
        <v>1572</v>
      </c>
      <c r="U230" s="147">
        <v>23634</v>
      </c>
      <c r="V230" s="147">
        <v>0</v>
      </c>
      <c r="W230" s="147">
        <v>6275</v>
      </c>
      <c r="X230" s="147">
        <v>3967</v>
      </c>
      <c r="Y230" s="147">
        <v>11461</v>
      </c>
      <c r="Z230" s="147">
        <v>1399</v>
      </c>
      <c r="AA230" s="147">
        <v>837</v>
      </c>
      <c r="AB230" s="147">
        <v>37147</v>
      </c>
      <c r="AC230" s="147">
        <v>237887</v>
      </c>
      <c r="AD230" s="147">
        <v>3085</v>
      </c>
      <c r="AE230" s="147">
        <v>45150</v>
      </c>
      <c r="AF230" s="147">
        <v>40295</v>
      </c>
      <c r="AG230" s="147">
        <v>0</v>
      </c>
      <c r="AH230" s="147">
        <v>6712</v>
      </c>
      <c r="AI230" s="147">
        <v>4873</v>
      </c>
      <c r="AJ230" s="147">
        <v>1328</v>
      </c>
      <c r="AK230" s="147">
        <v>0</v>
      </c>
      <c r="AL230" s="147">
        <v>0</v>
      </c>
      <c r="AM230" s="147">
        <v>0</v>
      </c>
      <c r="AN230" s="147">
        <v>3014</v>
      </c>
      <c r="AO230" s="147">
        <v>7026</v>
      </c>
      <c r="AP230" s="147">
        <v>10144</v>
      </c>
      <c r="AQ230" s="147">
        <v>30976</v>
      </c>
      <c r="AR230" s="147">
        <v>0</v>
      </c>
      <c r="AS230" s="147">
        <v>0</v>
      </c>
      <c r="AT230" s="147">
        <v>12142</v>
      </c>
      <c r="AU230" s="147">
        <v>20659</v>
      </c>
      <c r="AV230" s="147">
        <v>0</v>
      </c>
      <c r="AW230" s="147">
        <v>0</v>
      </c>
      <c r="AX230" s="147">
        <v>185404</v>
      </c>
      <c r="AY230" s="147">
        <v>781</v>
      </c>
      <c r="AZ230" s="147">
        <v>0</v>
      </c>
      <c r="BA230" s="147">
        <v>11923</v>
      </c>
      <c r="BB230" s="147">
        <v>97266</v>
      </c>
      <c r="BC230" s="147">
        <v>0</v>
      </c>
      <c r="BD230" s="147">
        <v>6588</v>
      </c>
      <c r="BE230" s="147">
        <v>0</v>
      </c>
      <c r="BF230" s="147">
        <v>0</v>
      </c>
      <c r="BG230" s="147">
        <v>116558</v>
      </c>
      <c r="BH230" s="147">
        <v>539849</v>
      </c>
      <c r="BI230" s="147">
        <v>39417</v>
      </c>
      <c r="BJ230" s="147">
        <v>67340</v>
      </c>
      <c r="BK230" s="147">
        <v>0</v>
      </c>
      <c r="BL230" s="147">
        <v>3335</v>
      </c>
      <c r="BM230" s="147">
        <v>32770</v>
      </c>
      <c r="BN230" s="147">
        <v>13065</v>
      </c>
      <c r="BO230" s="147">
        <v>138334</v>
      </c>
      <c r="BP230" s="147">
        <v>0</v>
      </c>
      <c r="BQ230" s="147">
        <v>22055</v>
      </c>
      <c r="BR230" s="147">
        <v>16014</v>
      </c>
      <c r="BS230" s="147">
        <v>4364</v>
      </c>
      <c r="BT230" s="147">
        <v>0</v>
      </c>
      <c r="BU230" s="147">
        <v>0</v>
      </c>
      <c r="BV230" s="147">
        <v>0</v>
      </c>
      <c r="BW230" s="147">
        <v>18632</v>
      </c>
      <c r="BX230" s="147">
        <v>0</v>
      </c>
      <c r="BY230" s="147">
        <v>804</v>
      </c>
      <c r="BZ230" s="147">
        <v>6095</v>
      </c>
      <c r="CA230" s="147">
        <v>1446</v>
      </c>
      <c r="CB230" s="147">
        <v>0</v>
      </c>
      <c r="CC230" s="147">
        <v>0</v>
      </c>
      <c r="CD230" s="147">
        <v>64241</v>
      </c>
      <c r="CE230" s="147">
        <v>5181</v>
      </c>
      <c r="CF230" s="147">
        <v>1140</v>
      </c>
      <c r="CG230" s="147">
        <v>0</v>
      </c>
      <c r="CH230" s="147">
        <v>0</v>
      </c>
      <c r="CI230" s="147">
        <v>0</v>
      </c>
      <c r="CJ230" s="147">
        <v>4260</v>
      </c>
      <c r="CK230" s="147">
        <v>1251</v>
      </c>
      <c r="CL230" s="147">
        <v>203</v>
      </c>
      <c r="CM230" s="147">
        <v>439947</v>
      </c>
      <c r="CN230" s="147">
        <v>979796</v>
      </c>
      <c r="CO230" s="147">
        <v>101943</v>
      </c>
      <c r="CP230" s="147">
        <v>122697</v>
      </c>
      <c r="CQ230" s="147">
        <v>416305</v>
      </c>
      <c r="CR230" s="147">
        <v>0</v>
      </c>
      <c r="CS230" s="147">
        <v>781</v>
      </c>
      <c r="CT230" s="147">
        <v>0</v>
      </c>
      <c r="CU230" s="147">
        <v>0</v>
      </c>
      <c r="CV230" s="147">
        <v>0</v>
      </c>
      <c r="CW230" s="147">
        <v>48649</v>
      </c>
      <c r="CX230" s="147">
        <v>35323</v>
      </c>
      <c r="CY230" s="147">
        <v>9625</v>
      </c>
      <c r="CZ230" s="147">
        <v>0</v>
      </c>
      <c r="DA230" s="147">
        <v>0</v>
      </c>
      <c r="DB230" s="147">
        <v>0</v>
      </c>
      <c r="DC230" s="147">
        <v>0</v>
      </c>
      <c r="DD230" s="147">
        <v>252</v>
      </c>
      <c r="DE230" s="147">
        <v>0</v>
      </c>
      <c r="DF230" s="147">
        <v>0</v>
      </c>
      <c r="DG230" s="147">
        <v>34258</v>
      </c>
      <c r="DH230" s="147">
        <v>0</v>
      </c>
      <c r="DI230" s="147">
        <v>0</v>
      </c>
      <c r="DJ230" s="147">
        <v>769833</v>
      </c>
      <c r="DK230" s="147">
        <v>0</v>
      </c>
      <c r="DL230" s="147">
        <v>0</v>
      </c>
      <c r="DM230" s="147">
        <v>0</v>
      </c>
      <c r="DN230" s="147">
        <v>0</v>
      </c>
      <c r="DO230" s="147">
        <v>0</v>
      </c>
      <c r="DP230" s="147">
        <v>0</v>
      </c>
      <c r="DQ230" s="147">
        <v>0</v>
      </c>
      <c r="DR230" s="147">
        <v>0</v>
      </c>
      <c r="DS230" s="147">
        <v>0</v>
      </c>
      <c r="DT230" s="147">
        <v>0</v>
      </c>
      <c r="DU230" s="147">
        <v>0</v>
      </c>
      <c r="DV230" s="147">
        <v>0</v>
      </c>
      <c r="DW230" s="147">
        <v>0</v>
      </c>
      <c r="DX230" s="147">
        <v>0</v>
      </c>
      <c r="DY230" s="147">
        <v>0</v>
      </c>
      <c r="DZ230" s="147">
        <v>0</v>
      </c>
      <c r="EA230" s="147">
        <v>0</v>
      </c>
      <c r="EB230" s="147">
        <v>0</v>
      </c>
      <c r="EC230" s="147">
        <v>0</v>
      </c>
      <c r="ED230" s="147">
        <v>1749629</v>
      </c>
    </row>
    <row r="231" spans="1:134" ht="13.5" x14ac:dyDescent="0.25">
      <c r="A231" s="137" t="s">
        <v>448</v>
      </c>
      <c r="B231" s="138"/>
      <c r="C231" s="139">
        <v>45657</v>
      </c>
      <c r="D231" s="147">
        <v>109853</v>
      </c>
      <c r="E231" s="147">
        <v>122801</v>
      </c>
      <c r="F231" s="147">
        <v>0</v>
      </c>
      <c r="G231" s="147">
        <v>17207</v>
      </c>
      <c r="H231" s="147">
        <v>6502</v>
      </c>
      <c r="I231" s="147">
        <v>5842</v>
      </c>
      <c r="J231" s="147">
        <v>0</v>
      </c>
      <c r="K231" s="147">
        <v>1400</v>
      </c>
      <c r="L231" s="147">
        <v>1813</v>
      </c>
      <c r="M231" s="147">
        <v>9983</v>
      </c>
      <c r="N231" s="147">
        <v>3195</v>
      </c>
      <c r="O231" s="147">
        <v>7734</v>
      </c>
      <c r="P231" s="147">
        <v>0</v>
      </c>
      <c r="Q231" s="147">
        <v>0</v>
      </c>
      <c r="R231" s="147">
        <v>65996</v>
      </c>
      <c r="S231" s="147">
        <v>4983</v>
      </c>
      <c r="T231" s="147">
        <v>1321</v>
      </c>
      <c r="U231" s="147">
        <v>32710</v>
      </c>
      <c r="V231" s="147">
        <v>0</v>
      </c>
      <c r="W231" s="147">
        <v>3024</v>
      </c>
      <c r="X231" s="147">
        <v>0</v>
      </c>
      <c r="Y231" s="147">
        <v>46234</v>
      </c>
      <c r="Z231" s="147">
        <v>6064</v>
      </c>
      <c r="AA231" s="147">
        <v>7200</v>
      </c>
      <c r="AB231" s="147">
        <v>27165</v>
      </c>
      <c r="AC231" s="147">
        <v>481027</v>
      </c>
      <c r="AD231" s="147">
        <v>41429</v>
      </c>
      <c r="AE231" s="147">
        <v>100732</v>
      </c>
      <c r="AF231" s="147">
        <v>57596</v>
      </c>
      <c r="AG231" s="147">
        <v>0</v>
      </c>
      <c r="AH231" s="147">
        <v>14109</v>
      </c>
      <c r="AI231" s="147">
        <v>29951</v>
      </c>
      <c r="AJ231" s="147">
        <v>5016</v>
      </c>
      <c r="AK231" s="147">
        <v>0</v>
      </c>
      <c r="AL231" s="147">
        <v>0</v>
      </c>
      <c r="AM231" s="147">
        <v>715</v>
      </c>
      <c r="AN231" s="147">
        <v>11320</v>
      </c>
      <c r="AO231" s="147">
        <v>26855</v>
      </c>
      <c r="AP231" s="147">
        <v>11789</v>
      </c>
      <c r="AQ231" s="147">
        <v>116940</v>
      </c>
      <c r="AR231" s="147">
        <v>760</v>
      </c>
      <c r="AS231" s="147">
        <v>81</v>
      </c>
      <c r="AT231" s="147">
        <v>25691</v>
      </c>
      <c r="AU231" s="147">
        <v>861</v>
      </c>
      <c r="AV231" s="147">
        <v>0</v>
      </c>
      <c r="AW231" s="147">
        <v>0</v>
      </c>
      <c r="AX231" s="147">
        <v>443845</v>
      </c>
      <c r="AY231" s="147">
        <v>65290</v>
      </c>
      <c r="AZ231" s="147">
        <v>0</v>
      </c>
      <c r="BA231" s="147">
        <v>25321</v>
      </c>
      <c r="BB231" s="147">
        <v>0</v>
      </c>
      <c r="BC231" s="147">
        <v>23043</v>
      </c>
      <c r="BD231" s="147">
        <v>23242</v>
      </c>
      <c r="BE231" s="147">
        <v>26564</v>
      </c>
      <c r="BF231" s="147">
        <v>0</v>
      </c>
      <c r="BG231" s="147">
        <v>163460</v>
      </c>
      <c r="BH231" s="147">
        <v>1088332</v>
      </c>
      <c r="BI231" s="147">
        <v>90722</v>
      </c>
      <c r="BJ231" s="147">
        <v>92676</v>
      </c>
      <c r="BK231" s="147">
        <v>0</v>
      </c>
      <c r="BL231" s="147">
        <v>6000</v>
      </c>
      <c r="BM231" s="147">
        <v>49303</v>
      </c>
      <c r="BN231" s="147">
        <v>0</v>
      </c>
      <c r="BO231" s="147">
        <v>185599</v>
      </c>
      <c r="BP231" s="147">
        <v>0</v>
      </c>
      <c r="BQ231" s="147">
        <v>26335</v>
      </c>
      <c r="BR231" s="147">
        <v>22125</v>
      </c>
      <c r="BS231" s="147">
        <v>10504</v>
      </c>
      <c r="BT231" s="147">
        <v>2817</v>
      </c>
      <c r="BU231" s="147">
        <v>0</v>
      </c>
      <c r="BV231" s="147">
        <v>837</v>
      </c>
      <c r="BW231" s="147">
        <v>87577</v>
      </c>
      <c r="BX231" s="147">
        <v>21630</v>
      </c>
      <c r="BY231" s="147">
        <v>0</v>
      </c>
      <c r="BZ231" s="147">
        <v>14838</v>
      </c>
      <c r="CA231" s="147">
        <v>727</v>
      </c>
      <c r="CB231" s="147">
        <v>0</v>
      </c>
      <c r="CC231" s="147">
        <v>0</v>
      </c>
      <c r="CD231" s="147">
        <v>154910</v>
      </c>
      <c r="CE231" s="147">
        <v>8612</v>
      </c>
      <c r="CF231" s="147">
        <v>6809</v>
      </c>
      <c r="CG231" s="147">
        <v>0</v>
      </c>
      <c r="CH231" s="147">
        <v>0</v>
      </c>
      <c r="CI231" s="147">
        <v>0</v>
      </c>
      <c r="CJ231" s="147">
        <v>10659</v>
      </c>
      <c r="CK231" s="147">
        <v>1310</v>
      </c>
      <c r="CL231" s="147">
        <v>0</v>
      </c>
      <c r="CM231" s="147">
        <v>793990</v>
      </c>
      <c r="CN231" s="147">
        <v>1882322</v>
      </c>
      <c r="CO231" s="147">
        <v>475189</v>
      </c>
      <c r="CP231" s="147">
        <v>238862</v>
      </c>
      <c r="CQ231" s="147">
        <v>742081</v>
      </c>
      <c r="CR231" s="147">
        <v>1498</v>
      </c>
      <c r="CS231" s="147">
        <v>0</v>
      </c>
      <c r="CT231" s="147">
        <v>0</v>
      </c>
      <c r="CU231" s="147">
        <v>0</v>
      </c>
      <c r="CV231" s="147">
        <v>0</v>
      </c>
      <c r="CW231" s="147">
        <v>115976</v>
      </c>
      <c r="CX231" s="147">
        <v>35168</v>
      </c>
      <c r="CY231" s="147">
        <v>36602</v>
      </c>
      <c r="CZ231" s="147">
        <v>0</v>
      </c>
      <c r="DA231" s="147">
        <v>0</v>
      </c>
      <c r="DB231" s="147">
        <v>7087</v>
      </c>
      <c r="DC231" s="147">
        <v>3345</v>
      </c>
      <c r="DD231" s="147">
        <v>21746</v>
      </c>
      <c r="DE231" s="147">
        <v>74194</v>
      </c>
      <c r="DF231" s="147">
        <v>158104</v>
      </c>
      <c r="DG231" s="147">
        <v>108908</v>
      </c>
      <c r="DH231" s="147">
        <v>0</v>
      </c>
      <c r="DI231" s="147">
        <v>0</v>
      </c>
      <c r="DJ231" s="147">
        <v>2018760</v>
      </c>
      <c r="DK231" s="147">
        <v>0</v>
      </c>
      <c r="DL231" s="147">
        <v>0</v>
      </c>
      <c r="DM231" s="147">
        <v>0</v>
      </c>
      <c r="DN231" s="147">
        <v>0</v>
      </c>
      <c r="DO231" s="147">
        <v>0</v>
      </c>
      <c r="DP231" s="147">
        <v>0</v>
      </c>
      <c r="DQ231" s="147">
        <v>0</v>
      </c>
      <c r="DR231" s="147">
        <v>0</v>
      </c>
      <c r="DS231" s="147">
        <v>0</v>
      </c>
      <c r="DT231" s="147">
        <v>0</v>
      </c>
      <c r="DU231" s="147">
        <v>0</v>
      </c>
      <c r="DV231" s="147">
        <v>0</v>
      </c>
      <c r="DW231" s="147">
        <v>0</v>
      </c>
      <c r="DX231" s="147">
        <v>0</v>
      </c>
      <c r="DY231" s="147">
        <v>0</v>
      </c>
      <c r="DZ231" s="147">
        <v>0</v>
      </c>
      <c r="EA231" s="147">
        <v>0</v>
      </c>
      <c r="EB231" s="147">
        <v>0</v>
      </c>
      <c r="EC231" s="147">
        <v>0</v>
      </c>
      <c r="ED231" s="147">
        <v>3901082</v>
      </c>
    </row>
    <row r="232" spans="1:134" ht="13.5" x14ac:dyDescent="0.25">
      <c r="A232" s="136" t="s">
        <v>449</v>
      </c>
      <c r="B232" s="141"/>
      <c r="C232" s="142">
        <v>45473</v>
      </c>
      <c r="D232" s="146">
        <v>0</v>
      </c>
      <c r="E232" s="146">
        <v>17889</v>
      </c>
      <c r="F232" s="146">
        <v>0</v>
      </c>
      <c r="G232" s="146">
        <v>1426</v>
      </c>
      <c r="H232" s="146">
        <v>1691</v>
      </c>
      <c r="I232" s="146">
        <v>46</v>
      </c>
      <c r="J232" s="146">
        <v>0</v>
      </c>
      <c r="K232" s="146">
        <v>0</v>
      </c>
      <c r="L232" s="146">
        <v>678</v>
      </c>
      <c r="M232" s="146">
        <v>13428</v>
      </c>
      <c r="N232" s="146">
        <v>11416</v>
      </c>
      <c r="O232" s="146">
        <v>0</v>
      </c>
      <c r="P232" s="146">
        <v>289010</v>
      </c>
      <c r="Q232" s="146">
        <v>0</v>
      </c>
      <c r="R232" s="146">
        <v>38809</v>
      </c>
      <c r="S232" s="146">
        <v>6059</v>
      </c>
      <c r="T232" s="146">
        <v>911</v>
      </c>
      <c r="U232" s="146">
        <v>43922</v>
      </c>
      <c r="V232" s="146">
        <v>0</v>
      </c>
      <c r="W232" s="146">
        <v>0</v>
      </c>
      <c r="X232" s="146">
        <v>0</v>
      </c>
      <c r="Y232" s="146">
        <v>44706</v>
      </c>
      <c r="Z232" s="146">
        <v>1926</v>
      </c>
      <c r="AA232" s="146">
        <v>5277</v>
      </c>
      <c r="AB232" s="146">
        <v>4762</v>
      </c>
      <c r="AC232" s="146">
        <v>481956</v>
      </c>
      <c r="AD232" s="146">
        <v>34445</v>
      </c>
      <c r="AE232" s="146">
        <v>187147</v>
      </c>
      <c r="AF232" s="146">
        <v>48382</v>
      </c>
      <c r="AG232" s="146">
        <v>0</v>
      </c>
      <c r="AH232" s="146">
        <v>22212</v>
      </c>
      <c r="AI232" s="146">
        <v>6077</v>
      </c>
      <c r="AJ232" s="146">
        <v>6168</v>
      </c>
      <c r="AK232" s="146">
        <v>95</v>
      </c>
      <c r="AL232" s="146">
        <v>105</v>
      </c>
      <c r="AM232" s="146">
        <v>349</v>
      </c>
      <c r="AN232" s="146">
        <v>5667</v>
      </c>
      <c r="AO232" s="146">
        <v>32728</v>
      </c>
      <c r="AP232" s="146">
        <v>18216</v>
      </c>
      <c r="AQ232" s="146">
        <v>76744</v>
      </c>
      <c r="AR232" s="146">
        <v>0</v>
      </c>
      <c r="AS232" s="146">
        <v>0</v>
      </c>
      <c r="AT232" s="146">
        <v>0</v>
      </c>
      <c r="AU232" s="146">
        <v>27717</v>
      </c>
      <c r="AV232" s="146">
        <v>0</v>
      </c>
      <c r="AW232" s="146">
        <v>0</v>
      </c>
      <c r="AX232" s="146">
        <v>466052</v>
      </c>
      <c r="AY232" s="146">
        <v>62333</v>
      </c>
      <c r="AZ232" s="146">
        <v>790</v>
      </c>
      <c r="BA232" s="146">
        <v>23849</v>
      </c>
      <c r="BB232" s="146">
        <v>0</v>
      </c>
      <c r="BC232" s="146">
        <v>0</v>
      </c>
      <c r="BD232" s="146">
        <v>16510</v>
      </c>
      <c r="BE232" s="146">
        <v>0</v>
      </c>
      <c r="BF232" s="146">
        <v>0</v>
      </c>
      <c r="BG232" s="146">
        <v>103482</v>
      </c>
      <c r="BH232" s="146">
        <v>1051490</v>
      </c>
      <c r="BI232" s="146">
        <v>107038</v>
      </c>
      <c r="BJ232" s="146">
        <v>0</v>
      </c>
      <c r="BK232" s="146">
        <v>21065</v>
      </c>
      <c r="BL232" s="146">
        <v>13800</v>
      </c>
      <c r="BM232" s="146">
        <v>71162</v>
      </c>
      <c r="BN232" s="146">
        <v>59260</v>
      </c>
      <c r="BO232" s="146">
        <v>251871</v>
      </c>
      <c r="BP232" s="146">
        <v>0</v>
      </c>
      <c r="BQ232" s="146">
        <v>40627</v>
      </c>
      <c r="BR232" s="146">
        <v>23744</v>
      </c>
      <c r="BS232" s="146">
        <v>11240</v>
      </c>
      <c r="BT232" s="146">
        <v>95</v>
      </c>
      <c r="BU232" s="146">
        <v>191</v>
      </c>
      <c r="BV232" s="146">
        <v>1495</v>
      </c>
      <c r="BW232" s="146">
        <v>124622</v>
      </c>
      <c r="BX232" s="146">
        <v>13049</v>
      </c>
      <c r="BY232" s="146">
        <v>0</v>
      </c>
      <c r="BZ232" s="146">
        <v>17240</v>
      </c>
      <c r="CA232" s="146">
        <v>4922</v>
      </c>
      <c r="CB232" s="146">
        <v>0</v>
      </c>
      <c r="CC232" s="146">
        <v>0</v>
      </c>
      <c r="CD232" s="146">
        <v>193470</v>
      </c>
      <c r="CE232" s="146">
        <v>0</v>
      </c>
      <c r="CF232" s="146">
        <v>2590</v>
      </c>
      <c r="CG232" s="146">
        <v>0</v>
      </c>
      <c r="CH232" s="146">
        <v>0</v>
      </c>
      <c r="CI232" s="146">
        <v>0</v>
      </c>
      <c r="CJ232" s="146">
        <v>12092</v>
      </c>
      <c r="CK232" s="146">
        <v>0</v>
      </c>
      <c r="CL232" s="146">
        <v>0</v>
      </c>
      <c r="CM232" s="146">
        <v>969573</v>
      </c>
      <c r="CN232" s="146">
        <v>2021063</v>
      </c>
      <c r="CO232" s="146">
        <v>277888</v>
      </c>
      <c r="CP232" s="146">
        <v>417697</v>
      </c>
      <c r="CQ232" s="146">
        <v>940634</v>
      </c>
      <c r="CR232" s="146">
        <v>0</v>
      </c>
      <c r="CS232" s="146">
        <v>0</v>
      </c>
      <c r="CT232" s="146">
        <v>0</v>
      </c>
      <c r="CU232" s="146">
        <v>0</v>
      </c>
      <c r="CV232" s="146">
        <v>0</v>
      </c>
      <c r="CW232" s="146">
        <v>132462</v>
      </c>
      <c r="CX232" s="146">
        <v>42195</v>
      </c>
      <c r="CY232" s="146">
        <v>36624</v>
      </c>
      <c r="CZ232" s="146">
        <v>95</v>
      </c>
      <c r="DA232" s="146">
        <v>860</v>
      </c>
      <c r="DB232" s="146">
        <v>10849</v>
      </c>
      <c r="DC232" s="146">
        <v>0</v>
      </c>
      <c r="DD232" s="146">
        <v>0</v>
      </c>
      <c r="DE232" s="146">
        <v>0</v>
      </c>
      <c r="DF232" s="146">
        <v>0</v>
      </c>
      <c r="DG232" s="146">
        <v>91859</v>
      </c>
      <c r="DH232" s="146">
        <v>0</v>
      </c>
      <c r="DI232" s="146">
        <v>5036</v>
      </c>
      <c r="DJ232" s="146">
        <v>1956199</v>
      </c>
      <c r="DK232" s="146">
        <v>0</v>
      </c>
      <c r="DL232" s="146">
        <v>0</v>
      </c>
      <c r="DM232" s="146">
        <v>0</v>
      </c>
      <c r="DN232" s="146">
        <v>0</v>
      </c>
      <c r="DO232" s="146">
        <v>0</v>
      </c>
      <c r="DP232" s="146">
        <v>0</v>
      </c>
      <c r="DQ232" s="146">
        <v>0</v>
      </c>
      <c r="DR232" s="146">
        <v>0</v>
      </c>
      <c r="DS232" s="146">
        <v>0</v>
      </c>
      <c r="DT232" s="146">
        <v>0</v>
      </c>
      <c r="DU232" s="146">
        <v>0</v>
      </c>
      <c r="DV232" s="146">
        <v>0</v>
      </c>
      <c r="DW232" s="146">
        <v>0</v>
      </c>
      <c r="DX232" s="146">
        <v>0</v>
      </c>
      <c r="DY232" s="146">
        <v>0</v>
      </c>
      <c r="DZ232" s="146">
        <v>0</v>
      </c>
      <c r="EA232" s="146">
        <v>0</v>
      </c>
      <c r="EB232" s="146">
        <v>0</v>
      </c>
      <c r="EC232" s="146">
        <v>0</v>
      </c>
      <c r="ED232" s="146">
        <v>3977262</v>
      </c>
    </row>
    <row r="233" spans="1:134" ht="13.5" x14ac:dyDescent="0.25">
      <c r="A233" s="136" t="s">
        <v>450</v>
      </c>
      <c r="B233" s="136" t="s">
        <v>266</v>
      </c>
      <c r="C233" s="142">
        <v>45519</v>
      </c>
      <c r="D233" s="146">
        <v>27262</v>
      </c>
      <c r="E233" s="146">
        <v>74797</v>
      </c>
      <c r="F233" s="146">
        <v>0</v>
      </c>
      <c r="G233" s="146">
        <v>6887</v>
      </c>
      <c r="H233" s="146">
        <v>11726</v>
      </c>
      <c r="I233" s="146">
        <v>3084</v>
      </c>
      <c r="J233" s="146">
        <v>207</v>
      </c>
      <c r="K233" s="146">
        <v>47</v>
      </c>
      <c r="L233" s="146">
        <v>0</v>
      </c>
      <c r="M233" s="146">
        <v>2481</v>
      </c>
      <c r="N233" s="146">
        <v>2728</v>
      </c>
      <c r="O233" s="146">
        <v>921</v>
      </c>
      <c r="P233" s="146">
        <v>122814</v>
      </c>
      <c r="Q233" s="146">
        <v>0</v>
      </c>
      <c r="R233" s="146">
        <v>1294</v>
      </c>
      <c r="S233" s="146">
        <v>0</v>
      </c>
      <c r="T233" s="146">
        <v>1486</v>
      </c>
      <c r="U233" s="146">
        <v>13500</v>
      </c>
      <c r="V233" s="146">
        <v>0</v>
      </c>
      <c r="W233" s="146">
        <v>0</v>
      </c>
      <c r="X233" s="146">
        <v>999</v>
      </c>
      <c r="Y233" s="146">
        <v>7272</v>
      </c>
      <c r="Z233" s="146">
        <v>15831</v>
      </c>
      <c r="AA233" s="146">
        <v>916</v>
      </c>
      <c r="AB233" s="146">
        <v>11438</v>
      </c>
      <c r="AC233" s="146">
        <v>305690</v>
      </c>
      <c r="AD233" s="146">
        <v>0</v>
      </c>
      <c r="AE233" s="146">
        <v>51744</v>
      </c>
      <c r="AF233" s="146">
        <v>9783</v>
      </c>
      <c r="AG233" s="146">
        <v>0</v>
      </c>
      <c r="AH233" s="146">
        <v>4830</v>
      </c>
      <c r="AI233" s="146">
        <v>8226</v>
      </c>
      <c r="AJ233" s="146">
        <v>2163</v>
      </c>
      <c r="AK233" s="146">
        <v>134</v>
      </c>
      <c r="AL233" s="146">
        <v>31</v>
      </c>
      <c r="AM233" s="146">
        <v>0</v>
      </c>
      <c r="AN233" s="146">
        <v>2826</v>
      </c>
      <c r="AO233" s="146">
        <v>3654</v>
      </c>
      <c r="AP233" s="146">
        <v>3952</v>
      </c>
      <c r="AQ233" s="146">
        <v>32178</v>
      </c>
      <c r="AR233" s="146">
        <v>0</v>
      </c>
      <c r="AS233" s="146">
        <v>0</v>
      </c>
      <c r="AT233" s="146">
        <v>13993</v>
      </c>
      <c r="AU233" s="146">
        <v>0</v>
      </c>
      <c r="AV233" s="146">
        <v>0</v>
      </c>
      <c r="AW233" s="146">
        <v>0</v>
      </c>
      <c r="AX233" s="146">
        <v>133514</v>
      </c>
      <c r="AY233" s="146">
        <v>21789</v>
      </c>
      <c r="AZ233" s="146">
        <v>0</v>
      </c>
      <c r="BA233" s="146">
        <v>9919</v>
      </c>
      <c r="BB233" s="146">
        <v>0</v>
      </c>
      <c r="BC233" s="146">
        <v>0</v>
      </c>
      <c r="BD233" s="146">
        <v>17150</v>
      </c>
      <c r="BE233" s="146">
        <v>4140</v>
      </c>
      <c r="BF233" s="146">
        <v>0</v>
      </c>
      <c r="BG233" s="146">
        <v>52998</v>
      </c>
      <c r="BH233" s="146">
        <v>492202</v>
      </c>
      <c r="BI233" s="146">
        <v>56900</v>
      </c>
      <c r="BJ233" s="146">
        <v>23144</v>
      </c>
      <c r="BK233" s="146">
        <v>0</v>
      </c>
      <c r="BL233" s="146">
        <v>4430</v>
      </c>
      <c r="BM233" s="146">
        <v>27750</v>
      </c>
      <c r="BN233" s="146">
        <v>32025</v>
      </c>
      <c r="BO233" s="146">
        <v>111556</v>
      </c>
      <c r="BP233" s="146">
        <v>0</v>
      </c>
      <c r="BQ233" s="146">
        <v>18757</v>
      </c>
      <c r="BR233" s="146">
        <v>31941</v>
      </c>
      <c r="BS233" s="146">
        <v>8401</v>
      </c>
      <c r="BT233" s="146">
        <v>521</v>
      </c>
      <c r="BU233" s="146">
        <v>119</v>
      </c>
      <c r="BV233" s="146">
        <v>0</v>
      </c>
      <c r="BW233" s="146">
        <v>41802</v>
      </c>
      <c r="BX233" s="146">
        <v>0</v>
      </c>
      <c r="BY233" s="146">
        <v>0</v>
      </c>
      <c r="BZ233" s="146">
        <v>8666</v>
      </c>
      <c r="CA233" s="146">
        <v>3523</v>
      </c>
      <c r="CB233" s="146">
        <v>0</v>
      </c>
      <c r="CC233" s="146">
        <v>20</v>
      </c>
      <c r="CD233" s="146">
        <v>91189</v>
      </c>
      <c r="CE233" s="146">
        <v>0</v>
      </c>
      <c r="CF233" s="146">
        <v>1958</v>
      </c>
      <c r="CG233" s="146">
        <v>0</v>
      </c>
      <c r="CH233" s="146">
        <v>0</v>
      </c>
      <c r="CI233" s="146">
        <v>0</v>
      </c>
      <c r="CJ233" s="146">
        <v>0</v>
      </c>
      <c r="CK233" s="146">
        <v>0</v>
      </c>
      <c r="CL233" s="146">
        <v>-27414</v>
      </c>
      <c r="CM233" s="146">
        <v>435288</v>
      </c>
      <c r="CN233" s="146">
        <v>927490</v>
      </c>
      <c r="CO233" s="146">
        <v>75877</v>
      </c>
      <c r="CP233" s="146">
        <v>176052</v>
      </c>
      <c r="CQ233" s="146">
        <v>315195</v>
      </c>
      <c r="CR233" s="146">
        <v>6911</v>
      </c>
      <c r="CS233" s="146">
        <v>0</v>
      </c>
      <c r="CT233" s="146">
        <v>0</v>
      </c>
      <c r="CU233" s="146">
        <v>0</v>
      </c>
      <c r="CV233" s="146">
        <v>0</v>
      </c>
      <c r="CW233" s="146">
        <v>44991</v>
      </c>
      <c r="CX233" s="146">
        <v>76617</v>
      </c>
      <c r="CY233" s="146">
        <v>20151</v>
      </c>
      <c r="CZ233" s="146">
        <v>1250</v>
      </c>
      <c r="DA233" s="146">
        <v>286</v>
      </c>
      <c r="DB233" s="146">
        <v>0</v>
      </c>
      <c r="DC233" s="146">
        <v>710</v>
      </c>
      <c r="DD233" s="146">
        <v>0</v>
      </c>
      <c r="DE233" s="146">
        <v>0</v>
      </c>
      <c r="DF233" s="146">
        <v>0</v>
      </c>
      <c r="DG233" s="146">
        <v>21378</v>
      </c>
      <c r="DH233" s="146">
        <v>0</v>
      </c>
      <c r="DI233" s="146">
        <v>5323</v>
      </c>
      <c r="DJ233" s="146">
        <v>744741</v>
      </c>
      <c r="DK233" s="146">
        <v>0</v>
      </c>
      <c r="DL233" s="146">
        <v>0</v>
      </c>
      <c r="DM233" s="146">
        <v>0</v>
      </c>
      <c r="DN233" s="146">
        <v>0</v>
      </c>
      <c r="DO233" s="146">
        <v>0</v>
      </c>
      <c r="DP233" s="146">
        <v>0</v>
      </c>
      <c r="DQ233" s="146">
        <v>0</v>
      </c>
      <c r="DR233" s="146">
        <v>0</v>
      </c>
      <c r="DS233" s="146">
        <v>0</v>
      </c>
      <c r="DT233" s="146">
        <v>0</v>
      </c>
      <c r="DU233" s="146">
        <v>0</v>
      </c>
      <c r="DV233" s="146">
        <v>0</v>
      </c>
      <c r="DW233" s="146">
        <v>0</v>
      </c>
      <c r="DX233" s="146">
        <v>0</v>
      </c>
      <c r="DY233" s="146">
        <v>0</v>
      </c>
      <c r="DZ233" s="146">
        <v>0</v>
      </c>
      <c r="EA233" s="146">
        <v>0</v>
      </c>
      <c r="EB233" s="146">
        <v>0</v>
      </c>
      <c r="EC233" s="146">
        <v>0</v>
      </c>
      <c r="ED233" s="146">
        <v>1672231</v>
      </c>
    </row>
    <row r="234" spans="1:134" ht="13.5" x14ac:dyDescent="0.25">
      <c r="A234" s="137" t="s">
        <v>450</v>
      </c>
      <c r="B234" s="137" t="s">
        <v>386</v>
      </c>
      <c r="C234" s="139">
        <v>45657</v>
      </c>
      <c r="D234" s="147">
        <v>14886</v>
      </c>
      <c r="E234" s="147">
        <v>45310</v>
      </c>
      <c r="F234" s="147">
        <v>0</v>
      </c>
      <c r="G234" s="147">
        <v>4053</v>
      </c>
      <c r="H234" s="147">
        <v>3151</v>
      </c>
      <c r="I234" s="147">
        <v>827</v>
      </c>
      <c r="J234" s="147">
        <v>0</v>
      </c>
      <c r="K234" s="147">
        <v>717</v>
      </c>
      <c r="L234" s="147">
        <v>0</v>
      </c>
      <c r="M234" s="147">
        <v>0</v>
      </c>
      <c r="N234" s="147">
        <v>6289</v>
      </c>
      <c r="O234" s="147">
        <v>42</v>
      </c>
      <c r="P234" s="147">
        <v>53129</v>
      </c>
      <c r="Q234" s="147">
        <v>0</v>
      </c>
      <c r="R234" s="147">
        <v>6273</v>
      </c>
      <c r="S234" s="147">
        <v>365</v>
      </c>
      <c r="T234" s="147">
        <v>2922</v>
      </c>
      <c r="U234" s="147">
        <v>22510</v>
      </c>
      <c r="V234" s="147">
        <v>0</v>
      </c>
      <c r="W234" s="147">
        <v>7431</v>
      </c>
      <c r="X234" s="147">
        <v>3364</v>
      </c>
      <c r="Y234" s="147">
        <v>9493</v>
      </c>
      <c r="Z234" s="147">
        <v>838</v>
      </c>
      <c r="AA234" s="147">
        <v>1012</v>
      </c>
      <c r="AB234" s="147">
        <v>20378</v>
      </c>
      <c r="AC234" s="147">
        <v>202990</v>
      </c>
      <c r="AD234" s="147">
        <v>1087</v>
      </c>
      <c r="AE234" s="147">
        <v>17878</v>
      </c>
      <c r="AF234" s="147">
        <v>37221</v>
      </c>
      <c r="AG234" s="147">
        <v>0</v>
      </c>
      <c r="AH234" s="147">
        <v>3816</v>
      </c>
      <c r="AI234" s="147">
        <v>2968</v>
      </c>
      <c r="AJ234" s="147">
        <v>779</v>
      </c>
      <c r="AK234" s="147">
        <v>0</v>
      </c>
      <c r="AL234" s="147">
        <v>0</v>
      </c>
      <c r="AM234" s="147">
        <v>0</v>
      </c>
      <c r="AN234" s="147">
        <v>2095</v>
      </c>
      <c r="AO234" s="147">
        <v>3367</v>
      </c>
      <c r="AP234" s="147">
        <v>4155</v>
      </c>
      <c r="AQ234" s="147">
        <v>23728</v>
      </c>
      <c r="AR234" s="147">
        <v>0</v>
      </c>
      <c r="AS234" s="147">
        <v>0</v>
      </c>
      <c r="AT234" s="147">
        <v>3337</v>
      </c>
      <c r="AU234" s="147">
        <v>3795</v>
      </c>
      <c r="AV234" s="147">
        <v>0</v>
      </c>
      <c r="AW234" s="147">
        <v>0</v>
      </c>
      <c r="AX234" s="147">
        <v>104226</v>
      </c>
      <c r="AY234" s="147">
        <v>520</v>
      </c>
      <c r="AZ234" s="147">
        <v>0</v>
      </c>
      <c r="BA234" s="147">
        <v>6088</v>
      </c>
      <c r="BB234" s="147">
        <v>47260</v>
      </c>
      <c r="BC234" s="147">
        <v>0</v>
      </c>
      <c r="BD234" s="147">
        <v>5091</v>
      </c>
      <c r="BE234" s="147">
        <v>0</v>
      </c>
      <c r="BF234" s="147">
        <v>0</v>
      </c>
      <c r="BG234" s="147">
        <v>58959</v>
      </c>
      <c r="BH234" s="147">
        <v>366175</v>
      </c>
      <c r="BI234" s="147">
        <v>35361</v>
      </c>
      <c r="BJ234" s="147">
        <v>28119</v>
      </c>
      <c r="BK234" s="147">
        <v>0</v>
      </c>
      <c r="BL234" s="147">
        <v>4205</v>
      </c>
      <c r="BM234" s="147">
        <v>29585</v>
      </c>
      <c r="BN234" s="147">
        <v>22314</v>
      </c>
      <c r="BO234" s="147">
        <v>73911</v>
      </c>
      <c r="BP234" s="147">
        <v>0</v>
      </c>
      <c r="BQ234" s="147">
        <v>12859</v>
      </c>
      <c r="BR234" s="147">
        <v>9998</v>
      </c>
      <c r="BS234" s="147">
        <v>2623</v>
      </c>
      <c r="BT234" s="147">
        <v>0</v>
      </c>
      <c r="BU234" s="147">
        <v>0</v>
      </c>
      <c r="BV234" s="147">
        <v>0</v>
      </c>
      <c r="BW234" s="147">
        <v>9342</v>
      </c>
      <c r="BX234" s="147">
        <v>0</v>
      </c>
      <c r="BY234" s="147">
        <v>2352</v>
      </c>
      <c r="BZ234" s="147">
        <v>5243</v>
      </c>
      <c r="CA234" s="147">
        <v>3011</v>
      </c>
      <c r="CB234" s="147">
        <v>0</v>
      </c>
      <c r="CC234" s="147">
        <v>0</v>
      </c>
      <c r="CD234" s="147">
        <v>61495</v>
      </c>
      <c r="CE234" s="147">
        <v>4640</v>
      </c>
      <c r="CF234" s="147">
        <v>1400</v>
      </c>
      <c r="CG234" s="147">
        <v>0</v>
      </c>
      <c r="CH234" s="147">
        <v>0</v>
      </c>
      <c r="CI234" s="147">
        <v>0</v>
      </c>
      <c r="CJ234" s="147">
        <v>2821</v>
      </c>
      <c r="CK234" s="147">
        <v>1064</v>
      </c>
      <c r="CL234" s="147">
        <v>210</v>
      </c>
      <c r="CM234" s="147">
        <v>310553</v>
      </c>
      <c r="CN234" s="147">
        <v>676728</v>
      </c>
      <c r="CO234" s="147">
        <v>39417</v>
      </c>
      <c r="CP234" s="147">
        <v>126925</v>
      </c>
      <c r="CQ234" s="147">
        <v>176010</v>
      </c>
      <c r="CR234" s="147">
        <v>22367</v>
      </c>
      <c r="CS234" s="147">
        <v>31375</v>
      </c>
      <c r="CT234" s="147">
        <v>0</v>
      </c>
      <c r="CU234" s="147">
        <v>0</v>
      </c>
      <c r="CV234" s="147">
        <v>0</v>
      </c>
      <c r="CW234" s="147">
        <v>26906</v>
      </c>
      <c r="CX234" s="147">
        <v>20923</v>
      </c>
      <c r="CY234" s="147">
        <v>5488</v>
      </c>
      <c r="CZ234" s="147">
        <v>0</v>
      </c>
      <c r="DA234" s="147">
        <v>0</v>
      </c>
      <c r="DB234" s="147">
        <v>0</v>
      </c>
      <c r="DC234" s="147">
        <v>0</v>
      </c>
      <c r="DD234" s="147">
        <v>168</v>
      </c>
      <c r="DE234" s="147">
        <v>3929</v>
      </c>
      <c r="DF234" s="147">
        <v>21653</v>
      </c>
      <c r="DG234" s="147">
        <v>0</v>
      </c>
      <c r="DH234" s="147">
        <v>0</v>
      </c>
      <c r="DI234" s="147">
        <v>0</v>
      </c>
      <c r="DJ234" s="147">
        <v>475161</v>
      </c>
      <c r="DK234" s="147">
        <v>0</v>
      </c>
      <c r="DL234" s="147">
        <v>0</v>
      </c>
      <c r="DM234" s="147">
        <v>0</v>
      </c>
      <c r="DN234" s="147">
        <v>0</v>
      </c>
      <c r="DO234" s="147">
        <v>0</v>
      </c>
      <c r="DP234" s="147">
        <v>0</v>
      </c>
      <c r="DQ234" s="147">
        <v>0</v>
      </c>
      <c r="DR234" s="147">
        <v>0</v>
      </c>
      <c r="DS234" s="147">
        <v>0</v>
      </c>
      <c r="DT234" s="147">
        <v>0</v>
      </c>
      <c r="DU234" s="147">
        <v>0</v>
      </c>
      <c r="DV234" s="147">
        <v>0</v>
      </c>
      <c r="DW234" s="147">
        <v>0</v>
      </c>
      <c r="DX234" s="147">
        <v>0</v>
      </c>
      <c r="DY234" s="147">
        <v>0</v>
      </c>
      <c r="DZ234" s="147">
        <v>0</v>
      </c>
      <c r="EA234" s="147">
        <v>0</v>
      </c>
      <c r="EB234" s="147">
        <v>0</v>
      </c>
      <c r="EC234" s="147">
        <v>0</v>
      </c>
      <c r="ED234" s="147">
        <v>1151889</v>
      </c>
    </row>
    <row r="235" spans="1:134" ht="13.5" x14ac:dyDescent="0.25">
      <c r="A235" s="137" t="s">
        <v>451</v>
      </c>
      <c r="B235" s="137" t="s">
        <v>319</v>
      </c>
      <c r="C235" s="139">
        <v>45657</v>
      </c>
      <c r="D235" s="147">
        <v>41620</v>
      </c>
      <c r="E235" s="147">
        <v>77778</v>
      </c>
      <c r="F235" s="147">
        <v>0</v>
      </c>
      <c r="G235" s="147">
        <v>9346</v>
      </c>
      <c r="H235" s="147">
        <v>3221</v>
      </c>
      <c r="I235" s="147">
        <v>1111</v>
      </c>
      <c r="J235" s="147">
        <v>0</v>
      </c>
      <c r="K235" s="147">
        <v>1000</v>
      </c>
      <c r="L235" s="147">
        <v>0</v>
      </c>
      <c r="M235" s="147">
        <v>16051</v>
      </c>
      <c r="N235" s="147">
        <v>5668</v>
      </c>
      <c r="O235" s="147">
        <v>2009</v>
      </c>
      <c r="P235" s="147">
        <v>249870</v>
      </c>
      <c r="Q235" s="147">
        <v>0</v>
      </c>
      <c r="R235" s="147">
        <v>0</v>
      </c>
      <c r="S235" s="147">
        <v>7803</v>
      </c>
      <c r="T235" s="147">
        <v>518</v>
      </c>
      <c r="U235" s="147">
        <v>43947</v>
      </c>
      <c r="V235" s="147">
        <v>0</v>
      </c>
      <c r="W235" s="147">
        <v>0</v>
      </c>
      <c r="X235" s="147">
        <v>0</v>
      </c>
      <c r="Y235" s="147">
        <v>18216</v>
      </c>
      <c r="Z235" s="147">
        <v>3407</v>
      </c>
      <c r="AA235" s="147">
        <v>7200</v>
      </c>
      <c r="AB235" s="147">
        <v>179</v>
      </c>
      <c r="AC235" s="147">
        <v>488944</v>
      </c>
      <c r="AD235" s="147">
        <v>42961</v>
      </c>
      <c r="AE235" s="147">
        <v>34313</v>
      </c>
      <c r="AF235" s="147">
        <v>53168</v>
      </c>
      <c r="AG235" s="147">
        <v>0</v>
      </c>
      <c r="AH235" s="147">
        <v>10210</v>
      </c>
      <c r="AI235" s="147">
        <v>3519</v>
      </c>
      <c r="AJ235" s="147">
        <v>1214</v>
      </c>
      <c r="AK235" s="147">
        <v>0</v>
      </c>
      <c r="AL235" s="147">
        <v>0</v>
      </c>
      <c r="AM235" s="147">
        <v>0</v>
      </c>
      <c r="AN235" s="147">
        <v>6093</v>
      </c>
      <c r="AO235" s="147">
        <v>12625</v>
      </c>
      <c r="AP235" s="147">
        <v>12020</v>
      </c>
      <c r="AQ235" s="147">
        <v>70189</v>
      </c>
      <c r="AR235" s="147">
        <v>0</v>
      </c>
      <c r="AS235" s="147">
        <v>0</v>
      </c>
      <c r="AT235" s="147">
        <v>18044</v>
      </c>
      <c r="AU235" s="147">
        <v>11459</v>
      </c>
      <c r="AV235" s="147">
        <v>0</v>
      </c>
      <c r="AW235" s="147">
        <v>0</v>
      </c>
      <c r="AX235" s="147">
        <v>275815</v>
      </c>
      <c r="AY235" s="147">
        <v>5169</v>
      </c>
      <c r="AZ235" s="147">
        <v>0</v>
      </c>
      <c r="BA235" s="147">
        <v>32271</v>
      </c>
      <c r="BB235" s="147">
        <v>64447</v>
      </c>
      <c r="BC235" s="147">
        <v>6</v>
      </c>
      <c r="BD235" s="147">
        <v>19391</v>
      </c>
      <c r="BE235" s="147">
        <v>0</v>
      </c>
      <c r="BF235" s="147">
        <v>0</v>
      </c>
      <c r="BG235" s="147">
        <v>121284</v>
      </c>
      <c r="BH235" s="147">
        <v>886043</v>
      </c>
      <c r="BI235" s="147">
        <v>158265</v>
      </c>
      <c r="BJ235" s="147">
        <v>39367</v>
      </c>
      <c r="BK235" s="147">
        <v>0</v>
      </c>
      <c r="BL235" s="147">
        <v>1115</v>
      </c>
      <c r="BM235" s="147">
        <v>51215</v>
      </c>
      <c r="BN235" s="147">
        <v>0</v>
      </c>
      <c r="BO235" s="147">
        <v>226072</v>
      </c>
      <c r="BP235" s="147">
        <v>0</v>
      </c>
      <c r="BQ235" s="147">
        <v>37174</v>
      </c>
      <c r="BR235" s="147">
        <v>12813</v>
      </c>
      <c r="BS235" s="147">
        <v>4419</v>
      </c>
      <c r="BT235" s="147">
        <v>0</v>
      </c>
      <c r="BU235" s="147">
        <v>0</v>
      </c>
      <c r="BV235" s="147">
        <v>0</v>
      </c>
      <c r="BW235" s="147">
        <v>43188</v>
      </c>
      <c r="BX235" s="147">
        <v>2497</v>
      </c>
      <c r="BY235" s="147">
        <v>0</v>
      </c>
      <c r="BZ235" s="147">
        <v>7568</v>
      </c>
      <c r="CA235" s="147">
        <v>3988</v>
      </c>
      <c r="CB235" s="147">
        <v>0</v>
      </c>
      <c r="CC235" s="147">
        <v>0</v>
      </c>
      <c r="CD235" s="147">
        <v>83750</v>
      </c>
      <c r="CE235" s="147">
        <v>6232</v>
      </c>
      <c r="CF235" s="147">
        <v>4562</v>
      </c>
      <c r="CG235" s="147">
        <v>1083</v>
      </c>
      <c r="CH235" s="147">
        <v>0</v>
      </c>
      <c r="CI235" s="147">
        <v>1016</v>
      </c>
      <c r="CJ235" s="147">
        <v>15876</v>
      </c>
      <c r="CK235" s="147">
        <v>0</v>
      </c>
      <c r="CL235" s="147">
        <v>32571</v>
      </c>
      <c r="CM235" s="147">
        <v>732771</v>
      </c>
      <c r="CN235" s="147">
        <v>1618814</v>
      </c>
      <c r="CO235" s="147">
        <v>386010</v>
      </c>
      <c r="CP235" s="147">
        <v>104455</v>
      </c>
      <c r="CQ235" s="147">
        <v>510214</v>
      </c>
      <c r="CR235" s="147">
        <v>0</v>
      </c>
      <c r="CS235" s="147">
        <v>0</v>
      </c>
      <c r="CT235" s="147">
        <v>0</v>
      </c>
      <c r="CU235" s="147">
        <v>0</v>
      </c>
      <c r="CV235" s="147">
        <v>0</v>
      </c>
      <c r="CW235" s="147">
        <v>78328</v>
      </c>
      <c r="CX235" s="147">
        <v>26997</v>
      </c>
      <c r="CY235" s="147">
        <v>9311</v>
      </c>
      <c r="CZ235" s="147">
        <v>0</v>
      </c>
      <c r="DA235" s="147">
        <v>0</v>
      </c>
      <c r="DB235" s="147">
        <v>2797</v>
      </c>
      <c r="DC235" s="147">
        <v>0</v>
      </c>
      <c r="DD235" s="147">
        <v>2950</v>
      </c>
      <c r="DE235" s="147">
        <v>79994</v>
      </c>
      <c r="DF235" s="147">
        <v>19683</v>
      </c>
      <c r="DG235" s="147">
        <v>90492</v>
      </c>
      <c r="DH235" s="147">
        <v>0</v>
      </c>
      <c r="DI235" s="147">
        <v>0</v>
      </c>
      <c r="DJ235" s="147">
        <v>1311231</v>
      </c>
      <c r="DK235" s="147">
        <v>0</v>
      </c>
      <c r="DL235" s="147">
        <v>0</v>
      </c>
      <c r="DM235" s="147">
        <v>0</v>
      </c>
      <c r="DN235" s="147">
        <v>0</v>
      </c>
      <c r="DO235" s="147">
        <v>0</v>
      </c>
      <c r="DP235" s="147">
        <v>0</v>
      </c>
      <c r="DQ235" s="147">
        <v>0</v>
      </c>
      <c r="DR235" s="147">
        <v>0</v>
      </c>
      <c r="DS235" s="147">
        <v>0</v>
      </c>
      <c r="DT235" s="147">
        <v>0</v>
      </c>
      <c r="DU235" s="147">
        <v>0</v>
      </c>
      <c r="DV235" s="147">
        <v>0</v>
      </c>
      <c r="DW235" s="147">
        <v>0</v>
      </c>
      <c r="DX235" s="147">
        <v>0</v>
      </c>
      <c r="DY235" s="147">
        <v>0</v>
      </c>
      <c r="DZ235" s="147">
        <v>0</v>
      </c>
      <c r="EA235" s="147">
        <v>0</v>
      </c>
      <c r="EB235" s="147">
        <v>0</v>
      </c>
      <c r="EC235" s="147">
        <v>0</v>
      </c>
      <c r="ED235" s="147">
        <v>2930045</v>
      </c>
    </row>
    <row r="236" spans="1:134" ht="13.5" x14ac:dyDescent="0.25">
      <c r="A236" s="136" t="s">
        <v>452</v>
      </c>
      <c r="B236" s="141"/>
      <c r="C236" s="142">
        <v>45535</v>
      </c>
      <c r="D236" s="146">
        <v>149459</v>
      </c>
      <c r="E236" s="146">
        <v>151633</v>
      </c>
      <c r="F236" s="146">
        <v>0</v>
      </c>
      <c r="G236" s="146">
        <v>17936</v>
      </c>
      <c r="H236" s="146">
        <v>54355</v>
      </c>
      <c r="I236" s="146">
        <v>237</v>
      </c>
      <c r="J236" s="146">
        <v>974</v>
      </c>
      <c r="K236" s="146">
        <v>96</v>
      </c>
      <c r="L236" s="146">
        <v>1513</v>
      </c>
      <c r="M236" s="146">
        <v>22771</v>
      </c>
      <c r="N236" s="146">
        <v>23429</v>
      </c>
      <c r="O236" s="146">
        <v>0</v>
      </c>
      <c r="P236" s="146">
        <v>0</v>
      </c>
      <c r="Q236" s="146">
        <v>0</v>
      </c>
      <c r="R236" s="146">
        <v>63898</v>
      </c>
      <c r="S236" s="146">
        <v>26858</v>
      </c>
      <c r="T236" s="146">
        <v>1532</v>
      </c>
      <c r="U236" s="146">
        <v>77469</v>
      </c>
      <c r="V236" s="146">
        <v>756</v>
      </c>
      <c r="W236" s="146">
        <v>0</v>
      </c>
      <c r="X236" s="146">
        <v>0</v>
      </c>
      <c r="Y236" s="146">
        <v>50841</v>
      </c>
      <c r="Z236" s="146">
        <v>34904</v>
      </c>
      <c r="AA236" s="146">
        <v>7200</v>
      </c>
      <c r="AB236" s="146">
        <v>0</v>
      </c>
      <c r="AC236" s="146">
        <v>685861</v>
      </c>
      <c r="AD236" s="146">
        <v>90577</v>
      </c>
      <c r="AE236" s="146">
        <v>213531</v>
      </c>
      <c r="AF236" s="146">
        <v>158713</v>
      </c>
      <c r="AG236" s="146">
        <v>0</v>
      </c>
      <c r="AH236" s="146">
        <v>34888</v>
      </c>
      <c r="AI236" s="146">
        <v>73254</v>
      </c>
      <c r="AJ236" s="146">
        <v>4987</v>
      </c>
      <c r="AK236" s="146">
        <v>3232</v>
      </c>
      <c r="AL236" s="146">
        <v>174</v>
      </c>
      <c r="AM236" s="146">
        <v>1830</v>
      </c>
      <c r="AN236" s="146">
        <v>20217</v>
      </c>
      <c r="AO236" s="146">
        <v>35414</v>
      </c>
      <c r="AP236" s="146">
        <v>21681</v>
      </c>
      <c r="AQ236" s="146">
        <v>156443</v>
      </c>
      <c r="AR236" s="146">
        <v>0</v>
      </c>
      <c r="AS236" s="146">
        <v>0</v>
      </c>
      <c r="AT236" s="146">
        <v>12455</v>
      </c>
      <c r="AU236" s="146">
        <v>0</v>
      </c>
      <c r="AV236" s="146">
        <v>0</v>
      </c>
      <c r="AW236" s="146">
        <v>0</v>
      </c>
      <c r="AX236" s="146">
        <v>827396</v>
      </c>
      <c r="AY236" s="146">
        <v>390724</v>
      </c>
      <c r="AZ236" s="146">
        <v>918</v>
      </c>
      <c r="BA236" s="146">
        <v>0</v>
      </c>
      <c r="BB236" s="146">
        <v>0</v>
      </c>
      <c r="BC236" s="146">
        <v>0</v>
      </c>
      <c r="BD236" s="146">
        <v>0</v>
      </c>
      <c r="BE236" s="146">
        <v>39315</v>
      </c>
      <c r="BF236" s="146">
        <v>0</v>
      </c>
      <c r="BG236" s="146">
        <v>430957</v>
      </c>
      <c r="BH236" s="146">
        <v>1944214</v>
      </c>
      <c r="BI236" s="146">
        <v>90393</v>
      </c>
      <c r="BJ236" s="146">
        <v>0</v>
      </c>
      <c r="BK236" s="146">
        <v>0</v>
      </c>
      <c r="BL236" s="146">
        <v>6000</v>
      </c>
      <c r="BM236" s="146">
        <v>111620</v>
      </c>
      <c r="BN236" s="146">
        <v>54844</v>
      </c>
      <c r="BO236" s="146">
        <v>463319</v>
      </c>
      <c r="BP236" s="146">
        <v>0</v>
      </c>
      <c r="BQ236" s="146">
        <v>36232</v>
      </c>
      <c r="BR236" s="146">
        <v>60793</v>
      </c>
      <c r="BS236" s="146">
        <v>8125</v>
      </c>
      <c r="BT236" s="146">
        <v>8681</v>
      </c>
      <c r="BU236" s="146">
        <v>270</v>
      </c>
      <c r="BV236" s="146">
        <v>3005</v>
      </c>
      <c r="BW236" s="146">
        <v>86173</v>
      </c>
      <c r="BX236" s="146">
        <v>0</v>
      </c>
      <c r="BY236" s="146">
        <v>0</v>
      </c>
      <c r="BZ236" s="146">
        <v>29138</v>
      </c>
      <c r="CA236" s="146">
        <v>0</v>
      </c>
      <c r="CB236" s="146">
        <v>0</v>
      </c>
      <c r="CC236" s="146">
        <v>0</v>
      </c>
      <c r="CD236" s="146">
        <v>156729</v>
      </c>
      <c r="CE236" s="146">
        <v>0</v>
      </c>
      <c r="CF236" s="146">
        <v>10105</v>
      </c>
      <c r="CG236" s="146">
        <v>0</v>
      </c>
      <c r="CH236" s="146">
        <v>0</v>
      </c>
      <c r="CI236" s="146">
        <v>0</v>
      </c>
      <c r="CJ236" s="146">
        <v>70187</v>
      </c>
      <c r="CK236" s="146">
        <v>14988</v>
      </c>
      <c r="CL236" s="146">
        <v>0</v>
      </c>
      <c r="CM236" s="146">
        <v>1210602</v>
      </c>
      <c r="CN236" s="146">
        <v>3154816</v>
      </c>
      <c r="CO236" s="146">
        <v>547822</v>
      </c>
      <c r="CP236" s="146">
        <v>367422</v>
      </c>
      <c r="CQ236" s="146">
        <v>1812232</v>
      </c>
      <c r="CR236" s="146">
        <v>0</v>
      </c>
      <c r="CS236" s="146">
        <v>0</v>
      </c>
      <c r="CT236" s="146">
        <v>0</v>
      </c>
      <c r="CU236" s="146">
        <v>0</v>
      </c>
      <c r="CV236" s="146">
        <v>0</v>
      </c>
      <c r="CW236" s="146">
        <v>224629</v>
      </c>
      <c r="CX236" s="146">
        <v>356739</v>
      </c>
      <c r="CY236" s="146">
        <v>32849</v>
      </c>
      <c r="CZ236" s="146">
        <v>15304</v>
      </c>
      <c r="DA236" s="146">
        <v>1052</v>
      </c>
      <c r="DB236" s="146">
        <v>20540</v>
      </c>
      <c r="DC236" s="146">
        <v>0</v>
      </c>
      <c r="DD236" s="146">
        <v>562</v>
      </c>
      <c r="DE236" s="146">
        <v>0</v>
      </c>
      <c r="DF236" s="146">
        <v>0</v>
      </c>
      <c r="DG236" s="146">
        <v>303555</v>
      </c>
      <c r="DH236" s="146">
        <v>-1</v>
      </c>
      <c r="DI236" s="146">
        <v>0</v>
      </c>
      <c r="DJ236" s="146">
        <v>3682705</v>
      </c>
      <c r="DK236" s="146">
        <v>0</v>
      </c>
      <c r="DL236" s="146">
        <v>0</v>
      </c>
      <c r="DM236" s="146">
        <v>0</v>
      </c>
      <c r="DN236" s="146">
        <v>0</v>
      </c>
      <c r="DO236" s="146">
        <v>0</v>
      </c>
      <c r="DP236" s="146">
        <v>0</v>
      </c>
      <c r="DQ236" s="146">
        <v>0</v>
      </c>
      <c r="DR236" s="146">
        <v>0</v>
      </c>
      <c r="DS236" s="146">
        <v>0</v>
      </c>
      <c r="DT236" s="146">
        <v>0</v>
      </c>
      <c r="DU236" s="146">
        <v>0</v>
      </c>
      <c r="DV236" s="146">
        <v>0</v>
      </c>
      <c r="DW236" s="146">
        <v>0</v>
      </c>
      <c r="DX236" s="146">
        <v>0</v>
      </c>
      <c r="DY236" s="146">
        <v>0</v>
      </c>
      <c r="DZ236" s="146">
        <v>0</v>
      </c>
      <c r="EA236" s="146">
        <v>0</v>
      </c>
      <c r="EB236" s="146">
        <v>0</v>
      </c>
      <c r="EC236" s="146">
        <v>0</v>
      </c>
      <c r="ED236" s="146">
        <v>6837521</v>
      </c>
    </row>
    <row r="237" spans="1:134" ht="13.5" x14ac:dyDescent="0.25">
      <c r="A237" s="136" t="s">
        <v>453</v>
      </c>
      <c r="B237" s="141"/>
      <c r="C237" s="142">
        <v>45382</v>
      </c>
      <c r="D237" s="146">
        <v>36715</v>
      </c>
      <c r="E237" s="146">
        <v>222731</v>
      </c>
      <c r="F237" s="146">
        <v>0</v>
      </c>
      <c r="G237" s="146">
        <v>31244</v>
      </c>
      <c r="H237" s="146">
        <v>36776</v>
      </c>
      <c r="I237" s="146">
        <v>3782</v>
      </c>
      <c r="J237" s="146">
        <v>452</v>
      </c>
      <c r="K237" s="146">
        <v>0</v>
      </c>
      <c r="L237" s="146">
        <v>4826</v>
      </c>
      <c r="M237" s="146">
        <v>3156</v>
      </c>
      <c r="N237" s="146">
        <v>4258</v>
      </c>
      <c r="O237" s="146">
        <v>210</v>
      </c>
      <c r="P237" s="146">
        <v>0</v>
      </c>
      <c r="Q237" s="146">
        <v>0</v>
      </c>
      <c r="R237" s="146">
        <v>28629</v>
      </c>
      <c r="S237" s="146">
        <v>14629</v>
      </c>
      <c r="T237" s="146">
        <v>8697</v>
      </c>
      <c r="U237" s="146">
        <v>96745</v>
      </c>
      <c r="V237" s="146">
        <v>0</v>
      </c>
      <c r="W237" s="146">
        <v>4974</v>
      </c>
      <c r="X237" s="146">
        <v>0</v>
      </c>
      <c r="Y237" s="146">
        <v>17021</v>
      </c>
      <c r="Z237" s="146">
        <v>0</v>
      </c>
      <c r="AA237" s="146">
        <v>3491</v>
      </c>
      <c r="AB237" s="146">
        <v>42510</v>
      </c>
      <c r="AC237" s="146">
        <v>560846</v>
      </c>
      <c r="AD237" s="146">
        <v>37697</v>
      </c>
      <c r="AE237" s="146">
        <v>148444</v>
      </c>
      <c r="AF237" s="146">
        <v>124586</v>
      </c>
      <c r="AG237" s="146">
        <v>0</v>
      </c>
      <c r="AH237" s="146">
        <v>24280</v>
      </c>
      <c r="AI237" s="146">
        <v>23323</v>
      </c>
      <c r="AJ237" s="146">
        <v>4529</v>
      </c>
      <c r="AK237" s="146">
        <v>6</v>
      </c>
      <c r="AL237" s="146">
        <v>0</v>
      </c>
      <c r="AM237" s="146">
        <v>285</v>
      </c>
      <c r="AN237" s="146">
        <v>10620</v>
      </c>
      <c r="AO237" s="146">
        <v>11304</v>
      </c>
      <c r="AP237" s="146">
        <v>7975</v>
      </c>
      <c r="AQ237" s="146">
        <v>165706</v>
      </c>
      <c r="AR237" s="146">
        <v>0</v>
      </c>
      <c r="AS237" s="146">
        <v>373</v>
      </c>
      <c r="AT237" s="146">
        <v>9377</v>
      </c>
      <c r="AU237" s="146">
        <v>17933</v>
      </c>
      <c r="AV237" s="146">
        <v>7009</v>
      </c>
      <c r="AW237" s="146">
        <v>448</v>
      </c>
      <c r="AX237" s="146">
        <v>593895</v>
      </c>
      <c r="AY237" s="146">
        <v>176824</v>
      </c>
      <c r="AZ237" s="146">
        <v>0</v>
      </c>
      <c r="BA237" s="146">
        <v>0</v>
      </c>
      <c r="BB237" s="146">
        <v>0</v>
      </c>
      <c r="BC237" s="146">
        <v>170070</v>
      </c>
      <c r="BD237" s="146">
        <v>20481</v>
      </c>
      <c r="BE237" s="146">
        <v>8801</v>
      </c>
      <c r="BF237" s="146">
        <v>0</v>
      </c>
      <c r="BG237" s="146">
        <v>376176</v>
      </c>
      <c r="BH237" s="146">
        <v>1530917</v>
      </c>
      <c r="BI237" s="146">
        <v>84854</v>
      </c>
      <c r="BJ237" s="146">
        <v>51189</v>
      </c>
      <c r="BK237" s="146">
        <v>0</v>
      </c>
      <c r="BL237" s="146">
        <v>2500</v>
      </c>
      <c r="BM237" s="146">
        <v>81548</v>
      </c>
      <c r="BN237" s="146">
        <v>34003</v>
      </c>
      <c r="BO237" s="146">
        <v>378692</v>
      </c>
      <c r="BP237" s="146">
        <v>0</v>
      </c>
      <c r="BQ237" s="146">
        <v>49355</v>
      </c>
      <c r="BR237" s="146">
        <v>55739</v>
      </c>
      <c r="BS237" s="146">
        <v>9187</v>
      </c>
      <c r="BT237" s="146">
        <v>0</v>
      </c>
      <c r="BU237" s="146">
        <v>586</v>
      </c>
      <c r="BV237" s="146">
        <v>125</v>
      </c>
      <c r="BW237" s="146">
        <v>110035</v>
      </c>
      <c r="BX237" s="146">
        <v>0</v>
      </c>
      <c r="BY237" s="146">
        <v>0</v>
      </c>
      <c r="BZ237" s="146">
        <v>33085</v>
      </c>
      <c r="CA237" s="146">
        <v>3653</v>
      </c>
      <c r="CB237" s="146">
        <v>58</v>
      </c>
      <c r="CC237" s="146">
        <v>0</v>
      </c>
      <c r="CD237" s="146">
        <v>119337</v>
      </c>
      <c r="CE237" s="146">
        <v>1351</v>
      </c>
      <c r="CF237" s="146">
        <v>4114</v>
      </c>
      <c r="CG237" s="146">
        <v>0</v>
      </c>
      <c r="CH237" s="146">
        <v>0</v>
      </c>
      <c r="CI237" s="146">
        <v>0</v>
      </c>
      <c r="CJ237" s="146">
        <v>0</v>
      </c>
      <c r="CK237" s="146">
        <v>0</v>
      </c>
      <c r="CL237" s="146">
        <v>105772</v>
      </c>
      <c r="CM237" s="146">
        <v>1125183</v>
      </c>
      <c r="CN237" s="146">
        <v>2656100</v>
      </c>
      <c r="CO237" s="146">
        <v>329557</v>
      </c>
      <c r="CP237" s="146">
        <v>234407</v>
      </c>
      <c r="CQ237" s="146">
        <v>725773</v>
      </c>
      <c r="CR237" s="146">
        <v>0</v>
      </c>
      <c r="CS237" s="146">
        <v>0</v>
      </c>
      <c r="CT237" s="146">
        <v>0</v>
      </c>
      <c r="CU237" s="146">
        <v>0</v>
      </c>
      <c r="CV237" s="146">
        <v>0</v>
      </c>
      <c r="CW237" s="146">
        <v>107267</v>
      </c>
      <c r="CX237" s="146">
        <v>69328</v>
      </c>
      <c r="CY237" s="146">
        <v>18799</v>
      </c>
      <c r="CZ237" s="146">
        <v>0</v>
      </c>
      <c r="DA237" s="146">
        <v>0</v>
      </c>
      <c r="DB237" s="146">
        <v>9532</v>
      </c>
      <c r="DC237" s="146">
        <v>1087</v>
      </c>
      <c r="DD237" s="146">
        <v>0</v>
      </c>
      <c r="DE237" s="146">
        <v>11506</v>
      </c>
      <c r="DF237" s="146">
        <v>37121</v>
      </c>
      <c r="DG237" s="146">
        <v>150002</v>
      </c>
      <c r="DH237" s="146">
        <v>0</v>
      </c>
      <c r="DI237" s="146">
        <v>11872</v>
      </c>
      <c r="DJ237" s="146">
        <v>1706251</v>
      </c>
      <c r="DK237" s="146">
        <v>0</v>
      </c>
      <c r="DL237" s="146">
        <v>0</v>
      </c>
      <c r="DM237" s="146">
        <v>0</v>
      </c>
      <c r="DN237" s="146">
        <v>0</v>
      </c>
      <c r="DO237" s="146">
        <v>0</v>
      </c>
      <c r="DP237" s="146">
        <v>0</v>
      </c>
      <c r="DQ237" s="146">
        <v>0</v>
      </c>
      <c r="DR237" s="146">
        <v>0</v>
      </c>
      <c r="DS237" s="146">
        <v>0</v>
      </c>
      <c r="DT237" s="146">
        <v>0</v>
      </c>
      <c r="DU237" s="146">
        <v>0</v>
      </c>
      <c r="DV237" s="146">
        <v>0</v>
      </c>
      <c r="DW237" s="146">
        <v>0</v>
      </c>
      <c r="DX237" s="146">
        <v>0</v>
      </c>
      <c r="DY237" s="146">
        <v>0</v>
      </c>
      <c r="DZ237" s="146">
        <v>0</v>
      </c>
      <c r="EA237" s="146">
        <v>0</v>
      </c>
      <c r="EB237" s="146">
        <v>0</v>
      </c>
      <c r="EC237" s="146">
        <v>0</v>
      </c>
      <c r="ED237" s="146">
        <v>4362351</v>
      </c>
    </row>
    <row r="238" spans="1:134" ht="13.5" x14ac:dyDescent="0.25">
      <c r="A238" s="137" t="s">
        <v>454</v>
      </c>
      <c r="B238" s="137" t="s">
        <v>248</v>
      </c>
      <c r="C238" s="139">
        <v>45657</v>
      </c>
      <c r="D238" s="147">
        <v>100323</v>
      </c>
      <c r="E238" s="147">
        <v>65367</v>
      </c>
      <c r="F238" s="147">
        <v>0</v>
      </c>
      <c r="G238" s="147">
        <v>13880</v>
      </c>
      <c r="H238" s="147">
        <v>4440</v>
      </c>
      <c r="I238" s="147">
        <v>4513</v>
      </c>
      <c r="J238" s="147">
        <v>326</v>
      </c>
      <c r="K238" s="147">
        <v>24</v>
      </c>
      <c r="L238" s="147">
        <v>12504</v>
      </c>
      <c r="M238" s="147">
        <v>8685</v>
      </c>
      <c r="N238" s="147">
        <v>5274</v>
      </c>
      <c r="O238" s="147">
        <v>59</v>
      </c>
      <c r="P238" s="147">
        <v>234315</v>
      </c>
      <c r="Q238" s="147">
        <v>0</v>
      </c>
      <c r="R238" s="147">
        <v>3533</v>
      </c>
      <c r="S238" s="147">
        <v>4641</v>
      </c>
      <c r="T238" s="147">
        <v>406</v>
      </c>
      <c r="U238" s="147">
        <v>46536</v>
      </c>
      <c r="V238" s="147">
        <v>70</v>
      </c>
      <c r="W238" s="147">
        <v>0</v>
      </c>
      <c r="X238" s="147">
        <v>0</v>
      </c>
      <c r="Y238" s="147">
        <v>1228</v>
      </c>
      <c r="Z238" s="147">
        <v>39176</v>
      </c>
      <c r="AA238" s="147">
        <v>7200</v>
      </c>
      <c r="AB238" s="147">
        <v>16137</v>
      </c>
      <c r="AC238" s="147">
        <v>568637</v>
      </c>
      <c r="AD238" s="147">
        <v>28530</v>
      </c>
      <c r="AE238" s="147">
        <v>91205</v>
      </c>
      <c r="AF238" s="147">
        <v>40159</v>
      </c>
      <c r="AG238" s="147">
        <v>0</v>
      </c>
      <c r="AH238" s="147">
        <v>12121</v>
      </c>
      <c r="AI238" s="147">
        <v>4285</v>
      </c>
      <c r="AJ238" s="147">
        <v>4356</v>
      </c>
      <c r="AK238" s="147">
        <v>314</v>
      </c>
      <c r="AL238" s="147">
        <v>24</v>
      </c>
      <c r="AM238" s="147">
        <v>0</v>
      </c>
      <c r="AN238" s="147">
        <v>5316</v>
      </c>
      <c r="AO238" s="147">
        <v>9516</v>
      </c>
      <c r="AP238" s="147">
        <v>11940</v>
      </c>
      <c r="AQ238" s="147">
        <v>69318</v>
      </c>
      <c r="AR238" s="147">
        <v>0</v>
      </c>
      <c r="AS238" s="147">
        <v>0</v>
      </c>
      <c r="AT238" s="147">
        <v>19684</v>
      </c>
      <c r="AU238" s="147">
        <v>0</v>
      </c>
      <c r="AV238" s="147">
        <v>0</v>
      </c>
      <c r="AW238" s="147">
        <v>0</v>
      </c>
      <c r="AX238" s="147">
        <v>296768</v>
      </c>
      <c r="AY238" s="147">
        <v>47509</v>
      </c>
      <c r="AZ238" s="147">
        <v>1068</v>
      </c>
      <c r="BA238" s="147">
        <v>18342</v>
      </c>
      <c r="BB238" s="147">
        <v>0</v>
      </c>
      <c r="BC238" s="147">
        <v>13874</v>
      </c>
      <c r="BD238" s="147">
        <v>12685</v>
      </c>
      <c r="BE238" s="147">
        <v>7260</v>
      </c>
      <c r="BF238" s="147">
        <v>0</v>
      </c>
      <c r="BG238" s="147">
        <v>100738</v>
      </c>
      <c r="BH238" s="147">
        <v>966143</v>
      </c>
      <c r="BI238" s="147">
        <v>93316</v>
      </c>
      <c r="BJ238" s="147">
        <v>56440</v>
      </c>
      <c r="BK238" s="147">
        <v>0</v>
      </c>
      <c r="BL238" s="147">
        <v>29070</v>
      </c>
      <c r="BM238" s="147">
        <v>37353</v>
      </c>
      <c r="BN238" s="147">
        <v>41315</v>
      </c>
      <c r="BO238" s="147">
        <v>187670</v>
      </c>
      <c r="BP238" s="147">
        <v>0</v>
      </c>
      <c r="BQ238" s="147">
        <v>27053</v>
      </c>
      <c r="BR238" s="147">
        <v>11139</v>
      </c>
      <c r="BS238" s="147">
        <v>11323</v>
      </c>
      <c r="BT238" s="147">
        <v>817</v>
      </c>
      <c r="BU238" s="147">
        <v>61</v>
      </c>
      <c r="BV238" s="147">
        <v>0</v>
      </c>
      <c r="BW238" s="147">
        <v>55241</v>
      </c>
      <c r="BX238" s="147">
        <v>0</v>
      </c>
      <c r="BY238" s="147">
        <v>0</v>
      </c>
      <c r="BZ238" s="147">
        <v>12498</v>
      </c>
      <c r="CA238" s="147">
        <v>6954</v>
      </c>
      <c r="CB238" s="147">
        <v>0</v>
      </c>
      <c r="CC238" s="147">
        <v>625</v>
      </c>
      <c r="CD238" s="147">
        <v>88204</v>
      </c>
      <c r="CE238" s="147">
        <v>17761</v>
      </c>
      <c r="CF238" s="147">
        <v>2949</v>
      </c>
      <c r="CG238" s="147">
        <v>0</v>
      </c>
      <c r="CH238" s="147">
        <v>0</v>
      </c>
      <c r="CI238" s="147">
        <v>0</v>
      </c>
      <c r="CJ238" s="147">
        <v>211</v>
      </c>
      <c r="CK238" s="147">
        <v>132</v>
      </c>
      <c r="CL238" s="147">
        <v>0</v>
      </c>
      <c r="CM238" s="147">
        <v>680132</v>
      </c>
      <c r="CN238" s="147">
        <v>1646275</v>
      </c>
      <c r="CO238" s="147">
        <v>153083</v>
      </c>
      <c r="CP238" s="147">
        <v>265395</v>
      </c>
      <c r="CQ238" s="147">
        <v>719967</v>
      </c>
      <c r="CR238" s="147">
        <v>0</v>
      </c>
      <c r="CS238" s="147">
        <v>0</v>
      </c>
      <c r="CT238" s="147">
        <v>0</v>
      </c>
      <c r="CU238" s="147">
        <v>0</v>
      </c>
      <c r="CV238" s="147">
        <v>0</v>
      </c>
      <c r="CW238" s="147">
        <v>89852</v>
      </c>
      <c r="CX238" s="147">
        <v>30519</v>
      </c>
      <c r="CY238" s="147">
        <v>31023</v>
      </c>
      <c r="CZ238" s="147">
        <v>2238</v>
      </c>
      <c r="DA238" s="147">
        <v>168</v>
      </c>
      <c r="DB238" s="147">
        <v>1099</v>
      </c>
      <c r="DC238" s="147">
        <v>0</v>
      </c>
      <c r="DD238" s="147">
        <v>0</v>
      </c>
      <c r="DE238" s="147">
        <v>0</v>
      </c>
      <c r="DF238" s="147">
        <v>0</v>
      </c>
      <c r="DG238" s="147">
        <v>69519</v>
      </c>
      <c r="DH238" s="147">
        <v>0</v>
      </c>
      <c r="DI238" s="147">
        <v>0</v>
      </c>
      <c r="DJ238" s="147">
        <v>1362863</v>
      </c>
      <c r="DK238" s="147">
        <v>0</v>
      </c>
      <c r="DL238" s="147">
        <v>0</v>
      </c>
      <c r="DM238" s="147">
        <v>0</v>
      </c>
      <c r="DN238" s="147">
        <v>0</v>
      </c>
      <c r="DO238" s="147">
        <v>0</v>
      </c>
      <c r="DP238" s="147">
        <v>0</v>
      </c>
      <c r="DQ238" s="147">
        <v>0</v>
      </c>
      <c r="DR238" s="147">
        <v>0</v>
      </c>
      <c r="DS238" s="147">
        <v>0</v>
      </c>
      <c r="DT238" s="147">
        <v>0</v>
      </c>
      <c r="DU238" s="147">
        <v>0</v>
      </c>
      <c r="DV238" s="147">
        <v>0</v>
      </c>
      <c r="DW238" s="147">
        <v>0</v>
      </c>
      <c r="DX238" s="147">
        <v>0</v>
      </c>
      <c r="DY238" s="147">
        <v>0</v>
      </c>
      <c r="DZ238" s="147">
        <v>0</v>
      </c>
      <c r="EA238" s="147">
        <v>0</v>
      </c>
      <c r="EB238" s="147">
        <v>0</v>
      </c>
      <c r="EC238" s="147">
        <v>0</v>
      </c>
      <c r="ED238" s="147">
        <v>3009138</v>
      </c>
    </row>
    <row r="239" spans="1:134" ht="13.5" x14ac:dyDescent="0.25">
      <c r="A239" s="136" t="s">
        <v>455</v>
      </c>
      <c r="B239" s="141"/>
      <c r="C239" s="142">
        <v>45473</v>
      </c>
      <c r="D239" s="146">
        <v>162622</v>
      </c>
      <c r="E239" s="146">
        <v>610</v>
      </c>
      <c r="F239" s="146">
        <v>0</v>
      </c>
      <c r="G239" s="146">
        <v>0</v>
      </c>
      <c r="H239" s="146">
        <v>21662</v>
      </c>
      <c r="I239" s="146">
        <v>0</v>
      </c>
      <c r="J239" s="146">
        <v>0</v>
      </c>
      <c r="K239" s="146">
        <v>0</v>
      </c>
      <c r="L239" s="146">
        <v>0</v>
      </c>
      <c r="M239" s="146">
        <v>59365</v>
      </c>
      <c r="N239" s="146">
        <v>0</v>
      </c>
      <c r="O239" s="146">
        <v>0</v>
      </c>
      <c r="P239" s="146">
        <v>0</v>
      </c>
      <c r="Q239" s="146">
        <v>0</v>
      </c>
      <c r="R239" s="146">
        <v>0</v>
      </c>
      <c r="S239" s="146">
        <v>0</v>
      </c>
      <c r="T239" s="146">
        <v>0</v>
      </c>
      <c r="U239" s="146">
        <v>9631</v>
      </c>
      <c r="V239" s="146">
        <v>0</v>
      </c>
      <c r="W239" s="146">
        <v>0</v>
      </c>
      <c r="X239" s="146">
        <v>0</v>
      </c>
      <c r="Y239" s="146">
        <v>0</v>
      </c>
      <c r="Z239" s="146">
        <v>138</v>
      </c>
      <c r="AA239" s="146">
        <v>0</v>
      </c>
      <c r="AB239" s="146">
        <v>0</v>
      </c>
      <c r="AC239" s="146">
        <v>254028</v>
      </c>
      <c r="AD239" s="146">
        <v>12994</v>
      </c>
      <c r="AE239" s="146">
        <v>65929</v>
      </c>
      <c r="AF239" s="146">
        <v>7915</v>
      </c>
      <c r="AG239" s="146">
        <v>0</v>
      </c>
      <c r="AH239" s="146">
        <v>0</v>
      </c>
      <c r="AI239" s="146">
        <v>11493</v>
      </c>
      <c r="AJ239" s="146">
        <v>0</v>
      </c>
      <c r="AK239" s="146">
        <v>0</v>
      </c>
      <c r="AL239" s="146">
        <v>0</v>
      </c>
      <c r="AM239" s="146">
        <v>0</v>
      </c>
      <c r="AN239" s="146">
        <v>40341</v>
      </c>
      <c r="AO239" s="146">
        <v>99481</v>
      </c>
      <c r="AP239" s="146">
        <v>34693</v>
      </c>
      <c r="AQ239" s="146">
        <v>138059</v>
      </c>
      <c r="AR239" s="146">
        <v>0</v>
      </c>
      <c r="AS239" s="146">
        <v>0</v>
      </c>
      <c r="AT239" s="146">
        <v>0</v>
      </c>
      <c r="AU239" s="146">
        <v>0</v>
      </c>
      <c r="AV239" s="146">
        <v>0</v>
      </c>
      <c r="AW239" s="146">
        <v>0</v>
      </c>
      <c r="AX239" s="146">
        <v>410905</v>
      </c>
      <c r="AY239" s="146">
        <v>13131</v>
      </c>
      <c r="AZ239" s="146">
        <v>0</v>
      </c>
      <c r="BA239" s="146">
        <v>0</v>
      </c>
      <c r="BB239" s="146">
        <v>0</v>
      </c>
      <c r="BC239" s="146">
        <v>0</v>
      </c>
      <c r="BD239" s="146">
        <v>0</v>
      </c>
      <c r="BE239" s="146">
        <v>0</v>
      </c>
      <c r="BF239" s="146">
        <v>0</v>
      </c>
      <c r="BG239" s="146">
        <v>13131</v>
      </c>
      <c r="BH239" s="146">
        <v>678064</v>
      </c>
      <c r="BI239" s="146">
        <v>74320</v>
      </c>
      <c r="BJ239" s="146">
        <v>0</v>
      </c>
      <c r="BK239" s="146">
        <v>0</v>
      </c>
      <c r="BL239" s="146">
        <v>0</v>
      </c>
      <c r="BM239" s="146">
        <v>36063</v>
      </c>
      <c r="BN239" s="146">
        <v>0</v>
      </c>
      <c r="BO239" s="146">
        <v>193272</v>
      </c>
      <c r="BP239" s="146">
        <v>0</v>
      </c>
      <c r="BQ239" s="146">
        <v>0</v>
      </c>
      <c r="BR239" s="146">
        <v>40203</v>
      </c>
      <c r="BS239" s="146">
        <v>0</v>
      </c>
      <c r="BT239" s="146">
        <v>0</v>
      </c>
      <c r="BU239" s="146">
        <v>0</v>
      </c>
      <c r="BV239" s="146">
        <v>0</v>
      </c>
      <c r="BW239" s="146">
        <v>81812</v>
      </c>
      <c r="BX239" s="146">
        <v>0</v>
      </c>
      <c r="BY239" s="146">
        <v>0</v>
      </c>
      <c r="BZ239" s="146">
        <v>374526</v>
      </c>
      <c r="CA239" s="146">
        <v>1463</v>
      </c>
      <c r="CB239" s="146">
        <v>0</v>
      </c>
      <c r="CC239" s="146">
        <v>0</v>
      </c>
      <c r="CD239" s="146">
        <v>0</v>
      </c>
      <c r="CE239" s="146">
        <v>0</v>
      </c>
      <c r="CF239" s="146">
        <v>0</v>
      </c>
      <c r="CG239" s="146">
        <v>0</v>
      </c>
      <c r="CH239" s="146">
        <v>0</v>
      </c>
      <c r="CI239" s="146">
        <v>0</v>
      </c>
      <c r="CJ239" s="146">
        <v>0</v>
      </c>
      <c r="CK239" s="146">
        <v>9516</v>
      </c>
      <c r="CL239" s="146">
        <v>0</v>
      </c>
      <c r="CM239" s="146">
        <v>811175</v>
      </c>
      <c r="CN239" s="146">
        <v>1489239</v>
      </c>
      <c r="CO239" s="146">
        <v>154032</v>
      </c>
      <c r="CP239" s="146">
        <v>454976</v>
      </c>
      <c r="CQ239" s="146">
        <v>245093</v>
      </c>
      <c r="CR239" s="146">
        <v>0</v>
      </c>
      <c r="CS239" s="146">
        <v>0</v>
      </c>
      <c r="CT239" s="146">
        <v>0</v>
      </c>
      <c r="CU239" s="146">
        <v>0</v>
      </c>
      <c r="CV239" s="146">
        <v>0</v>
      </c>
      <c r="CW239" s="146">
        <v>0</v>
      </c>
      <c r="CX239" s="146">
        <v>173912</v>
      </c>
      <c r="CY239" s="146">
        <v>0</v>
      </c>
      <c r="CZ239" s="146">
        <v>0</v>
      </c>
      <c r="DA239" s="146">
        <v>0</v>
      </c>
      <c r="DB239" s="146">
        <v>0</v>
      </c>
      <c r="DC239" s="146">
        <v>0</v>
      </c>
      <c r="DD239" s="146">
        <v>0</v>
      </c>
      <c r="DE239" s="146">
        <v>0</v>
      </c>
      <c r="DF239" s="146">
        <v>0</v>
      </c>
      <c r="DG239" s="146">
        <v>0</v>
      </c>
      <c r="DH239" s="146">
        <v>0</v>
      </c>
      <c r="DI239" s="146">
        <v>0</v>
      </c>
      <c r="DJ239" s="146">
        <v>1028013</v>
      </c>
      <c r="DK239" s="146">
        <v>0</v>
      </c>
      <c r="DL239" s="146">
        <v>0</v>
      </c>
      <c r="DM239" s="146">
        <v>0</v>
      </c>
      <c r="DN239" s="146">
        <v>0</v>
      </c>
      <c r="DO239" s="146">
        <v>0</v>
      </c>
      <c r="DP239" s="146">
        <v>0</v>
      </c>
      <c r="DQ239" s="146">
        <v>0</v>
      </c>
      <c r="DR239" s="146">
        <v>0</v>
      </c>
      <c r="DS239" s="146">
        <v>0</v>
      </c>
      <c r="DT239" s="146">
        <v>0</v>
      </c>
      <c r="DU239" s="146">
        <v>0</v>
      </c>
      <c r="DV239" s="146">
        <v>0</v>
      </c>
      <c r="DW239" s="146">
        <v>0</v>
      </c>
      <c r="DX239" s="146">
        <v>0</v>
      </c>
      <c r="DY239" s="146">
        <v>0</v>
      </c>
      <c r="DZ239" s="146">
        <v>0</v>
      </c>
      <c r="EA239" s="146">
        <v>0</v>
      </c>
      <c r="EB239" s="146">
        <v>0</v>
      </c>
      <c r="EC239" s="146">
        <v>0</v>
      </c>
      <c r="ED239" s="146">
        <v>2517252</v>
      </c>
    </row>
    <row r="240" spans="1:134" ht="13.5" x14ac:dyDescent="0.25">
      <c r="A240" s="136" t="s">
        <v>456</v>
      </c>
      <c r="B240" s="136" t="s">
        <v>457</v>
      </c>
      <c r="C240" s="142">
        <v>45473</v>
      </c>
      <c r="D240" s="146">
        <v>0</v>
      </c>
      <c r="E240" s="146">
        <v>0</v>
      </c>
      <c r="F240" s="146">
        <v>0</v>
      </c>
      <c r="G240" s="146">
        <v>0</v>
      </c>
      <c r="H240" s="146">
        <v>0</v>
      </c>
      <c r="I240" s="146">
        <v>0</v>
      </c>
      <c r="J240" s="146">
        <v>0</v>
      </c>
      <c r="K240" s="146">
        <v>0</v>
      </c>
      <c r="L240" s="146">
        <v>0</v>
      </c>
      <c r="M240" s="146">
        <v>1002</v>
      </c>
      <c r="N240" s="146">
        <v>0</v>
      </c>
      <c r="O240" s="146">
        <v>0</v>
      </c>
      <c r="P240" s="146">
        <v>0</v>
      </c>
      <c r="Q240" s="146">
        <v>0</v>
      </c>
      <c r="R240" s="146">
        <v>0</v>
      </c>
      <c r="S240" s="146">
        <v>0</v>
      </c>
      <c r="T240" s="146">
        <v>0</v>
      </c>
      <c r="U240" s="146">
        <v>1750</v>
      </c>
      <c r="V240" s="146">
        <v>0</v>
      </c>
      <c r="W240" s="146">
        <v>0</v>
      </c>
      <c r="X240" s="146">
        <v>0</v>
      </c>
      <c r="Y240" s="146">
        <v>0</v>
      </c>
      <c r="Z240" s="146">
        <v>0</v>
      </c>
      <c r="AA240" s="146">
        <v>0</v>
      </c>
      <c r="AB240" s="146">
        <v>382302</v>
      </c>
      <c r="AC240" s="146">
        <v>385054</v>
      </c>
      <c r="AD240" s="146">
        <v>0</v>
      </c>
      <c r="AE240" s="146">
        <v>68838</v>
      </c>
      <c r="AF240" s="146">
        <v>0</v>
      </c>
      <c r="AG240" s="146">
        <v>0</v>
      </c>
      <c r="AH240" s="146">
        <v>4931</v>
      </c>
      <c r="AI240" s="146">
        <v>14319</v>
      </c>
      <c r="AJ240" s="146">
        <v>0</v>
      </c>
      <c r="AK240" s="146">
        <v>0</v>
      </c>
      <c r="AL240" s="146">
        <v>0</v>
      </c>
      <c r="AM240" s="146">
        <v>0</v>
      </c>
      <c r="AN240" s="146">
        <v>2510</v>
      </c>
      <c r="AO240" s="146">
        <v>1305</v>
      </c>
      <c r="AP240" s="146">
        <v>1264</v>
      </c>
      <c r="AQ240" s="146">
        <v>7822</v>
      </c>
      <c r="AR240" s="146">
        <v>0</v>
      </c>
      <c r="AS240" s="146">
        <v>0</v>
      </c>
      <c r="AT240" s="146">
        <v>0</v>
      </c>
      <c r="AU240" s="146">
        <v>0</v>
      </c>
      <c r="AV240" s="146">
        <v>0</v>
      </c>
      <c r="AW240" s="146">
        <v>383961</v>
      </c>
      <c r="AX240" s="146">
        <v>484950</v>
      </c>
      <c r="AY240" s="146">
        <v>0</v>
      </c>
      <c r="AZ240" s="146">
        <v>0</v>
      </c>
      <c r="BA240" s="146">
        <v>0</v>
      </c>
      <c r="BB240" s="146">
        <v>0</v>
      </c>
      <c r="BC240" s="146">
        <v>0</v>
      </c>
      <c r="BD240" s="146">
        <v>0</v>
      </c>
      <c r="BE240" s="146">
        <v>2265</v>
      </c>
      <c r="BF240" s="146">
        <v>95</v>
      </c>
      <c r="BG240" s="146">
        <v>2360</v>
      </c>
      <c r="BH240" s="146">
        <v>872364</v>
      </c>
      <c r="BI240" s="146">
        <v>0</v>
      </c>
      <c r="BJ240" s="146">
        <v>0</v>
      </c>
      <c r="BK240" s="146">
        <v>0</v>
      </c>
      <c r="BL240" s="146">
        <v>141710</v>
      </c>
      <c r="BM240" s="146">
        <v>53738</v>
      </c>
      <c r="BN240" s="146">
        <v>23434</v>
      </c>
      <c r="BO240" s="146">
        <v>188484</v>
      </c>
      <c r="BP240" s="146">
        <v>0</v>
      </c>
      <c r="BQ240" s="146">
        <v>29489</v>
      </c>
      <c r="BR240" s="146">
        <v>85628</v>
      </c>
      <c r="BS240" s="146">
        <v>0</v>
      </c>
      <c r="BT240" s="146">
        <v>0</v>
      </c>
      <c r="BU240" s="146">
        <v>0</v>
      </c>
      <c r="BV240" s="146">
        <v>0</v>
      </c>
      <c r="BW240" s="146">
        <v>33168</v>
      </c>
      <c r="BX240" s="146">
        <v>447</v>
      </c>
      <c r="BY240" s="146">
        <v>0</v>
      </c>
      <c r="BZ240" s="146">
        <v>331930</v>
      </c>
      <c r="CA240" s="146">
        <v>0</v>
      </c>
      <c r="CB240" s="146">
        <v>0</v>
      </c>
      <c r="CC240" s="146">
        <v>0</v>
      </c>
      <c r="CD240" s="146">
        <v>0</v>
      </c>
      <c r="CE240" s="146">
        <v>0</v>
      </c>
      <c r="CF240" s="146">
        <v>0</v>
      </c>
      <c r="CG240" s="146">
        <v>0</v>
      </c>
      <c r="CH240" s="146">
        <v>4344</v>
      </c>
      <c r="CI240" s="146">
        <v>0</v>
      </c>
      <c r="CJ240" s="146">
        <v>0</v>
      </c>
      <c r="CK240" s="146">
        <v>225</v>
      </c>
      <c r="CL240" s="146">
        <v>41950</v>
      </c>
      <c r="CM240" s="146">
        <v>934547</v>
      </c>
      <c r="CN240" s="146">
        <v>1806911</v>
      </c>
      <c r="CO240" s="146">
        <v>485070</v>
      </c>
      <c r="CP240" s="146">
        <v>94034</v>
      </c>
      <c r="CQ240" s="146">
        <v>665196</v>
      </c>
      <c r="CR240" s="146">
        <v>0</v>
      </c>
      <c r="CS240" s="146">
        <v>0</v>
      </c>
      <c r="CT240" s="146">
        <v>0</v>
      </c>
      <c r="CU240" s="146">
        <v>0</v>
      </c>
      <c r="CV240" s="146">
        <v>0</v>
      </c>
      <c r="CW240" s="146">
        <v>89134</v>
      </c>
      <c r="CX240" s="146">
        <v>258822</v>
      </c>
      <c r="CY240" s="146">
        <v>0</v>
      </c>
      <c r="CZ240" s="146">
        <v>0</v>
      </c>
      <c r="DA240" s="146">
        <v>0</v>
      </c>
      <c r="DB240" s="146">
        <v>0</v>
      </c>
      <c r="DC240" s="146">
        <v>0</v>
      </c>
      <c r="DD240" s="146">
        <v>0</v>
      </c>
      <c r="DE240" s="146">
        <v>238187</v>
      </c>
      <c r="DF240" s="146">
        <v>0</v>
      </c>
      <c r="DG240" s="146">
        <v>0</v>
      </c>
      <c r="DH240" s="146">
        <v>0</v>
      </c>
      <c r="DI240" s="146">
        <v>297457</v>
      </c>
      <c r="DJ240" s="146">
        <v>2127900</v>
      </c>
      <c r="DK240" s="146">
        <v>0</v>
      </c>
      <c r="DL240" s="146">
        <v>0</v>
      </c>
      <c r="DM240" s="146">
        <v>0</v>
      </c>
      <c r="DN240" s="146">
        <v>298</v>
      </c>
      <c r="DO240" s="146">
        <v>0</v>
      </c>
      <c r="DP240" s="146">
        <v>0</v>
      </c>
      <c r="DQ240" s="146">
        <v>0</v>
      </c>
      <c r="DR240" s="146">
        <v>0</v>
      </c>
      <c r="DS240" s="146">
        <v>0</v>
      </c>
      <c r="DT240" s="146">
        <v>0</v>
      </c>
      <c r="DU240" s="146">
        <v>13013</v>
      </c>
      <c r="DV240" s="146">
        <v>0</v>
      </c>
      <c r="DW240" s="146">
        <v>0</v>
      </c>
      <c r="DX240" s="146">
        <v>0</v>
      </c>
      <c r="DY240" s="146">
        <v>0</v>
      </c>
      <c r="DZ240" s="146">
        <v>0</v>
      </c>
      <c r="EA240" s="146">
        <v>0</v>
      </c>
      <c r="EB240" s="146">
        <v>86070</v>
      </c>
      <c r="EC240" s="146">
        <v>99381</v>
      </c>
      <c r="ED240" s="146">
        <v>4034192</v>
      </c>
    </row>
    <row r="241" spans="1:134" ht="13.5" x14ac:dyDescent="0.25">
      <c r="A241" s="137" t="s">
        <v>458</v>
      </c>
      <c r="B241" s="138"/>
      <c r="C241" s="139">
        <v>45657</v>
      </c>
      <c r="D241" s="147">
        <v>133170</v>
      </c>
      <c r="E241" s="147">
        <v>142310</v>
      </c>
      <c r="F241" s="147">
        <v>0</v>
      </c>
      <c r="G241" s="147">
        <v>19579</v>
      </c>
      <c r="H241" s="147">
        <v>38895</v>
      </c>
      <c r="I241" s="147">
        <v>427</v>
      </c>
      <c r="J241" s="147">
        <v>58</v>
      </c>
      <c r="K241" s="147">
        <v>635</v>
      </c>
      <c r="L241" s="147">
        <v>1436</v>
      </c>
      <c r="M241" s="147">
        <v>18269</v>
      </c>
      <c r="N241" s="147">
        <v>27586</v>
      </c>
      <c r="O241" s="147">
        <v>0</v>
      </c>
      <c r="P241" s="147">
        <v>0</v>
      </c>
      <c r="Q241" s="147">
        <v>216750</v>
      </c>
      <c r="R241" s="147">
        <v>545695</v>
      </c>
      <c r="S241" s="147">
        <v>18342</v>
      </c>
      <c r="T241" s="147">
        <v>732</v>
      </c>
      <c r="U241" s="147">
        <v>93582</v>
      </c>
      <c r="V241" s="147">
        <v>0</v>
      </c>
      <c r="W241" s="147">
        <v>0</v>
      </c>
      <c r="X241" s="147">
        <v>0</v>
      </c>
      <c r="Y241" s="147">
        <v>85347</v>
      </c>
      <c r="Z241" s="147">
        <v>1937</v>
      </c>
      <c r="AA241" s="147">
        <v>7200</v>
      </c>
      <c r="AB241" s="147">
        <v>7264</v>
      </c>
      <c r="AC241" s="147">
        <v>1359214</v>
      </c>
      <c r="AD241" s="147">
        <v>46691</v>
      </c>
      <c r="AE241" s="147">
        <v>416843</v>
      </c>
      <c r="AF241" s="147">
        <v>126028</v>
      </c>
      <c r="AG241" s="147">
        <v>0</v>
      </c>
      <c r="AH241" s="147">
        <v>47849</v>
      </c>
      <c r="AI241" s="147">
        <v>69560</v>
      </c>
      <c r="AJ241" s="147">
        <v>9472</v>
      </c>
      <c r="AK241" s="147">
        <v>0</v>
      </c>
      <c r="AL241" s="147">
        <v>0</v>
      </c>
      <c r="AM241" s="147">
        <v>50</v>
      </c>
      <c r="AN241" s="147">
        <v>26434</v>
      </c>
      <c r="AO241" s="147">
        <v>83859</v>
      </c>
      <c r="AP241" s="147">
        <v>48698</v>
      </c>
      <c r="AQ241" s="147">
        <v>174788</v>
      </c>
      <c r="AR241" s="147">
        <v>1094</v>
      </c>
      <c r="AS241" s="147">
        <v>0</v>
      </c>
      <c r="AT241" s="147">
        <v>44512</v>
      </c>
      <c r="AU241" s="147">
        <v>12146</v>
      </c>
      <c r="AV241" s="147">
        <v>0</v>
      </c>
      <c r="AW241" s="147">
        <v>0</v>
      </c>
      <c r="AX241" s="147">
        <v>1108024</v>
      </c>
      <c r="AY241" s="147">
        <v>859843</v>
      </c>
      <c r="AZ241" s="147">
        <v>0</v>
      </c>
      <c r="BA241" s="147">
        <v>3689</v>
      </c>
      <c r="BB241" s="147">
        <v>0</v>
      </c>
      <c r="BC241" s="147">
        <v>471909</v>
      </c>
      <c r="BD241" s="147">
        <v>66365</v>
      </c>
      <c r="BE241" s="147">
        <v>0</v>
      </c>
      <c r="BF241" s="147">
        <v>0</v>
      </c>
      <c r="BG241" s="147">
        <v>1401806</v>
      </c>
      <c r="BH241" s="147">
        <v>3869044</v>
      </c>
      <c r="BI241" s="147">
        <v>89156</v>
      </c>
      <c r="BJ241" s="147">
        <v>215530</v>
      </c>
      <c r="BK241" s="147">
        <v>0</v>
      </c>
      <c r="BL241" s="147">
        <v>0</v>
      </c>
      <c r="BM241" s="147">
        <v>81207</v>
      </c>
      <c r="BN241" s="147">
        <v>63816</v>
      </c>
      <c r="BO241" s="147">
        <v>830706</v>
      </c>
      <c r="BP241" s="147">
        <v>0</v>
      </c>
      <c r="BQ241" s="147">
        <v>101868</v>
      </c>
      <c r="BR241" s="147">
        <v>141460</v>
      </c>
      <c r="BS241" s="147">
        <v>20165</v>
      </c>
      <c r="BT241" s="147">
        <v>489</v>
      </c>
      <c r="BU241" s="147">
        <v>0</v>
      </c>
      <c r="BV241" s="147">
        <v>1445</v>
      </c>
      <c r="BW241" s="147">
        <v>193302</v>
      </c>
      <c r="BX241" s="147">
        <v>5898</v>
      </c>
      <c r="BY241" s="147">
        <v>0</v>
      </c>
      <c r="BZ241" s="147">
        <v>60025</v>
      </c>
      <c r="CA241" s="147">
        <v>23342</v>
      </c>
      <c r="CB241" s="147">
        <v>99</v>
      </c>
      <c r="CC241" s="147">
        <v>0</v>
      </c>
      <c r="CD241" s="147">
        <v>398378</v>
      </c>
      <c r="CE241" s="147">
        <v>9696</v>
      </c>
      <c r="CF241" s="147">
        <v>6100</v>
      </c>
      <c r="CG241" s="147">
        <v>0</v>
      </c>
      <c r="CH241" s="147">
        <v>0</v>
      </c>
      <c r="CI241" s="147">
        <v>0</v>
      </c>
      <c r="CJ241" s="147">
        <v>20776</v>
      </c>
      <c r="CK241" s="147">
        <v>10529</v>
      </c>
      <c r="CL241" s="147">
        <v>0</v>
      </c>
      <c r="CM241" s="147">
        <v>2273987</v>
      </c>
      <c r="CN241" s="147">
        <v>6143031</v>
      </c>
      <c r="CO241" s="147">
        <v>833441</v>
      </c>
      <c r="CP241" s="147">
        <v>480242</v>
      </c>
      <c r="CQ241" s="147">
        <v>2261760</v>
      </c>
      <c r="CR241" s="147">
        <v>0</v>
      </c>
      <c r="CS241" s="147">
        <v>0</v>
      </c>
      <c r="CT241" s="147">
        <v>0</v>
      </c>
      <c r="CU241" s="147">
        <v>0</v>
      </c>
      <c r="CV241" s="147">
        <v>0</v>
      </c>
      <c r="CW241" s="147">
        <v>269445</v>
      </c>
      <c r="CX241" s="147">
        <v>273642</v>
      </c>
      <c r="CY241" s="147">
        <v>56279</v>
      </c>
      <c r="CZ241" s="147">
        <v>2312</v>
      </c>
      <c r="DA241" s="147">
        <v>0</v>
      </c>
      <c r="DB241" s="147">
        <v>6083</v>
      </c>
      <c r="DC241" s="147">
        <v>0</v>
      </c>
      <c r="DD241" s="147">
        <v>1262</v>
      </c>
      <c r="DE241" s="147">
        <v>0</v>
      </c>
      <c r="DF241" s="147">
        <v>0</v>
      </c>
      <c r="DG241" s="147">
        <v>211270</v>
      </c>
      <c r="DH241" s="147">
        <v>0</v>
      </c>
      <c r="DI241" s="147">
        <v>5244</v>
      </c>
      <c r="DJ241" s="147">
        <v>4400980</v>
      </c>
      <c r="DK241" s="147">
        <v>0</v>
      </c>
      <c r="DL241" s="147">
        <v>0</v>
      </c>
      <c r="DM241" s="147">
        <v>0</v>
      </c>
      <c r="DN241" s="147">
        <v>0</v>
      </c>
      <c r="DO241" s="147">
        <v>0</v>
      </c>
      <c r="DP241" s="147">
        <v>0</v>
      </c>
      <c r="DQ241" s="147">
        <v>0</v>
      </c>
      <c r="DR241" s="147">
        <v>0</v>
      </c>
      <c r="DS241" s="147">
        <v>0</v>
      </c>
      <c r="DT241" s="147">
        <v>0</v>
      </c>
      <c r="DU241" s="147">
        <v>0</v>
      </c>
      <c r="DV241" s="147">
        <v>0</v>
      </c>
      <c r="DW241" s="147">
        <v>0</v>
      </c>
      <c r="DX241" s="147">
        <v>0</v>
      </c>
      <c r="DY241" s="147">
        <v>0</v>
      </c>
      <c r="DZ241" s="147">
        <v>0</v>
      </c>
      <c r="EA241" s="147">
        <v>0</v>
      </c>
      <c r="EB241" s="147">
        <v>0</v>
      </c>
      <c r="EC241" s="147">
        <v>0</v>
      </c>
      <c r="ED241" s="147">
        <v>10544011</v>
      </c>
    </row>
    <row r="242" spans="1:134" ht="13.5" x14ac:dyDescent="0.25">
      <c r="A242" s="136" t="s">
        <v>459</v>
      </c>
      <c r="B242" s="141"/>
      <c r="C242" s="142">
        <v>45382</v>
      </c>
      <c r="D242" s="146">
        <v>98078</v>
      </c>
      <c r="E242" s="146">
        <v>712110</v>
      </c>
      <c r="F242" s="146">
        <v>0</v>
      </c>
      <c r="G242" s="146">
        <v>46658</v>
      </c>
      <c r="H242" s="146">
        <v>87433</v>
      </c>
      <c r="I242" s="146">
        <v>1220</v>
      </c>
      <c r="J242" s="146">
        <v>1461</v>
      </c>
      <c r="K242" s="146">
        <v>1430</v>
      </c>
      <c r="L242" s="146">
        <v>12525</v>
      </c>
      <c r="M242" s="146">
        <v>94667</v>
      </c>
      <c r="N242" s="146">
        <v>7140</v>
      </c>
      <c r="O242" s="146">
        <v>0</v>
      </c>
      <c r="P242" s="146">
        <v>0</v>
      </c>
      <c r="Q242" s="146">
        <v>0</v>
      </c>
      <c r="R242" s="146">
        <v>37393</v>
      </c>
      <c r="S242" s="146">
        <v>0</v>
      </c>
      <c r="T242" s="146">
        <v>90408</v>
      </c>
      <c r="U242" s="146">
        <v>71507</v>
      </c>
      <c r="V242" s="146">
        <v>0</v>
      </c>
      <c r="W242" s="146">
        <v>0</v>
      </c>
      <c r="X242" s="146">
        <v>0</v>
      </c>
      <c r="Y242" s="146">
        <v>239552</v>
      </c>
      <c r="Z242" s="146">
        <v>2905</v>
      </c>
      <c r="AA242" s="146">
        <v>0</v>
      </c>
      <c r="AB242" s="146">
        <v>104437</v>
      </c>
      <c r="AC242" s="146">
        <v>1608924</v>
      </c>
      <c r="AD242" s="146">
        <v>152198</v>
      </c>
      <c r="AE242" s="146">
        <v>155713</v>
      </c>
      <c r="AF242" s="146">
        <v>93044</v>
      </c>
      <c r="AG242" s="146">
        <v>0</v>
      </c>
      <c r="AH242" s="146">
        <v>28780</v>
      </c>
      <c r="AI242" s="146">
        <v>84555</v>
      </c>
      <c r="AJ242" s="146">
        <v>7229</v>
      </c>
      <c r="AK242" s="146">
        <v>2932</v>
      </c>
      <c r="AL242" s="146">
        <v>0</v>
      </c>
      <c r="AM242" s="146">
        <v>266</v>
      </c>
      <c r="AN242" s="146">
        <v>39850</v>
      </c>
      <c r="AO242" s="146">
        <v>86745</v>
      </c>
      <c r="AP242" s="146">
        <v>6891</v>
      </c>
      <c r="AQ242" s="146">
        <v>170231</v>
      </c>
      <c r="AR242" s="146">
        <v>64</v>
      </c>
      <c r="AS242" s="146">
        <v>0</v>
      </c>
      <c r="AT242" s="146">
        <v>571</v>
      </c>
      <c r="AU242" s="146">
        <v>0</v>
      </c>
      <c r="AV242" s="146">
        <v>0</v>
      </c>
      <c r="AW242" s="146">
        <v>5798</v>
      </c>
      <c r="AX242" s="146">
        <v>834867</v>
      </c>
      <c r="AY242" s="146">
        <v>992681</v>
      </c>
      <c r="AZ242" s="146">
        <v>0</v>
      </c>
      <c r="BA242" s="146">
        <v>3235</v>
      </c>
      <c r="BB242" s="146">
        <v>0</v>
      </c>
      <c r="BC242" s="146">
        <v>0</v>
      </c>
      <c r="BD242" s="146">
        <v>0</v>
      </c>
      <c r="BE242" s="146">
        <v>128734</v>
      </c>
      <c r="BF242" s="146">
        <v>0</v>
      </c>
      <c r="BG242" s="146">
        <v>1124650</v>
      </c>
      <c r="BH242" s="146">
        <v>3568441</v>
      </c>
      <c r="BI242" s="146">
        <v>86924</v>
      </c>
      <c r="BJ242" s="146">
        <v>0</v>
      </c>
      <c r="BK242" s="146">
        <v>197931</v>
      </c>
      <c r="BL242" s="146">
        <v>6315</v>
      </c>
      <c r="BM242" s="146">
        <v>185675</v>
      </c>
      <c r="BN242" s="146">
        <v>48303</v>
      </c>
      <c r="BO242" s="146">
        <v>0</v>
      </c>
      <c r="BP242" s="146">
        <v>0</v>
      </c>
      <c r="BQ242" s="146">
        <v>22332</v>
      </c>
      <c r="BR242" s="146">
        <v>49596</v>
      </c>
      <c r="BS242" s="146">
        <v>6645</v>
      </c>
      <c r="BT242" s="146">
        <v>25135</v>
      </c>
      <c r="BU242" s="146">
        <v>0</v>
      </c>
      <c r="BV242" s="146">
        <v>18578</v>
      </c>
      <c r="BW242" s="146">
        <v>48662</v>
      </c>
      <c r="BX242" s="146">
        <v>0</v>
      </c>
      <c r="BY242" s="146">
        <v>0</v>
      </c>
      <c r="BZ242" s="146">
        <v>0</v>
      </c>
      <c r="CA242" s="146">
        <v>35036</v>
      </c>
      <c r="CB242" s="146">
        <v>4955</v>
      </c>
      <c r="CC242" s="146">
        <v>0</v>
      </c>
      <c r="CD242" s="146">
        <v>72180</v>
      </c>
      <c r="CE242" s="146">
        <v>190</v>
      </c>
      <c r="CF242" s="146">
        <v>0</v>
      </c>
      <c r="CG242" s="146">
        <v>0</v>
      </c>
      <c r="CH242" s="146">
        <v>0</v>
      </c>
      <c r="CI242" s="146">
        <v>0</v>
      </c>
      <c r="CJ242" s="146">
        <v>139953</v>
      </c>
      <c r="CK242" s="146">
        <v>0</v>
      </c>
      <c r="CL242" s="146">
        <v>1046528</v>
      </c>
      <c r="CM242" s="146">
        <v>1994938</v>
      </c>
      <c r="CN242" s="146">
        <v>5563379</v>
      </c>
      <c r="CO242" s="146">
        <v>699304</v>
      </c>
      <c r="CP242" s="146">
        <v>234257</v>
      </c>
      <c r="CQ242" s="146">
        <v>1874500</v>
      </c>
      <c r="CR242" s="146">
        <v>0</v>
      </c>
      <c r="CS242" s="146">
        <v>0</v>
      </c>
      <c r="CT242" s="146">
        <v>0</v>
      </c>
      <c r="CU242" s="146">
        <v>0</v>
      </c>
      <c r="CV242" s="146">
        <v>0</v>
      </c>
      <c r="CW242" s="146">
        <v>236498</v>
      </c>
      <c r="CX242" s="146">
        <v>375210</v>
      </c>
      <c r="CY242" s="146">
        <v>54713</v>
      </c>
      <c r="CZ242" s="146">
        <v>0</v>
      </c>
      <c r="DA242" s="146">
        <v>0</v>
      </c>
      <c r="DB242" s="146">
        <v>0</v>
      </c>
      <c r="DC242" s="146">
        <v>0</v>
      </c>
      <c r="DD242" s="146">
        <v>0</v>
      </c>
      <c r="DE242" s="146">
        <v>0</v>
      </c>
      <c r="DF242" s="146">
        <v>346018</v>
      </c>
      <c r="DG242" s="146">
        <v>111668</v>
      </c>
      <c r="DH242" s="146">
        <v>0</v>
      </c>
      <c r="DI242" s="146">
        <v>13720</v>
      </c>
      <c r="DJ242" s="146">
        <v>3945888</v>
      </c>
      <c r="DK242" s="146">
        <v>0</v>
      </c>
      <c r="DL242" s="146">
        <v>0</v>
      </c>
      <c r="DM242" s="146">
        <v>0</v>
      </c>
      <c r="DN242" s="146">
        <v>0</v>
      </c>
      <c r="DO242" s="146">
        <v>0</v>
      </c>
      <c r="DP242" s="146">
        <v>0</v>
      </c>
      <c r="DQ242" s="146">
        <v>0</v>
      </c>
      <c r="DR242" s="146">
        <v>0</v>
      </c>
      <c r="DS242" s="146">
        <v>0</v>
      </c>
      <c r="DT242" s="146">
        <v>0</v>
      </c>
      <c r="DU242" s="146">
        <v>0</v>
      </c>
      <c r="DV242" s="146">
        <v>0</v>
      </c>
      <c r="DW242" s="146">
        <v>0</v>
      </c>
      <c r="DX242" s="146">
        <v>0</v>
      </c>
      <c r="DY242" s="146">
        <v>8363</v>
      </c>
      <c r="DZ242" s="146">
        <v>0</v>
      </c>
      <c r="EA242" s="146">
        <v>0</v>
      </c>
      <c r="EB242" s="146">
        <v>132029</v>
      </c>
      <c r="EC242" s="146">
        <v>140392</v>
      </c>
      <c r="ED242" s="146">
        <v>9649659</v>
      </c>
    </row>
    <row r="243" spans="1:134" ht="13.5" x14ac:dyDescent="0.25">
      <c r="A243" s="137" t="s">
        <v>460</v>
      </c>
      <c r="B243" s="138"/>
      <c r="C243" s="139">
        <v>45657</v>
      </c>
      <c r="D243" s="147">
        <v>93859</v>
      </c>
      <c r="E243" s="147">
        <v>192344</v>
      </c>
      <c r="F243" s="147">
        <v>0</v>
      </c>
      <c r="G243" s="147">
        <v>19211</v>
      </c>
      <c r="H243" s="147">
        <v>20177</v>
      </c>
      <c r="I243" s="147">
        <v>4753</v>
      </c>
      <c r="J243" s="147">
        <v>2666</v>
      </c>
      <c r="K243" s="147">
        <v>0</v>
      </c>
      <c r="L243" s="147">
        <v>12793</v>
      </c>
      <c r="M243" s="147">
        <v>16296</v>
      </c>
      <c r="N243" s="147">
        <v>10342</v>
      </c>
      <c r="O243" s="147">
        <v>0</v>
      </c>
      <c r="P243" s="147">
        <v>0</v>
      </c>
      <c r="Q243" s="147">
        <v>0</v>
      </c>
      <c r="R243" s="147">
        <v>223278</v>
      </c>
      <c r="S243" s="147">
        <v>15830</v>
      </c>
      <c r="T243" s="147">
        <v>0</v>
      </c>
      <c r="U243" s="147">
        <v>0</v>
      </c>
      <c r="V243" s="147">
        <v>0</v>
      </c>
      <c r="W243" s="147">
        <v>0</v>
      </c>
      <c r="X243" s="147">
        <v>0</v>
      </c>
      <c r="Y243" s="147">
        <v>33000</v>
      </c>
      <c r="Z243" s="147">
        <v>44326</v>
      </c>
      <c r="AA243" s="147">
        <v>4013</v>
      </c>
      <c r="AB243" s="147">
        <v>0</v>
      </c>
      <c r="AC243" s="147">
        <v>692888</v>
      </c>
      <c r="AD243" s="147">
        <v>77988</v>
      </c>
      <c r="AE243" s="147">
        <v>131443</v>
      </c>
      <c r="AF243" s="147">
        <v>80241</v>
      </c>
      <c r="AG243" s="147">
        <v>0</v>
      </c>
      <c r="AH243" s="147">
        <v>22381</v>
      </c>
      <c r="AI243" s="147">
        <v>20422</v>
      </c>
      <c r="AJ243" s="147">
        <v>4811</v>
      </c>
      <c r="AK243" s="147">
        <v>2700</v>
      </c>
      <c r="AL243" s="147">
        <v>0</v>
      </c>
      <c r="AM243" s="147">
        <v>670</v>
      </c>
      <c r="AN243" s="147">
        <v>21877</v>
      </c>
      <c r="AO243" s="147">
        <v>29730</v>
      </c>
      <c r="AP243" s="147">
        <v>35176</v>
      </c>
      <c r="AQ243" s="147">
        <v>113927</v>
      </c>
      <c r="AR243" s="147">
        <v>0</v>
      </c>
      <c r="AS243" s="147">
        <v>0</v>
      </c>
      <c r="AT243" s="147">
        <v>65543</v>
      </c>
      <c r="AU243" s="147">
        <v>35463</v>
      </c>
      <c r="AV243" s="147">
        <v>0</v>
      </c>
      <c r="AW243" s="147">
        <v>0</v>
      </c>
      <c r="AX243" s="147">
        <v>642372</v>
      </c>
      <c r="AY243" s="147">
        <v>202267</v>
      </c>
      <c r="AZ243" s="147">
        <v>0</v>
      </c>
      <c r="BA243" s="147">
        <v>54583</v>
      </c>
      <c r="BB243" s="147">
        <v>0</v>
      </c>
      <c r="BC243" s="147">
        <v>25370</v>
      </c>
      <c r="BD243" s="147">
        <v>20538</v>
      </c>
      <c r="BE243" s="147">
        <v>0</v>
      </c>
      <c r="BF243" s="147">
        <v>0</v>
      </c>
      <c r="BG243" s="147">
        <v>302758</v>
      </c>
      <c r="BH243" s="147">
        <v>1638018</v>
      </c>
      <c r="BI243" s="147">
        <v>121847</v>
      </c>
      <c r="BJ243" s="147">
        <v>174740</v>
      </c>
      <c r="BK243" s="147">
        <v>38734</v>
      </c>
      <c r="BL243" s="147">
        <v>8400</v>
      </c>
      <c r="BM243" s="147">
        <v>97493</v>
      </c>
      <c r="BN243" s="147">
        <v>105340</v>
      </c>
      <c r="BO243" s="147">
        <v>423262</v>
      </c>
      <c r="BP243" s="147">
        <v>0</v>
      </c>
      <c r="BQ243" s="147">
        <v>74284</v>
      </c>
      <c r="BR243" s="147">
        <v>67779</v>
      </c>
      <c r="BS243" s="147">
        <v>15967</v>
      </c>
      <c r="BT243" s="147">
        <v>8960</v>
      </c>
      <c r="BU243" s="147">
        <v>0</v>
      </c>
      <c r="BV243" s="147">
        <v>520</v>
      </c>
      <c r="BW243" s="147">
        <v>176787</v>
      </c>
      <c r="BX243" s="147">
        <v>0</v>
      </c>
      <c r="BY243" s="147">
        <v>0</v>
      </c>
      <c r="BZ243" s="147">
        <v>32753</v>
      </c>
      <c r="CA243" s="147">
        <v>8834</v>
      </c>
      <c r="CB243" s="147">
        <v>0</v>
      </c>
      <c r="CC243" s="147">
        <v>0</v>
      </c>
      <c r="CD243" s="147">
        <v>222811</v>
      </c>
      <c r="CE243" s="147">
        <v>0</v>
      </c>
      <c r="CF243" s="147">
        <v>5577</v>
      </c>
      <c r="CG243" s="147">
        <v>0</v>
      </c>
      <c r="CH243" s="147">
        <v>0</v>
      </c>
      <c r="CI243" s="147">
        <v>0</v>
      </c>
      <c r="CJ243" s="147">
        <v>25815</v>
      </c>
      <c r="CK243" s="147">
        <v>0</v>
      </c>
      <c r="CL243" s="147">
        <v>0</v>
      </c>
      <c r="CM243" s="147">
        <v>1609903</v>
      </c>
      <c r="CN243" s="147">
        <v>3247921</v>
      </c>
      <c r="CO243" s="147">
        <v>364201</v>
      </c>
      <c r="CP243" s="147">
        <v>739880</v>
      </c>
      <c r="CQ243" s="147">
        <v>1337255</v>
      </c>
      <c r="CR243" s="147">
        <v>0</v>
      </c>
      <c r="CS243" s="147">
        <v>0</v>
      </c>
      <c r="CT243" s="147">
        <v>0</v>
      </c>
      <c r="CU243" s="147">
        <v>0</v>
      </c>
      <c r="CV243" s="147">
        <v>0</v>
      </c>
      <c r="CW243" s="147">
        <v>188629</v>
      </c>
      <c r="CX243" s="147">
        <v>172113</v>
      </c>
      <c r="CY243" s="147">
        <v>40545</v>
      </c>
      <c r="CZ243" s="147">
        <v>22752</v>
      </c>
      <c r="DA243" s="147">
        <v>0</v>
      </c>
      <c r="DB243" s="147">
        <v>6194</v>
      </c>
      <c r="DC243" s="147">
        <v>0</v>
      </c>
      <c r="DD243" s="147">
        <v>17466</v>
      </c>
      <c r="DE243" s="147">
        <v>0</v>
      </c>
      <c r="DF243" s="147">
        <v>0</v>
      </c>
      <c r="DG243" s="147">
        <v>373993</v>
      </c>
      <c r="DH243" s="147">
        <v>0</v>
      </c>
      <c r="DI243" s="147">
        <v>0</v>
      </c>
      <c r="DJ243" s="147">
        <v>3263028</v>
      </c>
      <c r="DK243" s="147">
        <v>0</v>
      </c>
      <c r="DL243" s="147">
        <v>0</v>
      </c>
      <c r="DM243" s="147">
        <v>0</v>
      </c>
      <c r="DN243" s="147">
        <v>0</v>
      </c>
      <c r="DO243" s="147">
        <v>0</v>
      </c>
      <c r="DP243" s="147">
        <v>0</v>
      </c>
      <c r="DQ243" s="147">
        <v>0</v>
      </c>
      <c r="DR243" s="147">
        <v>0</v>
      </c>
      <c r="DS243" s="147">
        <v>0</v>
      </c>
      <c r="DT243" s="147">
        <v>0</v>
      </c>
      <c r="DU243" s="147">
        <v>0</v>
      </c>
      <c r="DV243" s="147">
        <v>0</v>
      </c>
      <c r="DW243" s="147">
        <v>0</v>
      </c>
      <c r="DX243" s="147">
        <v>0</v>
      </c>
      <c r="DY243" s="147">
        <v>0</v>
      </c>
      <c r="DZ243" s="147">
        <v>0</v>
      </c>
      <c r="EA243" s="147">
        <v>0</v>
      </c>
      <c r="EB243" s="147">
        <v>0</v>
      </c>
      <c r="EC243" s="147">
        <v>0</v>
      </c>
      <c r="ED243" s="147">
        <v>6510949</v>
      </c>
    </row>
    <row r="244" spans="1:134" ht="13.5" x14ac:dyDescent="0.25">
      <c r="A244" s="136" t="s">
        <v>461</v>
      </c>
      <c r="B244" s="136" t="s">
        <v>404</v>
      </c>
      <c r="C244" s="142">
        <v>45565</v>
      </c>
      <c r="D244" s="146">
        <v>11975</v>
      </c>
      <c r="E244" s="146">
        <v>28250</v>
      </c>
      <c r="F244" s="146">
        <v>0</v>
      </c>
      <c r="G244" s="146">
        <v>2909</v>
      </c>
      <c r="H244" s="146">
        <v>4698</v>
      </c>
      <c r="I244" s="146">
        <v>433</v>
      </c>
      <c r="J244" s="146">
        <v>258</v>
      </c>
      <c r="K244" s="146">
        <v>35</v>
      </c>
      <c r="L244" s="146">
        <v>46</v>
      </c>
      <c r="M244" s="146">
        <v>12284</v>
      </c>
      <c r="N244" s="146">
        <v>39752</v>
      </c>
      <c r="O244" s="146">
        <v>0</v>
      </c>
      <c r="P244" s="146">
        <v>136763</v>
      </c>
      <c r="Q244" s="146">
        <v>0</v>
      </c>
      <c r="R244" s="146">
        <v>2124</v>
      </c>
      <c r="S244" s="146">
        <v>0</v>
      </c>
      <c r="T244" s="146">
        <v>0</v>
      </c>
      <c r="U244" s="146">
        <v>24870</v>
      </c>
      <c r="V244" s="146">
        <v>0</v>
      </c>
      <c r="W244" s="146">
        <v>0</v>
      </c>
      <c r="X244" s="146">
        <v>0</v>
      </c>
      <c r="Y244" s="146">
        <v>16490</v>
      </c>
      <c r="Z244" s="146">
        <v>8502</v>
      </c>
      <c r="AA244" s="146">
        <v>5043</v>
      </c>
      <c r="AB244" s="146">
        <v>39825</v>
      </c>
      <c r="AC244" s="146">
        <v>334257</v>
      </c>
      <c r="AD244" s="146">
        <v>98356</v>
      </c>
      <c r="AE244" s="146">
        <v>142396</v>
      </c>
      <c r="AF244" s="146">
        <v>74132</v>
      </c>
      <c r="AG244" s="146">
        <v>0</v>
      </c>
      <c r="AH244" s="146">
        <v>22771</v>
      </c>
      <c r="AI244" s="146">
        <v>36776</v>
      </c>
      <c r="AJ244" s="146">
        <v>3393</v>
      </c>
      <c r="AK244" s="146">
        <v>2017</v>
      </c>
      <c r="AL244" s="146">
        <v>271</v>
      </c>
      <c r="AM244" s="146">
        <v>364</v>
      </c>
      <c r="AN244" s="146">
        <v>11464</v>
      </c>
      <c r="AO244" s="146">
        <v>10676</v>
      </c>
      <c r="AP244" s="146">
        <v>19253</v>
      </c>
      <c r="AQ244" s="146">
        <v>93687</v>
      </c>
      <c r="AR244" s="146">
        <v>0</v>
      </c>
      <c r="AS244" s="146">
        <v>0</v>
      </c>
      <c r="AT244" s="146">
        <v>30019</v>
      </c>
      <c r="AU244" s="146">
        <v>23164</v>
      </c>
      <c r="AV244" s="146">
        <v>0</v>
      </c>
      <c r="AW244" s="146">
        <v>0</v>
      </c>
      <c r="AX244" s="146">
        <v>568739</v>
      </c>
      <c r="AY244" s="146">
        <v>425046</v>
      </c>
      <c r="AZ244" s="146">
        <v>6464</v>
      </c>
      <c r="BA244" s="146">
        <v>0</v>
      </c>
      <c r="BB244" s="146">
        <v>0</v>
      </c>
      <c r="BC244" s="146">
        <v>265609</v>
      </c>
      <c r="BD244" s="146">
        <v>19760</v>
      </c>
      <c r="BE244" s="146">
        <v>3776</v>
      </c>
      <c r="BF244" s="146">
        <v>0</v>
      </c>
      <c r="BG244" s="146">
        <v>720655</v>
      </c>
      <c r="BH244" s="146">
        <v>1623651</v>
      </c>
      <c r="BI244" s="146">
        <v>99870</v>
      </c>
      <c r="BJ244" s="146">
        <v>344031</v>
      </c>
      <c r="BK244" s="146">
        <v>88764</v>
      </c>
      <c r="BL244" s="146">
        <v>33600</v>
      </c>
      <c r="BM244" s="146">
        <v>40717</v>
      </c>
      <c r="BN244" s="146">
        <v>74324</v>
      </c>
      <c r="BO244" s="146">
        <v>433712</v>
      </c>
      <c r="BP244" s="146">
        <v>0</v>
      </c>
      <c r="BQ244" s="146">
        <v>78522</v>
      </c>
      <c r="BR244" s="146">
        <v>126819</v>
      </c>
      <c r="BS244" s="146">
        <v>11700</v>
      </c>
      <c r="BT244" s="146">
        <v>6954</v>
      </c>
      <c r="BU244" s="146">
        <v>934</v>
      </c>
      <c r="BV244" s="146">
        <v>1254</v>
      </c>
      <c r="BW244" s="146">
        <v>137437</v>
      </c>
      <c r="BX244" s="146">
        <v>0</v>
      </c>
      <c r="BY244" s="146">
        <v>0</v>
      </c>
      <c r="BZ244" s="146">
        <v>36024</v>
      </c>
      <c r="CA244" s="146">
        <v>28150</v>
      </c>
      <c r="CB244" s="146">
        <v>607</v>
      </c>
      <c r="CC244" s="146">
        <v>0</v>
      </c>
      <c r="CD244" s="146">
        <v>258022</v>
      </c>
      <c r="CE244" s="146">
        <v>16537</v>
      </c>
      <c r="CF244" s="146">
        <v>4669</v>
      </c>
      <c r="CG244" s="146">
        <v>0</v>
      </c>
      <c r="CH244" s="146">
        <v>0</v>
      </c>
      <c r="CI244" s="146">
        <v>0</v>
      </c>
      <c r="CJ244" s="146">
        <v>19689</v>
      </c>
      <c r="CK244" s="146">
        <v>0</v>
      </c>
      <c r="CL244" s="146">
        <v>4631</v>
      </c>
      <c r="CM244" s="146">
        <v>1846967</v>
      </c>
      <c r="CN244" s="146">
        <v>3470618</v>
      </c>
      <c r="CO244" s="146">
        <v>689123</v>
      </c>
      <c r="CP244" s="146">
        <v>139337</v>
      </c>
      <c r="CQ244" s="146">
        <v>1637547</v>
      </c>
      <c r="CR244" s="146">
        <v>0</v>
      </c>
      <c r="CS244" s="146">
        <v>111112</v>
      </c>
      <c r="CT244" s="146">
        <v>0</v>
      </c>
      <c r="CU244" s="146">
        <v>0</v>
      </c>
      <c r="CV244" s="146">
        <v>0</v>
      </c>
      <c r="CW244" s="146">
        <v>204100</v>
      </c>
      <c r="CX244" s="146">
        <v>329637</v>
      </c>
      <c r="CY244" s="146">
        <v>30413</v>
      </c>
      <c r="CZ244" s="146">
        <v>18075</v>
      </c>
      <c r="DA244" s="146">
        <v>2428</v>
      </c>
      <c r="DB244" s="146">
        <v>3260</v>
      </c>
      <c r="DC244" s="146">
        <v>1339</v>
      </c>
      <c r="DD244" s="146">
        <v>0</v>
      </c>
      <c r="DE244" s="146">
        <v>96695</v>
      </c>
      <c r="DF244" s="146">
        <v>254981</v>
      </c>
      <c r="DG244" s="146">
        <v>0</v>
      </c>
      <c r="DH244" s="146">
        <v>0</v>
      </c>
      <c r="DI244" s="146">
        <v>66244</v>
      </c>
      <c r="DJ244" s="146">
        <v>3584291</v>
      </c>
      <c r="DK244" s="146">
        <v>0</v>
      </c>
      <c r="DL244" s="146">
        <v>0</v>
      </c>
      <c r="DM244" s="146">
        <v>0</v>
      </c>
      <c r="DN244" s="146">
        <v>0</v>
      </c>
      <c r="DO244" s="146">
        <v>0</v>
      </c>
      <c r="DP244" s="146">
        <v>0</v>
      </c>
      <c r="DQ244" s="146">
        <v>0</v>
      </c>
      <c r="DR244" s="146">
        <v>0</v>
      </c>
      <c r="DS244" s="146">
        <v>0</v>
      </c>
      <c r="DT244" s="146">
        <v>0</v>
      </c>
      <c r="DU244" s="146">
        <v>0</v>
      </c>
      <c r="DV244" s="146">
        <v>0</v>
      </c>
      <c r="DW244" s="146">
        <v>0</v>
      </c>
      <c r="DX244" s="146">
        <v>0</v>
      </c>
      <c r="DY244" s="146">
        <v>0</v>
      </c>
      <c r="DZ244" s="146">
        <v>0</v>
      </c>
      <c r="EA244" s="146">
        <v>0</v>
      </c>
      <c r="EB244" s="146">
        <v>0</v>
      </c>
      <c r="EC244" s="146">
        <v>0</v>
      </c>
      <c r="ED244" s="146">
        <v>7054909</v>
      </c>
    </row>
    <row r="245" spans="1:134" ht="13.5" x14ac:dyDescent="0.25">
      <c r="A245" s="137" t="s">
        <v>462</v>
      </c>
      <c r="B245" s="138"/>
      <c r="C245" s="139">
        <v>45657</v>
      </c>
      <c r="D245" s="147">
        <v>107053</v>
      </c>
      <c r="E245" s="147">
        <v>77735</v>
      </c>
      <c r="F245" s="147">
        <v>0</v>
      </c>
      <c r="G245" s="147">
        <v>13843</v>
      </c>
      <c r="H245" s="147">
        <v>15163</v>
      </c>
      <c r="I245" s="147">
        <v>3047</v>
      </c>
      <c r="J245" s="147">
        <v>1147</v>
      </c>
      <c r="K245" s="147">
        <v>2525</v>
      </c>
      <c r="L245" s="147">
        <v>2981</v>
      </c>
      <c r="M245" s="147">
        <v>8381</v>
      </c>
      <c r="N245" s="147">
        <v>9322</v>
      </c>
      <c r="O245" s="147">
        <v>6456</v>
      </c>
      <c r="P245" s="147">
        <v>0</v>
      </c>
      <c r="Q245" s="147">
        <v>0</v>
      </c>
      <c r="R245" s="147">
        <v>137674</v>
      </c>
      <c r="S245" s="147">
        <v>7027</v>
      </c>
      <c r="T245" s="147">
        <v>0</v>
      </c>
      <c r="U245" s="147">
        <v>50099</v>
      </c>
      <c r="V245" s="147">
        <v>10719</v>
      </c>
      <c r="W245" s="147">
        <v>0</v>
      </c>
      <c r="X245" s="147">
        <v>0</v>
      </c>
      <c r="Y245" s="147">
        <v>0</v>
      </c>
      <c r="Z245" s="147">
        <v>14717</v>
      </c>
      <c r="AA245" s="147">
        <v>7200</v>
      </c>
      <c r="AB245" s="147">
        <v>0</v>
      </c>
      <c r="AC245" s="147">
        <v>475089</v>
      </c>
      <c r="AD245" s="147">
        <v>39082</v>
      </c>
      <c r="AE245" s="147">
        <v>79823</v>
      </c>
      <c r="AF245" s="147">
        <v>60250</v>
      </c>
      <c r="AG245" s="147">
        <v>0</v>
      </c>
      <c r="AH245" s="147">
        <v>13895</v>
      </c>
      <c r="AI245" s="147">
        <v>13246</v>
      </c>
      <c r="AJ245" s="147">
        <v>2954</v>
      </c>
      <c r="AK245" s="147">
        <v>375</v>
      </c>
      <c r="AL245" s="147">
        <v>0</v>
      </c>
      <c r="AM245" s="147">
        <v>0</v>
      </c>
      <c r="AN245" s="147">
        <v>8770</v>
      </c>
      <c r="AO245" s="147">
        <v>16542</v>
      </c>
      <c r="AP245" s="147">
        <v>12704</v>
      </c>
      <c r="AQ245" s="147">
        <v>64591</v>
      </c>
      <c r="AR245" s="147">
        <v>5291</v>
      </c>
      <c r="AS245" s="147">
        <v>5291</v>
      </c>
      <c r="AT245" s="147">
        <v>15873</v>
      </c>
      <c r="AU245" s="147">
        <v>19320</v>
      </c>
      <c r="AV245" s="147">
        <v>0</v>
      </c>
      <c r="AW245" s="147">
        <v>0</v>
      </c>
      <c r="AX245" s="147">
        <v>358007</v>
      </c>
      <c r="AY245" s="147">
        <v>81215</v>
      </c>
      <c r="AZ245" s="147">
        <v>0</v>
      </c>
      <c r="BA245" s="147">
        <v>31813</v>
      </c>
      <c r="BB245" s="147">
        <v>0</v>
      </c>
      <c r="BC245" s="147">
        <v>0</v>
      </c>
      <c r="BD245" s="147">
        <v>75826</v>
      </c>
      <c r="BE245" s="147">
        <v>26437</v>
      </c>
      <c r="BF245" s="147">
        <v>0</v>
      </c>
      <c r="BG245" s="147">
        <v>215291</v>
      </c>
      <c r="BH245" s="147">
        <v>1048387</v>
      </c>
      <c r="BI245" s="147">
        <v>107214</v>
      </c>
      <c r="BJ245" s="147">
        <v>0</v>
      </c>
      <c r="BK245" s="147">
        <v>0</v>
      </c>
      <c r="BL245" s="147">
        <v>11668</v>
      </c>
      <c r="BM245" s="147">
        <v>55779</v>
      </c>
      <c r="BN245" s="147">
        <v>0</v>
      </c>
      <c r="BO245" s="147">
        <v>215904</v>
      </c>
      <c r="BP245" s="147">
        <v>0</v>
      </c>
      <c r="BQ245" s="147">
        <v>20154</v>
      </c>
      <c r="BR245" s="147">
        <v>11948</v>
      </c>
      <c r="BS245" s="147">
        <v>6248</v>
      </c>
      <c r="BT245" s="147">
        <v>1000</v>
      </c>
      <c r="BU245" s="147">
        <v>0</v>
      </c>
      <c r="BV245" s="147">
        <v>2422</v>
      </c>
      <c r="BW245" s="147">
        <v>82677</v>
      </c>
      <c r="BX245" s="147">
        <v>0</v>
      </c>
      <c r="BY245" s="147">
        <v>0</v>
      </c>
      <c r="BZ245" s="147">
        <v>22752</v>
      </c>
      <c r="CA245" s="147">
        <v>16628</v>
      </c>
      <c r="CB245" s="147">
        <v>0</v>
      </c>
      <c r="CC245" s="147">
        <v>0</v>
      </c>
      <c r="CD245" s="147">
        <v>83581</v>
      </c>
      <c r="CE245" s="147">
        <v>0</v>
      </c>
      <c r="CF245" s="147">
        <v>5698</v>
      </c>
      <c r="CG245" s="147">
        <v>0</v>
      </c>
      <c r="CH245" s="147">
        <v>0</v>
      </c>
      <c r="CI245" s="147">
        <v>12297</v>
      </c>
      <c r="CJ245" s="147">
        <v>24224</v>
      </c>
      <c r="CK245" s="147">
        <v>0</v>
      </c>
      <c r="CL245" s="147">
        <v>0</v>
      </c>
      <c r="CM245" s="147">
        <v>680194</v>
      </c>
      <c r="CN245" s="147">
        <v>1728581</v>
      </c>
      <c r="CO245" s="147">
        <v>444560</v>
      </c>
      <c r="CP245" s="147">
        <v>359207</v>
      </c>
      <c r="CQ245" s="147">
        <v>711770</v>
      </c>
      <c r="CR245" s="147">
        <v>0</v>
      </c>
      <c r="CS245" s="147">
        <v>0</v>
      </c>
      <c r="CT245" s="147">
        <v>0</v>
      </c>
      <c r="CU245" s="147">
        <v>0</v>
      </c>
      <c r="CV245" s="147">
        <v>0</v>
      </c>
      <c r="CW245" s="147">
        <v>126246</v>
      </c>
      <c r="CX245" s="147">
        <v>51836</v>
      </c>
      <c r="CY245" s="147">
        <v>24990</v>
      </c>
      <c r="CZ245" s="147">
        <v>5408</v>
      </c>
      <c r="DA245" s="147">
        <v>233</v>
      </c>
      <c r="DB245" s="147">
        <v>4959</v>
      </c>
      <c r="DC245" s="147">
        <v>0</v>
      </c>
      <c r="DD245" s="147">
        <v>52908</v>
      </c>
      <c r="DE245" s="147">
        <v>229304</v>
      </c>
      <c r="DF245" s="147">
        <v>370827</v>
      </c>
      <c r="DG245" s="147">
        <v>139168</v>
      </c>
      <c r="DH245" s="147">
        <v>0</v>
      </c>
      <c r="DI245" s="147">
        <v>0</v>
      </c>
      <c r="DJ245" s="147">
        <v>2521416</v>
      </c>
      <c r="DK245" s="147">
        <v>0</v>
      </c>
      <c r="DL245" s="147">
        <v>0</v>
      </c>
      <c r="DM245" s="147">
        <v>0</v>
      </c>
      <c r="DN245" s="147">
        <v>0</v>
      </c>
      <c r="DO245" s="147">
        <v>0</v>
      </c>
      <c r="DP245" s="147">
        <v>0</v>
      </c>
      <c r="DQ245" s="147">
        <v>0</v>
      </c>
      <c r="DR245" s="147">
        <v>0</v>
      </c>
      <c r="DS245" s="147">
        <v>0</v>
      </c>
      <c r="DT245" s="147">
        <v>0</v>
      </c>
      <c r="DU245" s="147">
        <v>0</v>
      </c>
      <c r="DV245" s="147">
        <v>0</v>
      </c>
      <c r="DW245" s="147">
        <v>0</v>
      </c>
      <c r="DX245" s="147">
        <v>0</v>
      </c>
      <c r="DY245" s="147">
        <v>0</v>
      </c>
      <c r="DZ245" s="147">
        <v>0</v>
      </c>
      <c r="EA245" s="147">
        <v>0</v>
      </c>
      <c r="EB245" s="147">
        <v>0</v>
      </c>
      <c r="EC245" s="147">
        <v>0</v>
      </c>
      <c r="ED245" s="147">
        <v>4249997</v>
      </c>
    </row>
    <row r="246" spans="1:134" ht="13.5" x14ac:dyDescent="0.25">
      <c r="A246" s="137" t="s">
        <v>463</v>
      </c>
      <c r="B246" s="138"/>
      <c r="C246" s="139">
        <v>45657</v>
      </c>
      <c r="D246" s="147">
        <v>64731</v>
      </c>
      <c r="E246" s="147">
        <v>676775</v>
      </c>
      <c r="F246" s="147">
        <v>0</v>
      </c>
      <c r="G246" s="147">
        <v>51859</v>
      </c>
      <c r="H246" s="147">
        <v>69999</v>
      </c>
      <c r="I246" s="147">
        <v>7818</v>
      </c>
      <c r="J246" s="147">
        <v>342</v>
      </c>
      <c r="K246" s="147">
        <v>1900</v>
      </c>
      <c r="L246" s="147">
        <v>18333</v>
      </c>
      <c r="M246" s="147">
        <v>40466</v>
      </c>
      <c r="N246" s="147">
        <v>18594</v>
      </c>
      <c r="O246" s="147">
        <v>0</v>
      </c>
      <c r="P246" s="147">
        <v>0</v>
      </c>
      <c r="Q246" s="147">
        <v>345215</v>
      </c>
      <c r="R246" s="147">
        <v>88065</v>
      </c>
      <c r="S246" s="147">
        <v>8383</v>
      </c>
      <c r="T246" s="147">
        <v>3855</v>
      </c>
      <c r="U246" s="147">
        <v>46033</v>
      </c>
      <c r="V246" s="147">
        <v>0</v>
      </c>
      <c r="W246" s="147">
        <v>9449</v>
      </c>
      <c r="X246" s="147">
        <v>3067</v>
      </c>
      <c r="Y246" s="147">
        <v>59202</v>
      </c>
      <c r="Z246" s="147">
        <v>68026</v>
      </c>
      <c r="AA246" s="147">
        <v>7200</v>
      </c>
      <c r="AB246" s="147">
        <v>18093</v>
      </c>
      <c r="AC246" s="147">
        <v>1607405</v>
      </c>
      <c r="AD246" s="147">
        <v>165553</v>
      </c>
      <c r="AE246" s="147">
        <v>187682</v>
      </c>
      <c r="AF246" s="147">
        <v>95440</v>
      </c>
      <c r="AG246" s="147">
        <v>0</v>
      </c>
      <c r="AH246" s="147">
        <v>35108</v>
      </c>
      <c r="AI246" s="147">
        <v>41387</v>
      </c>
      <c r="AJ246" s="147">
        <v>4731</v>
      </c>
      <c r="AK246" s="147">
        <v>520</v>
      </c>
      <c r="AL246" s="147">
        <v>0</v>
      </c>
      <c r="AM246" s="147">
        <v>0</v>
      </c>
      <c r="AN246" s="147">
        <v>60704</v>
      </c>
      <c r="AO246" s="147">
        <v>63811</v>
      </c>
      <c r="AP246" s="147">
        <v>17441</v>
      </c>
      <c r="AQ246" s="147">
        <v>151868</v>
      </c>
      <c r="AR246" s="147">
        <v>21397</v>
      </c>
      <c r="AS246" s="147">
        <v>0</v>
      </c>
      <c r="AT246" s="147">
        <v>59872</v>
      </c>
      <c r="AU246" s="147">
        <v>2354</v>
      </c>
      <c r="AV246" s="147">
        <v>0</v>
      </c>
      <c r="AW246" s="147">
        <v>0</v>
      </c>
      <c r="AX246" s="147">
        <v>907868</v>
      </c>
      <c r="AY246" s="147">
        <v>231295</v>
      </c>
      <c r="AZ246" s="147">
        <v>0</v>
      </c>
      <c r="BA246" s="147">
        <v>72992</v>
      </c>
      <c r="BB246" s="147">
        <v>0</v>
      </c>
      <c r="BC246" s="147">
        <v>128001</v>
      </c>
      <c r="BD246" s="147">
        <v>41779</v>
      </c>
      <c r="BE246" s="147">
        <v>30901</v>
      </c>
      <c r="BF246" s="147">
        <v>0</v>
      </c>
      <c r="BG246" s="147">
        <v>504968</v>
      </c>
      <c r="BH246" s="147">
        <v>3020241</v>
      </c>
      <c r="BI246" s="147">
        <v>117677</v>
      </c>
      <c r="BJ246" s="147">
        <v>72230</v>
      </c>
      <c r="BK246" s="147">
        <v>2471</v>
      </c>
      <c r="BL246" s="147">
        <v>40000</v>
      </c>
      <c r="BM246" s="147">
        <v>135003</v>
      </c>
      <c r="BN246" s="147">
        <v>64493</v>
      </c>
      <c r="BO246" s="147">
        <v>415938</v>
      </c>
      <c r="BP246" s="147">
        <v>0</v>
      </c>
      <c r="BQ246" s="147">
        <v>61729</v>
      </c>
      <c r="BR246" s="147">
        <v>78653</v>
      </c>
      <c r="BS246" s="147">
        <v>8518</v>
      </c>
      <c r="BT246" s="147">
        <v>0</v>
      </c>
      <c r="BU246" s="147">
        <v>0</v>
      </c>
      <c r="BV246" s="147">
        <v>225</v>
      </c>
      <c r="BW246" s="147">
        <v>569608</v>
      </c>
      <c r="BX246" s="147">
        <v>54845</v>
      </c>
      <c r="BY246" s="147">
        <v>0</v>
      </c>
      <c r="BZ246" s="147">
        <v>35902</v>
      </c>
      <c r="CA246" s="147">
        <v>11590</v>
      </c>
      <c r="CB246" s="147">
        <v>0</v>
      </c>
      <c r="CC246" s="147">
        <v>0</v>
      </c>
      <c r="CD246" s="147">
        <v>252349</v>
      </c>
      <c r="CE246" s="147">
        <v>53003</v>
      </c>
      <c r="CF246" s="147">
        <v>2193</v>
      </c>
      <c r="CG246" s="147">
        <v>0</v>
      </c>
      <c r="CH246" s="147">
        <v>0</v>
      </c>
      <c r="CI246" s="147">
        <v>0</v>
      </c>
      <c r="CJ246" s="147">
        <v>20366</v>
      </c>
      <c r="CK246" s="147">
        <v>8042</v>
      </c>
      <c r="CL246" s="147">
        <v>0</v>
      </c>
      <c r="CM246" s="147">
        <v>2004835</v>
      </c>
      <c r="CN246" s="147">
        <v>5025076</v>
      </c>
      <c r="CO246" s="147">
        <v>1307456</v>
      </c>
      <c r="CP246" s="147">
        <v>484327</v>
      </c>
      <c r="CQ246" s="147">
        <v>1638343</v>
      </c>
      <c r="CR246" s="147">
        <v>33007</v>
      </c>
      <c r="CS246" s="147">
        <v>1112223</v>
      </c>
      <c r="CT246" s="147">
        <v>0</v>
      </c>
      <c r="CU246" s="147">
        <v>0</v>
      </c>
      <c r="CV246" s="147">
        <v>0</v>
      </c>
      <c r="CW246" s="147">
        <v>362326</v>
      </c>
      <c r="CX246" s="147">
        <v>244346</v>
      </c>
      <c r="CY246" s="147">
        <v>48243</v>
      </c>
      <c r="CZ246" s="147">
        <v>0</v>
      </c>
      <c r="DA246" s="147">
        <v>0</v>
      </c>
      <c r="DB246" s="147">
        <v>2729</v>
      </c>
      <c r="DC246" s="147">
        <v>-140</v>
      </c>
      <c r="DD246" s="147">
        <v>27308</v>
      </c>
      <c r="DE246" s="147">
        <v>31789</v>
      </c>
      <c r="DF246" s="147">
        <v>43778</v>
      </c>
      <c r="DG246" s="147">
        <v>367363</v>
      </c>
      <c r="DH246" s="147">
        <v>0</v>
      </c>
      <c r="DI246" s="147">
        <v>0</v>
      </c>
      <c r="DJ246" s="147">
        <v>5703098</v>
      </c>
      <c r="DK246" s="147">
        <v>0</v>
      </c>
      <c r="DL246" s="147">
        <v>0</v>
      </c>
      <c r="DM246" s="147">
        <v>0</v>
      </c>
      <c r="DN246" s="147">
        <v>0</v>
      </c>
      <c r="DO246" s="147">
        <v>0</v>
      </c>
      <c r="DP246" s="147">
        <v>0</v>
      </c>
      <c r="DQ246" s="147">
        <v>0</v>
      </c>
      <c r="DR246" s="147">
        <v>0</v>
      </c>
      <c r="DS246" s="147">
        <v>0</v>
      </c>
      <c r="DT246" s="147">
        <v>0</v>
      </c>
      <c r="DU246" s="147">
        <v>0</v>
      </c>
      <c r="DV246" s="147">
        <v>0</v>
      </c>
      <c r="DW246" s="147">
        <v>0</v>
      </c>
      <c r="DX246" s="147">
        <v>0</v>
      </c>
      <c r="DY246" s="147">
        <v>0</v>
      </c>
      <c r="DZ246" s="147">
        <v>0</v>
      </c>
      <c r="EA246" s="147">
        <v>0</v>
      </c>
      <c r="EB246" s="147">
        <v>0</v>
      </c>
      <c r="EC246" s="147">
        <v>0</v>
      </c>
      <c r="ED246" s="147">
        <v>10728174</v>
      </c>
    </row>
    <row r="247" spans="1:134" ht="13.5" x14ac:dyDescent="0.25">
      <c r="A247" s="137" t="s">
        <v>464</v>
      </c>
      <c r="B247" s="137" t="s">
        <v>248</v>
      </c>
      <c r="C247" s="139">
        <v>45657</v>
      </c>
      <c r="D247" s="147">
        <v>47654</v>
      </c>
      <c r="E247" s="147">
        <v>61694</v>
      </c>
      <c r="F247" s="147">
        <v>0</v>
      </c>
      <c r="G247" s="147">
        <v>8613</v>
      </c>
      <c r="H247" s="147">
        <v>3358</v>
      </c>
      <c r="I247" s="147">
        <v>1736</v>
      </c>
      <c r="J247" s="147">
        <v>274</v>
      </c>
      <c r="K247" s="147">
        <v>51</v>
      </c>
      <c r="L247" s="147">
        <v>18070</v>
      </c>
      <c r="M247" s="147">
        <v>8775</v>
      </c>
      <c r="N247" s="147">
        <v>7097</v>
      </c>
      <c r="O247" s="147">
        <v>14</v>
      </c>
      <c r="P247" s="147">
        <v>220881</v>
      </c>
      <c r="Q247" s="147">
        <v>0</v>
      </c>
      <c r="R247" s="147">
        <v>3679</v>
      </c>
      <c r="S247" s="147">
        <v>4235</v>
      </c>
      <c r="T247" s="147">
        <v>60</v>
      </c>
      <c r="U247" s="147">
        <v>41953</v>
      </c>
      <c r="V247" s="147">
        <v>268</v>
      </c>
      <c r="W247" s="147">
        <v>0</v>
      </c>
      <c r="X247" s="147">
        <v>0</v>
      </c>
      <c r="Y247" s="147">
        <v>1649</v>
      </c>
      <c r="Z247" s="147">
        <v>32318</v>
      </c>
      <c r="AA247" s="147">
        <v>7200</v>
      </c>
      <c r="AB247" s="147">
        <v>33492</v>
      </c>
      <c r="AC247" s="147">
        <v>503071</v>
      </c>
      <c r="AD247" s="147">
        <v>21320</v>
      </c>
      <c r="AE247" s="147">
        <v>80551</v>
      </c>
      <c r="AF247" s="147">
        <v>58143</v>
      </c>
      <c r="AG247" s="147">
        <v>0</v>
      </c>
      <c r="AH247" s="147">
        <v>11344</v>
      </c>
      <c r="AI247" s="147">
        <v>4913</v>
      </c>
      <c r="AJ247" s="147">
        <v>2540</v>
      </c>
      <c r="AK247" s="147">
        <v>402</v>
      </c>
      <c r="AL247" s="147">
        <v>75</v>
      </c>
      <c r="AM247" s="147">
        <v>0</v>
      </c>
      <c r="AN247" s="147">
        <v>5675</v>
      </c>
      <c r="AO247" s="147">
        <v>14335</v>
      </c>
      <c r="AP247" s="147">
        <v>18910</v>
      </c>
      <c r="AQ247" s="147">
        <v>65017</v>
      </c>
      <c r="AR247" s="147">
        <v>0</v>
      </c>
      <c r="AS247" s="147">
        <v>0</v>
      </c>
      <c r="AT247" s="147">
        <v>12013</v>
      </c>
      <c r="AU247" s="147">
        <v>0</v>
      </c>
      <c r="AV247" s="147">
        <v>0</v>
      </c>
      <c r="AW247" s="147">
        <v>0</v>
      </c>
      <c r="AX247" s="147">
        <v>295238</v>
      </c>
      <c r="AY247" s="147">
        <v>53971</v>
      </c>
      <c r="AZ247" s="147">
        <v>148</v>
      </c>
      <c r="BA247" s="147">
        <v>13028</v>
      </c>
      <c r="BB247" s="147">
        <v>0</v>
      </c>
      <c r="BC247" s="147">
        <v>0</v>
      </c>
      <c r="BD247" s="147">
        <v>13335</v>
      </c>
      <c r="BE247" s="147">
        <v>3671</v>
      </c>
      <c r="BF247" s="147">
        <v>0</v>
      </c>
      <c r="BG247" s="147">
        <v>84153</v>
      </c>
      <c r="BH247" s="147">
        <v>882462</v>
      </c>
      <c r="BI247" s="147">
        <v>146035</v>
      </c>
      <c r="BJ247" s="147">
        <v>60076</v>
      </c>
      <c r="BK247" s="147">
        <v>0</v>
      </c>
      <c r="BL247" s="147">
        <v>30600</v>
      </c>
      <c r="BM247" s="147">
        <v>23452</v>
      </c>
      <c r="BN247" s="147">
        <v>30099</v>
      </c>
      <c r="BO247" s="147">
        <v>190244</v>
      </c>
      <c r="BP247" s="147">
        <v>0</v>
      </c>
      <c r="BQ247" s="147">
        <v>30683</v>
      </c>
      <c r="BR247" s="147">
        <v>13678</v>
      </c>
      <c r="BS247" s="147">
        <v>7070</v>
      </c>
      <c r="BT247" s="147">
        <v>1118</v>
      </c>
      <c r="BU247" s="147">
        <v>208</v>
      </c>
      <c r="BV247" s="147">
        <v>0</v>
      </c>
      <c r="BW247" s="147">
        <v>66215</v>
      </c>
      <c r="BX247" s="147">
        <v>0</v>
      </c>
      <c r="BY247" s="147">
        <v>0</v>
      </c>
      <c r="BZ247" s="147">
        <v>15423</v>
      </c>
      <c r="CA247" s="147">
        <v>2723</v>
      </c>
      <c r="CB247" s="147">
        <v>0</v>
      </c>
      <c r="CC247" s="147">
        <v>1818</v>
      </c>
      <c r="CD247" s="147">
        <v>96000</v>
      </c>
      <c r="CE247" s="147">
        <v>8540</v>
      </c>
      <c r="CF247" s="147">
        <v>2949</v>
      </c>
      <c r="CG247" s="147">
        <v>0</v>
      </c>
      <c r="CH247" s="147">
        <v>0</v>
      </c>
      <c r="CI247" s="147">
        <v>0</v>
      </c>
      <c r="CJ247" s="147">
        <v>211</v>
      </c>
      <c r="CK247" s="147">
        <v>1083</v>
      </c>
      <c r="CL247" s="147">
        <v>0</v>
      </c>
      <c r="CM247" s="147">
        <v>728225</v>
      </c>
      <c r="CN247" s="147">
        <v>1610687</v>
      </c>
      <c r="CO247" s="147">
        <v>283516</v>
      </c>
      <c r="CP247" s="147">
        <v>61963</v>
      </c>
      <c r="CQ247" s="147">
        <v>651085</v>
      </c>
      <c r="CR247" s="147">
        <v>0</v>
      </c>
      <c r="CS247" s="147">
        <v>0</v>
      </c>
      <c r="CT247" s="147">
        <v>0</v>
      </c>
      <c r="CU247" s="147">
        <v>0</v>
      </c>
      <c r="CV247" s="147">
        <v>0</v>
      </c>
      <c r="CW247" s="147">
        <v>77778</v>
      </c>
      <c r="CX247" s="147">
        <v>30734</v>
      </c>
      <c r="CY247" s="147">
        <v>15887</v>
      </c>
      <c r="CZ247" s="147">
        <v>2512</v>
      </c>
      <c r="DA247" s="147">
        <v>468</v>
      </c>
      <c r="DB247" s="147">
        <v>871</v>
      </c>
      <c r="DC247" s="147">
        <v>537</v>
      </c>
      <c r="DD247" s="147">
        <v>0</v>
      </c>
      <c r="DE247" s="147">
        <v>85439</v>
      </c>
      <c r="DF247" s="147">
        <v>29063</v>
      </c>
      <c r="DG247" s="147">
        <v>57479</v>
      </c>
      <c r="DH247" s="147">
        <v>0</v>
      </c>
      <c r="DI247" s="147">
        <v>93</v>
      </c>
      <c r="DJ247" s="147">
        <v>1297425</v>
      </c>
      <c r="DK247" s="147">
        <v>0</v>
      </c>
      <c r="DL247" s="147">
        <v>0</v>
      </c>
      <c r="DM247" s="147">
        <v>0</v>
      </c>
      <c r="DN247" s="147">
        <v>0</v>
      </c>
      <c r="DO247" s="147">
        <v>0</v>
      </c>
      <c r="DP247" s="147">
        <v>0</v>
      </c>
      <c r="DQ247" s="147">
        <v>0</v>
      </c>
      <c r="DR247" s="147">
        <v>0</v>
      </c>
      <c r="DS247" s="147">
        <v>0</v>
      </c>
      <c r="DT247" s="147">
        <v>0</v>
      </c>
      <c r="DU247" s="147">
        <v>0</v>
      </c>
      <c r="DV247" s="147">
        <v>0</v>
      </c>
      <c r="DW247" s="147">
        <v>0</v>
      </c>
      <c r="DX247" s="147">
        <v>0</v>
      </c>
      <c r="DY247" s="147">
        <v>0</v>
      </c>
      <c r="DZ247" s="147">
        <v>0</v>
      </c>
      <c r="EA247" s="147">
        <v>0</v>
      </c>
      <c r="EB247" s="147">
        <v>0</v>
      </c>
      <c r="EC247" s="147">
        <v>0</v>
      </c>
      <c r="ED247" s="147">
        <v>2908112</v>
      </c>
    </row>
    <row r="248" spans="1:134" ht="13.5" x14ac:dyDescent="0.25">
      <c r="A248" s="137" t="s">
        <v>465</v>
      </c>
      <c r="B248" s="138"/>
      <c r="C248" s="139">
        <v>45657</v>
      </c>
      <c r="D248" s="147">
        <v>117342</v>
      </c>
      <c r="E248" s="147">
        <v>48352</v>
      </c>
      <c r="F248" s="147">
        <v>0</v>
      </c>
      <c r="G248" s="147">
        <v>11934</v>
      </c>
      <c r="H248" s="147">
        <v>20003</v>
      </c>
      <c r="I248" s="147">
        <v>5036</v>
      </c>
      <c r="J248" s="147">
        <v>250</v>
      </c>
      <c r="K248" s="147">
        <v>2300</v>
      </c>
      <c r="L248" s="147">
        <v>3110</v>
      </c>
      <c r="M248" s="147">
        <v>11538</v>
      </c>
      <c r="N248" s="147">
        <v>18931</v>
      </c>
      <c r="O248" s="147">
        <v>11591</v>
      </c>
      <c r="P248" s="147">
        <v>0</v>
      </c>
      <c r="Q248" s="147">
        <v>0</v>
      </c>
      <c r="R248" s="147">
        <v>253234</v>
      </c>
      <c r="S248" s="147">
        <v>15226</v>
      </c>
      <c r="T248" s="147">
        <v>0</v>
      </c>
      <c r="U248" s="147">
        <v>67430</v>
      </c>
      <c r="V248" s="147">
        <v>333</v>
      </c>
      <c r="W248" s="147">
        <v>0</v>
      </c>
      <c r="X248" s="147">
        <v>0</v>
      </c>
      <c r="Y248" s="147">
        <v>0</v>
      </c>
      <c r="Z248" s="147">
        <v>22324</v>
      </c>
      <c r="AA248" s="147">
        <v>7200</v>
      </c>
      <c r="AB248" s="147">
        <v>0</v>
      </c>
      <c r="AC248" s="147">
        <v>616134</v>
      </c>
      <c r="AD248" s="147">
        <v>77488</v>
      </c>
      <c r="AE248" s="147">
        <v>77203</v>
      </c>
      <c r="AF248" s="147">
        <v>60760</v>
      </c>
      <c r="AG248" s="147">
        <v>0</v>
      </c>
      <c r="AH248" s="147">
        <v>16802</v>
      </c>
      <c r="AI248" s="147">
        <v>18374</v>
      </c>
      <c r="AJ248" s="147">
        <v>6549</v>
      </c>
      <c r="AK248" s="147">
        <v>1445</v>
      </c>
      <c r="AL248" s="147">
        <v>120</v>
      </c>
      <c r="AM248" s="147">
        <v>0</v>
      </c>
      <c r="AN248" s="147">
        <v>10706</v>
      </c>
      <c r="AO248" s="147">
        <v>16697</v>
      </c>
      <c r="AP248" s="147">
        <v>19109</v>
      </c>
      <c r="AQ248" s="147">
        <v>118316</v>
      </c>
      <c r="AR248" s="147">
        <v>7069</v>
      </c>
      <c r="AS248" s="147">
        <v>7069</v>
      </c>
      <c r="AT248" s="147">
        <v>21207</v>
      </c>
      <c r="AU248" s="147">
        <v>31755</v>
      </c>
      <c r="AV248" s="147">
        <v>0</v>
      </c>
      <c r="AW248" s="147">
        <v>0</v>
      </c>
      <c r="AX248" s="147">
        <v>490669</v>
      </c>
      <c r="AY248" s="147">
        <v>69827</v>
      </c>
      <c r="AZ248" s="147">
        <v>0</v>
      </c>
      <c r="BA248" s="147">
        <v>46906</v>
      </c>
      <c r="BB248" s="147">
        <v>0</v>
      </c>
      <c r="BC248" s="147">
        <v>0</v>
      </c>
      <c r="BD248" s="147">
        <v>95204</v>
      </c>
      <c r="BE248" s="147">
        <v>34438</v>
      </c>
      <c r="BF248" s="147">
        <v>0</v>
      </c>
      <c r="BG248" s="147">
        <v>246375</v>
      </c>
      <c r="BH248" s="147">
        <v>1353178</v>
      </c>
      <c r="BI248" s="147">
        <v>133185</v>
      </c>
      <c r="BJ248" s="147">
        <v>0</v>
      </c>
      <c r="BK248" s="147">
        <v>980</v>
      </c>
      <c r="BL248" s="147">
        <v>18000</v>
      </c>
      <c r="BM248" s="147">
        <v>38621</v>
      </c>
      <c r="BN248" s="147">
        <v>0</v>
      </c>
      <c r="BO248" s="147">
        <v>266691</v>
      </c>
      <c r="BP248" s="147">
        <v>0</v>
      </c>
      <c r="BQ248" s="147">
        <v>20897</v>
      </c>
      <c r="BR248" s="147">
        <v>11327</v>
      </c>
      <c r="BS248" s="147">
        <v>13359</v>
      </c>
      <c r="BT248" s="147">
        <v>1818</v>
      </c>
      <c r="BU248" s="147">
        <v>240</v>
      </c>
      <c r="BV248" s="147">
        <v>392</v>
      </c>
      <c r="BW248" s="147">
        <v>129040</v>
      </c>
      <c r="BX248" s="147">
        <v>0</v>
      </c>
      <c r="BY248" s="147">
        <v>0</v>
      </c>
      <c r="BZ248" s="147">
        <v>25029</v>
      </c>
      <c r="CA248" s="147">
        <v>67360</v>
      </c>
      <c r="CB248" s="147">
        <v>0</v>
      </c>
      <c r="CC248" s="147">
        <v>0</v>
      </c>
      <c r="CD248" s="147">
        <v>84280</v>
      </c>
      <c r="CE248" s="147">
        <v>0</v>
      </c>
      <c r="CF248" s="147">
        <v>3566</v>
      </c>
      <c r="CG248" s="147">
        <v>0</v>
      </c>
      <c r="CH248" s="147">
        <v>0</v>
      </c>
      <c r="CI248" s="147">
        <v>15898</v>
      </c>
      <c r="CJ248" s="147">
        <v>42104</v>
      </c>
      <c r="CK248" s="147">
        <v>1140</v>
      </c>
      <c r="CL248" s="147">
        <v>0</v>
      </c>
      <c r="CM248" s="147">
        <v>873927</v>
      </c>
      <c r="CN248" s="147">
        <v>2227105</v>
      </c>
      <c r="CO248" s="147">
        <v>392451</v>
      </c>
      <c r="CP248" s="147">
        <v>239047</v>
      </c>
      <c r="CQ248" s="147">
        <v>825093</v>
      </c>
      <c r="CR248" s="147">
        <v>0</v>
      </c>
      <c r="CS248" s="147">
        <v>0</v>
      </c>
      <c r="CT248" s="147">
        <v>0</v>
      </c>
      <c r="CU248" s="147">
        <v>0</v>
      </c>
      <c r="CV248" s="147">
        <v>0</v>
      </c>
      <c r="CW248" s="147">
        <v>119078</v>
      </c>
      <c r="CX248" s="147">
        <v>49482</v>
      </c>
      <c r="CY248" s="147">
        <v>44276</v>
      </c>
      <c r="CZ248" s="147">
        <v>15439</v>
      </c>
      <c r="DA248" s="147">
        <v>558</v>
      </c>
      <c r="DB248" s="147">
        <v>5571</v>
      </c>
      <c r="DC248" s="147">
        <v>0</v>
      </c>
      <c r="DD248" s="147">
        <v>70692</v>
      </c>
      <c r="DE248" s="147">
        <v>315901</v>
      </c>
      <c r="DF248" s="147">
        <v>356880</v>
      </c>
      <c r="DG248" s="147">
        <v>240801</v>
      </c>
      <c r="DH248" s="147">
        <v>0</v>
      </c>
      <c r="DI248" s="147">
        <v>0</v>
      </c>
      <c r="DJ248" s="147">
        <v>2675269</v>
      </c>
      <c r="DK248" s="147">
        <v>0</v>
      </c>
      <c r="DL248" s="147">
        <v>0</v>
      </c>
      <c r="DM248" s="147">
        <v>0</v>
      </c>
      <c r="DN248" s="147">
        <v>0</v>
      </c>
      <c r="DO248" s="147">
        <v>0</v>
      </c>
      <c r="DP248" s="147">
        <v>0</v>
      </c>
      <c r="DQ248" s="147">
        <v>0</v>
      </c>
      <c r="DR248" s="147">
        <v>0</v>
      </c>
      <c r="DS248" s="147">
        <v>0</v>
      </c>
      <c r="DT248" s="147">
        <v>0</v>
      </c>
      <c r="DU248" s="147">
        <v>0</v>
      </c>
      <c r="DV248" s="147">
        <v>0</v>
      </c>
      <c r="DW248" s="147">
        <v>0</v>
      </c>
      <c r="DX248" s="147">
        <v>0</v>
      </c>
      <c r="DY248" s="147">
        <v>0</v>
      </c>
      <c r="DZ248" s="147">
        <v>0</v>
      </c>
      <c r="EA248" s="147">
        <v>0</v>
      </c>
      <c r="EB248" s="147">
        <v>0</v>
      </c>
      <c r="EC248" s="147">
        <v>0</v>
      </c>
      <c r="ED248" s="147">
        <v>4902374</v>
      </c>
    </row>
    <row r="249" spans="1:134" ht="13.5" x14ac:dyDescent="0.25">
      <c r="A249" s="137" t="s">
        <v>466</v>
      </c>
      <c r="B249" s="138"/>
      <c r="C249" s="139">
        <v>45657</v>
      </c>
      <c r="D249" s="147">
        <v>88111</v>
      </c>
      <c r="E249" s="147">
        <v>51203</v>
      </c>
      <c r="F249" s="147">
        <v>0</v>
      </c>
      <c r="G249" s="147">
        <v>9323</v>
      </c>
      <c r="H249" s="147">
        <v>20570</v>
      </c>
      <c r="I249" s="147">
        <v>112</v>
      </c>
      <c r="J249" s="147">
        <v>0</v>
      </c>
      <c r="K249" s="147">
        <v>0</v>
      </c>
      <c r="L249" s="147">
        <v>1157</v>
      </c>
      <c r="M249" s="147">
        <v>10136</v>
      </c>
      <c r="N249" s="147">
        <v>8653</v>
      </c>
      <c r="O249" s="147">
        <v>11317</v>
      </c>
      <c r="P249" s="147">
        <v>0</v>
      </c>
      <c r="Q249" s="147">
        <v>0</v>
      </c>
      <c r="R249" s="147">
        <v>71251</v>
      </c>
      <c r="S249" s="147">
        <v>45326</v>
      </c>
      <c r="T249" s="147">
        <v>0</v>
      </c>
      <c r="U249" s="147">
        <v>40408</v>
      </c>
      <c r="V249" s="147">
        <v>0</v>
      </c>
      <c r="W249" s="147">
        <v>0</v>
      </c>
      <c r="X249" s="147">
        <v>0</v>
      </c>
      <c r="Y249" s="147">
        <v>0</v>
      </c>
      <c r="Z249" s="147">
        <v>11953</v>
      </c>
      <c r="AA249" s="147">
        <v>7200</v>
      </c>
      <c r="AB249" s="147">
        <v>62627</v>
      </c>
      <c r="AC249" s="147">
        <v>439347</v>
      </c>
      <c r="AD249" s="147">
        <v>0</v>
      </c>
      <c r="AE249" s="147">
        <v>81377</v>
      </c>
      <c r="AF249" s="147">
        <v>39673</v>
      </c>
      <c r="AG249" s="147">
        <v>0</v>
      </c>
      <c r="AH249" s="147">
        <v>10407</v>
      </c>
      <c r="AI249" s="147">
        <v>5589</v>
      </c>
      <c r="AJ249" s="147">
        <v>952</v>
      </c>
      <c r="AK249" s="147">
        <v>0</v>
      </c>
      <c r="AL249" s="147">
        <v>20</v>
      </c>
      <c r="AM249" s="147">
        <v>0</v>
      </c>
      <c r="AN249" s="147">
        <v>2389</v>
      </c>
      <c r="AO249" s="147">
        <v>13303</v>
      </c>
      <c r="AP249" s="147">
        <v>2733</v>
      </c>
      <c r="AQ249" s="147">
        <v>88532</v>
      </c>
      <c r="AR249" s="147">
        <v>22800</v>
      </c>
      <c r="AS249" s="147">
        <v>0</v>
      </c>
      <c r="AT249" s="147">
        <v>7654</v>
      </c>
      <c r="AU249" s="147">
        <v>28272</v>
      </c>
      <c r="AV249" s="147">
        <v>1267</v>
      </c>
      <c r="AW249" s="147">
        <v>194</v>
      </c>
      <c r="AX249" s="147">
        <v>305162</v>
      </c>
      <c r="AY249" s="147">
        <v>29971</v>
      </c>
      <c r="AZ249" s="147">
        <v>0</v>
      </c>
      <c r="BA249" s="147">
        <v>26442</v>
      </c>
      <c r="BB249" s="147">
        <v>25188</v>
      </c>
      <c r="BC249" s="147">
        <v>0</v>
      </c>
      <c r="BD249" s="147">
        <v>72386</v>
      </c>
      <c r="BE249" s="147">
        <v>27184</v>
      </c>
      <c r="BF249" s="147">
        <v>0</v>
      </c>
      <c r="BG249" s="147">
        <v>181171</v>
      </c>
      <c r="BH249" s="147">
        <v>925680</v>
      </c>
      <c r="BI249" s="147">
        <v>90926</v>
      </c>
      <c r="BJ249" s="147">
        <v>136962</v>
      </c>
      <c r="BK249" s="147">
        <v>0</v>
      </c>
      <c r="BL249" s="147">
        <v>14400</v>
      </c>
      <c r="BM249" s="147">
        <v>38911</v>
      </c>
      <c r="BN249" s="147">
        <v>0</v>
      </c>
      <c r="BO249" s="147">
        <v>204764</v>
      </c>
      <c r="BP249" s="147">
        <v>0</v>
      </c>
      <c r="BQ249" s="147">
        <v>40540</v>
      </c>
      <c r="BR249" s="147">
        <v>10219</v>
      </c>
      <c r="BS249" s="147">
        <v>3709</v>
      </c>
      <c r="BT249" s="147">
        <v>367</v>
      </c>
      <c r="BU249" s="147">
        <v>90</v>
      </c>
      <c r="BV249" s="147">
        <v>1253</v>
      </c>
      <c r="BW249" s="147">
        <v>108325</v>
      </c>
      <c r="BX249" s="147">
        <v>0</v>
      </c>
      <c r="BY249" s="147">
        <v>0</v>
      </c>
      <c r="BZ249" s="147">
        <v>12437</v>
      </c>
      <c r="CA249" s="147">
        <v>11739</v>
      </c>
      <c r="CB249" s="147">
        <v>0</v>
      </c>
      <c r="CC249" s="147">
        <v>0</v>
      </c>
      <c r="CD249" s="147">
        <v>128444</v>
      </c>
      <c r="CE249" s="147">
        <v>0</v>
      </c>
      <c r="CF249" s="147">
        <v>2331</v>
      </c>
      <c r="CG249" s="147">
        <v>0</v>
      </c>
      <c r="CH249" s="147">
        <v>1554</v>
      </c>
      <c r="CI249" s="147">
        <v>0</v>
      </c>
      <c r="CJ249" s="147">
        <v>23880</v>
      </c>
      <c r="CK249" s="147">
        <v>2571</v>
      </c>
      <c r="CL249" s="147">
        <v>389</v>
      </c>
      <c r="CM249" s="147">
        <v>833811</v>
      </c>
      <c r="CN249" s="147">
        <v>1759491</v>
      </c>
      <c r="CO249" s="147">
        <v>281938</v>
      </c>
      <c r="CP249" s="147">
        <v>197005</v>
      </c>
      <c r="CQ249" s="147">
        <v>773606</v>
      </c>
      <c r="CR249" s="147">
        <v>0</v>
      </c>
      <c r="CS249" s="147">
        <v>0</v>
      </c>
      <c r="CT249" s="147">
        <v>0</v>
      </c>
      <c r="CU249" s="147">
        <v>0</v>
      </c>
      <c r="CV249" s="147">
        <v>0</v>
      </c>
      <c r="CW249" s="147">
        <v>106246</v>
      </c>
      <c r="CX249" s="147">
        <v>30148</v>
      </c>
      <c r="CY249" s="147">
        <v>10383</v>
      </c>
      <c r="CZ249" s="147">
        <v>3585</v>
      </c>
      <c r="DA249" s="147">
        <v>490</v>
      </c>
      <c r="DB249" s="147">
        <v>4955</v>
      </c>
      <c r="DC249" s="147">
        <v>0</v>
      </c>
      <c r="DD249" s="147">
        <v>57000</v>
      </c>
      <c r="DE249" s="147">
        <v>0</v>
      </c>
      <c r="DF249" s="147">
        <v>0</v>
      </c>
      <c r="DG249" s="147">
        <v>192429</v>
      </c>
      <c r="DH249" s="147">
        <v>0</v>
      </c>
      <c r="DI249" s="147">
        <v>4762</v>
      </c>
      <c r="DJ249" s="147">
        <v>1662547</v>
      </c>
      <c r="DK249" s="147">
        <v>0</v>
      </c>
      <c r="DL249" s="147">
        <v>0</v>
      </c>
      <c r="DM249" s="147">
        <v>0</v>
      </c>
      <c r="DN249" s="147">
        <v>0</v>
      </c>
      <c r="DO249" s="147">
        <v>0</v>
      </c>
      <c r="DP249" s="147">
        <v>0</v>
      </c>
      <c r="DQ249" s="147">
        <v>0</v>
      </c>
      <c r="DR249" s="147">
        <v>0</v>
      </c>
      <c r="DS249" s="147">
        <v>0</v>
      </c>
      <c r="DT249" s="147">
        <v>0</v>
      </c>
      <c r="DU249" s="147">
        <v>0</v>
      </c>
      <c r="DV249" s="147">
        <v>0</v>
      </c>
      <c r="DW249" s="147">
        <v>0</v>
      </c>
      <c r="DX249" s="147">
        <v>0</v>
      </c>
      <c r="DY249" s="147">
        <v>0</v>
      </c>
      <c r="DZ249" s="147">
        <v>0</v>
      </c>
      <c r="EA249" s="147">
        <v>0</v>
      </c>
      <c r="EB249" s="147">
        <v>0</v>
      </c>
      <c r="EC249" s="147">
        <v>0</v>
      </c>
      <c r="ED249" s="147">
        <v>3422038</v>
      </c>
    </row>
    <row r="250" spans="1:134" ht="13.5" x14ac:dyDescent="0.25">
      <c r="A250" s="137" t="s">
        <v>467</v>
      </c>
      <c r="B250" s="138"/>
      <c r="C250" s="139">
        <v>45657</v>
      </c>
      <c r="D250" s="147">
        <v>64840</v>
      </c>
      <c r="E250" s="147">
        <v>63104</v>
      </c>
      <c r="F250" s="147">
        <v>0</v>
      </c>
      <c r="G250" s="147">
        <v>12206</v>
      </c>
      <c r="H250" s="147">
        <v>301</v>
      </c>
      <c r="I250" s="147">
        <v>5458</v>
      </c>
      <c r="J250" s="147">
        <v>1528</v>
      </c>
      <c r="K250" s="147">
        <v>0</v>
      </c>
      <c r="L250" s="147">
        <v>973</v>
      </c>
      <c r="M250" s="147">
        <v>14543</v>
      </c>
      <c r="N250" s="147">
        <v>33418</v>
      </c>
      <c r="O250" s="147">
        <v>0</v>
      </c>
      <c r="P250" s="147">
        <v>0</v>
      </c>
      <c r="Q250" s="147">
        <v>126083</v>
      </c>
      <c r="R250" s="147">
        <v>33025</v>
      </c>
      <c r="S250" s="147">
        <v>8696</v>
      </c>
      <c r="T250" s="147">
        <v>1461</v>
      </c>
      <c r="U250" s="147">
        <v>0</v>
      </c>
      <c r="V250" s="147">
        <v>745</v>
      </c>
      <c r="W250" s="147">
        <v>0</v>
      </c>
      <c r="X250" s="147">
        <v>0</v>
      </c>
      <c r="Y250" s="147">
        <v>34115</v>
      </c>
      <c r="Z250" s="147">
        <v>22358</v>
      </c>
      <c r="AA250" s="147">
        <v>7200</v>
      </c>
      <c r="AB250" s="147">
        <v>0</v>
      </c>
      <c r="AC250" s="147">
        <v>430054</v>
      </c>
      <c r="AD250" s="147">
        <v>27271</v>
      </c>
      <c r="AE250" s="147">
        <v>68621</v>
      </c>
      <c r="AF250" s="147">
        <v>28581</v>
      </c>
      <c r="AG250" s="147">
        <v>0</v>
      </c>
      <c r="AH250" s="147">
        <v>10482</v>
      </c>
      <c r="AI250" s="147">
        <v>1119</v>
      </c>
      <c r="AJ250" s="147">
        <v>5092</v>
      </c>
      <c r="AK250" s="147">
        <v>1487</v>
      </c>
      <c r="AL250" s="147">
        <v>0</v>
      </c>
      <c r="AM250" s="147">
        <v>0</v>
      </c>
      <c r="AN250" s="147">
        <v>4635</v>
      </c>
      <c r="AO250" s="147">
        <v>11475</v>
      </c>
      <c r="AP250" s="147">
        <v>10828</v>
      </c>
      <c r="AQ250" s="147">
        <v>95537</v>
      </c>
      <c r="AR250" s="147">
        <v>0</v>
      </c>
      <c r="AS250" s="147">
        <v>0</v>
      </c>
      <c r="AT250" s="147">
        <v>7018</v>
      </c>
      <c r="AU250" s="147">
        <v>0</v>
      </c>
      <c r="AV250" s="147">
        <v>976</v>
      </c>
      <c r="AW250" s="147">
        <v>0</v>
      </c>
      <c r="AX250" s="147">
        <v>273122</v>
      </c>
      <c r="AY250" s="147">
        <v>1067</v>
      </c>
      <c r="AZ250" s="147">
        <v>0</v>
      </c>
      <c r="BA250" s="147">
        <v>39444</v>
      </c>
      <c r="BB250" s="147">
        <v>2054</v>
      </c>
      <c r="BC250" s="147">
        <v>0</v>
      </c>
      <c r="BD250" s="147">
        <v>8638</v>
      </c>
      <c r="BE250" s="147">
        <v>13498</v>
      </c>
      <c r="BF250" s="147">
        <v>0</v>
      </c>
      <c r="BG250" s="147">
        <v>64701</v>
      </c>
      <c r="BH250" s="147">
        <v>767877</v>
      </c>
      <c r="BI250" s="147">
        <v>92267</v>
      </c>
      <c r="BJ250" s="147">
        <v>0</v>
      </c>
      <c r="BK250" s="147">
        <v>0</v>
      </c>
      <c r="BL250" s="147">
        <v>1463</v>
      </c>
      <c r="BM250" s="147">
        <v>31415</v>
      </c>
      <c r="BN250" s="147">
        <v>0</v>
      </c>
      <c r="BO250" s="147">
        <v>130072</v>
      </c>
      <c r="BP250" s="147">
        <v>0</v>
      </c>
      <c r="BQ250" s="147">
        <v>21156</v>
      </c>
      <c r="BR250" s="147">
        <v>2282</v>
      </c>
      <c r="BS250" s="147">
        <v>9012</v>
      </c>
      <c r="BT250" s="147">
        <v>3031</v>
      </c>
      <c r="BU250" s="147">
        <v>0</v>
      </c>
      <c r="BV250" s="147">
        <v>175</v>
      </c>
      <c r="BW250" s="147">
        <v>30744</v>
      </c>
      <c r="BX250" s="147">
        <v>0</v>
      </c>
      <c r="BY250" s="147">
        <v>0</v>
      </c>
      <c r="BZ250" s="147">
        <v>12571</v>
      </c>
      <c r="CA250" s="147">
        <v>5541</v>
      </c>
      <c r="CB250" s="147">
        <v>0</v>
      </c>
      <c r="CC250" s="147">
        <v>0</v>
      </c>
      <c r="CD250" s="147">
        <v>96682</v>
      </c>
      <c r="CE250" s="147">
        <v>1716</v>
      </c>
      <c r="CF250" s="147">
        <v>2877</v>
      </c>
      <c r="CG250" s="147">
        <v>0</v>
      </c>
      <c r="CH250" s="147">
        <v>0</v>
      </c>
      <c r="CI250" s="147">
        <v>3375</v>
      </c>
      <c r="CJ250" s="147">
        <v>11382</v>
      </c>
      <c r="CK250" s="147">
        <v>1069</v>
      </c>
      <c r="CL250" s="147">
        <v>0</v>
      </c>
      <c r="CM250" s="147">
        <v>456830</v>
      </c>
      <c r="CN250" s="147">
        <v>1224707</v>
      </c>
      <c r="CO250" s="147">
        <v>248473</v>
      </c>
      <c r="CP250" s="147">
        <v>87724</v>
      </c>
      <c r="CQ250" s="147">
        <v>362488</v>
      </c>
      <c r="CR250" s="147">
        <v>0</v>
      </c>
      <c r="CS250" s="147">
        <v>0</v>
      </c>
      <c r="CT250" s="147">
        <v>0</v>
      </c>
      <c r="CU250" s="147">
        <v>0</v>
      </c>
      <c r="CV250" s="147">
        <v>0</v>
      </c>
      <c r="CW250" s="147">
        <v>51874</v>
      </c>
      <c r="CX250" s="147">
        <v>6282</v>
      </c>
      <c r="CY250" s="147">
        <v>24854</v>
      </c>
      <c r="CZ250" s="147">
        <v>8345</v>
      </c>
      <c r="DA250" s="147">
        <v>0</v>
      </c>
      <c r="DB250" s="147">
        <v>0</v>
      </c>
      <c r="DC250" s="147">
        <v>0</v>
      </c>
      <c r="DD250" s="147">
        <v>325</v>
      </c>
      <c r="DE250" s="147">
        <v>0</v>
      </c>
      <c r="DF250" s="147">
        <v>0</v>
      </c>
      <c r="DG250" s="147">
        <v>3390</v>
      </c>
      <c r="DH250" s="147">
        <v>0</v>
      </c>
      <c r="DI250" s="147">
        <v>0</v>
      </c>
      <c r="DJ250" s="147">
        <v>793755</v>
      </c>
      <c r="DK250" s="147">
        <v>0</v>
      </c>
      <c r="DL250" s="147">
        <v>0</v>
      </c>
      <c r="DM250" s="147">
        <v>0</v>
      </c>
      <c r="DN250" s="147">
        <v>0</v>
      </c>
      <c r="DO250" s="147">
        <v>0</v>
      </c>
      <c r="DP250" s="147">
        <v>0</v>
      </c>
      <c r="DQ250" s="147">
        <v>0</v>
      </c>
      <c r="DR250" s="147">
        <v>0</v>
      </c>
      <c r="DS250" s="147">
        <v>0</v>
      </c>
      <c r="DT250" s="147">
        <v>0</v>
      </c>
      <c r="DU250" s="147">
        <v>0</v>
      </c>
      <c r="DV250" s="147">
        <v>0</v>
      </c>
      <c r="DW250" s="147">
        <v>0</v>
      </c>
      <c r="DX250" s="147">
        <v>0</v>
      </c>
      <c r="DY250" s="147">
        <v>0</v>
      </c>
      <c r="DZ250" s="147">
        <v>0</v>
      </c>
      <c r="EA250" s="147">
        <v>0</v>
      </c>
      <c r="EB250" s="147">
        <v>0</v>
      </c>
      <c r="EC250" s="147">
        <v>0</v>
      </c>
      <c r="ED250" s="147">
        <v>2018462</v>
      </c>
    </row>
    <row r="251" spans="1:134" ht="13.5" x14ac:dyDescent="0.25">
      <c r="A251" s="136" t="s">
        <v>468</v>
      </c>
      <c r="B251" s="136" t="s">
        <v>404</v>
      </c>
      <c r="C251" s="142">
        <v>45565</v>
      </c>
      <c r="D251" s="146">
        <v>147691</v>
      </c>
      <c r="E251" s="146">
        <v>48988</v>
      </c>
      <c r="F251" s="146">
        <v>0</v>
      </c>
      <c r="G251" s="146">
        <v>14199</v>
      </c>
      <c r="H251" s="146">
        <v>20826</v>
      </c>
      <c r="I251" s="146">
        <v>1965</v>
      </c>
      <c r="J251" s="146">
        <v>1084</v>
      </c>
      <c r="K251" s="146">
        <v>216</v>
      </c>
      <c r="L251" s="146">
        <v>506</v>
      </c>
      <c r="M251" s="146">
        <v>13439</v>
      </c>
      <c r="N251" s="146">
        <v>54191</v>
      </c>
      <c r="O251" s="146">
        <v>0</v>
      </c>
      <c r="P251" s="146">
        <v>148588</v>
      </c>
      <c r="Q251" s="146">
        <v>0</v>
      </c>
      <c r="R251" s="146">
        <v>3386</v>
      </c>
      <c r="S251" s="146">
        <v>0</v>
      </c>
      <c r="T251" s="146">
        <v>0</v>
      </c>
      <c r="U251" s="146">
        <v>35739</v>
      </c>
      <c r="V251" s="146">
        <v>0</v>
      </c>
      <c r="W251" s="146">
        <v>0</v>
      </c>
      <c r="X251" s="146">
        <v>0</v>
      </c>
      <c r="Y251" s="146">
        <v>9158</v>
      </c>
      <c r="Z251" s="146">
        <v>3990</v>
      </c>
      <c r="AA251" s="146">
        <v>7200</v>
      </c>
      <c r="AB251" s="146">
        <v>16397</v>
      </c>
      <c r="AC251" s="146">
        <v>527563</v>
      </c>
      <c r="AD251" s="146">
        <v>0</v>
      </c>
      <c r="AE251" s="146">
        <v>247720</v>
      </c>
      <c r="AF251" s="146">
        <v>93767</v>
      </c>
      <c r="AG251" s="146">
        <v>0</v>
      </c>
      <c r="AH251" s="146">
        <v>24653</v>
      </c>
      <c r="AI251" s="146">
        <v>36160</v>
      </c>
      <c r="AJ251" s="146">
        <v>3412</v>
      </c>
      <c r="AK251" s="146">
        <v>1883</v>
      </c>
      <c r="AL251" s="146">
        <v>375</v>
      </c>
      <c r="AM251" s="146">
        <v>879</v>
      </c>
      <c r="AN251" s="146">
        <v>7393</v>
      </c>
      <c r="AO251" s="146">
        <v>15666</v>
      </c>
      <c r="AP251" s="146">
        <v>27162</v>
      </c>
      <c r="AQ251" s="146">
        <v>154891</v>
      </c>
      <c r="AR251" s="146">
        <v>2704</v>
      </c>
      <c r="AS251" s="146">
        <v>1353</v>
      </c>
      <c r="AT251" s="146">
        <v>55209</v>
      </c>
      <c r="AU251" s="146">
        <v>3851</v>
      </c>
      <c r="AV251" s="146">
        <v>0</v>
      </c>
      <c r="AW251" s="146">
        <v>0</v>
      </c>
      <c r="AX251" s="146">
        <v>677078</v>
      </c>
      <c r="AY251" s="146">
        <v>751263</v>
      </c>
      <c r="AZ251" s="146">
        <v>13959</v>
      </c>
      <c r="BA251" s="146">
        <v>0</v>
      </c>
      <c r="BB251" s="146">
        <v>0</v>
      </c>
      <c r="BC251" s="146">
        <v>514665</v>
      </c>
      <c r="BD251" s="146">
        <v>33369</v>
      </c>
      <c r="BE251" s="146">
        <v>38420</v>
      </c>
      <c r="BF251" s="146">
        <v>0</v>
      </c>
      <c r="BG251" s="146">
        <v>1351676</v>
      </c>
      <c r="BH251" s="146">
        <v>2556317</v>
      </c>
      <c r="BI251" s="146">
        <v>116144</v>
      </c>
      <c r="BJ251" s="146">
        <v>315855</v>
      </c>
      <c r="BK251" s="146">
        <v>108516</v>
      </c>
      <c r="BL251" s="146">
        <v>7200</v>
      </c>
      <c r="BM251" s="146">
        <v>138965</v>
      </c>
      <c r="BN251" s="146">
        <v>66031</v>
      </c>
      <c r="BO251" s="146">
        <v>314895</v>
      </c>
      <c r="BP251" s="146">
        <v>0</v>
      </c>
      <c r="BQ251" s="146">
        <v>80150</v>
      </c>
      <c r="BR251" s="146">
        <v>117559</v>
      </c>
      <c r="BS251" s="146">
        <v>11093</v>
      </c>
      <c r="BT251" s="146">
        <v>6121</v>
      </c>
      <c r="BU251" s="146">
        <v>1219</v>
      </c>
      <c r="BV251" s="146">
        <v>2858</v>
      </c>
      <c r="BW251" s="146">
        <v>135363</v>
      </c>
      <c r="BX251" s="146">
        <v>0</v>
      </c>
      <c r="BY251" s="146">
        <v>0</v>
      </c>
      <c r="BZ251" s="146">
        <v>18127</v>
      </c>
      <c r="CA251" s="146">
        <v>11962</v>
      </c>
      <c r="CB251" s="146">
        <v>35</v>
      </c>
      <c r="CC251" s="146">
        <v>0</v>
      </c>
      <c r="CD251" s="146">
        <v>119492</v>
      </c>
      <c r="CE251" s="146">
        <v>5465</v>
      </c>
      <c r="CF251" s="146">
        <v>916</v>
      </c>
      <c r="CG251" s="146">
        <v>0</v>
      </c>
      <c r="CH251" s="146">
        <v>0</v>
      </c>
      <c r="CI251" s="146">
        <v>0</v>
      </c>
      <c r="CJ251" s="146">
        <v>32043</v>
      </c>
      <c r="CK251" s="146">
        <v>0</v>
      </c>
      <c r="CL251" s="146">
        <v>0</v>
      </c>
      <c r="CM251" s="146">
        <v>1610009</v>
      </c>
      <c r="CN251" s="146">
        <v>4166326</v>
      </c>
      <c r="CO251" s="146">
        <v>568463</v>
      </c>
      <c r="CP251" s="146">
        <v>153275</v>
      </c>
      <c r="CQ251" s="146">
        <v>1593532</v>
      </c>
      <c r="CR251" s="146">
        <v>0</v>
      </c>
      <c r="CS251" s="146">
        <v>92377</v>
      </c>
      <c r="CT251" s="146">
        <v>0</v>
      </c>
      <c r="CU251" s="146">
        <v>0</v>
      </c>
      <c r="CV251" s="146">
        <v>0</v>
      </c>
      <c r="CW251" s="146">
        <v>192665</v>
      </c>
      <c r="CX251" s="146">
        <v>282591</v>
      </c>
      <c r="CY251" s="146">
        <v>26665</v>
      </c>
      <c r="CZ251" s="146">
        <v>14713</v>
      </c>
      <c r="DA251" s="146">
        <v>2931</v>
      </c>
      <c r="DB251" s="146">
        <v>6871</v>
      </c>
      <c r="DC251" s="146">
        <v>0</v>
      </c>
      <c r="DD251" s="146">
        <v>0</v>
      </c>
      <c r="DE251" s="146">
        <v>75531</v>
      </c>
      <c r="DF251" s="146">
        <v>105097</v>
      </c>
      <c r="DG251" s="146">
        <v>0</v>
      </c>
      <c r="DH251" s="146">
        <v>0</v>
      </c>
      <c r="DI251" s="146">
        <v>65083</v>
      </c>
      <c r="DJ251" s="146">
        <v>3179794</v>
      </c>
      <c r="DK251" s="146">
        <v>0</v>
      </c>
      <c r="DL251" s="146">
        <v>0</v>
      </c>
      <c r="DM251" s="146">
        <v>0</v>
      </c>
      <c r="DN251" s="146">
        <v>0</v>
      </c>
      <c r="DO251" s="146">
        <v>0</v>
      </c>
      <c r="DP251" s="146">
        <v>0</v>
      </c>
      <c r="DQ251" s="146">
        <v>0</v>
      </c>
      <c r="DR251" s="146">
        <v>0</v>
      </c>
      <c r="DS251" s="146">
        <v>0</v>
      </c>
      <c r="DT251" s="146">
        <v>0</v>
      </c>
      <c r="DU251" s="146">
        <v>0</v>
      </c>
      <c r="DV251" s="146">
        <v>0</v>
      </c>
      <c r="DW251" s="146">
        <v>0</v>
      </c>
      <c r="DX251" s="146">
        <v>0</v>
      </c>
      <c r="DY251" s="146">
        <v>0</v>
      </c>
      <c r="DZ251" s="146">
        <v>0</v>
      </c>
      <c r="EA251" s="146">
        <v>0</v>
      </c>
      <c r="EB251" s="146">
        <v>0</v>
      </c>
      <c r="EC251" s="146">
        <v>0</v>
      </c>
      <c r="ED251" s="146">
        <v>7346120</v>
      </c>
    </row>
    <row r="252" spans="1:134" ht="13.5" x14ac:dyDescent="0.25">
      <c r="A252" s="137" t="s">
        <v>469</v>
      </c>
      <c r="B252" s="137" t="s">
        <v>470</v>
      </c>
      <c r="C252" s="139">
        <v>45657</v>
      </c>
      <c r="D252" s="147">
        <v>745942</v>
      </c>
      <c r="E252" s="147">
        <v>172700</v>
      </c>
      <c r="F252" s="147">
        <v>0</v>
      </c>
      <c r="G252" s="147">
        <v>71578</v>
      </c>
      <c r="H252" s="147">
        <v>128510</v>
      </c>
      <c r="I252" s="147">
        <v>9222</v>
      </c>
      <c r="J252" s="147">
        <v>1457</v>
      </c>
      <c r="K252" s="147">
        <v>90</v>
      </c>
      <c r="L252" s="147">
        <v>2917</v>
      </c>
      <c r="M252" s="147">
        <v>48628</v>
      </c>
      <c r="N252" s="147">
        <v>21124</v>
      </c>
      <c r="O252" s="147">
        <v>664</v>
      </c>
      <c r="P252" s="147">
        <v>0</v>
      </c>
      <c r="Q252" s="147">
        <v>0</v>
      </c>
      <c r="R252" s="147">
        <v>128468</v>
      </c>
      <c r="S252" s="147">
        <v>0</v>
      </c>
      <c r="T252" s="147">
        <v>31297</v>
      </c>
      <c r="U252" s="147">
        <v>0</v>
      </c>
      <c r="V252" s="147">
        <v>0</v>
      </c>
      <c r="W252" s="147">
        <v>0</v>
      </c>
      <c r="X252" s="147">
        <v>0</v>
      </c>
      <c r="Y252" s="147">
        <v>252522</v>
      </c>
      <c r="Z252" s="147">
        <v>2670</v>
      </c>
      <c r="AA252" s="147">
        <v>5583</v>
      </c>
      <c r="AB252" s="147">
        <v>294141</v>
      </c>
      <c r="AC252" s="147">
        <v>1917513</v>
      </c>
      <c r="AD252" s="147">
        <v>0</v>
      </c>
      <c r="AE252" s="147">
        <v>455518</v>
      </c>
      <c r="AF252" s="147">
        <v>379710</v>
      </c>
      <c r="AG252" s="147">
        <v>0</v>
      </c>
      <c r="AH252" s="147">
        <v>61482</v>
      </c>
      <c r="AI252" s="147">
        <v>132330</v>
      </c>
      <c r="AJ252" s="147">
        <v>8385</v>
      </c>
      <c r="AK252" s="147">
        <v>0</v>
      </c>
      <c r="AL252" s="147">
        <v>362</v>
      </c>
      <c r="AM252" s="147">
        <v>0</v>
      </c>
      <c r="AN252" s="147">
        <v>7930</v>
      </c>
      <c r="AO252" s="147">
        <v>40335</v>
      </c>
      <c r="AP252" s="147">
        <v>41572</v>
      </c>
      <c r="AQ252" s="147">
        <v>267050</v>
      </c>
      <c r="AR252" s="147">
        <v>119429</v>
      </c>
      <c r="AS252" s="147">
        <v>0</v>
      </c>
      <c r="AT252" s="147">
        <v>52919</v>
      </c>
      <c r="AU252" s="147">
        <v>31683</v>
      </c>
      <c r="AV252" s="147">
        <v>1498</v>
      </c>
      <c r="AW252" s="147">
        <v>0</v>
      </c>
      <c r="AX252" s="147">
        <v>1600203</v>
      </c>
      <c r="AY252" s="147">
        <v>1052980</v>
      </c>
      <c r="AZ252" s="147">
        <v>1304</v>
      </c>
      <c r="BA252" s="147">
        <v>0</v>
      </c>
      <c r="BB252" s="147">
        <v>0</v>
      </c>
      <c r="BC252" s="147">
        <v>67757</v>
      </c>
      <c r="BD252" s="147">
        <v>0</v>
      </c>
      <c r="BE252" s="147">
        <v>5824</v>
      </c>
      <c r="BF252" s="147">
        <v>0</v>
      </c>
      <c r="BG252" s="147">
        <v>1127865</v>
      </c>
      <c r="BH252" s="147">
        <v>4645581</v>
      </c>
      <c r="BI252" s="147">
        <v>92244</v>
      </c>
      <c r="BJ252" s="147">
        <v>381518</v>
      </c>
      <c r="BK252" s="147">
        <v>516358</v>
      </c>
      <c r="BL252" s="147">
        <v>3871</v>
      </c>
      <c r="BM252" s="147">
        <v>160570</v>
      </c>
      <c r="BN252" s="147">
        <v>199285</v>
      </c>
      <c r="BO252" s="147">
        <v>742334</v>
      </c>
      <c r="BP252" s="147">
        <v>0</v>
      </c>
      <c r="BQ252" s="147">
        <v>90028</v>
      </c>
      <c r="BR252" s="147">
        <v>147210</v>
      </c>
      <c r="BS252" s="147">
        <v>21005</v>
      </c>
      <c r="BT252" s="147">
        <v>446</v>
      </c>
      <c r="BU252" s="147">
        <v>621</v>
      </c>
      <c r="BV252" s="147">
        <v>633</v>
      </c>
      <c r="BW252" s="147">
        <v>223543</v>
      </c>
      <c r="BX252" s="147">
        <v>79710</v>
      </c>
      <c r="BY252" s="147">
        <v>0</v>
      </c>
      <c r="BZ252" s="147">
        <v>61478</v>
      </c>
      <c r="CA252" s="147">
        <v>4536</v>
      </c>
      <c r="CB252" s="147">
        <v>2938</v>
      </c>
      <c r="CC252" s="147">
        <v>396</v>
      </c>
      <c r="CD252" s="147">
        <v>387271</v>
      </c>
      <c r="CE252" s="147">
        <v>13126</v>
      </c>
      <c r="CF252" s="147">
        <v>3807</v>
      </c>
      <c r="CG252" s="147">
        <v>0</v>
      </c>
      <c r="CH252" s="147">
        <v>0</v>
      </c>
      <c r="CI252" s="147">
        <v>206</v>
      </c>
      <c r="CJ252" s="147">
        <v>68798</v>
      </c>
      <c r="CK252" s="147">
        <v>178326</v>
      </c>
      <c r="CL252" s="147">
        <v>1461</v>
      </c>
      <c r="CM252" s="147">
        <v>3381719</v>
      </c>
      <c r="CN252" s="147">
        <v>8027300</v>
      </c>
      <c r="CO252" s="147">
        <v>520092</v>
      </c>
      <c r="CP252" s="147">
        <v>1050687</v>
      </c>
      <c r="CQ252" s="147">
        <v>3101596</v>
      </c>
      <c r="CR252" s="147">
        <v>0</v>
      </c>
      <c r="CS252" s="147">
        <v>50202</v>
      </c>
      <c r="CT252" s="147">
        <v>0</v>
      </c>
      <c r="CU252" s="147">
        <v>0</v>
      </c>
      <c r="CV252" s="147">
        <v>0</v>
      </c>
      <c r="CW252" s="147">
        <v>462169</v>
      </c>
      <c r="CX252" s="147">
        <v>391781</v>
      </c>
      <c r="CY252" s="147">
        <v>50033</v>
      </c>
      <c r="CZ252" s="147">
        <v>7567</v>
      </c>
      <c r="DA252" s="147">
        <v>1730</v>
      </c>
      <c r="DB252" s="147">
        <v>3629</v>
      </c>
      <c r="DC252" s="147">
        <v>299644</v>
      </c>
      <c r="DD252" s="147">
        <v>0</v>
      </c>
      <c r="DE252" s="147">
        <v>967240</v>
      </c>
      <c r="DF252" s="147">
        <v>145757</v>
      </c>
      <c r="DG252" s="147">
        <v>66511</v>
      </c>
      <c r="DH252" s="147">
        <v>0</v>
      </c>
      <c r="DI252" s="147">
        <v>819</v>
      </c>
      <c r="DJ252" s="147">
        <v>7119457</v>
      </c>
      <c r="DK252" s="147">
        <v>0</v>
      </c>
      <c r="DL252" s="147">
        <v>0</v>
      </c>
      <c r="DM252" s="147">
        <v>0</v>
      </c>
      <c r="DN252" s="147">
        <v>0</v>
      </c>
      <c r="DO252" s="147">
        <v>0</v>
      </c>
      <c r="DP252" s="147">
        <v>0</v>
      </c>
      <c r="DQ252" s="147">
        <v>0</v>
      </c>
      <c r="DR252" s="147">
        <v>0</v>
      </c>
      <c r="DS252" s="147">
        <v>0</v>
      </c>
      <c r="DT252" s="147">
        <v>0</v>
      </c>
      <c r="DU252" s="147">
        <v>0</v>
      </c>
      <c r="DV252" s="147">
        <v>0</v>
      </c>
      <c r="DW252" s="147">
        <v>0</v>
      </c>
      <c r="DX252" s="147">
        <v>0</v>
      </c>
      <c r="DY252" s="147">
        <v>0</v>
      </c>
      <c r="DZ252" s="147">
        <v>0</v>
      </c>
      <c r="EA252" s="147">
        <v>0</v>
      </c>
      <c r="EB252" s="147">
        <v>0</v>
      </c>
      <c r="EC252" s="147">
        <v>0</v>
      </c>
      <c r="ED252" s="147">
        <v>15146757</v>
      </c>
    </row>
    <row r="253" spans="1:134" ht="13.5" x14ac:dyDescent="0.25">
      <c r="A253" s="137" t="s">
        <v>471</v>
      </c>
      <c r="B253" s="138"/>
      <c r="C253" s="139">
        <v>45657</v>
      </c>
      <c r="D253" s="147">
        <v>116708</v>
      </c>
      <c r="E253" s="147">
        <v>48017</v>
      </c>
      <c r="F253" s="147">
        <v>0</v>
      </c>
      <c r="G253" s="147">
        <v>12219</v>
      </c>
      <c r="H253" s="147">
        <v>24344</v>
      </c>
      <c r="I253" s="147">
        <v>2932</v>
      </c>
      <c r="J253" s="147">
        <v>1165</v>
      </c>
      <c r="K253" s="147">
        <v>2100</v>
      </c>
      <c r="L253" s="147">
        <v>3237</v>
      </c>
      <c r="M253" s="147">
        <v>11452</v>
      </c>
      <c r="N253" s="147">
        <v>7649</v>
      </c>
      <c r="O253" s="147">
        <v>7133</v>
      </c>
      <c r="P253" s="147">
        <v>0</v>
      </c>
      <c r="Q253" s="147">
        <v>0</v>
      </c>
      <c r="R253" s="147">
        <v>161446</v>
      </c>
      <c r="S253" s="147">
        <v>9430</v>
      </c>
      <c r="T253" s="147">
        <v>0</v>
      </c>
      <c r="U253" s="147">
        <v>54674</v>
      </c>
      <c r="V253" s="147">
        <v>140</v>
      </c>
      <c r="W253" s="147">
        <v>0</v>
      </c>
      <c r="X253" s="147">
        <v>0</v>
      </c>
      <c r="Y253" s="147">
        <v>0</v>
      </c>
      <c r="Z253" s="147">
        <v>9191</v>
      </c>
      <c r="AA253" s="147">
        <v>7200</v>
      </c>
      <c r="AB253" s="147">
        <v>0</v>
      </c>
      <c r="AC253" s="147">
        <v>479037</v>
      </c>
      <c r="AD253" s="147">
        <v>39010</v>
      </c>
      <c r="AE253" s="147">
        <v>41872</v>
      </c>
      <c r="AF253" s="147">
        <v>50988</v>
      </c>
      <c r="AG253" s="147">
        <v>0</v>
      </c>
      <c r="AH253" s="147">
        <v>9743</v>
      </c>
      <c r="AI253" s="147">
        <v>22537</v>
      </c>
      <c r="AJ253" s="147">
        <v>2347</v>
      </c>
      <c r="AK253" s="147">
        <v>633</v>
      </c>
      <c r="AL253" s="147">
        <v>135</v>
      </c>
      <c r="AM253" s="147">
        <v>459</v>
      </c>
      <c r="AN253" s="147">
        <v>6123</v>
      </c>
      <c r="AO253" s="147">
        <v>10904</v>
      </c>
      <c r="AP253" s="147">
        <v>11338</v>
      </c>
      <c r="AQ253" s="147">
        <v>62517</v>
      </c>
      <c r="AR253" s="147">
        <v>10253</v>
      </c>
      <c r="AS253" s="147">
        <v>10253</v>
      </c>
      <c r="AT253" s="147">
        <v>30759</v>
      </c>
      <c r="AU253" s="147">
        <v>24865</v>
      </c>
      <c r="AV253" s="147">
        <v>3578</v>
      </c>
      <c r="AW253" s="147">
        <v>0</v>
      </c>
      <c r="AX253" s="147">
        <v>338314</v>
      </c>
      <c r="AY253" s="147">
        <v>50435</v>
      </c>
      <c r="AZ253" s="147">
        <v>0</v>
      </c>
      <c r="BA253" s="147">
        <v>31572</v>
      </c>
      <c r="BB253" s="147">
        <v>0</v>
      </c>
      <c r="BC253" s="147">
        <v>0</v>
      </c>
      <c r="BD253" s="147">
        <v>73837</v>
      </c>
      <c r="BE253" s="147">
        <v>24657</v>
      </c>
      <c r="BF253" s="147">
        <v>0</v>
      </c>
      <c r="BG253" s="147">
        <v>180501</v>
      </c>
      <c r="BH253" s="147">
        <v>997852</v>
      </c>
      <c r="BI253" s="147">
        <v>100135</v>
      </c>
      <c r="BJ253" s="147">
        <v>0</v>
      </c>
      <c r="BK253" s="147">
        <v>0</v>
      </c>
      <c r="BL253" s="147">
        <v>7050</v>
      </c>
      <c r="BM253" s="147">
        <v>46488</v>
      </c>
      <c r="BN253" s="147">
        <v>0</v>
      </c>
      <c r="BO253" s="147">
        <v>203927</v>
      </c>
      <c r="BP253" s="147">
        <v>0</v>
      </c>
      <c r="BQ253" s="147">
        <v>19150</v>
      </c>
      <c r="BR253" s="147">
        <v>5268</v>
      </c>
      <c r="BS253" s="147">
        <v>6240</v>
      </c>
      <c r="BT253" s="147">
        <v>1190</v>
      </c>
      <c r="BU253" s="147">
        <v>435</v>
      </c>
      <c r="BV253" s="147">
        <v>996</v>
      </c>
      <c r="BW253" s="147">
        <v>58633</v>
      </c>
      <c r="BX253" s="147">
        <v>0</v>
      </c>
      <c r="BY253" s="147">
        <v>0</v>
      </c>
      <c r="BZ253" s="147">
        <v>21501</v>
      </c>
      <c r="CA253" s="147">
        <v>29886</v>
      </c>
      <c r="CB253" s="147">
        <v>0</v>
      </c>
      <c r="CC253" s="147">
        <v>0</v>
      </c>
      <c r="CD253" s="147">
        <v>-3826</v>
      </c>
      <c r="CE253" s="147">
        <v>0</v>
      </c>
      <c r="CF253" s="147">
        <v>7920</v>
      </c>
      <c r="CG253" s="147">
        <v>0</v>
      </c>
      <c r="CH253" s="147">
        <v>0</v>
      </c>
      <c r="CI253" s="147">
        <v>0</v>
      </c>
      <c r="CJ253" s="147">
        <v>47416</v>
      </c>
      <c r="CK253" s="147">
        <v>3202</v>
      </c>
      <c r="CL253" s="147">
        <v>0</v>
      </c>
      <c r="CM253" s="147">
        <v>555611</v>
      </c>
      <c r="CN253" s="147">
        <v>1553463</v>
      </c>
      <c r="CO253" s="147">
        <v>448257</v>
      </c>
      <c r="CP253" s="147">
        <v>67373</v>
      </c>
      <c r="CQ253" s="147">
        <v>487148</v>
      </c>
      <c r="CR253" s="147">
        <v>0</v>
      </c>
      <c r="CS253" s="147">
        <v>0</v>
      </c>
      <c r="CT253" s="147">
        <v>0</v>
      </c>
      <c r="CU253" s="147">
        <v>0</v>
      </c>
      <c r="CV253" s="147">
        <v>0</v>
      </c>
      <c r="CW253" s="147">
        <v>85350</v>
      </c>
      <c r="CX253" s="147">
        <v>61537</v>
      </c>
      <c r="CY253" s="147">
        <v>17849</v>
      </c>
      <c r="CZ253" s="147">
        <v>8392</v>
      </c>
      <c r="DA253" s="147">
        <v>828</v>
      </c>
      <c r="DB253" s="147">
        <v>8139</v>
      </c>
      <c r="DC253" s="147">
        <v>0</v>
      </c>
      <c r="DD253" s="147">
        <v>102528</v>
      </c>
      <c r="DE253" s="147">
        <v>90504</v>
      </c>
      <c r="DF253" s="147">
        <v>77813</v>
      </c>
      <c r="DG253" s="147">
        <v>236397</v>
      </c>
      <c r="DH253" s="147">
        <v>0</v>
      </c>
      <c r="DI253" s="147">
        <v>0</v>
      </c>
      <c r="DJ253" s="147">
        <v>1692115</v>
      </c>
      <c r="DK253" s="147">
        <v>0</v>
      </c>
      <c r="DL253" s="147">
        <v>0</v>
      </c>
      <c r="DM253" s="147">
        <v>0</v>
      </c>
      <c r="DN253" s="147">
        <v>0</v>
      </c>
      <c r="DO253" s="147">
        <v>0</v>
      </c>
      <c r="DP253" s="147">
        <v>0</v>
      </c>
      <c r="DQ253" s="147">
        <v>0</v>
      </c>
      <c r="DR253" s="147">
        <v>0</v>
      </c>
      <c r="DS253" s="147">
        <v>0</v>
      </c>
      <c r="DT253" s="147">
        <v>0</v>
      </c>
      <c r="DU253" s="147">
        <v>0</v>
      </c>
      <c r="DV253" s="147">
        <v>0</v>
      </c>
      <c r="DW253" s="147">
        <v>0</v>
      </c>
      <c r="DX253" s="147">
        <v>0</v>
      </c>
      <c r="DY253" s="147">
        <v>0</v>
      </c>
      <c r="DZ253" s="147">
        <v>0</v>
      </c>
      <c r="EA253" s="147">
        <v>0</v>
      </c>
      <c r="EB253" s="147">
        <v>0</v>
      </c>
      <c r="EC253" s="147">
        <v>0</v>
      </c>
      <c r="ED253" s="147">
        <v>3245578</v>
      </c>
    </row>
    <row r="254" spans="1:134" ht="13.5" x14ac:dyDescent="0.25">
      <c r="A254" s="137" t="s">
        <v>472</v>
      </c>
      <c r="B254" s="137" t="s">
        <v>248</v>
      </c>
      <c r="C254" s="139">
        <v>45657</v>
      </c>
      <c r="D254" s="147">
        <v>109531</v>
      </c>
      <c r="E254" s="147">
        <v>55925</v>
      </c>
      <c r="F254" s="147">
        <v>0</v>
      </c>
      <c r="G254" s="147">
        <v>15023</v>
      </c>
      <c r="H254" s="147">
        <v>3542</v>
      </c>
      <c r="I254" s="147">
        <v>4664</v>
      </c>
      <c r="J254" s="147">
        <v>268</v>
      </c>
      <c r="K254" s="147">
        <v>63</v>
      </c>
      <c r="L254" s="147">
        <v>24897</v>
      </c>
      <c r="M254" s="147">
        <v>16079</v>
      </c>
      <c r="N254" s="147">
        <v>6233</v>
      </c>
      <c r="O254" s="147">
        <v>2475</v>
      </c>
      <c r="P254" s="147">
        <v>316271</v>
      </c>
      <c r="Q254" s="147">
        <v>0</v>
      </c>
      <c r="R254" s="147">
        <v>4062</v>
      </c>
      <c r="S254" s="147">
        <v>5728</v>
      </c>
      <c r="T254" s="147">
        <v>577</v>
      </c>
      <c r="U254" s="147">
        <v>58242</v>
      </c>
      <c r="V254" s="147">
        <v>4348</v>
      </c>
      <c r="W254" s="147">
        <v>0</v>
      </c>
      <c r="X254" s="147">
        <v>0</v>
      </c>
      <c r="Y254" s="147">
        <v>1704</v>
      </c>
      <c r="Z254" s="147">
        <v>36876</v>
      </c>
      <c r="AA254" s="147">
        <v>7200</v>
      </c>
      <c r="AB254" s="147">
        <v>7598</v>
      </c>
      <c r="AC254" s="147">
        <v>681306</v>
      </c>
      <c r="AD254" s="147">
        <v>30217</v>
      </c>
      <c r="AE254" s="147">
        <v>86257</v>
      </c>
      <c r="AF254" s="147">
        <v>93987</v>
      </c>
      <c r="AG254" s="147">
        <v>0</v>
      </c>
      <c r="AH254" s="147">
        <v>18334</v>
      </c>
      <c r="AI254" s="147">
        <v>4505</v>
      </c>
      <c r="AJ254" s="147">
        <v>5933</v>
      </c>
      <c r="AK254" s="147">
        <v>341</v>
      </c>
      <c r="AL254" s="147">
        <v>80</v>
      </c>
      <c r="AM254" s="147">
        <v>0</v>
      </c>
      <c r="AN254" s="147">
        <v>6299</v>
      </c>
      <c r="AO254" s="147">
        <v>19732</v>
      </c>
      <c r="AP254" s="147">
        <v>28060</v>
      </c>
      <c r="AQ254" s="147">
        <v>111599</v>
      </c>
      <c r="AR254" s="147">
        <v>0</v>
      </c>
      <c r="AS254" s="147">
        <v>0</v>
      </c>
      <c r="AT254" s="147">
        <v>21763</v>
      </c>
      <c r="AU254" s="147">
        <v>0</v>
      </c>
      <c r="AV254" s="147">
        <v>286</v>
      </c>
      <c r="AW254" s="147">
        <v>0</v>
      </c>
      <c r="AX254" s="147">
        <v>427393</v>
      </c>
      <c r="AY254" s="147">
        <v>95454</v>
      </c>
      <c r="AZ254" s="147">
        <v>465</v>
      </c>
      <c r="BA254" s="147">
        <v>31278</v>
      </c>
      <c r="BB254" s="147">
        <v>0</v>
      </c>
      <c r="BC254" s="147">
        <v>0</v>
      </c>
      <c r="BD254" s="147">
        <v>14961</v>
      </c>
      <c r="BE254" s="147">
        <v>58885</v>
      </c>
      <c r="BF254" s="147">
        <v>0</v>
      </c>
      <c r="BG254" s="147">
        <v>201043</v>
      </c>
      <c r="BH254" s="147">
        <v>1309742</v>
      </c>
      <c r="BI254" s="147">
        <v>100199</v>
      </c>
      <c r="BJ254" s="147">
        <v>133996</v>
      </c>
      <c r="BK254" s="147">
        <v>0</v>
      </c>
      <c r="BL254" s="147">
        <v>30600</v>
      </c>
      <c r="BM254" s="147">
        <v>39967</v>
      </c>
      <c r="BN254" s="147">
        <v>48125</v>
      </c>
      <c r="BO254" s="147">
        <v>223942</v>
      </c>
      <c r="BP254" s="147">
        <v>0</v>
      </c>
      <c r="BQ254" s="147">
        <v>40577</v>
      </c>
      <c r="BR254" s="147">
        <v>11519</v>
      </c>
      <c r="BS254" s="147">
        <v>15169</v>
      </c>
      <c r="BT254" s="147">
        <v>872</v>
      </c>
      <c r="BU254" s="147">
        <v>204</v>
      </c>
      <c r="BV254" s="147">
        <v>90</v>
      </c>
      <c r="BW254" s="147">
        <v>107773</v>
      </c>
      <c r="BX254" s="147">
        <v>0</v>
      </c>
      <c r="BY254" s="147">
        <v>0</v>
      </c>
      <c r="BZ254" s="147">
        <v>20106</v>
      </c>
      <c r="CA254" s="147">
        <v>10059</v>
      </c>
      <c r="CB254" s="147">
        <v>0</v>
      </c>
      <c r="CC254" s="147">
        <v>1160</v>
      </c>
      <c r="CD254" s="147">
        <v>120641</v>
      </c>
      <c r="CE254" s="147">
        <v>25931</v>
      </c>
      <c r="CF254" s="147">
        <v>3256</v>
      </c>
      <c r="CG254" s="147">
        <v>0</v>
      </c>
      <c r="CH254" s="147">
        <v>0</v>
      </c>
      <c r="CI254" s="147">
        <v>0</v>
      </c>
      <c r="CJ254" s="147">
        <v>211</v>
      </c>
      <c r="CK254" s="147">
        <v>13559</v>
      </c>
      <c r="CL254" s="147">
        <v>0</v>
      </c>
      <c r="CM254" s="147">
        <v>947956</v>
      </c>
      <c r="CN254" s="147">
        <v>2257698</v>
      </c>
      <c r="CO254" s="147">
        <v>515534</v>
      </c>
      <c r="CP254" s="147">
        <v>256854</v>
      </c>
      <c r="CQ254" s="147">
        <v>758697</v>
      </c>
      <c r="CR254" s="147">
        <v>0</v>
      </c>
      <c r="CS254" s="147">
        <v>0</v>
      </c>
      <c r="CT254" s="147">
        <v>0</v>
      </c>
      <c r="CU254" s="147">
        <v>0</v>
      </c>
      <c r="CV254" s="147">
        <v>0</v>
      </c>
      <c r="CW254" s="147">
        <v>130858</v>
      </c>
      <c r="CX254" s="147">
        <v>32951</v>
      </c>
      <c r="CY254" s="147">
        <v>43392</v>
      </c>
      <c r="CZ254" s="147">
        <v>2493</v>
      </c>
      <c r="DA254" s="147">
        <v>585</v>
      </c>
      <c r="DB254" s="147">
        <v>3906</v>
      </c>
      <c r="DC254" s="147">
        <v>0</v>
      </c>
      <c r="DD254" s="147">
        <v>0</v>
      </c>
      <c r="DE254" s="147">
        <v>0</v>
      </c>
      <c r="DF254" s="147">
        <v>0</v>
      </c>
      <c r="DG254" s="147">
        <v>131679</v>
      </c>
      <c r="DH254" s="147">
        <v>0</v>
      </c>
      <c r="DI254" s="147">
        <v>53</v>
      </c>
      <c r="DJ254" s="147">
        <v>1877002</v>
      </c>
      <c r="DK254" s="147">
        <v>0</v>
      </c>
      <c r="DL254" s="147">
        <v>0</v>
      </c>
      <c r="DM254" s="147">
        <v>0</v>
      </c>
      <c r="DN254" s="147">
        <v>0</v>
      </c>
      <c r="DO254" s="147">
        <v>0</v>
      </c>
      <c r="DP254" s="147">
        <v>0</v>
      </c>
      <c r="DQ254" s="147">
        <v>0</v>
      </c>
      <c r="DR254" s="147">
        <v>0</v>
      </c>
      <c r="DS254" s="147">
        <v>0</v>
      </c>
      <c r="DT254" s="147">
        <v>0</v>
      </c>
      <c r="DU254" s="147">
        <v>0</v>
      </c>
      <c r="DV254" s="147">
        <v>0</v>
      </c>
      <c r="DW254" s="147">
        <v>0</v>
      </c>
      <c r="DX254" s="147">
        <v>0</v>
      </c>
      <c r="DY254" s="147">
        <v>0</v>
      </c>
      <c r="DZ254" s="147">
        <v>0</v>
      </c>
      <c r="EA254" s="147">
        <v>0</v>
      </c>
      <c r="EB254" s="147">
        <v>0</v>
      </c>
      <c r="EC254" s="147">
        <v>0</v>
      </c>
      <c r="ED254" s="147">
        <v>4134700</v>
      </c>
    </row>
    <row r="255" spans="1:134" ht="13.5" x14ac:dyDescent="0.25">
      <c r="A255" s="137" t="s">
        <v>473</v>
      </c>
      <c r="B255" s="137" t="s">
        <v>423</v>
      </c>
      <c r="C255" s="139">
        <v>45657</v>
      </c>
      <c r="D255" s="147">
        <v>103921</v>
      </c>
      <c r="E255" s="147">
        <v>111298</v>
      </c>
      <c r="F255" s="147">
        <v>0</v>
      </c>
      <c r="G255" s="147">
        <v>21549</v>
      </c>
      <c r="H255" s="147">
        <v>17866</v>
      </c>
      <c r="I255" s="147">
        <v>2911</v>
      </c>
      <c r="J255" s="147">
        <v>0</v>
      </c>
      <c r="K255" s="147">
        <v>0</v>
      </c>
      <c r="L255" s="147">
        <v>448</v>
      </c>
      <c r="M255" s="147">
        <v>14747</v>
      </c>
      <c r="N255" s="147">
        <v>24641</v>
      </c>
      <c r="O255" s="147">
        <v>17749</v>
      </c>
      <c r="P255" s="147">
        <v>0</v>
      </c>
      <c r="Q255" s="147">
        <v>290897</v>
      </c>
      <c r="R255" s="147">
        <v>9427</v>
      </c>
      <c r="S255" s="147">
        <v>0</v>
      </c>
      <c r="T255" s="147">
        <v>7423</v>
      </c>
      <c r="U255" s="147">
        <v>79411</v>
      </c>
      <c r="V255" s="147">
        <v>0</v>
      </c>
      <c r="W255" s="147">
        <v>13946</v>
      </c>
      <c r="X255" s="147">
        <v>-312</v>
      </c>
      <c r="Y255" s="147">
        <v>141649</v>
      </c>
      <c r="Z255" s="147">
        <v>19695</v>
      </c>
      <c r="AA255" s="147">
        <v>5237</v>
      </c>
      <c r="AB255" s="147">
        <v>121549</v>
      </c>
      <c r="AC255" s="147">
        <v>1004052</v>
      </c>
      <c r="AD255" s="147">
        <v>30286</v>
      </c>
      <c r="AE255" s="147">
        <v>124368</v>
      </c>
      <c r="AF255" s="147">
        <v>109507</v>
      </c>
      <c r="AG255" s="147">
        <v>0</v>
      </c>
      <c r="AH255" s="147">
        <v>26449</v>
      </c>
      <c r="AI255" s="147">
        <v>10860</v>
      </c>
      <c r="AJ255" s="147">
        <v>3637</v>
      </c>
      <c r="AK255" s="147">
        <v>0</v>
      </c>
      <c r="AL255" s="147">
        <v>0</v>
      </c>
      <c r="AM255" s="147">
        <v>0</v>
      </c>
      <c r="AN255" s="147">
        <v>7326</v>
      </c>
      <c r="AO255" s="147">
        <v>12477</v>
      </c>
      <c r="AP255" s="147">
        <v>37798</v>
      </c>
      <c r="AQ255" s="147">
        <v>111948</v>
      </c>
      <c r="AR255" s="147">
        <v>0</v>
      </c>
      <c r="AS255" s="147">
        <v>0</v>
      </c>
      <c r="AT255" s="147">
        <v>18225</v>
      </c>
      <c r="AU255" s="147">
        <v>27300</v>
      </c>
      <c r="AV255" s="147">
        <v>0</v>
      </c>
      <c r="AW255" s="147">
        <v>0</v>
      </c>
      <c r="AX255" s="147">
        <v>520181</v>
      </c>
      <c r="AY255" s="147">
        <v>20202</v>
      </c>
      <c r="AZ255" s="147">
        <v>0</v>
      </c>
      <c r="BA255" s="147">
        <v>41184</v>
      </c>
      <c r="BB255" s="147">
        <v>403529</v>
      </c>
      <c r="BC255" s="147">
        <v>0</v>
      </c>
      <c r="BD255" s="147">
        <v>20146</v>
      </c>
      <c r="BE255" s="147">
        <v>0</v>
      </c>
      <c r="BF255" s="147">
        <v>0</v>
      </c>
      <c r="BG255" s="147">
        <v>485061</v>
      </c>
      <c r="BH255" s="147">
        <v>2009294</v>
      </c>
      <c r="BI255" s="147">
        <v>287403</v>
      </c>
      <c r="BJ255" s="147">
        <v>3411</v>
      </c>
      <c r="BK255" s="147">
        <v>0</v>
      </c>
      <c r="BL255" s="147">
        <v>18000</v>
      </c>
      <c r="BM255" s="147">
        <v>98987</v>
      </c>
      <c r="BN255" s="147">
        <v>82314</v>
      </c>
      <c r="BO255" s="147">
        <v>220218</v>
      </c>
      <c r="BP255" s="147">
        <v>0</v>
      </c>
      <c r="BQ255" s="147">
        <v>69320</v>
      </c>
      <c r="BR255" s="147">
        <v>26860</v>
      </c>
      <c r="BS255" s="147">
        <v>9479</v>
      </c>
      <c r="BT255" s="147">
        <v>0</v>
      </c>
      <c r="BU255" s="147">
        <v>0</v>
      </c>
      <c r="BV255" s="147">
        <v>1677</v>
      </c>
      <c r="BW255" s="147">
        <v>4270</v>
      </c>
      <c r="BX255" s="147">
        <v>69990</v>
      </c>
      <c r="BY255" s="147">
        <v>0</v>
      </c>
      <c r="BZ255" s="147">
        <v>14156</v>
      </c>
      <c r="CA255" s="147">
        <v>11607</v>
      </c>
      <c r="CB255" s="147">
        <v>0</v>
      </c>
      <c r="CC255" s="147">
        <v>10233</v>
      </c>
      <c r="CD255" s="147">
        <v>137171</v>
      </c>
      <c r="CE255" s="147">
        <v>10456</v>
      </c>
      <c r="CF255" s="147">
        <v>8818</v>
      </c>
      <c r="CG255" s="147">
        <v>0</v>
      </c>
      <c r="CH255" s="147">
        <v>0</v>
      </c>
      <c r="CI255" s="147">
        <v>0</v>
      </c>
      <c r="CJ255" s="147">
        <v>36971</v>
      </c>
      <c r="CK255" s="147">
        <v>24836</v>
      </c>
      <c r="CL255" s="147">
        <v>0</v>
      </c>
      <c r="CM255" s="147">
        <v>1146177</v>
      </c>
      <c r="CN255" s="147">
        <v>3155471</v>
      </c>
      <c r="CO255" s="147">
        <v>350636</v>
      </c>
      <c r="CP255" s="147">
        <v>234593</v>
      </c>
      <c r="CQ255" s="147">
        <v>1091552</v>
      </c>
      <c r="CR255" s="147">
        <v>0</v>
      </c>
      <c r="CS255" s="147">
        <v>120774</v>
      </c>
      <c r="CT255" s="147">
        <v>0</v>
      </c>
      <c r="CU255" s="147">
        <v>0</v>
      </c>
      <c r="CV255" s="147">
        <v>0</v>
      </c>
      <c r="CW255" s="147">
        <v>167887</v>
      </c>
      <c r="CX255" s="147">
        <v>66328</v>
      </c>
      <c r="CY255" s="147">
        <v>24563</v>
      </c>
      <c r="CZ255" s="147">
        <v>945</v>
      </c>
      <c r="DA255" s="147">
        <v>0</v>
      </c>
      <c r="DB255" s="147">
        <v>792</v>
      </c>
      <c r="DC255" s="147">
        <v>0</v>
      </c>
      <c r="DD255" s="147">
        <v>0</v>
      </c>
      <c r="DE255" s="147">
        <v>89563</v>
      </c>
      <c r="DF255" s="147">
        <v>64520</v>
      </c>
      <c r="DG255" s="147">
        <v>170712</v>
      </c>
      <c r="DH255" s="147">
        <v>0</v>
      </c>
      <c r="DI255" s="147">
        <v>0</v>
      </c>
      <c r="DJ255" s="147">
        <v>2382865</v>
      </c>
      <c r="DK255" s="147">
        <v>0</v>
      </c>
      <c r="DL255" s="147">
        <v>0</v>
      </c>
      <c r="DM255" s="147">
        <v>0</v>
      </c>
      <c r="DN255" s="147">
        <v>0</v>
      </c>
      <c r="DO255" s="147">
        <v>0</v>
      </c>
      <c r="DP255" s="147">
        <v>0</v>
      </c>
      <c r="DQ255" s="147">
        <v>0</v>
      </c>
      <c r="DR255" s="147">
        <v>0</v>
      </c>
      <c r="DS255" s="147">
        <v>0</v>
      </c>
      <c r="DT255" s="147">
        <v>0</v>
      </c>
      <c r="DU255" s="147">
        <v>0</v>
      </c>
      <c r="DV255" s="147">
        <v>0</v>
      </c>
      <c r="DW255" s="147">
        <v>0</v>
      </c>
      <c r="DX255" s="147">
        <v>0</v>
      </c>
      <c r="DY255" s="147">
        <v>0</v>
      </c>
      <c r="DZ255" s="147">
        <v>0</v>
      </c>
      <c r="EA255" s="147">
        <v>0</v>
      </c>
      <c r="EB255" s="147">
        <v>0</v>
      </c>
      <c r="EC255" s="147">
        <v>0</v>
      </c>
      <c r="ED255" s="147">
        <v>5538336</v>
      </c>
    </row>
    <row r="256" spans="1:134" ht="13.5" x14ac:dyDescent="0.25">
      <c r="A256" s="137" t="s">
        <v>474</v>
      </c>
      <c r="B256" s="137" t="s">
        <v>475</v>
      </c>
      <c r="C256" s="139">
        <v>45657</v>
      </c>
      <c r="D256" s="147">
        <v>61060</v>
      </c>
      <c r="E256" s="147">
        <v>57626</v>
      </c>
      <c r="F256" s="147">
        <v>15511</v>
      </c>
      <c r="G256" s="147">
        <v>10162</v>
      </c>
      <c r="H256" s="147">
        <v>12534</v>
      </c>
      <c r="I256" s="147">
        <v>2193</v>
      </c>
      <c r="J256" s="147">
        <v>2422</v>
      </c>
      <c r="K256" s="147">
        <v>235</v>
      </c>
      <c r="L256" s="147">
        <v>747</v>
      </c>
      <c r="M256" s="147">
        <v>8131</v>
      </c>
      <c r="N256" s="147">
        <v>17788</v>
      </c>
      <c r="O256" s="147">
        <v>194</v>
      </c>
      <c r="P256" s="147">
        <v>139851</v>
      </c>
      <c r="Q256" s="147">
        <v>0</v>
      </c>
      <c r="R256" s="147">
        <v>2396</v>
      </c>
      <c r="S256" s="147">
        <v>2674</v>
      </c>
      <c r="T256" s="147">
        <v>2107</v>
      </c>
      <c r="U256" s="147">
        <v>29464</v>
      </c>
      <c r="V256" s="147">
        <v>0</v>
      </c>
      <c r="W256" s="147">
        <v>0</v>
      </c>
      <c r="X256" s="147">
        <v>0</v>
      </c>
      <c r="Y256" s="147">
        <v>12700</v>
      </c>
      <c r="Z256" s="147">
        <v>2118</v>
      </c>
      <c r="AA256" s="147">
        <v>7165</v>
      </c>
      <c r="AB256" s="147">
        <v>24546</v>
      </c>
      <c r="AC256" s="147">
        <v>411624</v>
      </c>
      <c r="AD256" s="147">
        <v>0</v>
      </c>
      <c r="AE256" s="147">
        <v>20590</v>
      </c>
      <c r="AF256" s="147">
        <v>48654</v>
      </c>
      <c r="AG256" s="147">
        <v>0</v>
      </c>
      <c r="AH256" s="147">
        <v>5244</v>
      </c>
      <c r="AI256" s="147">
        <v>6467</v>
      </c>
      <c r="AJ256" s="147">
        <v>1131</v>
      </c>
      <c r="AK256" s="147">
        <v>0</v>
      </c>
      <c r="AL256" s="147">
        <v>121</v>
      </c>
      <c r="AM256" s="147">
        <v>92</v>
      </c>
      <c r="AN256" s="147">
        <v>0</v>
      </c>
      <c r="AO256" s="147">
        <v>4713</v>
      </c>
      <c r="AP256" s="147">
        <v>17757</v>
      </c>
      <c r="AQ256" s="147">
        <v>46478</v>
      </c>
      <c r="AR256" s="147">
        <v>33926</v>
      </c>
      <c r="AS256" s="147">
        <v>0</v>
      </c>
      <c r="AT256" s="147">
        <v>2423</v>
      </c>
      <c r="AU256" s="147">
        <v>13110</v>
      </c>
      <c r="AV256" s="147">
        <v>519</v>
      </c>
      <c r="AW256" s="147">
        <v>19119</v>
      </c>
      <c r="AX256" s="147">
        <v>220344</v>
      </c>
      <c r="AY256" s="147">
        <v>191502</v>
      </c>
      <c r="AZ256" s="147">
        <v>17593</v>
      </c>
      <c r="BA256" s="147">
        <v>0</v>
      </c>
      <c r="BB256" s="147">
        <v>0</v>
      </c>
      <c r="BC256" s="147">
        <v>207325</v>
      </c>
      <c r="BD256" s="147">
        <v>28104</v>
      </c>
      <c r="BE256" s="147">
        <v>8026</v>
      </c>
      <c r="BF256" s="147">
        <v>0</v>
      </c>
      <c r="BG256" s="147">
        <v>452550</v>
      </c>
      <c r="BH256" s="147">
        <v>1084518</v>
      </c>
      <c r="BI256" s="147">
        <v>99574</v>
      </c>
      <c r="BJ256" s="147">
        <v>84223</v>
      </c>
      <c r="BK256" s="147">
        <v>0</v>
      </c>
      <c r="BL256" s="147">
        <v>11050</v>
      </c>
      <c r="BM256" s="147">
        <v>32359</v>
      </c>
      <c r="BN256" s="147">
        <v>13766</v>
      </c>
      <c r="BO256" s="147">
        <v>158584</v>
      </c>
      <c r="BP256" s="147">
        <v>0</v>
      </c>
      <c r="BQ256" s="147">
        <v>24637</v>
      </c>
      <c r="BR256" s="147">
        <v>30386</v>
      </c>
      <c r="BS256" s="147">
        <v>5316</v>
      </c>
      <c r="BT256" s="147">
        <v>0</v>
      </c>
      <c r="BU256" s="147">
        <v>570</v>
      </c>
      <c r="BV256" s="147">
        <v>801</v>
      </c>
      <c r="BW256" s="147">
        <v>77800</v>
      </c>
      <c r="BX256" s="147">
        <v>0</v>
      </c>
      <c r="BY256" s="147">
        <v>0</v>
      </c>
      <c r="BZ256" s="147">
        <v>14778</v>
      </c>
      <c r="CA256" s="147">
        <v>2799</v>
      </c>
      <c r="CB256" s="147">
        <v>26</v>
      </c>
      <c r="CC256" s="147">
        <v>0</v>
      </c>
      <c r="CD256" s="147">
        <v>108832</v>
      </c>
      <c r="CE256" s="147">
        <v>2718</v>
      </c>
      <c r="CF256" s="147">
        <v>984</v>
      </c>
      <c r="CG256" s="147">
        <v>0</v>
      </c>
      <c r="CH256" s="147">
        <v>0</v>
      </c>
      <c r="CI256" s="147">
        <v>4103</v>
      </c>
      <c r="CJ256" s="147">
        <v>195</v>
      </c>
      <c r="CK256" s="147">
        <v>0</v>
      </c>
      <c r="CL256" s="147">
        <v>4688</v>
      </c>
      <c r="CM256" s="147">
        <v>678189</v>
      </c>
      <c r="CN256" s="147">
        <v>1762707</v>
      </c>
      <c r="CO256" s="147">
        <v>260400</v>
      </c>
      <c r="CP256" s="147">
        <v>206971</v>
      </c>
      <c r="CQ256" s="147">
        <v>556912</v>
      </c>
      <c r="CR256" s="147">
        <v>0</v>
      </c>
      <c r="CS256" s="147">
        <v>0</v>
      </c>
      <c r="CT256" s="147">
        <v>0</v>
      </c>
      <c r="CU256" s="147">
        <v>0</v>
      </c>
      <c r="CV256" s="147">
        <v>0</v>
      </c>
      <c r="CW256" s="147">
        <v>77567</v>
      </c>
      <c r="CX256" s="147">
        <v>95669</v>
      </c>
      <c r="CY256" s="147">
        <v>16737</v>
      </c>
      <c r="CZ256" s="147">
        <v>9280</v>
      </c>
      <c r="DA256" s="147">
        <v>1794</v>
      </c>
      <c r="DB256" s="147">
        <v>2736</v>
      </c>
      <c r="DC256" s="147">
        <v>190</v>
      </c>
      <c r="DD256" s="147">
        <v>21217</v>
      </c>
      <c r="DE256" s="147">
        <v>38425</v>
      </c>
      <c r="DF256" s="147">
        <v>60129</v>
      </c>
      <c r="DG256" s="147">
        <v>193376</v>
      </c>
      <c r="DH256" s="147">
        <v>0</v>
      </c>
      <c r="DI256" s="147">
        <v>0</v>
      </c>
      <c r="DJ256" s="147">
        <v>1541403</v>
      </c>
      <c r="DK256" s="147">
        <v>0</v>
      </c>
      <c r="DL256" s="147">
        <v>0</v>
      </c>
      <c r="DM256" s="147">
        <v>0</v>
      </c>
      <c r="DN256" s="147">
        <v>0</v>
      </c>
      <c r="DO256" s="147">
        <v>0</v>
      </c>
      <c r="DP256" s="147">
        <v>0</v>
      </c>
      <c r="DQ256" s="147">
        <v>0</v>
      </c>
      <c r="DR256" s="147">
        <v>0</v>
      </c>
      <c r="DS256" s="147">
        <v>0</v>
      </c>
      <c r="DT256" s="147">
        <v>0</v>
      </c>
      <c r="DU256" s="147">
        <v>0</v>
      </c>
      <c r="DV256" s="147">
        <v>0</v>
      </c>
      <c r="DW256" s="147">
        <v>0</v>
      </c>
      <c r="DX256" s="147">
        <v>0</v>
      </c>
      <c r="DY256" s="147">
        <v>0</v>
      </c>
      <c r="DZ256" s="147">
        <v>0</v>
      </c>
      <c r="EA256" s="147">
        <v>0</v>
      </c>
      <c r="EB256" s="147">
        <v>0</v>
      </c>
      <c r="EC256" s="147">
        <v>0</v>
      </c>
      <c r="ED256" s="147">
        <v>3304110</v>
      </c>
    </row>
    <row r="257" spans="1:134" ht="13.5" x14ac:dyDescent="0.25">
      <c r="A257" s="136" t="s">
        <v>476</v>
      </c>
      <c r="B257" s="136" t="s">
        <v>266</v>
      </c>
      <c r="C257" s="142">
        <v>45519</v>
      </c>
      <c r="D257" s="146">
        <v>59163</v>
      </c>
      <c r="E257" s="146">
        <v>86602</v>
      </c>
      <c r="F257" s="146">
        <v>0</v>
      </c>
      <c r="G257" s="146">
        <v>8541</v>
      </c>
      <c r="H257" s="146">
        <v>8134</v>
      </c>
      <c r="I257" s="146">
        <v>204</v>
      </c>
      <c r="J257" s="146">
        <v>169</v>
      </c>
      <c r="K257" s="146">
        <v>60</v>
      </c>
      <c r="L257" s="146">
        <v>12</v>
      </c>
      <c r="M257" s="146">
        <v>9830</v>
      </c>
      <c r="N257" s="146">
        <v>6515</v>
      </c>
      <c r="O257" s="146">
        <v>925</v>
      </c>
      <c r="P257" s="146">
        <v>201250</v>
      </c>
      <c r="Q257" s="146">
        <v>0</v>
      </c>
      <c r="R257" s="146">
        <v>2336</v>
      </c>
      <c r="S257" s="146">
        <v>0</v>
      </c>
      <c r="T257" s="146">
        <v>1733</v>
      </c>
      <c r="U257" s="146">
        <v>15891</v>
      </c>
      <c r="V257" s="146">
        <v>0</v>
      </c>
      <c r="W257" s="146">
        <v>0</v>
      </c>
      <c r="X257" s="146">
        <v>1804</v>
      </c>
      <c r="Y257" s="146">
        <v>13125</v>
      </c>
      <c r="Z257" s="146">
        <v>25192</v>
      </c>
      <c r="AA257" s="146">
        <v>285</v>
      </c>
      <c r="AB257" s="146">
        <v>16296</v>
      </c>
      <c r="AC257" s="146">
        <v>458067</v>
      </c>
      <c r="AD257" s="146">
        <v>32641</v>
      </c>
      <c r="AE257" s="146">
        <v>54474</v>
      </c>
      <c r="AF257" s="146">
        <v>29707</v>
      </c>
      <c r="AG257" s="146">
        <v>0</v>
      </c>
      <c r="AH257" s="146">
        <v>9245</v>
      </c>
      <c r="AI257" s="146">
        <v>8804</v>
      </c>
      <c r="AJ257" s="146">
        <v>221</v>
      </c>
      <c r="AK257" s="146">
        <v>172</v>
      </c>
      <c r="AL257" s="146">
        <v>61</v>
      </c>
      <c r="AM257" s="146">
        <v>13</v>
      </c>
      <c r="AN257" s="146">
        <v>3821</v>
      </c>
      <c r="AO257" s="146">
        <v>15372</v>
      </c>
      <c r="AP257" s="146">
        <v>17139</v>
      </c>
      <c r="AQ257" s="146">
        <v>48411</v>
      </c>
      <c r="AR257" s="146">
        <v>0</v>
      </c>
      <c r="AS257" s="146">
        <v>0</v>
      </c>
      <c r="AT257" s="146">
        <v>11699</v>
      </c>
      <c r="AU257" s="146">
        <v>435</v>
      </c>
      <c r="AV257" s="146">
        <v>0</v>
      </c>
      <c r="AW257" s="146">
        <v>0</v>
      </c>
      <c r="AX257" s="146">
        <v>232215</v>
      </c>
      <c r="AY257" s="146">
        <v>18668</v>
      </c>
      <c r="AZ257" s="146">
        <v>0</v>
      </c>
      <c r="BA257" s="146">
        <v>17778</v>
      </c>
      <c r="BB257" s="146">
        <v>0</v>
      </c>
      <c r="BC257" s="146">
        <v>0</v>
      </c>
      <c r="BD257" s="146">
        <v>11533</v>
      </c>
      <c r="BE257" s="146">
        <v>6301</v>
      </c>
      <c r="BF257" s="146">
        <v>0</v>
      </c>
      <c r="BG257" s="146">
        <v>54280</v>
      </c>
      <c r="BH257" s="146">
        <v>744562</v>
      </c>
      <c r="BI257" s="146">
        <v>52845</v>
      </c>
      <c r="BJ257" s="146">
        <v>38150</v>
      </c>
      <c r="BK257" s="146">
        <v>0</v>
      </c>
      <c r="BL257" s="146">
        <v>1125</v>
      </c>
      <c r="BM257" s="146">
        <v>40097</v>
      </c>
      <c r="BN257" s="146">
        <v>31884</v>
      </c>
      <c r="BO257" s="146">
        <v>187275</v>
      </c>
      <c r="BP257" s="146">
        <v>0</v>
      </c>
      <c r="BQ257" s="146">
        <v>25936</v>
      </c>
      <c r="BR257" s="146">
        <v>24701</v>
      </c>
      <c r="BS257" s="146">
        <v>619</v>
      </c>
      <c r="BT257" s="146">
        <v>483</v>
      </c>
      <c r="BU257" s="146">
        <v>172</v>
      </c>
      <c r="BV257" s="146">
        <v>36</v>
      </c>
      <c r="BW257" s="146">
        <v>37848</v>
      </c>
      <c r="BX257" s="146">
        <v>7320</v>
      </c>
      <c r="BY257" s="146">
        <v>0</v>
      </c>
      <c r="BZ257" s="146">
        <v>16094</v>
      </c>
      <c r="CA257" s="146">
        <v>5291</v>
      </c>
      <c r="CB257" s="146">
        <v>0</v>
      </c>
      <c r="CC257" s="146">
        <v>609</v>
      </c>
      <c r="CD257" s="146">
        <v>141501</v>
      </c>
      <c r="CE257" s="146">
        <v>0</v>
      </c>
      <c r="CF257" s="146">
        <v>7674</v>
      </c>
      <c r="CG257" s="146">
        <v>0</v>
      </c>
      <c r="CH257" s="146">
        <v>0</v>
      </c>
      <c r="CI257" s="146">
        <v>0</v>
      </c>
      <c r="CJ257" s="146">
        <v>0</v>
      </c>
      <c r="CK257" s="146">
        <v>3742</v>
      </c>
      <c r="CL257" s="146">
        <v>-19411</v>
      </c>
      <c r="CM257" s="146">
        <v>603991</v>
      </c>
      <c r="CN257" s="146">
        <v>1348553</v>
      </c>
      <c r="CO257" s="146">
        <v>54639</v>
      </c>
      <c r="CP257" s="146">
        <v>235805</v>
      </c>
      <c r="CQ257" s="146">
        <v>560210</v>
      </c>
      <c r="CR257" s="146">
        <v>536</v>
      </c>
      <c r="CS257" s="146">
        <v>0</v>
      </c>
      <c r="CT257" s="146">
        <v>0</v>
      </c>
      <c r="CU257" s="146">
        <v>26783</v>
      </c>
      <c r="CV257" s="146">
        <v>0</v>
      </c>
      <c r="CW257" s="146">
        <v>69103</v>
      </c>
      <c r="CX257" s="146">
        <v>65812</v>
      </c>
      <c r="CY257" s="146">
        <v>1650</v>
      </c>
      <c r="CZ257" s="146">
        <v>1287</v>
      </c>
      <c r="DA257" s="146">
        <v>2042</v>
      </c>
      <c r="DB257" s="146">
        <v>95</v>
      </c>
      <c r="DC257" s="146">
        <v>730</v>
      </c>
      <c r="DD257" s="146">
        <v>0</v>
      </c>
      <c r="DE257" s="146">
        <v>0</v>
      </c>
      <c r="DF257" s="146">
        <v>0</v>
      </c>
      <c r="DG257" s="146">
        <v>59118</v>
      </c>
      <c r="DH257" s="146">
        <v>0</v>
      </c>
      <c r="DI257" s="146">
        <v>9513</v>
      </c>
      <c r="DJ257" s="146">
        <v>1087323</v>
      </c>
      <c r="DK257" s="146">
        <v>0</v>
      </c>
      <c r="DL257" s="146">
        <v>0</v>
      </c>
      <c r="DM257" s="146">
        <v>0</v>
      </c>
      <c r="DN257" s="146">
        <v>0</v>
      </c>
      <c r="DO257" s="146">
        <v>0</v>
      </c>
      <c r="DP257" s="146">
        <v>0</v>
      </c>
      <c r="DQ257" s="146">
        <v>0</v>
      </c>
      <c r="DR257" s="146">
        <v>0</v>
      </c>
      <c r="DS257" s="146">
        <v>0</v>
      </c>
      <c r="DT257" s="146">
        <v>0</v>
      </c>
      <c r="DU257" s="146">
        <v>0</v>
      </c>
      <c r="DV257" s="146">
        <v>0</v>
      </c>
      <c r="DW257" s="146">
        <v>0</v>
      </c>
      <c r="DX257" s="146">
        <v>0</v>
      </c>
      <c r="DY257" s="146">
        <v>0</v>
      </c>
      <c r="DZ257" s="146">
        <v>0</v>
      </c>
      <c r="EA257" s="146">
        <v>0</v>
      </c>
      <c r="EB257" s="146">
        <v>0</v>
      </c>
      <c r="EC257" s="146">
        <v>0</v>
      </c>
      <c r="ED257" s="146">
        <v>2435876</v>
      </c>
    </row>
    <row r="258" spans="1:134" ht="13.5" x14ac:dyDescent="0.25">
      <c r="A258" s="137" t="s">
        <v>476</v>
      </c>
      <c r="B258" s="137" t="s">
        <v>386</v>
      </c>
      <c r="C258" s="139">
        <v>45657</v>
      </c>
      <c r="D258" s="147">
        <v>32270</v>
      </c>
      <c r="E258" s="147">
        <v>57769</v>
      </c>
      <c r="F258" s="147">
        <v>0</v>
      </c>
      <c r="G258" s="147">
        <v>5930</v>
      </c>
      <c r="H258" s="147">
        <v>2670</v>
      </c>
      <c r="I258" s="147">
        <v>1131</v>
      </c>
      <c r="J258" s="147">
        <v>0</v>
      </c>
      <c r="K258" s="147">
        <v>382</v>
      </c>
      <c r="L258" s="147">
        <v>3337</v>
      </c>
      <c r="M258" s="147">
        <v>0</v>
      </c>
      <c r="N258" s="147">
        <v>6220</v>
      </c>
      <c r="O258" s="147">
        <v>0</v>
      </c>
      <c r="P258" s="147">
        <v>61336</v>
      </c>
      <c r="Q258" s="147">
        <v>0</v>
      </c>
      <c r="R258" s="147">
        <v>7614</v>
      </c>
      <c r="S258" s="147">
        <v>344</v>
      </c>
      <c r="T258" s="147">
        <v>2143</v>
      </c>
      <c r="U258" s="147">
        <v>26495</v>
      </c>
      <c r="V258" s="147">
        <v>0</v>
      </c>
      <c r="W258" s="147">
        <v>8081</v>
      </c>
      <c r="X258" s="147">
        <v>4224</v>
      </c>
      <c r="Y258" s="147">
        <v>8696</v>
      </c>
      <c r="Z258" s="147">
        <v>757</v>
      </c>
      <c r="AA258" s="147">
        <v>793</v>
      </c>
      <c r="AB258" s="147">
        <v>28482</v>
      </c>
      <c r="AC258" s="147">
        <v>258674</v>
      </c>
      <c r="AD258" s="147">
        <v>10242</v>
      </c>
      <c r="AE258" s="147">
        <v>27147</v>
      </c>
      <c r="AF258" s="147">
        <v>17912</v>
      </c>
      <c r="AG258" s="147">
        <v>0</v>
      </c>
      <c r="AH258" s="147">
        <v>4163</v>
      </c>
      <c r="AI258" s="147">
        <v>1875</v>
      </c>
      <c r="AJ258" s="147">
        <v>794</v>
      </c>
      <c r="AK258" s="147">
        <v>0</v>
      </c>
      <c r="AL258" s="147">
        <v>0</v>
      </c>
      <c r="AM258" s="147">
        <v>0</v>
      </c>
      <c r="AN258" s="147">
        <v>2012</v>
      </c>
      <c r="AO258" s="147">
        <v>7091</v>
      </c>
      <c r="AP258" s="147">
        <v>7797</v>
      </c>
      <c r="AQ258" s="147">
        <v>29100</v>
      </c>
      <c r="AR258" s="147">
        <v>0</v>
      </c>
      <c r="AS258" s="147">
        <v>0</v>
      </c>
      <c r="AT258" s="147">
        <v>3100</v>
      </c>
      <c r="AU258" s="147">
        <v>11006</v>
      </c>
      <c r="AV258" s="147">
        <v>0</v>
      </c>
      <c r="AW258" s="147">
        <v>0</v>
      </c>
      <c r="AX258" s="147">
        <v>122239</v>
      </c>
      <c r="AY258" s="147">
        <v>417</v>
      </c>
      <c r="AZ258" s="147">
        <v>0</v>
      </c>
      <c r="BA258" s="147">
        <v>10703</v>
      </c>
      <c r="BB258" s="147">
        <v>119360</v>
      </c>
      <c r="BC258" s="147">
        <v>0</v>
      </c>
      <c r="BD258" s="147">
        <v>9321</v>
      </c>
      <c r="BE258" s="147">
        <v>0</v>
      </c>
      <c r="BF258" s="147">
        <v>0</v>
      </c>
      <c r="BG258" s="147">
        <v>139801</v>
      </c>
      <c r="BH258" s="147">
        <v>520714</v>
      </c>
      <c r="BI258" s="147">
        <v>31992</v>
      </c>
      <c r="BJ258" s="147">
        <v>25394</v>
      </c>
      <c r="BK258" s="147">
        <v>0</v>
      </c>
      <c r="BL258" s="147">
        <v>500</v>
      </c>
      <c r="BM258" s="147">
        <v>31409</v>
      </c>
      <c r="BN258" s="147">
        <v>18899</v>
      </c>
      <c r="BO258" s="147">
        <v>94189</v>
      </c>
      <c r="BP258" s="147">
        <v>0</v>
      </c>
      <c r="BQ258" s="147">
        <v>15197</v>
      </c>
      <c r="BR258" s="147">
        <v>6845</v>
      </c>
      <c r="BS258" s="147">
        <v>2897</v>
      </c>
      <c r="BT258" s="147">
        <v>0</v>
      </c>
      <c r="BU258" s="147">
        <v>0</v>
      </c>
      <c r="BV258" s="147">
        <v>0</v>
      </c>
      <c r="BW258" s="147">
        <v>30341</v>
      </c>
      <c r="BX258" s="147">
        <v>995</v>
      </c>
      <c r="BY258" s="147">
        <v>2829</v>
      </c>
      <c r="BZ258" s="147">
        <v>6492</v>
      </c>
      <c r="CA258" s="147">
        <v>2941</v>
      </c>
      <c r="CB258" s="147">
        <v>0</v>
      </c>
      <c r="CC258" s="147">
        <v>0</v>
      </c>
      <c r="CD258" s="147">
        <v>67092</v>
      </c>
      <c r="CE258" s="147">
        <v>7082</v>
      </c>
      <c r="CF258" s="147">
        <v>4489</v>
      </c>
      <c r="CG258" s="147">
        <v>0</v>
      </c>
      <c r="CH258" s="147">
        <v>0</v>
      </c>
      <c r="CI258" s="147">
        <v>0</v>
      </c>
      <c r="CJ258" s="147">
        <v>5501</v>
      </c>
      <c r="CK258" s="147">
        <v>1370</v>
      </c>
      <c r="CL258" s="147">
        <v>73</v>
      </c>
      <c r="CM258" s="147">
        <v>356527</v>
      </c>
      <c r="CN258" s="147">
        <v>877241</v>
      </c>
      <c r="CO258" s="147">
        <v>27792</v>
      </c>
      <c r="CP258" s="147">
        <v>169372</v>
      </c>
      <c r="CQ258" s="147">
        <v>338402</v>
      </c>
      <c r="CR258" s="147">
        <v>0</v>
      </c>
      <c r="CS258" s="147">
        <v>67418</v>
      </c>
      <c r="CT258" s="147">
        <v>0</v>
      </c>
      <c r="CU258" s="147">
        <v>0</v>
      </c>
      <c r="CV258" s="147">
        <v>0</v>
      </c>
      <c r="CW258" s="147">
        <v>45390</v>
      </c>
      <c r="CX258" s="147">
        <v>20446</v>
      </c>
      <c r="CY258" s="147">
        <v>8653</v>
      </c>
      <c r="CZ258" s="147">
        <v>0</v>
      </c>
      <c r="DA258" s="147">
        <v>0</v>
      </c>
      <c r="DB258" s="147">
        <v>0</v>
      </c>
      <c r="DC258" s="147">
        <v>0</v>
      </c>
      <c r="DD258" s="147">
        <v>591</v>
      </c>
      <c r="DE258" s="147">
        <v>0</v>
      </c>
      <c r="DF258" s="147">
        <v>0</v>
      </c>
      <c r="DG258" s="147">
        <v>0</v>
      </c>
      <c r="DH258" s="147">
        <v>0</v>
      </c>
      <c r="DI258" s="147">
        <v>0</v>
      </c>
      <c r="DJ258" s="147">
        <v>678064</v>
      </c>
      <c r="DK258" s="147">
        <v>0</v>
      </c>
      <c r="DL258" s="147">
        <v>0</v>
      </c>
      <c r="DM258" s="147">
        <v>0</v>
      </c>
      <c r="DN258" s="147">
        <v>0</v>
      </c>
      <c r="DO258" s="147">
        <v>0</v>
      </c>
      <c r="DP258" s="147">
        <v>0</v>
      </c>
      <c r="DQ258" s="147">
        <v>0</v>
      </c>
      <c r="DR258" s="147">
        <v>0</v>
      </c>
      <c r="DS258" s="147">
        <v>0</v>
      </c>
      <c r="DT258" s="147">
        <v>0</v>
      </c>
      <c r="DU258" s="147">
        <v>0</v>
      </c>
      <c r="DV258" s="147">
        <v>0</v>
      </c>
      <c r="DW258" s="147">
        <v>0</v>
      </c>
      <c r="DX258" s="147">
        <v>0</v>
      </c>
      <c r="DY258" s="147">
        <v>0</v>
      </c>
      <c r="DZ258" s="147">
        <v>0</v>
      </c>
      <c r="EA258" s="147">
        <v>0</v>
      </c>
      <c r="EB258" s="147">
        <v>0</v>
      </c>
      <c r="EC258" s="147">
        <v>0</v>
      </c>
      <c r="ED258" s="147">
        <v>1555305</v>
      </c>
    </row>
    <row r="259" spans="1:134" ht="13.5" x14ac:dyDescent="0.25">
      <c r="A259" s="137" t="s">
        <v>477</v>
      </c>
      <c r="B259" s="138"/>
      <c r="C259" s="139">
        <v>45657</v>
      </c>
      <c r="D259" s="147">
        <v>126122</v>
      </c>
      <c r="E259" s="147">
        <v>141840</v>
      </c>
      <c r="F259" s="147">
        <v>0</v>
      </c>
      <c r="G259" s="147">
        <v>22066</v>
      </c>
      <c r="H259" s="147">
        <v>4992</v>
      </c>
      <c r="I259" s="147">
        <v>1582</v>
      </c>
      <c r="J259" s="147">
        <v>31050</v>
      </c>
      <c r="K259" s="147">
        <v>3775</v>
      </c>
      <c r="L259" s="147">
        <v>12</v>
      </c>
      <c r="M259" s="147">
        <v>12190</v>
      </c>
      <c r="N259" s="147">
        <v>12453</v>
      </c>
      <c r="O259" s="147">
        <v>3428</v>
      </c>
      <c r="P259" s="147">
        <v>0</v>
      </c>
      <c r="Q259" s="147">
        <v>0</v>
      </c>
      <c r="R259" s="147">
        <v>0</v>
      </c>
      <c r="S259" s="147">
        <v>13092</v>
      </c>
      <c r="T259" s="147">
        <v>964</v>
      </c>
      <c r="U259" s="147">
        <v>89914</v>
      </c>
      <c r="V259" s="147">
        <v>0</v>
      </c>
      <c r="W259" s="147">
        <v>11</v>
      </c>
      <c r="X259" s="147">
        <v>25025</v>
      </c>
      <c r="Y259" s="147">
        <v>47164</v>
      </c>
      <c r="Z259" s="147">
        <v>33201</v>
      </c>
      <c r="AA259" s="147">
        <v>7200</v>
      </c>
      <c r="AB259" s="147">
        <v>300556</v>
      </c>
      <c r="AC259" s="147">
        <v>876637</v>
      </c>
      <c r="AD259" s="147">
        <v>50407</v>
      </c>
      <c r="AE259" s="147">
        <v>101770</v>
      </c>
      <c r="AF259" s="147">
        <v>57115</v>
      </c>
      <c r="AG259" s="147">
        <v>0</v>
      </c>
      <c r="AH259" s="147">
        <v>16486</v>
      </c>
      <c r="AI259" s="147">
        <v>4393</v>
      </c>
      <c r="AJ259" s="147">
        <v>1392</v>
      </c>
      <c r="AK259" s="147">
        <v>0</v>
      </c>
      <c r="AL259" s="147">
        <v>0</v>
      </c>
      <c r="AM259" s="147">
        <v>0</v>
      </c>
      <c r="AN259" s="147">
        <v>0</v>
      </c>
      <c r="AO259" s="147">
        <v>56471</v>
      </c>
      <c r="AP259" s="147">
        <v>26458</v>
      </c>
      <c r="AQ259" s="147">
        <v>144353</v>
      </c>
      <c r="AR259" s="147">
        <v>0</v>
      </c>
      <c r="AS259" s="147">
        <v>0</v>
      </c>
      <c r="AT259" s="147">
        <v>11009</v>
      </c>
      <c r="AU259" s="147">
        <v>28137</v>
      </c>
      <c r="AV259" s="147">
        <v>2935</v>
      </c>
      <c r="AW259" s="147">
        <v>0</v>
      </c>
      <c r="AX259" s="147">
        <v>500926</v>
      </c>
      <c r="AY259" s="147">
        <v>7927</v>
      </c>
      <c r="AZ259" s="147">
        <v>0</v>
      </c>
      <c r="BA259" s="147">
        <v>91357</v>
      </c>
      <c r="BB259" s="147">
        <v>456000</v>
      </c>
      <c r="BC259" s="147">
        <v>0</v>
      </c>
      <c r="BD259" s="147">
        <v>40382</v>
      </c>
      <c r="BE259" s="147">
        <v>0</v>
      </c>
      <c r="BF259" s="147">
        <v>0</v>
      </c>
      <c r="BG259" s="147">
        <v>595666</v>
      </c>
      <c r="BH259" s="147">
        <v>1973229</v>
      </c>
      <c r="BI259" s="147">
        <v>103640</v>
      </c>
      <c r="BJ259" s="147">
        <v>139578</v>
      </c>
      <c r="BK259" s="147">
        <v>0</v>
      </c>
      <c r="BL259" s="147">
        <v>15000</v>
      </c>
      <c r="BM259" s="147">
        <v>64912</v>
      </c>
      <c r="BN259" s="147">
        <v>132837</v>
      </c>
      <c r="BO259" s="147">
        <v>285517</v>
      </c>
      <c r="BP259" s="147">
        <v>0</v>
      </c>
      <c r="BQ259" s="147">
        <v>57225</v>
      </c>
      <c r="BR259" s="147">
        <v>15252</v>
      </c>
      <c r="BS259" s="147">
        <v>4833</v>
      </c>
      <c r="BT259" s="147">
        <v>0</v>
      </c>
      <c r="BU259" s="147">
        <v>0</v>
      </c>
      <c r="BV259" s="147">
        <v>4433</v>
      </c>
      <c r="BW259" s="147">
        <v>100062</v>
      </c>
      <c r="BX259" s="147">
        <v>4105</v>
      </c>
      <c r="BY259" s="147">
        <v>0</v>
      </c>
      <c r="BZ259" s="147">
        <v>16950</v>
      </c>
      <c r="CA259" s="147">
        <v>5676</v>
      </c>
      <c r="CB259" s="147">
        <v>163</v>
      </c>
      <c r="CC259" s="147">
        <v>0</v>
      </c>
      <c r="CD259" s="147">
        <v>242602</v>
      </c>
      <c r="CE259" s="147">
        <v>33751</v>
      </c>
      <c r="CF259" s="147">
        <v>0</v>
      </c>
      <c r="CG259" s="147">
        <v>0</v>
      </c>
      <c r="CH259" s="147">
        <v>0</v>
      </c>
      <c r="CI259" s="147">
        <v>0</v>
      </c>
      <c r="CJ259" s="147">
        <v>30934</v>
      </c>
      <c r="CK259" s="147">
        <v>3777</v>
      </c>
      <c r="CL259" s="147">
        <v>0</v>
      </c>
      <c r="CM259" s="147">
        <v>1261247</v>
      </c>
      <c r="CN259" s="147">
        <v>3234476</v>
      </c>
      <c r="CO259" s="147">
        <v>380717</v>
      </c>
      <c r="CP259" s="147">
        <v>236158</v>
      </c>
      <c r="CQ259" s="147">
        <v>859764</v>
      </c>
      <c r="CR259" s="147">
        <v>0</v>
      </c>
      <c r="CS259" s="147">
        <v>0</v>
      </c>
      <c r="CT259" s="147">
        <v>0</v>
      </c>
      <c r="CU259" s="147">
        <v>0</v>
      </c>
      <c r="CV259" s="147">
        <v>0</v>
      </c>
      <c r="CW259" s="147">
        <v>116315</v>
      </c>
      <c r="CX259" s="147">
        <v>31003</v>
      </c>
      <c r="CY259" s="147">
        <v>9822</v>
      </c>
      <c r="CZ259" s="147">
        <v>0</v>
      </c>
      <c r="DA259" s="147">
        <v>0</v>
      </c>
      <c r="DB259" s="147">
        <v>0</v>
      </c>
      <c r="DC259" s="147">
        <v>0</v>
      </c>
      <c r="DD259" s="147">
        <v>0</v>
      </c>
      <c r="DE259" s="147">
        <v>364573</v>
      </c>
      <c r="DF259" s="147">
        <v>1020381</v>
      </c>
      <c r="DG259" s="147">
        <v>257130</v>
      </c>
      <c r="DH259" s="147">
        <v>0</v>
      </c>
      <c r="DI259" s="147">
        <v>42291</v>
      </c>
      <c r="DJ259" s="147">
        <v>3318154</v>
      </c>
      <c r="DK259" s="147">
        <v>0</v>
      </c>
      <c r="DL259" s="147">
        <v>0</v>
      </c>
      <c r="DM259" s="147">
        <v>0</v>
      </c>
      <c r="DN259" s="147">
        <v>0</v>
      </c>
      <c r="DO259" s="147">
        <v>0</v>
      </c>
      <c r="DP259" s="147">
        <v>0</v>
      </c>
      <c r="DQ259" s="147">
        <v>0</v>
      </c>
      <c r="DR259" s="147">
        <v>0</v>
      </c>
      <c r="DS259" s="147">
        <v>0</v>
      </c>
      <c r="DT259" s="147">
        <v>0</v>
      </c>
      <c r="DU259" s="147">
        <v>0</v>
      </c>
      <c r="DV259" s="147">
        <v>0</v>
      </c>
      <c r="DW259" s="147">
        <v>0</v>
      </c>
      <c r="DX259" s="147">
        <v>0</v>
      </c>
      <c r="DY259" s="147">
        <v>0</v>
      </c>
      <c r="DZ259" s="147">
        <v>0</v>
      </c>
      <c r="EA259" s="147">
        <v>0</v>
      </c>
      <c r="EB259" s="147">
        <v>0</v>
      </c>
      <c r="EC259" s="147">
        <v>0</v>
      </c>
      <c r="ED259" s="147">
        <v>6552630</v>
      </c>
    </row>
    <row r="260" spans="1:134" ht="13.5" x14ac:dyDescent="0.25">
      <c r="A260" s="137" t="s">
        <v>478</v>
      </c>
      <c r="B260" s="138"/>
      <c r="C260" s="139">
        <v>45657</v>
      </c>
      <c r="D260" s="147">
        <v>95475</v>
      </c>
      <c r="E260" s="147">
        <v>95469</v>
      </c>
      <c r="F260" s="147">
        <v>0</v>
      </c>
      <c r="G260" s="147">
        <v>13681</v>
      </c>
      <c r="H260" s="147">
        <v>16081</v>
      </c>
      <c r="I260" s="147">
        <v>1920</v>
      </c>
      <c r="J260" s="147">
        <v>3278</v>
      </c>
      <c r="K260" s="147">
        <v>0</v>
      </c>
      <c r="L260" s="147">
        <v>7396</v>
      </c>
      <c r="M260" s="147">
        <v>15379</v>
      </c>
      <c r="N260" s="147">
        <v>0</v>
      </c>
      <c r="O260" s="147">
        <v>0</v>
      </c>
      <c r="P260" s="147">
        <v>0</v>
      </c>
      <c r="Q260" s="147">
        <v>0</v>
      </c>
      <c r="R260" s="147">
        <v>191928</v>
      </c>
      <c r="S260" s="147">
        <v>5382</v>
      </c>
      <c r="T260" s="147">
        <v>0</v>
      </c>
      <c r="U260" s="147">
        <v>0</v>
      </c>
      <c r="V260" s="147">
        <v>0</v>
      </c>
      <c r="W260" s="147">
        <v>0</v>
      </c>
      <c r="X260" s="147">
        <v>1299</v>
      </c>
      <c r="Y260" s="147">
        <v>38105</v>
      </c>
      <c r="Z260" s="147">
        <v>36483</v>
      </c>
      <c r="AA260" s="147">
        <v>275</v>
      </c>
      <c r="AB260" s="147">
        <v>42086</v>
      </c>
      <c r="AC260" s="147">
        <v>564237</v>
      </c>
      <c r="AD260" s="147">
        <v>50177</v>
      </c>
      <c r="AE260" s="147">
        <v>104450</v>
      </c>
      <c r="AF260" s="147">
        <v>77449</v>
      </c>
      <c r="AG260" s="147">
        <v>0</v>
      </c>
      <c r="AH260" s="147">
        <v>16628</v>
      </c>
      <c r="AI260" s="147">
        <v>19545</v>
      </c>
      <c r="AJ260" s="147">
        <v>2334</v>
      </c>
      <c r="AK260" s="147">
        <v>3984</v>
      </c>
      <c r="AL260" s="147">
        <v>0</v>
      </c>
      <c r="AM260" s="147">
        <v>0</v>
      </c>
      <c r="AN260" s="147">
        <v>7193</v>
      </c>
      <c r="AO260" s="147">
        <v>10954</v>
      </c>
      <c r="AP260" s="147">
        <v>13639</v>
      </c>
      <c r="AQ260" s="147">
        <v>116548</v>
      </c>
      <c r="AR260" s="147">
        <v>0</v>
      </c>
      <c r="AS260" s="147">
        <v>0</v>
      </c>
      <c r="AT260" s="147">
        <v>52161</v>
      </c>
      <c r="AU260" s="147">
        <v>8891</v>
      </c>
      <c r="AV260" s="147">
        <v>0</v>
      </c>
      <c r="AW260" s="147">
        <v>0</v>
      </c>
      <c r="AX260" s="147">
        <v>483953</v>
      </c>
      <c r="AY260" s="147">
        <v>117129</v>
      </c>
      <c r="AZ260" s="147">
        <v>0</v>
      </c>
      <c r="BA260" s="147">
        <v>37952</v>
      </c>
      <c r="BB260" s="147">
        <v>0</v>
      </c>
      <c r="BC260" s="147">
        <v>26983</v>
      </c>
      <c r="BD260" s="147">
        <v>21099</v>
      </c>
      <c r="BE260" s="147">
        <v>0</v>
      </c>
      <c r="BF260" s="147">
        <v>0</v>
      </c>
      <c r="BG260" s="147">
        <v>203163</v>
      </c>
      <c r="BH260" s="147">
        <v>1251353</v>
      </c>
      <c r="BI260" s="147">
        <v>90831</v>
      </c>
      <c r="BJ260" s="147">
        <v>0</v>
      </c>
      <c r="BK260" s="147">
        <v>0</v>
      </c>
      <c r="BL260" s="147">
        <v>10229</v>
      </c>
      <c r="BM260" s="147">
        <v>43281</v>
      </c>
      <c r="BN260" s="147">
        <v>78034</v>
      </c>
      <c r="BO260" s="147">
        <v>293781</v>
      </c>
      <c r="BP260" s="147">
        <v>0</v>
      </c>
      <c r="BQ260" s="147">
        <v>36250</v>
      </c>
      <c r="BR260" s="147">
        <v>42608</v>
      </c>
      <c r="BS260" s="147">
        <v>5088</v>
      </c>
      <c r="BT260" s="147">
        <v>8686</v>
      </c>
      <c r="BU260" s="147">
        <v>0</v>
      </c>
      <c r="BV260" s="147">
        <v>0</v>
      </c>
      <c r="BW260" s="147">
        <v>128848</v>
      </c>
      <c r="BX260" s="147">
        <v>0</v>
      </c>
      <c r="BY260" s="147">
        <v>0</v>
      </c>
      <c r="BZ260" s="147">
        <v>18769</v>
      </c>
      <c r="CA260" s="147">
        <v>4775</v>
      </c>
      <c r="CB260" s="147">
        <v>0</v>
      </c>
      <c r="CC260" s="147">
        <v>0</v>
      </c>
      <c r="CD260" s="147">
        <v>167587</v>
      </c>
      <c r="CE260" s="147">
        <v>0</v>
      </c>
      <c r="CF260" s="147">
        <v>4329</v>
      </c>
      <c r="CG260" s="147">
        <v>0</v>
      </c>
      <c r="CH260" s="147">
        <v>0</v>
      </c>
      <c r="CI260" s="147">
        <v>0</v>
      </c>
      <c r="CJ260" s="147">
        <v>25353</v>
      </c>
      <c r="CK260" s="147">
        <v>0</v>
      </c>
      <c r="CL260" s="147">
        <v>0</v>
      </c>
      <c r="CM260" s="147">
        <v>958449</v>
      </c>
      <c r="CN260" s="147">
        <v>2209802</v>
      </c>
      <c r="CO260" s="147">
        <v>220569</v>
      </c>
      <c r="CP260" s="147">
        <v>279679</v>
      </c>
      <c r="CQ260" s="147">
        <v>1026618</v>
      </c>
      <c r="CR260" s="147">
        <v>0</v>
      </c>
      <c r="CS260" s="147">
        <v>0</v>
      </c>
      <c r="CT260" s="147">
        <v>0</v>
      </c>
      <c r="CU260" s="147">
        <v>0</v>
      </c>
      <c r="CV260" s="147">
        <v>0</v>
      </c>
      <c r="CW260" s="147">
        <v>109401</v>
      </c>
      <c r="CX260" s="147">
        <v>128590</v>
      </c>
      <c r="CY260" s="147">
        <v>15355</v>
      </c>
      <c r="CZ260" s="147">
        <v>26214</v>
      </c>
      <c r="DA260" s="147">
        <v>0</v>
      </c>
      <c r="DB260" s="147">
        <v>1825</v>
      </c>
      <c r="DC260" s="147">
        <v>0</v>
      </c>
      <c r="DD260" s="147">
        <v>6182</v>
      </c>
      <c r="DE260" s="147">
        <v>228169</v>
      </c>
      <c r="DF260" s="147">
        <v>53941</v>
      </c>
      <c r="DG260" s="147">
        <v>289473</v>
      </c>
      <c r="DH260" s="147">
        <v>0</v>
      </c>
      <c r="DI260" s="147">
        <v>0</v>
      </c>
      <c r="DJ260" s="147">
        <v>2386016</v>
      </c>
      <c r="DK260" s="147">
        <v>0</v>
      </c>
      <c r="DL260" s="147">
        <v>0</v>
      </c>
      <c r="DM260" s="147">
        <v>0</v>
      </c>
      <c r="DN260" s="147">
        <v>0</v>
      </c>
      <c r="DO260" s="147">
        <v>0</v>
      </c>
      <c r="DP260" s="147">
        <v>0</v>
      </c>
      <c r="DQ260" s="147">
        <v>0</v>
      </c>
      <c r="DR260" s="147">
        <v>0</v>
      </c>
      <c r="DS260" s="147">
        <v>0</v>
      </c>
      <c r="DT260" s="147">
        <v>0</v>
      </c>
      <c r="DU260" s="147">
        <v>0</v>
      </c>
      <c r="DV260" s="147">
        <v>0</v>
      </c>
      <c r="DW260" s="147">
        <v>0</v>
      </c>
      <c r="DX260" s="147">
        <v>0</v>
      </c>
      <c r="DY260" s="147">
        <v>0</v>
      </c>
      <c r="DZ260" s="147">
        <v>0</v>
      </c>
      <c r="EA260" s="147">
        <v>0</v>
      </c>
      <c r="EB260" s="147">
        <v>0</v>
      </c>
      <c r="EC260" s="147">
        <v>0</v>
      </c>
      <c r="ED260" s="147">
        <v>4595818</v>
      </c>
    </row>
    <row r="261" spans="1:134" ht="13.5" x14ac:dyDescent="0.25">
      <c r="A261" s="137" t="s">
        <v>479</v>
      </c>
      <c r="B261" s="137" t="s">
        <v>248</v>
      </c>
      <c r="C261" s="139">
        <v>45657</v>
      </c>
      <c r="D261" s="147">
        <v>131001</v>
      </c>
      <c r="E261" s="147">
        <v>256366</v>
      </c>
      <c r="F261" s="147">
        <v>0</v>
      </c>
      <c r="G261" s="147">
        <v>29099</v>
      </c>
      <c r="H261" s="147">
        <v>29778</v>
      </c>
      <c r="I261" s="147">
        <v>6932</v>
      </c>
      <c r="J261" s="147">
        <v>311</v>
      </c>
      <c r="K261" s="147">
        <v>79</v>
      </c>
      <c r="L261" s="147">
        <v>18477</v>
      </c>
      <c r="M261" s="147">
        <v>22691</v>
      </c>
      <c r="N261" s="147">
        <v>7340</v>
      </c>
      <c r="O261" s="147">
        <v>0</v>
      </c>
      <c r="P261" s="147">
        <v>676631</v>
      </c>
      <c r="Q261" s="147">
        <v>0</v>
      </c>
      <c r="R261" s="147">
        <v>7694</v>
      </c>
      <c r="S261" s="147">
        <v>9723</v>
      </c>
      <c r="T261" s="147">
        <v>563</v>
      </c>
      <c r="U261" s="147">
        <v>100540</v>
      </c>
      <c r="V261" s="147">
        <v>2070</v>
      </c>
      <c r="W261" s="147">
        <v>0</v>
      </c>
      <c r="X261" s="147">
        <v>0</v>
      </c>
      <c r="Y261" s="147">
        <v>271900</v>
      </c>
      <c r="Z261" s="147">
        <v>97418</v>
      </c>
      <c r="AA261" s="147">
        <v>7200</v>
      </c>
      <c r="AB261" s="147">
        <v>121815</v>
      </c>
      <c r="AC261" s="147">
        <v>1797628</v>
      </c>
      <c r="AD261" s="147">
        <v>18531</v>
      </c>
      <c r="AE261" s="147">
        <v>176787</v>
      </c>
      <c r="AF261" s="147">
        <v>135541</v>
      </c>
      <c r="AG261" s="147">
        <v>0</v>
      </c>
      <c r="AH261" s="147">
        <v>24875</v>
      </c>
      <c r="AI261" s="147">
        <v>25434</v>
      </c>
      <c r="AJ261" s="147">
        <v>5921</v>
      </c>
      <c r="AK261" s="147">
        <v>266</v>
      </c>
      <c r="AL261" s="147">
        <v>67</v>
      </c>
      <c r="AM261" s="147">
        <v>0</v>
      </c>
      <c r="AN261" s="147">
        <v>11132</v>
      </c>
      <c r="AO261" s="147">
        <v>20555</v>
      </c>
      <c r="AP261" s="147">
        <v>21507</v>
      </c>
      <c r="AQ261" s="147">
        <v>133769</v>
      </c>
      <c r="AR261" s="147">
        <v>0</v>
      </c>
      <c r="AS261" s="147">
        <v>0</v>
      </c>
      <c r="AT261" s="147">
        <v>81949</v>
      </c>
      <c r="AU261" s="147">
        <v>0</v>
      </c>
      <c r="AV261" s="147">
        <v>0</v>
      </c>
      <c r="AW261" s="147">
        <v>0</v>
      </c>
      <c r="AX261" s="147">
        <v>656334</v>
      </c>
      <c r="AY261" s="147">
        <v>456551</v>
      </c>
      <c r="AZ261" s="147">
        <v>18996</v>
      </c>
      <c r="BA261" s="147">
        <v>114583</v>
      </c>
      <c r="BB261" s="147">
        <v>0</v>
      </c>
      <c r="BC261" s="147">
        <v>302295</v>
      </c>
      <c r="BD261" s="147">
        <v>30573</v>
      </c>
      <c r="BE261" s="147">
        <v>13180</v>
      </c>
      <c r="BF261" s="147">
        <v>0</v>
      </c>
      <c r="BG261" s="147">
        <v>936178</v>
      </c>
      <c r="BH261" s="147">
        <v>3390140</v>
      </c>
      <c r="BI261" s="147">
        <v>112973</v>
      </c>
      <c r="BJ261" s="147">
        <v>344097</v>
      </c>
      <c r="BK261" s="147">
        <v>8503</v>
      </c>
      <c r="BL261" s="147">
        <v>4350</v>
      </c>
      <c r="BM261" s="147">
        <v>64098</v>
      </c>
      <c r="BN261" s="147">
        <v>111273</v>
      </c>
      <c r="BO261" s="147">
        <v>336630</v>
      </c>
      <c r="BP261" s="147">
        <v>0</v>
      </c>
      <c r="BQ261" s="147">
        <v>60917</v>
      </c>
      <c r="BR261" s="147">
        <v>74511</v>
      </c>
      <c r="BS261" s="147">
        <v>17346</v>
      </c>
      <c r="BT261" s="147">
        <v>779</v>
      </c>
      <c r="BU261" s="147">
        <v>197</v>
      </c>
      <c r="BV261" s="147">
        <v>399</v>
      </c>
      <c r="BW261" s="147">
        <v>212460</v>
      </c>
      <c r="BX261" s="147">
        <v>0</v>
      </c>
      <c r="BY261" s="147">
        <v>0</v>
      </c>
      <c r="BZ261" s="147">
        <v>42072</v>
      </c>
      <c r="CA261" s="147">
        <v>11751</v>
      </c>
      <c r="CB261" s="147">
        <v>0</v>
      </c>
      <c r="CC261" s="147">
        <v>15978</v>
      </c>
      <c r="CD261" s="147">
        <v>227926</v>
      </c>
      <c r="CE261" s="147">
        <v>45532</v>
      </c>
      <c r="CF261" s="147">
        <v>6653</v>
      </c>
      <c r="CG261" s="147">
        <v>0</v>
      </c>
      <c r="CH261" s="147">
        <v>0</v>
      </c>
      <c r="CI261" s="147">
        <v>0</v>
      </c>
      <c r="CJ261" s="147">
        <v>211</v>
      </c>
      <c r="CK261" s="147">
        <v>29146</v>
      </c>
      <c r="CL261" s="147">
        <v>0</v>
      </c>
      <c r="CM261" s="147">
        <v>1727802</v>
      </c>
      <c r="CN261" s="147">
        <v>5117942</v>
      </c>
      <c r="CO261" s="147">
        <v>661229</v>
      </c>
      <c r="CP261" s="147">
        <v>518206</v>
      </c>
      <c r="CQ261" s="147">
        <v>1834012</v>
      </c>
      <c r="CR261" s="147">
        <v>0</v>
      </c>
      <c r="CS261" s="147">
        <v>0</v>
      </c>
      <c r="CT261" s="147">
        <v>0</v>
      </c>
      <c r="CU261" s="147">
        <v>0</v>
      </c>
      <c r="CV261" s="147">
        <v>0</v>
      </c>
      <c r="CW261" s="147">
        <v>240826</v>
      </c>
      <c r="CX261" s="147">
        <v>232134</v>
      </c>
      <c r="CY261" s="147">
        <v>54039</v>
      </c>
      <c r="CZ261" s="147">
        <v>2426</v>
      </c>
      <c r="DA261" s="147">
        <v>614</v>
      </c>
      <c r="DB261" s="147">
        <v>7780</v>
      </c>
      <c r="DC261" s="147">
        <v>0</v>
      </c>
      <c r="DD261" s="147">
        <v>0</v>
      </c>
      <c r="DE261" s="147">
        <v>74453</v>
      </c>
      <c r="DF261" s="147">
        <v>0</v>
      </c>
      <c r="DG261" s="147">
        <v>277216</v>
      </c>
      <c r="DH261" s="147">
        <v>0</v>
      </c>
      <c r="DI261" s="147">
        <v>2648</v>
      </c>
      <c r="DJ261" s="147">
        <v>3905583</v>
      </c>
      <c r="DK261" s="147">
        <v>0</v>
      </c>
      <c r="DL261" s="147">
        <v>0</v>
      </c>
      <c r="DM261" s="147">
        <v>0</v>
      </c>
      <c r="DN261" s="147">
        <v>0</v>
      </c>
      <c r="DO261" s="147">
        <v>0</v>
      </c>
      <c r="DP261" s="147">
        <v>0</v>
      </c>
      <c r="DQ261" s="147">
        <v>0</v>
      </c>
      <c r="DR261" s="147">
        <v>0</v>
      </c>
      <c r="DS261" s="147">
        <v>0</v>
      </c>
      <c r="DT261" s="147">
        <v>0</v>
      </c>
      <c r="DU261" s="147">
        <v>0</v>
      </c>
      <c r="DV261" s="147">
        <v>0</v>
      </c>
      <c r="DW261" s="147">
        <v>0</v>
      </c>
      <c r="DX261" s="147">
        <v>0</v>
      </c>
      <c r="DY261" s="147">
        <v>0</v>
      </c>
      <c r="DZ261" s="147">
        <v>0</v>
      </c>
      <c r="EA261" s="147">
        <v>0</v>
      </c>
      <c r="EB261" s="147">
        <v>0</v>
      </c>
      <c r="EC261" s="147">
        <v>0</v>
      </c>
      <c r="ED261" s="147">
        <v>9023525</v>
      </c>
    </row>
    <row r="262" spans="1:134" ht="13.5" x14ac:dyDescent="0.25">
      <c r="A262" s="137" t="s">
        <v>480</v>
      </c>
      <c r="B262" s="137" t="s">
        <v>248</v>
      </c>
      <c r="C262" s="139">
        <v>45657</v>
      </c>
      <c r="D262" s="147">
        <v>136871</v>
      </c>
      <c r="E262" s="147">
        <v>196921</v>
      </c>
      <c r="F262" s="147">
        <v>0</v>
      </c>
      <c r="G262" s="147">
        <v>26390</v>
      </c>
      <c r="H262" s="147">
        <v>5724</v>
      </c>
      <c r="I262" s="147">
        <v>7858</v>
      </c>
      <c r="J262" s="147">
        <v>294</v>
      </c>
      <c r="K262" s="147">
        <v>132</v>
      </c>
      <c r="L262" s="147">
        <v>28019</v>
      </c>
      <c r="M262" s="147">
        <v>18320</v>
      </c>
      <c r="N262" s="147">
        <v>6972</v>
      </c>
      <c r="O262" s="147">
        <v>0</v>
      </c>
      <c r="P262" s="147">
        <v>555896</v>
      </c>
      <c r="Q262" s="147">
        <v>0</v>
      </c>
      <c r="R262" s="147">
        <v>6558</v>
      </c>
      <c r="S262" s="147">
        <v>8338</v>
      </c>
      <c r="T262" s="147">
        <v>328</v>
      </c>
      <c r="U262" s="147">
        <v>77688</v>
      </c>
      <c r="V262" s="147">
        <v>468</v>
      </c>
      <c r="W262" s="147">
        <v>0</v>
      </c>
      <c r="X262" s="147">
        <v>0</v>
      </c>
      <c r="Y262" s="147">
        <v>79284</v>
      </c>
      <c r="Z262" s="147">
        <v>60993</v>
      </c>
      <c r="AA262" s="147">
        <v>7200</v>
      </c>
      <c r="AB262" s="147">
        <v>36720</v>
      </c>
      <c r="AC262" s="147">
        <v>1260974</v>
      </c>
      <c r="AD262" s="147">
        <v>56038</v>
      </c>
      <c r="AE262" s="147">
        <v>136777</v>
      </c>
      <c r="AF262" s="147">
        <v>101936</v>
      </c>
      <c r="AG262" s="147">
        <v>0</v>
      </c>
      <c r="AH262" s="147">
        <v>22020</v>
      </c>
      <c r="AI262" s="147">
        <v>5054</v>
      </c>
      <c r="AJ262" s="147">
        <v>6939</v>
      </c>
      <c r="AK262" s="147">
        <v>259</v>
      </c>
      <c r="AL262" s="147">
        <v>116</v>
      </c>
      <c r="AM262" s="147">
        <v>0</v>
      </c>
      <c r="AN262" s="147">
        <v>6480</v>
      </c>
      <c r="AO262" s="147">
        <v>28929</v>
      </c>
      <c r="AP262" s="147">
        <v>29109</v>
      </c>
      <c r="AQ262" s="147">
        <v>196728</v>
      </c>
      <c r="AR262" s="147">
        <v>0</v>
      </c>
      <c r="AS262" s="147">
        <v>0</v>
      </c>
      <c r="AT262" s="147">
        <v>38093</v>
      </c>
      <c r="AU262" s="147">
        <v>0</v>
      </c>
      <c r="AV262" s="147">
        <v>0</v>
      </c>
      <c r="AW262" s="147">
        <v>0</v>
      </c>
      <c r="AX262" s="147">
        <v>628478</v>
      </c>
      <c r="AY262" s="147">
        <v>429921</v>
      </c>
      <c r="AZ262" s="147">
        <v>2577</v>
      </c>
      <c r="BA262" s="147">
        <v>82303</v>
      </c>
      <c r="BB262" s="147">
        <v>0</v>
      </c>
      <c r="BC262" s="147">
        <v>66558</v>
      </c>
      <c r="BD262" s="147">
        <v>25695</v>
      </c>
      <c r="BE262" s="147">
        <v>21915</v>
      </c>
      <c r="BF262" s="147">
        <v>0</v>
      </c>
      <c r="BG262" s="147">
        <v>628969</v>
      </c>
      <c r="BH262" s="147">
        <v>2518421</v>
      </c>
      <c r="BI262" s="147">
        <v>99009</v>
      </c>
      <c r="BJ262" s="147">
        <v>193758</v>
      </c>
      <c r="BK262" s="147">
        <v>0</v>
      </c>
      <c r="BL262" s="147">
        <v>30600</v>
      </c>
      <c r="BM262" s="147">
        <v>44252</v>
      </c>
      <c r="BN262" s="147">
        <v>39414</v>
      </c>
      <c r="BO262" s="147">
        <v>298482</v>
      </c>
      <c r="BP262" s="147">
        <v>0</v>
      </c>
      <c r="BQ262" s="147">
        <v>41455</v>
      </c>
      <c r="BR262" s="147">
        <v>11547</v>
      </c>
      <c r="BS262" s="147">
        <v>15854</v>
      </c>
      <c r="BT262" s="147">
        <v>592</v>
      </c>
      <c r="BU262" s="147">
        <v>266</v>
      </c>
      <c r="BV262" s="147">
        <v>634</v>
      </c>
      <c r="BW262" s="147">
        <v>177561</v>
      </c>
      <c r="BX262" s="147">
        <v>0</v>
      </c>
      <c r="BY262" s="147">
        <v>0</v>
      </c>
      <c r="BZ262" s="147">
        <v>21845</v>
      </c>
      <c r="CA262" s="147">
        <v>7071</v>
      </c>
      <c r="CB262" s="147">
        <v>0</v>
      </c>
      <c r="CC262" s="147">
        <v>4918</v>
      </c>
      <c r="CD262" s="147">
        <v>207445</v>
      </c>
      <c r="CE262" s="147">
        <v>39159</v>
      </c>
      <c r="CF262" s="147">
        <v>5591</v>
      </c>
      <c r="CG262" s="147">
        <v>0</v>
      </c>
      <c r="CH262" s="147">
        <v>0</v>
      </c>
      <c r="CI262" s="147">
        <v>0</v>
      </c>
      <c r="CJ262" s="147">
        <v>211</v>
      </c>
      <c r="CK262" s="147">
        <v>11000</v>
      </c>
      <c r="CL262" s="147">
        <v>0</v>
      </c>
      <c r="CM262" s="147">
        <v>1250664</v>
      </c>
      <c r="CN262" s="147">
        <v>3769085</v>
      </c>
      <c r="CO262" s="147">
        <v>460921</v>
      </c>
      <c r="CP262" s="147">
        <v>390894</v>
      </c>
      <c r="CQ262" s="147">
        <v>2045136</v>
      </c>
      <c r="CR262" s="147">
        <v>0</v>
      </c>
      <c r="CS262" s="147">
        <v>0</v>
      </c>
      <c r="CT262" s="147">
        <v>0</v>
      </c>
      <c r="CU262" s="147">
        <v>0</v>
      </c>
      <c r="CV262" s="147">
        <v>0</v>
      </c>
      <c r="CW262" s="147">
        <v>233836</v>
      </c>
      <c r="CX262" s="147">
        <v>49675</v>
      </c>
      <c r="CY262" s="147">
        <v>68203</v>
      </c>
      <c r="CZ262" s="147">
        <v>2549</v>
      </c>
      <c r="DA262" s="147">
        <v>1144</v>
      </c>
      <c r="DB262" s="147">
        <v>11683</v>
      </c>
      <c r="DC262" s="147">
        <v>6827</v>
      </c>
      <c r="DD262" s="147">
        <v>0</v>
      </c>
      <c r="DE262" s="147">
        <v>0</v>
      </c>
      <c r="DF262" s="147">
        <v>0</v>
      </c>
      <c r="DG262" s="147">
        <v>167725</v>
      </c>
      <c r="DH262" s="147">
        <v>0</v>
      </c>
      <c r="DI262" s="147">
        <v>452</v>
      </c>
      <c r="DJ262" s="147">
        <v>3439045</v>
      </c>
      <c r="DK262" s="147">
        <v>0</v>
      </c>
      <c r="DL262" s="147">
        <v>0</v>
      </c>
      <c r="DM262" s="147">
        <v>0</v>
      </c>
      <c r="DN262" s="147">
        <v>0</v>
      </c>
      <c r="DO262" s="147">
        <v>0</v>
      </c>
      <c r="DP262" s="147">
        <v>0</v>
      </c>
      <c r="DQ262" s="147">
        <v>0</v>
      </c>
      <c r="DR262" s="147">
        <v>0</v>
      </c>
      <c r="DS262" s="147">
        <v>0</v>
      </c>
      <c r="DT262" s="147">
        <v>0</v>
      </c>
      <c r="DU262" s="147">
        <v>0</v>
      </c>
      <c r="DV262" s="147">
        <v>0</v>
      </c>
      <c r="DW262" s="147">
        <v>0</v>
      </c>
      <c r="DX262" s="147">
        <v>0</v>
      </c>
      <c r="DY262" s="147">
        <v>0</v>
      </c>
      <c r="DZ262" s="147">
        <v>0</v>
      </c>
      <c r="EA262" s="147">
        <v>0</v>
      </c>
      <c r="EB262" s="147">
        <v>0</v>
      </c>
      <c r="EC262" s="147">
        <v>0</v>
      </c>
      <c r="ED262" s="147">
        <v>7208130</v>
      </c>
    </row>
    <row r="263" spans="1:134" ht="13.5" x14ac:dyDescent="0.25">
      <c r="A263" s="136" t="s">
        <v>481</v>
      </c>
      <c r="B263" s="136" t="s">
        <v>266</v>
      </c>
      <c r="C263" s="142">
        <v>45519</v>
      </c>
      <c r="D263" s="146">
        <v>75126</v>
      </c>
      <c r="E263" s="146">
        <v>92241</v>
      </c>
      <c r="F263" s="146">
        <v>0</v>
      </c>
      <c r="G263" s="146">
        <v>7899</v>
      </c>
      <c r="H263" s="146">
        <v>10083</v>
      </c>
      <c r="I263" s="146">
        <v>216</v>
      </c>
      <c r="J263" s="146">
        <v>413</v>
      </c>
      <c r="K263" s="146">
        <v>25</v>
      </c>
      <c r="L263" s="146">
        <v>0</v>
      </c>
      <c r="M263" s="146">
        <v>2494</v>
      </c>
      <c r="N263" s="146">
        <v>4127</v>
      </c>
      <c r="O263" s="146">
        <v>970</v>
      </c>
      <c r="P263" s="146">
        <v>186161</v>
      </c>
      <c r="Q263" s="146">
        <v>0</v>
      </c>
      <c r="R263" s="146">
        <v>2590</v>
      </c>
      <c r="S263" s="146">
        <v>0</v>
      </c>
      <c r="T263" s="146">
        <v>3596</v>
      </c>
      <c r="U263" s="146">
        <v>14271</v>
      </c>
      <c r="V263" s="146">
        <v>0</v>
      </c>
      <c r="W263" s="146">
        <v>0</v>
      </c>
      <c r="X263" s="146">
        <v>2000</v>
      </c>
      <c r="Y263" s="146">
        <v>14554</v>
      </c>
      <c r="Z263" s="146">
        <v>16523</v>
      </c>
      <c r="AA263" s="146">
        <v>3187</v>
      </c>
      <c r="AB263" s="146">
        <v>15160</v>
      </c>
      <c r="AC263" s="146">
        <v>451636</v>
      </c>
      <c r="AD263" s="146">
        <v>46509</v>
      </c>
      <c r="AE263" s="146">
        <v>34438</v>
      </c>
      <c r="AF263" s="146">
        <v>35317</v>
      </c>
      <c r="AG263" s="146">
        <v>0</v>
      </c>
      <c r="AH263" s="146">
        <v>9112</v>
      </c>
      <c r="AI263" s="146">
        <v>11630</v>
      </c>
      <c r="AJ263" s="146">
        <v>249</v>
      </c>
      <c r="AK263" s="146">
        <v>473</v>
      </c>
      <c r="AL263" s="146">
        <v>29</v>
      </c>
      <c r="AM263" s="146">
        <v>0</v>
      </c>
      <c r="AN263" s="146">
        <v>4552</v>
      </c>
      <c r="AO263" s="146">
        <v>9747</v>
      </c>
      <c r="AP263" s="146">
        <v>5412</v>
      </c>
      <c r="AQ263" s="146">
        <v>48624</v>
      </c>
      <c r="AR263" s="146">
        <v>0</v>
      </c>
      <c r="AS263" s="146">
        <v>0</v>
      </c>
      <c r="AT263" s="146">
        <v>18235</v>
      </c>
      <c r="AU263" s="146">
        <v>0</v>
      </c>
      <c r="AV263" s="146">
        <v>0</v>
      </c>
      <c r="AW263" s="146">
        <v>0</v>
      </c>
      <c r="AX263" s="146">
        <v>224327</v>
      </c>
      <c r="AY263" s="146">
        <v>47766</v>
      </c>
      <c r="AZ263" s="146">
        <v>0</v>
      </c>
      <c r="BA263" s="146">
        <v>17817</v>
      </c>
      <c r="BB263" s="146">
        <v>0</v>
      </c>
      <c r="BC263" s="146">
        <v>0</v>
      </c>
      <c r="BD263" s="146">
        <v>11837</v>
      </c>
      <c r="BE263" s="146">
        <v>1343</v>
      </c>
      <c r="BF263" s="146">
        <v>0</v>
      </c>
      <c r="BG263" s="146">
        <v>78763</v>
      </c>
      <c r="BH263" s="146">
        <v>754726</v>
      </c>
      <c r="BI263" s="146">
        <v>59788</v>
      </c>
      <c r="BJ263" s="146">
        <v>56629</v>
      </c>
      <c r="BK263" s="146">
        <v>5672</v>
      </c>
      <c r="BL263" s="146">
        <v>0</v>
      </c>
      <c r="BM263" s="146">
        <v>36544</v>
      </c>
      <c r="BN263" s="146">
        <v>49176</v>
      </c>
      <c r="BO263" s="146">
        <v>153285</v>
      </c>
      <c r="BP263" s="146">
        <v>0</v>
      </c>
      <c r="BQ263" s="146">
        <v>26343</v>
      </c>
      <c r="BR263" s="146">
        <v>33625</v>
      </c>
      <c r="BS263" s="146">
        <v>719</v>
      </c>
      <c r="BT263" s="146">
        <v>1366</v>
      </c>
      <c r="BU263" s="146">
        <v>82</v>
      </c>
      <c r="BV263" s="146">
        <v>0</v>
      </c>
      <c r="BW263" s="146">
        <v>56804</v>
      </c>
      <c r="BX263" s="146">
        <v>0</v>
      </c>
      <c r="BY263" s="146">
        <v>0</v>
      </c>
      <c r="BZ263" s="146">
        <v>11480</v>
      </c>
      <c r="CA263" s="146">
        <v>5657</v>
      </c>
      <c r="CB263" s="146">
        <v>0</v>
      </c>
      <c r="CC263" s="146">
        <v>119</v>
      </c>
      <c r="CD263" s="146">
        <v>101546</v>
      </c>
      <c r="CE263" s="146">
        <v>0</v>
      </c>
      <c r="CF263" s="146">
        <v>1113</v>
      </c>
      <c r="CG263" s="146">
        <v>0</v>
      </c>
      <c r="CH263" s="146">
        <v>0</v>
      </c>
      <c r="CI263" s="146">
        <v>0</v>
      </c>
      <c r="CJ263" s="146">
        <v>0</v>
      </c>
      <c r="CK263" s="146">
        <v>0</v>
      </c>
      <c r="CL263" s="146">
        <v>8825</v>
      </c>
      <c r="CM263" s="146">
        <v>608773</v>
      </c>
      <c r="CN263" s="146">
        <v>1363499</v>
      </c>
      <c r="CO263" s="146">
        <v>94860</v>
      </c>
      <c r="CP263" s="146">
        <v>152582</v>
      </c>
      <c r="CQ263" s="146">
        <v>387586</v>
      </c>
      <c r="CR263" s="146">
        <v>13210</v>
      </c>
      <c r="CS263" s="146">
        <v>0</v>
      </c>
      <c r="CT263" s="146">
        <v>0</v>
      </c>
      <c r="CU263" s="146">
        <v>0</v>
      </c>
      <c r="CV263" s="146">
        <v>0</v>
      </c>
      <c r="CW263" s="146">
        <v>50802</v>
      </c>
      <c r="CX263" s="146">
        <v>64844</v>
      </c>
      <c r="CY263" s="146">
        <v>1386</v>
      </c>
      <c r="CZ263" s="146">
        <v>2635</v>
      </c>
      <c r="DA263" s="146">
        <v>348</v>
      </c>
      <c r="DB263" s="146">
        <v>0</v>
      </c>
      <c r="DC263" s="146">
        <v>525</v>
      </c>
      <c r="DD263" s="146">
        <v>0</v>
      </c>
      <c r="DE263" s="146">
        <v>0</v>
      </c>
      <c r="DF263" s="146">
        <v>0</v>
      </c>
      <c r="DG263" s="146">
        <v>95900</v>
      </c>
      <c r="DH263" s="146">
        <v>0</v>
      </c>
      <c r="DI263" s="146">
        <v>3032</v>
      </c>
      <c r="DJ263" s="146">
        <v>867710</v>
      </c>
      <c r="DK263" s="146">
        <v>0</v>
      </c>
      <c r="DL263" s="146">
        <v>0</v>
      </c>
      <c r="DM263" s="146">
        <v>0</v>
      </c>
      <c r="DN263" s="146">
        <v>0</v>
      </c>
      <c r="DO263" s="146">
        <v>0</v>
      </c>
      <c r="DP263" s="146">
        <v>0</v>
      </c>
      <c r="DQ263" s="146">
        <v>0</v>
      </c>
      <c r="DR263" s="146">
        <v>0</v>
      </c>
      <c r="DS263" s="146">
        <v>0</v>
      </c>
      <c r="DT263" s="146">
        <v>0</v>
      </c>
      <c r="DU263" s="146">
        <v>0</v>
      </c>
      <c r="DV263" s="146">
        <v>0</v>
      </c>
      <c r="DW263" s="146">
        <v>0</v>
      </c>
      <c r="DX263" s="146">
        <v>0</v>
      </c>
      <c r="DY263" s="146">
        <v>0</v>
      </c>
      <c r="DZ263" s="146">
        <v>0</v>
      </c>
      <c r="EA263" s="146">
        <v>0</v>
      </c>
      <c r="EB263" s="146">
        <v>0</v>
      </c>
      <c r="EC263" s="146">
        <v>0</v>
      </c>
      <c r="ED263" s="146">
        <v>2231209</v>
      </c>
    </row>
    <row r="264" spans="1:134" ht="13.5" x14ac:dyDescent="0.25">
      <c r="A264" s="137" t="s">
        <v>481</v>
      </c>
      <c r="B264" s="137" t="s">
        <v>386</v>
      </c>
      <c r="C264" s="139">
        <v>45657</v>
      </c>
      <c r="D264" s="147">
        <v>23504</v>
      </c>
      <c r="E264" s="147">
        <v>64440</v>
      </c>
      <c r="F264" s="147">
        <v>0</v>
      </c>
      <c r="G264" s="147">
        <v>6433</v>
      </c>
      <c r="H264" s="147">
        <v>5326</v>
      </c>
      <c r="I264" s="147">
        <v>1251</v>
      </c>
      <c r="J264" s="147">
        <v>0</v>
      </c>
      <c r="K264" s="147">
        <v>369</v>
      </c>
      <c r="L264" s="147">
        <v>164</v>
      </c>
      <c r="M264" s="147">
        <v>0</v>
      </c>
      <c r="N264" s="147">
        <v>7517</v>
      </c>
      <c r="O264" s="147">
        <v>0</v>
      </c>
      <c r="P264" s="147">
        <v>50873</v>
      </c>
      <c r="Q264" s="147">
        <v>0</v>
      </c>
      <c r="R264" s="147">
        <v>5308</v>
      </c>
      <c r="S264" s="147">
        <v>821</v>
      </c>
      <c r="T264" s="147">
        <v>3708</v>
      </c>
      <c r="U264" s="147">
        <v>23159</v>
      </c>
      <c r="V264" s="147">
        <v>0</v>
      </c>
      <c r="W264" s="147">
        <v>5314</v>
      </c>
      <c r="X264" s="147">
        <v>3093</v>
      </c>
      <c r="Y264" s="147">
        <v>8648</v>
      </c>
      <c r="Z264" s="147">
        <v>1091</v>
      </c>
      <c r="AA264" s="147">
        <v>1035</v>
      </c>
      <c r="AB264" s="147">
        <v>32986</v>
      </c>
      <c r="AC264" s="147">
        <v>245040</v>
      </c>
      <c r="AD264" s="147">
        <v>24142</v>
      </c>
      <c r="AE264" s="147">
        <v>21989</v>
      </c>
      <c r="AF264" s="147">
        <v>22822</v>
      </c>
      <c r="AG264" s="147">
        <v>0</v>
      </c>
      <c r="AH264" s="147">
        <v>5416</v>
      </c>
      <c r="AI264" s="147">
        <v>4484</v>
      </c>
      <c r="AJ264" s="147">
        <v>1053</v>
      </c>
      <c r="AK264" s="147">
        <v>0</v>
      </c>
      <c r="AL264" s="147">
        <v>0</v>
      </c>
      <c r="AM264" s="147">
        <v>0</v>
      </c>
      <c r="AN264" s="147">
        <v>2440</v>
      </c>
      <c r="AO264" s="147">
        <v>4728</v>
      </c>
      <c r="AP264" s="147">
        <v>4352</v>
      </c>
      <c r="AQ264" s="147">
        <v>39035</v>
      </c>
      <c r="AR264" s="147">
        <v>0</v>
      </c>
      <c r="AS264" s="147">
        <v>0</v>
      </c>
      <c r="AT264" s="147">
        <v>7020</v>
      </c>
      <c r="AU264" s="147">
        <v>8067</v>
      </c>
      <c r="AV264" s="147">
        <v>0</v>
      </c>
      <c r="AW264" s="147">
        <v>0</v>
      </c>
      <c r="AX264" s="147">
        <v>145548</v>
      </c>
      <c r="AY264" s="147">
        <v>445</v>
      </c>
      <c r="AZ264" s="147">
        <v>0</v>
      </c>
      <c r="BA264" s="147">
        <v>11203</v>
      </c>
      <c r="BB264" s="147">
        <v>114777</v>
      </c>
      <c r="BC264" s="147">
        <v>0</v>
      </c>
      <c r="BD264" s="147">
        <v>9588</v>
      </c>
      <c r="BE264" s="147">
        <v>0</v>
      </c>
      <c r="BF264" s="147">
        <v>0</v>
      </c>
      <c r="BG264" s="147">
        <v>136013</v>
      </c>
      <c r="BH264" s="147">
        <v>526601</v>
      </c>
      <c r="BI264" s="147">
        <v>35686</v>
      </c>
      <c r="BJ264" s="147">
        <v>29233</v>
      </c>
      <c r="BK264" s="147">
        <v>0</v>
      </c>
      <c r="BL264" s="147">
        <v>0</v>
      </c>
      <c r="BM264" s="147">
        <v>29049</v>
      </c>
      <c r="BN264" s="147">
        <v>30559</v>
      </c>
      <c r="BO264" s="147">
        <v>84071</v>
      </c>
      <c r="BP264" s="147">
        <v>0</v>
      </c>
      <c r="BQ264" s="147">
        <v>16385</v>
      </c>
      <c r="BR264" s="147">
        <v>13566</v>
      </c>
      <c r="BS264" s="147">
        <v>3185</v>
      </c>
      <c r="BT264" s="147">
        <v>0</v>
      </c>
      <c r="BU264" s="147">
        <v>0</v>
      </c>
      <c r="BV264" s="147">
        <v>0</v>
      </c>
      <c r="BW264" s="147">
        <v>24241</v>
      </c>
      <c r="BX264" s="147">
        <v>0</v>
      </c>
      <c r="BY264" s="147">
        <v>2775</v>
      </c>
      <c r="BZ264" s="147">
        <v>3258</v>
      </c>
      <c r="CA264" s="147">
        <v>2015</v>
      </c>
      <c r="CB264" s="147">
        <v>0</v>
      </c>
      <c r="CC264" s="147">
        <v>0</v>
      </c>
      <c r="CD264" s="147">
        <v>55203</v>
      </c>
      <c r="CE264" s="147">
        <v>9352</v>
      </c>
      <c r="CF264" s="147">
        <v>820</v>
      </c>
      <c r="CG264" s="147">
        <v>0</v>
      </c>
      <c r="CH264" s="147">
        <v>0</v>
      </c>
      <c r="CI264" s="147">
        <v>0</v>
      </c>
      <c r="CJ264" s="147">
        <v>4518</v>
      </c>
      <c r="CK264" s="147">
        <v>960</v>
      </c>
      <c r="CL264" s="147">
        <v>83</v>
      </c>
      <c r="CM264" s="147">
        <v>344959</v>
      </c>
      <c r="CN264" s="147">
        <v>871560</v>
      </c>
      <c r="CO264" s="147">
        <v>43667</v>
      </c>
      <c r="CP264" s="147">
        <v>88224</v>
      </c>
      <c r="CQ264" s="147">
        <v>236604</v>
      </c>
      <c r="CR264" s="147">
        <v>0</v>
      </c>
      <c r="CS264" s="147">
        <v>779</v>
      </c>
      <c r="CT264" s="147">
        <v>0</v>
      </c>
      <c r="CU264" s="147">
        <v>0</v>
      </c>
      <c r="CV264" s="147">
        <v>0</v>
      </c>
      <c r="CW264" s="147">
        <v>29006</v>
      </c>
      <c r="CX264" s="147">
        <v>24015</v>
      </c>
      <c r="CY264" s="147">
        <v>5639</v>
      </c>
      <c r="CZ264" s="147">
        <v>0</v>
      </c>
      <c r="DA264" s="147">
        <v>0</v>
      </c>
      <c r="DB264" s="147">
        <v>0</v>
      </c>
      <c r="DC264" s="147">
        <v>0</v>
      </c>
      <c r="DD264" s="147">
        <v>0</v>
      </c>
      <c r="DE264" s="147">
        <v>0</v>
      </c>
      <c r="DF264" s="147">
        <v>0</v>
      </c>
      <c r="DG264" s="147">
        <v>62804</v>
      </c>
      <c r="DH264" s="147">
        <v>0</v>
      </c>
      <c r="DI264" s="147">
        <v>0</v>
      </c>
      <c r="DJ264" s="147">
        <v>490738</v>
      </c>
      <c r="DK264" s="147">
        <v>0</v>
      </c>
      <c r="DL264" s="147">
        <v>0</v>
      </c>
      <c r="DM264" s="147">
        <v>0</v>
      </c>
      <c r="DN264" s="147">
        <v>0</v>
      </c>
      <c r="DO264" s="147">
        <v>0</v>
      </c>
      <c r="DP264" s="147">
        <v>0</v>
      </c>
      <c r="DQ264" s="147">
        <v>0</v>
      </c>
      <c r="DR264" s="147">
        <v>0</v>
      </c>
      <c r="DS264" s="147">
        <v>0</v>
      </c>
      <c r="DT264" s="147">
        <v>0</v>
      </c>
      <c r="DU264" s="147">
        <v>0</v>
      </c>
      <c r="DV264" s="147">
        <v>0</v>
      </c>
      <c r="DW264" s="147">
        <v>0</v>
      </c>
      <c r="DX264" s="147">
        <v>0</v>
      </c>
      <c r="DY264" s="147">
        <v>0</v>
      </c>
      <c r="DZ264" s="147">
        <v>0</v>
      </c>
      <c r="EA264" s="147">
        <v>0</v>
      </c>
      <c r="EB264" s="147">
        <v>0</v>
      </c>
      <c r="EC264" s="147">
        <v>0</v>
      </c>
      <c r="ED264" s="147">
        <v>1362298</v>
      </c>
    </row>
    <row r="265" spans="1:134" ht="13.5" x14ac:dyDescent="0.25">
      <c r="A265" s="137" t="s">
        <v>482</v>
      </c>
      <c r="B265" s="138"/>
      <c r="C265" s="139">
        <v>45657</v>
      </c>
      <c r="D265" s="147">
        <v>111701</v>
      </c>
      <c r="E265" s="147">
        <v>165684</v>
      </c>
      <c r="F265" s="147">
        <v>0</v>
      </c>
      <c r="G265" s="147">
        <v>21751</v>
      </c>
      <c r="H265" s="147">
        <v>39596</v>
      </c>
      <c r="I265" s="147">
        <v>3104</v>
      </c>
      <c r="J265" s="147">
        <v>2285</v>
      </c>
      <c r="K265" s="147">
        <v>0</v>
      </c>
      <c r="L265" s="147">
        <v>2200</v>
      </c>
      <c r="M265" s="147">
        <v>5135</v>
      </c>
      <c r="N265" s="147">
        <v>7034</v>
      </c>
      <c r="O265" s="147">
        <v>0</v>
      </c>
      <c r="P265" s="147">
        <v>0</v>
      </c>
      <c r="Q265" s="147">
        <v>73505</v>
      </c>
      <c r="R265" s="147">
        <v>81476</v>
      </c>
      <c r="S265" s="147">
        <v>4360</v>
      </c>
      <c r="T265" s="147">
        <v>2084</v>
      </c>
      <c r="U265" s="147">
        <v>48556</v>
      </c>
      <c r="V265" s="147">
        <v>21611</v>
      </c>
      <c r="W265" s="147">
        <v>0</v>
      </c>
      <c r="X265" s="147">
        <v>0</v>
      </c>
      <c r="Y265" s="147">
        <v>9188</v>
      </c>
      <c r="Z265" s="147">
        <v>17113</v>
      </c>
      <c r="AA265" s="147">
        <v>7200</v>
      </c>
      <c r="AB265" s="147">
        <v>0</v>
      </c>
      <c r="AC265" s="147">
        <v>623583</v>
      </c>
      <c r="AD265" s="147">
        <v>38934</v>
      </c>
      <c r="AE265" s="147">
        <v>24014</v>
      </c>
      <c r="AF265" s="147">
        <v>28615</v>
      </c>
      <c r="AG265" s="147">
        <v>0</v>
      </c>
      <c r="AH265" s="147">
        <v>7180</v>
      </c>
      <c r="AI265" s="147">
        <v>7132</v>
      </c>
      <c r="AJ265" s="147">
        <v>1025</v>
      </c>
      <c r="AK265" s="147">
        <v>60</v>
      </c>
      <c r="AL265" s="147">
        <v>0</v>
      </c>
      <c r="AM265" s="147">
        <v>41</v>
      </c>
      <c r="AN265" s="147">
        <v>7183</v>
      </c>
      <c r="AO265" s="147">
        <v>5143</v>
      </c>
      <c r="AP265" s="147">
        <v>9250</v>
      </c>
      <c r="AQ265" s="147">
        <v>74520</v>
      </c>
      <c r="AR265" s="147">
        <v>0</v>
      </c>
      <c r="AS265" s="147">
        <v>0</v>
      </c>
      <c r="AT265" s="147">
        <v>9348</v>
      </c>
      <c r="AU265" s="147">
        <v>8096</v>
      </c>
      <c r="AV265" s="147">
        <v>0</v>
      </c>
      <c r="AW265" s="147">
        <v>0</v>
      </c>
      <c r="AX265" s="147">
        <v>220541</v>
      </c>
      <c r="AY265" s="147">
        <v>154882</v>
      </c>
      <c r="AZ265" s="147">
        <v>1564</v>
      </c>
      <c r="BA265" s="147">
        <v>51575</v>
      </c>
      <c r="BB265" s="147">
        <v>0</v>
      </c>
      <c r="BC265" s="147">
        <v>101592</v>
      </c>
      <c r="BD265" s="147">
        <v>27683</v>
      </c>
      <c r="BE265" s="147">
        <v>21407</v>
      </c>
      <c r="BF265" s="147">
        <v>0</v>
      </c>
      <c r="BG265" s="147">
        <v>358703</v>
      </c>
      <c r="BH265" s="147">
        <v>1202827</v>
      </c>
      <c r="BI265" s="147">
        <v>109582</v>
      </c>
      <c r="BJ265" s="147">
        <v>84996</v>
      </c>
      <c r="BK265" s="147">
        <v>97620</v>
      </c>
      <c r="BL265" s="147">
        <v>24750</v>
      </c>
      <c r="BM265" s="147">
        <v>78570</v>
      </c>
      <c r="BN265" s="147">
        <v>74383</v>
      </c>
      <c r="BO265" s="147">
        <v>173202</v>
      </c>
      <c r="BP265" s="147">
        <v>0</v>
      </c>
      <c r="BQ265" s="147">
        <v>48487</v>
      </c>
      <c r="BR265" s="147">
        <v>44136</v>
      </c>
      <c r="BS265" s="147">
        <v>6921</v>
      </c>
      <c r="BT265" s="147">
        <v>234</v>
      </c>
      <c r="BU265" s="147">
        <v>0</v>
      </c>
      <c r="BV265" s="147">
        <v>462</v>
      </c>
      <c r="BW265" s="147">
        <v>73503</v>
      </c>
      <c r="BX265" s="147">
        <v>0</v>
      </c>
      <c r="BY265" s="147">
        <v>0</v>
      </c>
      <c r="BZ265" s="147">
        <v>14566</v>
      </c>
      <c r="CA265" s="147">
        <v>4687</v>
      </c>
      <c r="CB265" s="147">
        <v>0</v>
      </c>
      <c r="CC265" s="147">
        <v>0</v>
      </c>
      <c r="CD265" s="147">
        <v>126875</v>
      </c>
      <c r="CE265" s="147">
        <v>2965</v>
      </c>
      <c r="CF265" s="147">
        <v>1857</v>
      </c>
      <c r="CG265" s="147">
        <v>0</v>
      </c>
      <c r="CH265" s="147">
        <v>0</v>
      </c>
      <c r="CI265" s="147">
        <v>0</v>
      </c>
      <c r="CJ265" s="147">
        <v>23914</v>
      </c>
      <c r="CK265" s="147">
        <v>0</v>
      </c>
      <c r="CL265" s="147">
        <v>21909</v>
      </c>
      <c r="CM265" s="147">
        <v>1013619</v>
      </c>
      <c r="CN265" s="147">
        <v>2216446</v>
      </c>
      <c r="CO265" s="147">
        <v>314424</v>
      </c>
      <c r="CP265" s="147">
        <v>314901</v>
      </c>
      <c r="CQ265" s="147">
        <v>883922</v>
      </c>
      <c r="CR265" s="147">
        <v>0</v>
      </c>
      <c r="CS265" s="147">
        <v>0</v>
      </c>
      <c r="CT265" s="147">
        <v>0</v>
      </c>
      <c r="CU265" s="147">
        <v>0</v>
      </c>
      <c r="CV265" s="147">
        <v>0</v>
      </c>
      <c r="CW265" s="147">
        <v>118658</v>
      </c>
      <c r="CX265" s="147">
        <v>87738</v>
      </c>
      <c r="CY265" s="147">
        <v>16937</v>
      </c>
      <c r="CZ265" s="147">
        <v>31654</v>
      </c>
      <c r="DA265" s="147">
        <v>0</v>
      </c>
      <c r="DB265" s="147">
        <v>5304</v>
      </c>
      <c r="DC265" s="147">
        <v>159</v>
      </c>
      <c r="DD265" s="147">
        <v>0</v>
      </c>
      <c r="DE265" s="147">
        <v>0</v>
      </c>
      <c r="DF265" s="147">
        <v>0</v>
      </c>
      <c r="DG265" s="147">
        <v>122097</v>
      </c>
      <c r="DH265" s="147">
        <v>0</v>
      </c>
      <c r="DI265" s="147">
        <v>2527</v>
      </c>
      <c r="DJ265" s="147">
        <v>1898321</v>
      </c>
      <c r="DK265" s="147">
        <v>0</v>
      </c>
      <c r="DL265" s="147">
        <v>0</v>
      </c>
      <c r="DM265" s="147">
        <v>0</v>
      </c>
      <c r="DN265" s="147">
        <v>0</v>
      </c>
      <c r="DO265" s="147">
        <v>0</v>
      </c>
      <c r="DP265" s="147">
        <v>0</v>
      </c>
      <c r="DQ265" s="147">
        <v>0</v>
      </c>
      <c r="DR265" s="147">
        <v>0</v>
      </c>
      <c r="DS265" s="147">
        <v>0</v>
      </c>
      <c r="DT265" s="147">
        <v>0</v>
      </c>
      <c r="DU265" s="147">
        <v>0</v>
      </c>
      <c r="DV265" s="147">
        <v>0</v>
      </c>
      <c r="DW265" s="147">
        <v>0</v>
      </c>
      <c r="DX265" s="147">
        <v>0</v>
      </c>
      <c r="DY265" s="147">
        <v>0</v>
      </c>
      <c r="DZ265" s="147">
        <v>0</v>
      </c>
      <c r="EA265" s="147">
        <v>0</v>
      </c>
      <c r="EB265" s="147">
        <v>0</v>
      </c>
      <c r="EC265" s="147">
        <v>0</v>
      </c>
      <c r="ED265" s="147">
        <v>4114767</v>
      </c>
    </row>
    <row r="266" spans="1:134" ht="13.5" x14ac:dyDescent="0.25">
      <c r="A266" s="137" t="s">
        <v>483</v>
      </c>
      <c r="B266" s="137" t="s">
        <v>236</v>
      </c>
      <c r="C266" s="139">
        <v>45657</v>
      </c>
      <c r="D266" s="147">
        <v>101213</v>
      </c>
      <c r="E266" s="147">
        <v>129942</v>
      </c>
      <c r="F266" s="147">
        <v>0</v>
      </c>
      <c r="G266" s="147">
        <v>18529</v>
      </c>
      <c r="H266" s="147">
        <v>14209</v>
      </c>
      <c r="I266" s="147">
        <v>4295</v>
      </c>
      <c r="J266" s="147">
        <v>4246</v>
      </c>
      <c r="K266" s="147">
        <v>1432</v>
      </c>
      <c r="L266" s="147">
        <v>548</v>
      </c>
      <c r="M266" s="147">
        <v>17870</v>
      </c>
      <c r="N266" s="147">
        <v>6214</v>
      </c>
      <c r="O266" s="147">
        <v>5074</v>
      </c>
      <c r="P266" s="147">
        <v>289216</v>
      </c>
      <c r="Q266" s="147">
        <v>0</v>
      </c>
      <c r="R266" s="147">
        <v>27174</v>
      </c>
      <c r="S266" s="147">
        <v>6948</v>
      </c>
      <c r="T266" s="147">
        <v>0</v>
      </c>
      <c r="U266" s="147">
        <v>79703</v>
      </c>
      <c r="V266" s="147">
        <v>6507</v>
      </c>
      <c r="W266" s="147">
        <v>0</v>
      </c>
      <c r="X266" s="147">
        <v>26249</v>
      </c>
      <c r="Y266" s="147">
        <v>26976</v>
      </c>
      <c r="Z266" s="147">
        <v>20901</v>
      </c>
      <c r="AA266" s="147">
        <v>3818</v>
      </c>
      <c r="AB266" s="147">
        <v>62223</v>
      </c>
      <c r="AC266" s="147">
        <v>853287</v>
      </c>
      <c r="AD266" s="147">
        <v>18242</v>
      </c>
      <c r="AE266" s="147">
        <v>147578</v>
      </c>
      <c r="AF266" s="147">
        <v>61571</v>
      </c>
      <c r="AG266" s="147">
        <v>0</v>
      </c>
      <c r="AH266" s="147">
        <v>18228</v>
      </c>
      <c r="AI266" s="147">
        <v>13978</v>
      </c>
      <c r="AJ266" s="147">
        <v>4225</v>
      </c>
      <c r="AK266" s="147">
        <v>0</v>
      </c>
      <c r="AL266" s="147">
        <v>0</v>
      </c>
      <c r="AM266" s="147">
        <v>538</v>
      </c>
      <c r="AN266" s="147">
        <v>2972</v>
      </c>
      <c r="AO266" s="147">
        <v>18949</v>
      </c>
      <c r="AP266" s="147">
        <v>5673</v>
      </c>
      <c r="AQ266" s="147">
        <v>118033</v>
      </c>
      <c r="AR266" s="147">
        <v>0</v>
      </c>
      <c r="AS266" s="147">
        <v>0</v>
      </c>
      <c r="AT266" s="147">
        <v>19800</v>
      </c>
      <c r="AU266" s="147">
        <v>1095</v>
      </c>
      <c r="AV266" s="147">
        <v>0</v>
      </c>
      <c r="AW266" s="147">
        <v>0</v>
      </c>
      <c r="AX266" s="147">
        <v>430882</v>
      </c>
      <c r="AY266" s="147">
        <v>12959</v>
      </c>
      <c r="AZ266" s="147">
        <v>0</v>
      </c>
      <c r="BA266" s="147">
        <v>0</v>
      </c>
      <c r="BB266" s="147">
        <v>155271</v>
      </c>
      <c r="BC266" s="147">
        <v>-11</v>
      </c>
      <c r="BD266" s="147">
        <v>309</v>
      </c>
      <c r="BE266" s="147">
        <v>23857</v>
      </c>
      <c r="BF266" s="147">
        <v>0</v>
      </c>
      <c r="BG266" s="147">
        <v>192385</v>
      </c>
      <c r="BH266" s="147">
        <v>1476554</v>
      </c>
      <c r="BI266" s="147">
        <v>164213</v>
      </c>
      <c r="BJ266" s="147">
        <v>102310</v>
      </c>
      <c r="BK266" s="147">
        <v>7768</v>
      </c>
      <c r="BL266" s="147">
        <v>27266</v>
      </c>
      <c r="BM266" s="147">
        <v>74070</v>
      </c>
      <c r="BN266" s="147">
        <v>82164</v>
      </c>
      <c r="BO266" s="147">
        <v>295827</v>
      </c>
      <c r="BP266" s="147">
        <v>0</v>
      </c>
      <c r="BQ266" s="147">
        <v>58224</v>
      </c>
      <c r="BR266" s="147">
        <v>44650</v>
      </c>
      <c r="BS266" s="147">
        <v>13496</v>
      </c>
      <c r="BT266" s="147">
        <v>0</v>
      </c>
      <c r="BU266" s="147">
        <v>0</v>
      </c>
      <c r="BV266" s="147">
        <v>1720</v>
      </c>
      <c r="BW266" s="147">
        <v>74390</v>
      </c>
      <c r="BX266" s="147">
        <v>13714</v>
      </c>
      <c r="BY266" s="147">
        <v>0</v>
      </c>
      <c r="BZ266" s="147">
        <v>13511</v>
      </c>
      <c r="CA266" s="147">
        <v>5563</v>
      </c>
      <c r="CB266" s="147">
        <v>247</v>
      </c>
      <c r="CC266" s="147">
        <v>0</v>
      </c>
      <c r="CD266" s="147">
        <v>133189</v>
      </c>
      <c r="CE266" s="147">
        <v>10695</v>
      </c>
      <c r="CF266" s="147">
        <v>4930</v>
      </c>
      <c r="CG266" s="147">
        <v>0</v>
      </c>
      <c r="CH266" s="147">
        <v>0</v>
      </c>
      <c r="CI266" s="147">
        <v>0</v>
      </c>
      <c r="CJ266" s="147">
        <v>109229</v>
      </c>
      <c r="CK266" s="147">
        <v>1485</v>
      </c>
      <c r="CL266" s="147">
        <v>350</v>
      </c>
      <c r="CM266" s="147">
        <v>1239011</v>
      </c>
      <c r="CN266" s="147">
        <v>2715565</v>
      </c>
      <c r="CO266" s="147">
        <v>217697</v>
      </c>
      <c r="CP266" s="147">
        <v>381039</v>
      </c>
      <c r="CQ266" s="147">
        <v>897940</v>
      </c>
      <c r="CR266" s="147">
        <v>0</v>
      </c>
      <c r="CS266" s="147">
        <v>0</v>
      </c>
      <c r="CT266" s="147">
        <v>0</v>
      </c>
      <c r="CU266" s="147">
        <v>0</v>
      </c>
      <c r="CV266" s="147">
        <v>0</v>
      </c>
      <c r="CW266" s="147">
        <v>119973</v>
      </c>
      <c r="CX266" s="147">
        <v>92003</v>
      </c>
      <c r="CY266" s="147">
        <v>27810</v>
      </c>
      <c r="CZ266" s="147">
        <v>0</v>
      </c>
      <c r="DA266" s="147">
        <v>0</v>
      </c>
      <c r="DB266" s="147">
        <v>4644</v>
      </c>
      <c r="DC266" s="147">
        <v>0</v>
      </c>
      <c r="DD266" s="147">
        <v>0</v>
      </c>
      <c r="DE266" s="147">
        <v>35800</v>
      </c>
      <c r="DF266" s="147">
        <v>0</v>
      </c>
      <c r="DG266" s="147">
        <v>128269</v>
      </c>
      <c r="DH266" s="147">
        <v>-1</v>
      </c>
      <c r="DI266" s="147">
        <v>1795</v>
      </c>
      <c r="DJ266" s="147">
        <v>1906969</v>
      </c>
      <c r="DK266" s="147">
        <v>0</v>
      </c>
      <c r="DL266" s="147">
        <v>0</v>
      </c>
      <c r="DM266" s="147">
        <v>0</v>
      </c>
      <c r="DN266" s="147">
        <v>0</v>
      </c>
      <c r="DO266" s="147">
        <v>0</v>
      </c>
      <c r="DP266" s="147">
        <v>0</v>
      </c>
      <c r="DQ266" s="147">
        <v>0</v>
      </c>
      <c r="DR266" s="147">
        <v>0</v>
      </c>
      <c r="DS266" s="147">
        <v>0</v>
      </c>
      <c r="DT266" s="147">
        <v>0</v>
      </c>
      <c r="DU266" s="147">
        <v>0</v>
      </c>
      <c r="DV266" s="147">
        <v>0</v>
      </c>
      <c r="DW266" s="147">
        <v>0</v>
      </c>
      <c r="DX266" s="147">
        <v>0</v>
      </c>
      <c r="DY266" s="147">
        <v>0</v>
      </c>
      <c r="DZ266" s="147">
        <v>0</v>
      </c>
      <c r="EA266" s="147">
        <v>0</v>
      </c>
      <c r="EB266" s="147">
        <v>0</v>
      </c>
      <c r="EC266" s="147">
        <v>0</v>
      </c>
      <c r="ED266" s="147">
        <v>4622534</v>
      </c>
    </row>
    <row r="267" spans="1:134" ht="13.5" x14ac:dyDescent="0.25">
      <c r="A267" s="137" t="s">
        <v>484</v>
      </c>
      <c r="B267" s="137" t="s">
        <v>231</v>
      </c>
      <c r="C267" s="139">
        <v>45657</v>
      </c>
      <c r="D267" s="147">
        <v>121769</v>
      </c>
      <c r="E267" s="147">
        <v>41876</v>
      </c>
      <c r="F267" s="147">
        <v>5494</v>
      </c>
      <c r="G267" s="147">
        <v>14172</v>
      </c>
      <c r="H267" s="147">
        <v>18896</v>
      </c>
      <c r="I267" s="147">
        <v>1862</v>
      </c>
      <c r="J267" s="147">
        <v>0</v>
      </c>
      <c r="K267" s="147">
        <v>28317</v>
      </c>
      <c r="L267" s="147">
        <v>1975</v>
      </c>
      <c r="M267" s="147">
        <v>43029</v>
      </c>
      <c r="N267" s="147">
        <v>26037</v>
      </c>
      <c r="O267" s="147">
        <v>741</v>
      </c>
      <c r="P267" s="147">
        <v>214258</v>
      </c>
      <c r="Q267" s="147">
        <v>0</v>
      </c>
      <c r="R267" s="147">
        <v>64851</v>
      </c>
      <c r="S267" s="147">
        <v>10917</v>
      </c>
      <c r="T267" s="147">
        <v>1796</v>
      </c>
      <c r="U267" s="147">
        <v>63669</v>
      </c>
      <c r="V267" s="147">
        <v>0</v>
      </c>
      <c r="W267" s="147">
        <v>8297</v>
      </c>
      <c r="X267" s="147">
        <v>0</v>
      </c>
      <c r="Y267" s="147">
        <v>46194</v>
      </c>
      <c r="Z267" s="147">
        <v>13062</v>
      </c>
      <c r="AA267" s="147">
        <v>571</v>
      </c>
      <c r="AB267" s="147">
        <v>19001</v>
      </c>
      <c r="AC267" s="147">
        <v>746784</v>
      </c>
      <c r="AD267" s="147">
        <v>4682</v>
      </c>
      <c r="AE267" s="147">
        <v>167643</v>
      </c>
      <c r="AF267" s="147">
        <v>65832</v>
      </c>
      <c r="AG267" s="147">
        <v>0</v>
      </c>
      <c r="AH267" s="147">
        <v>24818</v>
      </c>
      <c r="AI267" s="147">
        <v>12417</v>
      </c>
      <c r="AJ267" s="147">
        <v>2693</v>
      </c>
      <c r="AK267" s="147">
        <v>0</v>
      </c>
      <c r="AL267" s="147">
        <v>0</v>
      </c>
      <c r="AM267" s="147">
        <v>0</v>
      </c>
      <c r="AN267" s="147">
        <v>9995</v>
      </c>
      <c r="AO267" s="147">
        <v>9845</v>
      </c>
      <c r="AP267" s="147">
        <v>49044</v>
      </c>
      <c r="AQ267" s="147">
        <v>77874</v>
      </c>
      <c r="AR267" s="147">
        <v>0</v>
      </c>
      <c r="AS267" s="147">
        <v>0</v>
      </c>
      <c r="AT267" s="147">
        <v>10953</v>
      </c>
      <c r="AU267" s="147">
        <v>39682</v>
      </c>
      <c r="AV267" s="147">
        <v>-368</v>
      </c>
      <c r="AW267" s="147">
        <v>0</v>
      </c>
      <c r="AX267" s="147">
        <v>475110</v>
      </c>
      <c r="AY267" s="147">
        <v>41183</v>
      </c>
      <c r="AZ267" s="147">
        <v>0</v>
      </c>
      <c r="BA267" s="147">
        <v>29760</v>
      </c>
      <c r="BB267" s="147">
        <v>184414</v>
      </c>
      <c r="BC267" s="147">
        <v>0</v>
      </c>
      <c r="BD267" s="147">
        <v>42332</v>
      </c>
      <c r="BE267" s="147">
        <v>36171</v>
      </c>
      <c r="BF267" s="147">
        <v>0</v>
      </c>
      <c r="BG267" s="147">
        <v>333860</v>
      </c>
      <c r="BH267" s="147">
        <v>1555754</v>
      </c>
      <c r="BI267" s="147">
        <v>131838</v>
      </c>
      <c r="BJ267" s="147">
        <v>126753</v>
      </c>
      <c r="BK267" s="147">
        <v>4310</v>
      </c>
      <c r="BL267" s="147">
        <v>26300</v>
      </c>
      <c r="BM267" s="147">
        <v>42672</v>
      </c>
      <c r="BN267" s="147">
        <v>35479</v>
      </c>
      <c r="BO267" s="147">
        <v>248331</v>
      </c>
      <c r="BP267" s="147">
        <v>0</v>
      </c>
      <c r="BQ267" s="147">
        <v>30600</v>
      </c>
      <c r="BR267" s="147">
        <v>36671</v>
      </c>
      <c r="BS267" s="147">
        <v>6371</v>
      </c>
      <c r="BT267" s="147">
        <v>0</v>
      </c>
      <c r="BU267" s="147">
        <v>0</v>
      </c>
      <c r="BV267" s="147">
        <v>1176</v>
      </c>
      <c r="BW267" s="147">
        <v>73307</v>
      </c>
      <c r="BX267" s="147">
        <v>29719</v>
      </c>
      <c r="BY267" s="147">
        <v>0</v>
      </c>
      <c r="BZ267" s="147">
        <v>11645</v>
      </c>
      <c r="CA267" s="147">
        <v>7194</v>
      </c>
      <c r="CB267" s="147">
        <v>0</v>
      </c>
      <c r="CC267" s="147">
        <v>0</v>
      </c>
      <c r="CD267" s="147">
        <v>134925</v>
      </c>
      <c r="CE267" s="147">
        <v>1025</v>
      </c>
      <c r="CF267" s="147">
        <v>12678</v>
      </c>
      <c r="CG267" s="147">
        <v>0</v>
      </c>
      <c r="CH267" s="147">
        <v>0</v>
      </c>
      <c r="CI267" s="147">
        <v>0</v>
      </c>
      <c r="CJ267" s="147">
        <v>0</v>
      </c>
      <c r="CK267" s="147">
        <v>20073</v>
      </c>
      <c r="CL267" s="147">
        <v>23721</v>
      </c>
      <c r="CM267" s="147">
        <v>1004788</v>
      </c>
      <c r="CN267" s="147">
        <v>2560542</v>
      </c>
      <c r="CO267" s="147">
        <v>160436</v>
      </c>
      <c r="CP267" s="147">
        <v>451381</v>
      </c>
      <c r="CQ267" s="147">
        <v>789168</v>
      </c>
      <c r="CR267" s="147">
        <v>0</v>
      </c>
      <c r="CS267" s="147">
        <v>0</v>
      </c>
      <c r="CT267" s="147">
        <v>0</v>
      </c>
      <c r="CU267" s="147">
        <v>25312</v>
      </c>
      <c r="CV267" s="147">
        <v>0</v>
      </c>
      <c r="CW267" s="147">
        <v>153700</v>
      </c>
      <c r="CX267" s="147">
        <v>53536</v>
      </c>
      <c r="CY267" s="147">
        <v>15906</v>
      </c>
      <c r="CZ267" s="147">
        <v>0</v>
      </c>
      <c r="DA267" s="147">
        <v>0</v>
      </c>
      <c r="DB267" s="147">
        <v>650</v>
      </c>
      <c r="DC267" s="147">
        <v>0</v>
      </c>
      <c r="DD267" s="147">
        <v>0</v>
      </c>
      <c r="DE267" s="147">
        <v>207631</v>
      </c>
      <c r="DF267" s="147">
        <v>104091</v>
      </c>
      <c r="DG267" s="147">
        <v>115734</v>
      </c>
      <c r="DH267" s="147">
        <v>0</v>
      </c>
      <c r="DI267" s="147">
        <v>-748</v>
      </c>
      <c r="DJ267" s="147">
        <v>2076797</v>
      </c>
      <c r="DK267" s="147">
        <v>0</v>
      </c>
      <c r="DL267" s="147">
        <v>0</v>
      </c>
      <c r="DM267" s="147">
        <v>1761</v>
      </c>
      <c r="DN267" s="147">
        <v>0</v>
      </c>
      <c r="DO267" s="147">
        <v>0</v>
      </c>
      <c r="DP267" s="147">
        <v>0</v>
      </c>
      <c r="DQ267" s="147">
        <v>0</v>
      </c>
      <c r="DR267" s="147">
        <v>0</v>
      </c>
      <c r="DS267" s="147">
        <v>0</v>
      </c>
      <c r="DT267" s="147">
        <v>0</v>
      </c>
      <c r="DU267" s="147">
        <v>0</v>
      </c>
      <c r="DV267" s="147">
        <v>0</v>
      </c>
      <c r="DW267" s="147">
        <v>0</v>
      </c>
      <c r="DX267" s="147">
        <v>0</v>
      </c>
      <c r="DY267" s="147">
        <v>0</v>
      </c>
      <c r="DZ267" s="147">
        <v>0</v>
      </c>
      <c r="EA267" s="147">
        <v>0</v>
      </c>
      <c r="EB267" s="147">
        <v>0</v>
      </c>
      <c r="EC267" s="147">
        <v>1761</v>
      </c>
      <c r="ED267" s="147">
        <v>4639100</v>
      </c>
    </row>
    <row r="268" spans="1:134" ht="13.5" x14ac:dyDescent="0.25">
      <c r="A268" s="136" t="s">
        <v>485</v>
      </c>
      <c r="B268" s="141"/>
      <c r="C268" s="142">
        <v>45473</v>
      </c>
      <c r="D268" s="146">
        <v>128849</v>
      </c>
      <c r="E268" s="146">
        <v>380631</v>
      </c>
      <c r="F268" s="146">
        <v>0</v>
      </c>
      <c r="G268" s="146">
        <v>57926</v>
      </c>
      <c r="H268" s="146">
        <v>131668</v>
      </c>
      <c r="I268" s="146">
        <v>0</v>
      </c>
      <c r="J268" s="146">
        <v>0</v>
      </c>
      <c r="K268" s="146">
        <v>1303</v>
      </c>
      <c r="L268" s="146">
        <v>19645</v>
      </c>
      <c r="M268" s="146">
        <v>18201</v>
      </c>
      <c r="N268" s="146">
        <v>2383</v>
      </c>
      <c r="O268" s="146">
        <v>0</v>
      </c>
      <c r="P268" s="146">
        <v>0</v>
      </c>
      <c r="Q268" s="146">
        <v>0</v>
      </c>
      <c r="R268" s="146">
        <v>57130</v>
      </c>
      <c r="S268" s="146">
        <v>0</v>
      </c>
      <c r="T268" s="146">
        <v>12576</v>
      </c>
      <c r="U268" s="146">
        <v>65872</v>
      </c>
      <c r="V268" s="146">
        <v>0</v>
      </c>
      <c r="W268" s="146">
        <v>0</v>
      </c>
      <c r="X268" s="146">
        <v>0</v>
      </c>
      <c r="Y268" s="146">
        <v>43071</v>
      </c>
      <c r="Z268" s="146">
        <v>52422</v>
      </c>
      <c r="AA268" s="146">
        <v>7200</v>
      </c>
      <c r="AB268" s="146">
        <v>194293</v>
      </c>
      <c r="AC268" s="146">
        <v>1173170</v>
      </c>
      <c r="AD268" s="146">
        <v>0</v>
      </c>
      <c r="AE268" s="146">
        <v>91189</v>
      </c>
      <c r="AF268" s="146">
        <v>24952</v>
      </c>
      <c r="AG268" s="146">
        <v>0</v>
      </c>
      <c r="AH268" s="146">
        <v>8973</v>
      </c>
      <c r="AI268" s="146">
        <v>17551</v>
      </c>
      <c r="AJ268" s="146">
        <v>0</v>
      </c>
      <c r="AK268" s="146">
        <v>0</v>
      </c>
      <c r="AL268" s="146">
        <v>0</v>
      </c>
      <c r="AM268" s="146">
        <v>0</v>
      </c>
      <c r="AN268" s="146">
        <v>3856</v>
      </c>
      <c r="AO268" s="146">
        <v>3602</v>
      </c>
      <c r="AP268" s="146">
        <v>0</v>
      </c>
      <c r="AQ268" s="146">
        <v>41227</v>
      </c>
      <c r="AR268" s="146">
        <v>0</v>
      </c>
      <c r="AS268" s="146">
        <v>0</v>
      </c>
      <c r="AT268" s="146">
        <v>0</v>
      </c>
      <c r="AU268" s="146">
        <v>39138</v>
      </c>
      <c r="AV268" s="146">
        <v>8003</v>
      </c>
      <c r="AW268" s="146">
        <v>335</v>
      </c>
      <c r="AX268" s="146">
        <v>238826</v>
      </c>
      <c r="AY268" s="146">
        <v>228856</v>
      </c>
      <c r="AZ268" s="146">
        <v>0</v>
      </c>
      <c r="BA268" s="146">
        <v>0</v>
      </c>
      <c r="BB268" s="146">
        <v>0</v>
      </c>
      <c r="BC268" s="146">
        <v>617360</v>
      </c>
      <c r="BD268" s="146">
        <v>20320</v>
      </c>
      <c r="BE268" s="146">
        <v>3328</v>
      </c>
      <c r="BF268" s="146">
        <v>0</v>
      </c>
      <c r="BG268" s="146">
        <v>869864</v>
      </c>
      <c r="BH268" s="146">
        <v>2281860</v>
      </c>
      <c r="BI268" s="146">
        <v>104574</v>
      </c>
      <c r="BJ268" s="146">
        <v>164017</v>
      </c>
      <c r="BK268" s="146">
        <v>0</v>
      </c>
      <c r="BL268" s="146">
        <v>0</v>
      </c>
      <c r="BM268" s="146">
        <v>359525</v>
      </c>
      <c r="BN268" s="146">
        <v>127624</v>
      </c>
      <c r="BO268" s="146">
        <v>713182</v>
      </c>
      <c r="BP268" s="146">
        <v>0</v>
      </c>
      <c r="BQ268" s="146">
        <v>113482</v>
      </c>
      <c r="BR268" s="146">
        <v>221976</v>
      </c>
      <c r="BS268" s="146">
        <v>0</v>
      </c>
      <c r="BT268" s="146">
        <v>0</v>
      </c>
      <c r="BU268" s="146">
        <v>0</v>
      </c>
      <c r="BV268" s="146">
        <v>0</v>
      </c>
      <c r="BW268" s="146">
        <v>135329</v>
      </c>
      <c r="BX268" s="146">
        <v>0</v>
      </c>
      <c r="BY268" s="146">
        <v>0</v>
      </c>
      <c r="BZ268" s="146">
        <v>39488</v>
      </c>
      <c r="CA268" s="146">
        <v>0</v>
      </c>
      <c r="CB268" s="146">
        <v>0</v>
      </c>
      <c r="CC268" s="146">
        <v>0</v>
      </c>
      <c r="CD268" s="146">
        <v>185927</v>
      </c>
      <c r="CE268" s="146">
        <v>922</v>
      </c>
      <c r="CF268" s="146">
        <v>0</v>
      </c>
      <c r="CG268" s="146">
        <v>0</v>
      </c>
      <c r="CH268" s="146">
        <v>0</v>
      </c>
      <c r="CI268" s="146">
        <v>0</v>
      </c>
      <c r="CJ268" s="146">
        <v>0</v>
      </c>
      <c r="CK268" s="146">
        <v>0</v>
      </c>
      <c r="CL268" s="146">
        <v>9940</v>
      </c>
      <c r="CM268" s="146">
        <v>2175986</v>
      </c>
      <c r="CN268" s="146">
        <v>4457846</v>
      </c>
      <c r="CO268" s="146">
        <v>793371</v>
      </c>
      <c r="CP268" s="146">
        <v>389344</v>
      </c>
      <c r="CQ268" s="146">
        <v>1428153</v>
      </c>
      <c r="CR268" s="146">
        <v>0</v>
      </c>
      <c r="CS268" s="146">
        <v>0</v>
      </c>
      <c r="CT268" s="146">
        <v>0</v>
      </c>
      <c r="CU268" s="146">
        <v>0</v>
      </c>
      <c r="CV268" s="146">
        <v>0</v>
      </c>
      <c r="CW268" s="146">
        <v>201704</v>
      </c>
      <c r="CX268" s="146">
        <v>394542</v>
      </c>
      <c r="CY268" s="146">
        <v>0</v>
      </c>
      <c r="CZ268" s="146">
        <v>0</v>
      </c>
      <c r="DA268" s="146">
        <v>0</v>
      </c>
      <c r="DB268" s="146">
        <v>0</v>
      </c>
      <c r="DC268" s="146">
        <v>0</v>
      </c>
      <c r="DD268" s="146">
        <v>0</v>
      </c>
      <c r="DE268" s="146">
        <v>8441</v>
      </c>
      <c r="DF268" s="146">
        <v>189558</v>
      </c>
      <c r="DG268" s="146">
        <v>63245</v>
      </c>
      <c r="DH268" s="146">
        <v>0</v>
      </c>
      <c r="DI268" s="146">
        <v>0</v>
      </c>
      <c r="DJ268" s="146">
        <v>3468358</v>
      </c>
      <c r="DK268" s="146">
        <v>0</v>
      </c>
      <c r="DL268" s="146">
        <v>0</v>
      </c>
      <c r="DM268" s="146">
        <v>0</v>
      </c>
      <c r="DN268" s="146">
        <v>0</v>
      </c>
      <c r="DO268" s="146">
        <v>0</v>
      </c>
      <c r="DP268" s="146">
        <v>0</v>
      </c>
      <c r="DQ268" s="146">
        <v>0</v>
      </c>
      <c r="DR268" s="146">
        <v>0</v>
      </c>
      <c r="DS268" s="146">
        <v>0</v>
      </c>
      <c r="DT268" s="146">
        <v>0</v>
      </c>
      <c r="DU268" s="146">
        <v>0</v>
      </c>
      <c r="DV268" s="146">
        <v>0</v>
      </c>
      <c r="DW268" s="146">
        <v>0</v>
      </c>
      <c r="DX268" s="146">
        <v>0</v>
      </c>
      <c r="DY268" s="146">
        <v>0</v>
      </c>
      <c r="DZ268" s="146">
        <v>0</v>
      </c>
      <c r="EA268" s="146">
        <v>0</v>
      </c>
      <c r="EB268" s="146">
        <v>0</v>
      </c>
      <c r="EC268" s="146">
        <v>0</v>
      </c>
      <c r="ED268" s="146">
        <v>7926204</v>
      </c>
    </row>
    <row r="269" spans="1:134" ht="13.5" x14ac:dyDescent="0.25">
      <c r="A269" s="137" t="s">
        <v>486</v>
      </c>
      <c r="B269" s="138"/>
      <c r="C269" s="139">
        <v>45657</v>
      </c>
      <c r="D269" s="147">
        <v>108983</v>
      </c>
      <c r="E269" s="147">
        <v>55050</v>
      </c>
      <c r="F269" s="147">
        <v>0</v>
      </c>
      <c r="G269" s="147">
        <v>12575</v>
      </c>
      <c r="H269" s="147">
        <v>13431</v>
      </c>
      <c r="I269" s="147">
        <v>3594</v>
      </c>
      <c r="J269" s="147">
        <v>0</v>
      </c>
      <c r="K269" s="147">
        <v>30</v>
      </c>
      <c r="L269" s="147">
        <v>2740</v>
      </c>
      <c r="M269" s="147">
        <v>-95285</v>
      </c>
      <c r="N269" s="147">
        <v>11490</v>
      </c>
      <c r="O269" s="147">
        <v>10951</v>
      </c>
      <c r="P269" s="147">
        <v>0</v>
      </c>
      <c r="Q269" s="147">
        <v>173250</v>
      </c>
      <c r="R269" s="147">
        <v>7700</v>
      </c>
      <c r="S269" s="147">
        <v>10134</v>
      </c>
      <c r="T269" s="147">
        <v>308</v>
      </c>
      <c r="U269" s="147">
        <v>30168</v>
      </c>
      <c r="V269" s="147">
        <v>0</v>
      </c>
      <c r="W269" s="147">
        <v>0</v>
      </c>
      <c r="X269" s="147">
        <v>0</v>
      </c>
      <c r="Y269" s="147">
        <v>16157</v>
      </c>
      <c r="Z269" s="147">
        <v>10605</v>
      </c>
      <c r="AA269" s="147">
        <v>3424</v>
      </c>
      <c r="AB269" s="147">
        <v>189963</v>
      </c>
      <c r="AC269" s="147">
        <v>565268</v>
      </c>
      <c r="AD269" s="147">
        <v>20096</v>
      </c>
      <c r="AE269" s="147">
        <v>103459</v>
      </c>
      <c r="AF269" s="147">
        <v>120111</v>
      </c>
      <c r="AG269" s="147">
        <v>0</v>
      </c>
      <c r="AH269" s="147">
        <v>10606</v>
      </c>
      <c r="AI269" s="147">
        <v>20703</v>
      </c>
      <c r="AJ269" s="147">
        <v>4482</v>
      </c>
      <c r="AK269" s="147">
        <v>0</v>
      </c>
      <c r="AL269" s="147">
        <v>135</v>
      </c>
      <c r="AM269" s="147">
        <v>0</v>
      </c>
      <c r="AN269" s="147">
        <v>8820</v>
      </c>
      <c r="AO269" s="147">
        <v>15960</v>
      </c>
      <c r="AP269" s="147">
        <v>29167</v>
      </c>
      <c r="AQ269" s="147">
        <v>113567</v>
      </c>
      <c r="AR269" s="147">
        <v>225</v>
      </c>
      <c r="AS269" s="147">
        <v>0</v>
      </c>
      <c r="AT269" s="147">
        <v>45856</v>
      </c>
      <c r="AU269" s="147">
        <v>0</v>
      </c>
      <c r="AV269" s="147">
        <v>0</v>
      </c>
      <c r="AW269" s="147">
        <v>0</v>
      </c>
      <c r="AX269" s="147">
        <v>493187</v>
      </c>
      <c r="AY269" s="147">
        <v>155268</v>
      </c>
      <c r="AZ269" s="147">
        <v>2001</v>
      </c>
      <c r="BA269" s="147">
        <v>23425</v>
      </c>
      <c r="BB269" s="147">
        <v>0</v>
      </c>
      <c r="BC269" s="147">
        <v>68984</v>
      </c>
      <c r="BD269" s="147">
        <v>22916</v>
      </c>
      <c r="BE269" s="147">
        <v>2565</v>
      </c>
      <c r="BF269" s="147">
        <v>0</v>
      </c>
      <c r="BG269" s="147">
        <v>275159</v>
      </c>
      <c r="BH269" s="147">
        <v>1333614</v>
      </c>
      <c r="BI269" s="147">
        <v>106737</v>
      </c>
      <c r="BJ269" s="147">
        <v>0</v>
      </c>
      <c r="BK269" s="147">
        <v>0</v>
      </c>
      <c r="BL269" s="147">
        <v>7200</v>
      </c>
      <c r="BM269" s="147">
        <v>42061</v>
      </c>
      <c r="BN269" s="147">
        <v>42554</v>
      </c>
      <c r="BO269" s="147">
        <v>344776</v>
      </c>
      <c r="BP269" s="147">
        <v>0</v>
      </c>
      <c r="BQ269" s="147">
        <v>34330</v>
      </c>
      <c r="BR269" s="147">
        <v>25861</v>
      </c>
      <c r="BS269" s="147">
        <v>6890</v>
      </c>
      <c r="BT269" s="147">
        <v>0</v>
      </c>
      <c r="BU269" s="147">
        <v>330</v>
      </c>
      <c r="BV269" s="147">
        <v>3821</v>
      </c>
      <c r="BW269" s="147">
        <v>92649</v>
      </c>
      <c r="BX269" s="147">
        <v>765</v>
      </c>
      <c r="BY269" s="147">
        <v>0</v>
      </c>
      <c r="BZ269" s="147">
        <v>30443</v>
      </c>
      <c r="CA269" s="147">
        <v>13356</v>
      </c>
      <c r="CB269" s="147">
        <v>0</v>
      </c>
      <c r="CC269" s="147">
        <v>247</v>
      </c>
      <c r="CD269" s="147">
        <v>144287</v>
      </c>
      <c r="CE269" s="147">
        <v>9711</v>
      </c>
      <c r="CF269" s="147">
        <v>4015</v>
      </c>
      <c r="CG269" s="147">
        <v>0</v>
      </c>
      <c r="CH269" s="147">
        <v>0</v>
      </c>
      <c r="CI269" s="147">
        <v>0</v>
      </c>
      <c r="CJ269" s="147">
        <v>11006</v>
      </c>
      <c r="CK269" s="147">
        <v>770</v>
      </c>
      <c r="CL269" s="147">
        <v>19248</v>
      </c>
      <c r="CM269" s="147">
        <v>941057</v>
      </c>
      <c r="CN269" s="147">
        <v>2274671</v>
      </c>
      <c r="CO269" s="147">
        <v>325483</v>
      </c>
      <c r="CP269" s="147">
        <v>155472</v>
      </c>
      <c r="CQ269" s="147">
        <v>580050</v>
      </c>
      <c r="CR269" s="147">
        <v>0</v>
      </c>
      <c r="CS269" s="147">
        <v>0</v>
      </c>
      <c r="CT269" s="147">
        <v>0</v>
      </c>
      <c r="CU269" s="147">
        <v>0</v>
      </c>
      <c r="CV269" s="147">
        <v>0</v>
      </c>
      <c r="CW269" s="147">
        <v>89181</v>
      </c>
      <c r="CX269" s="147">
        <v>95413</v>
      </c>
      <c r="CY269" s="147">
        <v>30018</v>
      </c>
      <c r="CZ269" s="147">
        <v>0</v>
      </c>
      <c r="DA269" s="147">
        <v>270</v>
      </c>
      <c r="DB269" s="147">
        <v>0</v>
      </c>
      <c r="DC269" s="147">
        <v>907</v>
      </c>
      <c r="DD269" s="147">
        <v>802</v>
      </c>
      <c r="DE269" s="147">
        <v>66309</v>
      </c>
      <c r="DF269" s="147">
        <v>468236</v>
      </c>
      <c r="DG269" s="147">
        <v>33667</v>
      </c>
      <c r="DH269" s="147">
        <v>0</v>
      </c>
      <c r="DI269" s="147">
        <v>0</v>
      </c>
      <c r="DJ269" s="147">
        <v>1845808</v>
      </c>
      <c r="DK269" s="147">
        <v>0</v>
      </c>
      <c r="DL269" s="147">
        <v>2214</v>
      </c>
      <c r="DM269" s="147">
        <v>194</v>
      </c>
      <c r="DN269" s="147">
        <v>0</v>
      </c>
      <c r="DO269" s="147">
        <v>0</v>
      </c>
      <c r="DP269" s="147">
        <v>0</v>
      </c>
      <c r="DQ269" s="147">
        <v>0</v>
      </c>
      <c r="DR269" s="147">
        <v>0</v>
      </c>
      <c r="DS269" s="147">
        <v>0</v>
      </c>
      <c r="DT269" s="147">
        <v>0</v>
      </c>
      <c r="DU269" s="147">
        <v>0</v>
      </c>
      <c r="DV269" s="147">
        <v>0</v>
      </c>
      <c r="DW269" s="147">
        <v>0</v>
      </c>
      <c r="DX269" s="147">
        <v>0</v>
      </c>
      <c r="DY269" s="147">
        <v>0</v>
      </c>
      <c r="DZ269" s="147">
        <v>96990</v>
      </c>
      <c r="EA269" s="147">
        <v>0</v>
      </c>
      <c r="EB269" s="147">
        <v>0</v>
      </c>
      <c r="EC269" s="147">
        <v>99398</v>
      </c>
      <c r="ED269" s="147">
        <v>4219877</v>
      </c>
    </row>
    <row r="270" spans="1:134" ht="13.5" x14ac:dyDescent="0.25">
      <c r="A270" s="137" t="s">
        <v>487</v>
      </c>
      <c r="B270" s="137" t="s">
        <v>488</v>
      </c>
      <c r="C270" s="139">
        <v>45657</v>
      </c>
      <c r="D270" s="147">
        <v>123569</v>
      </c>
      <c r="E270" s="147">
        <v>123533</v>
      </c>
      <c r="F270" s="147">
        <v>0</v>
      </c>
      <c r="G270" s="147">
        <v>19615</v>
      </c>
      <c r="H270" s="147">
        <v>8680</v>
      </c>
      <c r="I270" s="147">
        <v>4524</v>
      </c>
      <c r="J270" s="147">
        <v>622</v>
      </c>
      <c r="K270" s="147">
        <v>2125</v>
      </c>
      <c r="L270" s="147">
        <v>988</v>
      </c>
      <c r="M270" s="147">
        <v>14336</v>
      </c>
      <c r="N270" s="147">
        <v>9298</v>
      </c>
      <c r="O270" s="147">
        <v>9191</v>
      </c>
      <c r="P270" s="147">
        <v>0</v>
      </c>
      <c r="Q270" s="147">
        <v>0</v>
      </c>
      <c r="R270" s="147">
        <v>173454</v>
      </c>
      <c r="S270" s="147">
        <v>9370</v>
      </c>
      <c r="T270" s="147">
        <v>0</v>
      </c>
      <c r="U270" s="147">
        <v>56153</v>
      </c>
      <c r="V270" s="147">
        <v>0</v>
      </c>
      <c r="W270" s="147">
        <v>0</v>
      </c>
      <c r="X270" s="147">
        <v>0</v>
      </c>
      <c r="Y270" s="147">
        <v>0</v>
      </c>
      <c r="Z270" s="147">
        <v>20206</v>
      </c>
      <c r="AA270" s="147">
        <v>7200</v>
      </c>
      <c r="AB270" s="147">
        <v>0</v>
      </c>
      <c r="AC270" s="147">
        <v>582864</v>
      </c>
      <c r="AD270" s="147">
        <v>44713</v>
      </c>
      <c r="AE270" s="147">
        <v>115625</v>
      </c>
      <c r="AF270" s="147">
        <v>62848</v>
      </c>
      <c r="AG270" s="147">
        <v>0</v>
      </c>
      <c r="AH270" s="147">
        <v>17644</v>
      </c>
      <c r="AI270" s="147">
        <v>9099</v>
      </c>
      <c r="AJ270" s="147">
        <v>4086</v>
      </c>
      <c r="AK270" s="147">
        <v>482</v>
      </c>
      <c r="AL270" s="147">
        <v>30</v>
      </c>
      <c r="AM270" s="147">
        <v>322</v>
      </c>
      <c r="AN270" s="147">
        <v>12519</v>
      </c>
      <c r="AO270" s="147">
        <v>20184</v>
      </c>
      <c r="AP270" s="147">
        <v>6091</v>
      </c>
      <c r="AQ270" s="147">
        <v>85755</v>
      </c>
      <c r="AR270" s="147">
        <v>14309</v>
      </c>
      <c r="AS270" s="147">
        <v>14309</v>
      </c>
      <c r="AT270" s="147">
        <v>42926</v>
      </c>
      <c r="AU270" s="147">
        <v>27148</v>
      </c>
      <c r="AV270" s="147">
        <v>7562</v>
      </c>
      <c r="AW270" s="147">
        <v>0</v>
      </c>
      <c r="AX270" s="147">
        <v>485652</v>
      </c>
      <c r="AY270" s="147">
        <v>13639</v>
      </c>
      <c r="AZ270" s="147">
        <v>0</v>
      </c>
      <c r="BA270" s="147">
        <v>0</v>
      </c>
      <c r="BB270" s="147">
        <v>486644</v>
      </c>
      <c r="BC270" s="147">
        <v>0</v>
      </c>
      <c r="BD270" s="147">
        <v>100</v>
      </c>
      <c r="BE270" s="147">
        <v>38116</v>
      </c>
      <c r="BF270" s="147">
        <v>0</v>
      </c>
      <c r="BG270" s="147">
        <v>538499</v>
      </c>
      <c r="BH270" s="147">
        <v>1607015</v>
      </c>
      <c r="BI270" s="147">
        <v>98192</v>
      </c>
      <c r="BJ270" s="147">
        <v>0</v>
      </c>
      <c r="BK270" s="147">
        <v>0</v>
      </c>
      <c r="BL270" s="147">
        <v>3600</v>
      </c>
      <c r="BM270" s="147">
        <v>38589</v>
      </c>
      <c r="BN270" s="147">
        <v>0</v>
      </c>
      <c r="BO270" s="147">
        <v>281830</v>
      </c>
      <c r="BP270" s="147">
        <v>0</v>
      </c>
      <c r="BQ270" s="147">
        <v>25627</v>
      </c>
      <c r="BR270" s="147">
        <v>5919</v>
      </c>
      <c r="BS270" s="147">
        <v>7664</v>
      </c>
      <c r="BT270" s="147">
        <v>1450</v>
      </c>
      <c r="BU270" s="147">
        <v>45</v>
      </c>
      <c r="BV270" s="147">
        <v>1071</v>
      </c>
      <c r="BW270" s="147">
        <v>157601</v>
      </c>
      <c r="BX270" s="147">
        <v>0</v>
      </c>
      <c r="BY270" s="147">
        <v>0</v>
      </c>
      <c r="BZ270" s="147">
        <v>22238</v>
      </c>
      <c r="CA270" s="147">
        <v>52646</v>
      </c>
      <c r="CB270" s="147">
        <v>0</v>
      </c>
      <c r="CC270" s="147">
        <v>0</v>
      </c>
      <c r="CD270" s="147">
        <v>163388</v>
      </c>
      <c r="CE270" s="147">
        <v>0</v>
      </c>
      <c r="CF270" s="147">
        <v>5465</v>
      </c>
      <c r="CG270" s="147">
        <v>0</v>
      </c>
      <c r="CH270" s="147">
        <v>0</v>
      </c>
      <c r="CI270" s="147">
        <v>9540</v>
      </c>
      <c r="CJ270" s="147">
        <v>42282</v>
      </c>
      <c r="CK270" s="147">
        <v>716</v>
      </c>
      <c r="CL270" s="147">
        <v>0</v>
      </c>
      <c r="CM270" s="147">
        <v>917863</v>
      </c>
      <c r="CN270" s="147">
        <v>2524878</v>
      </c>
      <c r="CO270" s="147">
        <v>405071</v>
      </c>
      <c r="CP270" s="147">
        <v>345908</v>
      </c>
      <c r="CQ270" s="147">
        <v>905003</v>
      </c>
      <c r="CR270" s="147">
        <v>0</v>
      </c>
      <c r="CS270" s="147">
        <v>0</v>
      </c>
      <c r="CT270" s="147">
        <v>0</v>
      </c>
      <c r="CU270" s="147">
        <v>0</v>
      </c>
      <c r="CV270" s="147">
        <v>0</v>
      </c>
      <c r="CW270" s="147">
        <v>140062</v>
      </c>
      <c r="CX270" s="147">
        <v>65020</v>
      </c>
      <c r="CY270" s="147">
        <v>30317</v>
      </c>
      <c r="CZ270" s="147">
        <v>12861</v>
      </c>
      <c r="DA270" s="147">
        <v>1555</v>
      </c>
      <c r="DB270" s="147">
        <v>4297</v>
      </c>
      <c r="DC270" s="147">
        <v>0</v>
      </c>
      <c r="DD270" s="147">
        <v>143088</v>
      </c>
      <c r="DE270" s="147">
        <v>160372</v>
      </c>
      <c r="DF270" s="147">
        <v>129823</v>
      </c>
      <c r="DG270" s="147">
        <v>370116</v>
      </c>
      <c r="DH270" s="147">
        <v>0</v>
      </c>
      <c r="DI270" s="147">
        <v>0</v>
      </c>
      <c r="DJ270" s="147">
        <v>2713493</v>
      </c>
      <c r="DK270" s="147">
        <v>0</v>
      </c>
      <c r="DL270" s="147">
        <v>0</v>
      </c>
      <c r="DM270" s="147">
        <v>0</v>
      </c>
      <c r="DN270" s="147">
        <v>0</v>
      </c>
      <c r="DO270" s="147">
        <v>0</v>
      </c>
      <c r="DP270" s="147">
        <v>0</v>
      </c>
      <c r="DQ270" s="147">
        <v>0</v>
      </c>
      <c r="DR270" s="147">
        <v>0</v>
      </c>
      <c r="DS270" s="147">
        <v>0</v>
      </c>
      <c r="DT270" s="147">
        <v>0</v>
      </c>
      <c r="DU270" s="147">
        <v>0</v>
      </c>
      <c r="DV270" s="147">
        <v>0</v>
      </c>
      <c r="DW270" s="147">
        <v>0</v>
      </c>
      <c r="DX270" s="147">
        <v>0</v>
      </c>
      <c r="DY270" s="147">
        <v>0</v>
      </c>
      <c r="DZ270" s="147">
        <v>0</v>
      </c>
      <c r="EA270" s="147">
        <v>0</v>
      </c>
      <c r="EB270" s="147">
        <v>0</v>
      </c>
      <c r="EC270" s="147">
        <v>0</v>
      </c>
      <c r="ED270" s="147">
        <v>5238371</v>
      </c>
    </row>
    <row r="271" spans="1:134" ht="13.5" x14ac:dyDescent="0.25">
      <c r="A271" s="136" t="s">
        <v>489</v>
      </c>
      <c r="B271" s="136" t="s">
        <v>266</v>
      </c>
      <c r="C271" s="142">
        <v>45519</v>
      </c>
      <c r="D271" s="146">
        <v>48881</v>
      </c>
      <c r="E271" s="146">
        <v>62974</v>
      </c>
      <c r="F271" s="146">
        <v>0</v>
      </c>
      <c r="G271" s="146">
        <v>5927</v>
      </c>
      <c r="H271" s="146">
        <v>6069</v>
      </c>
      <c r="I271" s="146">
        <v>304</v>
      </c>
      <c r="J271" s="146">
        <v>82</v>
      </c>
      <c r="K271" s="146">
        <v>26</v>
      </c>
      <c r="L271" s="146">
        <v>0</v>
      </c>
      <c r="M271" s="146">
        <v>10082</v>
      </c>
      <c r="N271" s="146">
        <v>8890</v>
      </c>
      <c r="O271" s="146">
        <v>925</v>
      </c>
      <c r="P271" s="146">
        <v>247452</v>
      </c>
      <c r="Q271" s="146">
        <v>0</v>
      </c>
      <c r="R271" s="146">
        <v>2795</v>
      </c>
      <c r="S271" s="146">
        <v>0</v>
      </c>
      <c r="T271" s="146">
        <v>175</v>
      </c>
      <c r="U271" s="146">
        <v>17563</v>
      </c>
      <c r="V271" s="146">
        <v>0</v>
      </c>
      <c r="W271" s="146">
        <v>0</v>
      </c>
      <c r="X271" s="146">
        <v>2159</v>
      </c>
      <c r="Y271" s="146">
        <v>15708</v>
      </c>
      <c r="Z271" s="146">
        <v>24723</v>
      </c>
      <c r="AA271" s="146">
        <v>1527</v>
      </c>
      <c r="AB271" s="146">
        <v>20280</v>
      </c>
      <c r="AC271" s="146">
        <v>476542</v>
      </c>
      <c r="AD271" s="146">
        <v>63077</v>
      </c>
      <c r="AE271" s="146">
        <v>90838</v>
      </c>
      <c r="AF271" s="146">
        <v>33073</v>
      </c>
      <c r="AG271" s="146">
        <v>0</v>
      </c>
      <c r="AH271" s="146">
        <v>14650</v>
      </c>
      <c r="AI271" s="146">
        <v>15002</v>
      </c>
      <c r="AJ271" s="146">
        <v>752</v>
      </c>
      <c r="AK271" s="146">
        <v>195</v>
      </c>
      <c r="AL271" s="146">
        <v>62</v>
      </c>
      <c r="AM271" s="146">
        <v>0</v>
      </c>
      <c r="AN271" s="146">
        <v>18786</v>
      </c>
      <c r="AO271" s="146">
        <v>29524</v>
      </c>
      <c r="AP271" s="146">
        <v>21610</v>
      </c>
      <c r="AQ271" s="146">
        <v>63606</v>
      </c>
      <c r="AR271" s="146">
        <v>0</v>
      </c>
      <c r="AS271" s="146">
        <v>0</v>
      </c>
      <c r="AT271" s="146">
        <v>13501</v>
      </c>
      <c r="AU271" s="146">
        <v>1520</v>
      </c>
      <c r="AV271" s="146">
        <v>0</v>
      </c>
      <c r="AW271" s="146">
        <v>0</v>
      </c>
      <c r="AX271" s="146">
        <v>366196</v>
      </c>
      <c r="AY271" s="146">
        <v>24874</v>
      </c>
      <c r="AZ271" s="146">
        <v>0</v>
      </c>
      <c r="BA271" s="146">
        <v>13971</v>
      </c>
      <c r="BB271" s="146">
        <v>0</v>
      </c>
      <c r="BC271" s="146">
        <v>0</v>
      </c>
      <c r="BD271" s="146">
        <v>23160</v>
      </c>
      <c r="BE271" s="146">
        <v>12810</v>
      </c>
      <c r="BF271" s="146">
        <v>0</v>
      </c>
      <c r="BG271" s="146">
        <v>74815</v>
      </c>
      <c r="BH271" s="146">
        <v>917553</v>
      </c>
      <c r="BI271" s="146">
        <v>28602</v>
      </c>
      <c r="BJ271" s="146">
        <v>153648</v>
      </c>
      <c r="BK271" s="146">
        <v>21273</v>
      </c>
      <c r="BL271" s="146">
        <v>4000</v>
      </c>
      <c r="BM271" s="146">
        <v>50551</v>
      </c>
      <c r="BN271" s="146">
        <v>34768</v>
      </c>
      <c r="BO271" s="146">
        <v>212585</v>
      </c>
      <c r="BP271" s="146">
        <v>0</v>
      </c>
      <c r="BQ271" s="146">
        <v>37174</v>
      </c>
      <c r="BR271" s="146">
        <v>38070</v>
      </c>
      <c r="BS271" s="146">
        <v>1907</v>
      </c>
      <c r="BT271" s="146">
        <v>494</v>
      </c>
      <c r="BU271" s="146">
        <v>157</v>
      </c>
      <c r="BV271" s="146">
        <v>0</v>
      </c>
      <c r="BW271" s="146">
        <v>89118</v>
      </c>
      <c r="BX271" s="146">
        <v>4693</v>
      </c>
      <c r="BY271" s="146">
        <v>0</v>
      </c>
      <c r="BZ271" s="146">
        <v>19515</v>
      </c>
      <c r="CA271" s="146">
        <v>13155</v>
      </c>
      <c r="CB271" s="146">
        <v>0</v>
      </c>
      <c r="CC271" s="146">
        <v>51</v>
      </c>
      <c r="CD271" s="146">
        <v>190305</v>
      </c>
      <c r="CE271" s="146">
        <v>0</v>
      </c>
      <c r="CF271" s="146">
        <v>3870</v>
      </c>
      <c r="CG271" s="146">
        <v>0</v>
      </c>
      <c r="CH271" s="146">
        <v>0</v>
      </c>
      <c r="CI271" s="146">
        <v>0</v>
      </c>
      <c r="CJ271" s="146">
        <v>0</v>
      </c>
      <c r="CK271" s="146">
        <v>780</v>
      </c>
      <c r="CL271" s="146">
        <v>-20214</v>
      </c>
      <c r="CM271" s="146">
        <v>884502</v>
      </c>
      <c r="CN271" s="146">
        <v>1802055</v>
      </c>
      <c r="CO271" s="146">
        <v>256203</v>
      </c>
      <c r="CP271" s="146">
        <v>248889</v>
      </c>
      <c r="CQ271" s="146">
        <v>763683</v>
      </c>
      <c r="CR271" s="146">
        <v>20072</v>
      </c>
      <c r="CS271" s="146">
        <v>34492</v>
      </c>
      <c r="CT271" s="146">
        <v>0</v>
      </c>
      <c r="CU271" s="146">
        <v>0</v>
      </c>
      <c r="CV271" s="146">
        <v>14080</v>
      </c>
      <c r="CW271" s="146">
        <v>105052</v>
      </c>
      <c r="CX271" s="146">
        <v>107583</v>
      </c>
      <c r="CY271" s="146">
        <v>5390</v>
      </c>
      <c r="CZ271" s="146">
        <v>1397</v>
      </c>
      <c r="DA271" s="146">
        <v>704</v>
      </c>
      <c r="DB271" s="146">
        <v>0</v>
      </c>
      <c r="DC271" s="146">
        <v>1450</v>
      </c>
      <c r="DD271" s="146">
        <v>0</v>
      </c>
      <c r="DE271" s="146">
        <v>24881</v>
      </c>
      <c r="DF271" s="146">
        <v>0</v>
      </c>
      <c r="DG271" s="146">
        <v>142092</v>
      </c>
      <c r="DH271" s="146">
        <v>0</v>
      </c>
      <c r="DI271" s="146">
        <v>12238</v>
      </c>
      <c r="DJ271" s="146">
        <v>1738206</v>
      </c>
      <c r="DK271" s="146">
        <v>0</v>
      </c>
      <c r="DL271" s="146">
        <v>0</v>
      </c>
      <c r="DM271" s="146">
        <v>0</v>
      </c>
      <c r="DN271" s="146">
        <v>0</v>
      </c>
      <c r="DO271" s="146">
        <v>0</v>
      </c>
      <c r="DP271" s="146">
        <v>0</v>
      </c>
      <c r="DQ271" s="146">
        <v>0</v>
      </c>
      <c r="DR271" s="146">
        <v>0</v>
      </c>
      <c r="DS271" s="146">
        <v>0</v>
      </c>
      <c r="DT271" s="146">
        <v>0</v>
      </c>
      <c r="DU271" s="146">
        <v>0</v>
      </c>
      <c r="DV271" s="146">
        <v>0</v>
      </c>
      <c r="DW271" s="146">
        <v>0</v>
      </c>
      <c r="DX271" s="146">
        <v>0</v>
      </c>
      <c r="DY271" s="146">
        <v>0</v>
      </c>
      <c r="DZ271" s="146">
        <v>0</v>
      </c>
      <c r="EA271" s="146">
        <v>0</v>
      </c>
      <c r="EB271" s="146">
        <v>0</v>
      </c>
      <c r="EC271" s="146">
        <v>0</v>
      </c>
      <c r="ED271" s="146">
        <v>3540261</v>
      </c>
    </row>
    <row r="272" spans="1:134" ht="13.5" x14ac:dyDescent="0.25">
      <c r="A272" s="137" t="s">
        <v>489</v>
      </c>
      <c r="B272" s="137" t="s">
        <v>386</v>
      </c>
      <c r="C272" s="139">
        <v>45657</v>
      </c>
      <c r="D272" s="147">
        <v>25222</v>
      </c>
      <c r="E272" s="147">
        <v>28934</v>
      </c>
      <c r="F272" s="147">
        <v>0</v>
      </c>
      <c r="G272" s="147">
        <v>2799</v>
      </c>
      <c r="H272" s="147">
        <v>1898</v>
      </c>
      <c r="I272" s="147">
        <v>521</v>
      </c>
      <c r="J272" s="147">
        <v>0</v>
      </c>
      <c r="K272" s="147">
        <v>626</v>
      </c>
      <c r="L272" s="147">
        <v>2316</v>
      </c>
      <c r="M272" s="147">
        <v>0</v>
      </c>
      <c r="N272" s="147">
        <v>24372</v>
      </c>
      <c r="O272" s="147">
        <v>0</v>
      </c>
      <c r="P272" s="147">
        <v>97385</v>
      </c>
      <c r="Q272" s="147">
        <v>0</v>
      </c>
      <c r="R272" s="147">
        <v>7880</v>
      </c>
      <c r="S272" s="147">
        <v>727</v>
      </c>
      <c r="T272" s="147">
        <v>1995</v>
      </c>
      <c r="U272" s="147">
        <v>34877</v>
      </c>
      <c r="V272" s="147">
        <v>0</v>
      </c>
      <c r="W272" s="147">
        <v>10516</v>
      </c>
      <c r="X272" s="147">
        <v>4951</v>
      </c>
      <c r="Y272" s="147">
        <v>12852</v>
      </c>
      <c r="Z272" s="147">
        <v>1052</v>
      </c>
      <c r="AA272" s="147">
        <v>1378</v>
      </c>
      <c r="AB272" s="147">
        <v>30195</v>
      </c>
      <c r="AC272" s="147">
        <v>290496</v>
      </c>
      <c r="AD272" s="147">
        <v>41374</v>
      </c>
      <c r="AE272" s="147">
        <v>46742</v>
      </c>
      <c r="AF272" s="147">
        <v>55072</v>
      </c>
      <c r="AG272" s="147">
        <v>0</v>
      </c>
      <c r="AH272" s="147">
        <v>10687</v>
      </c>
      <c r="AI272" s="147">
        <v>7248</v>
      </c>
      <c r="AJ272" s="147">
        <v>1990</v>
      </c>
      <c r="AK272" s="147">
        <v>0</v>
      </c>
      <c r="AL272" s="147">
        <v>0</v>
      </c>
      <c r="AM272" s="147">
        <v>0</v>
      </c>
      <c r="AN272" s="147">
        <v>3888</v>
      </c>
      <c r="AO272" s="147">
        <v>12286</v>
      </c>
      <c r="AP272" s="147">
        <v>17146</v>
      </c>
      <c r="AQ272" s="147">
        <v>40747</v>
      </c>
      <c r="AR272" s="147">
        <v>0</v>
      </c>
      <c r="AS272" s="147">
        <v>0</v>
      </c>
      <c r="AT272" s="147">
        <v>7951</v>
      </c>
      <c r="AU272" s="147">
        <v>15759</v>
      </c>
      <c r="AV272" s="147">
        <v>182</v>
      </c>
      <c r="AW272" s="147">
        <v>0</v>
      </c>
      <c r="AX272" s="147">
        <v>261072</v>
      </c>
      <c r="AY272" s="147">
        <v>547</v>
      </c>
      <c r="AZ272" s="147">
        <v>0</v>
      </c>
      <c r="BA272" s="147">
        <v>12524</v>
      </c>
      <c r="BB272" s="147">
        <v>167220</v>
      </c>
      <c r="BC272" s="147">
        <v>0</v>
      </c>
      <c r="BD272" s="147">
        <v>11557</v>
      </c>
      <c r="BE272" s="147">
        <v>0</v>
      </c>
      <c r="BF272" s="147">
        <v>0</v>
      </c>
      <c r="BG272" s="147">
        <v>191848</v>
      </c>
      <c r="BH272" s="147">
        <v>743416</v>
      </c>
      <c r="BI272" s="147">
        <v>26320</v>
      </c>
      <c r="BJ272" s="147">
        <v>57500</v>
      </c>
      <c r="BK272" s="147">
        <v>20258</v>
      </c>
      <c r="BL272" s="147">
        <v>500</v>
      </c>
      <c r="BM272" s="147">
        <v>40776</v>
      </c>
      <c r="BN272" s="147">
        <v>21193</v>
      </c>
      <c r="BO272" s="147">
        <v>115159</v>
      </c>
      <c r="BP272" s="147">
        <v>0</v>
      </c>
      <c r="BQ272" s="147">
        <v>20989</v>
      </c>
      <c r="BR272" s="147">
        <v>14234</v>
      </c>
      <c r="BS272" s="147">
        <v>3907</v>
      </c>
      <c r="BT272" s="147">
        <v>0</v>
      </c>
      <c r="BU272" s="147">
        <v>0</v>
      </c>
      <c r="BV272" s="147">
        <v>0</v>
      </c>
      <c r="BW272" s="147">
        <v>41915</v>
      </c>
      <c r="BX272" s="147">
        <v>0</v>
      </c>
      <c r="BY272" s="147">
        <v>8186</v>
      </c>
      <c r="BZ272" s="147">
        <v>6891</v>
      </c>
      <c r="CA272" s="147">
        <v>6376</v>
      </c>
      <c r="CB272" s="147">
        <v>0</v>
      </c>
      <c r="CC272" s="147">
        <v>0</v>
      </c>
      <c r="CD272" s="147">
        <v>108840</v>
      </c>
      <c r="CE272" s="147">
        <v>14058</v>
      </c>
      <c r="CF272" s="147">
        <v>5460</v>
      </c>
      <c r="CG272" s="147">
        <v>0</v>
      </c>
      <c r="CH272" s="147">
        <v>0</v>
      </c>
      <c r="CI272" s="147">
        <v>0</v>
      </c>
      <c r="CJ272" s="147">
        <v>7717</v>
      </c>
      <c r="CK272" s="147">
        <v>2553</v>
      </c>
      <c r="CL272" s="147">
        <v>77</v>
      </c>
      <c r="CM272" s="147">
        <v>522909</v>
      </c>
      <c r="CN272" s="147">
        <v>1266325</v>
      </c>
      <c r="CO272" s="147">
        <v>155464</v>
      </c>
      <c r="CP272" s="147">
        <v>120259</v>
      </c>
      <c r="CQ272" s="147">
        <v>463559</v>
      </c>
      <c r="CR272" s="147">
        <v>13524</v>
      </c>
      <c r="CS272" s="147">
        <v>109413</v>
      </c>
      <c r="CT272" s="147">
        <v>0</v>
      </c>
      <c r="CU272" s="147">
        <v>0</v>
      </c>
      <c r="CV272" s="147">
        <v>0</v>
      </c>
      <c r="CW272" s="147">
        <v>64355</v>
      </c>
      <c r="CX272" s="147">
        <v>43644</v>
      </c>
      <c r="CY272" s="147">
        <v>11980</v>
      </c>
      <c r="CZ272" s="147">
        <v>0</v>
      </c>
      <c r="DA272" s="147">
        <v>0</v>
      </c>
      <c r="DB272" s="147">
        <v>0</v>
      </c>
      <c r="DC272" s="147">
        <v>0</v>
      </c>
      <c r="DD272" s="147">
        <v>285</v>
      </c>
      <c r="DE272" s="147">
        <v>40243</v>
      </c>
      <c r="DF272" s="147">
        <v>19452</v>
      </c>
      <c r="DG272" s="147">
        <v>0</v>
      </c>
      <c r="DH272" s="147">
        <v>0</v>
      </c>
      <c r="DI272" s="147">
        <v>0</v>
      </c>
      <c r="DJ272" s="147">
        <v>1042178</v>
      </c>
      <c r="DK272" s="147">
        <v>0</v>
      </c>
      <c r="DL272" s="147">
        <v>0</v>
      </c>
      <c r="DM272" s="147">
        <v>0</v>
      </c>
      <c r="DN272" s="147">
        <v>0</v>
      </c>
      <c r="DO272" s="147">
        <v>0</v>
      </c>
      <c r="DP272" s="147">
        <v>0</v>
      </c>
      <c r="DQ272" s="147">
        <v>0</v>
      </c>
      <c r="DR272" s="147">
        <v>0</v>
      </c>
      <c r="DS272" s="147">
        <v>0</v>
      </c>
      <c r="DT272" s="147">
        <v>0</v>
      </c>
      <c r="DU272" s="147">
        <v>0</v>
      </c>
      <c r="DV272" s="147">
        <v>0</v>
      </c>
      <c r="DW272" s="147">
        <v>0</v>
      </c>
      <c r="DX272" s="147">
        <v>0</v>
      </c>
      <c r="DY272" s="147">
        <v>0</v>
      </c>
      <c r="DZ272" s="147">
        <v>0</v>
      </c>
      <c r="EA272" s="147">
        <v>0</v>
      </c>
      <c r="EB272" s="147">
        <v>0</v>
      </c>
      <c r="EC272" s="147">
        <v>0</v>
      </c>
      <c r="ED272" s="147">
        <v>2308503</v>
      </c>
    </row>
    <row r="273" spans="1:134" ht="13.5" x14ac:dyDescent="0.25">
      <c r="A273" s="137" t="s">
        <v>490</v>
      </c>
      <c r="B273" s="137" t="s">
        <v>248</v>
      </c>
      <c r="C273" s="139">
        <v>45657</v>
      </c>
      <c r="D273" s="147">
        <v>114906</v>
      </c>
      <c r="E273" s="147">
        <v>64566</v>
      </c>
      <c r="F273" s="147">
        <v>0</v>
      </c>
      <c r="G273" s="147">
        <v>13653</v>
      </c>
      <c r="H273" s="147">
        <v>15660</v>
      </c>
      <c r="I273" s="147">
        <v>1333</v>
      </c>
      <c r="J273" s="147">
        <v>262</v>
      </c>
      <c r="K273" s="147">
        <v>51</v>
      </c>
      <c r="L273" s="147">
        <v>10201</v>
      </c>
      <c r="M273" s="147">
        <v>18865</v>
      </c>
      <c r="N273" s="147">
        <v>6828</v>
      </c>
      <c r="O273" s="147">
        <v>0</v>
      </c>
      <c r="P273" s="147">
        <v>343052</v>
      </c>
      <c r="Q273" s="147">
        <v>0</v>
      </c>
      <c r="R273" s="147">
        <v>4669</v>
      </c>
      <c r="S273" s="147">
        <v>5749</v>
      </c>
      <c r="T273" s="147">
        <v>60</v>
      </c>
      <c r="U273" s="147">
        <v>57690</v>
      </c>
      <c r="V273" s="147">
        <v>28913</v>
      </c>
      <c r="W273" s="147">
        <v>0</v>
      </c>
      <c r="X273" s="147">
        <v>0</v>
      </c>
      <c r="Y273" s="147">
        <v>2391</v>
      </c>
      <c r="Z273" s="147">
        <v>43155</v>
      </c>
      <c r="AA273" s="147">
        <v>7200</v>
      </c>
      <c r="AB273" s="147">
        <v>38504</v>
      </c>
      <c r="AC273" s="147">
        <v>777708</v>
      </c>
      <c r="AD273" s="147">
        <v>45879</v>
      </c>
      <c r="AE273" s="147">
        <v>94680</v>
      </c>
      <c r="AF273" s="147">
        <v>53655</v>
      </c>
      <c r="AG273" s="147">
        <v>0</v>
      </c>
      <c r="AH273" s="147">
        <v>14849</v>
      </c>
      <c r="AI273" s="147">
        <v>16947</v>
      </c>
      <c r="AJ273" s="147">
        <v>1442</v>
      </c>
      <c r="AK273" s="147">
        <v>283</v>
      </c>
      <c r="AL273" s="147">
        <v>56</v>
      </c>
      <c r="AM273" s="147">
        <v>0</v>
      </c>
      <c r="AN273" s="147">
        <v>9799</v>
      </c>
      <c r="AO273" s="147">
        <v>20837</v>
      </c>
      <c r="AP273" s="147">
        <v>50715</v>
      </c>
      <c r="AQ273" s="147">
        <v>99813</v>
      </c>
      <c r="AR273" s="147">
        <v>0</v>
      </c>
      <c r="AS273" s="147">
        <v>0</v>
      </c>
      <c r="AT273" s="147">
        <v>28487</v>
      </c>
      <c r="AU273" s="147">
        <v>0</v>
      </c>
      <c r="AV273" s="147">
        <v>2105</v>
      </c>
      <c r="AW273" s="147">
        <v>0</v>
      </c>
      <c r="AX273" s="147">
        <v>439547</v>
      </c>
      <c r="AY273" s="147">
        <v>101485</v>
      </c>
      <c r="AZ273" s="147">
        <v>1459</v>
      </c>
      <c r="BA273" s="147">
        <v>15387</v>
      </c>
      <c r="BB273" s="147">
        <v>0</v>
      </c>
      <c r="BC273" s="147">
        <v>27853</v>
      </c>
      <c r="BD273" s="147">
        <v>17563</v>
      </c>
      <c r="BE273" s="147">
        <v>3560</v>
      </c>
      <c r="BF273" s="147">
        <v>0</v>
      </c>
      <c r="BG273" s="147">
        <v>167307</v>
      </c>
      <c r="BH273" s="147">
        <v>1384562</v>
      </c>
      <c r="BI273" s="147">
        <v>92129</v>
      </c>
      <c r="BJ273" s="147">
        <v>176114</v>
      </c>
      <c r="BK273" s="147">
        <v>0</v>
      </c>
      <c r="BL273" s="147">
        <v>30600</v>
      </c>
      <c r="BM273" s="147">
        <v>47203</v>
      </c>
      <c r="BN273" s="147">
        <v>53365</v>
      </c>
      <c r="BO273" s="147">
        <v>232248</v>
      </c>
      <c r="BP273" s="147">
        <v>0</v>
      </c>
      <c r="BQ273" s="147">
        <v>37129</v>
      </c>
      <c r="BR273" s="147">
        <v>52231</v>
      </c>
      <c r="BS273" s="147">
        <v>4445</v>
      </c>
      <c r="BT273" s="147">
        <v>873</v>
      </c>
      <c r="BU273" s="147">
        <v>171</v>
      </c>
      <c r="BV273" s="147">
        <v>0</v>
      </c>
      <c r="BW273" s="147">
        <v>102992</v>
      </c>
      <c r="BX273" s="147">
        <v>0</v>
      </c>
      <c r="BY273" s="147">
        <v>0</v>
      </c>
      <c r="BZ273" s="147">
        <v>25309</v>
      </c>
      <c r="CA273" s="147">
        <v>9777</v>
      </c>
      <c r="CB273" s="147">
        <v>0</v>
      </c>
      <c r="CC273" s="147">
        <v>3044</v>
      </c>
      <c r="CD273" s="147">
        <v>144950</v>
      </c>
      <c r="CE273" s="147">
        <v>19347</v>
      </c>
      <c r="CF273" s="147">
        <v>3822</v>
      </c>
      <c r="CG273" s="147">
        <v>0</v>
      </c>
      <c r="CH273" s="147">
        <v>0</v>
      </c>
      <c r="CI273" s="147">
        <v>0</v>
      </c>
      <c r="CJ273" s="147">
        <v>211</v>
      </c>
      <c r="CK273" s="147">
        <v>3163</v>
      </c>
      <c r="CL273" s="147">
        <v>0</v>
      </c>
      <c r="CM273" s="147">
        <v>1039123</v>
      </c>
      <c r="CN273" s="147">
        <v>2423685</v>
      </c>
      <c r="CO273" s="147">
        <v>651742</v>
      </c>
      <c r="CP273" s="147">
        <v>258758</v>
      </c>
      <c r="CQ273" s="147">
        <v>820215</v>
      </c>
      <c r="CR273" s="147">
        <v>0</v>
      </c>
      <c r="CS273" s="147">
        <v>0</v>
      </c>
      <c r="CT273" s="147">
        <v>0</v>
      </c>
      <c r="CU273" s="147">
        <v>0</v>
      </c>
      <c r="CV273" s="147">
        <v>0</v>
      </c>
      <c r="CW273" s="147">
        <v>140754</v>
      </c>
      <c r="CX273" s="147">
        <v>151203</v>
      </c>
      <c r="CY273" s="147">
        <v>12867</v>
      </c>
      <c r="CZ273" s="147">
        <v>2526</v>
      </c>
      <c r="DA273" s="147">
        <v>496</v>
      </c>
      <c r="DB273" s="147">
        <v>5498</v>
      </c>
      <c r="DC273" s="147">
        <v>0</v>
      </c>
      <c r="DD273" s="147">
        <v>0</v>
      </c>
      <c r="DE273" s="147">
        <v>0</v>
      </c>
      <c r="DF273" s="147">
        <v>0</v>
      </c>
      <c r="DG273" s="147">
        <v>81979</v>
      </c>
      <c r="DH273" s="147">
        <v>0</v>
      </c>
      <c r="DI273" s="147">
        <v>5793</v>
      </c>
      <c r="DJ273" s="147">
        <v>2131831</v>
      </c>
      <c r="DK273" s="147">
        <v>0</v>
      </c>
      <c r="DL273" s="147">
        <v>0</v>
      </c>
      <c r="DM273" s="147">
        <v>0</v>
      </c>
      <c r="DN273" s="147">
        <v>0</v>
      </c>
      <c r="DO273" s="147">
        <v>0</v>
      </c>
      <c r="DP273" s="147">
        <v>0</v>
      </c>
      <c r="DQ273" s="147">
        <v>0</v>
      </c>
      <c r="DR273" s="147">
        <v>0</v>
      </c>
      <c r="DS273" s="147">
        <v>0</v>
      </c>
      <c r="DT273" s="147">
        <v>0</v>
      </c>
      <c r="DU273" s="147">
        <v>0</v>
      </c>
      <c r="DV273" s="147">
        <v>0</v>
      </c>
      <c r="DW273" s="147">
        <v>0</v>
      </c>
      <c r="DX273" s="147">
        <v>0</v>
      </c>
      <c r="DY273" s="147">
        <v>0</v>
      </c>
      <c r="DZ273" s="147">
        <v>0</v>
      </c>
      <c r="EA273" s="147">
        <v>0</v>
      </c>
      <c r="EB273" s="147">
        <v>0</v>
      </c>
      <c r="EC273" s="147">
        <v>0</v>
      </c>
      <c r="ED273" s="147">
        <v>4555516</v>
      </c>
    </row>
    <row r="274" spans="1:134" ht="13.5" x14ac:dyDescent="0.25">
      <c r="A274" s="137" t="s">
        <v>491</v>
      </c>
      <c r="B274" s="137" t="s">
        <v>248</v>
      </c>
      <c r="C274" s="139">
        <v>45657</v>
      </c>
      <c r="D274" s="147">
        <v>97955</v>
      </c>
      <c r="E274" s="147">
        <v>56328</v>
      </c>
      <c r="F274" s="147">
        <v>0</v>
      </c>
      <c r="G274" s="147">
        <v>12727</v>
      </c>
      <c r="H274" s="147">
        <v>4645</v>
      </c>
      <c r="I274" s="147">
        <v>9450</v>
      </c>
      <c r="J274" s="147">
        <v>332</v>
      </c>
      <c r="K274" s="147">
        <v>44</v>
      </c>
      <c r="L274" s="147">
        <v>19865</v>
      </c>
      <c r="M274" s="147">
        <v>9907</v>
      </c>
      <c r="N274" s="147">
        <v>4386</v>
      </c>
      <c r="O274" s="147">
        <v>0</v>
      </c>
      <c r="P274" s="147">
        <v>225592</v>
      </c>
      <c r="Q274" s="147">
        <v>0</v>
      </c>
      <c r="R274" s="147">
        <v>3789</v>
      </c>
      <c r="S274" s="147">
        <v>4167</v>
      </c>
      <c r="T274" s="147">
        <v>155</v>
      </c>
      <c r="U274" s="147">
        <v>43108</v>
      </c>
      <c r="V274" s="147">
        <v>720</v>
      </c>
      <c r="W274" s="147">
        <v>0</v>
      </c>
      <c r="X274" s="147">
        <v>0</v>
      </c>
      <c r="Y274" s="147">
        <v>2620</v>
      </c>
      <c r="Z274" s="147">
        <v>30771</v>
      </c>
      <c r="AA274" s="147">
        <v>7200</v>
      </c>
      <c r="AB274" s="147">
        <v>17243</v>
      </c>
      <c r="AC274" s="147">
        <v>551004</v>
      </c>
      <c r="AD274" s="147">
        <v>44612</v>
      </c>
      <c r="AE274" s="147">
        <v>23103</v>
      </c>
      <c r="AF274" s="147">
        <v>39192</v>
      </c>
      <c r="AG274" s="147">
        <v>0</v>
      </c>
      <c r="AH274" s="147">
        <v>7552</v>
      </c>
      <c r="AI274" s="147">
        <v>3219</v>
      </c>
      <c r="AJ274" s="147">
        <v>6548</v>
      </c>
      <c r="AK274" s="147">
        <v>230</v>
      </c>
      <c r="AL274" s="147">
        <v>31</v>
      </c>
      <c r="AM274" s="147">
        <v>0</v>
      </c>
      <c r="AN274" s="147">
        <v>5438</v>
      </c>
      <c r="AO274" s="147">
        <v>11621</v>
      </c>
      <c r="AP274" s="147">
        <v>17048</v>
      </c>
      <c r="AQ274" s="147">
        <v>72716</v>
      </c>
      <c r="AR274" s="147">
        <v>0</v>
      </c>
      <c r="AS274" s="147">
        <v>0</v>
      </c>
      <c r="AT274" s="147">
        <v>40066</v>
      </c>
      <c r="AU274" s="147">
        <v>0</v>
      </c>
      <c r="AV274" s="147">
        <v>268</v>
      </c>
      <c r="AW274" s="147">
        <v>0</v>
      </c>
      <c r="AX274" s="147">
        <v>271644</v>
      </c>
      <c r="AY274" s="147">
        <v>76608</v>
      </c>
      <c r="AZ274" s="147">
        <v>1688</v>
      </c>
      <c r="BA274" s="147">
        <v>20426</v>
      </c>
      <c r="BB274" s="147">
        <v>0</v>
      </c>
      <c r="BC274" s="147">
        <v>26480</v>
      </c>
      <c r="BD274" s="147">
        <v>13986</v>
      </c>
      <c r="BE274" s="147">
        <v>1463</v>
      </c>
      <c r="BF274" s="147">
        <v>0</v>
      </c>
      <c r="BG274" s="147">
        <v>140651</v>
      </c>
      <c r="BH274" s="147">
        <v>963299</v>
      </c>
      <c r="BI274" s="147">
        <v>93960</v>
      </c>
      <c r="BJ274" s="147">
        <v>63594</v>
      </c>
      <c r="BK274" s="147">
        <v>0</v>
      </c>
      <c r="BL274" s="147">
        <v>34700</v>
      </c>
      <c r="BM274" s="147">
        <v>18871</v>
      </c>
      <c r="BN274" s="147">
        <v>12785</v>
      </c>
      <c r="BO274" s="147">
        <v>156603</v>
      </c>
      <c r="BP274" s="147">
        <v>0</v>
      </c>
      <c r="BQ274" s="147">
        <v>20119</v>
      </c>
      <c r="BR274" s="147">
        <v>10023</v>
      </c>
      <c r="BS274" s="147">
        <v>20390</v>
      </c>
      <c r="BT274" s="147">
        <v>715</v>
      </c>
      <c r="BU274" s="147">
        <v>95</v>
      </c>
      <c r="BV274" s="147">
        <v>160</v>
      </c>
      <c r="BW274" s="147">
        <v>49605</v>
      </c>
      <c r="BX274" s="147">
        <v>0</v>
      </c>
      <c r="BY274" s="147">
        <v>0</v>
      </c>
      <c r="BZ274" s="147">
        <v>15652</v>
      </c>
      <c r="CA274" s="147">
        <v>1416</v>
      </c>
      <c r="CB274" s="147">
        <v>0</v>
      </c>
      <c r="CC274" s="147">
        <v>1373</v>
      </c>
      <c r="CD274" s="147">
        <v>78439</v>
      </c>
      <c r="CE274" s="147">
        <v>14030</v>
      </c>
      <c r="CF274" s="147">
        <v>3052</v>
      </c>
      <c r="CG274" s="147">
        <v>0</v>
      </c>
      <c r="CH274" s="147">
        <v>0</v>
      </c>
      <c r="CI274" s="147">
        <v>0</v>
      </c>
      <c r="CJ274" s="147">
        <v>211</v>
      </c>
      <c r="CK274" s="147">
        <v>6787</v>
      </c>
      <c r="CL274" s="147">
        <v>0</v>
      </c>
      <c r="CM274" s="147">
        <v>602580</v>
      </c>
      <c r="CN274" s="147">
        <v>1565879</v>
      </c>
      <c r="CO274" s="147">
        <v>220916</v>
      </c>
      <c r="CP274" s="147">
        <v>276594</v>
      </c>
      <c r="CQ274" s="147">
        <v>615271</v>
      </c>
      <c r="CR274" s="147">
        <v>0</v>
      </c>
      <c r="CS274" s="147">
        <v>0</v>
      </c>
      <c r="CT274" s="147">
        <v>0</v>
      </c>
      <c r="CU274" s="147">
        <v>0</v>
      </c>
      <c r="CV274" s="147">
        <v>0</v>
      </c>
      <c r="CW274" s="147">
        <v>89770</v>
      </c>
      <c r="CX274" s="147">
        <v>33873</v>
      </c>
      <c r="CY274" s="147">
        <v>68910</v>
      </c>
      <c r="CZ274" s="147">
        <v>2417</v>
      </c>
      <c r="DA274" s="147">
        <v>321</v>
      </c>
      <c r="DB274" s="147">
        <v>2014</v>
      </c>
      <c r="DC274" s="147">
        <v>0</v>
      </c>
      <c r="DD274" s="147">
        <v>0</v>
      </c>
      <c r="DE274" s="147">
        <v>0</v>
      </c>
      <c r="DF274" s="147">
        <v>0</v>
      </c>
      <c r="DG274" s="147">
        <v>45167</v>
      </c>
      <c r="DH274" s="147">
        <v>0</v>
      </c>
      <c r="DI274" s="147">
        <v>0</v>
      </c>
      <c r="DJ274" s="147">
        <v>1355253</v>
      </c>
      <c r="DK274" s="147">
        <v>0</v>
      </c>
      <c r="DL274" s="147">
        <v>0</v>
      </c>
      <c r="DM274" s="147">
        <v>0</v>
      </c>
      <c r="DN274" s="147">
        <v>0</v>
      </c>
      <c r="DO274" s="147">
        <v>0</v>
      </c>
      <c r="DP274" s="147">
        <v>0</v>
      </c>
      <c r="DQ274" s="147">
        <v>0</v>
      </c>
      <c r="DR274" s="147">
        <v>0</v>
      </c>
      <c r="DS274" s="147">
        <v>0</v>
      </c>
      <c r="DT274" s="147">
        <v>0</v>
      </c>
      <c r="DU274" s="147">
        <v>0</v>
      </c>
      <c r="DV274" s="147">
        <v>0</v>
      </c>
      <c r="DW274" s="147">
        <v>0</v>
      </c>
      <c r="DX274" s="147">
        <v>0</v>
      </c>
      <c r="DY274" s="147">
        <v>0</v>
      </c>
      <c r="DZ274" s="147">
        <v>0</v>
      </c>
      <c r="EA274" s="147">
        <v>0</v>
      </c>
      <c r="EB274" s="147">
        <v>0</v>
      </c>
      <c r="EC274" s="147">
        <v>0</v>
      </c>
      <c r="ED274" s="147">
        <v>2921132</v>
      </c>
    </row>
    <row r="275" spans="1:134" ht="13.5" x14ac:dyDescent="0.25">
      <c r="A275" s="136" t="s">
        <v>492</v>
      </c>
      <c r="B275" s="136" t="s">
        <v>266</v>
      </c>
      <c r="C275" s="142">
        <v>45519</v>
      </c>
      <c r="D275" s="146">
        <v>53836</v>
      </c>
      <c r="E275" s="146">
        <v>95842</v>
      </c>
      <c r="F275" s="146">
        <v>0</v>
      </c>
      <c r="G275" s="146">
        <v>9802</v>
      </c>
      <c r="H275" s="146">
        <v>12442</v>
      </c>
      <c r="I275" s="146">
        <v>539</v>
      </c>
      <c r="J275" s="146">
        <v>270</v>
      </c>
      <c r="K275" s="146">
        <v>42</v>
      </c>
      <c r="L275" s="146">
        <v>8</v>
      </c>
      <c r="M275" s="146">
        <v>3372</v>
      </c>
      <c r="N275" s="146">
        <v>5159</v>
      </c>
      <c r="O275" s="146">
        <v>894</v>
      </c>
      <c r="P275" s="146">
        <v>188707</v>
      </c>
      <c r="Q275" s="146">
        <v>0</v>
      </c>
      <c r="R275" s="146">
        <v>2400</v>
      </c>
      <c r="S275" s="146">
        <v>0</v>
      </c>
      <c r="T275" s="146">
        <v>553</v>
      </c>
      <c r="U275" s="146">
        <v>17684</v>
      </c>
      <c r="V275" s="146">
        <v>0</v>
      </c>
      <c r="W275" s="146">
        <v>0</v>
      </c>
      <c r="X275" s="146">
        <v>1854</v>
      </c>
      <c r="Y275" s="146">
        <v>13488</v>
      </c>
      <c r="Z275" s="146">
        <v>23742</v>
      </c>
      <c r="AA275" s="146">
        <v>998</v>
      </c>
      <c r="AB275" s="146">
        <v>11217</v>
      </c>
      <c r="AC275" s="146">
        <v>442849</v>
      </c>
      <c r="AD275" s="146">
        <v>56348</v>
      </c>
      <c r="AE275" s="146">
        <v>48987</v>
      </c>
      <c r="AF275" s="146">
        <v>30055</v>
      </c>
      <c r="AG275" s="146">
        <v>0</v>
      </c>
      <c r="AH275" s="146">
        <v>10654</v>
      </c>
      <c r="AI275" s="146">
        <v>13524</v>
      </c>
      <c r="AJ275" s="146">
        <v>586</v>
      </c>
      <c r="AK275" s="146">
        <v>246</v>
      </c>
      <c r="AL275" s="146">
        <v>38</v>
      </c>
      <c r="AM275" s="146">
        <v>7</v>
      </c>
      <c r="AN275" s="146">
        <v>8028</v>
      </c>
      <c r="AO275" s="146">
        <v>18704</v>
      </c>
      <c r="AP275" s="146">
        <v>9448</v>
      </c>
      <c r="AQ275" s="146">
        <v>58443</v>
      </c>
      <c r="AR275" s="146">
        <v>0</v>
      </c>
      <c r="AS275" s="146">
        <v>0</v>
      </c>
      <c r="AT275" s="146">
        <v>9253</v>
      </c>
      <c r="AU275" s="146">
        <v>342</v>
      </c>
      <c r="AV275" s="146">
        <v>0</v>
      </c>
      <c r="AW275" s="146">
        <v>0</v>
      </c>
      <c r="AX275" s="146">
        <v>264663</v>
      </c>
      <c r="AY275" s="146">
        <v>22649</v>
      </c>
      <c r="AZ275" s="146">
        <v>0</v>
      </c>
      <c r="BA275" s="146">
        <v>15600</v>
      </c>
      <c r="BB275" s="146">
        <v>0</v>
      </c>
      <c r="BC275" s="146">
        <v>0</v>
      </c>
      <c r="BD275" s="146">
        <v>9022</v>
      </c>
      <c r="BE275" s="146">
        <v>10062</v>
      </c>
      <c r="BF275" s="146">
        <v>0</v>
      </c>
      <c r="BG275" s="146">
        <v>57333</v>
      </c>
      <c r="BH275" s="146">
        <v>764845</v>
      </c>
      <c r="BI275" s="146">
        <v>71952</v>
      </c>
      <c r="BJ275" s="146">
        <v>60217</v>
      </c>
      <c r="BK275" s="146">
        <v>0</v>
      </c>
      <c r="BL275" s="146">
        <v>3500</v>
      </c>
      <c r="BM275" s="146">
        <v>34606</v>
      </c>
      <c r="BN275" s="146">
        <v>20754</v>
      </c>
      <c r="BO275" s="146">
        <v>263159</v>
      </c>
      <c r="BP275" s="146">
        <v>0</v>
      </c>
      <c r="BQ275" s="146">
        <v>33646</v>
      </c>
      <c r="BR275" s="146">
        <v>42710</v>
      </c>
      <c r="BS275" s="146">
        <v>1851</v>
      </c>
      <c r="BT275" s="146">
        <v>776</v>
      </c>
      <c r="BU275" s="146">
        <v>120</v>
      </c>
      <c r="BV275" s="146">
        <v>22</v>
      </c>
      <c r="BW275" s="146">
        <v>47926</v>
      </c>
      <c r="BX275" s="146">
        <v>6997</v>
      </c>
      <c r="BY275" s="146">
        <v>0</v>
      </c>
      <c r="BZ275" s="146">
        <v>23206</v>
      </c>
      <c r="CA275" s="146">
        <v>8969</v>
      </c>
      <c r="CB275" s="146">
        <v>0</v>
      </c>
      <c r="CC275" s="146">
        <v>0</v>
      </c>
      <c r="CD275" s="146">
        <v>167929</v>
      </c>
      <c r="CE275" s="146">
        <v>0</v>
      </c>
      <c r="CF275" s="146">
        <v>3810</v>
      </c>
      <c r="CG275" s="146">
        <v>0</v>
      </c>
      <c r="CH275" s="146">
        <v>0</v>
      </c>
      <c r="CI275" s="146">
        <v>0</v>
      </c>
      <c r="CJ275" s="146">
        <v>0</v>
      </c>
      <c r="CK275" s="146">
        <v>0</v>
      </c>
      <c r="CL275" s="146">
        <v>4133</v>
      </c>
      <c r="CM275" s="146">
        <v>796283</v>
      </c>
      <c r="CN275" s="146">
        <v>1561128</v>
      </c>
      <c r="CO275" s="146">
        <v>164700</v>
      </c>
      <c r="CP275" s="146">
        <v>149194</v>
      </c>
      <c r="CQ275" s="146">
        <v>684486</v>
      </c>
      <c r="CR275" s="146">
        <v>34376</v>
      </c>
      <c r="CS275" s="146">
        <v>0</v>
      </c>
      <c r="CT275" s="146">
        <v>0</v>
      </c>
      <c r="CU275" s="146">
        <v>0</v>
      </c>
      <c r="CV275" s="146">
        <v>0</v>
      </c>
      <c r="CW275" s="146">
        <v>75452</v>
      </c>
      <c r="CX275" s="146">
        <v>95777</v>
      </c>
      <c r="CY275" s="146">
        <v>4151</v>
      </c>
      <c r="CZ275" s="146">
        <v>1741</v>
      </c>
      <c r="DA275" s="146">
        <v>269</v>
      </c>
      <c r="DB275" s="146">
        <v>49</v>
      </c>
      <c r="DC275" s="146">
        <v>675</v>
      </c>
      <c r="DD275" s="146">
        <v>0</v>
      </c>
      <c r="DE275" s="146">
        <v>0</v>
      </c>
      <c r="DF275" s="146">
        <v>0</v>
      </c>
      <c r="DG275" s="146">
        <v>142285</v>
      </c>
      <c r="DH275" s="146">
        <v>0</v>
      </c>
      <c r="DI275" s="146">
        <v>9039</v>
      </c>
      <c r="DJ275" s="146">
        <v>1362194</v>
      </c>
      <c r="DK275" s="146">
        <v>0</v>
      </c>
      <c r="DL275" s="146">
        <v>0</v>
      </c>
      <c r="DM275" s="146">
        <v>0</v>
      </c>
      <c r="DN275" s="146">
        <v>0</v>
      </c>
      <c r="DO275" s="146">
        <v>0</v>
      </c>
      <c r="DP275" s="146">
        <v>0</v>
      </c>
      <c r="DQ275" s="146">
        <v>0</v>
      </c>
      <c r="DR275" s="146">
        <v>0</v>
      </c>
      <c r="DS275" s="146">
        <v>0</v>
      </c>
      <c r="DT275" s="146">
        <v>0</v>
      </c>
      <c r="DU275" s="146">
        <v>0</v>
      </c>
      <c r="DV275" s="146">
        <v>0</v>
      </c>
      <c r="DW275" s="146">
        <v>0</v>
      </c>
      <c r="DX275" s="146">
        <v>0</v>
      </c>
      <c r="DY275" s="146">
        <v>0</v>
      </c>
      <c r="DZ275" s="146">
        <v>0</v>
      </c>
      <c r="EA275" s="146">
        <v>0</v>
      </c>
      <c r="EB275" s="146">
        <v>0</v>
      </c>
      <c r="EC275" s="146">
        <v>0</v>
      </c>
      <c r="ED275" s="146">
        <v>2923322</v>
      </c>
    </row>
    <row r="276" spans="1:134" ht="13.5" x14ac:dyDescent="0.25">
      <c r="A276" s="137" t="s">
        <v>492</v>
      </c>
      <c r="B276" s="137" t="s">
        <v>386</v>
      </c>
      <c r="C276" s="139">
        <v>45657</v>
      </c>
      <c r="D276" s="147">
        <v>29317</v>
      </c>
      <c r="E276" s="147">
        <v>56138</v>
      </c>
      <c r="F276" s="147">
        <v>0</v>
      </c>
      <c r="G276" s="147">
        <v>5461</v>
      </c>
      <c r="H276" s="147">
        <v>3261</v>
      </c>
      <c r="I276" s="147">
        <v>1119</v>
      </c>
      <c r="J276" s="147">
        <v>0</v>
      </c>
      <c r="K276" s="147">
        <v>353</v>
      </c>
      <c r="L276" s="147">
        <v>499</v>
      </c>
      <c r="M276" s="147">
        <v>0</v>
      </c>
      <c r="N276" s="147">
        <v>8884</v>
      </c>
      <c r="O276" s="147">
        <v>0</v>
      </c>
      <c r="P276" s="147">
        <v>77727</v>
      </c>
      <c r="Q276" s="147">
        <v>0</v>
      </c>
      <c r="R276" s="147">
        <v>9000</v>
      </c>
      <c r="S276" s="147">
        <v>950</v>
      </c>
      <c r="T276" s="147">
        <v>3554</v>
      </c>
      <c r="U276" s="147">
        <v>30973</v>
      </c>
      <c r="V276" s="147">
        <v>0</v>
      </c>
      <c r="W276" s="147">
        <v>9614</v>
      </c>
      <c r="X276" s="147">
        <v>6239</v>
      </c>
      <c r="Y276" s="147">
        <v>10105</v>
      </c>
      <c r="Z276" s="147">
        <v>363</v>
      </c>
      <c r="AA276" s="147">
        <v>766</v>
      </c>
      <c r="AB276" s="147">
        <v>26227</v>
      </c>
      <c r="AC276" s="147">
        <v>280550</v>
      </c>
      <c r="AD276" s="147">
        <v>27481</v>
      </c>
      <c r="AE276" s="147">
        <v>27292</v>
      </c>
      <c r="AF276" s="147">
        <v>21025</v>
      </c>
      <c r="AG276" s="147">
        <v>0</v>
      </c>
      <c r="AH276" s="147">
        <v>5175</v>
      </c>
      <c r="AI276" s="147">
        <v>3090</v>
      </c>
      <c r="AJ276" s="147">
        <v>1060</v>
      </c>
      <c r="AK276" s="147">
        <v>0</v>
      </c>
      <c r="AL276" s="147">
        <v>0</v>
      </c>
      <c r="AM276" s="147">
        <v>0</v>
      </c>
      <c r="AN276" s="147">
        <v>3580</v>
      </c>
      <c r="AO276" s="147">
        <v>4915</v>
      </c>
      <c r="AP276" s="147">
        <v>4143</v>
      </c>
      <c r="AQ276" s="147">
        <v>39016</v>
      </c>
      <c r="AR276" s="147">
        <v>0</v>
      </c>
      <c r="AS276" s="147">
        <v>0</v>
      </c>
      <c r="AT276" s="147">
        <v>6124</v>
      </c>
      <c r="AU276" s="147">
        <v>7638</v>
      </c>
      <c r="AV276" s="147">
        <v>0</v>
      </c>
      <c r="AW276" s="147">
        <v>0</v>
      </c>
      <c r="AX276" s="147">
        <v>150539</v>
      </c>
      <c r="AY276" s="147">
        <v>274</v>
      </c>
      <c r="AZ276" s="147">
        <v>0</v>
      </c>
      <c r="BA276" s="147">
        <v>10308</v>
      </c>
      <c r="BB276" s="147">
        <v>131707</v>
      </c>
      <c r="BC276" s="147">
        <v>0</v>
      </c>
      <c r="BD276" s="147">
        <v>10897</v>
      </c>
      <c r="BE276" s="147">
        <v>0</v>
      </c>
      <c r="BF276" s="147">
        <v>0</v>
      </c>
      <c r="BG276" s="147">
        <v>153186</v>
      </c>
      <c r="BH276" s="147">
        <v>584275</v>
      </c>
      <c r="BI276" s="147">
        <v>38134</v>
      </c>
      <c r="BJ276" s="147">
        <v>23539</v>
      </c>
      <c r="BK276" s="147">
        <v>4427</v>
      </c>
      <c r="BL276" s="147">
        <v>2500</v>
      </c>
      <c r="BM276" s="147">
        <v>27223</v>
      </c>
      <c r="BN276" s="147">
        <v>0</v>
      </c>
      <c r="BO276" s="147">
        <v>125677</v>
      </c>
      <c r="BP276" s="147">
        <v>0</v>
      </c>
      <c r="BQ276" s="147">
        <v>14952</v>
      </c>
      <c r="BR276" s="147">
        <v>8928</v>
      </c>
      <c r="BS276" s="147">
        <v>3063</v>
      </c>
      <c r="BT276" s="147">
        <v>0</v>
      </c>
      <c r="BU276" s="147">
        <v>0</v>
      </c>
      <c r="BV276" s="147">
        <v>0</v>
      </c>
      <c r="BW276" s="147">
        <v>22658</v>
      </c>
      <c r="BX276" s="147">
        <v>0</v>
      </c>
      <c r="BY276" s="147">
        <v>3735</v>
      </c>
      <c r="BZ276" s="147">
        <v>5453</v>
      </c>
      <c r="CA276" s="147">
        <v>5136</v>
      </c>
      <c r="CB276" s="147">
        <v>0</v>
      </c>
      <c r="CC276" s="147">
        <v>0</v>
      </c>
      <c r="CD276" s="147">
        <v>85566</v>
      </c>
      <c r="CE276" s="147">
        <v>6746</v>
      </c>
      <c r="CF276" s="147">
        <v>2017</v>
      </c>
      <c r="CG276" s="147">
        <v>0</v>
      </c>
      <c r="CH276" s="147">
        <v>0</v>
      </c>
      <c r="CI276" s="147">
        <v>0</v>
      </c>
      <c r="CJ276" s="147">
        <v>2021</v>
      </c>
      <c r="CK276" s="147">
        <v>790</v>
      </c>
      <c r="CL276" s="147">
        <v>113</v>
      </c>
      <c r="CM276" s="147">
        <v>382678</v>
      </c>
      <c r="CN276" s="147">
        <v>966953</v>
      </c>
      <c r="CO276" s="147">
        <v>105899</v>
      </c>
      <c r="CP276" s="147">
        <v>76109</v>
      </c>
      <c r="CQ276" s="147">
        <v>393509</v>
      </c>
      <c r="CR276" s="147">
        <v>23377</v>
      </c>
      <c r="CS276" s="147">
        <v>49954</v>
      </c>
      <c r="CT276" s="147">
        <v>0</v>
      </c>
      <c r="CU276" s="147">
        <v>0</v>
      </c>
      <c r="CV276" s="147">
        <v>0</v>
      </c>
      <c r="CW276" s="147">
        <v>44299</v>
      </c>
      <c r="CX276" s="147">
        <v>26452</v>
      </c>
      <c r="CY276" s="147">
        <v>9076</v>
      </c>
      <c r="CZ276" s="147">
        <v>0</v>
      </c>
      <c r="DA276" s="147">
        <v>0</v>
      </c>
      <c r="DB276" s="147">
        <v>0</v>
      </c>
      <c r="DC276" s="147">
        <v>0</v>
      </c>
      <c r="DD276" s="147">
        <v>84</v>
      </c>
      <c r="DE276" s="147">
        <v>454</v>
      </c>
      <c r="DF276" s="147">
        <v>390</v>
      </c>
      <c r="DG276" s="147">
        <v>0</v>
      </c>
      <c r="DH276" s="147">
        <v>0</v>
      </c>
      <c r="DI276" s="147">
        <v>0</v>
      </c>
      <c r="DJ276" s="147">
        <v>729603</v>
      </c>
      <c r="DK276" s="147">
        <v>0</v>
      </c>
      <c r="DL276" s="147">
        <v>0</v>
      </c>
      <c r="DM276" s="147">
        <v>0</v>
      </c>
      <c r="DN276" s="147">
        <v>0</v>
      </c>
      <c r="DO276" s="147">
        <v>0</v>
      </c>
      <c r="DP276" s="147">
        <v>0</v>
      </c>
      <c r="DQ276" s="147">
        <v>0</v>
      </c>
      <c r="DR276" s="147">
        <v>0</v>
      </c>
      <c r="DS276" s="147">
        <v>0</v>
      </c>
      <c r="DT276" s="147">
        <v>0</v>
      </c>
      <c r="DU276" s="147">
        <v>0</v>
      </c>
      <c r="DV276" s="147">
        <v>0</v>
      </c>
      <c r="DW276" s="147">
        <v>0</v>
      </c>
      <c r="DX276" s="147">
        <v>0</v>
      </c>
      <c r="DY276" s="147">
        <v>0</v>
      </c>
      <c r="DZ276" s="147">
        <v>0</v>
      </c>
      <c r="EA276" s="147">
        <v>0</v>
      </c>
      <c r="EB276" s="147">
        <v>0</v>
      </c>
      <c r="EC276" s="147">
        <v>0</v>
      </c>
      <c r="ED276" s="147">
        <v>1696556</v>
      </c>
    </row>
    <row r="277" spans="1:134" ht="13.5" x14ac:dyDescent="0.25">
      <c r="A277" s="137" t="s">
        <v>493</v>
      </c>
      <c r="B277" s="137" t="s">
        <v>1103</v>
      </c>
      <c r="C277" s="139">
        <v>45657</v>
      </c>
      <c r="D277" s="147">
        <v>125093</v>
      </c>
      <c r="E277" s="147">
        <v>60691</v>
      </c>
      <c r="F277" s="147">
        <v>0</v>
      </c>
      <c r="G277" s="147">
        <v>18093</v>
      </c>
      <c r="H277" s="147">
        <v>10072</v>
      </c>
      <c r="I277" s="147">
        <v>2975</v>
      </c>
      <c r="J277" s="147">
        <v>1986</v>
      </c>
      <c r="K277" s="147">
        <v>200</v>
      </c>
      <c r="L277" s="147">
        <v>1729</v>
      </c>
      <c r="M277" s="147">
        <v>18199</v>
      </c>
      <c r="N277" s="147">
        <v>5619</v>
      </c>
      <c r="O277" s="147">
        <v>2426</v>
      </c>
      <c r="P277" s="147">
        <v>247261</v>
      </c>
      <c r="Q277" s="147">
        <v>50412</v>
      </c>
      <c r="R277" s="147">
        <v>5000</v>
      </c>
      <c r="S277" s="147">
        <v>0</v>
      </c>
      <c r="T277" s="147">
        <v>17608</v>
      </c>
      <c r="U277" s="147">
        <v>18646</v>
      </c>
      <c r="V277" s="147">
        <v>0</v>
      </c>
      <c r="W277" s="147">
        <v>1718</v>
      </c>
      <c r="X277" s="147">
        <v>27299</v>
      </c>
      <c r="Y277" s="147">
        <v>50532</v>
      </c>
      <c r="Z277" s="147">
        <v>46284</v>
      </c>
      <c r="AA277" s="147">
        <v>0</v>
      </c>
      <c r="AB277" s="147">
        <v>45568</v>
      </c>
      <c r="AC277" s="147">
        <v>757411</v>
      </c>
      <c r="AD277" s="147">
        <v>20890</v>
      </c>
      <c r="AE277" s="147">
        <v>79634</v>
      </c>
      <c r="AF277" s="147">
        <v>51517</v>
      </c>
      <c r="AG277" s="147">
        <v>0</v>
      </c>
      <c r="AH277" s="147">
        <v>14807</v>
      </c>
      <c r="AI277" s="147">
        <v>8242</v>
      </c>
      <c r="AJ277" s="147">
        <v>2434</v>
      </c>
      <c r="AK277" s="147">
        <v>0</v>
      </c>
      <c r="AL277" s="147">
        <v>0</v>
      </c>
      <c r="AM277" s="147">
        <v>0</v>
      </c>
      <c r="AN277" s="147">
        <v>6481</v>
      </c>
      <c r="AO277" s="147">
        <v>12362</v>
      </c>
      <c r="AP277" s="147">
        <v>17620</v>
      </c>
      <c r="AQ277" s="147">
        <v>41788</v>
      </c>
      <c r="AR277" s="147">
        <v>3784</v>
      </c>
      <c r="AS277" s="147">
        <v>5676</v>
      </c>
      <c r="AT277" s="147">
        <v>23432</v>
      </c>
      <c r="AU277" s="147">
        <v>21608</v>
      </c>
      <c r="AV277" s="147">
        <v>0</v>
      </c>
      <c r="AW277" s="147">
        <v>0</v>
      </c>
      <c r="AX277" s="147">
        <v>310275</v>
      </c>
      <c r="AY277" s="147">
        <v>6696</v>
      </c>
      <c r="AZ277" s="147">
        <v>0</v>
      </c>
      <c r="BA277" s="147">
        <v>18528</v>
      </c>
      <c r="BB277" s="147">
        <v>65359</v>
      </c>
      <c r="BC277" s="147">
        <v>0</v>
      </c>
      <c r="BD277" s="147">
        <v>10660</v>
      </c>
      <c r="BE277" s="147">
        <v>0</v>
      </c>
      <c r="BF277" s="147">
        <v>0</v>
      </c>
      <c r="BG277" s="147">
        <v>101243</v>
      </c>
      <c r="BH277" s="147">
        <v>1168929</v>
      </c>
      <c r="BI277" s="147">
        <v>90541</v>
      </c>
      <c r="BJ277" s="147">
        <v>54876</v>
      </c>
      <c r="BK277" s="147">
        <v>0</v>
      </c>
      <c r="BL277" s="147">
        <v>3016</v>
      </c>
      <c r="BM277" s="147">
        <v>44885</v>
      </c>
      <c r="BN277" s="147">
        <v>35251</v>
      </c>
      <c r="BO277" s="147">
        <v>253161</v>
      </c>
      <c r="BP277" s="147">
        <v>0</v>
      </c>
      <c r="BQ277" s="147">
        <v>46620</v>
      </c>
      <c r="BR277" s="147">
        <v>25952</v>
      </c>
      <c r="BS277" s="147">
        <v>7665</v>
      </c>
      <c r="BT277" s="147">
        <v>0</v>
      </c>
      <c r="BU277" s="147">
        <v>0</v>
      </c>
      <c r="BV277" s="147">
        <v>175</v>
      </c>
      <c r="BW277" s="147">
        <v>44185</v>
      </c>
      <c r="BX277" s="147">
        <v>7796</v>
      </c>
      <c r="BY277" s="147">
        <v>0</v>
      </c>
      <c r="BZ277" s="147">
        <v>10718</v>
      </c>
      <c r="CA277" s="147">
        <v>2371</v>
      </c>
      <c r="CB277" s="147">
        <v>133</v>
      </c>
      <c r="CC277" s="147">
        <v>0</v>
      </c>
      <c r="CD277" s="147">
        <v>87923</v>
      </c>
      <c r="CE277" s="147">
        <v>7231</v>
      </c>
      <c r="CF277" s="147">
        <v>2721</v>
      </c>
      <c r="CG277" s="147">
        <v>0</v>
      </c>
      <c r="CH277" s="147">
        <v>0</v>
      </c>
      <c r="CI277" s="147">
        <v>0</v>
      </c>
      <c r="CJ277" s="147">
        <v>13797</v>
      </c>
      <c r="CK277" s="147">
        <v>13756</v>
      </c>
      <c r="CL277" s="147">
        <v>0</v>
      </c>
      <c r="CM277" s="147">
        <v>752773</v>
      </c>
      <c r="CN277" s="147">
        <v>1921702</v>
      </c>
      <c r="CO277" s="147">
        <v>207974</v>
      </c>
      <c r="CP277" s="147">
        <v>373226</v>
      </c>
      <c r="CQ277" s="147">
        <v>605168</v>
      </c>
      <c r="CR277" s="147">
        <v>0</v>
      </c>
      <c r="CS277" s="147">
        <v>0</v>
      </c>
      <c r="CT277" s="147">
        <v>0</v>
      </c>
      <c r="CU277" s="147">
        <v>0</v>
      </c>
      <c r="CV277" s="147">
        <v>0</v>
      </c>
      <c r="CW277" s="147">
        <v>115537</v>
      </c>
      <c r="CX277" s="147">
        <v>64314</v>
      </c>
      <c r="CY277" s="147">
        <v>18996</v>
      </c>
      <c r="CZ277" s="147">
        <v>0</v>
      </c>
      <c r="DA277" s="147">
        <v>0</v>
      </c>
      <c r="DB277" s="147">
        <v>0</v>
      </c>
      <c r="DC277" s="147">
        <v>0</v>
      </c>
      <c r="DD277" s="147">
        <v>0</v>
      </c>
      <c r="DE277" s="147">
        <v>112827</v>
      </c>
      <c r="DF277" s="147">
        <v>85824</v>
      </c>
      <c r="DG277" s="147">
        <v>95054</v>
      </c>
      <c r="DH277" s="147">
        <v>0</v>
      </c>
      <c r="DI277" s="147">
        <v>0</v>
      </c>
      <c r="DJ277" s="147">
        <v>1678920</v>
      </c>
      <c r="DK277" s="147">
        <v>0</v>
      </c>
      <c r="DL277" s="147">
        <v>0</v>
      </c>
      <c r="DM277" s="147">
        <v>0</v>
      </c>
      <c r="DN277" s="147">
        <v>0</v>
      </c>
      <c r="DO277" s="147">
        <v>0</v>
      </c>
      <c r="DP277" s="147">
        <v>0</v>
      </c>
      <c r="DQ277" s="147">
        <v>0</v>
      </c>
      <c r="DR277" s="147">
        <v>0</v>
      </c>
      <c r="DS277" s="147">
        <v>0</v>
      </c>
      <c r="DT277" s="147">
        <v>0</v>
      </c>
      <c r="DU277" s="147">
        <v>0</v>
      </c>
      <c r="DV277" s="147">
        <v>0</v>
      </c>
      <c r="DW277" s="147">
        <v>0</v>
      </c>
      <c r="DX277" s="147">
        <v>0</v>
      </c>
      <c r="DY277" s="147">
        <v>0</v>
      </c>
      <c r="DZ277" s="147">
        <v>0</v>
      </c>
      <c r="EA277" s="147">
        <v>0</v>
      </c>
      <c r="EB277" s="147">
        <v>0</v>
      </c>
      <c r="EC277" s="147">
        <v>0</v>
      </c>
      <c r="ED277" s="147">
        <v>3600622</v>
      </c>
    </row>
    <row r="278" spans="1:134" ht="13.5" x14ac:dyDescent="0.25">
      <c r="A278" s="137" t="s">
        <v>494</v>
      </c>
      <c r="B278" s="138"/>
      <c r="C278" s="139">
        <v>45657</v>
      </c>
      <c r="D278" s="147">
        <v>158714</v>
      </c>
      <c r="E278" s="147">
        <v>85950</v>
      </c>
      <c r="F278" s="147">
        <v>0</v>
      </c>
      <c r="G278" s="147">
        <v>18951</v>
      </c>
      <c r="H278" s="147">
        <v>16105</v>
      </c>
      <c r="I278" s="147">
        <v>3396</v>
      </c>
      <c r="J278" s="147">
        <v>6920</v>
      </c>
      <c r="K278" s="147">
        <v>0</v>
      </c>
      <c r="L278" s="147">
        <v>1303</v>
      </c>
      <c r="M278" s="147">
        <v>19375</v>
      </c>
      <c r="N278" s="147">
        <v>40835</v>
      </c>
      <c r="O278" s="147">
        <v>8484</v>
      </c>
      <c r="P278" s="147">
        <v>0</v>
      </c>
      <c r="Q278" s="147">
        <v>25200</v>
      </c>
      <c r="R278" s="147">
        <v>156476</v>
      </c>
      <c r="S278" s="147">
        <v>8370</v>
      </c>
      <c r="T278" s="147">
        <v>488</v>
      </c>
      <c r="U278" s="147">
        <v>74800</v>
      </c>
      <c r="V278" s="147">
        <v>0</v>
      </c>
      <c r="W278" s="147">
        <v>0</v>
      </c>
      <c r="X278" s="147">
        <v>0</v>
      </c>
      <c r="Y278" s="147">
        <v>86547</v>
      </c>
      <c r="Z278" s="147">
        <v>4379</v>
      </c>
      <c r="AA278" s="147">
        <v>7200</v>
      </c>
      <c r="AB278" s="147">
        <v>0</v>
      </c>
      <c r="AC278" s="147">
        <v>723493</v>
      </c>
      <c r="AD278" s="147">
        <v>58907</v>
      </c>
      <c r="AE278" s="147">
        <v>166427</v>
      </c>
      <c r="AF278" s="147">
        <v>69822</v>
      </c>
      <c r="AG278" s="147">
        <v>0</v>
      </c>
      <c r="AH278" s="147">
        <v>22862</v>
      </c>
      <c r="AI278" s="147">
        <v>19429</v>
      </c>
      <c r="AJ278" s="147">
        <v>4097</v>
      </c>
      <c r="AK278" s="147">
        <v>2763</v>
      </c>
      <c r="AL278" s="147">
        <v>1020</v>
      </c>
      <c r="AM278" s="147">
        <v>656</v>
      </c>
      <c r="AN278" s="147">
        <v>20743</v>
      </c>
      <c r="AO278" s="147">
        <v>44531</v>
      </c>
      <c r="AP278" s="147">
        <v>28157</v>
      </c>
      <c r="AQ278" s="147">
        <v>167122</v>
      </c>
      <c r="AR278" s="147">
        <v>0</v>
      </c>
      <c r="AS278" s="147">
        <v>0</v>
      </c>
      <c r="AT278" s="147">
        <v>38324</v>
      </c>
      <c r="AU278" s="147">
        <v>20946</v>
      </c>
      <c r="AV278" s="147">
        <v>0</v>
      </c>
      <c r="AW278" s="147">
        <v>0</v>
      </c>
      <c r="AX278" s="147">
        <v>665806</v>
      </c>
      <c r="AY278" s="147">
        <v>278893</v>
      </c>
      <c r="AZ278" s="147">
        <v>4377</v>
      </c>
      <c r="BA278" s="147">
        <v>105495</v>
      </c>
      <c r="BB278" s="147">
        <v>0</v>
      </c>
      <c r="BC278" s="147">
        <v>155065</v>
      </c>
      <c r="BD278" s="147">
        <v>18211</v>
      </c>
      <c r="BE278" s="147">
        <v>748</v>
      </c>
      <c r="BF278" s="147">
        <v>0</v>
      </c>
      <c r="BG278" s="147">
        <v>562789</v>
      </c>
      <c r="BH278" s="147">
        <v>1952088</v>
      </c>
      <c r="BI278" s="147">
        <v>115116</v>
      </c>
      <c r="BJ278" s="147">
        <v>0</v>
      </c>
      <c r="BK278" s="147">
        <v>70046</v>
      </c>
      <c r="BL278" s="147">
        <v>30133</v>
      </c>
      <c r="BM278" s="147">
        <v>72850</v>
      </c>
      <c r="BN278" s="147">
        <v>77678</v>
      </c>
      <c r="BO278" s="147">
        <v>372954</v>
      </c>
      <c r="BP278" s="147">
        <v>0</v>
      </c>
      <c r="BQ278" s="147">
        <v>54891</v>
      </c>
      <c r="BR278" s="147">
        <v>46648</v>
      </c>
      <c r="BS278" s="147">
        <v>9837</v>
      </c>
      <c r="BT278" s="147">
        <v>3823</v>
      </c>
      <c r="BU278" s="147">
        <v>1320</v>
      </c>
      <c r="BV278" s="147">
        <v>2226</v>
      </c>
      <c r="BW278" s="147">
        <v>153056</v>
      </c>
      <c r="BX278" s="147">
        <v>0</v>
      </c>
      <c r="BY278" s="147">
        <v>0</v>
      </c>
      <c r="BZ278" s="147">
        <v>45195</v>
      </c>
      <c r="CA278" s="147">
        <v>10531</v>
      </c>
      <c r="CB278" s="147">
        <v>1537</v>
      </c>
      <c r="CC278" s="147">
        <v>0</v>
      </c>
      <c r="CD278" s="147">
        <v>250412</v>
      </c>
      <c r="CE278" s="147">
        <v>0</v>
      </c>
      <c r="CF278" s="147">
        <v>2460</v>
      </c>
      <c r="CG278" s="147">
        <v>0</v>
      </c>
      <c r="CH278" s="147">
        <v>0</v>
      </c>
      <c r="CI278" s="147">
        <v>0</v>
      </c>
      <c r="CJ278" s="147">
        <v>46558</v>
      </c>
      <c r="CK278" s="147">
        <v>0</v>
      </c>
      <c r="CL278" s="147">
        <v>0</v>
      </c>
      <c r="CM278" s="147">
        <v>1367271</v>
      </c>
      <c r="CN278" s="147">
        <v>3319359</v>
      </c>
      <c r="CO278" s="147">
        <v>379210</v>
      </c>
      <c r="CP278" s="147">
        <v>695778</v>
      </c>
      <c r="CQ278" s="147">
        <v>1625713</v>
      </c>
      <c r="CR278" s="147">
        <v>0</v>
      </c>
      <c r="CS278" s="147">
        <v>0</v>
      </c>
      <c r="CT278" s="147">
        <v>0</v>
      </c>
      <c r="CU278" s="147">
        <v>0</v>
      </c>
      <c r="CV278" s="147">
        <v>0</v>
      </c>
      <c r="CW278" s="147">
        <v>209193</v>
      </c>
      <c r="CX278" s="147">
        <v>177779</v>
      </c>
      <c r="CY278" s="147">
        <v>37488</v>
      </c>
      <c r="CZ278" s="147">
        <v>19981</v>
      </c>
      <c r="DA278" s="147">
        <v>3050</v>
      </c>
      <c r="DB278" s="147">
        <v>7843</v>
      </c>
      <c r="DC278" s="147">
        <v>0</v>
      </c>
      <c r="DD278" s="147">
        <v>713</v>
      </c>
      <c r="DE278" s="147">
        <v>443600</v>
      </c>
      <c r="DF278" s="147">
        <v>451055</v>
      </c>
      <c r="DG278" s="147">
        <v>200873</v>
      </c>
      <c r="DH278" s="147">
        <v>0</v>
      </c>
      <c r="DI278" s="147">
        <v>44</v>
      </c>
      <c r="DJ278" s="147">
        <v>4252320</v>
      </c>
      <c r="DK278" s="147">
        <v>0</v>
      </c>
      <c r="DL278" s="147">
        <v>0</v>
      </c>
      <c r="DM278" s="147">
        <v>0</v>
      </c>
      <c r="DN278" s="147">
        <v>0</v>
      </c>
      <c r="DO278" s="147">
        <v>0</v>
      </c>
      <c r="DP278" s="147">
        <v>0</v>
      </c>
      <c r="DQ278" s="147">
        <v>0</v>
      </c>
      <c r="DR278" s="147">
        <v>0</v>
      </c>
      <c r="DS278" s="147">
        <v>0</v>
      </c>
      <c r="DT278" s="147">
        <v>0</v>
      </c>
      <c r="DU278" s="147">
        <v>0</v>
      </c>
      <c r="DV278" s="147">
        <v>0</v>
      </c>
      <c r="DW278" s="147">
        <v>0</v>
      </c>
      <c r="DX278" s="147">
        <v>0</v>
      </c>
      <c r="DY278" s="147">
        <v>0</v>
      </c>
      <c r="DZ278" s="147">
        <v>0</v>
      </c>
      <c r="EA278" s="147">
        <v>0</v>
      </c>
      <c r="EB278" s="147">
        <v>0</v>
      </c>
      <c r="EC278" s="147">
        <v>0</v>
      </c>
      <c r="ED278" s="147">
        <v>7571679</v>
      </c>
    </row>
    <row r="279" spans="1:134" ht="13.5" x14ac:dyDescent="0.25">
      <c r="A279" s="137" t="s">
        <v>1113</v>
      </c>
      <c r="B279" s="138"/>
      <c r="C279" s="139">
        <v>45657</v>
      </c>
      <c r="D279" s="147">
        <v>121061</v>
      </c>
      <c r="E279" s="147">
        <v>29570</v>
      </c>
      <c r="F279" s="147">
        <v>0</v>
      </c>
      <c r="G279" s="147">
        <v>12460</v>
      </c>
      <c r="H279" s="147">
        <v>8720</v>
      </c>
      <c r="I279" s="147">
        <v>1653</v>
      </c>
      <c r="J279" s="147">
        <v>68</v>
      </c>
      <c r="K279" s="147">
        <v>690</v>
      </c>
      <c r="L279" s="147">
        <v>235</v>
      </c>
      <c r="M279" s="147">
        <v>3715</v>
      </c>
      <c r="N279" s="147">
        <v>4657</v>
      </c>
      <c r="O279" s="147">
        <v>0</v>
      </c>
      <c r="P279" s="147">
        <v>0</v>
      </c>
      <c r="Q279" s="147">
        <v>0</v>
      </c>
      <c r="R279" s="147">
        <v>48972</v>
      </c>
      <c r="S279" s="147">
        <v>4054</v>
      </c>
      <c r="T279" s="147">
        <v>826</v>
      </c>
      <c r="U279" s="147">
        <v>11546</v>
      </c>
      <c r="V279" s="147">
        <v>0</v>
      </c>
      <c r="W279" s="147">
        <v>250</v>
      </c>
      <c r="X279" s="147">
        <v>4258</v>
      </c>
      <c r="Y279" s="147">
        <v>20852</v>
      </c>
      <c r="Z279" s="147">
        <v>3772</v>
      </c>
      <c r="AA279" s="147">
        <v>1538</v>
      </c>
      <c r="AB279" s="147">
        <v>7168</v>
      </c>
      <c r="AC279" s="147">
        <v>286065</v>
      </c>
      <c r="AD279" s="147">
        <v>46905</v>
      </c>
      <c r="AE279" s="147">
        <v>70547</v>
      </c>
      <c r="AF279" s="147">
        <v>85951</v>
      </c>
      <c r="AG279" s="147">
        <v>0</v>
      </c>
      <c r="AH279" s="147">
        <v>16419</v>
      </c>
      <c r="AI279" s="147">
        <v>1103</v>
      </c>
      <c r="AJ279" s="147">
        <v>2232</v>
      </c>
      <c r="AK279" s="147">
        <v>0</v>
      </c>
      <c r="AL279" s="147">
        <v>0</v>
      </c>
      <c r="AM279" s="147">
        <v>0</v>
      </c>
      <c r="AN279" s="147">
        <v>11071</v>
      </c>
      <c r="AO279" s="147">
        <v>23685</v>
      </c>
      <c r="AP279" s="147">
        <v>6174</v>
      </c>
      <c r="AQ279" s="147">
        <v>75782</v>
      </c>
      <c r="AR279" s="147">
        <v>0</v>
      </c>
      <c r="AS279" s="147">
        <v>0</v>
      </c>
      <c r="AT279" s="147">
        <v>9523</v>
      </c>
      <c r="AU279" s="147">
        <v>3565</v>
      </c>
      <c r="AV279" s="147">
        <v>0</v>
      </c>
      <c r="AW279" s="147">
        <v>0</v>
      </c>
      <c r="AX279" s="147">
        <v>352957</v>
      </c>
      <c r="AY279" s="147">
        <v>86376</v>
      </c>
      <c r="AZ279" s="147">
        <v>0</v>
      </c>
      <c r="BA279" s="147">
        <v>0</v>
      </c>
      <c r="BB279" s="147">
        <v>0</v>
      </c>
      <c r="BC279" s="147">
        <v>0</v>
      </c>
      <c r="BD279" s="147">
        <v>17534</v>
      </c>
      <c r="BE279" s="147">
        <v>12183</v>
      </c>
      <c r="BF279" s="147">
        <v>0</v>
      </c>
      <c r="BG279" s="147">
        <v>116093</v>
      </c>
      <c r="BH279" s="147">
        <v>755115</v>
      </c>
      <c r="BI279" s="147">
        <v>48994</v>
      </c>
      <c r="BJ279" s="147">
        <v>0</v>
      </c>
      <c r="BK279" s="147">
        <v>0</v>
      </c>
      <c r="BL279" s="147">
        <v>3996</v>
      </c>
      <c r="BM279" s="147">
        <v>81923</v>
      </c>
      <c r="BN279" s="147">
        <v>33139</v>
      </c>
      <c r="BO279" s="147">
        <v>389460</v>
      </c>
      <c r="BP279" s="147">
        <v>0</v>
      </c>
      <c r="BQ279" s="147">
        <v>45413</v>
      </c>
      <c r="BR279" s="147">
        <v>3841</v>
      </c>
      <c r="BS279" s="147">
        <v>6073</v>
      </c>
      <c r="BT279" s="147">
        <v>348</v>
      </c>
      <c r="BU279" s="147">
        <v>0</v>
      </c>
      <c r="BV279" s="147">
        <v>1164</v>
      </c>
      <c r="BW279" s="147">
        <v>95594</v>
      </c>
      <c r="BX279" s="147">
        <v>22401</v>
      </c>
      <c r="BY279" s="147">
        <v>0</v>
      </c>
      <c r="BZ279" s="147">
        <v>23395</v>
      </c>
      <c r="CA279" s="147">
        <v>3883</v>
      </c>
      <c r="CB279" s="147">
        <v>25</v>
      </c>
      <c r="CC279" s="147">
        <v>0</v>
      </c>
      <c r="CD279" s="147">
        <v>174426</v>
      </c>
      <c r="CE279" s="147">
        <v>1897</v>
      </c>
      <c r="CF279" s="147">
        <v>6438</v>
      </c>
      <c r="CG279" s="147">
        <v>0</v>
      </c>
      <c r="CH279" s="147">
        <v>0</v>
      </c>
      <c r="CI279" s="147">
        <v>0</v>
      </c>
      <c r="CJ279" s="147">
        <v>27592</v>
      </c>
      <c r="CK279" s="147">
        <v>0</v>
      </c>
      <c r="CL279" s="147">
        <v>0</v>
      </c>
      <c r="CM279" s="147">
        <v>970002</v>
      </c>
      <c r="CN279" s="147">
        <v>1725117</v>
      </c>
      <c r="CO279" s="147">
        <v>555245</v>
      </c>
      <c r="CP279" s="147">
        <v>260468</v>
      </c>
      <c r="CQ279" s="147">
        <v>998486</v>
      </c>
      <c r="CR279" s="147">
        <v>0</v>
      </c>
      <c r="CS279" s="147">
        <v>0</v>
      </c>
      <c r="CT279" s="147">
        <v>0</v>
      </c>
      <c r="CU279" s="147">
        <v>0</v>
      </c>
      <c r="CV279" s="147">
        <v>0</v>
      </c>
      <c r="CW279" s="147">
        <v>148178</v>
      </c>
      <c r="CX279" s="147">
        <v>4790</v>
      </c>
      <c r="CY279" s="147">
        <v>19906</v>
      </c>
      <c r="CZ279" s="147">
        <v>0</v>
      </c>
      <c r="DA279" s="147">
        <v>0</v>
      </c>
      <c r="DB279" s="147">
        <v>1748</v>
      </c>
      <c r="DC279" s="147">
        <v>2057</v>
      </c>
      <c r="DD279" s="147">
        <v>7645</v>
      </c>
      <c r="DE279" s="147">
        <v>30252</v>
      </c>
      <c r="DF279" s="147">
        <v>0</v>
      </c>
      <c r="DG279" s="147">
        <v>43974</v>
      </c>
      <c r="DH279" s="147">
        <v>0</v>
      </c>
      <c r="DI279" s="147">
        <v>0</v>
      </c>
      <c r="DJ279" s="147">
        <v>2072749</v>
      </c>
      <c r="DK279" s="147">
        <v>0</v>
      </c>
      <c r="DL279" s="147">
        <v>0</v>
      </c>
      <c r="DM279" s="147">
        <v>0</v>
      </c>
      <c r="DN279" s="147">
        <v>0</v>
      </c>
      <c r="DO279" s="147">
        <v>0</v>
      </c>
      <c r="DP279" s="147">
        <v>0</v>
      </c>
      <c r="DQ279" s="147">
        <v>0</v>
      </c>
      <c r="DR279" s="147">
        <v>0</v>
      </c>
      <c r="DS279" s="147">
        <v>0</v>
      </c>
      <c r="DT279" s="147">
        <v>0</v>
      </c>
      <c r="DU279" s="147">
        <v>0</v>
      </c>
      <c r="DV279" s="147">
        <v>0</v>
      </c>
      <c r="DW279" s="147">
        <v>0</v>
      </c>
      <c r="DX279" s="147">
        <v>0</v>
      </c>
      <c r="DY279" s="147">
        <v>0</v>
      </c>
      <c r="DZ279" s="147">
        <v>0</v>
      </c>
      <c r="EA279" s="147">
        <v>0</v>
      </c>
      <c r="EB279" s="147">
        <v>0</v>
      </c>
      <c r="EC279" s="147">
        <v>0</v>
      </c>
      <c r="ED279" s="147">
        <v>3797866</v>
      </c>
    </row>
    <row r="280" spans="1:134" ht="13.5" x14ac:dyDescent="0.25">
      <c r="A280" s="136" t="s">
        <v>495</v>
      </c>
      <c r="B280" s="141"/>
      <c r="C280" s="142">
        <v>45473</v>
      </c>
      <c r="D280" s="146">
        <v>0</v>
      </c>
      <c r="E280" s="146">
        <v>38203</v>
      </c>
      <c r="F280" s="146">
        <v>0</v>
      </c>
      <c r="G280" s="146">
        <v>0</v>
      </c>
      <c r="H280" s="146">
        <v>0</v>
      </c>
      <c r="I280" s="146">
        <v>0</v>
      </c>
      <c r="J280" s="146">
        <v>0</v>
      </c>
      <c r="K280" s="146">
        <v>0</v>
      </c>
      <c r="L280" s="146">
        <v>0</v>
      </c>
      <c r="M280" s="146">
        <v>15088</v>
      </c>
      <c r="N280" s="146">
        <v>0</v>
      </c>
      <c r="O280" s="146">
        <v>0</v>
      </c>
      <c r="P280" s="146">
        <v>0</v>
      </c>
      <c r="Q280" s="146">
        <v>0</v>
      </c>
      <c r="R280" s="146">
        <v>0</v>
      </c>
      <c r="S280" s="146">
        <v>4483</v>
      </c>
      <c r="T280" s="146">
        <v>0</v>
      </c>
      <c r="U280" s="146">
        <v>0</v>
      </c>
      <c r="V280" s="146">
        <v>0</v>
      </c>
      <c r="W280" s="146">
        <v>0</v>
      </c>
      <c r="X280" s="146">
        <v>0</v>
      </c>
      <c r="Y280" s="146">
        <v>0</v>
      </c>
      <c r="Z280" s="146">
        <v>4624</v>
      </c>
      <c r="AA280" s="146">
        <v>0</v>
      </c>
      <c r="AB280" s="146">
        <v>311733</v>
      </c>
      <c r="AC280" s="146">
        <v>374131</v>
      </c>
      <c r="AD280" s="146">
        <v>0</v>
      </c>
      <c r="AE280" s="146">
        <v>87152</v>
      </c>
      <c r="AF280" s="146">
        <v>3925</v>
      </c>
      <c r="AG280" s="146">
        <v>0</v>
      </c>
      <c r="AH280" s="146">
        <v>39138</v>
      </c>
      <c r="AI280" s="146">
        <v>0</v>
      </c>
      <c r="AJ280" s="146">
        <v>0</v>
      </c>
      <c r="AK280" s="146">
        <v>0</v>
      </c>
      <c r="AL280" s="146">
        <v>0</v>
      </c>
      <c r="AM280" s="146">
        <v>0</v>
      </c>
      <c r="AN280" s="146">
        <v>0</v>
      </c>
      <c r="AO280" s="146">
        <v>0</v>
      </c>
      <c r="AP280" s="146">
        <v>0</v>
      </c>
      <c r="AQ280" s="146">
        <v>71404</v>
      </c>
      <c r="AR280" s="146">
        <v>0</v>
      </c>
      <c r="AS280" s="146">
        <v>0</v>
      </c>
      <c r="AT280" s="146">
        <v>3595</v>
      </c>
      <c r="AU280" s="146">
        <v>2964</v>
      </c>
      <c r="AV280" s="146">
        <v>9685</v>
      </c>
      <c r="AW280" s="146">
        <v>12038</v>
      </c>
      <c r="AX280" s="146">
        <v>229901</v>
      </c>
      <c r="AY280" s="146">
        <v>239345</v>
      </c>
      <c r="AZ280" s="146">
        <v>0</v>
      </c>
      <c r="BA280" s="146">
        <v>0</v>
      </c>
      <c r="BB280" s="146">
        <v>0</v>
      </c>
      <c r="BC280" s="146">
        <v>0</v>
      </c>
      <c r="BD280" s="146">
        <v>0</v>
      </c>
      <c r="BE280" s="146">
        <v>341</v>
      </c>
      <c r="BF280" s="146">
        <v>0</v>
      </c>
      <c r="BG280" s="146">
        <v>239686</v>
      </c>
      <c r="BH280" s="146">
        <v>843718</v>
      </c>
      <c r="BI280" s="146">
        <v>125159</v>
      </c>
      <c r="BJ280" s="146">
        <v>0</v>
      </c>
      <c r="BK280" s="146">
        <v>3132</v>
      </c>
      <c r="BL280" s="146">
        <v>0</v>
      </c>
      <c r="BM280" s="146">
        <v>39417</v>
      </c>
      <c r="BN280" s="146">
        <v>14044</v>
      </c>
      <c r="BO280" s="146">
        <v>147597</v>
      </c>
      <c r="BP280" s="146">
        <v>0</v>
      </c>
      <c r="BQ280" s="146">
        <v>79304</v>
      </c>
      <c r="BR280" s="146">
        <v>0</v>
      </c>
      <c r="BS280" s="146">
        <v>0</v>
      </c>
      <c r="BT280" s="146">
        <v>0</v>
      </c>
      <c r="BU280" s="146">
        <v>0</v>
      </c>
      <c r="BV280" s="146">
        <v>0</v>
      </c>
      <c r="BW280" s="146">
        <v>21848</v>
      </c>
      <c r="BX280" s="146">
        <v>0</v>
      </c>
      <c r="BY280" s="146">
        <v>0</v>
      </c>
      <c r="BZ280" s="146">
        <v>4749</v>
      </c>
      <c r="CA280" s="146">
        <v>1350</v>
      </c>
      <c r="CB280" s="146">
        <v>0</v>
      </c>
      <c r="CC280" s="146">
        <v>0</v>
      </c>
      <c r="CD280" s="146">
        <v>0</v>
      </c>
      <c r="CE280" s="146">
        <v>3133</v>
      </c>
      <c r="CF280" s="146">
        <v>0</v>
      </c>
      <c r="CG280" s="146">
        <v>0</v>
      </c>
      <c r="CH280" s="146">
        <v>0</v>
      </c>
      <c r="CI280" s="146">
        <v>175</v>
      </c>
      <c r="CJ280" s="146">
        <v>0</v>
      </c>
      <c r="CK280" s="146">
        <v>0</v>
      </c>
      <c r="CL280" s="146">
        <v>227733</v>
      </c>
      <c r="CM280" s="146">
        <v>667641</v>
      </c>
      <c r="CN280" s="146">
        <v>1511359</v>
      </c>
      <c r="CO280" s="146">
        <v>381600</v>
      </c>
      <c r="CP280" s="146">
        <v>145721</v>
      </c>
      <c r="CQ280" s="146">
        <v>470939</v>
      </c>
      <c r="CR280" s="146">
        <v>0</v>
      </c>
      <c r="CS280" s="146">
        <v>0</v>
      </c>
      <c r="CT280" s="146">
        <v>0</v>
      </c>
      <c r="CU280" s="146">
        <v>0</v>
      </c>
      <c r="CV280" s="146">
        <v>0</v>
      </c>
      <c r="CW280" s="146">
        <v>428975</v>
      </c>
      <c r="CX280" s="146">
        <v>0</v>
      </c>
      <c r="CY280" s="146">
        <v>0</v>
      </c>
      <c r="CZ280" s="146">
        <v>0</v>
      </c>
      <c r="DA280" s="146">
        <v>0</v>
      </c>
      <c r="DB280" s="146">
        <v>0</v>
      </c>
      <c r="DC280" s="146">
        <v>0</v>
      </c>
      <c r="DD280" s="146">
        <v>0</v>
      </c>
      <c r="DE280" s="146">
        <v>0</v>
      </c>
      <c r="DF280" s="146">
        <v>0</v>
      </c>
      <c r="DG280" s="146">
        <v>0</v>
      </c>
      <c r="DH280" s="146">
        <v>0</v>
      </c>
      <c r="DI280" s="146">
        <v>0</v>
      </c>
      <c r="DJ280" s="146">
        <v>1427235</v>
      </c>
      <c r="DK280" s="146">
        <v>0</v>
      </c>
      <c r="DL280" s="146">
        <v>0</v>
      </c>
      <c r="DM280" s="146">
        <v>0</v>
      </c>
      <c r="DN280" s="146">
        <v>0</v>
      </c>
      <c r="DO280" s="146">
        <v>0</v>
      </c>
      <c r="DP280" s="146">
        <v>0</v>
      </c>
      <c r="DQ280" s="146">
        <v>0</v>
      </c>
      <c r="DR280" s="146">
        <v>0</v>
      </c>
      <c r="DS280" s="146">
        <v>0</v>
      </c>
      <c r="DT280" s="146">
        <v>0</v>
      </c>
      <c r="DU280" s="146">
        <v>0</v>
      </c>
      <c r="DV280" s="146">
        <v>0</v>
      </c>
      <c r="DW280" s="146">
        <v>0</v>
      </c>
      <c r="DX280" s="146">
        <v>0</v>
      </c>
      <c r="DY280" s="146">
        <v>0</v>
      </c>
      <c r="DZ280" s="146">
        <v>0</v>
      </c>
      <c r="EA280" s="146">
        <v>0</v>
      </c>
      <c r="EB280" s="146">
        <v>0</v>
      </c>
      <c r="EC280" s="146">
        <v>0</v>
      </c>
      <c r="ED280" s="146">
        <v>2938594</v>
      </c>
    </row>
    <row r="281" spans="1:134" ht="13.5" x14ac:dyDescent="0.25">
      <c r="A281" s="137" t="s">
        <v>496</v>
      </c>
      <c r="B281" s="137" t="s">
        <v>248</v>
      </c>
      <c r="C281" s="139">
        <v>45657</v>
      </c>
      <c r="D281" s="147">
        <v>95961</v>
      </c>
      <c r="E281" s="147">
        <v>47033</v>
      </c>
      <c r="F281" s="147">
        <v>0</v>
      </c>
      <c r="G281" s="147">
        <v>11559</v>
      </c>
      <c r="H281" s="147">
        <v>5405</v>
      </c>
      <c r="I281" s="147">
        <v>3824</v>
      </c>
      <c r="J281" s="147">
        <v>267</v>
      </c>
      <c r="K281" s="147">
        <v>36</v>
      </c>
      <c r="L281" s="147">
        <v>16897</v>
      </c>
      <c r="M281" s="147">
        <v>10277</v>
      </c>
      <c r="N281" s="147">
        <v>3320</v>
      </c>
      <c r="O281" s="147">
        <v>0</v>
      </c>
      <c r="P281" s="147">
        <v>277051</v>
      </c>
      <c r="Q281" s="147">
        <v>0</v>
      </c>
      <c r="R281" s="147">
        <v>4430</v>
      </c>
      <c r="S281" s="147">
        <v>6912</v>
      </c>
      <c r="T281" s="147">
        <v>400</v>
      </c>
      <c r="U281" s="147">
        <v>55213</v>
      </c>
      <c r="V281" s="147">
        <v>9957</v>
      </c>
      <c r="W281" s="147">
        <v>0</v>
      </c>
      <c r="X281" s="147">
        <v>0</v>
      </c>
      <c r="Y281" s="147">
        <v>1864</v>
      </c>
      <c r="Z281" s="147">
        <v>17595</v>
      </c>
      <c r="AA281" s="147">
        <v>7200</v>
      </c>
      <c r="AB281" s="147">
        <v>28848</v>
      </c>
      <c r="AC281" s="147">
        <v>604049</v>
      </c>
      <c r="AD281" s="147">
        <v>51547</v>
      </c>
      <c r="AE281" s="147">
        <v>85317</v>
      </c>
      <c r="AF281" s="147">
        <v>73501</v>
      </c>
      <c r="AG281" s="147">
        <v>0</v>
      </c>
      <c r="AH281" s="147">
        <v>15446</v>
      </c>
      <c r="AI281" s="147">
        <v>7952</v>
      </c>
      <c r="AJ281" s="147">
        <v>5626</v>
      </c>
      <c r="AK281" s="147">
        <v>392</v>
      </c>
      <c r="AL281" s="147">
        <v>53</v>
      </c>
      <c r="AM281" s="147">
        <v>0</v>
      </c>
      <c r="AN281" s="147">
        <v>5513</v>
      </c>
      <c r="AO281" s="147">
        <v>11569</v>
      </c>
      <c r="AP281" s="147">
        <v>26154</v>
      </c>
      <c r="AQ281" s="147">
        <v>124614</v>
      </c>
      <c r="AR281" s="147">
        <v>0</v>
      </c>
      <c r="AS281" s="147">
        <v>0</v>
      </c>
      <c r="AT281" s="147">
        <v>16875</v>
      </c>
      <c r="AU281" s="147">
        <v>0</v>
      </c>
      <c r="AV281" s="147">
        <v>0</v>
      </c>
      <c r="AW281" s="147">
        <v>0</v>
      </c>
      <c r="AX281" s="147">
        <v>424559</v>
      </c>
      <c r="AY281" s="147">
        <v>219840</v>
      </c>
      <c r="AZ281" s="147">
        <v>2643</v>
      </c>
      <c r="BA281" s="147">
        <v>42267</v>
      </c>
      <c r="BB281" s="147">
        <v>0</v>
      </c>
      <c r="BC281" s="147">
        <v>78363</v>
      </c>
      <c r="BD281" s="147">
        <v>16750</v>
      </c>
      <c r="BE281" s="147">
        <v>9709</v>
      </c>
      <c r="BF281" s="147">
        <v>0</v>
      </c>
      <c r="BG281" s="147">
        <v>369572</v>
      </c>
      <c r="BH281" s="147">
        <v>1398180</v>
      </c>
      <c r="BI281" s="147">
        <v>94875</v>
      </c>
      <c r="BJ281" s="147">
        <v>117537</v>
      </c>
      <c r="BK281" s="147">
        <v>0</v>
      </c>
      <c r="BL281" s="147">
        <v>30600</v>
      </c>
      <c r="BM281" s="147">
        <v>28789</v>
      </c>
      <c r="BN281" s="147">
        <v>11037</v>
      </c>
      <c r="BO281" s="147">
        <v>200519</v>
      </c>
      <c r="BP281" s="147">
        <v>0</v>
      </c>
      <c r="BQ281" s="147">
        <v>25006</v>
      </c>
      <c r="BR281" s="147">
        <v>17076</v>
      </c>
      <c r="BS281" s="147">
        <v>12081</v>
      </c>
      <c r="BT281" s="147">
        <v>843</v>
      </c>
      <c r="BU281" s="147">
        <v>115</v>
      </c>
      <c r="BV281" s="147">
        <v>0</v>
      </c>
      <c r="BW281" s="147">
        <v>89028</v>
      </c>
      <c r="BX281" s="147">
        <v>0</v>
      </c>
      <c r="BY281" s="147">
        <v>0</v>
      </c>
      <c r="BZ281" s="147">
        <v>17332</v>
      </c>
      <c r="CA281" s="147">
        <v>7224</v>
      </c>
      <c r="CB281" s="147">
        <v>0</v>
      </c>
      <c r="CC281" s="147">
        <v>5374</v>
      </c>
      <c r="CD281" s="147">
        <v>105855</v>
      </c>
      <c r="CE281" s="147">
        <v>16024</v>
      </c>
      <c r="CF281" s="147">
        <v>3256</v>
      </c>
      <c r="CG281" s="147">
        <v>0</v>
      </c>
      <c r="CH281" s="147">
        <v>0</v>
      </c>
      <c r="CI281" s="147">
        <v>0</v>
      </c>
      <c r="CJ281" s="147">
        <v>211</v>
      </c>
      <c r="CK281" s="147">
        <v>18251</v>
      </c>
      <c r="CL281" s="147">
        <v>0</v>
      </c>
      <c r="CM281" s="147">
        <v>801033</v>
      </c>
      <c r="CN281" s="147">
        <v>2199213</v>
      </c>
      <c r="CO281" s="147">
        <v>292588</v>
      </c>
      <c r="CP281" s="147">
        <v>300353</v>
      </c>
      <c r="CQ281" s="147">
        <v>581406</v>
      </c>
      <c r="CR281" s="147">
        <v>0</v>
      </c>
      <c r="CS281" s="147">
        <v>0</v>
      </c>
      <c r="CT281" s="147">
        <v>0</v>
      </c>
      <c r="CU281" s="147">
        <v>0</v>
      </c>
      <c r="CV281" s="147">
        <v>0</v>
      </c>
      <c r="CW281" s="147">
        <v>96647</v>
      </c>
      <c r="CX281" s="147">
        <v>44426</v>
      </c>
      <c r="CY281" s="147">
        <v>31431</v>
      </c>
      <c r="CZ281" s="147">
        <v>2192</v>
      </c>
      <c r="DA281" s="147">
        <v>298</v>
      </c>
      <c r="DB281" s="147">
        <v>7076</v>
      </c>
      <c r="DC281" s="147">
        <v>0</v>
      </c>
      <c r="DD281" s="147">
        <v>0</v>
      </c>
      <c r="DE281" s="147">
        <v>0</v>
      </c>
      <c r="DF281" s="147">
        <v>0</v>
      </c>
      <c r="DG281" s="147">
        <v>47685</v>
      </c>
      <c r="DH281" s="147">
        <v>0</v>
      </c>
      <c r="DI281" s="147">
        <v>656</v>
      </c>
      <c r="DJ281" s="147">
        <v>1404758</v>
      </c>
      <c r="DK281" s="147">
        <v>0</v>
      </c>
      <c r="DL281" s="147">
        <v>0</v>
      </c>
      <c r="DM281" s="147">
        <v>0</v>
      </c>
      <c r="DN281" s="147">
        <v>0</v>
      </c>
      <c r="DO281" s="147">
        <v>0</v>
      </c>
      <c r="DP281" s="147">
        <v>0</v>
      </c>
      <c r="DQ281" s="147">
        <v>0</v>
      </c>
      <c r="DR281" s="147">
        <v>0</v>
      </c>
      <c r="DS281" s="147">
        <v>0</v>
      </c>
      <c r="DT281" s="147">
        <v>0</v>
      </c>
      <c r="DU281" s="147">
        <v>0</v>
      </c>
      <c r="DV281" s="147">
        <v>0</v>
      </c>
      <c r="DW281" s="147">
        <v>0</v>
      </c>
      <c r="DX281" s="147">
        <v>0</v>
      </c>
      <c r="DY281" s="147">
        <v>0</v>
      </c>
      <c r="DZ281" s="147">
        <v>0</v>
      </c>
      <c r="EA281" s="147">
        <v>0</v>
      </c>
      <c r="EB281" s="147">
        <v>0</v>
      </c>
      <c r="EC281" s="147">
        <v>0</v>
      </c>
      <c r="ED281" s="147">
        <v>3603971</v>
      </c>
    </row>
    <row r="282" spans="1:134" ht="13.5" x14ac:dyDescent="0.25">
      <c r="A282" s="136" t="s">
        <v>497</v>
      </c>
      <c r="B282" s="136" t="s">
        <v>266</v>
      </c>
      <c r="C282" s="142">
        <v>45519</v>
      </c>
      <c r="D282" s="146">
        <v>61642</v>
      </c>
      <c r="E282" s="146">
        <v>62545</v>
      </c>
      <c r="F282" s="146">
        <v>0</v>
      </c>
      <c r="G282" s="146">
        <v>6183</v>
      </c>
      <c r="H282" s="146">
        <v>8842</v>
      </c>
      <c r="I282" s="146">
        <v>152</v>
      </c>
      <c r="J282" s="146">
        <v>120</v>
      </c>
      <c r="K282" s="146">
        <v>30</v>
      </c>
      <c r="L282" s="146">
        <v>14</v>
      </c>
      <c r="M282" s="146">
        <v>4867</v>
      </c>
      <c r="N282" s="146">
        <v>6849</v>
      </c>
      <c r="O282" s="146">
        <v>957</v>
      </c>
      <c r="P282" s="146">
        <v>136733</v>
      </c>
      <c r="Q282" s="146">
        <v>0</v>
      </c>
      <c r="R282" s="146">
        <v>1685</v>
      </c>
      <c r="S282" s="146">
        <v>0</v>
      </c>
      <c r="T282" s="146">
        <v>533</v>
      </c>
      <c r="U282" s="146">
        <v>13751</v>
      </c>
      <c r="V282" s="146">
        <v>0</v>
      </c>
      <c r="W282" s="146">
        <v>0</v>
      </c>
      <c r="X282" s="146">
        <v>1302</v>
      </c>
      <c r="Y282" s="146">
        <v>9469</v>
      </c>
      <c r="Z282" s="146">
        <v>19799</v>
      </c>
      <c r="AA282" s="146">
        <v>1396</v>
      </c>
      <c r="AB282" s="146">
        <v>16494</v>
      </c>
      <c r="AC282" s="146">
        <v>353363</v>
      </c>
      <c r="AD282" s="146">
        <v>33350</v>
      </c>
      <c r="AE282" s="146">
        <v>66946</v>
      </c>
      <c r="AF282" s="146">
        <v>25001</v>
      </c>
      <c r="AG282" s="146">
        <v>0</v>
      </c>
      <c r="AH282" s="146">
        <v>9721</v>
      </c>
      <c r="AI282" s="146">
        <v>13901</v>
      </c>
      <c r="AJ282" s="146">
        <v>240</v>
      </c>
      <c r="AK282" s="146">
        <v>176</v>
      </c>
      <c r="AL282" s="146">
        <v>44</v>
      </c>
      <c r="AM282" s="146">
        <v>21</v>
      </c>
      <c r="AN282" s="146">
        <v>5284</v>
      </c>
      <c r="AO282" s="146">
        <v>12236</v>
      </c>
      <c r="AP282" s="146">
        <v>8083</v>
      </c>
      <c r="AQ282" s="146">
        <v>52336</v>
      </c>
      <c r="AR282" s="146">
        <v>81</v>
      </c>
      <c r="AS282" s="146">
        <v>0</v>
      </c>
      <c r="AT282" s="146">
        <v>11313</v>
      </c>
      <c r="AU282" s="146">
        <v>0</v>
      </c>
      <c r="AV282" s="146">
        <v>0</v>
      </c>
      <c r="AW282" s="146">
        <v>0</v>
      </c>
      <c r="AX282" s="146">
        <v>238733</v>
      </c>
      <c r="AY282" s="146">
        <v>40099</v>
      </c>
      <c r="AZ282" s="146">
        <v>0</v>
      </c>
      <c r="BA282" s="146">
        <v>18161</v>
      </c>
      <c r="BB282" s="146">
        <v>0</v>
      </c>
      <c r="BC282" s="146">
        <v>0</v>
      </c>
      <c r="BD282" s="146">
        <v>15178</v>
      </c>
      <c r="BE282" s="146">
        <v>12960</v>
      </c>
      <c r="BF282" s="146">
        <v>0</v>
      </c>
      <c r="BG282" s="146">
        <v>86398</v>
      </c>
      <c r="BH282" s="146">
        <v>678494</v>
      </c>
      <c r="BI282" s="146">
        <v>116768</v>
      </c>
      <c r="BJ282" s="146">
        <v>48666</v>
      </c>
      <c r="BK282" s="146">
        <v>0</v>
      </c>
      <c r="BL282" s="146">
        <v>4800</v>
      </c>
      <c r="BM282" s="146">
        <v>29629</v>
      </c>
      <c r="BN282" s="146">
        <v>29493</v>
      </c>
      <c r="BO282" s="146">
        <v>188389</v>
      </c>
      <c r="BP282" s="146">
        <v>0</v>
      </c>
      <c r="BQ282" s="146">
        <v>30777</v>
      </c>
      <c r="BR282" s="146">
        <v>44013</v>
      </c>
      <c r="BS282" s="146">
        <v>760</v>
      </c>
      <c r="BT282" s="146">
        <v>558</v>
      </c>
      <c r="BU282" s="146">
        <v>138</v>
      </c>
      <c r="BV282" s="146">
        <v>65</v>
      </c>
      <c r="BW282" s="146">
        <v>56065</v>
      </c>
      <c r="BX282" s="146">
        <v>944</v>
      </c>
      <c r="BY282" s="146">
        <v>0</v>
      </c>
      <c r="BZ282" s="146">
        <v>17112</v>
      </c>
      <c r="CA282" s="146">
        <v>3206</v>
      </c>
      <c r="CB282" s="146">
        <v>0</v>
      </c>
      <c r="CC282" s="146">
        <v>80</v>
      </c>
      <c r="CD282" s="146">
        <v>118703</v>
      </c>
      <c r="CE282" s="146">
        <v>0</v>
      </c>
      <c r="CF282" s="146">
        <v>3034</v>
      </c>
      <c r="CG282" s="146">
        <v>0</v>
      </c>
      <c r="CH282" s="146">
        <v>0</v>
      </c>
      <c r="CI282" s="146">
        <v>0</v>
      </c>
      <c r="CJ282" s="146">
        <v>0</v>
      </c>
      <c r="CK282" s="146">
        <v>2030</v>
      </c>
      <c r="CL282" s="146">
        <v>-9725</v>
      </c>
      <c r="CM282" s="146">
        <v>685505</v>
      </c>
      <c r="CN282" s="146">
        <v>1363999</v>
      </c>
      <c r="CO282" s="146">
        <v>234923</v>
      </c>
      <c r="CP282" s="146">
        <v>250340</v>
      </c>
      <c r="CQ282" s="146">
        <v>500200</v>
      </c>
      <c r="CR282" s="146">
        <v>3718</v>
      </c>
      <c r="CS282" s="146">
        <v>0</v>
      </c>
      <c r="CT282" s="146">
        <v>0</v>
      </c>
      <c r="CU282" s="146">
        <v>301</v>
      </c>
      <c r="CV282" s="146">
        <v>0</v>
      </c>
      <c r="CW282" s="146">
        <v>77092</v>
      </c>
      <c r="CX282" s="146">
        <v>110245</v>
      </c>
      <c r="CY282" s="146">
        <v>1904</v>
      </c>
      <c r="CZ282" s="146">
        <v>1397</v>
      </c>
      <c r="DA282" s="146">
        <v>1395</v>
      </c>
      <c r="DB282" s="146">
        <v>163</v>
      </c>
      <c r="DC282" s="146">
        <v>0</v>
      </c>
      <c r="DD282" s="146">
        <v>0</v>
      </c>
      <c r="DE282" s="146">
        <v>0</v>
      </c>
      <c r="DF282" s="146">
        <v>256</v>
      </c>
      <c r="DG282" s="146">
        <v>120895</v>
      </c>
      <c r="DH282" s="146">
        <v>0</v>
      </c>
      <c r="DI282" s="146">
        <v>12857</v>
      </c>
      <c r="DJ282" s="146">
        <v>1315686</v>
      </c>
      <c r="DK282" s="146">
        <v>0</v>
      </c>
      <c r="DL282" s="146">
        <v>0</v>
      </c>
      <c r="DM282" s="146">
        <v>0</v>
      </c>
      <c r="DN282" s="146">
        <v>0</v>
      </c>
      <c r="DO282" s="146">
        <v>0</v>
      </c>
      <c r="DP282" s="146">
        <v>0</v>
      </c>
      <c r="DQ282" s="146">
        <v>0</v>
      </c>
      <c r="DR282" s="146">
        <v>0</v>
      </c>
      <c r="DS282" s="146">
        <v>0</v>
      </c>
      <c r="DT282" s="146">
        <v>0</v>
      </c>
      <c r="DU282" s="146">
        <v>0</v>
      </c>
      <c r="DV282" s="146">
        <v>0</v>
      </c>
      <c r="DW282" s="146">
        <v>0</v>
      </c>
      <c r="DX282" s="146">
        <v>0</v>
      </c>
      <c r="DY282" s="146">
        <v>0</v>
      </c>
      <c r="DZ282" s="146">
        <v>0</v>
      </c>
      <c r="EA282" s="146">
        <v>0</v>
      </c>
      <c r="EB282" s="146">
        <v>0</v>
      </c>
      <c r="EC282" s="146">
        <v>0</v>
      </c>
      <c r="ED282" s="146">
        <v>2679685</v>
      </c>
    </row>
    <row r="283" spans="1:134" ht="13.5" x14ac:dyDescent="0.25">
      <c r="A283" s="137" t="s">
        <v>497</v>
      </c>
      <c r="B283" s="137" t="s">
        <v>386</v>
      </c>
      <c r="C283" s="139">
        <v>45657</v>
      </c>
      <c r="D283" s="147">
        <v>23884</v>
      </c>
      <c r="E283" s="147">
        <v>12181</v>
      </c>
      <c r="F283" s="147">
        <v>0</v>
      </c>
      <c r="G283" s="147">
        <v>2106</v>
      </c>
      <c r="H283" s="147">
        <v>1936</v>
      </c>
      <c r="I283" s="147">
        <v>425</v>
      </c>
      <c r="J283" s="147">
        <v>0</v>
      </c>
      <c r="K283" s="147">
        <v>562</v>
      </c>
      <c r="L283" s="147">
        <v>0</v>
      </c>
      <c r="M283" s="147">
        <v>0</v>
      </c>
      <c r="N283" s="147">
        <v>10757</v>
      </c>
      <c r="O283" s="147">
        <v>0</v>
      </c>
      <c r="P283" s="147">
        <v>60412</v>
      </c>
      <c r="Q283" s="147">
        <v>0</v>
      </c>
      <c r="R283" s="147">
        <v>7997</v>
      </c>
      <c r="S283" s="147">
        <v>371</v>
      </c>
      <c r="T283" s="147">
        <v>1483</v>
      </c>
      <c r="U283" s="147">
        <v>27796</v>
      </c>
      <c r="V283" s="147">
        <v>0</v>
      </c>
      <c r="W283" s="147">
        <v>10334</v>
      </c>
      <c r="X283" s="147">
        <v>4319</v>
      </c>
      <c r="Y283" s="147">
        <v>11210</v>
      </c>
      <c r="Z283" s="147">
        <v>286</v>
      </c>
      <c r="AA283" s="147">
        <v>893</v>
      </c>
      <c r="AB283" s="147">
        <v>23965</v>
      </c>
      <c r="AC283" s="147">
        <v>200917</v>
      </c>
      <c r="AD283" s="147">
        <v>16606</v>
      </c>
      <c r="AE283" s="147">
        <v>26318</v>
      </c>
      <c r="AF283" s="147">
        <v>42626</v>
      </c>
      <c r="AG283" s="147">
        <v>0</v>
      </c>
      <c r="AH283" s="147">
        <v>6504</v>
      </c>
      <c r="AI283" s="147">
        <v>5976</v>
      </c>
      <c r="AJ283" s="147">
        <v>1313</v>
      </c>
      <c r="AK283" s="147">
        <v>0</v>
      </c>
      <c r="AL283" s="147">
        <v>0</v>
      </c>
      <c r="AM283" s="147">
        <v>0</v>
      </c>
      <c r="AN283" s="147">
        <v>2660</v>
      </c>
      <c r="AO283" s="147">
        <v>5954</v>
      </c>
      <c r="AP283" s="147">
        <v>3947</v>
      </c>
      <c r="AQ283" s="147">
        <v>24304</v>
      </c>
      <c r="AR283" s="147">
        <v>0</v>
      </c>
      <c r="AS283" s="147">
        <v>0</v>
      </c>
      <c r="AT283" s="147">
        <v>7731</v>
      </c>
      <c r="AU283" s="147">
        <v>6935</v>
      </c>
      <c r="AV283" s="147">
        <v>0</v>
      </c>
      <c r="AW283" s="147">
        <v>0</v>
      </c>
      <c r="AX283" s="147">
        <v>150874</v>
      </c>
      <c r="AY283" s="147">
        <v>485</v>
      </c>
      <c r="AZ283" s="147">
        <v>0</v>
      </c>
      <c r="BA283" s="147">
        <v>11099</v>
      </c>
      <c r="BB283" s="147">
        <v>93752</v>
      </c>
      <c r="BC283" s="147">
        <v>0</v>
      </c>
      <c r="BD283" s="147">
        <v>9753</v>
      </c>
      <c r="BE283" s="147">
        <v>0</v>
      </c>
      <c r="BF283" s="147">
        <v>0</v>
      </c>
      <c r="BG283" s="147">
        <v>115089</v>
      </c>
      <c r="BH283" s="147">
        <v>466880</v>
      </c>
      <c r="BI283" s="147">
        <v>10884</v>
      </c>
      <c r="BJ283" s="147">
        <v>80913</v>
      </c>
      <c r="BK283" s="147">
        <v>0</v>
      </c>
      <c r="BL283" s="147">
        <v>2400</v>
      </c>
      <c r="BM283" s="147">
        <v>44754</v>
      </c>
      <c r="BN283" s="147">
        <v>21351</v>
      </c>
      <c r="BO283" s="147">
        <v>109532</v>
      </c>
      <c r="BP283" s="147">
        <v>0</v>
      </c>
      <c r="BQ283" s="147">
        <v>20332</v>
      </c>
      <c r="BR283" s="147">
        <v>18680</v>
      </c>
      <c r="BS283" s="147">
        <v>4104</v>
      </c>
      <c r="BT283" s="147">
        <v>0</v>
      </c>
      <c r="BU283" s="147">
        <v>0</v>
      </c>
      <c r="BV283" s="147">
        <v>0</v>
      </c>
      <c r="BW283" s="147">
        <v>19872</v>
      </c>
      <c r="BX283" s="147">
        <v>0</v>
      </c>
      <c r="BY283" s="147">
        <v>1814</v>
      </c>
      <c r="BZ283" s="147">
        <v>5539</v>
      </c>
      <c r="CA283" s="147">
        <v>3357</v>
      </c>
      <c r="CB283" s="147">
        <v>0</v>
      </c>
      <c r="CC283" s="147">
        <v>0</v>
      </c>
      <c r="CD283" s="147">
        <v>59855</v>
      </c>
      <c r="CE283" s="147">
        <v>5312</v>
      </c>
      <c r="CF283" s="147">
        <v>2276</v>
      </c>
      <c r="CG283" s="147">
        <v>0</v>
      </c>
      <c r="CH283" s="147">
        <v>0</v>
      </c>
      <c r="CI283" s="147">
        <v>0</v>
      </c>
      <c r="CJ283" s="147">
        <v>4478</v>
      </c>
      <c r="CK283" s="147">
        <v>1248</v>
      </c>
      <c r="CL283" s="147">
        <v>12</v>
      </c>
      <c r="CM283" s="147">
        <v>416713</v>
      </c>
      <c r="CN283" s="147">
        <v>883593</v>
      </c>
      <c r="CO283" s="147">
        <v>121520</v>
      </c>
      <c r="CP283" s="147">
        <v>153826</v>
      </c>
      <c r="CQ283" s="147">
        <v>257975</v>
      </c>
      <c r="CR283" s="147">
        <v>4601</v>
      </c>
      <c r="CS283" s="147">
        <v>776</v>
      </c>
      <c r="CT283" s="147">
        <v>0</v>
      </c>
      <c r="CU283" s="147">
        <v>0</v>
      </c>
      <c r="CV283" s="147">
        <v>0</v>
      </c>
      <c r="CW283" s="147">
        <v>40953</v>
      </c>
      <c r="CX283" s="147">
        <v>37628</v>
      </c>
      <c r="CY283" s="147">
        <v>8267</v>
      </c>
      <c r="CZ283" s="147">
        <v>0</v>
      </c>
      <c r="DA283" s="147">
        <v>0</v>
      </c>
      <c r="DB283" s="147">
        <v>0</v>
      </c>
      <c r="DC283" s="147">
        <v>0</v>
      </c>
      <c r="DD283" s="147">
        <v>504</v>
      </c>
      <c r="DE283" s="147">
        <v>12910</v>
      </c>
      <c r="DF283" s="147">
        <v>68081</v>
      </c>
      <c r="DG283" s="147">
        <v>72583</v>
      </c>
      <c r="DH283" s="147">
        <v>0</v>
      </c>
      <c r="DI283" s="147">
        <v>0</v>
      </c>
      <c r="DJ283" s="147">
        <v>779624</v>
      </c>
      <c r="DK283" s="147">
        <v>0</v>
      </c>
      <c r="DL283" s="147">
        <v>0</v>
      </c>
      <c r="DM283" s="147">
        <v>0</v>
      </c>
      <c r="DN283" s="147">
        <v>0</v>
      </c>
      <c r="DO283" s="147">
        <v>0</v>
      </c>
      <c r="DP283" s="147">
        <v>0</v>
      </c>
      <c r="DQ283" s="147">
        <v>0</v>
      </c>
      <c r="DR283" s="147">
        <v>0</v>
      </c>
      <c r="DS283" s="147">
        <v>0</v>
      </c>
      <c r="DT283" s="147">
        <v>0</v>
      </c>
      <c r="DU283" s="147">
        <v>0</v>
      </c>
      <c r="DV283" s="147">
        <v>0</v>
      </c>
      <c r="DW283" s="147">
        <v>0</v>
      </c>
      <c r="DX283" s="147">
        <v>0</v>
      </c>
      <c r="DY283" s="147">
        <v>0</v>
      </c>
      <c r="DZ283" s="147">
        <v>0</v>
      </c>
      <c r="EA283" s="147">
        <v>0</v>
      </c>
      <c r="EB283" s="147">
        <v>0</v>
      </c>
      <c r="EC283" s="147">
        <v>0</v>
      </c>
      <c r="ED283" s="147">
        <v>1663217</v>
      </c>
    </row>
    <row r="284" spans="1:134" ht="13.5" x14ac:dyDescent="0.25">
      <c r="A284" s="137" t="s">
        <v>498</v>
      </c>
      <c r="B284" s="137" t="s">
        <v>248</v>
      </c>
      <c r="C284" s="139">
        <v>45657</v>
      </c>
      <c r="D284" s="147">
        <v>131998</v>
      </c>
      <c r="E284" s="147">
        <v>229710</v>
      </c>
      <c r="F284" s="147">
        <v>0</v>
      </c>
      <c r="G284" s="147">
        <v>27485</v>
      </c>
      <c r="H284" s="147">
        <v>6895</v>
      </c>
      <c r="I284" s="147">
        <v>8279</v>
      </c>
      <c r="J284" s="147">
        <v>311</v>
      </c>
      <c r="K284" s="147">
        <v>78</v>
      </c>
      <c r="L284" s="147">
        <v>27294</v>
      </c>
      <c r="M284" s="147">
        <v>18459</v>
      </c>
      <c r="N284" s="147">
        <v>8231</v>
      </c>
      <c r="O284" s="147">
        <v>0</v>
      </c>
      <c r="P284" s="147">
        <v>688206</v>
      </c>
      <c r="Q284" s="147">
        <v>0</v>
      </c>
      <c r="R284" s="147">
        <v>7390</v>
      </c>
      <c r="S284" s="147">
        <v>10538</v>
      </c>
      <c r="T284" s="147">
        <v>1003</v>
      </c>
      <c r="U284" s="147">
        <v>87012</v>
      </c>
      <c r="V284" s="147">
        <v>9473</v>
      </c>
      <c r="W284" s="147">
        <v>0</v>
      </c>
      <c r="X284" s="147">
        <v>0</v>
      </c>
      <c r="Y284" s="147">
        <v>30179</v>
      </c>
      <c r="Z284" s="147">
        <v>61261</v>
      </c>
      <c r="AA284" s="147">
        <v>7200</v>
      </c>
      <c r="AB284" s="147">
        <v>72790</v>
      </c>
      <c r="AC284" s="147">
        <v>1433792</v>
      </c>
      <c r="AD284" s="147">
        <v>52001</v>
      </c>
      <c r="AE284" s="147">
        <v>181148</v>
      </c>
      <c r="AF284" s="147">
        <v>196834</v>
      </c>
      <c r="AG284" s="147">
        <v>0</v>
      </c>
      <c r="AH284" s="147">
        <v>33669</v>
      </c>
      <c r="AI284" s="147">
        <v>8197</v>
      </c>
      <c r="AJ284" s="147">
        <v>9842</v>
      </c>
      <c r="AK284" s="147">
        <v>370</v>
      </c>
      <c r="AL284" s="147">
        <v>92</v>
      </c>
      <c r="AM284" s="147">
        <v>0</v>
      </c>
      <c r="AN284" s="147">
        <v>9406</v>
      </c>
      <c r="AO284" s="147">
        <v>30186</v>
      </c>
      <c r="AP284" s="147">
        <v>50508</v>
      </c>
      <c r="AQ284" s="147">
        <v>184811</v>
      </c>
      <c r="AR284" s="147">
        <v>0</v>
      </c>
      <c r="AS284" s="147">
        <v>0</v>
      </c>
      <c r="AT284" s="147">
        <v>64570</v>
      </c>
      <c r="AU284" s="147">
        <v>0</v>
      </c>
      <c r="AV284" s="147">
        <v>0</v>
      </c>
      <c r="AW284" s="147">
        <v>0</v>
      </c>
      <c r="AX284" s="147">
        <v>821634</v>
      </c>
      <c r="AY284" s="147">
        <v>451117</v>
      </c>
      <c r="AZ284" s="147">
        <v>19728</v>
      </c>
      <c r="BA284" s="147">
        <v>179051</v>
      </c>
      <c r="BB284" s="147">
        <v>0</v>
      </c>
      <c r="BC284" s="147">
        <v>275552</v>
      </c>
      <c r="BD284" s="147">
        <v>29272</v>
      </c>
      <c r="BE284" s="147">
        <v>15127</v>
      </c>
      <c r="BF284" s="147">
        <v>0</v>
      </c>
      <c r="BG284" s="147">
        <v>969847</v>
      </c>
      <c r="BH284" s="147">
        <v>3225273</v>
      </c>
      <c r="BI284" s="147">
        <v>112679</v>
      </c>
      <c r="BJ284" s="147">
        <v>466944</v>
      </c>
      <c r="BK284" s="147">
        <v>0</v>
      </c>
      <c r="BL284" s="147">
        <v>34340</v>
      </c>
      <c r="BM284" s="147">
        <v>83447</v>
      </c>
      <c r="BN284" s="147">
        <v>114336</v>
      </c>
      <c r="BO284" s="147">
        <v>348680</v>
      </c>
      <c r="BP284" s="147">
        <v>0</v>
      </c>
      <c r="BQ284" s="147">
        <v>66308</v>
      </c>
      <c r="BR284" s="147">
        <v>21091</v>
      </c>
      <c r="BS284" s="147">
        <v>25324</v>
      </c>
      <c r="BT284" s="147">
        <v>951</v>
      </c>
      <c r="BU284" s="147">
        <v>237</v>
      </c>
      <c r="BV284" s="147">
        <v>0</v>
      </c>
      <c r="BW284" s="147">
        <v>153863</v>
      </c>
      <c r="BX284" s="147">
        <v>0</v>
      </c>
      <c r="BY284" s="147">
        <v>0</v>
      </c>
      <c r="BZ284" s="147">
        <v>36115</v>
      </c>
      <c r="CA284" s="147">
        <v>5066</v>
      </c>
      <c r="CB284" s="147">
        <v>0</v>
      </c>
      <c r="CC284" s="147">
        <v>8261</v>
      </c>
      <c r="CD284" s="147">
        <v>263931</v>
      </c>
      <c r="CE284" s="147">
        <v>38848</v>
      </c>
      <c r="CF284" s="147">
        <v>6370</v>
      </c>
      <c r="CG284" s="147">
        <v>0</v>
      </c>
      <c r="CH284" s="147">
        <v>0</v>
      </c>
      <c r="CI284" s="147">
        <v>0</v>
      </c>
      <c r="CJ284" s="147">
        <v>211</v>
      </c>
      <c r="CK284" s="147">
        <v>28681</v>
      </c>
      <c r="CL284" s="147">
        <v>0</v>
      </c>
      <c r="CM284" s="147">
        <v>1815683</v>
      </c>
      <c r="CN284" s="147">
        <v>5040956</v>
      </c>
      <c r="CO284" s="147">
        <v>692283</v>
      </c>
      <c r="CP284" s="147">
        <v>520757</v>
      </c>
      <c r="CQ284" s="147">
        <v>1956031</v>
      </c>
      <c r="CR284" s="147">
        <v>0</v>
      </c>
      <c r="CS284" s="147">
        <v>0</v>
      </c>
      <c r="CT284" s="147">
        <v>0</v>
      </c>
      <c r="CU284" s="147">
        <v>0</v>
      </c>
      <c r="CV284" s="147">
        <v>0</v>
      </c>
      <c r="CW284" s="147">
        <v>251040</v>
      </c>
      <c r="CX284" s="147">
        <v>60723</v>
      </c>
      <c r="CY284" s="147">
        <v>72911</v>
      </c>
      <c r="CZ284" s="147">
        <v>2738</v>
      </c>
      <c r="DA284" s="147">
        <v>683</v>
      </c>
      <c r="DB284" s="147">
        <v>5544</v>
      </c>
      <c r="DC284" s="147">
        <v>6853</v>
      </c>
      <c r="DD284" s="147">
        <v>0</v>
      </c>
      <c r="DE284" s="147">
        <v>0</v>
      </c>
      <c r="DF284" s="147">
        <v>0</v>
      </c>
      <c r="DG284" s="147">
        <v>368456</v>
      </c>
      <c r="DH284" s="147">
        <v>0</v>
      </c>
      <c r="DI284" s="147">
        <v>4000</v>
      </c>
      <c r="DJ284" s="147">
        <v>3942019</v>
      </c>
      <c r="DK284" s="147">
        <v>0</v>
      </c>
      <c r="DL284" s="147">
        <v>0</v>
      </c>
      <c r="DM284" s="147">
        <v>0</v>
      </c>
      <c r="DN284" s="147">
        <v>0</v>
      </c>
      <c r="DO284" s="147">
        <v>0</v>
      </c>
      <c r="DP284" s="147">
        <v>0</v>
      </c>
      <c r="DQ284" s="147">
        <v>0</v>
      </c>
      <c r="DR284" s="147">
        <v>0</v>
      </c>
      <c r="DS284" s="147">
        <v>0</v>
      </c>
      <c r="DT284" s="147">
        <v>0</v>
      </c>
      <c r="DU284" s="147">
        <v>0</v>
      </c>
      <c r="DV284" s="147">
        <v>0</v>
      </c>
      <c r="DW284" s="147">
        <v>0</v>
      </c>
      <c r="DX284" s="147">
        <v>0</v>
      </c>
      <c r="DY284" s="147">
        <v>0</v>
      </c>
      <c r="DZ284" s="147">
        <v>0</v>
      </c>
      <c r="EA284" s="147">
        <v>0</v>
      </c>
      <c r="EB284" s="147">
        <v>0</v>
      </c>
      <c r="EC284" s="147">
        <v>0</v>
      </c>
      <c r="ED284" s="147">
        <v>8982975</v>
      </c>
    </row>
    <row r="285" spans="1:134" ht="13.5" x14ac:dyDescent="0.25">
      <c r="A285" s="137" t="s">
        <v>499</v>
      </c>
      <c r="B285" s="138"/>
      <c r="C285" s="139">
        <v>45657</v>
      </c>
      <c r="D285" s="147">
        <v>92966</v>
      </c>
      <c r="E285" s="147">
        <v>46652</v>
      </c>
      <c r="F285" s="147">
        <v>0</v>
      </c>
      <c r="G285" s="147">
        <v>11838</v>
      </c>
      <c r="H285" s="147">
        <v>28084</v>
      </c>
      <c r="I285" s="147">
        <v>1748</v>
      </c>
      <c r="J285" s="147">
        <v>0</v>
      </c>
      <c r="K285" s="147">
        <v>479</v>
      </c>
      <c r="L285" s="147">
        <v>2684</v>
      </c>
      <c r="M285" s="147">
        <v>28172</v>
      </c>
      <c r="N285" s="147">
        <v>2656</v>
      </c>
      <c r="O285" s="147">
        <v>5475</v>
      </c>
      <c r="P285" s="147">
        <v>81973</v>
      </c>
      <c r="Q285" s="147">
        <v>0</v>
      </c>
      <c r="R285" s="147">
        <v>50444</v>
      </c>
      <c r="S285" s="147">
        <v>5335</v>
      </c>
      <c r="T285" s="147">
        <v>2022</v>
      </c>
      <c r="U285" s="147">
        <v>7096</v>
      </c>
      <c r="V285" s="147">
        <v>0</v>
      </c>
      <c r="W285" s="147">
        <v>0</v>
      </c>
      <c r="X285" s="147">
        <v>0</v>
      </c>
      <c r="Y285" s="147">
        <v>34760</v>
      </c>
      <c r="Z285" s="147">
        <v>16501</v>
      </c>
      <c r="AA285" s="147">
        <v>3115</v>
      </c>
      <c r="AB285" s="147">
        <v>5283</v>
      </c>
      <c r="AC285" s="147">
        <v>427283</v>
      </c>
      <c r="AD285" s="147">
        <v>6168</v>
      </c>
      <c r="AE285" s="147">
        <v>121874</v>
      </c>
      <c r="AF285" s="147">
        <v>43211</v>
      </c>
      <c r="AG285" s="147">
        <v>0</v>
      </c>
      <c r="AH285" s="147">
        <v>13635</v>
      </c>
      <c r="AI285" s="147">
        <v>3118</v>
      </c>
      <c r="AJ285" s="147">
        <v>2144</v>
      </c>
      <c r="AK285" s="147">
        <v>0</v>
      </c>
      <c r="AL285" s="147">
        <v>0</v>
      </c>
      <c r="AM285" s="147">
        <v>0</v>
      </c>
      <c r="AN285" s="147">
        <v>7019</v>
      </c>
      <c r="AO285" s="147">
        <v>15315</v>
      </c>
      <c r="AP285" s="147">
        <v>6977</v>
      </c>
      <c r="AQ285" s="147">
        <v>127402</v>
      </c>
      <c r="AR285" s="147">
        <v>0</v>
      </c>
      <c r="AS285" s="147">
        <v>188</v>
      </c>
      <c r="AT285" s="147">
        <v>25525</v>
      </c>
      <c r="AU285" s="147">
        <v>954</v>
      </c>
      <c r="AV285" s="147">
        <v>0</v>
      </c>
      <c r="AW285" s="147">
        <v>0</v>
      </c>
      <c r="AX285" s="147">
        <v>373530</v>
      </c>
      <c r="AY285" s="147">
        <v>21607</v>
      </c>
      <c r="AZ285" s="147">
        <v>0</v>
      </c>
      <c r="BA285" s="147">
        <v>44014</v>
      </c>
      <c r="BB285" s="147">
        <v>0</v>
      </c>
      <c r="BC285" s="147">
        <v>18973</v>
      </c>
      <c r="BD285" s="147">
        <v>13021</v>
      </c>
      <c r="BE285" s="147">
        <v>27720</v>
      </c>
      <c r="BF285" s="147">
        <v>0</v>
      </c>
      <c r="BG285" s="147">
        <v>125335</v>
      </c>
      <c r="BH285" s="147">
        <v>926148</v>
      </c>
      <c r="BI285" s="147">
        <v>98728</v>
      </c>
      <c r="BJ285" s="147">
        <v>21629</v>
      </c>
      <c r="BK285" s="147">
        <v>0</v>
      </c>
      <c r="BL285" s="147">
        <v>14400</v>
      </c>
      <c r="BM285" s="147">
        <v>51676</v>
      </c>
      <c r="BN285" s="147">
        <v>34148</v>
      </c>
      <c r="BO285" s="147">
        <v>196922</v>
      </c>
      <c r="BP285" s="147">
        <v>0</v>
      </c>
      <c r="BQ285" s="147">
        <v>29127</v>
      </c>
      <c r="BR285" s="147">
        <v>25955</v>
      </c>
      <c r="BS285" s="147">
        <v>5046</v>
      </c>
      <c r="BT285" s="147">
        <v>0</v>
      </c>
      <c r="BU285" s="147">
        <v>0</v>
      </c>
      <c r="BV285" s="147">
        <v>0</v>
      </c>
      <c r="BW285" s="147">
        <v>40223</v>
      </c>
      <c r="BX285" s="147">
        <v>27525</v>
      </c>
      <c r="BY285" s="147">
        <v>0</v>
      </c>
      <c r="BZ285" s="147">
        <v>20305</v>
      </c>
      <c r="CA285" s="147">
        <v>7200</v>
      </c>
      <c r="CB285" s="147">
        <v>0</v>
      </c>
      <c r="CC285" s="147">
        <v>0</v>
      </c>
      <c r="CD285" s="147">
        <v>143050</v>
      </c>
      <c r="CE285" s="147">
        <v>9499</v>
      </c>
      <c r="CF285" s="147">
        <v>2875</v>
      </c>
      <c r="CG285" s="147">
        <v>0</v>
      </c>
      <c r="CH285" s="147">
        <v>0</v>
      </c>
      <c r="CI285" s="147">
        <v>0</v>
      </c>
      <c r="CJ285" s="147">
        <v>7783</v>
      </c>
      <c r="CK285" s="147">
        <v>0</v>
      </c>
      <c r="CL285" s="147">
        <v>0</v>
      </c>
      <c r="CM285" s="147">
        <v>736091</v>
      </c>
      <c r="CN285" s="147">
        <v>1662239</v>
      </c>
      <c r="CO285" s="147">
        <v>345531</v>
      </c>
      <c r="CP285" s="147">
        <v>229702</v>
      </c>
      <c r="CQ285" s="147">
        <v>834425</v>
      </c>
      <c r="CR285" s="147">
        <v>229</v>
      </c>
      <c r="CS285" s="147">
        <v>0</v>
      </c>
      <c r="CT285" s="147">
        <v>0</v>
      </c>
      <c r="CU285" s="147">
        <v>0</v>
      </c>
      <c r="CV285" s="147">
        <v>0</v>
      </c>
      <c r="CW285" s="147">
        <v>111541</v>
      </c>
      <c r="CX285" s="147">
        <v>46386</v>
      </c>
      <c r="CY285" s="147">
        <v>17649</v>
      </c>
      <c r="CZ285" s="147">
        <v>0</v>
      </c>
      <c r="DA285" s="147">
        <v>0</v>
      </c>
      <c r="DB285" s="147">
        <v>534</v>
      </c>
      <c r="DC285" s="147">
        <v>0</v>
      </c>
      <c r="DD285" s="147">
        <v>3180</v>
      </c>
      <c r="DE285" s="147">
        <v>0</v>
      </c>
      <c r="DF285" s="147">
        <v>0</v>
      </c>
      <c r="DG285" s="147">
        <v>36181</v>
      </c>
      <c r="DH285" s="147">
        <v>0</v>
      </c>
      <c r="DI285" s="147">
        <v>0</v>
      </c>
      <c r="DJ285" s="147">
        <v>1625358</v>
      </c>
      <c r="DK285" s="147">
        <v>0</v>
      </c>
      <c r="DL285" s="147">
        <v>0</v>
      </c>
      <c r="DM285" s="147">
        <v>0</v>
      </c>
      <c r="DN285" s="147">
        <v>0</v>
      </c>
      <c r="DO285" s="147">
        <v>0</v>
      </c>
      <c r="DP285" s="147">
        <v>0</v>
      </c>
      <c r="DQ285" s="147">
        <v>0</v>
      </c>
      <c r="DR285" s="147">
        <v>0</v>
      </c>
      <c r="DS285" s="147">
        <v>0</v>
      </c>
      <c r="DT285" s="147">
        <v>0</v>
      </c>
      <c r="DU285" s="147">
        <v>0</v>
      </c>
      <c r="DV285" s="147">
        <v>0</v>
      </c>
      <c r="DW285" s="147">
        <v>0</v>
      </c>
      <c r="DX285" s="147">
        <v>0</v>
      </c>
      <c r="DY285" s="147">
        <v>0</v>
      </c>
      <c r="DZ285" s="147">
        <v>0</v>
      </c>
      <c r="EA285" s="147">
        <v>0</v>
      </c>
      <c r="EB285" s="147">
        <v>0</v>
      </c>
      <c r="EC285" s="147">
        <v>0</v>
      </c>
      <c r="ED285" s="147">
        <v>3287597</v>
      </c>
    </row>
    <row r="286" spans="1:134" ht="13.5" x14ac:dyDescent="0.25">
      <c r="A286" s="137" t="s">
        <v>500</v>
      </c>
      <c r="B286" s="138"/>
      <c r="C286" s="139">
        <v>45657</v>
      </c>
      <c r="D286" s="147">
        <v>133017</v>
      </c>
      <c r="E286" s="147">
        <v>17723</v>
      </c>
      <c r="F286" s="147">
        <v>0</v>
      </c>
      <c r="G286" s="147">
        <v>12659</v>
      </c>
      <c r="H286" s="147">
        <v>12230</v>
      </c>
      <c r="I286" s="147">
        <v>2933</v>
      </c>
      <c r="J286" s="147">
        <v>74</v>
      </c>
      <c r="K286" s="147">
        <v>259</v>
      </c>
      <c r="L286" s="147">
        <v>438</v>
      </c>
      <c r="M286" s="147">
        <v>1944</v>
      </c>
      <c r="N286" s="147">
        <v>6680</v>
      </c>
      <c r="O286" s="147">
        <v>7682</v>
      </c>
      <c r="P286" s="147">
        <v>0</v>
      </c>
      <c r="Q286" s="147">
        <v>0</v>
      </c>
      <c r="R286" s="147">
        <v>40439</v>
      </c>
      <c r="S286" s="147">
        <v>1731</v>
      </c>
      <c r="T286" s="147">
        <v>764</v>
      </c>
      <c r="U286" s="147">
        <v>3333</v>
      </c>
      <c r="V286" s="147">
        <v>0</v>
      </c>
      <c r="W286" s="147">
        <v>462</v>
      </c>
      <c r="X286" s="147">
        <v>0</v>
      </c>
      <c r="Y286" s="147">
        <v>30423</v>
      </c>
      <c r="Z286" s="147">
        <v>4040</v>
      </c>
      <c r="AA286" s="147">
        <v>1063</v>
      </c>
      <c r="AB286" s="147">
        <v>5745</v>
      </c>
      <c r="AC286" s="147">
        <v>283639</v>
      </c>
      <c r="AD286" s="147">
        <v>32468</v>
      </c>
      <c r="AE286" s="147">
        <v>53546</v>
      </c>
      <c r="AF286" s="147">
        <v>24584</v>
      </c>
      <c r="AG286" s="147">
        <v>0</v>
      </c>
      <c r="AH286" s="147">
        <v>8306</v>
      </c>
      <c r="AI286" s="147">
        <v>19127</v>
      </c>
      <c r="AJ286" s="147">
        <v>2152</v>
      </c>
      <c r="AK286" s="147">
        <v>0</v>
      </c>
      <c r="AL286" s="147">
        <v>0</v>
      </c>
      <c r="AM286" s="147">
        <v>161</v>
      </c>
      <c r="AN286" s="147">
        <v>5622</v>
      </c>
      <c r="AO286" s="147">
        <v>11700</v>
      </c>
      <c r="AP286" s="147">
        <v>109</v>
      </c>
      <c r="AQ286" s="147">
        <v>56914</v>
      </c>
      <c r="AR286" s="147">
        <v>0</v>
      </c>
      <c r="AS286" s="147">
        <v>0</v>
      </c>
      <c r="AT286" s="147">
        <v>5852</v>
      </c>
      <c r="AU286" s="147">
        <v>2966</v>
      </c>
      <c r="AV286" s="147">
        <v>0</v>
      </c>
      <c r="AW286" s="147">
        <v>0</v>
      </c>
      <c r="AX286" s="147">
        <v>223507</v>
      </c>
      <c r="AY286" s="147">
        <v>143150</v>
      </c>
      <c r="AZ286" s="147">
        <v>0</v>
      </c>
      <c r="BA286" s="147">
        <v>0</v>
      </c>
      <c r="BB286" s="147">
        <v>0</v>
      </c>
      <c r="BC286" s="147">
        <v>0</v>
      </c>
      <c r="BD286" s="147">
        <v>23025</v>
      </c>
      <c r="BE286" s="147">
        <v>6601</v>
      </c>
      <c r="BF286" s="147">
        <v>0</v>
      </c>
      <c r="BG286" s="147">
        <v>172776</v>
      </c>
      <c r="BH286" s="147">
        <v>679922</v>
      </c>
      <c r="BI286" s="147">
        <v>107174</v>
      </c>
      <c r="BJ286" s="147">
        <v>20067</v>
      </c>
      <c r="BK286" s="147">
        <v>33357</v>
      </c>
      <c r="BL286" s="147">
        <v>12000</v>
      </c>
      <c r="BM286" s="147">
        <v>35994</v>
      </c>
      <c r="BN286" s="147">
        <v>2505</v>
      </c>
      <c r="BO286" s="147">
        <v>159559</v>
      </c>
      <c r="BP286" s="147">
        <v>0</v>
      </c>
      <c r="BQ286" s="147">
        <v>26352</v>
      </c>
      <c r="BR286" s="147">
        <v>16828</v>
      </c>
      <c r="BS286" s="147">
        <v>6979</v>
      </c>
      <c r="BT286" s="147">
        <v>0</v>
      </c>
      <c r="BU286" s="147">
        <v>0</v>
      </c>
      <c r="BV286" s="147">
        <v>140</v>
      </c>
      <c r="BW286" s="147">
        <v>48731</v>
      </c>
      <c r="BX286" s="147">
        <v>17663</v>
      </c>
      <c r="BY286" s="147">
        <v>0</v>
      </c>
      <c r="BZ286" s="147">
        <v>10621</v>
      </c>
      <c r="CA286" s="147">
        <v>2709</v>
      </c>
      <c r="CB286" s="147">
        <v>0</v>
      </c>
      <c r="CC286" s="147">
        <v>0</v>
      </c>
      <c r="CD286" s="147">
        <v>139089</v>
      </c>
      <c r="CE286" s="147">
        <v>6123</v>
      </c>
      <c r="CF286" s="147">
        <v>2209</v>
      </c>
      <c r="CG286" s="147">
        <v>0</v>
      </c>
      <c r="CH286" s="147">
        <v>0</v>
      </c>
      <c r="CI286" s="147">
        <v>0</v>
      </c>
      <c r="CJ286" s="147">
        <v>17430</v>
      </c>
      <c r="CK286" s="147">
        <v>1205</v>
      </c>
      <c r="CL286" s="147">
        <v>0</v>
      </c>
      <c r="CM286" s="147">
        <v>666735</v>
      </c>
      <c r="CN286" s="147">
        <v>1346657</v>
      </c>
      <c r="CO286" s="147">
        <v>398032</v>
      </c>
      <c r="CP286" s="147">
        <v>0</v>
      </c>
      <c r="CQ286" s="147">
        <v>709531</v>
      </c>
      <c r="CR286" s="147">
        <v>-156</v>
      </c>
      <c r="CS286" s="147">
        <v>0</v>
      </c>
      <c r="CT286" s="147">
        <v>0</v>
      </c>
      <c r="CU286" s="147">
        <v>0</v>
      </c>
      <c r="CV286" s="147">
        <v>0</v>
      </c>
      <c r="CW286" s="147">
        <v>87591</v>
      </c>
      <c r="CX286" s="147">
        <v>60832</v>
      </c>
      <c r="CY286" s="147">
        <v>21547</v>
      </c>
      <c r="CZ286" s="147">
        <v>0</v>
      </c>
      <c r="DA286" s="147">
        <v>0</v>
      </c>
      <c r="DB286" s="147">
        <v>2006</v>
      </c>
      <c r="DC286" s="147">
        <v>0</v>
      </c>
      <c r="DD286" s="147">
        <v>85048</v>
      </c>
      <c r="DE286" s="147">
        <v>146185</v>
      </c>
      <c r="DF286" s="147">
        <v>41016</v>
      </c>
      <c r="DG286" s="147">
        <v>71533</v>
      </c>
      <c r="DH286" s="147">
        <v>0</v>
      </c>
      <c r="DI286" s="147">
        <v>0</v>
      </c>
      <c r="DJ286" s="147">
        <v>1623165</v>
      </c>
      <c r="DK286" s="147">
        <v>0</v>
      </c>
      <c r="DL286" s="147">
        <v>0</v>
      </c>
      <c r="DM286" s="147">
        <v>0</v>
      </c>
      <c r="DN286" s="147">
        <v>0</v>
      </c>
      <c r="DO286" s="147">
        <v>0</v>
      </c>
      <c r="DP286" s="147">
        <v>0</v>
      </c>
      <c r="DQ286" s="147">
        <v>0</v>
      </c>
      <c r="DR286" s="147">
        <v>0</v>
      </c>
      <c r="DS286" s="147">
        <v>0</v>
      </c>
      <c r="DT286" s="147">
        <v>0</v>
      </c>
      <c r="DU286" s="147">
        <v>0</v>
      </c>
      <c r="DV286" s="147">
        <v>0</v>
      </c>
      <c r="DW286" s="147">
        <v>0</v>
      </c>
      <c r="DX286" s="147">
        <v>0</v>
      </c>
      <c r="DY286" s="147">
        <v>0</v>
      </c>
      <c r="DZ286" s="147">
        <v>0</v>
      </c>
      <c r="EA286" s="147">
        <v>0</v>
      </c>
      <c r="EB286" s="147">
        <v>0</v>
      </c>
      <c r="EC286" s="147">
        <v>0</v>
      </c>
      <c r="ED286" s="147">
        <v>2969822</v>
      </c>
    </row>
    <row r="287" spans="1:134" ht="13.5" x14ac:dyDescent="0.25">
      <c r="A287" s="137" t="s">
        <v>501</v>
      </c>
      <c r="B287" s="137" t="s">
        <v>231</v>
      </c>
      <c r="C287" s="139">
        <v>45657</v>
      </c>
      <c r="D287" s="147">
        <v>108908</v>
      </c>
      <c r="E287" s="147">
        <v>80091</v>
      </c>
      <c r="F287" s="147">
        <v>3907</v>
      </c>
      <c r="G287" s="147">
        <v>7661</v>
      </c>
      <c r="H287" s="147">
        <v>9899</v>
      </c>
      <c r="I287" s="147">
        <v>2477</v>
      </c>
      <c r="J287" s="147">
        <v>0</v>
      </c>
      <c r="K287" s="147">
        <v>37767</v>
      </c>
      <c r="L287" s="147">
        <v>3850</v>
      </c>
      <c r="M287" s="147">
        <v>51452</v>
      </c>
      <c r="N287" s="147">
        <v>12018</v>
      </c>
      <c r="O287" s="147">
        <v>73</v>
      </c>
      <c r="P287" s="147">
        <v>306900</v>
      </c>
      <c r="Q287" s="147">
        <v>0</v>
      </c>
      <c r="R287" s="147">
        <v>36834</v>
      </c>
      <c r="S287" s="147">
        <v>12090</v>
      </c>
      <c r="T287" s="147">
        <v>1899</v>
      </c>
      <c r="U287" s="147">
        <v>59797</v>
      </c>
      <c r="V287" s="147">
        <v>0</v>
      </c>
      <c r="W287" s="147">
        <v>-1090</v>
      </c>
      <c r="X287" s="147">
        <v>42644</v>
      </c>
      <c r="Y287" s="147">
        <v>47992</v>
      </c>
      <c r="Z287" s="147">
        <v>10116</v>
      </c>
      <c r="AA287" s="147">
        <v>2611</v>
      </c>
      <c r="AB287" s="147">
        <v>7211</v>
      </c>
      <c r="AC287" s="147">
        <v>845107</v>
      </c>
      <c r="AD287" s="147">
        <v>24788</v>
      </c>
      <c r="AE287" s="147">
        <v>117228</v>
      </c>
      <c r="AF287" s="147">
        <v>54493</v>
      </c>
      <c r="AG287" s="147">
        <v>0</v>
      </c>
      <c r="AH287" s="147">
        <v>15513</v>
      </c>
      <c r="AI287" s="147">
        <v>6182</v>
      </c>
      <c r="AJ287" s="147">
        <v>1762</v>
      </c>
      <c r="AK287" s="147">
        <v>0</v>
      </c>
      <c r="AL287" s="147">
        <v>0</v>
      </c>
      <c r="AM287" s="147">
        <v>0</v>
      </c>
      <c r="AN287" s="147">
        <v>6750</v>
      </c>
      <c r="AO287" s="147">
        <v>9912</v>
      </c>
      <c r="AP287" s="147">
        <v>19881</v>
      </c>
      <c r="AQ287" s="147">
        <v>189500</v>
      </c>
      <c r="AR287" s="147">
        <v>50</v>
      </c>
      <c r="AS287" s="147">
        <v>0</v>
      </c>
      <c r="AT287" s="147">
        <v>7443</v>
      </c>
      <c r="AU287" s="147">
        <v>8879</v>
      </c>
      <c r="AV287" s="147">
        <v>0</v>
      </c>
      <c r="AW287" s="147">
        <v>0</v>
      </c>
      <c r="AX287" s="147">
        <v>462381</v>
      </c>
      <c r="AY287" s="147">
        <v>88667</v>
      </c>
      <c r="AZ287" s="147">
        <v>0</v>
      </c>
      <c r="BA287" s="147">
        <v>47251</v>
      </c>
      <c r="BB287" s="147">
        <v>272853</v>
      </c>
      <c r="BC287" s="147">
        <v>0</v>
      </c>
      <c r="BD287" s="147">
        <v>41849</v>
      </c>
      <c r="BE287" s="147">
        <v>24088</v>
      </c>
      <c r="BF287" s="147">
        <v>0</v>
      </c>
      <c r="BG287" s="147">
        <v>474708</v>
      </c>
      <c r="BH287" s="147">
        <v>1782196</v>
      </c>
      <c r="BI287" s="147">
        <v>134390</v>
      </c>
      <c r="BJ287" s="147">
        <v>174975</v>
      </c>
      <c r="BK287" s="147">
        <v>80122</v>
      </c>
      <c r="BL287" s="147">
        <v>17500</v>
      </c>
      <c r="BM287" s="147">
        <v>48407</v>
      </c>
      <c r="BN287" s="147">
        <v>63420</v>
      </c>
      <c r="BO287" s="147">
        <v>194646</v>
      </c>
      <c r="BP287" s="147">
        <v>0</v>
      </c>
      <c r="BQ287" s="147">
        <v>26732</v>
      </c>
      <c r="BR287" s="147">
        <v>11723</v>
      </c>
      <c r="BS287" s="147">
        <v>6259</v>
      </c>
      <c r="BT287" s="147">
        <v>0</v>
      </c>
      <c r="BU287" s="147">
        <v>0</v>
      </c>
      <c r="BV287" s="147">
        <v>625</v>
      </c>
      <c r="BW287" s="147">
        <v>92757</v>
      </c>
      <c r="BX287" s="147">
        <v>29277</v>
      </c>
      <c r="BY287" s="147">
        <v>0</v>
      </c>
      <c r="BZ287" s="147">
        <v>11136</v>
      </c>
      <c r="CA287" s="147">
        <v>9768</v>
      </c>
      <c r="CB287" s="147">
        <v>0</v>
      </c>
      <c r="CC287" s="147">
        <v>0</v>
      </c>
      <c r="CD287" s="147">
        <v>123176</v>
      </c>
      <c r="CE287" s="147">
        <v>2348</v>
      </c>
      <c r="CF287" s="147">
        <v>13747</v>
      </c>
      <c r="CG287" s="147">
        <v>0</v>
      </c>
      <c r="CH287" s="147">
        <v>0</v>
      </c>
      <c r="CI287" s="147">
        <v>0</v>
      </c>
      <c r="CJ287" s="147">
        <v>0</v>
      </c>
      <c r="CK287" s="147">
        <v>7373</v>
      </c>
      <c r="CL287" s="147">
        <v>3377</v>
      </c>
      <c r="CM287" s="147">
        <v>1051758</v>
      </c>
      <c r="CN287" s="147">
        <v>2833954</v>
      </c>
      <c r="CO287" s="147">
        <v>59077</v>
      </c>
      <c r="CP287" s="147">
        <v>177227</v>
      </c>
      <c r="CQ287" s="147">
        <v>536772</v>
      </c>
      <c r="CR287" s="147">
        <v>0</v>
      </c>
      <c r="CS287" s="147">
        <v>0</v>
      </c>
      <c r="CT287" s="147">
        <v>0</v>
      </c>
      <c r="CU287" s="147">
        <v>15463</v>
      </c>
      <c r="CV287" s="147">
        <v>0</v>
      </c>
      <c r="CW287" s="147">
        <v>91060</v>
      </c>
      <c r="CX287" s="147">
        <v>37967</v>
      </c>
      <c r="CY287" s="147">
        <v>6953</v>
      </c>
      <c r="CZ287" s="147">
        <v>0</v>
      </c>
      <c r="DA287" s="147">
        <v>0</v>
      </c>
      <c r="DB287" s="147">
        <v>5950</v>
      </c>
      <c r="DC287" s="147">
        <v>0</v>
      </c>
      <c r="DD287" s="147">
        <v>0</v>
      </c>
      <c r="DE287" s="147">
        <v>480954</v>
      </c>
      <c r="DF287" s="147">
        <v>857913</v>
      </c>
      <c r="DG287" s="147">
        <v>111949</v>
      </c>
      <c r="DH287" s="147">
        <v>0</v>
      </c>
      <c r="DI287" s="147">
        <v>6393</v>
      </c>
      <c r="DJ287" s="147">
        <v>2387678</v>
      </c>
      <c r="DK287" s="147">
        <v>0</v>
      </c>
      <c r="DL287" s="147">
        <v>0</v>
      </c>
      <c r="DM287" s="147">
        <v>47</v>
      </c>
      <c r="DN287" s="147">
        <v>0</v>
      </c>
      <c r="DO287" s="147">
        <v>0</v>
      </c>
      <c r="DP287" s="147">
        <v>0</v>
      </c>
      <c r="DQ287" s="147">
        <v>0</v>
      </c>
      <c r="DR287" s="147">
        <v>0</v>
      </c>
      <c r="DS287" s="147">
        <v>0</v>
      </c>
      <c r="DT287" s="147">
        <v>0</v>
      </c>
      <c r="DU287" s="147">
        <v>0</v>
      </c>
      <c r="DV287" s="147">
        <v>0</v>
      </c>
      <c r="DW287" s="147">
        <v>0</v>
      </c>
      <c r="DX287" s="147">
        <v>0</v>
      </c>
      <c r="DY287" s="147">
        <v>0</v>
      </c>
      <c r="DZ287" s="147">
        <v>0</v>
      </c>
      <c r="EA287" s="147">
        <v>0</v>
      </c>
      <c r="EB287" s="147">
        <v>0</v>
      </c>
      <c r="EC287" s="147">
        <v>47</v>
      </c>
      <c r="ED287" s="147">
        <v>5221679</v>
      </c>
    </row>
    <row r="288" spans="1:134" ht="13.5" x14ac:dyDescent="0.25">
      <c r="A288" s="137" t="s">
        <v>502</v>
      </c>
      <c r="B288" s="138"/>
      <c r="C288" s="139">
        <v>45657</v>
      </c>
      <c r="D288" s="147">
        <v>68625</v>
      </c>
      <c r="E288" s="147">
        <v>0</v>
      </c>
      <c r="F288" s="147">
        <v>0</v>
      </c>
      <c r="G288" s="147">
        <v>0</v>
      </c>
      <c r="H288" s="147">
        <v>4799</v>
      </c>
      <c r="I288" s="147">
        <v>2222</v>
      </c>
      <c r="J288" s="147">
        <v>6292</v>
      </c>
      <c r="K288" s="147">
        <v>0</v>
      </c>
      <c r="L288" s="147">
        <v>1407</v>
      </c>
      <c r="M288" s="147">
        <v>6277</v>
      </c>
      <c r="N288" s="147">
        <v>11878</v>
      </c>
      <c r="O288" s="147">
        <v>0</v>
      </c>
      <c r="P288" s="147">
        <v>0</v>
      </c>
      <c r="Q288" s="147">
        <v>130983</v>
      </c>
      <c r="R288" s="147">
        <v>5234</v>
      </c>
      <c r="S288" s="147">
        <v>4947</v>
      </c>
      <c r="T288" s="147">
        <v>41327</v>
      </c>
      <c r="U288" s="147">
        <v>48350</v>
      </c>
      <c r="V288" s="147">
        <v>0</v>
      </c>
      <c r="W288" s="147">
        <v>0</v>
      </c>
      <c r="X288" s="147">
        <v>0</v>
      </c>
      <c r="Y288" s="147">
        <v>0</v>
      </c>
      <c r="Z288" s="147">
        <v>3965</v>
      </c>
      <c r="AA288" s="147">
        <v>1447</v>
      </c>
      <c r="AB288" s="147">
        <v>13368</v>
      </c>
      <c r="AC288" s="147">
        <v>351121</v>
      </c>
      <c r="AD288" s="147">
        <v>0</v>
      </c>
      <c r="AE288" s="147">
        <v>0</v>
      </c>
      <c r="AF288" s="147">
        <v>55786</v>
      </c>
      <c r="AG288" s="147">
        <v>89045</v>
      </c>
      <c r="AH288" s="147">
        <v>12332</v>
      </c>
      <c r="AI288" s="147">
        <v>10352</v>
      </c>
      <c r="AJ288" s="147">
        <v>1646</v>
      </c>
      <c r="AK288" s="147">
        <v>0</v>
      </c>
      <c r="AL288" s="147">
        <v>0</v>
      </c>
      <c r="AM288" s="147">
        <v>0</v>
      </c>
      <c r="AN288" s="147">
        <v>406</v>
      </c>
      <c r="AO288" s="147">
        <v>0</v>
      </c>
      <c r="AP288" s="147">
        <v>633</v>
      </c>
      <c r="AQ288" s="147">
        <v>85011</v>
      </c>
      <c r="AR288" s="147">
        <v>0</v>
      </c>
      <c r="AS288" s="147">
        <v>0</v>
      </c>
      <c r="AT288" s="147">
        <v>34869</v>
      </c>
      <c r="AU288" s="147">
        <v>0</v>
      </c>
      <c r="AV288" s="147">
        <v>0</v>
      </c>
      <c r="AW288" s="147">
        <v>0</v>
      </c>
      <c r="AX288" s="147">
        <v>290080</v>
      </c>
      <c r="AY288" s="147">
        <v>88805</v>
      </c>
      <c r="AZ288" s="147">
        <v>0</v>
      </c>
      <c r="BA288" s="147">
        <v>19506</v>
      </c>
      <c r="BB288" s="147">
        <v>0</v>
      </c>
      <c r="BC288" s="147">
        <v>0</v>
      </c>
      <c r="BD288" s="147">
        <v>66939</v>
      </c>
      <c r="BE288" s="147">
        <v>24326</v>
      </c>
      <c r="BF288" s="147">
        <v>0</v>
      </c>
      <c r="BG288" s="147">
        <v>199576</v>
      </c>
      <c r="BH288" s="147">
        <v>840777</v>
      </c>
      <c r="BI288" s="147">
        <v>103091</v>
      </c>
      <c r="BJ288" s="147">
        <v>25471</v>
      </c>
      <c r="BK288" s="147">
        <v>0</v>
      </c>
      <c r="BL288" s="147">
        <v>4800</v>
      </c>
      <c r="BM288" s="147">
        <v>35590</v>
      </c>
      <c r="BN288" s="147">
        <v>0</v>
      </c>
      <c r="BO288" s="147">
        <v>262688</v>
      </c>
      <c r="BP288" s="147">
        <v>0</v>
      </c>
      <c r="BQ288" s="147">
        <v>33843</v>
      </c>
      <c r="BR288" s="147">
        <v>29458</v>
      </c>
      <c r="BS288" s="147">
        <v>4461</v>
      </c>
      <c r="BT288" s="147">
        <v>425</v>
      </c>
      <c r="BU288" s="147">
        <v>0</v>
      </c>
      <c r="BV288" s="147">
        <v>0</v>
      </c>
      <c r="BW288" s="147">
        <v>-489</v>
      </c>
      <c r="BX288" s="147">
        <v>0</v>
      </c>
      <c r="BY288" s="147">
        <v>0</v>
      </c>
      <c r="BZ288" s="147">
        <v>4648</v>
      </c>
      <c r="CA288" s="147">
        <v>3804</v>
      </c>
      <c r="CB288" s="147">
        <v>0</v>
      </c>
      <c r="CC288" s="147">
        <v>0</v>
      </c>
      <c r="CD288" s="147">
        <v>112094</v>
      </c>
      <c r="CE288" s="147">
        <v>39398</v>
      </c>
      <c r="CF288" s="147">
        <v>14196</v>
      </c>
      <c r="CG288" s="147">
        <v>0</v>
      </c>
      <c r="CH288" s="147">
        <v>0</v>
      </c>
      <c r="CI288" s="147">
        <v>0</v>
      </c>
      <c r="CJ288" s="147">
        <v>9845</v>
      </c>
      <c r="CK288" s="147">
        <v>0</v>
      </c>
      <c r="CL288" s="147">
        <v>0</v>
      </c>
      <c r="CM288" s="147">
        <v>683323</v>
      </c>
      <c r="CN288" s="147">
        <v>1524100</v>
      </c>
      <c r="CO288" s="147">
        <v>75534</v>
      </c>
      <c r="CP288" s="147">
        <v>182710</v>
      </c>
      <c r="CQ288" s="147">
        <v>450888</v>
      </c>
      <c r="CR288" s="147">
        <v>0</v>
      </c>
      <c r="CS288" s="147">
        <v>0</v>
      </c>
      <c r="CT288" s="147">
        <v>0</v>
      </c>
      <c r="CU288" s="147">
        <v>0</v>
      </c>
      <c r="CV288" s="147">
        <v>0</v>
      </c>
      <c r="CW288" s="147">
        <v>56660</v>
      </c>
      <c r="CX288" s="147">
        <v>55850</v>
      </c>
      <c r="CY288" s="147">
        <v>6702</v>
      </c>
      <c r="CZ288" s="147">
        <v>0</v>
      </c>
      <c r="DA288" s="147">
        <v>0</v>
      </c>
      <c r="DB288" s="147">
        <v>3124</v>
      </c>
      <c r="DC288" s="147">
        <v>0</v>
      </c>
      <c r="DD288" s="147">
        <v>1466</v>
      </c>
      <c r="DE288" s="147">
        <v>238825</v>
      </c>
      <c r="DF288" s="147">
        <v>301859</v>
      </c>
      <c r="DG288" s="147">
        <v>54279</v>
      </c>
      <c r="DH288" s="147">
        <v>0</v>
      </c>
      <c r="DI288" s="147">
        <v>45</v>
      </c>
      <c r="DJ288" s="147">
        <v>1427942</v>
      </c>
      <c r="DK288" s="147">
        <v>0</v>
      </c>
      <c r="DL288" s="147">
        <v>0</v>
      </c>
      <c r="DM288" s="147">
        <v>0</v>
      </c>
      <c r="DN288" s="147">
        <v>0</v>
      </c>
      <c r="DO288" s="147">
        <v>0</v>
      </c>
      <c r="DP288" s="147">
        <v>0</v>
      </c>
      <c r="DQ288" s="147">
        <v>0</v>
      </c>
      <c r="DR288" s="147">
        <v>0</v>
      </c>
      <c r="DS288" s="147">
        <v>0</v>
      </c>
      <c r="DT288" s="147">
        <v>0</v>
      </c>
      <c r="DU288" s="147">
        <v>0</v>
      </c>
      <c r="DV288" s="147">
        <v>0</v>
      </c>
      <c r="DW288" s="147">
        <v>0</v>
      </c>
      <c r="DX288" s="147">
        <v>0</v>
      </c>
      <c r="DY288" s="147">
        <v>0</v>
      </c>
      <c r="DZ288" s="147">
        <v>0</v>
      </c>
      <c r="EA288" s="147">
        <v>0</v>
      </c>
      <c r="EB288" s="147">
        <v>0</v>
      </c>
      <c r="EC288" s="147">
        <v>0</v>
      </c>
      <c r="ED288" s="147">
        <v>2952042</v>
      </c>
    </row>
    <row r="289" spans="1:134" ht="13.5" x14ac:dyDescent="0.25">
      <c r="A289" s="137" t="s">
        <v>503</v>
      </c>
      <c r="B289" s="137" t="s">
        <v>503</v>
      </c>
      <c r="C289" s="139">
        <v>45657</v>
      </c>
      <c r="D289" s="147">
        <v>90599</v>
      </c>
      <c r="E289" s="147">
        <v>101803</v>
      </c>
      <c r="F289" s="147">
        <v>0</v>
      </c>
      <c r="G289" s="147">
        <v>16968</v>
      </c>
      <c r="H289" s="147">
        <v>12467</v>
      </c>
      <c r="I289" s="147">
        <v>7972</v>
      </c>
      <c r="J289" s="147">
        <v>10995</v>
      </c>
      <c r="K289" s="147">
        <v>222</v>
      </c>
      <c r="L289" s="147">
        <v>1553</v>
      </c>
      <c r="M289" s="147">
        <v>9224</v>
      </c>
      <c r="N289" s="147">
        <v>29047</v>
      </c>
      <c r="O289" s="147">
        <v>0</v>
      </c>
      <c r="P289" s="147">
        <v>148702</v>
      </c>
      <c r="Q289" s="147">
        <v>0</v>
      </c>
      <c r="R289" s="147">
        <v>31252</v>
      </c>
      <c r="S289" s="147">
        <v>23316</v>
      </c>
      <c r="T289" s="147">
        <v>0</v>
      </c>
      <c r="U289" s="147">
        <v>43902</v>
      </c>
      <c r="V289" s="147">
        <v>0</v>
      </c>
      <c r="W289" s="147">
        <v>13463</v>
      </c>
      <c r="X289" s="147">
        <v>0</v>
      </c>
      <c r="Y289" s="147">
        <v>0</v>
      </c>
      <c r="Z289" s="147">
        <v>15381</v>
      </c>
      <c r="AA289" s="147">
        <v>3164</v>
      </c>
      <c r="AB289" s="147">
        <v>56953</v>
      </c>
      <c r="AC289" s="147">
        <v>616983</v>
      </c>
      <c r="AD289" s="147">
        <v>69003</v>
      </c>
      <c r="AE289" s="147">
        <v>85598</v>
      </c>
      <c r="AF289" s="147">
        <v>93543</v>
      </c>
      <c r="AG289" s="147">
        <v>0</v>
      </c>
      <c r="AH289" s="147">
        <v>16939</v>
      </c>
      <c r="AI289" s="147">
        <v>5826</v>
      </c>
      <c r="AJ289" s="147">
        <v>3725</v>
      </c>
      <c r="AK289" s="147">
        <v>3996</v>
      </c>
      <c r="AL289" s="147">
        <v>104</v>
      </c>
      <c r="AM289" s="147">
        <v>725</v>
      </c>
      <c r="AN289" s="147">
        <v>20263</v>
      </c>
      <c r="AO289" s="147">
        <v>19499</v>
      </c>
      <c r="AP289" s="147">
        <v>16401</v>
      </c>
      <c r="AQ289" s="147">
        <v>113194</v>
      </c>
      <c r="AR289" s="147">
        <v>0</v>
      </c>
      <c r="AS289" s="147">
        <v>0</v>
      </c>
      <c r="AT289" s="147">
        <v>37134</v>
      </c>
      <c r="AU289" s="147">
        <v>13435</v>
      </c>
      <c r="AV289" s="147">
        <v>0</v>
      </c>
      <c r="AW289" s="147">
        <v>0</v>
      </c>
      <c r="AX289" s="147">
        <v>499385</v>
      </c>
      <c r="AY289" s="147">
        <v>151743</v>
      </c>
      <c r="AZ289" s="147">
        <v>0</v>
      </c>
      <c r="BA289" s="147">
        <v>555</v>
      </c>
      <c r="BB289" s="147">
        <v>121156</v>
      </c>
      <c r="BC289" s="147">
        <v>0</v>
      </c>
      <c r="BD289" s="147">
        <v>138582</v>
      </c>
      <c r="BE289" s="147">
        <v>0</v>
      </c>
      <c r="BF289" s="147">
        <v>0</v>
      </c>
      <c r="BG289" s="147">
        <v>412036</v>
      </c>
      <c r="BH289" s="147">
        <v>1528404</v>
      </c>
      <c r="BI289" s="147">
        <v>65662</v>
      </c>
      <c r="BJ289" s="147">
        <v>140503</v>
      </c>
      <c r="BK289" s="147">
        <v>28479</v>
      </c>
      <c r="BL289" s="147">
        <v>929</v>
      </c>
      <c r="BM289" s="147">
        <v>85747</v>
      </c>
      <c r="BN289" s="147">
        <v>219788</v>
      </c>
      <c r="BO289" s="147">
        <v>325431</v>
      </c>
      <c r="BP289" s="147">
        <v>0</v>
      </c>
      <c r="BQ289" s="147">
        <v>21105</v>
      </c>
      <c r="BR289" s="147">
        <v>20913</v>
      </c>
      <c r="BS289" s="147">
        <v>13373</v>
      </c>
      <c r="BT289" s="147">
        <v>14345</v>
      </c>
      <c r="BU289" s="147">
        <v>373</v>
      </c>
      <c r="BV289" s="147">
        <v>2603</v>
      </c>
      <c r="BW289" s="147">
        <v>101240</v>
      </c>
      <c r="BX289" s="147">
        <v>0</v>
      </c>
      <c r="BY289" s="147">
        <v>0</v>
      </c>
      <c r="BZ289" s="147">
        <v>17241</v>
      </c>
      <c r="CA289" s="147">
        <v>6817</v>
      </c>
      <c r="CB289" s="147">
        <v>0</v>
      </c>
      <c r="CC289" s="147">
        <v>1415</v>
      </c>
      <c r="CD289" s="147">
        <v>251428</v>
      </c>
      <c r="CE289" s="147">
        <v>16131</v>
      </c>
      <c r="CF289" s="147">
        <v>2838</v>
      </c>
      <c r="CG289" s="147">
        <v>228</v>
      </c>
      <c r="CH289" s="147">
        <v>1989</v>
      </c>
      <c r="CI289" s="147">
        <v>0</v>
      </c>
      <c r="CJ289" s="147">
        <v>37486</v>
      </c>
      <c r="CK289" s="147">
        <v>356</v>
      </c>
      <c r="CL289" s="147">
        <v>0</v>
      </c>
      <c r="CM289" s="147">
        <v>1376420</v>
      </c>
      <c r="CN289" s="147">
        <v>2904824</v>
      </c>
      <c r="CO289" s="147">
        <v>207505</v>
      </c>
      <c r="CP289" s="147">
        <v>459509</v>
      </c>
      <c r="CQ289" s="147">
        <v>996393</v>
      </c>
      <c r="CR289" s="147">
        <v>0</v>
      </c>
      <c r="CS289" s="147">
        <v>0</v>
      </c>
      <c r="CT289" s="147">
        <v>0</v>
      </c>
      <c r="CU289" s="147">
        <v>0</v>
      </c>
      <c r="CV289" s="147">
        <v>0</v>
      </c>
      <c r="CW289" s="147">
        <v>184607</v>
      </c>
      <c r="CX289" s="147">
        <v>53301</v>
      </c>
      <c r="CY289" s="147">
        <v>34085</v>
      </c>
      <c r="CZ289" s="147">
        <v>36561</v>
      </c>
      <c r="DA289" s="147">
        <v>950</v>
      </c>
      <c r="DB289" s="147">
        <v>6636</v>
      </c>
      <c r="DC289" s="147">
        <v>0</v>
      </c>
      <c r="DD289" s="147">
        <v>0</v>
      </c>
      <c r="DE289" s="147">
        <v>0</v>
      </c>
      <c r="DF289" s="147">
        <v>520804</v>
      </c>
      <c r="DG289" s="147">
        <v>27922</v>
      </c>
      <c r="DH289" s="147">
        <v>0</v>
      </c>
      <c r="DI289" s="147">
        <v>5418</v>
      </c>
      <c r="DJ289" s="147">
        <v>2533691</v>
      </c>
      <c r="DK289" s="147">
        <v>0</v>
      </c>
      <c r="DL289" s="147">
        <v>0</v>
      </c>
      <c r="DM289" s="147">
        <v>0</v>
      </c>
      <c r="DN289" s="147">
        <v>0</v>
      </c>
      <c r="DO289" s="147">
        <v>0</v>
      </c>
      <c r="DP289" s="147">
        <v>0</v>
      </c>
      <c r="DQ289" s="147">
        <v>0</v>
      </c>
      <c r="DR289" s="147">
        <v>0</v>
      </c>
      <c r="DS289" s="147">
        <v>0</v>
      </c>
      <c r="DT289" s="147">
        <v>0</v>
      </c>
      <c r="DU289" s="147">
        <v>0</v>
      </c>
      <c r="DV289" s="147">
        <v>0</v>
      </c>
      <c r="DW289" s="147">
        <v>0</v>
      </c>
      <c r="DX289" s="147">
        <v>0</v>
      </c>
      <c r="DY289" s="147">
        <v>0</v>
      </c>
      <c r="DZ289" s="147">
        <v>0</v>
      </c>
      <c r="EA289" s="147">
        <v>0</v>
      </c>
      <c r="EB289" s="147">
        <v>0</v>
      </c>
      <c r="EC289" s="147">
        <v>0</v>
      </c>
      <c r="ED289" s="147">
        <v>5438515</v>
      </c>
    </row>
    <row r="290" spans="1:134" ht="13.5" x14ac:dyDescent="0.25">
      <c r="A290" s="137" t="s">
        <v>504</v>
      </c>
      <c r="B290" s="138"/>
      <c r="C290" s="139">
        <v>45657</v>
      </c>
      <c r="D290" s="147">
        <v>89260</v>
      </c>
      <c r="E290" s="147">
        <v>72327</v>
      </c>
      <c r="F290" s="147">
        <v>0</v>
      </c>
      <c r="G290" s="147">
        <v>12555</v>
      </c>
      <c r="H290" s="147">
        <v>8384</v>
      </c>
      <c r="I290" s="147">
        <v>4028</v>
      </c>
      <c r="J290" s="147">
        <v>0</v>
      </c>
      <c r="K290" s="147">
        <v>185</v>
      </c>
      <c r="L290" s="147">
        <v>0</v>
      </c>
      <c r="M290" s="147">
        <v>18866</v>
      </c>
      <c r="N290" s="147">
        <v>46516</v>
      </c>
      <c r="O290" s="147">
        <v>8432</v>
      </c>
      <c r="P290" s="147">
        <v>0</v>
      </c>
      <c r="Q290" s="147">
        <v>0</v>
      </c>
      <c r="R290" s="147">
        <v>163828</v>
      </c>
      <c r="S290" s="147">
        <v>24530</v>
      </c>
      <c r="T290" s="147">
        <v>1317</v>
      </c>
      <c r="U290" s="147">
        <v>0</v>
      </c>
      <c r="V290" s="147">
        <v>0</v>
      </c>
      <c r="W290" s="147">
        <v>1703</v>
      </c>
      <c r="X290" s="147">
        <v>0</v>
      </c>
      <c r="Y290" s="147">
        <v>101610</v>
      </c>
      <c r="Z290" s="147">
        <v>18183</v>
      </c>
      <c r="AA290" s="147">
        <v>6354</v>
      </c>
      <c r="AB290" s="147">
        <v>114185</v>
      </c>
      <c r="AC290" s="147">
        <v>692263</v>
      </c>
      <c r="AD290" s="147">
        <v>0</v>
      </c>
      <c r="AE290" s="147">
        <v>140730</v>
      </c>
      <c r="AF290" s="147">
        <v>72234</v>
      </c>
      <c r="AG290" s="147">
        <v>0</v>
      </c>
      <c r="AH290" s="147">
        <v>16571</v>
      </c>
      <c r="AI290" s="147">
        <v>11066</v>
      </c>
      <c r="AJ290" s="147">
        <v>5317</v>
      </c>
      <c r="AK290" s="147">
        <v>0</v>
      </c>
      <c r="AL290" s="147">
        <v>0</v>
      </c>
      <c r="AM290" s="147">
        <v>0</v>
      </c>
      <c r="AN290" s="147">
        <v>6073</v>
      </c>
      <c r="AO290" s="147">
        <v>33123</v>
      </c>
      <c r="AP290" s="147">
        <v>8716</v>
      </c>
      <c r="AQ290" s="147">
        <v>125348</v>
      </c>
      <c r="AR290" s="147">
        <v>0</v>
      </c>
      <c r="AS290" s="147">
        <v>3075</v>
      </c>
      <c r="AT290" s="147">
        <v>57142</v>
      </c>
      <c r="AU290" s="147">
        <v>7007</v>
      </c>
      <c r="AV290" s="147">
        <v>0</v>
      </c>
      <c r="AW290" s="147">
        <v>0</v>
      </c>
      <c r="AX290" s="147">
        <v>486402</v>
      </c>
      <c r="AY290" s="147">
        <v>13404</v>
      </c>
      <c r="AZ290" s="147">
        <v>1863</v>
      </c>
      <c r="BA290" s="147">
        <v>92902</v>
      </c>
      <c r="BB290" s="147">
        <v>553971</v>
      </c>
      <c r="BC290" s="147">
        <v>78967</v>
      </c>
      <c r="BD290" s="147">
        <v>46461</v>
      </c>
      <c r="BE290" s="147">
        <v>0</v>
      </c>
      <c r="BF290" s="147">
        <v>0</v>
      </c>
      <c r="BG290" s="147">
        <v>787568</v>
      </c>
      <c r="BH290" s="147">
        <v>1966233</v>
      </c>
      <c r="BI290" s="147">
        <v>108643</v>
      </c>
      <c r="BJ290" s="147">
        <v>69961</v>
      </c>
      <c r="BK290" s="147">
        <v>0</v>
      </c>
      <c r="BL290" s="147">
        <v>16625</v>
      </c>
      <c r="BM290" s="147">
        <v>55474</v>
      </c>
      <c r="BN290" s="147">
        <v>79652</v>
      </c>
      <c r="BO290" s="147">
        <v>320039</v>
      </c>
      <c r="BP290" s="147">
        <v>0</v>
      </c>
      <c r="BQ290" s="147">
        <v>50495</v>
      </c>
      <c r="BR290" s="147">
        <v>42709</v>
      </c>
      <c r="BS290" s="147">
        <v>16199</v>
      </c>
      <c r="BT290" s="147">
        <v>0</v>
      </c>
      <c r="BU290" s="147">
        <v>0</v>
      </c>
      <c r="BV290" s="147">
        <v>0</v>
      </c>
      <c r="BW290" s="147">
        <v>114057</v>
      </c>
      <c r="BX290" s="147">
        <v>0</v>
      </c>
      <c r="BY290" s="147">
        <v>0</v>
      </c>
      <c r="BZ290" s="147">
        <v>14787</v>
      </c>
      <c r="CA290" s="147">
        <v>4621</v>
      </c>
      <c r="CB290" s="147">
        <v>313</v>
      </c>
      <c r="CC290" s="147">
        <v>0</v>
      </c>
      <c r="CD290" s="147">
        <v>168317</v>
      </c>
      <c r="CE290" s="147">
        <v>7804</v>
      </c>
      <c r="CF290" s="147">
        <v>4176</v>
      </c>
      <c r="CG290" s="147">
        <v>0</v>
      </c>
      <c r="CH290" s="147">
        <v>0</v>
      </c>
      <c r="CI290" s="147">
        <v>0</v>
      </c>
      <c r="CJ290" s="147">
        <v>0</v>
      </c>
      <c r="CK290" s="147">
        <v>44151</v>
      </c>
      <c r="CL290" s="147">
        <v>82547</v>
      </c>
      <c r="CM290" s="147">
        <v>1200570</v>
      </c>
      <c r="CN290" s="147">
        <v>3166803</v>
      </c>
      <c r="CO290" s="147">
        <v>461998</v>
      </c>
      <c r="CP290" s="147">
        <v>573295</v>
      </c>
      <c r="CQ290" s="147">
        <v>1503531</v>
      </c>
      <c r="CR290" s="147">
        <v>0</v>
      </c>
      <c r="CS290" s="147">
        <v>452451</v>
      </c>
      <c r="CT290" s="147">
        <v>0</v>
      </c>
      <c r="CU290" s="147">
        <v>0</v>
      </c>
      <c r="CV290" s="147">
        <v>0</v>
      </c>
      <c r="CW290" s="147">
        <v>233368</v>
      </c>
      <c r="CX290" s="147">
        <v>155839</v>
      </c>
      <c r="CY290" s="147">
        <v>74865</v>
      </c>
      <c r="CZ290" s="147">
        <v>0</v>
      </c>
      <c r="DA290" s="147">
        <v>0</v>
      </c>
      <c r="DB290" s="147">
        <v>2133</v>
      </c>
      <c r="DC290" s="147">
        <v>0</v>
      </c>
      <c r="DD290" s="147">
        <v>17500</v>
      </c>
      <c r="DE290" s="147">
        <v>24330</v>
      </c>
      <c r="DF290" s="147">
        <v>166659</v>
      </c>
      <c r="DG290" s="147">
        <v>48196</v>
      </c>
      <c r="DH290" s="147">
        <v>0</v>
      </c>
      <c r="DI290" s="147">
        <v>9654</v>
      </c>
      <c r="DJ290" s="147">
        <v>3723819</v>
      </c>
      <c r="DK290" s="147">
        <v>0</v>
      </c>
      <c r="DL290" s="147">
        <v>0</v>
      </c>
      <c r="DM290" s="147">
        <v>0</v>
      </c>
      <c r="DN290" s="147">
        <v>0</v>
      </c>
      <c r="DO290" s="147">
        <v>0</v>
      </c>
      <c r="DP290" s="147">
        <v>0</v>
      </c>
      <c r="DQ290" s="147">
        <v>0</v>
      </c>
      <c r="DR290" s="147">
        <v>0</v>
      </c>
      <c r="DS290" s="147">
        <v>0</v>
      </c>
      <c r="DT290" s="147">
        <v>0</v>
      </c>
      <c r="DU290" s="147">
        <v>0</v>
      </c>
      <c r="DV290" s="147">
        <v>0</v>
      </c>
      <c r="DW290" s="147">
        <v>0</v>
      </c>
      <c r="DX290" s="147">
        <v>0</v>
      </c>
      <c r="DY290" s="147">
        <v>0</v>
      </c>
      <c r="DZ290" s="147">
        <v>0</v>
      </c>
      <c r="EA290" s="147">
        <v>0</v>
      </c>
      <c r="EB290" s="147">
        <v>0</v>
      </c>
      <c r="EC290" s="147">
        <v>0</v>
      </c>
      <c r="ED290" s="147">
        <v>6890622</v>
      </c>
    </row>
    <row r="291" spans="1:134" ht="13.5" x14ac:dyDescent="0.25">
      <c r="A291" s="137" t="s">
        <v>505</v>
      </c>
      <c r="B291" s="137" t="s">
        <v>248</v>
      </c>
      <c r="C291" s="139">
        <v>45657</v>
      </c>
      <c r="D291" s="147">
        <v>139302</v>
      </c>
      <c r="E291" s="147">
        <v>224789</v>
      </c>
      <c r="F291" s="147">
        <v>0</v>
      </c>
      <c r="G291" s="147">
        <v>31329</v>
      </c>
      <c r="H291" s="147">
        <v>14686</v>
      </c>
      <c r="I291" s="147">
        <v>9524</v>
      </c>
      <c r="J291" s="147">
        <v>283</v>
      </c>
      <c r="K291" s="147">
        <v>134</v>
      </c>
      <c r="L291" s="147">
        <v>70471</v>
      </c>
      <c r="M291" s="147">
        <v>24848</v>
      </c>
      <c r="N291" s="147">
        <v>1684</v>
      </c>
      <c r="O291" s="147">
        <v>0</v>
      </c>
      <c r="P291" s="147">
        <v>706935</v>
      </c>
      <c r="Q291" s="147">
        <v>0</v>
      </c>
      <c r="R291" s="147">
        <v>8155</v>
      </c>
      <c r="S291" s="147">
        <v>10190</v>
      </c>
      <c r="T291" s="147">
        <v>328</v>
      </c>
      <c r="U291" s="147">
        <v>84505</v>
      </c>
      <c r="V291" s="147">
        <v>1898</v>
      </c>
      <c r="W291" s="147">
        <v>0</v>
      </c>
      <c r="X291" s="147">
        <v>0</v>
      </c>
      <c r="Y291" s="147">
        <v>7096</v>
      </c>
      <c r="Z291" s="147">
        <v>93155</v>
      </c>
      <c r="AA291" s="147">
        <v>7200</v>
      </c>
      <c r="AB291" s="147">
        <v>24062</v>
      </c>
      <c r="AC291" s="147">
        <v>1460574</v>
      </c>
      <c r="AD291" s="147">
        <v>43485</v>
      </c>
      <c r="AE291" s="147">
        <v>139724</v>
      </c>
      <c r="AF291" s="147">
        <v>84477</v>
      </c>
      <c r="AG291" s="147">
        <v>0</v>
      </c>
      <c r="AH291" s="147">
        <v>20707</v>
      </c>
      <c r="AI291" s="147">
        <v>10797</v>
      </c>
      <c r="AJ291" s="147">
        <v>7002</v>
      </c>
      <c r="AK291" s="147">
        <v>208</v>
      </c>
      <c r="AL291" s="147">
        <v>98</v>
      </c>
      <c r="AM291" s="147">
        <v>0</v>
      </c>
      <c r="AN291" s="147">
        <v>8498</v>
      </c>
      <c r="AO291" s="147">
        <v>25274</v>
      </c>
      <c r="AP291" s="147">
        <v>19739</v>
      </c>
      <c r="AQ291" s="147">
        <v>230027</v>
      </c>
      <c r="AR291" s="147">
        <v>0</v>
      </c>
      <c r="AS291" s="147">
        <v>0</v>
      </c>
      <c r="AT291" s="147">
        <v>103702</v>
      </c>
      <c r="AU291" s="147">
        <v>0</v>
      </c>
      <c r="AV291" s="147">
        <v>43</v>
      </c>
      <c r="AW291" s="147">
        <v>0</v>
      </c>
      <c r="AX291" s="147">
        <v>693781</v>
      </c>
      <c r="AY291" s="147">
        <v>606537</v>
      </c>
      <c r="AZ291" s="147">
        <v>10588</v>
      </c>
      <c r="BA291" s="147">
        <v>156828</v>
      </c>
      <c r="BB291" s="147">
        <v>0</v>
      </c>
      <c r="BC291" s="147">
        <v>423841</v>
      </c>
      <c r="BD291" s="147">
        <v>32525</v>
      </c>
      <c r="BE291" s="147">
        <v>3194</v>
      </c>
      <c r="BF291" s="147">
        <v>0</v>
      </c>
      <c r="BG291" s="147">
        <v>1233513</v>
      </c>
      <c r="BH291" s="147">
        <v>3387868</v>
      </c>
      <c r="BI291" s="147">
        <v>111192</v>
      </c>
      <c r="BJ291" s="147">
        <v>320094</v>
      </c>
      <c r="BK291" s="147">
        <v>0</v>
      </c>
      <c r="BL291" s="147">
        <v>8564</v>
      </c>
      <c r="BM291" s="147">
        <v>65398</v>
      </c>
      <c r="BN291" s="147">
        <v>109300</v>
      </c>
      <c r="BO291" s="147">
        <v>373419</v>
      </c>
      <c r="BP291" s="147">
        <v>0</v>
      </c>
      <c r="BQ291" s="147">
        <v>63367</v>
      </c>
      <c r="BR291" s="147">
        <v>39474</v>
      </c>
      <c r="BS291" s="147">
        <v>25600</v>
      </c>
      <c r="BT291" s="147">
        <v>761</v>
      </c>
      <c r="BU291" s="147">
        <v>359</v>
      </c>
      <c r="BV291" s="147">
        <v>839</v>
      </c>
      <c r="BW291" s="147">
        <v>177380</v>
      </c>
      <c r="BX291" s="147">
        <v>0</v>
      </c>
      <c r="BY291" s="147">
        <v>0</v>
      </c>
      <c r="BZ291" s="147">
        <v>39065</v>
      </c>
      <c r="CA291" s="147">
        <v>4402</v>
      </c>
      <c r="CB291" s="147">
        <v>218</v>
      </c>
      <c r="CC291" s="147">
        <v>9844</v>
      </c>
      <c r="CD291" s="147">
        <v>236662</v>
      </c>
      <c r="CE291" s="147">
        <v>71128</v>
      </c>
      <c r="CF291" s="147">
        <v>7078</v>
      </c>
      <c r="CG291" s="147">
        <v>0</v>
      </c>
      <c r="CH291" s="147">
        <v>0</v>
      </c>
      <c r="CI291" s="147">
        <v>0</v>
      </c>
      <c r="CJ291" s="147">
        <v>211</v>
      </c>
      <c r="CK291" s="147">
        <v>28985</v>
      </c>
      <c r="CL291" s="147">
        <v>0</v>
      </c>
      <c r="CM291" s="147">
        <v>1693340</v>
      </c>
      <c r="CN291" s="147">
        <v>5081208</v>
      </c>
      <c r="CO291" s="147">
        <v>524142</v>
      </c>
      <c r="CP291" s="147">
        <v>935828</v>
      </c>
      <c r="CQ291" s="147">
        <v>1682491</v>
      </c>
      <c r="CR291" s="147">
        <v>0</v>
      </c>
      <c r="CS291" s="147">
        <v>0</v>
      </c>
      <c r="CT291" s="147">
        <v>0</v>
      </c>
      <c r="CU291" s="147">
        <v>0</v>
      </c>
      <c r="CV291" s="147">
        <v>0</v>
      </c>
      <c r="CW291" s="147">
        <v>249987</v>
      </c>
      <c r="CX291" s="147">
        <v>126769</v>
      </c>
      <c r="CY291" s="147">
        <v>82211</v>
      </c>
      <c r="CZ291" s="147">
        <v>2442</v>
      </c>
      <c r="DA291" s="147">
        <v>1153</v>
      </c>
      <c r="DB291" s="147">
        <v>2965</v>
      </c>
      <c r="DC291" s="147">
        <v>1058</v>
      </c>
      <c r="DD291" s="147">
        <v>2215</v>
      </c>
      <c r="DE291" s="147">
        <v>0</v>
      </c>
      <c r="DF291" s="147">
        <v>0</v>
      </c>
      <c r="DG291" s="147">
        <v>343878</v>
      </c>
      <c r="DH291" s="147">
        <v>0</v>
      </c>
      <c r="DI291" s="147">
        <v>798</v>
      </c>
      <c r="DJ291" s="147">
        <v>3955937</v>
      </c>
      <c r="DK291" s="147">
        <v>0</v>
      </c>
      <c r="DL291" s="147">
        <v>0</v>
      </c>
      <c r="DM291" s="147">
        <v>0</v>
      </c>
      <c r="DN291" s="147">
        <v>0</v>
      </c>
      <c r="DO291" s="147">
        <v>0</v>
      </c>
      <c r="DP291" s="147">
        <v>0</v>
      </c>
      <c r="DQ291" s="147">
        <v>0</v>
      </c>
      <c r="DR291" s="147">
        <v>0</v>
      </c>
      <c r="DS291" s="147">
        <v>0</v>
      </c>
      <c r="DT291" s="147">
        <v>0</v>
      </c>
      <c r="DU291" s="147">
        <v>0</v>
      </c>
      <c r="DV291" s="147">
        <v>0</v>
      </c>
      <c r="DW291" s="147">
        <v>0</v>
      </c>
      <c r="DX291" s="147">
        <v>0</v>
      </c>
      <c r="DY291" s="147">
        <v>0</v>
      </c>
      <c r="DZ291" s="147">
        <v>0</v>
      </c>
      <c r="EA291" s="147">
        <v>0</v>
      </c>
      <c r="EB291" s="147">
        <v>0</v>
      </c>
      <c r="EC291" s="147">
        <v>0</v>
      </c>
      <c r="ED291" s="147">
        <v>9037145</v>
      </c>
    </row>
    <row r="292" spans="1:134" ht="13.5" x14ac:dyDescent="0.25">
      <c r="A292" s="137" t="s">
        <v>506</v>
      </c>
      <c r="B292" s="137" t="s">
        <v>507</v>
      </c>
      <c r="C292" s="139">
        <v>45657</v>
      </c>
      <c r="D292" s="147">
        <v>85031</v>
      </c>
      <c r="E292" s="147">
        <v>42789</v>
      </c>
      <c r="F292" s="147">
        <v>0</v>
      </c>
      <c r="G292" s="147">
        <v>9337</v>
      </c>
      <c r="H292" s="147">
        <v>28655</v>
      </c>
      <c r="I292" s="147">
        <v>414</v>
      </c>
      <c r="J292" s="147">
        <v>0</v>
      </c>
      <c r="K292" s="147">
        <v>23</v>
      </c>
      <c r="L292" s="147">
        <v>0</v>
      </c>
      <c r="M292" s="147">
        <v>11533</v>
      </c>
      <c r="N292" s="147">
        <v>6648</v>
      </c>
      <c r="O292" s="147">
        <v>0</v>
      </c>
      <c r="P292" s="147">
        <v>84821</v>
      </c>
      <c r="Q292" s="147">
        <v>0</v>
      </c>
      <c r="R292" s="147">
        <v>1300</v>
      </c>
      <c r="S292" s="147">
        <v>4221</v>
      </c>
      <c r="T292" s="147">
        <v>739</v>
      </c>
      <c r="U292" s="147">
        <v>29475</v>
      </c>
      <c r="V292" s="147">
        <v>0</v>
      </c>
      <c r="W292" s="147">
        <v>0</v>
      </c>
      <c r="X292" s="147">
        <v>730</v>
      </c>
      <c r="Y292" s="147">
        <v>102184</v>
      </c>
      <c r="Z292" s="147">
        <v>8444</v>
      </c>
      <c r="AA292" s="147">
        <v>1345</v>
      </c>
      <c r="AB292" s="147">
        <v>18720</v>
      </c>
      <c r="AC292" s="147">
        <v>436409</v>
      </c>
      <c r="AD292" s="147">
        <v>44851</v>
      </c>
      <c r="AE292" s="147">
        <v>178032</v>
      </c>
      <c r="AF292" s="147">
        <v>54165</v>
      </c>
      <c r="AG292" s="147">
        <v>0</v>
      </c>
      <c r="AH292" s="147">
        <v>21786</v>
      </c>
      <c r="AI292" s="147">
        <v>20484</v>
      </c>
      <c r="AJ292" s="147">
        <v>5037</v>
      </c>
      <c r="AK292" s="147">
        <v>0</v>
      </c>
      <c r="AL292" s="147">
        <v>227</v>
      </c>
      <c r="AM292" s="147">
        <v>0</v>
      </c>
      <c r="AN292" s="147">
        <v>19696</v>
      </c>
      <c r="AO292" s="147">
        <v>20279</v>
      </c>
      <c r="AP292" s="147">
        <v>29</v>
      </c>
      <c r="AQ292" s="147">
        <v>202143</v>
      </c>
      <c r="AR292" s="147">
        <v>0</v>
      </c>
      <c r="AS292" s="147">
        <v>20507</v>
      </c>
      <c r="AT292" s="147">
        <v>51629</v>
      </c>
      <c r="AU292" s="147">
        <v>19000</v>
      </c>
      <c r="AV292" s="147">
        <v>0</v>
      </c>
      <c r="AW292" s="147">
        <v>15254</v>
      </c>
      <c r="AX292" s="147">
        <v>673119</v>
      </c>
      <c r="AY292" s="147">
        <v>326535</v>
      </c>
      <c r="AZ292" s="147">
        <v>0</v>
      </c>
      <c r="BA292" s="147">
        <v>185793</v>
      </c>
      <c r="BB292" s="147">
        <v>0</v>
      </c>
      <c r="BC292" s="147">
        <v>533918</v>
      </c>
      <c r="BD292" s="147">
        <v>36668</v>
      </c>
      <c r="BE292" s="147">
        <v>18958</v>
      </c>
      <c r="BF292" s="147">
        <v>22961</v>
      </c>
      <c r="BG292" s="147">
        <v>1124833</v>
      </c>
      <c r="BH292" s="147">
        <v>2234361</v>
      </c>
      <c r="BI292" s="147">
        <v>152996</v>
      </c>
      <c r="BJ292" s="147">
        <v>0</v>
      </c>
      <c r="BK292" s="147">
        <v>0</v>
      </c>
      <c r="BL292" s="147">
        <v>0</v>
      </c>
      <c r="BM292" s="147">
        <v>49701</v>
      </c>
      <c r="BN292" s="147">
        <v>49734</v>
      </c>
      <c r="BO292" s="147">
        <v>294898</v>
      </c>
      <c r="BP292" s="147">
        <v>15347</v>
      </c>
      <c r="BQ292" s="147">
        <v>42575</v>
      </c>
      <c r="BR292" s="147">
        <v>55034</v>
      </c>
      <c r="BS292" s="147">
        <v>8780</v>
      </c>
      <c r="BT292" s="147">
        <v>1219</v>
      </c>
      <c r="BU292" s="147">
        <v>409</v>
      </c>
      <c r="BV292" s="147">
        <v>0</v>
      </c>
      <c r="BW292" s="147">
        <v>91319</v>
      </c>
      <c r="BX292" s="147">
        <v>10299</v>
      </c>
      <c r="BY292" s="147">
        <v>0</v>
      </c>
      <c r="BZ292" s="147">
        <v>29432</v>
      </c>
      <c r="CA292" s="147">
        <v>3298</v>
      </c>
      <c r="CB292" s="147">
        <v>0</v>
      </c>
      <c r="CC292" s="147">
        <v>-269</v>
      </c>
      <c r="CD292" s="147">
        <v>194155</v>
      </c>
      <c r="CE292" s="147">
        <v>664</v>
      </c>
      <c r="CF292" s="147">
        <v>4049</v>
      </c>
      <c r="CG292" s="147">
        <v>0</v>
      </c>
      <c r="CH292" s="147">
        <v>0</v>
      </c>
      <c r="CI292" s="147">
        <v>0</v>
      </c>
      <c r="CJ292" s="147">
        <v>15903</v>
      </c>
      <c r="CK292" s="147">
        <v>5546</v>
      </c>
      <c r="CL292" s="147">
        <v>120129</v>
      </c>
      <c r="CM292" s="147">
        <v>1145218</v>
      </c>
      <c r="CN292" s="147">
        <v>3379579</v>
      </c>
      <c r="CO292" s="147">
        <v>160980</v>
      </c>
      <c r="CP292" s="147">
        <v>361872</v>
      </c>
      <c r="CQ292" s="147">
        <v>940374</v>
      </c>
      <c r="CR292" s="147">
        <v>1381</v>
      </c>
      <c r="CS292" s="147">
        <v>0</v>
      </c>
      <c r="CT292" s="147">
        <v>0</v>
      </c>
      <c r="CU292" s="147">
        <v>0</v>
      </c>
      <c r="CV292" s="147">
        <v>0</v>
      </c>
      <c r="CW292" s="147">
        <v>115035</v>
      </c>
      <c r="CX292" s="147">
        <v>71245</v>
      </c>
      <c r="CY292" s="147">
        <v>28360</v>
      </c>
      <c r="CZ292" s="147">
        <v>8510</v>
      </c>
      <c r="DA292" s="147">
        <v>841</v>
      </c>
      <c r="DB292" s="147">
        <v>329</v>
      </c>
      <c r="DC292" s="147">
        <v>122</v>
      </c>
      <c r="DD292" s="147">
        <v>28125</v>
      </c>
      <c r="DE292" s="147">
        <v>14658</v>
      </c>
      <c r="DF292" s="147">
        <v>0</v>
      </c>
      <c r="DG292" s="147">
        <v>124234</v>
      </c>
      <c r="DH292" s="147">
        <v>0</v>
      </c>
      <c r="DI292" s="147">
        <v>0</v>
      </c>
      <c r="DJ292" s="147">
        <v>1856066</v>
      </c>
      <c r="DK292" s="147">
        <v>0</v>
      </c>
      <c r="DL292" s="147">
        <v>0</v>
      </c>
      <c r="DM292" s="147">
        <v>0</v>
      </c>
      <c r="DN292" s="147">
        <v>0</v>
      </c>
      <c r="DO292" s="147">
        <v>0</v>
      </c>
      <c r="DP292" s="147">
        <v>0</v>
      </c>
      <c r="DQ292" s="147">
        <v>0</v>
      </c>
      <c r="DR292" s="147">
        <v>0</v>
      </c>
      <c r="DS292" s="147">
        <v>0</v>
      </c>
      <c r="DT292" s="147">
        <v>0</v>
      </c>
      <c r="DU292" s="147">
        <v>0</v>
      </c>
      <c r="DV292" s="147">
        <v>0</v>
      </c>
      <c r="DW292" s="147">
        <v>0</v>
      </c>
      <c r="DX292" s="147">
        <v>0</v>
      </c>
      <c r="DY292" s="147">
        <v>0</v>
      </c>
      <c r="DZ292" s="147">
        <v>0</v>
      </c>
      <c r="EA292" s="147">
        <v>0</v>
      </c>
      <c r="EB292" s="147">
        <v>0</v>
      </c>
      <c r="EC292" s="147">
        <v>0</v>
      </c>
      <c r="ED292" s="147">
        <v>5235645</v>
      </c>
    </row>
    <row r="293" spans="1:134" ht="13.5" x14ac:dyDescent="0.25">
      <c r="A293" s="137" t="s">
        <v>508</v>
      </c>
      <c r="B293" s="137" t="s">
        <v>1103</v>
      </c>
      <c r="C293" s="139">
        <v>45657</v>
      </c>
      <c r="D293" s="147">
        <v>130307</v>
      </c>
      <c r="E293" s="147">
        <v>62179</v>
      </c>
      <c r="F293" s="147">
        <v>0</v>
      </c>
      <c r="G293" s="147">
        <v>18276</v>
      </c>
      <c r="H293" s="147">
        <v>7666</v>
      </c>
      <c r="I293" s="147">
        <v>2906</v>
      </c>
      <c r="J293" s="147">
        <v>2394</v>
      </c>
      <c r="K293" s="147">
        <v>200</v>
      </c>
      <c r="L293" s="147">
        <v>164</v>
      </c>
      <c r="M293" s="147">
        <v>15046</v>
      </c>
      <c r="N293" s="147">
        <v>12773</v>
      </c>
      <c r="O293" s="147">
        <v>7</v>
      </c>
      <c r="P293" s="147">
        <v>230584</v>
      </c>
      <c r="Q293" s="147">
        <v>53020</v>
      </c>
      <c r="R293" s="147">
        <v>5000</v>
      </c>
      <c r="S293" s="147">
        <v>0</v>
      </c>
      <c r="T293" s="147">
        <v>18433</v>
      </c>
      <c r="U293" s="147">
        <v>22433</v>
      </c>
      <c r="V293" s="147">
        <v>0</v>
      </c>
      <c r="W293" s="147">
        <v>7918</v>
      </c>
      <c r="X293" s="147">
        <v>32026</v>
      </c>
      <c r="Y293" s="147">
        <v>65850</v>
      </c>
      <c r="Z293" s="147">
        <v>2240</v>
      </c>
      <c r="AA293" s="147">
        <v>163</v>
      </c>
      <c r="AB293" s="147">
        <v>38034</v>
      </c>
      <c r="AC293" s="147">
        <v>727619</v>
      </c>
      <c r="AD293" s="147">
        <v>30377</v>
      </c>
      <c r="AE293" s="147">
        <v>52605</v>
      </c>
      <c r="AF293" s="147">
        <v>60807</v>
      </c>
      <c r="AG293" s="147">
        <v>0</v>
      </c>
      <c r="AH293" s="147">
        <v>13652</v>
      </c>
      <c r="AI293" s="147">
        <v>5727</v>
      </c>
      <c r="AJ293" s="147">
        <v>2171</v>
      </c>
      <c r="AK293" s="147">
        <v>0</v>
      </c>
      <c r="AL293" s="147">
        <v>0</v>
      </c>
      <c r="AM293" s="147">
        <v>0</v>
      </c>
      <c r="AN293" s="147">
        <v>3565</v>
      </c>
      <c r="AO293" s="147">
        <v>9141</v>
      </c>
      <c r="AP293" s="147">
        <v>9243</v>
      </c>
      <c r="AQ293" s="147">
        <v>47173</v>
      </c>
      <c r="AR293" s="147">
        <v>3084</v>
      </c>
      <c r="AS293" s="147">
        <v>5281</v>
      </c>
      <c r="AT293" s="147">
        <v>31833</v>
      </c>
      <c r="AU293" s="147">
        <v>7612</v>
      </c>
      <c r="AV293" s="147">
        <v>0</v>
      </c>
      <c r="AW293" s="147">
        <v>0</v>
      </c>
      <c r="AX293" s="147">
        <v>282271</v>
      </c>
      <c r="AY293" s="147">
        <v>2284</v>
      </c>
      <c r="AZ293" s="147">
        <v>0</v>
      </c>
      <c r="BA293" s="147">
        <v>46364</v>
      </c>
      <c r="BB293" s="147">
        <v>146467</v>
      </c>
      <c r="BC293" s="147">
        <v>0</v>
      </c>
      <c r="BD293" s="147">
        <v>10224</v>
      </c>
      <c r="BE293" s="147">
        <v>0</v>
      </c>
      <c r="BF293" s="147">
        <v>0</v>
      </c>
      <c r="BG293" s="147">
        <v>205339</v>
      </c>
      <c r="BH293" s="147">
        <v>1215229</v>
      </c>
      <c r="BI293" s="147">
        <v>103309</v>
      </c>
      <c r="BJ293" s="147">
        <v>87083</v>
      </c>
      <c r="BK293" s="147">
        <v>0</v>
      </c>
      <c r="BL293" s="147">
        <v>7800</v>
      </c>
      <c r="BM293" s="147">
        <v>14452</v>
      </c>
      <c r="BN293" s="147">
        <v>66098</v>
      </c>
      <c r="BO293" s="147">
        <v>206084</v>
      </c>
      <c r="BP293" s="147">
        <v>0</v>
      </c>
      <c r="BQ293" s="147">
        <v>45292</v>
      </c>
      <c r="BR293" s="147">
        <v>18999</v>
      </c>
      <c r="BS293" s="147">
        <v>7201</v>
      </c>
      <c r="BT293" s="147">
        <v>0</v>
      </c>
      <c r="BU293" s="147">
        <v>0</v>
      </c>
      <c r="BV293" s="147">
        <v>0</v>
      </c>
      <c r="BW293" s="147">
        <v>33898</v>
      </c>
      <c r="BX293" s="147">
        <v>5551</v>
      </c>
      <c r="BY293" s="147">
        <v>0</v>
      </c>
      <c r="BZ293" s="147">
        <v>11695</v>
      </c>
      <c r="CA293" s="147">
        <v>468</v>
      </c>
      <c r="CB293" s="147">
        <v>128</v>
      </c>
      <c r="CC293" s="147">
        <v>0</v>
      </c>
      <c r="CD293" s="147">
        <v>90765</v>
      </c>
      <c r="CE293" s="147">
        <v>5922</v>
      </c>
      <c r="CF293" s="147">
        <v>3999</v>
      </c>
      <c r="CG293" s="147">
        <v>0</v>
      </c>
      <c r="CH293" s="147">
        <v>0</v>
      </c>
      <c r="CI293" s="147">
        <v>0</v>
      </c>
      <c r="CJ293" s="147">
        <v>15895</v>
      </c>
      <c r="CK293" s="147">
        <v>4456</v>
      </c>
      <c r="CL293" s="147">
        <v>0</v>
      </c>
      <c r="CM293" s="147">
        <v>729095</v>
      </c>
      <c r="CN293" s="147">
        <v>1944324</v>
      </c>
      <c r="CO293" s="147">
        <v>245742</v>
      </c>
      <c r="CP293" s="147">
        <v>353099</v>
      </c>
      <c r="CQ293" s="147">
        <v>368494</v>
      </c>
      <c r="CR293" s="147">
        <v>0</v>
      </c>
      <c r="CS293" s="147">
        <v>0</v>
      </c>
      <c r="CT293" s="147">
        <v>0</v>
      </c>
      <c r="CU293" s="147">
        <v>0</v>
      </c>
      <c r="CV293" s="147">
        <v>0</v>
      </c>
      <c r="CW293" s="147">
        <v>91845</v>
      </c>
      <c r="CX293" s="147">
        <v>38528</v>
      </c>
      <c r="CY293" s="147">
        <v>14602</v>
      </c>
      <c r="CZ293" s="147">
        <v>0</v>
      </c>
      <c r="DA293" s="147">
        <v>0</v>
      </c>
      <c r="DB293" s="147">
        <v>0</v>
      </c>
      <c r="DC293" s="147">
        <v>0</v>
      </c>
      <c r="DD293" s="147">
        <v>0</v>
      </c>
      <c r="DE293" s="147">
        <v>36209</v>
      </c>
      <c r="DF293" s="147">
        <v>23742</v>
      </c>
      <c r="DG293" s="147">
        <v>88000</v>
      </c>
      <c r="DH293" s="147">
        <v>0</v>
      </c>
      <c r="DI293" s="147">
        <v>0</v>
      </c>
      <c r="DJ293" s="147">
        <v>1260261</v>
      </c>
      <c r="DK293" s="147">
        <v>0</v>
      </c>
      <c r="DL293" s="147">
        <v>0</v>
      </c>
      <c r="DM293" s="147">
        <v>0</v>
      </c>
      <c r="DN293" s="147">
        <v>0</v>
      </c>
      <c r="DO293" s="147">
        <v>0</v>
      </c>
      <c r="DP293" s="147">
        <v>0</v>
      </c>
      <c r="DQ293" s="147">
        <v>0</v>
      </c>
      <c r="DR293" s="147">
        <v>0</v>
      </c>
      <c r="DS293" s="147">
        <v>0</v>
      </c>
      <c r="DT293" s="147">
        <v>0</v>
      </c>
      <c r="DU293" s="147">
        <v>0</v>
      </c>
      <c r="DV293" s="147">
        <v>0</v>
      </c>
      <c r="DW293" s="147">
        <v>0</v>
      </c>
      <c r="DX293" s="147">
        <v>0</v>
      </c>
      <c r="DY293" s="147">
        <v>0</v>
      </c>
      <c r="DZ293" s="147">
        <v>0</v>
      </c>
      <c r="EA293" s="147">
        <v>0</v>
      </c>
      <c r="EB293" s="147">
        <v>0</v>
      </c>
      <c r="EC293" s="147">
        <v>0</v>
      </c>
      <c r="ED293" s="147">
        <v>3204585</v>
      </c>
    </row>
    <row r="294" spans="1:134" ht="13.5" x14ac:dyDescent="0.25">
      <c r="A294" s="137" t="s">
        <v>509</v>
      </c>
      <c r="B294" s="138"/>
      <c r="C294" s="139">
        <v>45657</v>
      </c>
      <c r="D294" s="147">
        <v>132252</v>
      </c>
      <c r="E294" s="147">
        <v>55867</v>
      </c>
      <c r="F294" s="147">
        <v>0</v>
      </c>
      <c r="G294" s="147">
        <v>15419</v>
      </c>
      <c r="H294" s="147">
        <v>64623</v>
      </c>
      <c r="I294" s="147">
        <v>2898</v>
      </c>
      <c r="J294" s="147">
        <v>0</v>
      </c>
      <c r="K294" s="147">
        <v>965</v>
      </c>
      <c r="L294" s="147">
        <v>4230</v>
      </c>
      <c r="M294" s="147">
        <v>4218</v>
      </c>
      <c r="N294" s="147">
        <v>9642</v>
      </c>
      <c r="O294" s="147">
        <v>0</v>
      </c>
      <c r="P294" s="147">
        <v>0</v>
      </c>
      <c r="Q294" s="147">
        <v>0</v>
      </c>
      <c r="R294" s="147">
        <v>117846</v>
      </c>
      <c r="S294" s="147">
        <v>10309</v>
      </c>
      <c r="T294" s="147">
        <v>6833</v>
      </c>
      <c r="U294" s="147">
        <v>37845</v>
      </c>
      <c r="V294" s="147">
        <v>0</v>
      </c>
      <c r="W294" s="147">
        <v>6170</v>
      </c>
      <c r="X294" s="147">
        <v>12509</v>
      </c>
      <c r="Y294" s="147">
        <v>44971</v>
      </c>
      <c r="Z294" s="147">
        <v>14624</v>
      </c>
      <c r="AA294" s="147">
        <v>3683</v>
      </c>
      <c r="AB294" s="147">
        <v>16695</v>
      </c>
      <c r="AC294" s="147">
        <v>561599</v>
      </c>
      <c r="AD294" s="147">
        <v>67038</v>
      </c>
      <c r="AE294" s="147">
        <v>71116</v>
      </c>
      <c r="AF294" s="147">
        <v>97663</v>
      </c>
      <c r="AG294" s="147">
        <v>0</v>
      </c>
      <c r="AH294" s="147">
        <v>18869</v>
      </c>
      <c r="AI294" s="147">
        <v>47175</v>
      </c>
      <c r="AJ294" s="147">
        <v>3633</v>
      </c>
      <c r="AK294" s="147">
        <v>54</v>
      </c>
      <c r="AL294" s="147">
        <v>0</v>
      </c>
      <c r="AM294" s="147">
        <v>0</v>
      </c>
      <c r="AN294" s="147">
        <v>9128</v>
      </c>
      <c r="AO294" s="147">
        <v>30589</v>
      </c>
      <c r="AP294" s="147">
        <v>28640</v>
      </c>
      <c r="AQ294" s="147">
        <v>78587</v>
      </c>
      <c r="AR294" s="147">
        <v>0</v>
      </c>
      <c r="AS294" s="147">
        <v>0</v>
      </c>
      <c r="AT294" s="147">
        <v>39306</v>
      </c>
      <c r="AU294" s="147">
        <v>725</v>
      </c>
      <c r="AV294" s="147">
        <v>0</v>
      </c>
      <c r="AW294" s="147">
        <v>0</v>
      </c>
      <c r="AX294" s="147">
        <v>492523</v>
      </c>
      <c r="AY294" s="147">
        <v>180749</v>
      </c>
      <c r="AZ294" s="147">
        <v>2421</v>
      </c>
      <c r="BA294" s="147">
        <v>27108</v>
      </c>
      <c r="BB294" s="147">
        <v>0</v>
      </c>
      <c r="BC294" s="147">
        <v>30587</v>
      </c>
      <c r="BD294" s="147">
        <v>30380</v>
      </c>
      <c r="BE294" s="147">
        <v>33597</v>
      </c>
      <c r="BF294" s="147">
        <v>0</v>
      </c>
      <c r="BG294" s="147">
        <v>304842</v>
      </c>
      <c r="BH294" s="147">
        <v>1358964</v>
      </c>
      <c r="BI294" s="147">
        <v>109938</v>
      </c>
      <c r="BJ294" s="147">
        <v>64708</v>
      </c>
      <c r="BK294" s="147">
        <v>80</v>
      </c>
      <c r="BL294" s="147">
        <v>4800</v>
      </c>
      <c r="BM294" s="147">
        <v>68017</v>
      </c>
      <c r="BN294" s="147">
        <v>33885</v>
      </c>
      <c r="BO294" s="147">
        <v>219287</v>
      </c>
      <c r="BP294" s="147">
        <v>0</v>
      </c>
      <c r="BQ294" s="147">
        <v>38845</v>
      </c>
      <c r="BR294" s="147">
        <v>46636</v>
      </c>
      <c r="BS294" s="147">
        <v>7639</v>
      </c>
      <c r="BT294" s="147">
        <v>1077</v>
      </c>
      <c r="BU294" s="147">
        <v>0</v>
      </c>
      <c r="BV294" s="147">
        <v>4047</v>
      </c>
      <c r="BW294" s="147">
        <v>133774</v>
      </c>
      <c r="BX294" s="147">
        <v>26240</v>
      </c>
      <c r="BY294" s="147">
        <v>0</v>
      </c>
      <c r="BZ294" s="147">
        <v>38760</v>
      </c>
      <c r="CA294" s="147">
        <v>8605</v>
      </c>
      <c r="CB294" s="147">
        <v>43</v>
      </c>
      <c r="CC294" s="147">
        <v>0</v>
      </c>
      <c r="CD294" s="147">
        <v>202291</v>
      </c>
      <c r="CE294" s="147">
        <v>1682</v>
      </c>
      <c r="CF294" s="147">
        <v>3221</v>
      </c>
      <c r="CG294" s="147">
        <v>0</v>
      </c>
      <c r="CH294" s="147">
        <v>0</v>
      </c>
      <c r="CI294" s="147">
        <v>0</v>
      </c>
      <c r="CJ294" s="147">
        <v>21190</v>
      </c>
      <c r="CK294" s="147">
        <v>2224</v>
      </c>
      <c r="CL294" s="147">
        <v>0</v>
      </c>
      <c r="CM294" s="147">
        <v>1036989</v>
      </c>
      <c r="CN294" s="147">
        <v>2395953</v>
      </c>
      <c r="CO294" s="147">
        <v>343255</v>
      </c>
      <c r="CP294" s="147">
        <v>293380</v>
      </c>
      <c r="CQ294" s="147">
        <v>950215</v>
      </c>
      <c r="CR294" s="147">
        <v>0</v>
      </c>
      <c r="CS294" s="147">
        <v>0</v>
      </c>
      <c r="CT294" s="147">
        <v>0</v>
      </c>
      <c r="CU294" s="147">
        <v>0</v>
      </c>
      <c r="CV294" s="147">
        <v>0</v>
      </c>
      <c r="CW294" s="147">
        <v>125059</v>
      </c>
      <c r="CX294" s="147">
        <v>161745</v>
      </c>
      <c r="CY294" s="147">
        <v>24444</v>
      </c>
      <c r="CZ294" s="147">
        <v>0</v>
      </c>
      <c r="DA294" s="147">
        <v>0</v>
      </c>
      <c r="DB294" s="147">
        <v>5485</v>
      </c>
      <c r="DC294" s="147">
        <v>4137</v>
      </c>
      <c r="DD294" s="147">
        <v>101670</v>
      </c>
      <c r="DE294" s="147">
        <v>229761</v>
      </c>
      <c r="DF294" s="147">
        <v>211569</v>
      </c>
      <c r="DG294" s="147">
        <v>137678</v>
      </c>
      <c r="DH294" s="147">
        <v>0</v>
      </c>
      <c r="DI294" s="147">
        <v>0</v>
      </c>
      <c r="DJ294" s="147">
        <v>2588398</v>
      </c>
      <c r="DK294" s="147">
        <v>0</v>
      </c>
      <c r="DL294" s="147">
        <v>0</v>
      </c>
      <c r="DM294" s="147">
        <v>0</v>
      </c>
      <c r="DN294" s="147">
        <v>0</v>
      </c>
      <c r="DO294" s="147">
        <v>0</v>
      </c>
      <c r="DP294" s="147">
        <v>0</v>
      </c>
      <c r="DQ294" s="147">
        <v>0</v>
      </c>
      <c r="DR294" s="147">
        <v>0</v>
      </c>
      <c r="DS294" s="147">
        <v>0</v>
      </c>
      <c r="DT294" s="147">
        <v>0</v>
      </c>
      <c r="DU294" s="147">
        <v>0</v>
      </c>
      <c r="DV294" s="147">
        <v>0</v>
      </c>
      <c r="DW294" s="147">
        <v>0</v>
      </c>
      <c r="DX294" s="147">
        <v>0</v>
      </c>
      <c r="DY294" s="147">
        <v>0</v>
      </c>
      <c r="DZ294" s="147">
        <v>0</v>
      </c>
      <c r="EA294" s="147">
        <v>0</v>
      </c>
      <c r="EB294" s="147">
        <v>0</v>
      </c>
      <c r="EC294" s="147">
        <v>0</v>
      </c>
      <c r="ED294" s="147">
        <v>4984351</v>
      </c>
    </row>
    <row r="295" spans="1:134" ht="13.5" x14ac:dyDescent="0.25">
      <c r="A295" s="137" t="s">
        <v>510</v>
      </c>
      <c r="B295" s="138"/>
      <c r="C295" s="139">
        <v>45657</v>
      </c>
      <c r="D295" s="147">
        <v>156054</v>
      </c>
      <c r="E295" s="147">
        <v>280342</v>
      </c>
      <c r="F295" s="147">
        <v>5388</v>
      </c>
      <c r="G295" s="147">
        <v>32276</v>
      </c>
      <c r="H295" s="147">
        <v>48896</v>
      </c>
      <c r="I295" s="147">
        <v>1457</v>
      </c>
      <c r="J295" s="147">
        <v>5255</v>
      </c>
      <c r="K295" s="147">
        <v>15</v>
      </c>
      <c r="L295" s="147">
        <v>8432</v>
      </c>
      <c r="M295" s="147">
        <v>16452</v>
      </c>
      <c r="N295" s="147">
        <v>18130</v>
      </c>
      <c r="O295" s="147">
        <v>24624</v>
      </c>
      <c r="P295" s="147">
        <v>0</v>
      </c>
      <c r="Q295" s="147">
        <v>0</v>
      </c>
      <c r="R295" s="147">
        <v>77059</v>
      </c>
      <c r="S295" s="147">
        <v>16193</v>
      </c>
      <c r="T295" s="147">
        <v>1042</v>
      </c>
      <c r="U295" s="147">
        <v>100738</v>
      </c>
      <c r="V295" s="147">
        <v>4413</v>
      </c>
      <c r="W295" s="147">
        <v>0</v>
      </c>
      <c r="X295" s="147">
        <v>0</v>
      </c>
      <c r="Y295" s="147">
        <v>71991</v>
      </c>
      <c r="Z295" s="147">
        <v>12743</v>
      </c>
      <c r="AA295" s="147">
        <v>805</v>
      </c>
      <c r="AB295" s="147">
        <v>4605</v>
      </c>
      <c r="AC295" s="147">
        <v>886910</v>
      </c>
      <c r="AD295" s="147">
        <v>66882</v>
      </c>
      <c r="AE295" s="147">
        <v>174973</v>
      </c>
      <c r="AF295" s="147">
        <v>175278</v>
      </c>
      <c r="AG295" s="147">
        <v>0</v>
      </c>
      <c r="AH295" s="147">
        <v>31590</v>
      </c>
      <c r="AI295" s="147">
        <v>29660</v>
      </c>
      <c r="AJ295" s="147">
        <v>8553</v>
      </c>
      <c r="AK295" s="147">
        <v>2918</v>
      </c>
      <c r="AL295" s="147">
        <v>63</v>
      </c>
      <c r="AM295" s="147">
        <v>66</v>
      </c>
      <c r="AN295" s="147">
        <v>38203</v>
      </c>
      <c r="AO295" s="147">
        <v>28500</v>
      </c>
      <c r="AP295" s="147">
        <v>3101</v>
      </c>
      <c r="AQ295" s="147">
        <v>156363</v>
      </c>
      <c r="AR295" s="147">
        <v>0</v>
      </c>
      <c r="AS295" s="147">
        <v>0</v>
      </c>
      <c r="AT295" s="147">
        <v>41799</v>
      </c>
      <c r="AU295" s="147">
        <v>19511</v>
      </c>
      <c r="AV295" s="147">
        <v>0</v>
      </c>
      <c r="AW295" s="147">
        <v>5540</v>
      </c>
      <c r="AX295" s="147">
        <v>783000</v>
      </c>
      <c r="AY295" s="147">
        <v>527750</v>
      </c>
      <c r="AZ295" s="147">
        <v>389</v>
      </c>
      <c r="BA295" s="147">
        <v>0</v>
      </c>
      <c r="BB295" s="147">
        <v>0</v>
      </c>
      <c r="BC295" s="147">
        <v>204435</v>
      </c>
      <c r="BD295" s="147">
        <v>48201</v>
      </c>
      <c r="BE295" s="147">
        <v>39909</v>
      </c>
      <c r="BF295" s="147">
        <v>0</v>
      </c>
      <c r="BG295" s="147">
        <v>820684</v>
      </c>
      <c r="BH295" s="147">
        <v>2490594</v>
      </c>
      <c r="BI295" s="147">
        <v>103429</v>
      </c>
      <c r="BJ295" s="147">
        <v>123034</v>
      </c>
      <c r="BK295" s="147">
        <v>0</v>
      </c>
      <c r="BL295" s="147">
        <v>12000</v>
      </c>
      <c r="BM295" s="147">
        <v>129044</v>
      </c>
      <c r="BN295" s="147">
        <v>106643</v>
      </c>
      <c r="BO295" s="147">
        <v>559713</v>
      </c>
      <c r="BP295" s="147">
        <v>0</v>
      </c>
      <c r="BQ295" s="147">
        <v>75928</v>
      </c>
      <c r="BR295" s="147">
        <v>59795</v>
      </c>
      <c r="BS295" s="147">
        <v>21282</v>
      </c>
      <c r="BT295" s="147">
        <v>5759</v>
      </c>
      <c r="BU295" s="147">
        <v>636</v>
      </c>
      <c r="BV295" s="147">
        <v>4181</v>
      </c>
      <c r="BW295" s="147">
        <v>86320</v>
      </c>
      <c r="BX295" s="147">
        <v>42345</v>
      </c>
      <c r="BY295" s="147">
        <v>1151</v>
      </c>
      <c r="BZ295" s="147">
        <v>26690</v>
      </c>
      <c r="CA295" s="147">
        <v>5344</v>
      </c>
      <c r="CB295" s="147">
        <v>275</v>
      </c>
      <c r="CC295" s="147">
        <v>0</v>
      </c>
      <c r="CD295" s="147">
        <v>279289</v>
      </c>
      <c r="CE295" s="147">
        <v>10165</v>
      </c>
      <c r="CF295" s="147">
        <v>1882</v>
      </c>
      <c r="CG295" s="147">
        <v>0</v>
      </c>
      <c r="CH295" s="147">
        <v>0</v>
      </c>
      <c r="CI295" s="147">
        <v>0</v>
      </c>
      <c r="CJ295" s="147">
        <v>1858</v>
      </c>
      <c r="CK295" s="147">
        <v>1344</v>
      </c>
      <c r="CL295" s="147">
        <v>38625</v>
      </c>
      <c r="CM295" s="147">
        <v>1696732</v>
      </c>
      <c r="CN295" s="147">
        <v>4187326</v>
      </c>
      <c r="CO295" s="147">
        <v>369667</v>
      </c>
      <c r="CP295" s="147">
        <v>303627</v>
      </c>
      <c r="CQ295" s="147">
        <v>1256092</v>
      </c>
      <c r="CR295" s="147">
        <v>0</v>
      </c>
      <c r="CS295" s="147">
        <v>0</v>
      </c>
      <c r="CT295" s="147">
        <v>0</v>
      </c>
      <c r="CU295" s="147">
        <v>152127</v>
      </c>
      <c r="CV295" s="147">
        <v>17414</v>
      </c>
      <c r="CW295" s="147">
        <v>156630</v>
      </c>
      <c r="CX295" s="147">
        <v>156930</v>
      </c>
      <c r="CY295" s="147">
        <v>42527</v>
      </c>
      <c r="CZ295" s="147">
        <v>74225</v>
      </c>
      <c r="DA295" s="147">
        <v>664</v>
      </c>
      <c r="DB295" s="147">
        <v>9200</v>
      </c>
      <c r="DC295" s="147">
        <v>0</v>
      </c>
      <c r="DD295" s="147">
        <v>15856</v>
      </c>
      <c r="DE295" s="147">
        <v>529650</v>
      </c>
      <c r="DF295" s="147">
        <v>860922</v>
      </c>
      <c r="DG295" s="147">
        <v>85034</v>
      </c>
      <c r="DH295" s="147">
        <v>0</v>
      </c>
      <c r="DI295" s="147">
        <v>16804</v>
      </c>
      <c r="DJ295" s="147">
        <v>4047369</v>
      </c>
      <c r="DK295" s="147">
        <v>0</v>
      </c>
      <c r="DL295" s="147">
        <v>0</v>
      </c>
      <c r="DM295" s="147">
        <v>0</v>
      </c>
      <c r="DN295" s="147">
        <v>0</v>
      </c>
      <c r="DO295" s="147">
        <v>0</v>
      </c>
      <c r="DP295" s="147">
        <v>0</v>
      </c>
      <c r="DQ295" s="147">
        <v>0</v>
      </c>
      <c r="DR295" s="147">
        <v>0</v>
      </c>
      <c r="DS295" s="147">
        <v>0</v>
      </c>
      <c r="DT295" s="147">
        <v>0</v>
      </c>
      <c r="DU295" s="147">
        <v>0</v>
      </c>
      <c r="DV295" s="147">
        <v>0</v>
      </c>
      <c r="DW295" s="147">
        <v>0</v>
      </c>
      <c r="DX295" s="147">
        <v>0</v>
      </c>
      <c r="DY295" s="147">
        <v>0</v>
      </c>
      <c r="DZ295" s="147">
        <v>0</v>
      </c>
      <c r="EA295" s="147">
        <v>0</v>
      </c>
      <c r="EB295" s="147">
        <v>0</v>
      </c>
      <c r="EC295" s="147">
        <v>0</v>
      </c>
      <c r="ED295" s="147">
        <v>8234695</v>
      </c>
    </row>
    <row r="296" spans="1:134" ht="13.5" x14ac:dyDescent="0.25">
      <c r="A296" s="136" t="s">
        <v>511</v>
      </c>
      <c r="B296" s="136" t="s">
        <v>404</v>
      </c>
      <c r="C296" s="142">
        <v>45565</v>
      </c>
      <c r="D296" s="146">
        <v>34811</v>
      </c>
      <c r="E296" s="146">
        <v>24164</v>
      </c>
      <c r="F296" s="146">
        <v>0</v>
      </c>
      <c r="G296" s="146">
        <v>4266</v>
      </c>
      <c r="H296" s="146">
        <v>4425</v>
      </c>
      <c r="I296" s="146">
        <v>693</v>
      </c>
      <c r="J296" s="146">
        <v>756</v>
      </c>
      <c r="K296" s="146">
        <v>94</v>
      </c>
      <c r="L296" s="146">
        <v>75</v>
      </c>
      <c r="M296" s="146">
        <v>10069</v>
      </c>
      <c r="N296" s="146">
        <v>17349</v>
      </c>
      <c r="O296" s="146">
        <v>0</v>
      </c>
      <c r="P296" s="146">
        <v>102619</v>
      </c>
      <c r="Q296" s="146">
        <v>0</v>
      </c>
      <c r="R296" s="146">
        <v>2438</v>
      </c>
      <c r="S296" s="146">
        <v>0</v>
      </c>
      <c r="T296" s="146">
        <v>0</v>
      </c>
      <c r="U296" s="146">
        <v>29514</v>
      </c>
      <c r="V296" s="146">
        <v>0</v>
      </c>
      <c r="W296" s="146">
        <v>0</v>
      </c>
      <c r="X296" s="146">
        <v>0</v>
      </c>
      <c r="Y296" s="146">
        <v>10001</v>
      </c>
      <c r="Z296" s="146">
        <v>6356</v>
      </c>
      <c r="AA296" s="146">
        <v>7200</v>
      </c>
      <c r="AB296" s="146">
        <v>16730</v>
      </c>
      <c r="AC296" s="146">
        <v>271560</v>
      </c>
      <c r="AD296" s="146">
        <v>0</v>
      </c>
      <c r="AE296" s="146">
        <v>57341</v>
      </c>
      <c r="AF296" s="146">
        <v>33398</v>
      </c>
      <c r="AG296" s="146">
        <v>0</v>
      </c>
      <c r="AH296" s="146">
        <v>6564</v>
      </c>
      <c r="AI296" s="146">
        <v>6809</v>
      </c>
      <c r="AJ296" s="146">
        <v>1066</v>
      </c>
      <c r="AK296" s="146">
        <v>1163</v>
      </c>
      <c r="AL296" s="146">
        <v>145</v>
      </c>
      <c r="AM296" s="146">
        <v>115</v>
      </c>
      <c r="AN296" s="146">
        <v>0</v>
      </c>
      <c r="AO296" s="146">
        <v>9415</v>
      </c>
      <c r="AP296" s="146">
        <v>21911</v>
      </c>
      <c r="AQ296" s="146">
        <v>67574</v>
      </c>
      <c r="AR296" s="146">
        <v>344</v>
      </c>
      <c r="AS296" s="146">
        <v>30775</v>
      </c>
      <c r="AT296" s="146">
        <v>94142</v>
      </c>
      <c r="AU296" s="146">
        <v>1207</v>
      </c>
      <c r="AV296" s="146">
        <v>0</v>
      </c>
      <c r="AW296" s="146">
        <v>0</v>
      </c>
      <c r="AX296" s="146">
        <v>331969</v>
      </c>
      <c r="AY296" s="146">
        <v>319385</v>
      </c>
      <c r="AZ296" s="146">
        <v>4883</v>
      </c>
      <c r="BA296" s="146">
        <v>0</v>
      </c>
      <c r="BB296" s="146">
        <v>0</v>
      </c>
      <c r="BC296" s="146">
        <v>207046</v>
      </c>
      <c r="BD296" s="146">
        <v>16078</v>
      </c>
      <c r="BE296" s="146">
        <v>77255</v>
      </c>
      <c r="BF296" s="146">
        <v>0</v>
      </c>
      <c r="BG296" s="146">
        <v>624647</v>
      </c>
      <c r="BH296" s="146">
        <v>1228176</v>
      </c>
      <c r="BI296" s="146">
        <v>62844</v>
      </c>
      <c r="BJ296" s="146">
        <v>125473</v>
      </c>
      <c r="BK296" s="146">
        <v>54606</v>
      </c>
      <c r="BL296" s="146">
        <v>30000</v>
      </c>
      <c r="BM296" s="146">
        <v>39699</v>
      </c>
      <c r="BN296" s="146">
        <v>58463</v>
      </c>
      <c r="BO296" s="146">
        <v>366474</v>
      </c>
      <c r="BP296" s="146">
        <v>0</v>
      </c>
      <c r="BQ296" s="146">
        <v>52475</v>
      </c>
      <c r="BR296" s="146">
        <v>54434</v>
      </c>
      <c r="BS296" s="146">
        <v>8525</v>
      </c>
      <c r="BT296" s="146">
        <v>9294</v>
      </c>
      <c r="BU296" s="146">
        <v>1161</v>
      </c>
      <c r="BV296" s="146">
        <v>920</v>
      </c>
      <c r="BW296" s="146">
        <v>99745</v>
      </c>
      <c r="BX296" s="146">
        <v>0</v>
      </c>
      <c r="BY296" s="146">
        <v>0</v>
      </c>
      <c r="BZ296" s="146">
        <v>29220</v>
      </c>
      <c r="CA296" s="146">
        <v>6046</v>
      </c>
      <c r="CB296" s="146">
        <v>90</v>
      </c>
      <c r="CC296" s="146">
        <v>0</v>
      </c>
      <c r="CD296" s="146">
        <v>93970</v>
      </c>
      <c r="CE296" s="146">
        <v>7517</v>
      </c>
      <c r="CF296" s="146">
        <v>1670</v>
      </c>
      <c r="CG296" s="146">
        <v>0</v>
      </c>
      <c r="CH296" s="146">
        <v>0</v>
      </c>
      <c r="CI296" s="146">
        <v>0</v>
      </c>
      <c r="CJ296" s="146">
        <v>23461</v>
      </c>
      <c r="CK296" s="146">
        <v>0</v>
      </c>
      <c r="CL296" s="146">
        <v>0</v>
      </c>
      <c r="CM296" s="146">
        <v>1126087</v>
      </c>
      <c r="CN296" s="146">
        <v>2354263</v>
      </c>
      <c r="CO296" s="146">
        <v>556389</v>
      </c>
      <c r="CP296" s="146">
        <v>33190</v>
      </c>
      <c r="CQ296" s="146">
        <v>696219</v>
      </c>
      <c r="CR296" s="146">
        <v>0</v>
      </c>
      <c r="CS296" s="146">
        <v>0</v>
      </c>
      <c r="CT296" s="146">
        <v>0</v>
      </c>
      <c r="CU296" s="146">
        <v>0</v>
      </c>
      <c r="CV296" s="146">
        <v>0</v>
      </c>
      <c r="CW296" s="146">
        <v>93009</v>
      </c>
      <c r="CX296" s="146">
        <v>96481</v>
      </c>
      <c r="CY296" s="146">
        <v>15109</v>
      </c>
      <c r="CZ296" s="146">
        <v>16474</v>
      </c>
      <c r="DA296" s="146">
        <v>2057</v>
      </c>
      <c r="DB296" s="146">
        <v>1630</v>
      </c>
      <c r="DC296" s="146">
        <v>3218</v>
      </c>
      <c r="DD296" s="146">
        <v>26807</v>
      </c>
      <c r="DE296" s="146">
        <v>27804</v>
      </c>
      <c r="DF296" s="146">
        <v>89824</v>
      </c>
      <c r="DG296" s="146">
        <v>67960</v>
      </c>
      <c r="DH296" s="146">
        <v>0</v>
      </c>
      <c r="DI296" s="146">
        <v>43306</v>
      </c>
      <c r="DJ296" s="146">
        <v>1769477</v>
      </c>
      <c r="DK296" s="146">
        <v>0</v>
      </c>
      <c r="DL296" s="146">
        <v>0</v>
      </c>
      <c r="DM296" s="146">
        <v>0</v>
      </c>
      <c r="DN296" s="146">
        <v>0</v>
      </c>
      <c r="DO296" s="146">
        <v>0</v>
      </c>
      <c r="DP296" s="146">
        <v>0</v>
      </c>
      <c r="DQ296" s="146">
        <v>0</v>
      </c>
      <c r="DR296" s="146">
        <v>0</v>
      </c>
      <c r="DS296" s="146">
        <v>0</v>
      </c>
      <c r="DT296" s="146">
        <v>0</v>
      </c>
      <c r="DU296" s="146">
        <v>0</v>
      </c>
      <c r="DV296" s="146">
        <v>0</v>
      </c>
      <c r="DW296" s="146">
        <v>0</v>
      </c>
      <c r="DX296" s="146">
        <v>0</v>
      </c>
      <c r="DY296" s="146">
        <v>0</v>
      </c>
      <c r="DZ296" s="146">
        <v>0</v>
      </c>
      <c r="EA296" s="146">
        <v>0</v>
      </c>
      <c r="EB296" s="146">
        <v>0</v>
      </c>
      <c r="EC296" s="146">
        <v>0</v>
      </c>
      <c r="ED296" s="146">
        <v>4123740</v>
      </c>
    </row>
    <row r="297" spans="1:134" ht="13.5" x14ac:dyDescent="0.25">
      <c r="A297" s="136" t="s">
        <v>512</v>
      </c>
      <c r="B297" s="141"/>
      <c r="C297" s="142">
        <v>45473</v>
      </c>
      <c r="D297" s="146">
        <v>171257</v>
      </c>
      <c r="E297" s="146">
        <v>70955</v>
      </c>
      <c r="F297" s="146">
        <v>0</v>
      </c>
      <c r="G297" s="146">
        <v>17631</v>
      </c>
      <c r="H297" s="146">
        <v>61138</v>
      </c>
      <c r="I297" s="146">
        <v>0</v>
      </c>
      <c r="J297" s="146">
        <v>0</v>
      </c>
      <c r="K297" s="146">
        <v>0</v>
      </c>
      <c r="L297" s="146">
        <v>10698</v>
      </c>
      <c r="M297" s="146">
        <v>30474</v>
      </c>
      <c r="N297" s="146">
        <v>499</v>
      </c>
      <c r="O297" s="146">
        <v>0</v>
      </c>
      <c r="P297" s="146">
        <v>0</v>
      </c>
      <c r="Q297" s="146">
        <v>0</v>
      </c>
      <c r="R297" s="146">
        <v>0</v>
      </c>
      <c r="S297" s="146">
        <v>7557</v>
      </c>
      <c r="T297" s="146">
        <v>0</v>
      </c>
      <c r="U297" s="146">
        <v>0</v>
      </c>
      <c r="V297" s="146">
        <v>0</v>
      </c>
      <c r="W297" s="146">
        <v>0</v>
      </c>
      <c r="X297" s="146">
        <v>0</v>
      </c>
      <c r="Y297" s="146">
        <v>0</v>
      </c>
      <c r="Z297" s="146">
        <v>0</v>
      </c>
      <c r="AA297" s="146">
        <v>0</v>
      </c>
      <c r="AB297" s="146">
        <v>0</v>
      </c>
      <c r="AC297" s="146">
        <v>370209</v>
      </c>
      <c r="AD297" s="146">
        <v>0</v>
      </c>
      <c r="AE297" s="146">
        <v>360504</v>
      </c>
      <c r="AF297" s="146">
        <v>93921</v>
      </c>
      <c r="AG297" s="146">
        <v>0</v>
      </c>
      <c r="AH297" s="146">
        <v>33078</v>
      </c>
      <c r="AI297" s="146">
        <v>114704</v>
      </c>
      <c r="AJ297" s="146">
        <v>0</v>
      </c>
      <c r="AK297" s="146">
        <v>0</v>
      </c>
      <c r="AL297" s="146">
        <v>0</v>
      </c>
      <c r="AM297" s="146">
        <v>0</v>
      </c>
      <c r="AN297" s="146">
        <v>6498</v>
      </c>
      <c r="AO297" s="146">
        <v>50343</v>
      </c>
      <c r="AP297" s="146">
        <v>0</v>
      </c>
      <c r="AQ297" s="146">
        <v>257230</v>
      </c>
      <c r="AR297" s="146">
        <v>0</v>
      </c>
      <c r="AS297" s="146">
        <v>0</v>
      </c>
      <c r="AT297" s="146">
        <v>0</v>
      </c>
      <c r="AU297" s="146">
        <v>88640</v>
      </c>
      <c r="AV297" s="146">
        <v>0</v>
      </c>
      <c r="AW297" s="146">
        <v>0</v>
      </c>
      <c r="AX297" s="146">
        <v>1004918</v>
      </c>
      <c r="AY297" s="146">
        <v>843272</v>
      </c>
      <c r="AZ297" s="146">
        <v>0</v>
      </c>
      <c r="BA297" s="146">
        <v>0</v>
      </c>
      <c r="BB297" s="146">
        <v>0</v>
      </c>
      <c r="BC297" s="146">
        <v>0</v>
      </c>
      <c r="BD297" s="146">
        <v>51914</v>
      </c>
      <c r="BE297" s="146">
        <v>2280</v>
      </c>
      <c r="BF297" s="146">
        <v>0</v>
      </c>
      <c r="BG297" s="146">
        <v>897466</v>
      </c>
      <c r="BH297" s="146">
        <v>2272593</v>
      </c>
      <c r="BI297" s="146">
        <v>103973</v>
      </c>
      <c r="BJ297" s="146">
        <v>0</v>
      </c>
      <c r="BK297" s="146">
        <v>0</v>
      </c>
      <c r="BL297" s="146">
        <v>0</v>
      </c>
      <c r="BM297" s="146">
        <v>668830</v>
      </c>
      <c r="BN297" s="146">
        <v>0</v>
      </c>
      <c r="BO297" s="146">
        <v>235305</v>
      </c>
      <c r="BP297" s="146">
        <v>0</v>
      </c>
      <c r="BQ297" s="146">
        <v>73382</v>
      </c>
      <c r="BR297" s="146">
        <v>254463</v>
      </c>
      <c r="BS297" s="146">
        <v>0</v>
      </c>
      <c r="BT297" s="146">
        <v>0</v>
      </c>
      <c r="BU297" s="146">
        <v>0</v>
      </c>
      <c r="BV297" s="146">
        <v>0</v>
      </c>
      <c r="BW297" s="146">
        <v>198412</v>
      </c>
      <c r="BX297" s="146">
        <v>0</v>
      </c>
      <c r="BY297" s="146">
        <v>0</v>
      </c>
      <c r="BZ297" s="146">
        <v>10754</v>
      </c>
      <c r="CA297" s="146">
        <v>17311</v>
      </c>
      <c r="CB297" s="146">
        <v>0</v>
      </c>
      <c r="CC297" s="146">
        <v>0</v>
      </c>
      <c r="CD297" s="146">
        <v>445278</v>
      </c>
      <c r="CE297" s="146">
        <v>0</v>
      </c>
      <c r="CF297" s="146">
        <v>0</v>
      </c>
      <c r="CG297" s="146">
        <v>0</v>
      </c>
      <c r="CH297" s="146">
        <v>0</v>
      </c>
      <c r="CI297" s="146">
        <v>0</v>
      </c>
      <c r="CJ297" s="146">
        <v>0</v>
      </c>
      <c r="CK297" s="146">
        <v>0</v>
      </c>
      <c r="CL297" s="146">
        <v>0</v>
      </c>
      <c r="CM297" s="146">
        <v>2007708</v>
      </c>
      <c r="CN297" s="146">
        <v>4280301</v>
      </c>
      <c r="CO297" s="146">
        <v>741092</v>
      </c>
      <c r="CP297" s="146">
        <v>312585</v>
      </c>
      <c r="CQ297" s="146">
        <v>1049987</v>
      </c>
      <c r="CR297" s="146">
        <v>0</v>
      </c>
      <c r="CS297" s="146">
        <v>0</v>
      </c>
      <c r="CT297" s="146">
        <v>0</v>
      </c>
      <c r="CU297" s="146">
        <v>0</v>
      </c>
      <c r="CV297" s="146">
        <v>0</v>
      </c>
      <c r="CW297" s="146">
        <v>153129</v>
      </c>
      <c r="CX297" s="146">
        <v>530999</v>
      </c>
      <c r="CY297" s="146">
        <v>0</v>
      </c>
      <c r="CZ297" s="146">
        <v>0</v>
      </c>
      <c r="DA297" s="146">
        <v>0</v>
      </c>
      <c r="DB297" s="146">
        <v>0</v>
      </c>
      <c r="DC297" s="146">
        <v>0</v>
      </c>
      <c r="DD297" s="146">
        <v>0</v>
      </c>
      <c r="DE297" s="146">
        <v>507874</v>
      </c>
      <c r="DF297" s="146">
        <v>1394475</v>
      </c>
      <c r="DG297" s="146">
        <v>49744</v>
      </c>
      <c r="DH297" s="146">
        <v>0</v>
      </c>
      <c r="DI297" s="146">
        <v>0</v>
      </c>
      <c r="DJ297" s="146">
        <v>4739885</v>
      </c>
      <c r="DK297" s="146">
        <v>0</v>
      </c>
      <c r="DL297" s="146">
        <v>0</v>
      </c>
      <c r="DM297" s="146">
        <v>0</v>
      </c>
      <c r="DN297" s="146">
        <v>0</v>
      </c>
      <c r="DO297" s="146">
        <v>0</v>
      </c>
      <c r="DP297" s="146">
        <v>0</v>
      </c>
      <c r="DQ297" s="146">
        <v>0</v>
      </c>
      <c r="DR297" s="146">
        <v>-802</v>
      </c>
      <c r="DS297" s="146">
        <v>0</v>
      </c>
      <c r="DT297" s="146">
        <v>0</v>
      </c>
      <c r="DU297" s="146">
        <v>0</v>
      </c>
      <c r="DV297" s="146">
        <v>0</v>
      </c>
      <c r="DW297" s="146">
        <v>0</v>
      </c>
      <c r="DX297" s="146">
        <v>0</v>
      </c>
      <c r="DY297" s="146">
        <v>0</v>
      </c>
      <c r="DZ297" s="146">
        <v>0</v>
      </c>
      <c r="EA297" s="146">
        <v>0</v>
      </c>
      <c r="EB297" s="146">
        <v>0</v>
      </c>
      <c r="EC297" s="146">
        <v>-802</v>
      </c>
      <c r="ED297" s="146">
        <v>9019384</v>
      </c>
    </row>
    <row r="298" spans="1:134" ht="13.5" x14ac:dyDescent="0.25">
      <c r="A298" s="137" t="s">
        <v>513</v>
      </c>
      <c r="B298" s="138"/>
      <c r="C298" s="139">
        <v>45657</v>
      </c>
      <c r="D298" s="147">
        <v>172888</v>
      </c>
      <c r="E298" s="147">
        <v>56304</v>
      </c>
      <c r="F298" s="147">
        <v>0</v>
      </c>
      <c r="G298" s="147">
        <v>4920</v>
      </c>
      <c r="H298" s="147">
        <v>1140</v>
      </c>
      <c r="I298" s="147">
        <v>7930</v>
      </c>
      <c r="J298" s="147">
        <v>0</v>
      </c>
      <c r="K298" s="147">
        <v>0</v>
      </c>
      <c r="L298" s="147">
        <v>1463</v>
      </c>
      <c r="M298" s="147">
        <v>69815</v>
      </c>
      <c r="N298" s="147">
        <v>25172</v>
      </c>
      <c r="O298" s="147">
        <v>0</v>
      </c>
      <c r="P298" s="147">
        <v>0</v>
      </c>
      <c r="Q298" s="147">
        <v>0</v>
      </c>
      <c r="R298" s="147">
        <v>38656</v>
      </c>
      <c r="S298" s="147">
        <v>14359</v>
      </c>
      <c r="T298" s="147">
        <v>0</v>
      </c>
      <c r="U298" s="147">
        <v>6774</v>
      </c>
      <c r="V298" s="147">
        <v>0</v>
      </c>
      <c r="W298" s="147">
        <v>0</v>
      </c>
      <c r="X298" s="147">
        <v>0</v>
      </c>
      <c r="Y298" s="147">
        <v>110116</v>
      </c>
      <c r="Z298" s="147">
        <v>7922</v>
      </c>
      <c r="AA298" s="147">
        <v>7200</v>
      </c>
      <c r="AB298" s="147">
        <v>0</v>
      </c>
      <c r="AC298" s="147">
        <v>524659</v>
      </c>
      <c r="AD298" s="147">
        <v>41864</v>
      </c>
      <c r="AE298" s="147">
        <v>173463</v>
      </c>
      <c r="AF298" s="147">
        <v>135270</v>
      </c>
      <c r="AG298" s="147">
        <v>0</v>
      </c>
      <c r="AH298" s="147">
        <v>28690</v>
      </c>
      <c r="AI298" s="147">
        <v>13233</v>
      </c>
      <c r="AJ298" s="147">
        <v>12130</v>
      </c>
      <c r="AK298" s="147">
        <v>0</v>
      </c>
      <c r="AL298" s="147">
        <v>0</v>
      </c>
      <c r="AM298" s="147">
        <v>802</v>
      </c>
      <c r="AN298" s="147">
        <v>14584</v>
      </c>
      <c r="AO298" s="147">
        <v>14794</v>
      </c>
      <c r="AP298" s="147">
        <v>6475</v>
      </c>
      <c r="AQ298" s="147">
        <v>110353</v>
      </c>
      <c r="AR298" s="147">
        <v>0</v>
      </c>
      <c r="AS298" s="147">
        <v>0</v>
      </c>
      <c r="AT298" s="147">
        <v>8559</v>
      </c>
      <c r="AU298" s="147">
        <v>3940</v>
      </c>
      <c r="AV298" s="147">
        <v>0</v>
      </c>
      <c r="AW298" s="147">
        <v>0</v>
      </c>
      <c r="AX298" s="147">
        <v>564157</v>
      </c>
      <c r="AY298" s="147">
        <v>256307</v>
      </c>
      <c r="AZ298" s="147">
        <v>0</v>
      </c>
      <c r="BA298" s="147">
        <v>39953</v>
      </c>
      <c r="BB298" s="147">
        <v>0</v>
      </c>
      <c r="BC298" s="147">
        <v>0</v>
      </c>
      <c r="BD298" s="147">
        <v>91534</v>
      </c>
      <c r="BE298" s="147">
        <v>42352</v>
      </c>
      <c r="BF298" s="147">
        <v>0</v>
      </c>
      <c r="BG298" s="147">
        <v>430146</v>
      </c>
      <c r="BH298" s="147">
        <v>1518962</v>
      </c>
      <c r="BI298" s="147">
        <v>115317</v>
      </c>
      <c r="BJ298" s="147">
        <v>60605</v>
      </c>
      <c r="BK298" s="147">
        <v>0</v>
      </c>
      <c r="BL298" s="147">
        <v>0</v>
      </c>
      <c r="BM298" s="147">
        <v>85178</v>
      </c>
      <c r="BN298" s="147">
        <v>59578</v>
      </c>
      <c r="BO298" s="147">
        <v>349782</v>
      </c>
      <c r="BP298" s="147">
        <v>0</v>
      </c>
      <c r="BQ298" s="147">
        <v>54865</v>
      </c>
      <c r="BR298" s="147">
        <v>25331</v>
      </c>
      <c r="BS298" s="147">
        <v>23197</v>
      </c>
      <c r="BT298" s="147">
        <v>0</v>
      </c>
      <c r="BU298" s="147">
        <v>0</v>
      </c>
      <c r="BV298" s="147">
        <v>250</v>
      </c>
      <c r="BW298" s="147">
        <v>113836</v>
      </c>
      <c r="BX298" s="147">
        <v>0</v>
      </c>
      <c r="BY298" s="147">
        <v>0</v>
      </c>
      <c r="BZ298" s="147">
        <v>29696</v>
      </c>
      <c r="CA298" s="147">
        <v>6191</v>
      </c>
      <c r="CB298" s="147">
        <v>330</v>
      </c>
      <c r="CC298" s="147">
        <v>0</v>
      </c>
      <c r="CD298" s="147">
        <v>153800</v>
      </c>
      <c r="CE298" s="147">
        <v>0</v>
      </c>
      <c r="CF298" s="147">
        <v>5554</v>
      </c>
      <c r="CG298" s="147">
        <v>0</v>
      </c>
      <c r="CH298" s="147">
        <v>0</v>
      </c>
      <c r="CI298" s="147">
        <v>0</v>
      </c>
      <c r="CJ298" s="147">
        <v>0</v>
      </c>
      <c r="CK298" s="147">
        <v>0</v>
      </c>
      <c r="CL298" s="147">
        <v>0</v>
      </c>
      <c r="CM298" s="147">
        <v>1083510</v>
      </c>
      <c r="CN298" s="147">
        <v>2602472</v>
      </c>
      <c r="CO298" s="147">
        <v>589013</v>
      </c>
      <c r="CP298" s="147">
        <v>147162</v>
      </c>
      <c r="CQ298" s="147">
        <v>746170</v>
      </c>
      <c r="CR298" s="147">
        <v>0</v>
      </c>
      <c r="CS298" s="147">
        <v>0</v>
      </c>
      <c r="CT298" s="147">
        <v>0</v>
      </c>
      <c r="CU298" s="147">
        <v>0</v>
      </c>
      <c r="CV298" s="147">
        <v>0</v>
      </c>
      <c r="CW298" s="147">
        <v>121303</v>
      </c>
      <c r="CX298" s="147">
        <v>55409</v>
      </c>
      <c r="CY298" s="147">
        <v>51288</v>
      </c>
      <c r="CZ298" s="147">
        <v>0</v>
      </c>
      <c r="DA298" s="147">
        <v>0</v>
      </c>
      <c r="DB298" s="147">
        <v>11742</v>
      </c>
      <c r="DC298" s="147">
        <v>0</v>
      </c>
      <c r="DD298" s="147">
        <v>2774</v>
      </c>
      <c r="DE298" s="147">
        <v>0</v>
      </c>
      <c r="DF298" s="147">
        <v>16429</v>
      </c>
      <c r="DG298" s="147">
        <v>70031</v>
      </c>
      <c r="DH298" s="147">
        <v>0</v>
      </c>
      <c r="DI298" s="147">
        <v>0</v>
      </c>
      <c r="DJ298" s="147">
        <v>1811321</v>
      </c>
      <c r="DK298" s="147">
        <v>0</v>
      </c>
      <c r="DL298" s="147">
        <v>0</v>
      </c>
      <c r="DM298" s="147">
        <v>0</v>
      </c>
      <c r="DN298" s="147">
        <v>0</v>
      </c>
      <c r="DO298" s="147">
        <v>0</v>
      </c>
      <c r="DP298" s="147">
        <v>0</v>
      </c>
      <c r="DQ298" s="147">
        <v>0</v>
      </c>
      <c r="DR298" s="147">
        <v>0</v>
      </c>
      <c r="DS298" s="147">
        <v>0</v>
      </c>
      <c r="DT298" s="147">
        <v>0</v>
      </c>
      <c r="DU298" s="147">
        <v>0</v>
      </c>
      <c r="DV298" s="147">
        <v>0</v>
      </c>
      <c r="DW298" s="147">
        <v>0</v>
      </c>
      <c r="DX298" s="147">
        <v>0</v>
      </c>
      <c r="DY298" s="147">
        <v>0</v>
      </c>
      <c r="DZ298" s="147">
        <v>0</v>
      </c>
      <c r="EA298" s="147">
        <v>0</v>
      </c>
      <c r="EB298" s="147">
        <v>0</v>
      </c>
      <c r="EC298" s="147">
        <v>0</v>
      </c>
      <c r="ED298" s="147">
        <v>4413793</v>
      </c>
    </row>
    <row r="299" spans="1:134" ht="13.5" x14ac:dyDescent="0.25">
      <c r="A299" s="137" t="s">
        <v>514</v>
      </c>
      <c r="B299" s="138"/>
      <c r="C299" s="139">
        <v>45657</v>
      </c>
      <c r="D299" s="147">
        <v>108898</v>
      </c>
      <c r="E299" s="147">
        <v>159511</v>
      </c>
      <c r="F299" s="147">
        <v>0</v>
      </c>
      <c r="G299" s="147">
        <v>21593</v>
      </c>
      <c r="H299" s="147">
        <v>16886</v>
      </c>
      <c r="I299" s="147">
        <v>3507</v>
      </c>
      <c r="J299" s="147">
        <v>1443</v>
      </c>
      <c r="K299" s="147">
        <v>0</v>
      </c>
      <c r="L299" s="147">
        <v>1204</v>
      </c>
      <c r="M299" s="147">
        <v>7267</v>
      </c>
      <c r="N299" s="147">
        <v>11446</v>
      </c>
      <c r="O299" s="147">
        <v>0</v>
      </c>
      <c r="P299" s="147">
        <v>0</v>
      </c>
      <c r="Q299" s="147">
        <v>73505</v>
      </c>
      <c r="R299" s="147">
        <v>85791</v>
      </c>
      <c r="S299" s="147">
        <v>2150</v>
      </c>
      <c r="T299" s="147">
        <v>642</v>
      </c>
      <c r="U299" s="147">
        <v>41900</v>
      </c>
      <c r="V299" s="147">
        <v>8876</v>
      </c>
      <c r="W299" s="147">
        <v>0</v>
      </c>
      <c r="X299" s="147">
        <v>80327</v>
      </c>
      <c r="Y299" s="147">
        <v>13938</v>
      </c>
      <c r="Z299" s="147">
        <v>27878</v>
      </c>
      <c r="AA299" s="147">
        <v>7200</v>
      </c>
      <c r="AB299" s="147">
        <v>0</v>
      </c>
      <c r="AC299" s="147">
        <v>673962</v>
      </c>
      <c r="AD299" s="147">
        <v>60477</v>
      </c>
      <c r="AE299" s="147">
        <v>35948</v>
      </c>
      <c r="AF299" s="147">
        <v>40143</v>
      </c>
      <c r="AG299" s="147">
        <v>0</v>
      </c>
      <c r="AH299" s="147">
        <v>10987</v>
      </c>
      <c r="AI299" s="147">
        <v>12027</v>
      </c>
      <c r="AJ299" s="147">
        <v>1784</v>
      </c>
      <c r="AK299" s="147">
        <v>478</v>
      </c>
      <c r="AL299" s="147">
        <v>0</v>
      </c>
      <c r="AM299" s="147">
        <v>129</v>
      </c>
      <c r="AN299" s="147">
        <v>11195</v>
      </c>
      <c r="AO299" s="147">
        <v>7177</v>
      </c>
      <c r="AP299" s="147">
        <v>10526</v>
      </c>
      <c r="AQ299" s="147">
        <v>97967</v>
      </c>
      <c r="AR299" s="147">
        <v>0</v>
      </c>
      <c r="AS299" s="147">
        <v>-32</v>
      </c>
      <c r="AT299" s="147">
        <v>13174</v>
      </c>
      <c r="AU299" s="147">
        <v>4717</v>
      </c>
      <c r="AV299" s="147">
        <v>0</v>
      </c>
      <c r="AW299" s="147">
        <v>0</v>
      </c>
      <c r="AX299" s="147">
        <v>306697</v>
      </c>
      <c r="AY299" s="147">
        <v>274261</v>
      </c>
      <c r="AZ299" s="147">
        <v>618</v>
      </c>
      <c r="BA299" s="147">
        <v>82962</v>
      </c>
      <c r="BB299" s="147">
        <v>0</v>
      </c>
      <c r="BC299" s="147">
        <v>101749</v>
      </c>
      <c r="BD299" s="147">
        <v>25945</v>
      </c>
      <c r="BE299" s="147">
        <v>25006</v>
      </c>
      <c r="BF299" s="147">
        <v>0</v>
      </c>
      <c r="BG299" s="147">
        <v>510541</v>
      </c>
      <c r="BH299" s="147">
        <v>1491200</v>
      </c>
      <c r="BI299" s="147">
        <v>0</v>
      </c>
      <c r="BJ299" s="147">
        <v>0</v>
      </c>
      <c r="BK299" s="147">
        <v>60170</v>
      </c>
      <c r="BL299" s="147">
        <v>17850</v>
      </c>
      <c r="BM299" s="147">
        <v>68278</v>
      </c>
      <c r="BN299" s="147">
        <v>625</v>
      </c>
      <c r="BO299" s="147">
        <v>196524</v>
      </c>
      <c r="BP299" s="147">
        <v>0</v>
      </c>
      <c r="BQ299" s="147">
        <v>26194</v>
      </c>
      <c r="BR299" s="147">
        <v>22180</v>
      </c>
      <c r="BS299" s="147">
        <v>4253</v>
      </c>
      <c r="BT299" s="147">
        <v>1047</v>
      </c>
      <c r="BU299" s="147">
        <v>0</v>
      </c>
      <c r="BV299" s="147">
        <v>1532</v>
      </c>
      <c r="BW299" s="147">
        <v>81848</v>
      </c>
      <c r="BX299" s="147">
        <v>0</v>
      </c>
      <c r="BY299" s="147">
        <v>0</v>
      </c>
      <c r="BZ299" s="147">
        <v>17994</v>
      </c>
      <c r="CA299" s="147">
        <v>13235</v>
      </c>
      <c r="CB299" s="147">
        <v>0</v>
      </c>
      <c r="CC299" s="147">
        <v>0</v>
      </c>
      <c r="CD299" s="147">
        <v>168345</v>
      </c>
      <c r="CE299" s="147">
        <v>8981</v>
      </c>
      <c r="CF299" s="147">
        <v>2590</v>
      </c>
      <c r="CG299" s="147">
        <v>0</v>
      </c>
      <c r="CH299" s="147">
        <v>0</v>
      </c>
      <c r="CI299" s="147">
        <v>0</v>
      </c>
      <c r="CJ299" s="147">
        <v>53073</v>
      </c>
      <c r="CK299" s="147">
        <v>0</v>
      </c>
      <c r="CL299" s="147">
        <v>22757</v>
      </c>
      <c r="CM299" s="147">
        <v>767476</v>
      </c>
      <c r="CN299" s="147">
        <v>2258676</v>
      </c>
      <c r="CO299" s="147">
        <v>704225</v>
      </c>
      <c r="CP299" s="147">
        <v>177994</v>
      </c>
      <c r="CQ299" s="147">
        <v>1085161</v>
      </c>
      <c r="CR299" s="147">
        <v>0</v>
      </c>
      <c r="CS299" s="147">
        <v>0</v>
      </c>
      <c r="CT299" s="147">
        <v>0</v>
      </c>
      <c r="CU299" s="147">
        <v>0</v>
      </c>
      <c r="CV299" s="147">
        <v>0</v>
      </c>
      <c r="CW299" s="147">
        <v>158275</v>
      </c>
      <c r="CX299" s="147">
        <v>161651</v>
      </c>
      <c r="CY299" s="147">
        <v>25700</v>
      </c>
      <c r="CZ299" s="147">
        <v>28960</v>
      </c>
      <c r="DA299" s="147">
        <v>0</v>
      </c>
      <c r="DB299" s="147">
        <v>13252</v>
      </c>
      <c r="DC299" s="147">
        <v>175</v>
      </c>
      <c r="DD299" s="147">
        <v>0</v>
      </c>
      <c r="DE299" s="147">
        <v>139778</v>
      </c>
      <c r="DF299" s="147">
        <v>104477</v>
      </c>
      <c r="DG299" s="147">
        <v>277789</v>
      </c>
      <c r="DH299" s="147">
        <v>0</v>
      </c>
      <c r="DI299" s="147">
        <v>619</v>
      </c>
      <c r="DJ299" s="147">
        <v>2878056</v>
      </c>
      <c r="DK299" s="147">
        <v>0</v>
      </c>
      <c r="DL299" s="147">
        <v>0</v>
      </c>
      <c r="DM299" s="147">
        <v>0</v>
      </c>
      <c r="DN299" s="147">
        <v>0</v>
      </c>
      <c r="DO299" s="147">
        <v>0</v>
      </c>
      <c r="DP299" s="147">
        <v>0</v>
      </c>
      <c r="DQ299" s="147">
        <v>0</v>
      </c>
      <c r="DR299" s="147">
        <v>0</v>
      </c>
      <c r="DS299" s="147">
        <v>0</v>
      </c>
      <c r="DT299" s="147">
        <v>0</v>
      </c>
      <c r="DU299" s="147">
        <v>0</v>
      </c>
      <c r="DV299" s="147">
        <v>0</v>
      </c>
      <c r="DW299" s="147">
        <v>0</v>
      </c>
      <c r="DX299" s="147">
        <v>0</v>
      </c>
      <c r="DY299" s="147">
        <v>0</v>
      </c>
      <c r="DZ299" s="147">
        <v>0</v>
      </c>
      <c r="EA299" s="147">
        <v>0</v>
      </c>
      <c r="EB299" s="147">
        <v>0</v>
      </c>
      <c r="EC299" s="147">
        <v>0</v>
      </c>
      <c r="ED299" s="147">
        <v>5136732</v>
      </c>
    </row>
    <row r="300" spans="1:134" ht="13.5" x14ac:dyDescent="0.25">
      <c r="A300" s="137" t="s">
        <v>515</v>
      </c>
      <c r="B300" s="137" t="s">
        <v>1103</v>
      </c>
      <c r="C300" s="139">
        <v>45657</v>
      </c>
      <c r="D300" s="147">
        <v>129324</v>
      </c>
      <c r="E300" s="147">
        <v>59335</v>
      </c>
      <c r="F300" s="147">
        <v>2669</v>
      </c>
      <c r="G300" s="147">
        <v>18373</v>
      </c>
      <c r="H300" s="147">
        <v>12398</v>
      </c>
      <c r="I300" s="147">
        <v>2895</v>
      </c>
      <c r="J300" s="147">
        <v>569</v>
      </c>
      <c r="K300" s="147">
        <v>200</v>
      </c>
      <c r="L300" s="147">
        <v>370</v>
      </c>
      <c r="M300" s="147">
        <v>12022</v>
      </c>
      <c r="N300" s="147">
        <v>16756</v>
      </c>
      <c r="O300" s="147">
        <v>36420</v>
      </c>
      <c r="P300" s="147">
        <v>477174</v>
      </c>
      <c r="Q300" s="147">
        <v>133725</v>
      </c>
      <c r="R300" s="147">
        <v>3380</v>
      </c>
      <c r="S300" s="147">
        <v>0</v>
      </c>
      <c r="T300" s="147">
        <v>37614</v>
      </c>
      <c r="U300" s="147">
        <v>80354</v>
      </c>
      <c r="V300" s="147">
        <v>0</v>
      </c>
      <c r="W300" s="147">
        <v>21699</v>
      </c>
      <c r="X300" s="147">
        <v>40436</v>
      </c>
      <c r="Y300" s="147">
        <v>127715</v>
      </c>
      <c r="Z300" s="147">
        <v>39784</v>
      </c>
      <c r="AA300" s="147">
        <v>710</v>
      </c>
      <c r="AB300" s="147">
        <v>77618</v>
      </c>
      <c r="AC300" s="147">
        <v>1331540</v>
      </c>
      <c r="AD300" s="147">
        <v>0</v>
      </c>
      <c r="AE300" s="147">
        <v>164599</v>
      </c>
      <c r="AF300" s="147">
        <v>38879</v>
      </c>
      <c r="AG300" s="147">
        <v>0</v>
      </c>
      <c r="AH300" s="147">
        <v>19183</v>
      </c>
      <c r="AI300" s="147">
        <v>10973</v>
      </c>
      <c r="AJ300" s="147">
        <v>3193</v>
      </c>
      <c r="AK300" s="147">
        <v>0</v>
      </c>
      <c r="AL300" s="147">
        <v>0</v>
      </c>
      <c r="AM300" s="147">
        <v>0</v>
      </c>
      <c r="AN300" s="147">
        <v>5807</v>
      </c>
      <c r="AO300" s="147">
        <v>13525</v>
      </c>
      <c r="AP300" s="147">
        <v>21590</v>
      </c>
      <c r="AQ300" s="147">
        <v>97819</v>
      </c>
      <c r="AR300" s="147">
        <v>4293</v>
      </c>
      <c r="AS300" s="147">
        <v>6756</v>
      </c>
      <c r="AT300" s="147">
        <v>35698</v>
      </c>
      <c r="AU300" s="147">
        <v>18468</v>
      </c>
      <c r="AV300" s="147">
        <v>141</v>
      </c>
      <c r="AW300" s="147">
        <v>0</v>
      </c>
      <c r="AX300" s="147">
        <v>440924</v>
      </c>
      <c r="AY300" s="147">
        <v>13934</v>
      </c>
      <c r="AZ300" s="147">
        <v>0</v>
      </c>
      <c r="BA300" s="147">
        <v>88094</v>
      </c>
      <c r="BB300" s="147">
        <v>239810</v>
      </c>
      <c r="BC300" s="147">
        <v>0</v>
      </c>
      <c r="BD300" s="147">
        <v>8657</v>
      </c>
      <c r="BE300" s="147">
        <v>0</v>
      </c>
      <c r="BF300" s="147">
        <v>0</v>
      </c>
      <c r="BG300" s="147">
        <v>350495</v>
      </c>
      <c r="BH300" s="147">
        <v>2122959</v>
      </c>
      <c r="BI300" s="147">
        <v>119350</v>
      </c>
      <c r="BJ300" s="147">
        <v>238687</v>
      </c>
      <c r="BK300" s="147">
        <v>54133</v>
      </c>
      <c r="BL300" s="147">
        <v>38500</v>
      </c>
      <c r="BM300" s="147">
        <v>30483</v>
      </c>
      <c r="BN300" s="147">
        <v>58121</v>
      </c>
      <c r="BO300" s="147">
        <v>246155</v>
      </c>
      <c r="BP300" s="147">
        <v>0</v>
      </c>
      <c r="BQ300" s="147">
        <v>71554</v>
      </c>
      <c r="BR300" s="147">
        <v>52598</v>
      </c>
      <c r="BS300" s="147">
        <v>12426</v>
      </c>
      <c r="BT300" s="147">
        <v>0</v>
      </c>
      <c r="BU300" s="147">
        <v>0</v>
      </c>
      <c r="BV300" s="147">
        <v>0</v>
      </c>
      <c r="BW300" s="147">
        <v>118261</v>
      </c>
      <c r="BX300" s="147">
        <v>0</v>
      </c>
      <c r="BY300" s="147">
        <v>0</v>
      </c>
      <c r="BZ300" s="147">
        <v>34869</v>
      </c>
      <c r="CA300" s="147">
        <v>1675</v>
      </c>
      <c r="CB300" s="147">
        <v>0</v>
      </c>
      <c r="CC300" s="147">
        <v>190</v>
      </c>
      <c r="CD300" s="147">
        <v>165454</v>
      </c>
      <c r="CE300" s="147">
        <v>9103</v>
      </c>
      <c r="CF300" s="147">
        <v>7651</v>
      </c>
      <c r="CG300" s="147">
        <v>0</v>
      </c>
      <c r="CH300" s="147">
        <v>0</v>
      </c>
      <c r="CI300" s="147">
        <v>0</v>
      </c>
      <c r="CJ300" s="147">
        <v>20994</v>
      </c>
      <c r="CK300" s="147">
        <v>1247</v>
      </c>
      <c r="CL300" s="147">
        <v>0</v>
      </c>
      <c r="CM300" s="147">
        <v>1281451</v>
      </c>
      <c r="CN300" s="147">
        <v>3404410</v>
      </c>
      <c r="CO300" s="147">
        <v>333660</v>
      </c>
      <c r="CP300" s="147">
        <v>721369</v>
      </c>
      <c r="CQ300" s="147">
        <v>1293241</v>
      </c>
      <c r="CR300" s="147">
        <v>0</v>
      </c>
      <c r="CS300" s="147">
        <v>0</v>
      </c>
      <c r="CT300" s="147">
        <v>0</v>
      </c>
      <c r="CU300" s="147">
        <v>0</v>
      </c>
      <c r="CV300" s="147">
        <v>0</v>
      </c>
      <c r="CW300" s="147">
        <v>231885</v>
      </c>
      <c r="CX300" s="147">
        <v>124981</v>
      </c>
      <c r="CY300" s="147">
        <v>37175</v>
      </c>
      <c r="CZ300" s="147">
        <v>0</v>
      </c>
      <c r="DA300" s="147">
        <v>0</v>
      </c>
      <c r="DB300" s="147">
        <v>0</v>
      </c>
      <c r="DC300" s="147">
        <v>0</v>
      </c>
      <c r="DD300" s="147">
        <v>0</v>
      </c>
      <c r="DE300" s="147">
        <v>17569</v>
      </c>
      <c r="DF300" s="147">
        <v>9493</v>
      </c>
      <c r="DG300" s="147">
        <v>229657</v>
      </c>
      <c r="DH300" s="147">
        <v>0</v>
      </c>
      <c r="DI300" s="147">
        <v>0</v>
      </c>
      <c r="DJ300" s="147">
        <v>2999030</v>
      </c>
      <c r="DK300" s="147">
        <v>0</v>
      </c>
      <c r="DL300" s="147">
        <v>0</v>
      </c>
      <c r="DM300" s="147">
        <v>0</v>
      </c>
      <c r="DN300" s="147">
        <v>0</v>
      </c>
      <c r="DO300" s="147">
        <v>0</v>
      </c>
      <c r="DP300" s="147">
        <v>0</v>
      </c>
      <c r="DQ300" s="147">
        <v>0</v>
      </c>
      <c r="DR300" s="147">
        <v>0</v>
      </c>
      <c r="DS300" s="147">
        <v>0</v>
      </c>
      <c r="DT300" s="147">
        <v>0</v>
      </c>
      <c r="DU300" s="147">
        <v>0</v>
      </c>
      <c r="DV300" s="147">
        <v>0</v>
      </c>
      <c r="DW300" s="147">
        <v>0</v>
      </c>
      <c r="DX300" s="147">
        <v>0</v>
      </c>
      <c r="DY300" s="147">
        <v>0</v>
      </c>
      <c r="DZ300" s="147">
        <v>0</v>
      </c>
      <c r="EA300" s="147">
        <v>0</v>
      </c>
      <c r="EB300" s="147">
        <v>0</v>
      </c>
      <c r="EC300" s="147">
        <v>0</v>
      </c>
      <c r="ED300" s="147">
        <v>6403440</v>
      </c>
    </row>
    <row r="301" spans="1:134" ht="13.5" x14ac:dyDescent="0.25">
      <c r="A301" s="137" t="s">
        <v>516</v>
      </c>
      <c r="B301" s="137" t="s">
        <v>1103</v>
      </c>
      <c r="C301" s="139">
        <v>45657</v>
      </c>
      <c r="D301" s="147">
        <v>134689</v>
      </c>
      <c r="E301" s="147">
        <v>49060</v>
      </c>
      <c r="F301" s="147">
        <v>2669</v>
      </c>
      <c r="G301" s="147">
        <v>18075</v>
      </c>
      <c r="H301" s="147">
        <v>9971</v>
      </c>
      <c r="I301" s="147">
        <v>3144</v>
      </c>
      <c r="J301" s="147">
        <v>600</v>
      </c>
      <c r="K301" s="147">
        <v>400</v>
      </c>
      <c r="L301" s="147">
        <v>166</v>
      </c>
      <c r="M301" s="147">
        <v>9213</v>
      </c>
      <c r="N301" s="147">
        <v>10668</v>
      </c>
      <c r="O301" s="147">
        <v>28022</v>
      </c>
      <c r="P301" s="147">
        <v>350903</v>
      </c>
      <c r="Q301" s="147">
        <v>89790</v>
      </c>
      <c r="R301" s="147">
        <v>1190</v>
      </c>
      <c r="S301" s="147">
        <v>0</v>
      </c>
      <c r="T301" s="147">
        <v>31978</v>
      </c>
      <c r="U301" s="147">
        <v>66829</v>
      </c>
      <c r="V301" s="147">
        <v>0</v>
      </c>
      <c r="W301" s="147">
        <v>18421</v>
      </c>
      <c r="X301" s="147">
        <v>32409</v>
      </c>
      <c r="Y301" s="147">
        <v>104714</v>
      </c>
      <c r="Z301" s="147">
        <v>67333</v>
      </c>
      <c r="AA301" s="147">
        <v>2368</v>
      </c>
      <c r="AB301" s="147">
        <v>68413</v>
      </c>
      <c r="AC301" s="147">
        <v>1101025</v>
      </c>
      <c r="AD301" s="147">
        <v>29006</v>
      </c>
      <c r="AE301" s="147">
        <v>107646</v>
      </c>
      <c r="AF301" s="147">
        <v>48460</v>
      </c>
      <c r="AG301" s="147">
        <v>0</v>
      </c>
      <c r="AH301" s="147">
        <v>17988</v>
      </c>
      <c r="AI301" s="147">
        <v>11064</v>
      </c>
      <c r="AJ301" s="147">
        <v>3003</v>
      </c>
      <c r="AK301" s="147">
        <v>0</v>
      </c>
      <c r="AL301" s="147">
        <v>0</v>
      </c>
      <c r="AM301" s="147">
        <v>0</v>
      </c>
      <c r="AN301" s="147">
        <v>13805</v>
      </c>
      <c r="AO301" s="147">
        <v>12915</v>
      </c>
      <c r="AP301" s="147">
        <v>9605</v>
      </c>
      <c r="AQ301" s="147">
        <v>85240</v>
      </c>
      <c r="AR301" s="147">
        <v>3880</v>
      </c>
      <c r="AS301" s="147">
        <v>5820</v>
      </c>
      <c r="AT301" s="147">
        <v>20548</v>
      </c>
      <c r="AU301" s="147">
        <v>12117</v>
      </c>
      <c r="AV301" s="147">
        <v>12503</v>
      </c>
      <c r="AW301" s="147">
        <v>0</v>
      </c>
      <c r="AX301" s="147">
        <v>393600</v>
      </c>
      <c r="AY301" s="147">
        <v>4643</v>
      </c>
      <c r="AZ301" s="147">
        <v>0</v>
      </c>
      <c r="BA301" s="147">
        <v>88740</v>
      </c>
      <c r="BB301" s="147">
        <v>161346</v>
      </c>
      <c r="BC301" s="147">
        <v>0</v>
      </c>
      <c r="BD301" s="147">
        <v>9150</v>
      </c>
      <c r="BE301" s="147">
        <v>0</v>
      </c>
      <c r="BF301" s="147">
        <v>0</v>
      </c>
      <c r="BG301" s="147">
        <v>263879</v>
      </c>
      <c r="BH301" s="147">
        <v>1758504</v>
      </c>
      <c r="BI301" s="147">
        <v>127121</v>
      </c>
      <c r="BJ301" s="147">
        <v>94481</v>
      </c>
      <c r="BK301" s="147">
        <v>0</v>
      </c>
      <c r="BL301" s="147">
        <v>26013</v>
      </c>
      <c r="BM301" s="147">
        <v>63374</v>
      </c>
      <c r="BN301" s="147">
        <v>49839</v>
      </c>
      <c r="BO301" s="147">
        <v>228478</v>
      </c>
      <c r="BP301" s="147">
        <v>0</v>
      </c>
      <c r="BQ301" s="147">
        <v>54431</v>
      </c>
      <c r="BR301" s="147">
        <v>36301</v>
      </c>
      <c r="BS301" s="147">
        <v>9213</v>
      </c>
      <c r="BT301" s="147">
        <v>0</v>
      </c>
      <c r="BU301" s="147">
        <v>0</v>
      </c>
      <c r="BV301" s="147">
        <v>120</v>
      </c>
      <c r="BW301" s="147">
        <v>93249</v>
      </c>
      <c r="BX301" s="147">
        <v>0</v>
      </c>
      <c r="BY301" s="147">
        <v>0</v>
      </c>
      <c r="BZ301" s="147">
        <v>30990</v>
      </c>
      <c r="CA301" s="147">
        <v>2173</v>
      </c>
      <c r="CB301" s="147">
        <v>143</v>
      </c>
      <c r="CC301" s="147">
        <v>1373</v>
      </c>
      <c r="CD301" s="147">
        <v>159525</v>
      </c>
      <c r="CE301" s="147">
        <v>8761</v>
      </c>
      <c r="CF301" s="147">
        <v>6030</v>
      </c>
      <c r="CG301" s="147">
        <v>0</v>
      </c>
      <c r="CH301" s="147">
        <v>0</v>
      </c>
      <c r="CI301" s="147">
        <v>1059</v>
      </c>
      <c r="CJ301" s="147">
        <v>17018</v>
      </c>
      <c r="CK301" s="147">
        <v>1516</v>
      </c>
      <c r="CL301" s="147">
        <v>0</v>
      </c>
      <c r="CM301" s="147">
        <v>1011208</v>
      </c>
      <c r="CN301" s="147">
        <v>2769712</v>
      </c>
      <c r="CO301" s="147">
        <v>319813</v>
      </c>
      <c r="CP301" s="147">
        <v>235554</v>
      </c>
      <c r="CQ301" s="147">
        <v>942060</v>
      </c>
      <c r="CR301" s="147">
        <v>0</v>
      </c>
      <c r="CS301" s="147">
        <v>0</v>
      </c>
      <c r="CT301" s="147">
        <v>0</v>
      </c>
      <c r="CU301" s="147">
        <v>0</v>
      </c>
      <c r="CV301" s="147">
        <v>0</v>
      </c>
      <c r="CW301" s="147">
        <v>148465</v>
      </c>
      <c r="CX301" s="147">
        <v>80543</v>
      </c>
      <c r="CY301" s="147">
        <v>26446</v>
      </c>
      <c r="CZ301" s="147">
        <v>6000</v>
      </c>
      <c r="DA301" s="147">
        <v>0</v>
      </c>
      <c r="DB301" s="147">
        <v>0</v>
      </c>
      <c r="DC301" s="147">
        <v>0</v>
      </c>
      <c r="DD301" s="147">
        <v>0</v>
      </c>
      <c r="DE301" s="147">
        <v>99506</v>
      </c>
      <c r="DF301" s="147">
        <v>68744</v>
      </c>
      <c r="DG301" s="147">
        <v>68648</v>
      </c>
      <c r="DH301" s="147">
        <v>0</v>
      </c>
      <c r="DI301" s="147">
        <v>0</v>
      </c>
      <c r="DJ301" s="147">
        <v>1995779</v>
      </c>
      <c r="DK301" s="147">
        <v>0</v>
      </c>
      <c r="DL301" s="147">
        <v>0</v>
      </c>
      <c r="DM301" s="147">
        <v>0</v>
      </c>
      <c r="DN301" s="147">
        <v>0</v>
      </c>
      <c r="DO301" s="147">
        <v>0</v>
      </c>
      <c r="DP301" s="147">
        <v>0</v>
      </c>
      <c r="DQ301" s="147">
        <v>0</v>
      </c>
      <c r="DR301" s="147">
        <v>0</v>
      </c>
      <c r="DS301" s="147">
        <v>0</v>
      </c>
      <c r="DT301" s="147">
        <v>0</v>
      </c>
      <c r="DU301" s="147">
        <v>0</v>
      </c>
      <c r="DV301" s="147">
        <v>0</v>
      </c>
      <c r="DW301" s="147">
        <v>0</v>
      </c>
      <c r="DX301" s="147">
        <v>0</v>
      </c>
      <c r="DY301" s="147">
        <v>0</v>
      </c>
      <c r="DZ301" s="147">
        <v>0</v>
      </c>
      <c r="EA301" s="147">
        <v>0</v>
      </c>
      <c r="EB301" s="147">
        <v>0</v>
      </c>
      <c r="EC301" s="147">
        <v>0</v>
      </c>
      <c r="ED301" s="147">
        <v>4765491</v>
      </c>
    </row>
    <row r="302" spans="1:134" ht="13.5" x14ac:dyDescent="0.25">
      <c r="A302" s="137" t="s">
        <v>517</v>
      </c>
      <c r="B302" s="138"/>
      <c r="C302" s="139">
        <v>45657</v>
      </c>
      <c r="D302" s="147">
        <v>110982</v>
      </c>
      <c r="E302" s="147">
        <v>114798</v>
      </c>
      <c r="F302" s="147">
        <v>0</v>
      </c>
      <c r="G302" s="147">
        <v>18022</v>
      </c>
      <c r="H302" s="147">
        <v>11422</v>
      </c>
      <c r="I302" s="147">
        <v>3907</v>
      </c>
      <c r="J302" s="147">
        <v>2821</v>
      </c>
      <c r="K302" s="147">
        <v>4200</v>
      </c>
      <c r="L302" s="147">
        <v>14760</v>
      </c>
      <c r="M302" s="147">
        <v>14141</v>
      </c>
      <c r="N302" s="147">
        <v>25827</v>
      </c>
      <c r="O302" s="147">
        <v>5707</v>
      </c>
      <c r="P302" s="147">
        <v>0</v>
      </c>
      <c r="Q302" s="147">
        <v>81347</v>
      </c>
      <c r="R302" s="147">
        <v>158325</v>
      </c>
      <c r="S302" s="147">
        <v>48940</v>
      </c>
      <c r="T302" s="147">
        <v>1502</v>
      </c>
      <c r="U302" s="147">
        <v>0</v>
      </c>
      <c r="V302" s="147">
        <v>0</v>
      </c>
      <c r="W302" s="147">
        <v>9061</v>
      </c>
      <c r="X302" s="147">
        <v>0</v>
      </c>
      <c r="Y302" s="147">
        <v>49562</v>
      </c>
      <c r="Z302" s="147">
        <v>21171</v>
      </c>
      <c r="AA302" s="147">
        <v>7200</v>
      </c>
      <c r="AB302" s="147">
        <v>44470</v>
      </c>
      <c r="AC302" s="147">
        <v>748165</v>
      </c>
      <c r="AD302" s="147">
        <v>53730</v>
      </c>
      <c r="AE302" s="147">
        <v>189686</v>
      </c>
      <c r="AF302" s="147">
        <v>170053</v>
      </c>
      <c r="AG302" s="147">
        <v>0</v>
      </c>
      <c r="AH302" s="147">
        <v>33642</v>
      </c>
      <c r="AI302" s="147">
        <v>21325</v>
      </c>
      <c r="AJ302" s="147">
        <v>7292</v>
      </c>
      <c r="AK302" s="147">
        <v>0</v>
      </c>
      <c r="AL302" s="147">
        <v>0</v>
      </c>
      <c r="AM302" s="147">
        <v>0</v>
      </c>
      <c r="AN302" s="147">
        <v>2546</v>
      </c>
      <c r="AO302" s="147">
        <v>22827</v>
      </c>
      <c r="AP302" s="147">
        <v>49849</v>
      </c>
      <c r="AQ302" s="147">
        <v>342122</v>
      </c>
      <c r="AR302" s="147">
        <v>0</v>
      </c>
      <c r="AS302" s="147">
        <v>4900</v>
      </c>
      <c r="AT302" s="147">
        <v>20765</v>
      </c>
      <c r="AU302" s="147">
        <v>13983</v>
      </c>
      <c r="AV302" s="147">
        <v>0</v>
      </c>
      <c r="AW302" s="147">
        <v>0</v>
      </c>
      <c r="AX302" s="147">
        <v>932720</v>
      </c>
      <c r="AY302" s="147">
        <v>5579</v>
      </c>
      <c r="AZ302" s="147">
        <v>3790</v>
      </c>
      <c r="BA302" s="147">
        <v>140445</v>
      </c>
      <c r="BB302" s="147">
        <v>374609</v>
      </c>
      <c r="BC302" s="147">
        <v>0</v>
      </c>
      <c r="BD302" s="147">
        <v>35506</v>
      </c>
      <c r="BE302" s="147">
        <v>0</v>
      </c>
      <c r="BF302" s="147">
        <v>0</v>
      </c>
      <c r="BG302" s="147">
        <v>559929</v>
      </c>
      <c r="BH302" s="147">
        <v>2240814</v>
      </c>
      <c r="BI302" s="147">
        <v>106068</v>
      </c>
      <c r="BJ302" s="147">
        <v>21914</v>
      </c>
      <c r="BK302" s="147">
        <v>18122</v>
      </c>
      <c r="BL302" s="147">
        <v>21497</v>
      </c>
      <c r="BM302" s="147">
        <v>41973</v>
      </c>
      <c r="BN302" s="147">
        <v>65326</v>
      </c>
      <c r="BO302" s="147">
        <v>300277</v>
      </c>
      <c r="BP302" s="147">
        <v>0</v>
      </c>
      <c r="BQ302" s="147">
        <v>46823</v>
      </c>
      <c r="BR302" s="147">
        <v>29680</v>
      </c>
      <c r="BS302" s="147">
        <v>10149</v>
      </c>
      <c r="BT302" s="147">
        <v>0</v>
      </c>
      <c r="BU302" s="147">
        <v>0</v>
      </c>
      <c r="BV302" s="147">
        <v>0</v>
      </c>
      <c r="BW302" s="147">
        <v>91996</v>
      </c>
      <c r="BX302" s="147">
        <v>0</v>
      </c>
      <c r="BY302" s="147">
        <v>0</v>
      </c>
      <c r="BZ302" s="147">
        <v>13309</v>
      </c>
      <c r="CA302" s="147">
        <v>10600</v>
      </c>
      <c r="CB302" s="147">
        <v>321</v>
      </c>
      <c r="CC302" s="147">
        <v>2000</v>
      </c>
      <c r="CD302" s="147">
        <v>186298</v>
      </c>
      <c r="CE302" s="147">
        <v>6636</v>
      </c>
      <c r="CF302" s="147">
        <v>0</v>
      </c>
      <c r="CG302" s="147">
        <v>0</v>
      </c>
      <c r="CH302" s="147">
        <v>0</v>
      </c>
      <c r="CI302" s="147">
        <v>0</v>
      </c>
      <c r="CJ302" s="147">
        <v>44880</v>
      </c>
      <c r="CK302" s="147">
        <v>30087</v>
      </c>
      <c r="CL302" s="147">
        <v>-849</v>
      </c>
      <c r="CM302" s="147">
        <v>1047107</v>
      </c>
      <c r="CN302" s="147">
        <v>3287921</v>
      </c>
      <c r="CO302" s="147">
        <v>479771</v>
      </c>
      <c r="CP302" s="147">
        <v>313615</v>
      </c>
      <c r="CQ302" s="147">
        <v>1711721</v>
      </c>
      <c r="CR302" s="147">
        <v>0</v>
      </c>
      <c r="CS302" s="147">
        <v>205682</v>
      </c>
      <c r="CT302" s="147">
        <v>0</v>
      </c>
      <c r="CU302" s="147">
        <v>0</v>
      </c>
      <c r="CV302" s="147">
        <v>0</v>
      </c>
      <c r="CW302" s="147">
        <v>221034</v>
      </c>
      <c r="CX302" s="147">
        <v>140106</v>
      </c>
      <c r="CY302" s="147">
        <v>47912</v>
      </c>
      <c r="CZ302" s="147">
        <v>0</v>
      </c>
      <c r="DA302" s="147">
        <v>0</v>
      </c>
      <c r="DB302" s="147">
        <v>7316</v>
      </c>
      <c r="DC302" s="147">
        <v>0</v>
      </c>
      <c r="DD302" s="147">
        <v>19262</v>
      </c>
      <c r="DE302" s="147">
        <v>0</v>
      </c>
      <c r="DF302" s="147">
        <v>0</v>
      </c>
      <c r="DG302" s="147">
        <v>48284</v>
      </c>
      <c r="DH302" s="147">
        <v>0</v>
      </c>
      <c r="DI302" s="147">
        <v>6798</v>
      </c>
      <c r="DJ302" s="147">
        <v>3201501</v>
      </c>
      <c r="DK302" s="147">
        <v>0</v>
      </c>
      <c r="DL302" s="147">
        <v>0</v>
      </c>
      <c r="DM302" s="147">
        <v>0</v>
      </c>
      <c r="DN302" s="147">
        <v>0</v>
      </c>
      <c r="DO302" s="147">
        <v>0</v>
      </c>
      <c r="DP302" s="147">
        <v>0</v>
      </c>
      <c r="DQ302" s="147">
        <v>0</v>
      </c>
      <c r="DR302" s="147">
        <v>0</v>
      </c>
      <c r="DS302" s="147">
        <v>0</v>
      </c>
      <c r="DT302" s="147">
        <v>0</v>
      </c>
      <c r="DU302" s="147">
        <v>0</v>
      </c>
      <c r="DV302" s="147">
        <v>0</v>
      </c>
      <c r="DW302" s="147">
        <v>0</v>
      </c>
      <c r="DX302" s="147">
        <v>0</v>
      </c>
      <c r="DY302" s="147">
        <v>0</v>
      </c>
      <c r="DZ302" s="147">
        <v>0</v>
      </c>
      <c r="EA302" s="147">
        <v>0</v>
      </c>
      <c r="EB302" s="147">
        <v>0</v>
      </c>
      <c r="EC302" s="147">
        <v>0</v>
      </c>
      <c r="ED302" s="147">
        <v>6489422</v>
      </c>
    </row>
    <row r="303" spans="1:134" ht="13.5" x14ac:dyDescent="0.25">
      <c r="A303" s="137" t="s">
        <v>518</v>
      </c>
      <c r="B303" s="137" t="s">
        <v>248</v>
      </c>
      <c r="C303" s="139">
        <v>45657</v>
      </c>
      <c r="D303" s="147">
        <v>104519</v>
      </c>
      <c r="E303" s="147">
        <v>329748</v>
      </c>
      <c r="F303" s="147">
        <v>0</v>
      </c>
      <c r="G303" s="147">
        <v>32588</v>
      </c>
      <c r="H303" s="147">
        <v>17833</v>
      </c>
      <c r="I303" s="147">
        <v>15584</v>
      </c>
      <c r="J303" s="147">
        <v>227</v>
      </c>
      <c r="K303" s="147">
        <v>65</v>
      </c>
      <c r="L303" s="147">
        <v>18375</v>
      </c>
      <c r="M303" s="147">
        <v>31099</v>
      </c>
      <c r="N303" s="147">
        <v>16154</v>
      </c>
      <c r="O303" s="147">
        <v>0</v>
      </c>
      <c r="P303" s="147">
        <v>927203</v>
      </c>
      <c r="Q303" s="147">
        <v>0</v>
      </c>
      <c r="R303" s="147">
        <v>13902</v>
      </c>
      <c r="S303" s="147">
        <v>21000</v>
      </c>
      <c r="T303" s="147">
        <v>1009</v>
      </c>
      <c r="U303" s="147">
        <v>123409</v>
      </c>
      <c r="V303" s="147">
        <v>10335</v>
      </c>
      <c r="W303" s="147">
        <v>0</v>
      </c>
      <c r="X303" s="147">
        <v>0</v>
      </c>
      <c r="Y303" s="147">
        <v>7547</v>
      </c>
      <c r="Z303" s="147">
        <v>126125</v>
      </c>
      <c r="AA303" s="147">
        <v>7200</v>
      </c>
      <c r="AB303" s="147">
        <v>207576</v>
      </c>
      <c r="AC303" s="147">
        <v>2011498</v>
      </c>
      <c r="AD303" s="147">
        <v>99220</v>
      </c>
      <c r="AE303" s="147">
        <v>269063</v>
      </c>
      <c r="AF303" s="147">
        <v>110307</v>
      </c>
      <c r="AG303" s="147">
        <v>0</v>
      </c>
      <c r="AH303" s="147">
        <v>34875</v>
      </c>
      <c r="AI303" s="147">
        <v>19653</v>
      </c>
      <c r="AJ303" s="147">
        <v>17175</v>
      </c>
      <c r="AK303" s="147">
        <v>251</v>
      </c>
      <c r="AL303" s="147">
        <v>71</v>
      </c>
      <c r="AM303" s="147">
        <v>0</v>
      </c>
      <c r="AN303" s="147">
        <v>32689</v>
      </c>
      <c r="AO303" s="147">
        <v>64361</v>
      </c>
      <c r="AP303" s="147">
        <v>70349</v>
      </c>
      <c r="AQ303" s="147">
        <v>207998</v>
      </c>
      <c r="AR303" s="147">
        <v>0</v>
      </c>
      <c r="AS303" s="147">
        <v>0</v>
      </c>
      <c r="AT303" s="147">
        <v>65308</v>
      </c>
      <c r="AU303" s="147">
        <v>0</v>
      </c>
      <c r="AV303" s="147">
        <v>137</v>
      </c>
      <c r="AW303" s="147">
        <v>0</v>
      </c>
      <c r="AX303" s="147">
        <v>991457</v>
      </c>
      <c r="AY303" s="147">
        <v>279483</v>
      </c>
      <c r="AZ303" s="147">
        <v>3282</v>
      </c>
      <c r="BA303" s="147">
        <v>108977</v>
      </c>
      <c r="BB303" s="147">
        <v>0</v>
      </c>
      <c r="BC303" s="147">
        <v>55669</v>
      </c>
      <c r="BD303" s="147">
        <v>57243</v>
      </c>
      <c r="BE303" s="147">
        <v>73702</v>
      </c>
      <c r="BF303" s="147">
        <v>0</v>
      </c>
      <c r="BG303" s="147">
        <v>578356</v>
      </c>
      <c r="BH303" s="147">
        <v>3581311</v>
      </c>
      <c r="BI303" s="147">
        <v>111827</v>
      </c>
      <c r="BJ303" s="147">
        <v>700826</v>
      </c>
      <c r="BK303" s="147">
        <v>51411</v>
      </c>
      <c r="BL303" s="147">
        <v>28050</v>
      </c>
      <c r="BM303" s="147">
        <v>92310</v>
      </c>
      <c r="BN303" s="147">
        <v>108600</v>
      </c>
      <c r="BO303" s="147">
        <v>448753</v>
      </c>
      <c r="BP303" s="147">
        <v>0</v>
      </c>
      <c r="BQ303" s="147">
        <v>95422</v>
      </c>
      <c r="BR303" s="147">
        <v>62024</v>
      </c>
      <c r="BS303" s="147">
        <v>54203</v>
      </c>
      <c r="BT303" s="147">
        <v>791</v>
      </c>
      <c r="BU303" s="147">
        <v>226</v>
      </c>
      <c r="BV303" s="147">
        <v>685</v>
      </c>
      <c r="BW303" s="147">
        <v>269168</v>
      </c>
      <c r="BX303" s="147">
        <v>0</v>
      </c>
      <c r="BY303" s="147">
        <v>0</v>
      </c>
      <c r="BZ303" s="147">
        <v>48860</v>
      </c>
      <c r="CA303" s="147">
        <v>12373</v>
      </c>
      <c r="CB303" s="147">
        <v>0</v>
      </c>
      <c r="CC303" s="147">
        <v>11697</v>
      </c>
      <c r="CD303" s="147">
        <v>326846</v>
      </c>
      <c r="CE303" s="147">
        <v>44963</v>
      </c>
      <c r="CF303" s="147">
        <v>12457</v>
      </c>
      <c r="CG303" s="147">
        <v>0</v>
      </c>
      <c r="CH303" s="147">
        <v>0</v>
      </c>
      <c r="CI303" s="147">
        <v>0</v>
      </c>
      <c r="CJ303" s="147">
        <v>211</v>
      </c>
      <c r="CK303" s="147">
        <v>28392</v>
      </c>
      <c r="CL303" s="147">
        <v>0</v>
      </c>
      <c r="CM303" s="147">
        <v>2510095</v>
      </c>
      <c r="CN303" s="147">
        <v>6091406</v>
      </c>
      <c r="CO303" s="147">
        <v>1452434</v>
      </c>
      <c r="CP303" s="147">
        <v>685189</v>
      </c>
      <c r="CQ303" s="147">
        <v>3056151</v>
      </c>
      <c r="CR303" s="147">
        <v>0</v>
      </c>
      <c r="CS303" s="147">
        <v>0</v>
      </c>
      <c r="CT303" s="147">
        <v>0</v>
      </c>
      <c r="CU303" s="147">
        <v>0</v>
      </c>
      <c r="CV303" s="147">
        <v>0</v>
      </c>
      <c r="CW303" s="147">
        <v>394627</v>
      </c>
      <c r="CX303" s="147">
        <v>213355</v>
      </c>
      <c r="CY303" s="147">
        <v>186452</v>
      </c>
      <c r="CZ303" s="147">
        <v>2722</v>
      </c>
      <c r="DA303" s="147">
        <v>776</v>
      </c>
      <c r="DB303" s="147">
        <v>5882</v>
      </c>
      <c r="DC303" s="147">
        <v>0</v>
      </c>
      <c r="DD303" s="147">
        <v>0</v>
      </c>
      <c r="DE303" s="147">
        <v>5934</v>
      </c>
      <c r="DF303" s="147">
        <v>0</v>
      </c>
      <c r="DG303" s="147">
        <v>114139</v>
      </c>
      <c r="DH303" s="147">
        <v>0</v>
      </c>
      <c r="DI303" s="147">
        <v>6568</v>
      </c>
      <c r="DJ303" s="147">
        <v>6124229</v>
      </c>
      <c r="DK303" s="147">
        <v>0</v>
      </c>
      <c r="DL303" s="147">
        <v>0</v>
      </c>
      <c r="DM303" s="147">
        <v>0</v>
      </c>
      <c r="DN303" s="147">
        <v>0</v>
      </c>
      <c r="DO303" s="147">
        <v>0</v>
      </c>
      <c r="DP303" s="147">
        <v>0</v>
      </c>
      <c r="DQ303" s="147">
        <v>0</v>
      </c>
      <c r="DR303" s="147">
        <v>0</v>
      </c>
      <c r="DS303" s="147">
        <v>0</v>
      </c>
      <c r="DT303" s="147">
        <v>0</v>
      </c>
      <c r="DU303" s="147">
        <v>0</v>
      </c>
      <c r="DV303" s="147">
        <v>0</v>
      </c>
      <c r="DW303" s="147">
        <v>0</v>
      </c>
      <c r="DX303" s="147">
        <v>0</v>
      </c>
      <c r="DY303" s="147">
        <v>0</v>
      </c>
      <c r="DZ303" s="147">
        <v>0</v>
      </c>
      <c r="EA303" s="147">
        <v>0</v>
      </c>
      <c r="EB303" s="147">
        <v>0</v>
      </c>
      <c r="EC303" s="147">
        <v>0</v>
      </c>
      <c r="ED303" s="147">
        <v>12215635</v>
      </c>
    </row>
    <row r="304" spans="1:134" ht="13.5" x14ac:dyDescent="0.25">
      <c r="A304" s="137" t="s">
        <v>519</v>
      </c>
      <c r="B304" s="137" t="s">
        <v>331</v>
      </c>
      <c r="C304" s="139">
        <v>45657</v>
      </c>
      <c r="D304" s="147">
        <v>93919</v>
      </c>
      <c r="E304" s="147">
        <v>41689</v>
      </c>
      <c r="F304" s="147">
        <v>0</v>
      </c>
      <c r="G304" s="147">
        <v>9866</v>
      </c>
      <c r="H304" s="147">
        <v>8843</v>
      </c>
      <c r="I304" s="147">
        <v>1034</v>
      </c>
      <c r="J304" s="147">
        <v>257</v>
      </c>
      <c r="K304" s="147">
        <v>59</v>
      </c>
      <c r="L304" s="147">
        <v>486</v>
      </c>
      <c r="M304" s="147">
        <v>7544</v>
      </c>
      <c r="N304" s="147">
        <v>8031</v>
      </c>
      <c r="O304" s="147">
        <v>5589</v>
      </c>
      <c r="P304" s="147">
        <v>191970</v>
      </c>
      <c r="Q304" s="147">
        <v>0</v>
      </c>
      <c r="R304" s="147">
        <v>6717</v>
      </c>
      <c r="S304" s="147">
        <v>1453</v>
      </c>
      <c r="T304" s="147">
        <v>359</v>
      </c>
      <c r="U304" s="147">
        <v>29854</v>
      </c>
      <c r="V304" s="147">
        <v>8147</v>
      </c>
      <c r="W304" s="147">
        <v>0</v>
      </c>
      <c r="X304" s="147">
        <v>0</v>
      </c>
      <c r="Y304" s="147">
        <v>37993</v>
      </c>
      <c r="Z304" s="147">
        <v>4322</v>
      </c>
      <c r="AA304" s="147">
        <v>7337</v>
      </c>
      <c r="AB304" s="147">
        <v>12850</v>
      </c>
      <c r="AC304" s="147">
        <v>478319</v>
      </c>
      <c r="AD304" s="147">
        <v>0</v>
      </c>
      <c r="AE304" s="147">
        <v>0</v>
      </c>
      <c r="AF304" s="147">
        <v>50334</v>
      </c>
      <c r="AG304" s="147">
        <v>0</v>
      </c>
      <c r="AH304" s="147">
        <v>3876</v>
      </c>
      <c r="AI304" s="147">
        <v>0</v>
      </c>
      <c r="AJ304" s="147">
        <v>776</v>
      </c>
      <c r="AK304" s="147">
        <v>48</v>
      </c>
      <c r="AL304" s="147">
        <v>0</v>
      </c>
      <c r="AM304" s="147">
        <v>1676</v>
      </c>
      <c r="AN304" s="147">
        <v>835</v>
      </c>
      <c r="AO304" s="147">
        <v>1536</v>
      </c>
      <c r="AP304" s="147">
        <v>7093</v>
      </c>
      <c r="AQ304" s="147">
        <v>105744</v>
      </c>
      <c r="AR304" s="147">
        <v>55946</v>
      </c>
      <c r="AS304" s="147">
        <v>83919</v>
      </c>
      <c r="AT304" s="147">
        <v>25550</v>
      </c>
      <c r="AU304" s="147">
        <v>30587</v>
      </c>
      <c r="AV304" s="147">
        <v>8395</v>
      </c>
      <c r="AW304" s="147">
        <v>2119</v>
      </c>
      <c r="AX304" s="147">
        <v>378434</v>
      </c>
      <c r="AY304" s="147">
        <v>2009</v>
      </c>
      <c r="AZ304" s="147">
        <v>0</v>
      </c>
      <c r="BA304" s="147">
        <v>0</v>
      </c>
      <c r="BB304" s="147">
        <v>113656</v>
      </c>
      <c r="BC304" s="147">
        <v>0</v>
      </c>
      <c r="BD304" s="147">
        <v>961</v>
      </c>
      <c r="BE304" s="147">
        <v>0</v>
      </c>
      <c r="BF304" s="147">
        <v>0</v>
      </c>
      <c r="BG304" s="147">
        <v>116626</v>
      </c>
      <c r="BH304" s="147">
        <v>973379</v>
      </c>
      <c r="BI304" s="147">
        <v>108794</v>
      </c>
      <c r="BJ304" s="147">
        <v>71224</v>
      </c>
      <c r="BK304" s="147">
        <v>0</v>
      </c>
      <c r="BL304" s="147">
        <v>18000</v>
      </c>
      <c r="BM304" s="147">
        <v>43348</v>
      </c>
      <c r="BN304" s="147">
        <v>45912</v>
      </c>
      <c r="BO304" s="147">
        <v>173029</v>
      </c>
      <c r="BP304" s="147">
        <v>0</v>
      </c>
      <c r="BQ304" s="147">
        <v>28972</v>
      </c>
      <c r="BR304" s="147">
        <v>18319</v>
      </c>
      <c r="BS304" s="147">
        <v>5655</v>
      </c>
      <c r="BT304" s="147">
        <v>1212</v>
      </c>
      <c r="BU304" s="147">
        <v>0</v>
      </c>
      <c r="BV304" s="147">
        <v>1607</v>
      </c>
      <c r="BW304" s="147">
        <v>56497</v>
      </c>
      <c r="BX304" s="147">
        <v>0</v>
      </c>
      <c r="BY304" s="147">
        <v>0</v>
      </c>
      <c r="BZ304" s="147">
        <v>10458</v>
      </c>
      <c r="CA304" s="147">
        <v>9410</v>
      </c>
      <c r="CB304" s="147">
        <v>0</v>
      </c>
      <c r="CC304" s="147">
        <v>0</v>
      </c>
      <c r="CD304" s="147">
        <v>109884</v>
      </c>
      <c r="CE304" s="147">
        <v>16850</v>
      </c>
      <c r="CF304" s="147">
        <v>6364</v>
      </c>
      <c r="CG304" s="147">
        <v>0</v>
      </c>
      <c r="CH304" s="147">
        <v>0</v>
      </c>
      <c r="CI304" s="147">
        <v>0</v>
      </c>
      <c r="CJ304" s="147">
        <v>17033</v>
      </c>
      <c r="CK304" s="147">
        <v>2473</v>
      </c>
      <c r="CL304" s="147">
        <v>6526</v>
      </c>
      <c r="CM304" s="147">
        <v>751567</v>
      </c>
      <c r="CN304" s="147">
        <v>1724946</v>
      </c>
      <c r="CO304" s="147">
        <v>148165</v>
      </c>
      <c r="CP304" s="147">
        <v>73507</v>
      </c>
      <c r="CQ304" s="147">
        <v>498214</v>
      </c>
      <c r="CR304" s="147">
        <v>0</v>
      </c>
      <c r="CS304" s="147">
        <v>0</v>
      </c>
      <c r="CT304" s="147">
        <v>0</v>
      </c>
      <c r="CU304" s="147">
        <v>0</v>
      </c>
      <c r="CV304" s="147">
        <v>0</v>
      </c>
      <c r="CW304" s="147">
        <v>61071</v>
      </c>
      <c r="CX304" s="147">
        <v>44032</v>
      </c>
      <c r="CY304" s="147">
        <v>11300</v>
      </c>
      <c r="CZ304" s="147">
        <v>5042</v>
      </c>
      <c r="DA304" s="147">
        <v>4379</v>
      </c>
      <c r="DB304" s="147">
        <v>14845</v>
      </c>
      <c r="DC304" s="147">
        <v>0</v>
      </c>
      <c r="DD304" s="147">
        <v>77121</v>
      </c>
      <c r="DE304" s="147">
        <v>212122</v>
      </c>
      <c r="DF304" s="147">
        <v>71079</v>
      </c>
      <c r="DG304" s="147">
        <v>144345</v>
      </c>
      <c r="DH304" s="147">
        <v>0</v>
      </c>
      <c r="DI304" s="147">
        <v>1485</v>
      </c>
      <c r="DJ304" s="147">
        <v>1366707</v>
      </c>
      <c r="DK304" s="147">
        <v>0</v>
      </c>
      <c r="DL304" s="147">
        <v>0</v>
      </c>
      <c r="DM304" s="147">
        <v>8885</v>
      </c>
      <c r="DN304" s="147">
        <v>0</v>
      </c>
      <c r="DO304" s="147">
        <v>0</v>
      </c>
      <c r="DP304" s="147">
        <v>0</v>
      </c>
      <c r="DQ304" s="147">
        <v>0</v>
      </c>
      <c r="DR304" s="147">
        <v>0</v>
      </c>
      <c r="DS304" s="147">
        <v>0</v>
      </c>
      <c r="DT304" s="147">
        <v>0</v>
      </c>
      <c r="DU304" s="147">
        <v>0</v>
      </c>
      <c r="DV304" s="147">
        <v>1025</v>
      </c>
      <c r="DW304" s="147">
        <v>3483</v>
      </c>
      <c r="DX304" s="147">
        <v>0</v>
      </c>
      <c r="DY304" s="147">
        <v>0</v>
      </c>
      <c r="DZ304" s="147">
        <v>0</v>
      </c>
      <c r="EA304" s="147">
        <v>0</v>
      </c>
      <c r="EB304" s="147">
        <v>291139</v>
      </c>
      <c r="EC304" s="147">
        <v>304532</v>
      </c>
      <c r="ED304" s="147">
        <v>3396185</v>
      </c>
    </row>
    <row r="305" spans="1:134" ht="13.5" x14ac:dyDescent="0.25">
      <c r="A305" s="137" t="s">
        <v>520</v>
      </c>
      <c r="B305" s="137" t="s">
        <v>231</v>
      </c>
      <c r="C305" s="139">
        <v>45657</v>
      </c>
      <c r="D305" s="147">
        <v>143012</v>
      </c>
      <c r="E305" s="147">
        <v>111631</v>
      </c>
      <c r="F305" s="147">
        <v>5355</v>
      </c>
      <c r="G305" s="147">
        <v>18657</v>
      </c>
      <c r="H305" s="147">
        <v>14143</v>
      </c>
      <c r="I305" s="147">
        <v>10341</v>
      </c>
      <c r="J305" s="147">
        <v>0</v>
      </c>
      <c r="K305" s="147">
        <v>49363</v>
      </c>
      <c r="L305" s="147">
        <v>3926</v>
      </c>
      <c r="M305" s="147">
        <v>65302</v>
      </c>
      <c r="N305" s="147">
        <v>63735</v>
      </c>
      <c r="O305" s="147">
        <v>591</v>
      </c>
      <c r="P305" s="147">
        <v>391516</v>
      </c>
      <c r="Q305" s="147">
        <v>0</v>
      </c>
      <c r="R305" s="147">
        <v>39054</v>
      </c>
      <c r="S305" s="147">
        <v>16190</v>
      </c>
      <c r="T305" s="147">
        <v>2048</v>
      </c>
      <c r="U305" s="147">
        <v>78586</v>
      </c>
      <c r="V305" s="147">
        <v>0</v>
      </c>
      <c r="W305" s="147">
        <v>50030</v>
      </c>
      <c r="X305" s="147">
        <v>62458</v>
      </c>
      <c r="Y305" s="147">
        <v>76934</v>
      </c>
      <c r="Z305" s="147">
        <v>1725</v>
      </c>
      <c r="AA305" s="147">
        <v>762</v>
      </c>
      <c r="AB305" s="147">
        <v>13367</v>
      </c>
      <c r="AC305" s="147">
        <v>1218726</v>
      </c>
      <c r="AD305" s="147">
        <v>96639</v>
      </c>
      <c r="AE305" s="147">
        <v>172199</v>
      </c>
      <c r="AF305" s="147">
        <v>111032</v>
      </c>
      <c r="AG305" s="147">
        <v>0</v>
      </c>
      <c r="AH305" s="147">
        <v>32097</v>
      </c>
      <c r="AI305" s="147">
        <v>21335</v>
      </c>
      <c r="AJ305" s="147">
        <v>17309</v>
      </c>
      <c r="AK305" s="147">
        <v>0</v>
      </c>
      <c r="AL305" s="147">
        <v>0</v>
      </c>
      <c r="AM305" s="147">
        <v>0</v>
      </c>
      <c r="AN305" s="147">
        <v>22750</v>
      </c>
      <c r="AO305" s="147">
        <v>28604</v>
      </c>
      <c r="AP305" s="147">
        <v>38983</v>
      </c>
      <c r="AQ305" s="147">
        <v>194297</v>
      </c>
      <c r="AR305" s="147">
        <v>0</v>
      </c>
      <c r="AS305" s="147">
        <v>0</v>
      </c>
      <c r="AT305" s="147">
        <v>7450</v>
      </c>
      <c r="AU305" s="147">
        <v>16952</v>
      </c>
      <c r="AV305" s="147">
        <v>6091</v>
      </c>
      <c r="AW305" s="147">
        <v>0</v>
      </c>
      <c r="AX305" s="147">
        <v>765738</v>
      </c>
      <c r="AY305" s="147">
        <v>92522</v>
      </c>
      <c r="AZ305" s="147">
        <v>0</v>
      </c>
      <c r="BA305" s="147">
        <v>123713</v>
      </c>
      <c r="BB305" s="147">
        <v>797045</v>
      </c>
      <c r="BC305" s="147">
        <v>0</v>
      </c>
      <c r="BD305" s="147">
        <v>81763</v>
      </c>
      <c r="BE305" s="147">
        <v>90625</v>
      </c>
      <c r="BF305" s="147">
        <v>0</v>
      </c>
      <c r="BG305" s="147">
        <v>1185668</v>
      </c>
      <c r="BH305" s="147">
        <v>3170132</v>
      </c>
      <c r="BI305" s="147">
        <v>127228</v>
      </c>
      <c r="BJ305" s="147">
        <v>379028</v>
      </c>
      <c r="BK305" s="147">
        <v>68679</v>
      </c>
      <c r="BL305" s="147">
        <v>12000</v>
      </c>
      <c r="BM305" s="147">
        <v>31473</v>
      </c>
      <c r="BN305" s="147">
        <v>56070</v>
      </c>
      <c r="BO305" s="147">
        <v>256882</v>
      </c>
      <c r="BP305" s="147">
        <v>0</v>
      </c>
      <c r="BQ305" s="147">
        <v>36776</v>
      </c>
      <c r="BR305" s="147">
        <v>10664</v>
      </c>
      <c r="BS305" s="147">
        <v>40094</v>
      </c>
      <c r="BT305" s="147">
        <v>0</v>
      </c>
      <c r="BU305" s="147">
        <v>0</v>
      </c>
      <c r="BV305" s="147">
        <v>160</v>
      </c>
      <c r="BW305" s="147">
        <v>120958</v>
      </c>
      <c r="BX305" s="147">
        <v>47886</v>
      </c>
      <c r="BY305" s="147">
        <v>0</v>
      </c>
      <c r="BZ305" s="147">
        <v>23325</v>
      </c>
      <c r="CA305" s="147">
        <v>4882</v>
      </c>
      <c r="CB305" s="147">
        <v>0</v>
      </c>
      <c r="CC305" s="147">
        <v>0</v>
      </c>
      <c r="CD305" s="147">
        <v>222436</v>
      </c>
      <c r="CE305" s="147">
        <v>949</v>
      </c>
      <c r="CF305" s="147">
        <v>15758</v>
      </c>
      <c r="CG305" s="147">
        <v>0</v>
      </c>
      <c r="CH305" s="147">
        <v>0</v>
      </c>
      <c r="CI305" s="147">
        <v>0</v>
      </c>
      <c r="CJ305" s="147">
        <v>0</v>
      </c>
      <c r="CK305" s="147">
        <v>0</v>
      </c>
      <c r="CL305" s="147">
        <v>19652</v>
      </c>
      <c r="CM305" s="147">
        <v>1474900</v>
      </c>
      <c r="CN305" s="147">
        <v>4645032</v>
      </c>
      <c r="CO305" s="147">
        <v>504136</v>
      </c>
      <c r="CP305" s="147">
        <v>650640</v>
      </c>
      <c r="CQ305" s="147">
        <v>1346192</v>
      </c>
      <c r="CR305" s="147">
        <v>0</v>
      </c>
      <c r="CS305" s="147">
        <v>0</v>
      </c>
      <c r="CT305" s="147">
        <v>0</v>
      </c>
      <c r="CU305" s="147">
        <v>0</v>
      </c>
      <c r="CV305" s="147">
        <v>0</v>
      </c>
      <c r="CW305" s="147">
        <v>250921</v>
      </c>
      <c r="CX305" s="147">
        <v>84479</v>
      </c>
      <c r="CY305" s="147">
        <v>113957</v>
      </c>
      <c r="CZ305" s="147">
        <v>0</v>
      </c>
      <c r="DA305" s="147">
        <v>0</v>
      </c>
      <c r="DB305" s="147">
        <v>8193</v>
      </c>
      <c r="DC305" s="147">
        <v>0</v>
      </c>
      <c r="DD305" s="147">
        <v>15717</v>
      </c>
      <c r="DE305" s="147">
        <v>0</v>
      </c>
      <c r="DF305" s="147">
        <v>0</v>
      </c>
      <c r="DG305" s="147">
        <v>190314</v>
      </c>
      <c r="DH305" s="147">
        <v>0</v>
      </c>
      <c r="DI305" s="147">
        <v>45533</v>
      </c>
      <c r="DJ305" s="147">
        <v>3210082</v>
      </c>
      <c r="DK305" s="147">
        <v>0</v>
      </c>
      <c r="DL305" s="147">
        <v>0</v>
      </c>
      <c r="DM305" s="147">
        <v>5242</v>
      </c>
      <c r="DN305" s="147">
        <v>0</v>
      </c>
      <c r="DO305" s="147">
        <v>0</v>
      </c>
      <c r="DP305" s="147">
        <v>0</v>
      </c>
      <c r="DQ305" s="147">
        <v>0</v>
      </c>
      <c r="DR305" s="147">
        <v>0</v>
      </c>
      <c r="DS305" s="147">
        <v>0</v>
      </c>
      <c r="DT305" s="147">
        <v>0</v>
      </c>
      <c r="DU305" s="147">
        <v>0</v>
      </c>
      <c r="DV305" s="147">
        <v>0</v>
      </c>
      <c r="DW305" s="147">
        <v>0</v>
      </c>
      <c r="DX305" s="147">
        <v>0</v>
      </c>
      <c r="DY305" s="147">
        <v>0</v>
      </c>
      <c r="DZ305" s="147">
        <v>0</v>
      </c>
      <c r="EA305" s="147">
        <v>0</v>
      </c>
      <c r="EB305" s="147">
        <v>0</v>
      </c>
      <c r="EC305" s="147">
        <v>5242</v>
      </c>
      <c r="ED305" s="147">
        <v>7860356</v>
      </c>
    </row>
    <row r="306" spans="1:134" ht="13.5" x14ac:dyDescent="0.25">
      <c r="A306" s="137" t="s">
        <v>521</v>
      </c>
      <c r="B306" s="137" t="s">
        <v>236</v>
      </c>
      <c r="C306" s="139">
        <v>45657</v>
      </c>
      <c r="D306" s="147">
        <v>152202</v>
      </c>
      <c r="E306" s="147">
        <v>39393</v>
      </c>
      <c r="F306" s="147">
        <v>0</v>
      </c>
      <c r="G306" s="147">
        <v>14845</v>
      </c>
      <c r="H306" s="147">
        <v>13870</v>
      </c>
      <c r="I306" s="147">
        <v>3596</v>
      </c>
      <c r="J306" s="147">
        <v>14557</v>
      </c>
      <c r="K306" s="147">
        <v>1407</v>
      </c>
      <c r="L306" s="147">
        <v>711</v>
      </c>
      <c r="M306" s="147">
        <v>16781</v>
      </c>
      <c r="N306" s="147">
        <v>7480</v>
      </c>
      <c r="O306" s="147">
        <v>6415</v>
      </c>
      <c r="P306" s="147">
        <v>206777</v>
      </c>
      <c r="Q306" s="147">
        <v>0</v>
      </c>
      <c r="R306" s="147">
        <v>25423</v>
      </c>
      <c r="S306" s="147">
        <v>5969</v>
      </c>
      <c r="T306" s="147">
        <v>0</v>
      </c>
      <c r="U306" s="147">
        <v>69249</v>
      </c>
      <c r="V306" s="147">
        <v>2786</v>
      </c>
      <c r="W306" s="147">
        <v>0</v>
      </c>
      <c r="X306" s="147">
        <v>15001</v>
      </c>
      <c r="Y306" s="147">
        <v>21436</v>
      </c>
      <c r="Z306" s="147">
        <v>23960</v>
      </c>
      <c r="AA306" s="147">
        <v>7200</v>
      </c>
      <c r="AB306" s="147">
        <v>41582</v>
      </c>
      <c r="AC306" s="147">
        <v>690640</v>
      </c>
      <c r="AD306" s="147">
        <v>43829</v>
      </c>
      <c r="AE306" s="147">
        <v>53851</v>
      </c>
      <c r="AF306" s="147">
        <v>44259</v>
      </c>
      <c r="AG306" s="147">
        <v>0</v>
      </c>
      <c r="AH306" s="147">
        <v>10998</v>
      </c>
      <c r="AI306" s="147">
        <v>10276</v>
      </c>
      <c r="AJ306" s="147">
        <v>2664</v>
      </c>
      <c r="AK306" s="147">
        <v>0</v>
      </c>
      <c r="AL306" s="147">
        <v>0</v>
      </c>
      <c r="AM306" s="147">
        <v>527</v>
      </c>
      <c r="AN306" s="147">
        <v>4768</v>
      </c>
      <c r="AO306" s="147">
        <v>14727</v>
      </c>
      <c r="AP306" s="147">
        <v>21738</v>
      </c>
      <c r="AQ306" s="147">
        <v>64818</v>
      </c>
      <c r="AR306" s="147">
        <v>0</v>
      </c>
      <c r="AS306" s="147">
        <v>0</v>
      </c>
      <c r="AT306" s="147">
        <v>18383</v>
      </c>
      <c r="AU306" s="147">
        <v>1133</v>
      </c>
      <c r="AV306" s="147">
        <v>0</v>
      </c>
      <c r="AW306" s="147">
        <v>0</v>
      </c>
      <c r="AX306" s="147">
        <v>291971</v>
      </c>
      <c r="AY306" s="147">
        <v>6733</v>
      </c>
      <c r="AZ306" s="147">
        <v>0</v>
      </c>
      <c r="BA306" s="147">
        <v>0</v>
      </c>
      <c r="BB306" s="147">
        <v>62108</v>
      </c>
      <c r="BC306" s="147">
        <v>-2</v>
      </c>
      <c r="BD306" s="147">
        <v>-325</v>
      </c>
      <c r="BE306" s="147">
        <v>14021</v>
      </c>
      <c r="BF306" s="147">
        <v>0</v>
      </c>
      <c r="BG306" s="147">
        <v>82535</v>
      </c>
      <c r="BH306" s="147">
        <v>1065146</v>
      </c>
      <c r="BI306" s="147">
        <v>137733</v>
      </c>
      <c r="BJ306" s="147">
        <v>93180</v>
      </c>
      <c r="BK306" s="147">
        <v>0</v>
      </c>
      <c r="BL306" s="147">
        <v>6973</v>
      </c>
      <c r="BM306" s="147">
        <v>32331</v>
      </c>
      <c r="BN306" s="147">
        <v>35093</v>
      </c>
      <c r="BO306" s="147">
        <v>179855</v>
      </c>
      <c r="BP306" s="147">
        <v>0</v>
      </c>
      <c r="BQ306" s="147">
        <v>37052</v>
      </c>
      <c r="BR306" s="147">
        <v>34618</v>
      </c>
      <c r="BS306" s="147">
        <v>8976</v>
      </c>
      <c r="BT306" s="147">
        <v>0</v>
      </c>
      <c r="BU306" s="147">
        <v>0</v>
      </c>
      <c r="BV306" s="147">
        <v>2542</v>
      </c>
      <c r="BW306" s="147">
        <v>43525</v>
      </c>
      <c r="BX306" s="147">
        <v>6121</v>
      </c>
      <c r="BY306" s="147">
        <v>0</v>
      </c>
      <c r="BZ306" s="147">
        <v>12184</v>
      </c>
      <c r="CA306" s="147">
        <v>6437</v>
      </c>
      <c r="CB306" s="147">
        <v>64</v>
      </c>
      <c r="CC306" s="147">
        <v>11</v>
      </c>
      <c r="CD306" s="147">
        <v>83538</v>
      </c>
      <c r="CE306" s="147">
        <v>3591</v>
      </c>
      <c r="CF306" s="147">
        <v>3600</v>
      </c>
      <c r="CG306" s="147">
        <v>0</v>
      </c>
      <c r="CH306" s="147">
        <v>0</v>
      </c>
      <c r="CI306" s="147">
        <v>0</v>
      </c>
      <c r="CJ306" s="147">
        <v>89457</v>
      </c>
      <c r="CK306" s="147">
        <v>63</v>
      </c>
      <c r="CL306" s="147">
        <v>940</v>
      </c>
      <c r="CM306" s="147">
        <v>817884</v>
      </c>
      <c r="CN306" s="147">
        <v>1883030</v>
      </c>
      <c r="CO306" s="147">
        <v>195074</v>
      </c>
      <c r="CP306" s="147">
        <v>276340</v>
      </c>
      <c r="CQ306" s="147">
        <v>590194</v>
      </c>
      <c r="CR306" s="147">
        <v>0</v>
      </c>
      <c r="CS306" s="147">
        <v>0</v>
      </c>
      <c r="CT306" s="147">
        <v>0</v>
      </c>
      <c r="CU306" s="147">
        <v>0</v>
      </c>
      <c r="CV306" s="147">
        <v>0</v>
      </c>
      <c r="CW306" s="147">
        <v>82256</v>
      </c>
      <c r="CX306" s="147">
        <v>76854</v>
      </c>
      <c r="CY306" s="147">
        <v>19926</v>
      </c>
      <c r="CZ306" s="147">
        <v>0</v>
      </c>
      <c r="DA306" s="147">
        <v>0</v>
      </c>
      <c r="DB306" s="147">
        <v>5937</v>
      </c>
      <c r="DC306" s="147">
        <v>0</v>
      </c>
      <c r="DD306" s="147">
        <v>0</v>
      </c>
      <c r="DE306" s="147">
        <v>209</v>
      </c>
      <c r="DF306" s="147">
        <v>5477</v>
      </c>
      <c r="DG306" s="147">
        <v>153616</v>
      </c>
      <c r="DH306" s="147">
        <v>0</v>
      </c>
      <c r="DI306" s="147">
        <v>7853</v>
      </c>
      <c r="DJ306" s="147">
        <v>1413736</v>
      </c>
      <c r="DK306" s="147">
        <v>0</v>
      </c>
      <c r="DL306" s="147">
        <v>0</v>
      </c>
      <c r="DM306" s="147">
        <v>0</v>
      </c>
      <c r="DN306" s="147">
        <v>0</v>
      </c>
      <c r="DO306" s="147">
        <v>0</v>
      </c>
      <c r="DP306" s="147">
        <v>0</v>
      </c>
      <c r="DQ306" s="147">
        <v>0</v>
      </c>
      <c r="DR306" s="147">
        <v>0</v>
      </c>
      <c r="DS306" s="147">
        <v>0</v>
      </c>
      <c r="DT306" s="147">
        <v>0</v>
      </c>
      <c r="DU306" s="147">
        <v>0</v>
      </c>
      <c r="DV306" s="147">
        <v>0</v>
      </c>
      <c r="DW306" s="147">
        <v>0</v>
      </c>
      <c r="DX306" s="147">
        <v>0</v>
      </c>
      <c r="DY306" s="147">
        <v>0</v>
      </c>
      <c r="DZ306" s="147">
        <v>0</v>
      </c>
      <c r="EA306" s="147">
        <v>0</v>
      </c>
      <c r="EB306" s="147">
        <v>0</v>
      </c>
      <c r="EC306" s="147">
        <v>0</v>
      </c>
      <c r="ED306" s="147">
        <v>3296766</v>
      </c>
    </row>
    <row r="307" spans="1:134" ht="13.5" x14ac:dyDescent="0.25">
      <c r="A307" s="137" t="s">
        <v>522</v>
      </c>
      <c r="B307" s="137" t="s">
        <v>236</v>
      </c>
      <c r="C307" s="139">
        <v>45657</v>
      </c>
      <c r="D307" s="147">
        <v>107723</v>
      </c>
      <c r="E307" s="147">
        <v>112893</v>
      </c>
      <c r="F307" s="147">
        <v>0</v>
      </c>
      <c r="G307" s="147">
        <v>19174</v>
      </c>
      <c r="H307" s="147">
        <v>9686</v>
      </c>
      <c r="I307" s="147">
        <v>4100</v>
      </c>
      <c r="J307" s="147">
        <v>8282</v>
      </c>
      <c r="K307" s="147">
        <v>1158</v>
      </c>
      <c r="L307" s="147">
        <v>666</v>
      </c>
      <c r="M307" s="147">
        <v>12042</v>
      </c>
      <c r="N307" s="147">
        <v>8862</v>
      </c>
      <c r="O307" s="147">
        <v>6844</v>
      </c>
      <c r="P307" s="147">
        <v>224272</v>
      </c>
      <c r="Q307" s="147">
        <v>0</v>
      </c>
      <c r="R307" s="147">
        <v>24313</v>
      </c>
      <c r="S307" s="147">
        <v>4213</v>
      </c>
      <c r="T307" s="147">
        <v>0</v>
      </c>
      <c r="U307" s="147">
        <v>76341</v>
      </c>
      <c r="V307" s="147">
        <v>1995</v>
      </c>
      <c r="W307" s="147">
        <v>0</v>
      </c>
      <c r="X307" s="147">
        <v>0</v>
      </c>
      <c r="Y307" s="147">
        <v>28187</v>
      </c>
      <c r="Z307" s="147">
        <v>8890</v>
      </c>
      <c r="AA307" s="147">
        <v>5254</v>
      </c>
      <c r="AB307" s="147">
        <v>11442</v>
      </c>
      <c r="AC307" s="147">
        <v>676337</v>
      </c>
      <c r="AD307" s="147">
        <v>33314</v>
      </c>
      <c r="AE307" s="147">
        <v>91493</v>
      </c>
      <c r="AF307" s="147">
        <v>57679</v>
      </c>
      <c r="AG307" s="147">
        <v>0</v>
      </c>
      <c r="AH307" s="147">
        <v>15859</v>
      </c>
      <c r="AI307" s="147">
        <v>8012</v>
      </c>
      <c r="AJ307" s="147">
        <v>3392</v>
      </c>
      <c r="AK307" s="147">
        <v>0</v>
      </c>
      <c r="AL307" s="147">
        <v>0</v>
      </c>
      <c r="AM307" s="147">
        <v>550</v>
      </c>
      <c r="AN307" s="147">
        <v>2351</v>
      </c>
      <c r="AO307" s="147">
        <v>15837</v>
      </c>
      <c r="AP307" s="147">
        <v>8888</v>
      </c>
      <c r="AQ307" s="147">
        <v>100980</v>
      </c>
      <c r="AR307" s="147">
        <v>0</v>
      </c>
      <c r="AS307" s="147">
        <v>0</v>
      </c>
      <c r="AT307" s="147">
        <v>18896</v>
      </c>
      <c r="AU307" s="147">
        <v>1832</v>
      </c>
      <c r="AV307" s="147">
        <v>0</v>
      </c>
      <c r="AW307" s="147">
        <v>0</v>
      </c>
      <c r="AX307" s="147">
        <v>359083</v>
      </c>
      <c r="AY307" s="147">
        <v>5661</v>
      </c>
      <c r="AZ307" s="147">
        <v>0</v>
      </c>
      <c r="BA307" s="147">
        <v>0</v>
      </c>
      <c r="BB307" s="147">
        <v>227284</v>
      </c>
      <c r="BC307" s="147">
        <v>11</v>
      </c>
      <c r="BD307" s="147">
        <v>-225</v>
      </c>
      <c r="BE307" s="147">
        <v>15500</v>
      </c>
      <c r="BF307" s="147">
        <v>0</v>
      </c>
      <c r="BG307" s="147">
        <v>248231</v>
      </c>
      <c r="BH307" s="147">
        <v>1283651</v>
      </c>
      <c r="BI307" s="147">
        <v>166045</v>
      </c>
      <c r="BJ307" s="147">
        <v>48340</v>
      </c>
      <c r="BK307" s="147">
        <v>0</v>
      </c>
      <c r="BL307" s="147">
        <v>23724</v>
      </c>
      <c r="BM307" s="147">
        <v>44653</v>
      </c>
      <c r="BN307" s="147">
        <v>53417</v>
      </c>
      <c r="BO307" s="147">
        <v>203029</v>
      </c>
      <c r="BP307" s="147">
        <v>0</v>
      </c>
      <c r="BQ307" s="147">
        <v>44799</v>
      </c>
      <c r="BR307" s="147">
        <v>22632</v>
      </c>
      <c r="BS307" s="147">
        <v>9580</v>
      </c>
      <c r="BT307" s="147">
        <v>0</v>
      </c>
      <c r="BU307" s="147">
        <v>0</v>
      </c>
      <c r="BV307" s="147">
        <v>1555</v>
      </c>
      <c r="BW307" s="147">
        <v>77748</v>
      </c>
      <c r="BX307" s="147">
        <v>3586</v>
      </c>
      <c r="BY307" s="147">
        <v>0</v>
      </c>
      <c r="BZ307" s="147">
        <v>14162</v>
      </c>
      <c r="CA307" s="147">
        <v>4975</v>
      </c>
      <c r="CB307" s="147">
        <v>102</v>
      </c>
      <c r="CC307" s="147">
        <v>845</v>
      </c>
      <c r="CD307" s="147">
        <v>129476</v>
      </c>
      <c r="CE307" s="147">
        <v>10316</v>
      </c>
      <c r="CF307" s="147">
        <v>5189</v>
      </c>
      <c r="CG307" s="147">
        <v>0</v>
      </c>
      <c r="CH307" s="147">
        <v>0</v>
      </c>
      <c r="CI307" s="147">
        <v>0</v>
      </c>
      <c r="CJ307" s="147">
        <v>90700</v>
      </c>
      <c r="CK307" s="147">
        <v>0</v>
      </c>
      <c r="CL307" s="147">
        <v>1000</v>
      </c>
      <c r="CM307" s="147">
        <v>955873</v>
      </c>
      <c r="CN307" s="147">
        <v>2239524</v>
      </c>
      <c r="CO307" s="147">
        <v>146413</v>
      </c>
      <c r="CP307" s="147">
        <v>302885</v>
      </c>
      <c r="CQ307" s="147">
        <v>784633</v>
      </c>
      <c r="CR307" s="147">
        <v>0</v>
      </c>
      <c r="CS307" s="147">
        <v>0</v>
      </c>
      <c r="CT307" s="147">
        <v>0</v>
      </c>
      <c r="CU307" s="147">
        <v>0</v>
      </c>
      <c r="CV307" s="147">
        <v>0</v>
      </c>
      <c r="CW307" s="147">
        <v>107237</v>
      </c>
      <c r="CX307" s="147">
        <v>54174</v>
      </c>
      <c r="CY307" s="147">
        <v>22933</v>
      </c>
      <c r="CZ307" s="147">
        <v>0</v>
      </c>
      <c r="DA307" s="147">
        <v>0</v>
      </c>
      <c r="DB307" s="147">
        <v>4317</v>
      </c>
      <c r="DC307" s="147">
        <v>0</v>
      </c>
      <c r="DD307" s="147">
        <v>0</v>
      </c>
      <c r="DE307" s="147">
        <v>13951</v>
      </c>
      <c r="DF307" s="147">
        <v>19708</v>
      </c>
      <c r="DG307" s="147">
        <v>59692</v>
      </c>
      <c r="DH307" s="147">
        <v>0</v>
      </c>
      <c r="DI307" s="147">
        <v>433</v>
      </c>
      <c r="DJ307" s="147">
        <v>1516376</v>
      </c>
      <c r="DK307" s="147">
        <v>0</v>
      </c>
      <c r="DL307" s="147">
        <v>0</v>
      </c>
      <c r="DM307" s="147">
        <v>0</v>
      </c>
      <c r="DN307" s="147">
        <v>0</v>
      </c>
      <c r="DO307" s="147">
        <v>0</v>
      </c>
      <c r="DP307" s="147">
        <v>0</v>
      </c>
      <c r="DQ307" s="147">
        <v>0</v>
      </c>
      <c r="DR307" s="147">
        <v>0</v>
      </c>
      <c r="DS307" s="147">
        <v>0</v>
      </c>
      <c r="DT307" s="147">
        <v>0</v>
      </c>
      <c r="DU307" s="147">
        <v>0</v>
      </c>
      <c r="DV307" s="147">
        <v>0</v>
      </c>
      <c r="DW307" s="147">
        <v>0</v>
      </c>
      <c r="DX307" s="147">
        <v>0</v>
      </c>
      <c r="DY307" s="147">
        <v>0</v>
      </c>
      <c r="DZ307" s="147">
        <v>0</v>
      </c>
      <c r="EA307" s="147">
        <v>0</v>
      </c>
      <c r="EB307" s="147">
        <v>0</v>
      </c>
      <c r="EC307" s="147">
        <v>0</v>
      </c>
      <c r="ED307" s="147">
        <v>3755900</v>
      </c>
    </row>
    <row r="308" spans="1:134" ht="13.5" x14ac:dyDescent="0.25">
      <c r="A308" s="137" t="s">
        <v>1114</v>
      </c>
      <c r="B308" s="137" t="s">
        <v>386</v>
      </c>
      <c r="C308" s="139">
        <v>45657</v>
      </c>
      <c r="D308" s="147">
        <v>35741</v>
      </c>
      <c r="E308" s="147">
        <v>49938</v>
      </c>
      <c r="F308" s="147">
        <v>0</v>
      </c>
      <c r="G308" s="147">
        <v>5566</v>
      </c>
      <c r="H308" s="147">
        <v>5404</v>
      </c>
      <c r="I308" s="147">
        <v>1125</v>
      </c>
      <c r="J308" s="147">
        <v>0</v>
      </c>
      <c r="K308" s="147">
        <v>1119</v>
      </c>
      <c r="L308" s="147">
        <v>255</v>
      </c>
      <c r="M308" s="147">
        <v>0</v>
      </c>
      <c r="N308" s="147">
        <v>7186</v>
      </c>
      <c r="O308" s="147">
        <v>0</v>
      </c>
      <c r="P308" s="147">
        <v>48429</v>
      </c>
      <c r="Q308" s="147">
        <v>0</v>
      </c>
      <c r="R308" s="147">
        <v>5925</v>
      </c>
      <c r="S308" s="147">
        <v>337</v>
      </c>
      <c r="T308" s="147">
        <v>2327</v>
      </c>
      <c r="U308" s="147">
        <v>21205</v>
      </c>
      <c r="V308" s="147">
        <v>0</v>
      </c>
      <c r="W308" s="147">
        <v>7405</v>
      </c>
      <c r="X308" s="147">
        <v>3228</v>
      </c>
      <c r="Y308" s="147">
        <v>11188</v>
      </c>
      <c r="Z308" s="147">
        <v>705</v>
      </c>
      <c r="AA308" s="147">
        <v>1097</v>
      </c>
      <c r="AB308" s="147">
        <v>22814</v>
      </c>
      <c r="AC308" s="147">
        <v>230994</v>
      </c>
      <c r="AD308" s="147">
        <v>18069</v>
      </c>
      <c r="AE308" s="147">
        <v>23627</v>
      </c>
      <c r="AF308" s="147">
        <v>39091</v>
      </c>
      <c r="AG308" s="147">
        <v>0</v>
      </c>
      <c r="AH308" s="147">
        <v>5700</v>
      </c>
      <c r="AI308" s="147">
        <v>5535</v>
      </c>
      <c r="AJ308" s="147">
        <v>1152</v>
      </c>
      <c r="AK308" s="147">
        <v>0</v>
      </c>
      <c r="AL308" s="147">
        <v>0</v>
      </c>
      <c r="AM308" s="147">
        <v>0</v>
      </c>
      <c r="AN308" s="147">
        <v>2014</v>
      </c>
      <c r="AO308" s="147">
        <v>6170</v>
      </c>
      <c r="AP308" s="147">
        <v>2602</v>
      </c>
      <c r="AQ308" s="147">
        <v>29032</v>
      </c>
      <c r="AR308" s="147">
        <v>0</v>
      </c>
      <c r="AS308" s="147">
        <v>0</v>
      </c>
      <c r="AT308" s="147">
        <v>6709</v>
      </c>
      <c r="AU308" s="147">
        <v>13097</v>
      </c>
      <c r="AV308" s="147">
        <v>0</v>
      </c>
      <c r="AW308" s="147">
        <v>0</v>
      </c>
      <c r="AX308" s="147">
        <v>152798</v>
      </c>
      <c r="AY308" s="147">
        <v>530</v>
      </c>
      <c r="AZ308" s="147">
        <v>0</v>
      </c>
      <c r="BA308" s="147">
        <v>12978</v>
      </c>
      <c r="BB308" s="147">
        <v>71854</v>
      </c>
      <c r="BC308" s="147">
        <v>0</v>
      </c>
      <c r="BD308" s="147">
        <v>10034</v>
      </c>
      <c r="BE308" s="147">
        <v>0</v>
      </c>
      <c r="BF308" s="147">
        <v>0</v>
      </c>
      <c r="BG308" s="147">
        <v>95396</v>
      </c>
      <c r="BH308" s="147">
        <v>479188</v>
      </c>
      <c r="BI308" s="147">
        <v>8334</v>
      </c>
      <c r="BJ308" s="147">
        <v>27709</v>
      </c>
      <c r="BK308" s="147">
        <v>0</v>
      </c>
      <c r="BL308" s="147">
        <v>700</v>
      </c>
      <c r="BM308" s="147">
        <v>22184</v>
      </c>
      <c r="BN308" s="147">
        <v>521</v>
      </c>
      <c r="BO308" s="147">
        <v>85609</v>
      </c>
      <c r="BP308" s="147">
        <v>0</v>
      </c>
      <c r="BQ308" s="147">
        <v>10186</v>
      </c>
      <c r="BR308" s="147">
        <v>9890</v>
      </c>
      <c r="BS308" s="147">
        <v>2059</v>
      </c>
      <c r="BT308" s="147">
        <v>0</v>
      </c>
      <c r="BU308" s="147">
        <v>0</v>
      </c>
      <c r="BV308" s="147">
        <v>0</v>
      </c>
      <c r="BW308" s="147">
        <v>16803</v>
      </c>
      <c r="BX308" s="147">
        <v>0</v>
      </c>
      <c r="BY308" s="147">
        <v>1457</v>
      </c>
      <c r="BZ308" s="147">
        <v>4535</v>
      </c>
      <c r="CA308" s="147">
        <v>4353</v>
      </c>
      <c r="CB308" s="147">
        <v>0</v>
      </c>
      <c r="CC308" s="147">
        <v>0</v>
      </c>
      <c r="CD308" s="147">
        <v>58683</v>
      </c>
      <c r="CE308" s="147">
        <v>5420</v>
      </c>
      <c r="CF308" s="147">
        <v>1480</v>
      </c>
      <c r="CG308" s="147">
        <v>0</v>
      </c>
      <c r="CH308" s="147">
        <v>0</v>
      </c>
      <c r="CI308" s="147">
        <v>0</v>
      </c>
      <c r="CJ308" s="147">
        <v>3651</v>
      </c>
      <c r="CK308" s="147">
        <v>568</v>
      </c>
      <c r="CL308" s="147">
        <v>0</v>
      </c>
      <c r="CM308" s="147">
        <v>264142</v>
      </c>
      <c r="CN308" s="147">
        <v>743330</v>
      </c>
      <c r="CO308" s="147">
        <v>66093</v>
      </c>
      <c r="CP308" s="147">
        <v>108665</v>
      </c>
      <c r="CQ308" s="147">
        <v>225523</v>
      </c>
      <c r="CR308" s="147">
        <v>2072</v>
      </c>
      <c r="CS308" s="147">
        <v>29911</v>
      </c>
      <c r="CT308" s="147">
        <v>0</v>
      </c>
      <c r="CU308" s="147">
        <v>0</v>
      </c>
      <c r="CV308" s="147">
        <v>0</v>
      </c>
      <c r="CW308" s="147">
        <v>30501</v>
      </c>
      <c r="CX308" s="147">
        <v>29614</v>
      </c>
      <c r="CY308" s="147">
        <v>6166</v>
      </c>
      <c r="CZ308" s="147">
        <v>0</v>
      </c>
      <c r="DA308" s="147">
        <v>0</v>
      </c>
      <c r="DB308" s="147">
        <v>0</v>
      </c>
      <c r="DC308" s="147">
        <v>0</v>
      </c>
      <c r="DD308" s="147">
        <v>0</v>
      </c>
      <c r="DE308" s="147">
        <v>18582</v>
      </c>
      <c r="DF308" s="147">
        <v>5324</v>
      </c>
      <c r="DG308" s="147">
        <v>0</v>
      </c>
      <c r="DH308" s="147">
        <v>0</v>
      </c>
      <c r="DI308" s="147">
        <v>0</v>
      </c>
      <c r="DJ308" s="147">
        <v>522451</v>
      </c>
      <c r="DK308" s="147">
        <v>0</v>
      </c>
      <c r="DL308" s="147">
        <v>0</v>
      </c>
      <c r="DM308" s="147">
        <v>0</v>
      </c>
      <c r="DN308" s="147">
        <v>0</v>
      </c>
      <c r="DO308" s="147">
        <v>0</v>
      </c>
      <c r="DP308" s="147">
        <v>0</v>
      </c>
      <c r="DQ308" s="147">
        <v>0</v>
      </c>
      <c r="DR308" s="147">
        <v>0</v>
      </c>
      <c r="DS308" s="147">
        <v>0</v>
      </c>
      <c r="DT308" s="147">
        <v>0</v>
      </c>
      <c r="DU308" s="147">
        <v>0</v>
      </c>
      <c r="DV308" s="147">
        <v>0</v>
      </c>
      <c r="DW308" s="147">
        <v>0</v>
      </c>
      <c r="DX308" s="147">
        <v>0</v>
      </c>
      <c r="DY308" s="147">
        <v>0</v>
      </c>
      <c r="DZ308" s="147">
        <v>0</v>
      </c>
      <c r="EA308" s="147">
        <v>0</v>
      </c>
      <c r="EB308" s="147">
        <v>0</v>
      </c>
      <c r="EC308" s="147">
        <v>0</v>
      </c>
      <c r="ED308" s="147">
        <v>1265781</v>
      </c>
    </row>
    <row r="309" spans="1:134" ht="13.5" x14ac:dyDescent="0.25">
      <c r="A309" s="137" t="s">
        <v>1115</v>
      </c>
      <c r="B309" s="137" t="s">
        <v>386</v>
      </c>
      <c r="C309" s="139">
        <v>45657</v>
      </c>
      <c r="D309" s="147">
        <v>44588</v>
      </c>
      <c r="E309" s="147">
        <v>60183</v>
      </c>
      <c r="F309" s="147">
        <v>0</v>
      </c>
      <c r="G309" s="147">
        <v>6789</v>
      </c>
      <c r="H309" s="147">
        <v>4325</v>
      </c>
      <c r="I309" s="147">
        <v>1354</v>
      </c>
      <c r="J309" s="147">
        <v>0</v>
      </c>
      <c r="K309" s="147">
        <v>729</v>
      </c>
      <c r="L309" s="147">
        <v>0</v>
      </c>
      <c r="M309" s="147">
        <v>0</v>
      </c>
      <c r="N309" s="147">
        <v>16692</v>
      </c>
      <c r="O309" s="147">
        <v>0</v>
      </c>
      <c r="P309" s="147">
        <v>68014</v>
      </c>
      <c r="Q309" s="147">
        <v>0</v>
      </c>
      <c r="R309" s="147">
        <v>6679</v>
      </c>
      <c r="S309" s="147">
        <v>290</v>
      </c>
      <c r="T309" s="147">
        <v>3588</v>
      </c>
      <c r="U309" s="147">
        <v>26874</v>
      </c>
      <c r="V309" s="147">
        <v>0</v>
      </c>
      <c r="W309" s="147">
        <v>6854</v>
      </c>
      <c r="X309" s="147">
        <v>338</v>
      </c>
      <c r="Y309" s="147">
        <v>14288</v>
      </c>
      <c r="Z309" s="147">
        <v>264</v>
      </c>
      <c r="AA309" s="147">
        <v>793</v>
      </c>
      <c r="AB309" s="147">
        <v>27346</v>
      </c>
      <c r="AC309" s="147">
        <v>289988</v>
      </c>
      <c r="AD309" s="147">
        <v>26357</v>
      </c>
      <c r="AE309" s="147">
        <v>64130</v>
      </c>
      <c r="AF309" s="147">
        <v>48862</v>
      </c>
      <c r="AG309" s="147">
        <v>0</v>
      </c>
      <c r="AH309" s="147">
        <v>9711</v>
      </c>
      <c r="AI309" s="147">
        <v>6186</v>
      </c>
      <c r="AJ309" s="147">
        <v>1937</v>
      </c>
      <c r="AK309" s="147">
        <v>0</v>
      </c>
      <c r="AL309" s="147">
        <v>0</v>
      </c>
      <c r="AM309" s="147">
        <v>0</v>
      </c>
      <c r="AN309" s="147">
        <v>6727</v>
      </c>
      <c r="AO309" s="147">
        <v>8609</v>
      </c>
      <c r="AP309" s="147">
        <v>9961</v>
      </c>
      <c r="AQ309" s="147">
        <v>21326</v>
      </c>
      <c r="AR309" s="147">
        <v>0</v>
      </c>
      <c r="AS309" s="147">
        <v>0</v>
      </c>
      <c r="AT309" s="147">
        <v>5846</v>
      </c>
      <c r="AU309" s="147">
        <v>5443</v>
      </c>
      <c r="AV309" s="147">
        <v>0</v>
      </c>
      <c r="AW309" s="147">
        <v>0</v>
      </c>
      <c r="AX309" s="147">
        <v>215095</v>
      </c>
      <c r="AY309" s="147">
        <v>607</v>
      </c>
      <c r="AZ309" s="147">
        <v>0</v>
      </c>
      <c r="BA309" s="147">
        <v>17555</v>
      </c>
      <c r="BB309" s="147">
        <v>121594</v>
      </c>
      <c r="BC309" s="147">
        <v>0</v>
      </c>
      <c r="BD309" s="147">
        <v>12181</v>
      </c>
      <c r="BE309" s="147">
        <v>0</v>
      </c>
      <c r="BF309" s="147">
        <v>0</v>
      </c>
      <c r="BG309" s="147">
        <v>151937</v>
      </c>
      <c r="BH309" s="147">
        <v>657020</v>
      </c>
      <c r="BI309" s="147">
        <v>35418</v>
      </c>
      <c r="BJ309" s="147">
        <v>48366</v>
      </c>
      <c r="BK309" s="147">
        <v>1847</v>
      </c>
      <c r="BL309" s="147">
        <v>2240</v>
      </c>
      <c r="BM309" s="147">
        <v>46657</v>
      </c>
      <c r="BN309" s="147">
        <v>19061</v>
      </c>
      <c r="BO309" s="147">
        <v>134534</v>
      </c>
      <c r="BP309" s="147">
        <v>0</v>
      </c>
      <c r="BQ309" s="147">
        <v>19921</v>
      </c>
      <c r="BR309" s="147">
        <v>12692</v>
      </c>
      <c r="BS309" s="147">
        <v>3973</v>
      </c>
      <c r="BT309" s="147">
        <v>0</v>
      </c>
      <c r="BU309" s="147">
        <v>0</v>
      </c>
      <c r="BV309" s="147">
        <v>0</v>
      </c>
      <c r="BW309" s="147">
        <v>32055</v>
      </c>
      <c r="BX309" s="147">
        <v>0</v>
      </c>
      <c r="BY309" s="147">
        <v>3955</v>
      </c>
      <c r="BZ309" s="147">
        <v>8353</v>
      </c>
      <c r="CA309" s="147">
        <v>2386</v>
      </c>
      <c r="CB309" s="147">
        <v>0</v>
      </c>
      <c r="CC309" s="147">
        <v>0</v>
      </c>
      <c r="CD309" s="147">
        <v>82246</v>
      </c>
      <c r="CE309" s="147">
        <v>8704</v>
      </c>
      <c r="CF309" s="147">
        <v>780</v>
      </c>
      <c r="CG309" s="147">
        <v>0</v>
      </c>
      <c r="CH309" s="147">
        <v>0</v>
      </c>
      <c r="CI309" s="147">
        <v>0</v>
      </c>
      <c r="CJ309" s="147">
        <v>5024</v>
      </c>
      <c r="CK309" s="147">
        <v>1011</v>
      </c>
      <c r="CL309" s="147">
        <v>230</v>
      </c>
      <c r="CM309" s="147">
        <v>469453</v>
      </c>
      <c r="CN309" s="147">
        <v>1126473</v>
      </c>
      <c r="CO309" s="147">
        <v>157162</v>
      </c>
      <c r="CP309" s="147">
        <v>128255</v>
      </c>
      <c r="CQ309" s="147">
        <v>358684</v>
      </c>
      <c r="CR309" s="147">
        <v>5776</v>
      </c>
      <c r="CS309" s="147">
        <v>41708</v>
      </c>
      <c r="CT309" s="147">
        <v>0</v>
      </c>
      <c r="CU309" s="147">
        <v>0</v>
      </c>
      <c r="CV309" s="147">
        <v>0</v>
      </c>
      <c r="CW309" s="147">
        <v>48194</v>
      </c>
      <c r="CX309" s="147">
        <v>30703</v>
      </c>
      <c r="CY309" s="147">
        <v>9613</v>
      </c>
      <c r="CZ309" s="147">
        <v>0</v>
      </c>
      <c r="DA309" s="147">
        <v>0</v>
      </c>
      <c r="DB309" s="147">
        <v>0</v>
      </c>
      <c r="DC309" s="147">
        <v>0</v>
      </c>
      <c r="DD309" s="147">
        <v>168</v>
      </c>
      <c r="DE309" s="147">
        <v>0</v>
      </c>
      <c r="DF309" s="147">
        <v>0</v>
      </c>
      <c r="DG309" s="147">
        <v>0</v>
      </c>
      <c r="DH309" s="147">
        <v>0</v>
      </c>
      <c r="DI309" s="147">
        <v>0</v>
      </c>
      <c r="DJ309" s="147">
        <v>780263</v>
      </c>
      <c r="DK309" s="147">
        <v>0</v>
      </c>
      <c r="DL309" s="147">
        <v>0</v>
      </c>
      <c r="DM309" s="147">
        <v>0</v>
      </c>
      <c r="DN309" s="147">
        <v>0</v>
      </c>
      <c r="DO309" s="147">
        <v>0</v>
      </c>
      <c r="DP309" s="147">
        <v>0</v>
      </c>
      <c r="DQ309" s="147">
        <v>0</v>
      </c>
      <c r="DR309" s="147">
        <v>0</v>
      </c>
      <c r="DS309" s="147">
        <v>0</v>
      </c>
      <c r="DT309" s="147">
        <v>0</v>
      </c>
      <c r="DU309" s="147">
        <v>0</v>
      </c>
      <c r="DV309" s="147">
        <v>0</v>
      </c>
      <c r="DW309" s="147">
        <v>0</v>
      </c>
      <c r="DX309" s="147">
        <v>0</v>
      </c>
      <c r="DY309" s="147">
        <v>0</v>
      </c>
      <c r="DZ309" s="147">
        <v>0</v>
      </c>
      <c r="EA309" s="147">
        <v>0</v>
      </c>
      <c r="EB309" s="147">
        <v>0</v>
      </c>
      <c r="EC309" s="147">
        <v>0</v>
      </c>
      <c r="ED309" s="147">
        <v>1906736</v>
      </c>
    </row>
    <row r="310" spans="1:134" ht="13.5" x14ac:dyDescent="0.25">
      <c r="A310" s="136" t="s">
        <v>523</v>
      </c>
      <c r="B310" s="136" t="s">
        <v>266</v>
      </c>
      <c r="C310" s="142">
        <v>45519</v>
      </c>
      <c r="D310" s="146">
        <v>71678</v>
      </c>
      <c r="E310" s="146">
        <v>100837</v>
      </c>
      <c r="F310" s="146">
        <v>0</v>
      </c>
      <c r="G310" s="146">
        <v>9637</v>
      </c>
      <c r="H310" s="146">
        <v>10478</v>
      </c>
      <c r="I310" s="146">
        <v>2248</v>
      </c>
      <c r="J310" s="146">
        <v>167</v>
      </c>
      <c r="K310" s="146">
        <v>51</v>
      </c>
      <c r="L310" s="146">
        <v>0</v>
      </c>
      <c r="M310" s="146">
        <v>3674</v>
      </c>
      <c r="N310" s="146">
        <v>10552</v>
      </c>
      <c r="O310" s="146">
        <v>921</v>
      </c>
      <c r="P310" s="146">
        <v>218687</v>
      </c>
      <c r="Q310" s="146">
        <v>0</v>
      </c>
      <c r="R310" s="146">
        <v>2500</v>
      </c>
      <c r="S310" s="146">
        <v>0</v>
      </c>
      <c r="T310" s="146">
        <v>1072</v>
      </c>
      <c r="U310" s="146">
        <v>22003</v>
      </c>
      <c r="V310" s="146">
        <v>0</v>
      </c>
      <c r="W310" s="146">
        <v>0</v>
      </c>
      <c r="X310" s="146">
        <v>1931</v>
      </c>
      <c r="Y310" s="146">
        <v>14049</v>
      </c>
      <c r="Z310" s="146">
        <v>24564</v>
      </c>
      <c r="AA310" s="146">
        <v>542</v>
      </c>
      <c r="AB310" s="146">
        <v>14768</v>
      </c>
      <c r="AC310" s="146">
        <v>510359</v>
      </c>
      <c r="AD310" s="146">
        <v>62987</v>
      </c>
      <c r="AE310" s="146">
        <v>129581</v>
      </c>
      <c r="AF310" s="146">
        <v>45892</v>
      </c>
      <c r="AG310" s="146">
        <v>0</v>
      </c>
      <c r="AH310" s="146">
        <v>18814</v>
      </c>
      <c r="AI310" s="146">
        <v>20457</v>
      </c>
      <c r="AJ310" s="146">
        <v>4390</v>
      </c>
      <c r="AK310" s="146">
        <v>306</v>
      </c>
      <c r="AL310" s="146">
        <v>94</v>
      </c>
      <c r="AM310" s="146">
        <v>0</v>
      </c>
      <c r="AN310" s="146">
        <v>8825</v>
      </c>
      <c r="AO310" s="146">
        <v>13065</v>
      </c>
      <c r="AP310" s="146">
        <v>7704</v>
      </c>
      <c r="AQ310" s="146">
        <v>42263</v>
      </c>
      <c r="AR310" s="146">
        <v>0</v>
      </c>
      <c r="AS310" s="146">
        <v>0</v>
      </c>
      <c r="AT310" s="146">
        <v>18803</v>
      </c>
      <c r="AU310" s="146">
        <v>26</v>
      </c>
      <c r="AV310" s="146">
        <v>0</v>
      </c>
      <c r="AW310" s="146">
        <v>0</v>
      </c>
      <c r="AX310" s="146">
        <v>373207</v>
      </c>
      <c r="AY310" s="146">
        <v>18827</v>
      </c>
      <c r="AZ310" s="146">
        <v>0</v>
      </c>
      <c r="BA310" s="146">
        <v>22113</v>
      </c>
      <c r="BB310" s="146">
        <v>0</v>
      </c>
      <c r="BC310" s="146">
        <v>52</v>
      </c>
      <c r="BD310" s="146">
        <v>13891</v>
      </c>
      <c r="BE310" s="146">
        <v>6340</v>
      </c>
      <c r="BF310" s="146">
        <v>0</v>
      </c>
      <c r="BG310" s="146">
        <v>61223</v>
      </c>
      <c r="BH310" s="146">
        <v>944789</v>
      </c>
      <c r="BI310" s="146">
        <v>138023</v>
      </c>
      <c r="BJ310" s="146">
        <v>24088</v>
      </c>
      <c r="BK310" s="146">
        <v>0</v>
      </c>
      <c r="BL310" s="146">
        <v>4560</v>
      </c>
      <c r="BM310" s="146">
        <v>48850</v>
      </c>
      <c r="BN310" s="146">
        <v>15554</v>
      </c>
      <c r="BO310" s="146">
        <v>179236</v>
      </c>
      <c r="BP310" s="146">
        <v>0</v>
      </c>
      <c r="BQ310" s="146">
        <v>30112</v>
      </c>
      <c r="BR310" s="146">
        <v>32742</v>
      </c>
      <c r="BS310" s="146">
        <v>7026</v>
      </c>
      <c r="BT310" s="146">
        <v>490</v>
      </c>
      <c r="BU310" s="146">
        <v>150</v>
      </c>
      <c r="BV310" s="146">
        <v>0</v>
      </c>
      <c r="BW310" s="146">
        <v>48939</v>
      </c>
      <c r="BX310" s="146">
        <v>0</v>
      </c>
      <c r="BY310" s="146">
        <v>0</v>
      </c>
      <c r="BZ310" s="146">
        <v>14846</v>
      </c>
      <c r="CA310" s="146">
        <v>4107</v>
      </c>
      <c r="CB310" s="146">
        <v>0</v>
      </c>
      <c r="CC310" s="146">
        <v>46</v>
      </c>
      <c r="CD310" s="146">
        <v>163768</v>
      </c>
      <c r="CE310" s="146">
        <v>0</v>
      </c>
      <c r="CF310" s="146">
        <v>3350</v>
      </c>
      <c r="CG310" s="146">
        <v>0</v>
      </c>
      <c r="CH310" s="146">
        <v>0</v>
      </c>
      <c r="CI310" s="146">
        <v>0</v>
      </c>
      <c r="CJ310" s="146">
        <v>0</v>
      </c>
      <c r="CK310" s="146">
        <v>105</v>
      </c>
      <c r="CL310" s="146">
        <v>8110</v>
      </c>
      <c r="CM310" s="146">
        <v>724102</v>
      </c>
      <c r="CN310" s="146">
        <v>1668891</v>
      </c>
      <c r="CO310" s="146">
        <v>218634</v>
      </c>
      <c r="CP310" s="146">
        <v>204502</v>
      </c>
      <c r="CQ310" s="146">
        <v>627027</v>
      </c>
      <c r="CR310" s="146">
        <v>27753</v>
      </c>
      <c r="CS310" s="146">
        <v>0</v>
      </c>
      <c r="CT310" s="146">
        <v>0</v>
      </c>
      <c r="CU310" s="146">
        <v>658</v>
      </c>
      <c r="CV310" s="146">
        <v>0</v>
      </c>
      <c r="CW310" s="146">
        <v>85896</v>
      </c>
      <c r="CX310" s="146">
        <v>93396</v>
      </c>
      <c r="CY310" s="146">
        <v>20042</v>
      </c>
      <c r="CZ310" s="146">
        <v>1396</v>
      </c>
      <c r="DA310" s="146">
        <v>473</v>
      </c>
      <c r="DB310" s="146">
        <v>0</v>
      </c>
      <c r="DC310" s="146">
        <v>2027</v>
      </c>
      <c r="DD310" s="146">
        <v>0</v>
      </c>
      <c r="DE310" s="146">
        <v>15751</v>
      </c>
      <c r="DF310" s="146">
        <v>54066</v>
      </c>
      <c r="DG310" s="146">
        <v>175213</v>
      </c>
      <c r="DH310" s="146">
        <v>0</v>
      </c>
      <c r="DI310" s="146">
        <v>7937</v>
      </c>
      <c r="DJ310" s="146">
        <v>1534771</v>
      </c>
      <c r="DK310" s="146">
        <v>0</v>
      </c>
      <c r="DL310" s="146">
        <v>0</v>
      </c>
      <c r="DM310" s="146">
        <v>0</v>
      </c>
      <c r="DN310" s="146">
        <v>0</v>
      </c>
      <c r="DO310" s="146">
        <v>0</v>
      </c>
      <c r="DP310" s="146">
        <v>0</v>
      </c>
      <c r="DQ310" s="146">
        <v>0</v>
      </c>
      <c r="DR310" s="146">
        <v>0</v>
      </c>
      <c r="DS310" s="146">
        <v>0</v>
      </c>
      <c r="DT310" s="146">
        <v>0</v>
      </c>
      <c r="DU310" s="146">
        <v>0</v>
      </c>
      <c r="DV310" s="146">
        <v>0</v>
      </c>
      <c r="DW310" s="146">
        <v>0</v>
      </c>
      <c r="DX310" s="146">
        <v>0</v>
      </c>
      <c r="DY310" s="146">
        <v>0</v>
      </c>
      <c r="DZ310" s="146">
        <v>0</v>
      </c>
      <c r="EA310" s="146">
        <v>0</v>
      </c>
      <c r="EB310" s="146">
        <v>0</v>
      </c>
      <c r="EC310" s="146">
        <v>0</v>
      </c>
      <c r="ED310" s="146">
        <v>3203662</v>
      </c>
    </row>
    <row r="311" spans="1:134" ht="13.5" x14ac:dyDescent="0.25">
      <c r="A311" s="137" t="s">
        <v>1116</v>
      </c>
      <c r="B311" s="137" t="s">
        <v>386</v>
      </c>
      <c r="C311" s="139">
        <v>45657</v>
      </c>
      <c r="D311" s="147">
        <v>36743</v>
      </c>
      <c r="E311" s="147">
        <v>59717</v>
      </c>
      <c r="F311" s="147">
        <v>0</v>
      </c>
      <c r="G311" s="147">
        <v>6159</v>
      </c>
      <c r="H311" s="147">
        <v>3766</v>
      </c>
      <c r="I311" s="147">
        <v>1201</v>
      </c>
      <c r="J311" s="147">
        <v>0</v>
      </c>
      <c r="K311" s="147">
        <v>1237</v>
      </c>
      <c r="L311" s="147">
        <v>0</v>
      </c>
      <c r="M311" s="147">
        <v>0</v>
      </c>
      <c r="N311" s="147">
        <v>16170</v>
      </c>
      <c r="O311" s="147">
        <v>0</v>
      </c>
      <c r="P311" s="147">
        <v>89590</v>
      </c>
      <c r="Q311" s="147">
        <v>0</v>
      </c>
      <c r="R311" s="147">
        <v>9000</v>
      </c>
      <c r="S311" s="147">
        <v>290</v>
      </c>
      <c r="T311" s="147">
        <v>3877</v>
      </c>
      <c r="U311" s="147">
        <v>34634</v>
      </c>
      <c r="V311" s="147">
        <v>0</v>
      </c>
      <c r="W311" s="147">
        <v>11477</v>
      </c>
      <c r="X311" s="147">
        <v>5678</v>
      </c>
      <c r="Y311" s="147">
        <v>12330</v>
      </c>
      <c r="Z311" s="147">
        <v>528</v>
      </c>
      <c r="AA311" s="147">
        <v>793</v>
      </c>
      <c r="AB311" s="147">
        <v>24605</v>
      </c>
      <c r="AC311" s="147">
        <v>317795</v>
      </c>
      <c r="AD311" s="147">
        <v>43333</v>
      </c>
      <c r="AE311" s="147">
        <v>54869</v>
      </c>
      <c r="AF311" s="147">
        <v>47739</v>
      </c>
      <c r="AG311" s="147">
        <v>0</v>
      </c>
      <c r="AH311" s="147">
        <v>10302</v>
      </c>
      <c r="AI311" s="147">
        <v>6299</v>
      </c>
      <c r="AJ311" s="147">
        <v>2008</v>
      </c>
      <c r="AK311" s="147">
        <v>0</v>
      </c>
      <c r="AL311" s="147">
        <v>0</v>
      </c>
      <c r="AM311" s="147">
        <v>0</v>
      </c>
      <c r="AN311" s="147">
        <v>3286</v>
      </c>
      <c r="AO311" s="147">
        <v>7527</v>
      </c>
      <c r="AP311" s="147">
        <v>6030</v>
      </c>
      <c r="AQ311" s="147">
        <v>24493</v>
      </c>
      <c r="AR311" s="147">
        <v>0</v>
      </c>
      <c r="AS311" s="147">
        <v>0</v>
      </c>
      <c r="AT311" s="147">
        <v>11433</v>
      </c>
      <c r="AU311" s="147">
        <v>1468</v>
      </c>
      <c r="AV311" s="147">
        <v>0</v>
      </c>
      <c r="AW311" s="147">
        <v>0</v>
      </c>
      <c r="AX311" s="147">
        <v>218787</v>
      </c>
      <c r="AY311" s="147">
        <v>362</v>
      </c>
      <c r="AZ311" s="147">
        <v>0</v>
      </c>
      <c r="BA311" s="147">
        <v>13613</v>
      </c>
      <c r="BB311" s="147">
        <v>55877</v>
      </c>
      <c r="BC311" s="147">
        <v>0</v>
      </c>
      <c r="BD311" s="147">
        <v>18220</v>
      </c>
      <c r="BE311" s="147">
        <v>0</v>
      </c>
      <c r="BF311" s="147">
        <v>0</v>
      </c>
      <c r="BG311" s="147">
        <v>88072</v>
      </c>
      <c r="BH311" s="147">
        <v>624654</v>
      </c>
      <c r="BI311" s="147">
        <v>34000</v>
      </c>
      <c r="BJ311" s="147">
        <v>26692</v>
      </c>
      <c r="BK311" s="147">
        <v>0</v>
      </c>
      <c r="BL311" s="147">
        <v>2210</v>
      </c>
      <c r="BM311" s="147">
        <v>28348</v>
      </c>
      <c r="BN311" s="147">
        <v>15698</v>
      </c>
      <c r="BO311" s="147">
        <v>99359</v>
      </c>
      <c r="BP311" s="147">
        <v>0</v>
      </c>
      <c r="BQ311" s="147">
        <v>14407</v>
      </c>
      <c r="BR311" s="147">
        <v>8809</v>
      </c>
      <c r="BS311" s="147">
        <v>2809</v>
      </c>
      <c r="BT311" s="147">
        <v>0</v>
      </c>
      <c r="BU311" s="147">
        <v>0</v>
      </c>
      <c r="BV311" s="147">
        <v>0</v>
      </c>
      <c r="BW311" s="147">
        <v>20244</v>
      </c>
      <c r="BX311" s="147">
        <v>0</v>
      </c>
      <c r="BY311" s="147">
        <v>3635</v>
      </c>
      <c r="BZ311" s="147">
        <v>6676</v>
      </c>
      <c r="CA311" s="147">
        <v>1701</v>
      </c>
      <c r="CB311" s="147">
        <v>0</v>
      </c>
      <c r="CC311" s="147">
        <v>0</v>
      </c>
      <c r="CD311" s="147">
        <v>78892</v>
      </c>
      <c r="CE311" s="147">
        <v>10168</v>
      </c>
      <c r="CF311" s="147">
        <v>1349</v>
      </c>
      <c r="CG311" s="147">
        <v>0</v>
      </c>
      <c r="CH311" s="147">
        <v>0</v>
      </c>
      <c r="CI311" s="147">
        <v>1150</v>
      </c>
      <c r="CJ311" s="147">
        <v>2477</v>
      </c>
      <c r="CK311" s="147">
        <v>2608</v>
      </c>
      <c r="CL311" s="147">
        <v>0</v>
      </c>
      <c r="CM311" s="147">
        <v>361232</v>
      </c>
      <c r="CN311" s="147">
        <v>985886</v>
      </c>
      <c r="CO311" s="147">
        <v>139597</v>
      </c>
      <c r="CP311" s="147">
        <v>91476</v>
      </c>
      <c r="CQ311" s="147">
        <v>352872</v>
      </c>
      <c r="CR311" s="147">
        <v>16811</v>
      </c>
      <c r="CS311" s="147">
        <v>110276</v>
      </c>
      <c r="CT311" s="147">
        <v>0</v>
      </c>
      <c r="CU311" s="147">
        <v>0</v>
      </c>
      <c r="CV311" s="147">
        <v>0</v>
      </c>
      <c r="CW311" s="147">
        <v>50192</v>
      </c>
      <c r="CX311" s="147">
        <v>30689</v>
      </c>
      <c r="CY311" s="147">
        <v>9785</v>
      </c>
      <c r="CZ311" s="147">
        <v>0</v>
      </c>
      <c r="DA311" s="147">
        <v>0</v>
      </c>
      <c r="DB311" s="147">
        <v>0</v>
      </c>
      <c r="DC311" s="147">
        <v>0</v>
      </c>
      <c r="DD311" s="147">
        <v>252</v>
      </c>
      <c r="DE311" s="147">
        <v>21033</v>
      </c>
      <c r="DF311" s="147">
        <v>34491</v>
      </c>
      <c r="DG311" s="147">
        <v>0</v>
      </c>
      <c r="DH311" s="147">
        <v>0</v>
      </c>
      <c r="DI311" s="147">
        <v>0</v>
      </c>
      <c r="DJ311" s="147">
        <v>857474</v>
      </c>
      <c r="DK311" s="147">
        <v>0</v>
      </c>
      <c r="DL311" s="147">
        <v>0</v>
      </c>
      <c r="DM311" s="147">
        <v>0</v>
      </c>
      <c r="DN311" s="147">
        <v>0</v>
      </c>
      <c r="DO311" s="147">
        <v>0</v>
      </c>
      <c r="DP311" s="147">
        <v>0</v>
      </c>
      <c r="DQ311" s="147">
        <v>0</v>
      </c>
      <c r="DR311" s="147">
        <v>0</v>
      </c>
      <c r="DS311" s="147">
        <v>0</v>
      </c>
      <c r="DT311" s="147">
        <v>0</v>
      </c>
      <c r="DU311" s="147">
        <v>0</v>
      </c>
      <c r="DV311" s="147">
        <v>0</v>
      </c>
      <c r="DW311" s="147">
        <v>0</v>
      </c>
      <c r="DX311" s="147">
        <v>0</v>
      </c>
      <c r="DY311" s="147">
        <v>0</v>
      </c>
      <c r="DZ311" s="147">
        <v>0</v>
      </c>
      <c r="EA311" s="147">
        <v>0</v>
      </c>
      <c r="EB311" s="147">
        <v>0</v>
      </c>
      <c r="EC311" s="147">
        <v>0</v>
      </c>
      <c r="ED311" s="147">
        <v>1843360</v>
      </c>
    </row>
    <row r="312" spans="1:134" ht="13.5" x14ac:dyDescent="0.25">
      <c r="A312" s="137" t="s">
        <v>1117</v>
      </c>
      <c r="B312" s="137" t="s">
        <v>386</v>
      </c>
      <c r="C312" s="139">
        <v>45657</v>
      </c>
      <c r="D312" s="147">
        <v>60751</v>
      </c>
      <c r="E312" s="147">
        <v>76202</v>
      </c>
      <c r="F312" s="147">
        <v>0</v>
      </c>
      <c r="G312" s="147">
        <v>8853</v>
      </c>
      <c r="H312" s="147">
        <v>6061</v>
      </c>
      <c r="I312" s="147">
        <v>1726</v>
      </c>
      <c r="J312" s="147">
        <v>0</v>
      </c>
      <c r="K312" s="147">
        <v>1039</v>
      </c>
      <c r="L312" s="147">
        <v>36</v>
      </c>
      <c r="M312" s="147">
        <v>0</v>
      </c>
      <c r="N312" s="147">
        <v>14928</v>
      </c>
      <c r="O312" s="147">
        <v>0</v>
      </c>
      <c r="P312" s="147">
        <v>82006</v>
      </c>
      <c r="Q312" s="147">
        <v>0</v>
      </c>
      <c r="R312" s="147">
        <v>9000</v>
      </c>
      <c r="S312" s="147">
        <v>290</v>
      </c>
      <c r="T312" s="147">
        <v>1115</v>
      </c>
      <c r="U312" s="147">
        <v>35542</v>
      </c>
      <c r="V312" s="147">
        <v>0</v>
      </c>
      <c r="W312" s="147">
        <v>8365</v>
      </c>
      <c r="X312" s="147">
        <v>6604</v>
      </c>
      <c r="Y312" s="147">
        <v>8935</v>
      </c>
      <c r="Z312" s="147">
        <v>702</v>
      </c>
      <c r="AA312" s="147">
        <v>793</v>
      </c>
      <c r="AB312" s="147">
        <v>25370</v>
      </c>
      <c r="AC312" s="147">
        <v>348318</v>
      </c>
      <c r="AD312" s="147">
        <v>13375</v>
      </c>
      <c r="AE312" s="147">
        <v>60391</v>
      </c>
      <c r="AF312" s="147">
        <v>40042</v>
      </c>
      <c r="AG312" s="147">
        <v>0</v>
      </c>
      <c r="AH312" s="147">
        <v>8297</v>
      </c>
      <c r="AI312" s="147">
        <v>5680</v>
      </c>
      <c r="AJ312" s="147">
        <v>1618</v>
      </c>
      <c r="AK312" s="147">
        <v>0</v>
      </c>
      <c r="AL312" s="147">
        <v>0</v>
      </c>
      <c r="AM312" s="147">
        <v>0</v>
      </c>
      <c r="AN312" s="147">
        <v>2774</v>
      </c>
      <c r="AO312" s="147">
        <v>13591</v>
      </c>
      <c r="AP312" s="147">
        <v>4601</v>
      </c>
      <c r="AQ312" s="147">
        <v>68315</v>
      </c>
      <c r="AR312" s="147">
        <v>0</v>
      </c>
      <c r="AS312" s="147">
        <v>0</v>
      </c>
      <c r="AT312" s="147">
        <v>7698</v>
      </c>
      <c r="AU312" s="147">
        <v>15469</v>
      </c>
      <c r="AV312" s="147">
        <v>0</v>
      </c>
      <c r="AW312" s="147">
        <v>0</v>
      </c>
      <c r="AX312" s="147">
        <v>241851</v>
      </c>
      <c r="AY312" s="147">
        <v>633</v>
      </c>
      <c r="AZ312" s="147">
        <v>0</v>
      </c>
      <c r="BA312" s="147">
        <v>84520</v>
      </c>
      <c r="BB312" s="147">
        <v>206528</v>
      </c>
      <c r="BC312" s="147">
        <v>0</v>
      </c>
      <c r="BD312" s="147">
        <v>23595</v>
      </c>
      <c r="BE312" s="147">
        <v>0</v>
      </c>
      <c r="BF312" s="147">
        <v>0</v>
      </c>
      <c r="BG312" s="147">
        <v>315276</v>
      </c>
      <c r="BH312" s="147">
        <v>905445</v>
      </c>
      <c r="BI312" s="147">
        <v>44174</v>
      </c>
      <c r="BJ312" s="147">
        <v>38326</v>
      </c>
      <c r="BK312" s="147">
        <v>14033</v>
      </c>
      <c r="BL312" s="147">
        <v>2025</v>
      </c>
      <c r="BM312" s="147">
        <v>28326</v>
      </c>
      <c r="BN312" s="147">
        <v>17127</v>
      </c>
      <c r="BO312" s="147">
        <v>114168</v>
      </c>
      <c r="BP312" s="147">
        <v>0</v>
      </c>
      <c r="BQ312" s="147">
        <v>18674</v>
      </c>
      <c r="BR312" s="147">
        <v>12784</v>
      </c>
      <c r="BS312" s="147">
        <v>3641</v>
      </c>
      <c r="BT312" s="147">
        <v>0</v>
      </c>
      <c r="BU312" s="147">
        <v>0</v>
      </c>
      <c r="BV312" s="147">
        <v>0</v>
      </c>
      <c r="BW312" s="147">
        <v>35745</v>
      </c>
      <c r="BX312" s="147">
        <v>900</v>
      </c>
      <c r="BY312" s="147">
        <v>961</v>
      </c>
      <c r="BZ312" s="147">
        <v>5139</v>
      </c>
      <c r="CA312" s="147">
        <v>3374</v>
      </c>
      <c r="CB312" s="147">
        <v>0</v>
      </c>
      <c r="CC312" s="147">
        <v>0</v>
      </c>
      <c r="CD312" s="147">
        <v>62797</v>
      </c>
      <c r="CE312" s="147">
        <v>10336</v>
      </c>
      <c r="CF312" s="147">
        <v>1938</v>
      </c>
      <c r="CG312" s="147">
        <v>0</v>
      </c>
      <c r="CH312" s="147">
        <v>0</v>
      </c>
      <c r="CI312" s="147">
        <v>0</v>
      </c>
      <c r="CJ312" s="147">
        <v>5425</v>
      </c>
      <c r="CK312" s="147">
        <v>1576</v>
      </c>
      <c r="CL312" s="147">
        <v>19</v>
      </c>
      <c r="CM312" s="147">
        <v>421488</v>
      </c>
      <c r="CN312" s="147">
        <v>1326933</v>
      </c>
      <c r="CO312" s="147">
        <v>196061</v>
      </c>
      <c r="CP312" s="147">
        <v>271657</v>
      </c>
      <c r="CQ312" s="147">
        <v>573645</v>
      </c>
      <c r="CR312" s="147">
        <v>0</v>
      </c>
      <c r="CS312" s="147">
        <v>89989</v>
      </c>
      <c r="CT312" s="147">
        <v>0</v>
      </c>
      <c r="CU312" s="147">
        <v>0</v>
      </c>
      <c r="CV312" s="147">
        <v>0</v>
      </c>
      <c r="CW312" s="147">
        <v>82475</v>
      </c>
      <c r="CX312" s="147">
        <v>56462</v>
      </c>
      <c r="CY312" s="147">
        <v>16080</v>
      </c>
      <c r="CZ312" s="147">
        <v>0</v>
      </c>
      <c r="DA312" s="147">
        <v>0</v>
      </c>
      <c r="DB312" s="147">
        <v>0</v>
      </c>
      <c r="DC312" s="147">
        <v>0</v>
      </c>
      <c r="DD312" s="147">
        <v>84</v>
      </c>
      <c r="DE312" s="147">
        <v>0</v>
      </c>
      <c r="DF312" s="147">
        <v>1665</v>
      </c>
      <c r="DG312" s="147">
        <v>0</v>
      </c>
      <c r="DH312" s="147">
        <v>0</v>
      </c>
      <c r="DI312" s="147">
        <v>0</v>
      </c>
      <c r="DJ312" s="147">
        <v>1288118</v>
      </c>
      <c r="DK312" s="147">
        <v>0</v>
      </c>
      <c r="DL312" s="147">
        <v>0</v>
      </c>
      <c r="DM312" s="147">
        <v>0</v>
      </c>
      <c r="DN312" s="147">
        <v>0</v>
      </c>
      <c r="DO312" s="147">
        <v>0</v>
      </c>
      <c r="DP312" s="147">
        <v>0</v>
      </c>
      <c r="DQ312" s="147">
        <v>0</v>
      </c>
      <c r="DR312" s="147">
        <v>0</v>
      </c>
      <c r="DS312" s="147">
        <v>0</v>
      </c>
      <c r="DT312" s="147">
        <v>0</v>
      </c>
      <c r="DU312" s="147">
        <v>0</v>
      </c>
      <c r="DV312" s="147">
        <v>0</v>
      </c>
      <c r="DW312" s="147">
        <v>0</v>
      </c>
      <c r="DX312" s="147">
        <v>0</v>
      </c>
      <c r="DY312" s="147">
        <v>0</v>
      </c>
      <c r="DZ312" s="147">
        <v>0</v>
      </c>
      <c r="EA312" s="147">
        <v>0</v>
      </c>
      <c r="EB312" s="147">
        <v>0</v>
      </c>
      <c r="EC312" s="147">
        <v>0</v>
      </c>
      <c r="ED312" s="147">
        <v>2615051</v>
      </c>
    </row>
    <row r="313" spans="1:134" ht="13.5" x14ac:dyDescent="0.25">
      <c r="A313" s="136" t="s">
        <v>524</v>
      </c>
      <c r="B313" s="136" t="s">
        <v>266</v>
      </c>
      <c r="C313" s="142">
        <v>45519</v>
      </c>
      <c r="D313" s="146">
        <v>29487</v>
      </c>
      <c r="E313" s="146">
        <v>100288</v>
      </c>
      <c r="F313" s="146">
        <v>0</v>
      </c>
      <c r="G313" s="146">
        <v>9321</v>
      </c>
      <c r="H313" s="146">
        <v>10456</v>
      </c>
      <c r="I313" s="146">
        <v>858</v>
      </c>
      <c r="J313" s="146">
        <v>180</v>
      </c>
      <c r="K313" s="146">
        <v>77</v>
      </c>
      <c r="L313" s="146">
        <v>0</v>
      </c>
      <c r="M313" s="146">
        <v>6083</v>
      </c>
      <c r="N313" s="146">
        <v>14210</v>
      </c>
      <c r="O313" s="146">
        <v>1059</v>
      </c>
      <c r="P313" s="146">
        <v>198895</v>
      </c>
      <c r="Q313" s="146">
        <v>0</v>
      </c>
      <c r="R313" s="146">
        <v>2000</v>
      </c>
      <c r="S313" s="146">
        <v>0</v>
      </c>
      <c r="T313" s="146">
        <v>3679</v>
      </c>
      <c r="U313" s="146">
        <v>11857</v>
      </c>
      <c r="V313" s="146">
        <v>0</v>
      </c>
      <c r="W313" s="146">
        <v>0</v>
      </c>
      <c r="X313" s="146">
        <v>1545</v>
      </c>
      <c r="Y313" s="146">
        <v>11240</v>
      </c>
      <c r="Z313" s="146">
        <v>20889</v>
      </c>
      <c r="AA313" s="146">
        <v>2500</v>
      </c>
      <c r="AB313" s="146">
        <v>18360</v>
      </c>
      <c r="AC313" s="146">
        <v>442984</v>
      </c>
      <c r="AD313" s="146">
        <v>30870</v>
      </c>
      <c r="AE313" s="146">
        <v>67533</v>
      </c>
      <c r="AF313" s="146">
        <v>19315</v>
      </c>
      <c r="AG313" s="146">
        <v>0</v>
      </c>
      <c r="AH313" s="146">
        <v>9268</v>
      </c>
      <c r="AI313" s="146">
        <v>10395</v>
      </c>
      <c r="AJ313" s="146">
        <v>853</v>
      </c>
      <c r="AK313" s="146">
        <v>159</v>
      </c>
      <c r="AL313" s="146">
        <v>68</v>
      </c>
      <c r="AM313" s="146">
        <v>0</v>
      </c>
      <c r="AN313" s="146">
        <v>5810</v>
      </c>
      <c r="AO313" s="146">
        <v>14627</v>
      </c>
      <c r="AP313" s="146">
        <v>8317</v>
      </c>
      <c r="AQ313" s="146">
        <v>29379</v>
      </c>
      <c r="AR313" s="146">
        <v>0</v>
      </c>
      <c r="AS313" s="146">
        <v>0</v>
      </c>
      <c r="AT313" s="146">
        <v>12040</v>
      </c>
      <c r="AU313" s="146">
        <v>472</v>
      </c>
      <c r="AV313" s="146">
        <v>0</v>
      </c>
      <c r="AW313" s="146">
        <v>0</v>
      </c>
      <c r="AX313" s="146">
        <v>209106</v>
      </c>
      <c r="AY313" s="146">
        <v>17937</v>
      </c>
      <c r="AZ313" s="146">
        <v>0</v>
      </c>
      <c r="BA313" s="146">
        <v>16183</v>
      </c>
      <c r="BB313" s="146">
        <v>0</v>
      </c>
      <c r="BC313" s="146">
        <v>0</v>
      </c>
      <c r="BD313" s="146">
        <v>11546</v>
      </c>
      <c r="BE313" s="146">
        <v>6733</v>
      </c>
      <c r="BF313" s="146">
        <v>0</v>
      </c>
      <c r="BG313" s="146">
        <v>52399</v>
      </c>
      <c r="BH313" s="146">
        <v>704489</v>
      </c>
      <c r="BI313" s="146">
        <v>71524</v>
      </c>
      <c r="BJ313" s="146">
        <v>55212</v>
      </c>
      <c r="BK313" s="146">
        <v>1386</v>
      </c>
      <c r="BL313" s="146">
        <v>10560</v>
      </c>
      <c r="BM313" s="146">
        <v>41866</v>
      </c>
      <c r="BN313" s="146">
        <v>25032</v>
      </c>
      <c r="BO313" s="146">
        <v>182556</v>
      </c>
      <c r="BP313" s="146">
        <v>0</v>
      </c>
      <c r="BQ313" s="146">
        <v>28208</v>
      </c>
      <c r="BR313" s="146">
        <v>31641</v>
      </c>
      <c r="BS313" s="146">
        <v>2597</v>
      </c>
      <c r="BT313" s="146">
        <v>483</v>
      </c>
      <c r="BU313" s="146">
        <v>206</v>
      </c>
      <c r="BV313" s="146">
        <v>0</v>
      </c>
      <c r="BW313" s="146">
        <v>45970</v>
      </c>
      <c r="BX313" s="146">
        <v>1559</v>
      </c>
      <c r="BY313" s="146">
        <v>0</v>
      </c>
      <c r="BZ313" s="146">
        <v>11755</v>
      </c>
      <c r="CA313" s="146">
        <v>4219</v>
      </c>
      <c r="CB313" s="146">
        <v>0</v>
      </c>
      <c r="CC313" s="146">
        <v>206</v>
      </c>
      <c r="CD313" s="146">
        <v>147297</v>
      </c>
      <c r="CE313" s="146">
        <v>0</v>
      </c>
      <c r="CF313" s="146">
        <v>3102</v>
      </c>
      <c r="CG313" s="146">
        <v>0</v>
      </c>
      <c r="CH313" s="146">
        <v>0</v>
      </c>
      <c r="CI313" s="146">
        <v>0</v>
      </c>
      <c r="CJ313" s="146">
        <v>0</v>
      </c>
      <c r="CK313" s="146">
        <v>570</v>
      </c>
      <c r="CL313" s="146">
        <v>-49277</v>
      </c>
      <c r="CM313" s="146">
        <v>616672</v>
      </c>
      <c r="CN313" s="146">
        <v>1321161</v>
      </c>
      <c r="CO313" s="146">
        <v>185346</v>
      </c>
      <c r="CP313" s="146">
        <v>267847</v>
      </c>
      <c r="CQ313" s="146">
        <v>528767</v>
      </c>
      <c r="CR313" s="146">
        <v>21483</v>
      </c>
      <c r="CS313" s="146">
        <v>0</v>
      </c>
      <c r="CT313" s="146">
        <v>0</v>
      </c>
      <c r="CU313" s="146">
        <v>1223</v>
      </c>
      <c r="CV313" s="146">
        <v>0</v>
      </c>
      <c r="CW313" s="146">
        <v>77739</v>
      </c>
      <c r="CX313" s="146">
        <v>87199</v>
      </c>
      <c r="CY313" s="146">
        <v>7157</v>
      </c>
      <c r="CZ313" s="146">
        <v>1332</v>
      </c>
      <c r="DA313" s="146">
        <v>821</v>
      </c>
      <c r="DB313" s="146">
        <v>0</v>
      </c>
      <c r="DC313" s="146">
        <v>2435</v>
      </c>
      <c r="DD313" s="146">
        <v>0</v>
      </c>
      <c r="DE313" s="146">
        <v>0</v>
      </c>
      <c r="DF313" s="146">
        <v>0</v>
      </c>
      <c r="DG313" s="146">
        <v>69154</v>
      </c>
      <c r="DH313" s="146">
        <v>0</v>
      </c>
      <c r="DI313" s="146">
        <v>12346</v>
      </c>
      <c r="DJ313" s="146">
        <v>1262849</v>
      </c>
      <c r="DK313" s="146">
        <v>0</v>
      </c>
      <c r="DL313" s="146">
        <v>0</v>
      </c>
      <c r="DM313" s="146">
        <v>0</v>
      </c>
      <c r="DN313" s="146">
        <v>0</v>
      </c>
      <c r="DO313" s="146">
        <v>0</v>
      </c>
      <c r="DP313" s="146">
        <v>0</v>
      </c>
      <c r="DQ313" s="146">
        <v>0</v>
      </c>
      <c r="DR313" s="146">
        <v>0</v>
      </c>
      <c r="DS313" s="146">
        <v>0</v>
      </c>
      <c r="DT313" s="146">
        <v>0</v>
      </c>
      <c r="DU313" s="146">
        <v>0</v>
      </c>
      <c r="DV313" s="146">
        <v>0</v>
      </c>
      <c r="DW313" s="146">
        <v>0</v>
      </c>
      <c r="DX313" s="146">
        <v>0</v>
      </c>
      <c r="DY313" s="146">
        <v>0</v>
      </c>
      <c r="DZ313" s="146">
        <v>0</v>
      </c>
      <c r="EA313" s="146">
        <v>0</v>
      </c>
      <c r="EB313" s="146">
        <v>0</v>
      </c>
      <c r="EC313" s="146">
        <v>0</v>
      </c>
      <c r="ED313" s="146">
        <v>2584010</v>
      </c>
    </row>
    <row r="314" spans="1:134" ht="13.5" x14ac:dyDescent="0.25">
      <c r="A314" s="137" t="s">
        <v>524</v>
      </c>
      <c r="B314" s="137" t="s">
        <v>386</v>
      </c>
      <c r="C314" s="139">
        <v>45657</v>
      </c>
      <c r="D314" s="147">
        <v>16128</v>
      </c>
      <c r="E314" s="147">
        <v>52550</v>
      </c>
      <c r="F314" s="147">
        <v>0</v>
      </c>
      <c r="G314" s="147">
        <v>4286</v>
      </c>
      <c r="H314" s="147">
        <v>2536</v>
      </c>
      <c r="I314" s="147">
        <v>850</v>
      </c>
      <c r="J314" s="147">
        <v>0</v>
      </c>
      <c r="K314" s="147">
        <v>731</v>
      </c>
      <c r="L314" s="147">
        <v>173</v>
      </c>
      <c r="M314" s="147">
        <v>0</v>
      </c>
      <c r="N314" s="147">
        <v>13101</v>
      </c>
      <c r="O314" s="147">
        <v>0</v>
      </c>
      <c r="P314" s="147">
        <v>62589</v>
      </c>
      <c r="Q314" s="147">
        <v>0</v>
      </c>
      <c r="R314" s="147">
        <v>6194</v>
      </c>
      <c r="S314" s="147">
        <v>779</v>
      </c>
      <c r="T314" s="147">
        <v>4024</v>
      </c>
      <c r="U314" s="147">
        <v>23076</v>
      </c>
      <c r="V314" s="147">
        <v>0</v>
      </c>
      <c r="W314" s="147">
        <v>7850</v>
      </c>
      <c r="X314" s="147">
        <v>3376</v>
      </c>
      <c r="Y314" s="147">
        <v>11271</v>
      </c>
      <c r="Z314" s="147">
        <v>1520</v>
      </c>
      <c r="AA314" s="147">
        <v>853</v>
      </c>
      <c r="AB314" s="147">
        <v>29762</v>
      </c>
      <c r="AC314" s="147">
        <v>241649</v>
      </c>
      <c r="AD314" s="147">
        <v>17924</v>
      </c>
      <c r="AE314" s="147">
        <v>27100</v>
      </c>
      <c r="AF314" s="147">
        <v>46058</v>
      </c>
      <c r="AG314" s="147">
        <v>0</v>
      </c>
      <c r="AH314" s="147">
        <v>6380</v>
      </c>
      <c r="AI314" s="147">
        <v>3776</v>
      </c>
      <c r="AJ314" s="147">
        <v>1266</v>
      </c>
      <c r="AK314" s="147">
        <v>0</v>
      </c>
      <c r="AL314" s="147">
        <v>0</v>
      </c>
      <c r="AM314" s="147">
        <v>0</v>
      </c>
      <c r="AN314" s="147">
        <v>2781</v>
      </c>
      <c r="AO314" s="147">
        <v>7991</v>
      </c>
      <c r="AP314" s="147">
        <v>6947</v>
      </c>
      <c r="AQ314" s="147">
        <v>18449</v>
      </c>
      <c r="AR314" s="147">
        <v>0</v>
      </c>
      <c r="AS314" s="147">
        <v>0</v>
      </c>
      <c r="AT314" s="147">
        <v>7259</v>
      </c>
      <c r="AU314" s="147">
        <v>8398</v>
      </c>
      <c r="AV314" s="147">
        <v>0</v>
      </c>
      <c r="AW314" s="147">
        <v>0</v>
      </c>
      <c r="AX314" s="147">
        <v>154329</v>
      </c>
      <c r="AY314" s="147">
        <v>405</v>
      </c>
      <c r="AZ314" s="147">
        <v>0</v>
      </c>
      <c r="BA314" s="147">
        <v>15104</v>
      </c>
      <c r="BB314" s="147">
        <v>195223</v>
      </c>
      <c r="BC314" s="147">
        <v>0</v>
      </c>
      <c r="BD314" s="147">
        <v>13411</v>
      </c>
      <c r="BE314" s="147">
        <v>0</v>
      </c>
      <c r="BF314" s="147">
        <v>0</v>
      </c>
      <c r="BG314" s="147">
        <v>224143</v>
      </c>
      <c r="BH314" s="147">
        <v>620121</v>
      </c>
      <c r="BI314" s="147">
        <v>31932</v>
      </c>
      <c r="BJ314" s="147">
        <v>43106</v>
      </c>
      <c r="BK314" s="147">
        <v>0</v>
      </c>
      <c r="BL314" s="147">
        <v>4000</v>
      </c>
      <c r="BM314" s="147">
        <v>38006</v>
      </c>
      <c r="BN314" s="147">
        <v>17019</v>
      </c>
      <c r="BO314" s="147">
        <v>97182</v>
      </c>
      <c r="BP314" s="147">
        <v>0</v>
      </c>
      <c r="BQ314" s="147">
        <v>15918</v>
      </c>
      <c r="BR314" s="147">
        <v>9420</v>
      </c>
      <c r="BS314" s="147">
        <v>3159</v>
      </c>
      <c r="BT314" s="147">
        <v>0</v>
      </c>
      <c r="BU314" s="147">
        <v>0</v>
      </c>
      <c r="BV314" s="147">
        <v>0</v>
      </c>
      <c r="BW314" s="147">
        <v>19460</v>
      </c>
      <c r="BX314" s="147">
        <v>0</v>
      </c>
      <c r="BY314" s="147">
        <v>330</v>
      </c>
      <c r="BZ314" s="147">
        <v>10109</v>
      </c>
      <c r="CA314" s="147">
        <v>2087</v>
      </c>
      <c r="CB314" s="147">
        <v>0</v>
      </c>
      <c r="CC314" s="147">
        <v>0</v>
      </c>
      <c r="CD314" s="147">
        <v>77539</v>
      </c>
      <c r="CE314" s="147">
        <v>6231</v>
      </c>
      <c r="CF314" s="147">
        <v>1990</v>
      </c>
      <c r="CG314" s="147">
        <v>0</v>
      </c>
      <c r="CH314" s="147">
        <v>0</v>
      </c>
      <c r="CI314" s="147">
        <v>0</v>
      </c>
      <c r="CJ314" s="147">
        <v>0</v>
      </c>
      <c r="CK314" s="147">
        <v>1769</v>
      </c>
      <c r="CL314" s="147">
        <v>213</v>
      </c>
      <c r="CM314" s="147">
        <v>379470</v>
      </c>
      <c r="CN314" s="147">
        <v>999591</v>
      </c>
      <c r="CO314" s="147">
        <v>62215</v>
      </c>
      <c r="CP314" s="147">
        <v>143584</v>
      </c>
      <c r="CQ314" s="147">
        <v>263811</v>
      </c>
      <c r="CR314" s="147">
        <v>9318</v>
      </c>
      <c r="CS314" s="147">
        <v>69231</v>
      </c>
      <c r="CT314" s="147">
        <v>0</v>
      </c>
      <c r="CU314" s="147">
        <v>0</v>
      </c>
      <c r="CV314" s="147">
        <v>0</v>
      </c>
      <c r="CW314" s="147">
        <v>38398</v>
      </c>
      <c r="CX314" s="147">
        <v>22723</v>
      </c>
      <c r="CY314" s="147">
        <v>7620</v>
      </c>
      <c r="CZ314" s="147">
        <v>0</v>
      </c>
      <c r="DA314" s="147">
        <v>0</v>
      </c>
      <c r="DB314" s="147">
        <v>0</v>
      </c>
      <c r="DC314" s="147">
        <v>0</v>
      </c>
      <c r="DD314" s="147">
        <v>1400</v>
      </c>
      <c r="DE314" s="147">
        <v>38340</v>
      </c>
      <c r="DF314" s="147">
        <v>14641</v>
      </c>
      <c r="DG314" s="147">
        <v>0</v>
      </c>
      <c r="DH314" s="147">
        <v>0</v>
      </c>
      <c r="DI314" s="147">
        <v>0</v>
      </c>
      <c r="DJ314" s="147">
        <v>671281</v>
      </c>
      <c r="DK314" s="147">
        <v>0</v>
      </c>
      <c r="DL314" s="147">
        <v>0</v>
      </c>
      <c r="DM314" s="147">
        <v>0</v>
      </c>
      <c r="DN314" s="147">
        <v>0</v>
      </c>
      <c r="DO314" s="147">
        <v>0</v>
      </c>
      <c r="DP314" s="147">
        <v>0</v>
      </c>
      <c r="DQ314" s="147">
        <v>0</v>
      </c>
      <c r="DR314" s="147">
        <v>0</v>
      </c>
      <c r="DS314" s="147">
        <v>0</v>
      </c>
      <c r="DT314" s="147">
        <v>0</v>
      </c>
      <c r="DU314" s="147">
        <v>0</v>
      </c>
      <c r="DV314" s="147">
        <v>0</v>
      </c>
      <c r="DW314" s="147">
        <v>0</v>
      </c>
      <c r="DX314" s="147">
        <v>0</v>
      </c>
      <c r="DY314" s="147">
        <v>0</v>
      </c>
      <c r="DZ314" s="147">
        <v>0</v>
      </c>
      <c r="EA314" s="147">
        <v>0</v>
      </c>
      <c r="EB314" s="147">
        <v>0</v>
      </c>
      <c r="EC314" s="147">
        <v>0</v>
      </c>
      <c r="ED314" s="147">
        <v>1670872</v>
      </c>
    </row>
    <row r="315" spans="1:134" ht="13.5" x14ac:dyDescent="0.25">
      <c r="A315" s="136" t="s">
        <v>525</v>
      </c>
      <c r="B315" s="136" t="s">
        <v>266</v>
      </c>
      <c r="C315" s="142">
        <v>45519</v>
      </c>
      <c r="D315" s="146">
        <v>31130</v>
      </c>
      <c r="E315" s="146">
        <v>105613</v>
      </c>
      <c r="F315" s="146">
        <v>150</v>
      </c>
      <c r="G315" s="146">
        <v>8659</v>
      </c>
      <c r="H315" s="146">
        <v>10847</v>
      </c>
      <c r="I315" s="146">
        <v>449</v>
      </c>
      <c r="J315" s="146">
        <v>201</v>
      </c>
      <c r="K315" s="146">
        <v>54</v>
      </c>
      <c r="L315" s="146">
        <v>0</v>
      </c>
      <c r="M315" s="146">
        <v>4498</v>
      </c>
      <c r="N315" s="146">
        <v>3366</v>
      </c>
      <c r="O315" s="146">
        <v>925</v>
      </c>
      <c r="P315" s="146">
        <v>139756</v>
      </c>
      <c r="Q315" s="146">
        <v>0</v>
      </c>
      <c r="R315" s="146">
        <v>1421</v>
      </c>
      <c r="S315" s="146">
        <v>0</v>
      </c>
      <c r="T315" s="146">
        <v>568</v>
      </c>
      <c r="U315" s="146">
        <v>17238</v>
      </c>
      <c r="V315" s="146">
        <v>0</v>
      </c>
      <c r="W315" s="146">
        <v>0</v>
      </c>
      <c r="X315" s="146">
        <v>1097</v>
      </c>
      <c r="Y315" s="146">
        <v>7986</v>
      </c>
      <c r="Z315" s="146">
        <v>18210</v>
      </c>
      <c r="AA315" s="146">
        <v>1486</v>
      </c>
      <c r="AB315" s="146">
        <v>16174</v>
      </c>
      <c r="AC315" s="146">
        <v>369828</v>
      </c>
      <c r="AD315" s="146">
        <v>32195</v>
      </c>
      <c r="AE315" s="146">
        <v>59635</v>
      </c>
      <c r="AF315" s="146">
        <v>23527</v>
      </c>
      <c r="AG315" s="146">
        <v>0</v>
      </c>
      <c r="AH315" s="146">
        <v>8975</v>
      </c>
      <c r="AI315" s="146">
        <v>11243</v>
      </c>
      <c r="AJ315" s="146">
        <v>465</v>
      </c>
      <c r="AK315" s="146">
        <v>208</v>
      </c>
      <c r="AL315" s="146">
        <v>56</v>
      </c>
      <c r="AM315" s="146">
        <v>0</v>
      </c>
      <c r="AN315" s="146">
        <v>5289</v>
      </c>
      <c r="AO315" s="146">
        <v>13573</v>
      </c>
      <c r="AP315" s="146">
        <v>5327</v>
      </c>
      <c r="AQ315" s="146">
        <v>59582</v>
      </c>
      <c r="AR315" s="146">
        <v>0</v>
      </c>
      <c r="AS315" s="146">
        <v>0</v>
      </c>
      <c r="AT315" s="146">
        <v>6450</v>
      </c>
      <c r="AU315" s="146">
        <v>5</v>
      </c>
      <c r="AV315" s="146">
        <v>0</v>
      </c>
      <c r="AW315" s="146">
        <v>0</v>
      </c>
      <c r="AX315" s="146">
        <v>226530</v>
      </c>
      <c r="AY315" s="146">
        <v>53465</v>
      </c>
      <c r="AZ315" s="146">
        <v>0</v>
      </c>
      <c r="BA315" s="146">
        <v>19760</v>
      </c>
      <c r="BB315" s="146">
        <v>0</v>
      </c>
      <c r="BC315" s="146">
        <v>0</v>
      </c>
      <c r="BD315" s="146">
        <v>11254</v>
      </c>
      <c r="BE315" s="146">
        <v>7630</v>
      </c>
      <c r="BF315" s="146">
        <v>0</v>
      </c>
      <c r="BG315" s="146">
        <v>92109</v>
      </c>
      <c r="BH315" s="146">
        <v>688467</v>
      </c>
      <c r="BI315" s="146">
        <v>56631</v>
      </c>
      <c r="BJ315" s="146">
        <v>31068</v>
      </c>
      <c r="BK315" s="146">
        <v>0</v>
      </c>
      <c r="BL315" s="146">
        <v>1190</v>
      </c>
      <c r="BM315" s="146">
        <v>31039</v>
      </c>
      <c r="BN315" s="146">
        <v>3970</v>
      </c>
      <c r="BO315" s="146">
        <v>147160</v>
      </c>
      <c r="BP315" s="146">
        <v>0</v>
      </c>
      <c r="BQ315" s="146">
        <v>19931</v>
      </c>
      <c r="BR315" s="146">
        <v>24967</v>
      </c>
      <c r="BS315" s="146">
        <v>1033</v>
      </c>
      <c r="BT315" s="146">
        <v>463</v>
      </c>
      <c r="BU315" s="146">
        <v>123</v>
      </c>
      <c r="BV315" s="146">
        <v>0</v>
      </c>
      <c r="BW315" s="146">
        <v>24056</v>
      </c>
      <c r="BX315" s="146">
        <v>4428</v>
      </c>
      <c r="BY315" s="146">
        <v>0</v>
      </c>
      <c r="BZ315" s="146">
        <v>12835</v>
      </c>
      <c r="CA315" s="146">
        <v>7056</v>
      </c>
      <c r="CB315" s="146">
        <v>0</v>
      </c>
      <c r="CC315" s="146">
        <v>52</v>
      </c>
      <c r="CD315" s="146">
        <v>111760</v>
      </c>
      <c r="CE315" s="146">
        <v>0</v>
      </c>
      <c r="CF315" s="146">
        <v>2048</v>
      </c>
      <c r="CG315" s="146">
        <v>0</v>
      </c>
      <c r="CH315" s="146">
        <v>0</v>
      </c>
      <c r="CI315" s="146">
        <v>0</v>
      </c>
      <c r="CJ315" s="146">
        <v>0</v>
      </c>
      <c r="CK315" s="146">
        <v>770</v>
      </c>
      <c r="CL315" s="146">
        <v>-60907</v>
      </c>
      <c r="CM315" s="146">
        <v>419673</v>
      </c>
      <c r="CN315" s="146">
        <v>1108140</v>
      </c>
      <c r="CO315" s="146">
        <v>121893</v>
      </c>
      <c r="CP315" s="146">
        <v>173170</v>
      </c>
      <c r="CQ315" s="146">
        <v>431103</v>
      </c>
      <c r="CR315" s="146">
        <v>3177</v>
      </c>
      <c r="CS315" s="146">
        <v>0</v>
      </c>
      <c r="CT315" s="146">
        <v>0</v>
      </c>
      <c r="CU315" s="146">
        <v>5726</v>
      </c>
      <c r="CV315" s="146">
        <v>0</v>
      </c>
      <c r="CW315" s="146">
        <v>50874</v>
      </c>
      <c r="CX315" s="146">
        <v>63728</v>
      </c>
      <c r="CY315" s="146">
        <v>2637</v>
      </c>
      <c r="CZ315" s="146">
        <v>1181</v>
      </c>
      <c r="DA315" s="146">
        <v>325</v>
      </c>
      <c r="DB315" s="146">
        <v>0</v>
      </c>
      <c r="DC315" s="146">
        <v>175</v>
      </c>
      <c r="DD315" s="146">
        <v>0</v>
      </c>
      <c r="DE315" s="146">
        <v>29272</v>
      </c>
      <c r="DF315" s="146">
        <v>0</v>
      </c>
      <c r="DG315" s="146">
        <v>45257</v>
      </c>
      <c r="DH315" s="146">
        <v>0</v>
      </c>
      <c r="DI315" s="146">
        <v>4418</v>
      </c>
      <c r="DJ315" s="146">
        <v>932936</v>
      </c>
      <c r="DK315" s="146">
        <v>0</v>
      </c>
      <c r="DL315" s="146">
        <v>0</v>
      </c>
      <c r="DM315" s="146">
        <v>0</v>
      </c>
      <c r="DN315" s="146">
        <v>0</v>
      </c>
      <c r="DO315" s="146">
        <v>0</v>
      </c>
      <c r="DP315" s="146">
        <v>0</v>
      </c>
      <c r="DQ315" s="146">
        <v>0</v>
      </c>
      <c r="DR315" s="146">
        <v>0</v>
      </c>
      <c r="DS315" s="146">
        <v>0</v>
      </c>
      <c r="DT315" s="146">
        <v>0</v>
      </c>
      <c r="DU315" s="146">
        <v>0</v>
      </c>
      <c r="DV315" s="146">
        <v>0</v>
      </c>
      <c r="DW315" s="146">
        <v>0</v>
      </c>
      <c r="DX315" s="146">
        <v>0</v>
      </c>
      <c r="DY315" s="146">
        <v>0</v>
      </c>
      <c r="DZ315" s="146">
        <v>0</v>
      </c>
      <c r="EA315" s="146">
        <v>0</v>
      </c>
      <c r="EB315" s="146">
        <v>0</v>
      </c>
      <c r="EC315" s="146">
        <v>0</v>
      </c>
      <c r="ED315" s="146">
        <v>2041076</v>
      </c>
    </row>
    <row r="316" spans="1:134" ht="13.5" x14ac:dyDescent="0.25">
      <c r="A316" s="136" t="s">
        <v>526</v>
      </c>
      <c r="B316" s="136" t="s">
        <v>266</v>
      </c>
      <c r="C316" s="142">
        <v>45519</v>
      </c>
      <c r="D316" s="146">
        <v>5323</v>
      </c>
      <c r="E316" s="146">
        <v>145643</v>
      </c>
      <c r="F316" s="146">
        <v>642</v>
      </c>
      <c r="G316" s="146">
        <v>12871</v>
      </c>
      <c r="H316" s="146">
        <v>16398</v>
      </c>
      <c r="I316" s="146">
        <v>616</v>
      </c>
      <c r="J316" s="146">
        <v>204</v>
      </c>
      <c r="K316" s="146">
        <v>49</v>
      </c>
      <c r="L316" s="146">
        <v>0</v>
      </c>
      <c r="M316" s="146">
        <v>6447</v>
      </c>
      <c r="N316" s="146">
        <v>10470</v>
      </c>
      <c r="O316" s="146">
        <v>925</v>
      </c>
      <c r="P316" s="146">
        <v>183312</v>
      </c>
      <c r="Q316" s="146">
        <v>0</v>
      </c>
      <c r="R316" s="146">
        <v>1878</v>
      </c>
      <c r="S316" s="146">
        <v>0</v>
      </c>
      <c r="T316" s="146">
        <v>667</v>
      </c>
      <c r="U316" s="146">
        <v>18263</v>
      </c>
      <c r="V316" s="146">
        <v>0</v>
      </c>
      <c r="W316" s="146">
        <v>0</v>
      </c>
      <c r="X316" s="146">
        <v>1450</v>
      </c>
      <c r="Y316" s="146">
        <v>10549</v>
      </c>
      <c r="Z316" s="146">
        <v>22610</v>
      </c>
      <c r="AA316" s="146">
        <v>2694</v>
      </c>
      <c r="AB316" s="146">
        <v>21010</v>
      </c>
      <c r="AC316" s="146">
        <v>462021</v>
      </c>
      <c r="AD316" s="146">
        <v>49648</v>
      </c>
      <c r="AE316" s="146">
        <v>97415</v>
      </c>
      <c r="AF316" s="146">
        <v>53303</v>
      </c>
      <c r="AG316" s="146">
        <v>0</v>
      </c>
      <c r="AH316" s="146">
        <v>15762</v>
      </c>
      <c r="AI316" s="146">
        <v>20081</v>
      </c>
      <c r="AJ316" s="146">
        <v>755</v>
      </c>
      <c r="AK316" s="146">
        <v>232</v>
      </c>
      <c r="AL316" s="146">
        <v>56</v>
      </c>
      <c r="AM316" s="146">
        <v>0</v>
      </c>
      <c r="AN316" s="146">
        <v>13282</v>
      </c>
      <c r="AO316" s="146">
        <v>24092</v>
      </c>
      <c r="AP316" s="146">
        <v>6989</v>
      </c>
      <c r="AQ316" s="146">
        <v>41251</v>
      </c>
      <c r="AR316" s="146">
        <v>0</v>
      </c>
      <c r="AS316" s="146">
        <v>0</v>
      </c>
      <c r="AT316" s="146">
        <v>8999</v>
      </c>
      <c r="AU316" s="146">
        <v>400</v>
      </c>
      <c r="AV316" s="146">
        <v>0</v>
      </c>
      <c r="AW316" s="146">
        <v>0</v>
      </c>
      <c r="AX316" s="146">
        <v>332265</v>
      </c>
      <c r="AY316" s="146">
        <v>57484</v>
      </c>
      <c r="AZ316" s="146">
        <v>0</v>
      </c>
      <c r="BA316" s="146">
        <v>28238</v>
      </c>
      <c r="BB316" s="146">
        <v>0</v>
      </c>
      <c r="BC316" s="146">
        <v>0</v>
      </c>
      <c r="BD316" s="146">
        <v>16027</v>
      </c>
      <c r="BE316" s="146">
        <v>10761</v>
      </c>
      <c r="BF316" s="146">
        <v>0</v>
      </c>
      <c r="BG316" s="146">
        <v>112510</v>
      </c>
      <c r="BH316" s="146">
        <v>906796</v>
      </c>
      <c r="BI316" s="146">
        <v>100180</v>
      </c>
      <c r="BJ316" s="146">
        <v>85059</v>
      </c>
      <c r="BK316" s="146">
        <v>0</v>
      </c>
      <c r="BL316" s="146">
        <v>9380</v>
      </c>
      <c r="BM316" s="146">
        <v>81977</v>
      </c>
      <c r="BN316" s="146">
        <v>29479</v>
      </c>
      <c r="BO316" s="146">
        <v>213383</v>
      </c>
      <c r="BP316" s="146">
        <v>0</v>
      </c>
      <c r="BQ316" s="146">
        <v>38703</v>
      </c>
      <c r="BR316" s="146">
        <v>49309</v>
      </c>
      <c r="BS316" s="146">
        <v>1854</v>
      </c>
      <c r="BT316" s="146">
        <v>570</v>
      </c>
      <c r="BU316" s="146">
        <v>138</v>
      </c>
      <c r="BV316" s="146">
        <v>0</v>
      </c>
      <c r="BW316" s="146">
        <v>72461</v>
      </c>
      <c r="BX316" s="146">
        <v>6991</v>
      </c>
      <c r="BY316" s="146">
        <v>0</v>
      </c>
      <c r="BZ316" s="146">
        <v>26367</v>
      </c>
      <c r="CA316" s="146">
        <v>3766</v>
      </c>
      <c r="CB316" s="146">
        <v>0</v>
      </c>
      <c r="CC316" s="146">
        <v>75</v>
      </c>
      <c r="CD316" s="146">
        <v>144088</v>
      </c>
      <c r="CE316" s="146">
        <v>0</v>
      </c>
      <c r="CF316" s="146">
        <v>1468</v>
      </c>
      <c r="CG316" s="146">
        <v>0</v>
      </c>
      <c r="CH316" s="146">
        <v>0</v>
      </c>
      <c r="CI316" s="146">
        <v>0</v>
      </c>
      <c r="CJ316" s="146">
        <v>0</v>
      </c>
      <c r="CK316" s="146">
        <v>0</v>
      </c>
      <c r="CL316" s="146">
        <v>-38019</v>
      </c>
      <c r="CM316" s="146">
        <v>827229</v>
      </c>
      <c r="CN316" s="146">
        <v>1734025</v>
      </c>
      <c r="CO316" s="146">
        <v>268997</v>
      </c>
      <c r="CP316" s="146">
        <v>171958</v>
      </c>
      <c r="CQ316" s="146">
        <v>575384</v>
      </c>
      <c r="CR316" s="146">
        <v>878</v>
      </c>
      <c r="CS316" s="146">
        <v>0</v>
      </c>
      <c r="CT316" s="146">
        <v>0</v>
      </c>
      <c r="CU316" s="146">
        <v>1959</v>
      </c>
      <c r="CV316" s="146">
        <v>0</v>
      </c>
      <c r="CW316" s="146">
        <v>79285</v>
      </c>
      <c r="CX316" s="146">
        <v>101012</v>
      </c>
      <c r="CY316" s="146">
        <v>3797</v>
      </c>
      <c r="CZ316" s="146">
        <v>1167</v>
      </c>
      <c r="DA316" s="146">
        <v>483</v>
      </c>
      <c r="DB316" s="146">
        <v>0</v>
      </c>
      <c r="DC316" s="146">
        <v>1473</v>
      </c>
      <c r="DD316" s="146">
        <v>0</v>
      </c>
      <c r="DE316" s="146">
        <v>0</v>
      </c>
      <c r="DF316" s="146">
        <v>0</v>
      </c>
      <c r="DG316" s="146">
        <v>59645</v>
      </c>
      <c r="DH316" s="146">
        <v>0</v>
      </c>
      <c r="DI316" s="146">
        <v>8739</v>
      </c>
      <c r="DJ316" s="146">
        <v>1274777</v>
      </c>
      <c r="DK316" s="146">
        <v>0</v>
      </c>
      <c r="DL316" s="146">
        <v>0</v>
      </c>
      <c r="DM316" s="146">
        <v>0</v>
      </c>
      <c r="DN316" s="146">
        <v>0</v>
      </c>
      <c r="DO316" s="146">
        <v>0</v>
      </c>
      <c r="DP316" s="146">
        <v>0</v>
      </c>
      <c r="DQ316" s="146">
        <v>0</v>
      </c>
      <c r="DR316" s="146">
        <v>0</v>
      </c>
      <c r="DS316" s="146">
        <v>0</v>
      </c>
      <c r="DT316" s="146">
        <v>0</v>
      </c>
      <c r="DU316" s="146">
        <v>0</v>
      </c>
      <c r="DV316" s="146">
        <v>0</v>
      </c>
      <c r="DW316" s="146">
        <v>0</v>
      </c>
      <c r="DX316" s="146">
        <v>0</v>
      </c>
      <c r="DY316" s="146">
        <v>0</v>
      </c>
      <c r="DZ316" s="146">
        <v>0</v>
      </c>
      <c r="EA316" s="146">
        <v>0</v>
      </c>
      <c r="EB316" s="146">
        <v>0</v>
      </c>
      <c r="EC316" s="146">
        <v>0</v>
      </c>
      <c r="ED316" s="146">
        <v>3008802</v>
      </c>
    </row>
    <row r="317" spans="1:134" ht="13.5" x14ac:dyDescent="0.25">
      <c r="A317" s="136" t="s">
        <v>527</v>
      </c>
      <c r="B317" s="136" t="s">
        <v>266</v>
      </c>
      <c r="C317" s="142">
        <v>45519</v>
      </c>
      <c r="D317" s="146">
        <v>57446</v>
      </c>
      <c r="E317" s="146">
        <v>167791</v>
      </c>
      <c r="F317" s="146">
        <v>0</v>
      </c>
      <c r="G317" s="146">
        <v>14395</v>
      </c>
      <c r="H317" s="146">
        <v>16002</v>
      </c>
      <c r="I317" s="146">
        <v>5530</v>
      </c>
      <c r="J317" s="146">
        <v>164</v>
      </c>
      <c r="K317" s="146">
        <v>75</v>
      </c>
      <c r="L317" s="146">
        <v>0</v>
      </c>
      <c r="M317" s="146">
        <v>4763</v>
      </c>
      <c r="N317" s="146">
        <v>7479</v>
      </c>
      <c r="O317" s="146">
        <v>957</v>
      </c>
      <c r="P317" s="146">
        <v>274114</v>
      </c>
      <c r="Q317" s="146">
        <v>0</v>
      </c>
      <c r="R317" s="146">
        <v>3224</v>
      </c>
      <c r="S317" s="146">
        <v>0</v>
      </c>
      <c r="T317" s="146">
        <v>648</v>
      </c>
      <c r="U317" s="146">
        <v>17776</v>
      </c>
      <c r="V317" s="146">
        <v>0</v>
      </c>
      <c r="W317" s="146">
        <v>0</v>
      </c>
      <c r="X317" s="146">
        <v>2490</v>
      </c>
      <c r="Y317" s="146">
        <v>18119</v>
      </c>
      <c r="Z317" s="146">
        <v>35609</v>
      </c>
      <c r="AA317" s="146">
        <v>959</v>
      </c>
      <c r="AB317" s="146">
        <v>21019</v>
      </c>
      <c r="AC317" s="146">
        <v>648560</v>
      </c>
      <c r="AD317" s="146">
        <v>20816</v>
      </c>
      <c r="AE317" s="146">
        <v>118776</v>
      </c>
      <c r="AF317" s="146">
        <v>42017</v>
      </c>
      <c r="AG317" s="146">
        <v>0</v>
      </c>
      <c r="AH317" s="146">
        <v>14111</v>
      </c>
      <c r="AI317" s="146">
        <v>15686</v>
      </c>
      <c r="AJ317" s="146">
        <v>5420</v>
      </c>
      <c r="AK317" s="146">
        <v>160</v>
      </c>
      <c r="AL317" s="146">
        <v>73</v>
      </c>
      <c r="AM317" s="146">
        <v>0</v>
      </c>
      <c r="AN317" s="146">
        <v>7282</v>
      </c>
      <c r="AO317" s="146">
        <v>26643</v>
      </c>
      <c r="AP317" s="146">
        <v>4116</v>
      </c>
      <c r="AQ317" s="146">
        <v>115351</v>
      </c>
      <c r="AR317" s="146">
        <v>0</v>
      </c>
      <c r="AS317" s="146">
        <v>0</v>
      </c>
      <c r="AT317" s="146">
        <v>15291</v>
      </c>
      <c r="AU317" s="146">
        <v>1243</v>
      </c>
      <c r="AV317" s="146">
        <v>0</v>
      </c>
      <c r="AW317" s="146">
        <v>0</v>
      </c>
      <c r="AX317" s="146">
        <v>386985</v>
      </c>
      <c r="AY317" s="146">
        <v>465496</v>
      </c>
      <c r="AZ317" s="146">
        <v>0</v>
      </c>
      <c r="BA317" s="146">
        <v>112169</v>
      </c>
      <c r="BB317" s="146">
        <v>0</v>
      </c>
      <c r="BC317" s="146">
        <v>106182</v>
      </c>
      <c r="BD317" s="146">
        <v>34494</v>
      </c>
      <c r="BE317" s="146">
        <v>11486</v>
      </c>
      <c r="BF317" s="146">
        <v>0</v>
      </c>
      <c r="BG317" s="146">
        <v>729827</v>
      </c>
      <c r="BH317" s="146">
        <v>1765372</v>
      </c>
      <c r="BI317" s="146">
        <v>111989</v>
      </c>
      <c r="BJ317" s="146">
        <v>96073</v>
      </c>
      <c r="BK317" s="146">
        <v>0</v>
      </c>
      <c r="BL317" s="146">
        <v>4200</v>
      </c>
      <c r="BM317" s="146">
        <v>36812</v>
      </c>
      <c r="BN317" s="146">
        <v>33942</v>
      </c>
      <c r="BO317" s="146">
        <v>193138</v>
      </c>
      <c r="BP317" s="146">
        <v>0</v>
      </c>
      <c r="BQ317" s="146">
        <v>34256</v>
      </c>
      <c r="BR317" s="146">
        <v>38081</v>
      </c>
      <c r="BS317" s="146">
        <v>13159</v>
      </c>
      <c r="BT317" s="146">
        <v>389</v>
      </c>
      <c r="BU317" s="146">
        <v>178</v>
      </c>
      <c r="BV317" s="146">
        <v>0</v>
      </c>
      <c r="BW317" s="146">
        <v>76770</v>
      </c>
      <c r="BX317" s="146">
        <v>2233</v>
      </c>
      <c r="BY317" s="146">
        <v>0</v>
      </c>
      <c r="BZ317" s="146">
        <v>14139</v>
      </c>
      <c r="CA317" s="146">
        <v>3545</v>
      </c>
      <c r="CB317" s="146">
        <v>0</v>
      </c>
      <c r="CC317" s="146">
        <v>249</v>
      </c>
      <c r="CD317" s="146">
        <v>140565</v>
      </c>
      <c r="CE317" s="146">
        <v>0</v>
      </c>
      <c r="CF317" s="146">
        <v>3645</v>
      </c>
      <c r="CG317" s="146">
        <v>0</v>
      </c>
      <c r="CH317" s="146">
        <v>0</v>
      </c>
      <c r="CI317" s="146">
        <v>0</v>
      </c>
      <c r="CJ317" s="146">
        <v>0</v>
      </c>
      <c r="CK317" s="146">
        <v>75</v>
      </c>
      <c r="CL317" s="146">
        <v>12611</v>
      </c>
      <c r="CM317" s="146">
        <v>816049</v>
      </c>
      <c r="CN317" s="146">
        <v>2581421</v>
      </c>
      <c r="CO317" s="146">
        <v>289329</v>
      </c>
      <c r="CP317" s="146">
        <v>512193</v>
      </c>
      <c r="CQ317" s="146">
        <v>1084174</v>
      </c>
      <c r="CR317" s="146">
        <v>0</v>
      </c>
      <c r="CS317" s="146">
        <v>0</v>
      </c>
      <c r="CT317" s="146">
        <v>0</v>
      </c>
      <c r="CU317" s="146">
        <v>0</v>
      </c>
      <c r="CV317" s="146">
        <v>0</v>
      </c>
      <c r="CW317" s="146">
        <v>145006</v>
      </c>
      <c r="CX317" s="146">
        <v>161198</v>
      </c>
      <c r="CY317" s="146">
        <v>55700</v>
      </c>
      <c r="CZ317" s="146">
        <v>1648</v>
      </c>
      <c r="DA317" s="146">
        <v>2307</v>
      </c>
      <c r="DB317" s="146">
        <v>0</v>
      </c>
      <c r="DC317" s="146">
        <v>1422</v>
      </c>
      <c r="DD317" s="146">
        <v>0</v>
      </c>
      <c r="DE317" s="146">
        <v>0</v>
      </c>
      <c r="DF317" s="146">
        <v>0</v>
      </c>
      <c r="DG317" s="146">
        <v>160551</v>
      </c>
      <c r="DH317" s="146">
        <v>0</v>
      </c>
      <c r="DI317" s="146">
        <v>10128</v>
      </c>
      <c r="DJ317" s="146">
        <v>2423656</v>
      </c>
      <c r="DK317" s="146">
        <v>0</v>
      </c>
      <c r="DL317" s="146">
        <v>0</v>
      </c>
      <c r="DM317" s="146">
        <v>0</v>
      </c>
      <c r="DN317" s="146">
        <v>0</v>
      </c>
      <c r="DO317" s="146">
        <v>0</v>
      </c>
      <c r="DP317" s="146">
        <v>0</v>
      </c>
      <c r="DQ317" s="146">
        <v>0</v>
      </c>
      <c r="DR317" s="146">
        <v>0</v>
      </c>
      <c r="DS317" s="146">
        <v>0</v>
      </c>
      <c r="DT317" s="146">
        <v>0</v>
      </c>
      <c r="DU317" s="146">
        <v>0</v>
      </c>
      <c r="DV317" s="146">
        <v>0</v>
      </c>
      <c r="DW317" s="146">
        <v>0</v>
      </c>
      <c r="DX317" s="146">
        <v>0</v>
      </c>
      <c r="DY317" s="146">
        <v>0</v>
      </c>
      <c r="DZ317" s="146">
        <v>0</v>
      </c>
      <c r="EA317" s="146">
        <v>0</v>
      </c>
      <c r="EB317" s="146">
        <v>0</v>
      </c>
      <c r="EC317" s="146">
        <v>0</v>
      </c>
      <c r="ED317" s="146">
        <v>5005077</v>
      </c>
    </row>
    <row r="318" spans="1:134" ht="13.5" x14ac:dyDescent="0.25">
      <c r="A318" s="136" t="s">
        <v>528</v>
      </c>
      <c r="B318" s="141"/>
      <c r="C318" s="142">
        <v>45382</v>
      </c>
      <c r="D318" s="146">
        <v>66460</v>
      </c>
      <c r="E318" s="146">
        <v>27233</v>
      </c>
      <c r="F318" s="146">
        <v>0</v>
      </c>
      <c r="G318" s="146">
        <v>7129</v>
      </c>
      <c r="H318" s="146">
        <v>2107</v>
      </c>
      <c r="I318" s="146">
        <v>250</v>
      </c>
      <c r="J318" s="146">
        <v>0</v>
      </c>
      <c r="K318" s="146">
        <v>0</v>
      </c>
      <c r="L318" s="146">
        <v>1135</v>
      </c>
      <c r="M318" s="146">
        <v>12402</v>
      </c>
      <c r="N318" s="146">
        <v>4441</v>
      </c>
      <c r="O318" s="146">
        <v>1631</v>
      </c>
      <c r="P318" s="146">
        <v>0</v>
      </c>
      <c r="Q318" s="146">
        <v>30000</v>
      </c>
      <c r="R318" s="146">
        <v>42938</v>
      </c>
      <c r="S318" s="146">
        <v>2601</v>
      </c>
      <c r="T318" s="146">
        <v>547</v>
      </c>
      <c r="U318" s="146">
        <v>17826</v>
      </c>
      <c r="V318" s="146">
        <v>0</v>
      </c>
      <c r="W318" s="146">
        <v>425</v>
      </c>
      <c r="X318" s="146">
        <v>0</v>
      </c>
      <c r="Y318" s="146">
        <v>43048</v>
      </c>
      <c r="Z318" s="146">
        <v>10304</v>
      </c>
      <c r="AA318" s="146">
        <v>3312</v>
      </c>
      <c r="AB318" s="146">
        <v>1481</v>
      </c>
      <c r="AC318" s="146">
        <v>275270</v>
      </c>
      <c r="AD318" s="146">
        <v>42258</v>
      </c>
      <c r="AE318" s="146">
        <v>58294</v>
      </c>
      <c r="AF318" s="146">
        <v>46548</v>
      </c>
      <c r="AG318" s="146">
        <v>0</v>
      </c>
      <c r="AH318" s="146">
        <v>10659</v>
      </c>
      <c r="AI318" s="146">
        <v>16658</v>
      </c>
      <c r="AJ318" s="146">
        <v>3018</v>
      </c>
      <c r="AK318" s="146">
        <v>0</v>
      </c>
      <c r="AL318" s="146">
        <v>0</v>
      </c>
      <c r="AM318" s="146">
        <v>636</v>
      </c>
      <c r="AN318" s="146">
        <v>804</v>
      </c>
      <c r="AO318" s="146">
        <v>21166</v>
      </c>
      <c r="AP318" s="146">
        <v>12245</v>
      </c>
      <c r="AQ318" s="146">
        <v>69518</v>
      </c>
      <c r="AR318" s="146">
        <v>0</v>
      </c>
      <c r="AS318" s="146">
        <v>0</v>
      </c>
      <c r="AT318" s="146">
        <v>17697</v>
      </c>
      <c r="AU318" s="146">
        <v>5740</v>
      </c>
      <c r="AV318" s="146">
        <v>0</v>
      </c>
      <c r="AW318" s="146">
        <v>2576</v>
      </c>
      <c r="AX318" s="146">
        <v>307817</v>
      </c>
      <c r="AY318" s="146">
        <v>57407</v>
      </c>
      <c r="AZ318" s="146">
        <v>0</v>
      </c>
      <c r="BA318" s="146">
        <v>0</v>
      </c>
      <c r="BB318" s="146">
        <v>0</v>
      </c>
      <c r="BC318" s="146">
        <v>0</v>
      </c>
      <c r="BD318" s="146">
        <v>22114</v>
      </c>
      <c r="BE318" s="146">
        <v>5645</v>
      </c>
      <c r="BF318" s="146">
        <v>0</v>
      </c>
      <c r="BG318" s="146">
        <v>85166</v>
      </c>
      <c r="BH318" s="146">
        <v>668253</v>
      </c>
      <c r="BI318" s="146">
        <v>95559</v>
      </c>
      <c r="BJ318" s="146">
        <v>80721</v>
      </c>
      <c r="BK318" s="146">
        <v>0</v>
      </c>
      <c r="BL318" s="146">
        <v>800</v>
      </c>
      <c r="BM318" s="146">
        <v>52297</v>
      </c>
      <c r="BN318" s="146">
        <v>27792</v>
      </c>
      <c r="BO318" s="146">
        <v>197985</v>
      </c>
      <c r="BP318" s="146">
        <v>0</v>
      </c>
      <c r="BQ318" s="146">
        <v>20782</v>
      </c>
      <c r="BR318" s="146">
        <v>19433</v>
      </c>
      <c r="BS318" s="146">
        <v>5320</v>
      </c>
      <c r="BT318" s="146">
        <v>0</v>
      </c>
      <c r="BU318" s="146">
        <v>0</v>
      </c>
      <c r="BV318" s="146">
        <v>941</v>
      </c>
      <c r="BW318" s="146">
        <v>26348</v>
      </c>
      <c r="BX318" s="146">
        <v>5235</v>
      </c>
      <c r="BY318" s="146">
        <v>0</v>
      </c>
      <c r="BZ318" s="146">
        <v>15916</v>
      </c>
      <c r="CA318" s="146">
        <v>6406</v>
      </c>
      <c r="CB318" s="146">
        <v>0</v>
      </c>
      <c r="CC318" s="146">
        <v>0</v>
      </c>
      <c r="CD318" s="146">
        <v>108303</v>
      </c>
      <c r="CE318" s="146">
        <v>1099</v>
      </c>
      <c r="CF318" s="146">
        <v>1973</v>
      </c>
      <c r="CG318" s="146">
        <v>0</v>
      </c>
      <c r="CH318" s="146">
        <v>0</v>
      </c>
      <c r="CI318" s="146">
        <v>2971</v>
      </c>
      <c r="CJ318" s="146">
        <v>0</v>
      </c>
      <c r="CK318" s="146">
        <v>0</v>
      </c>
      <c r="CL318" s="146">
        <v>5448</v>
      </c>
      <c r="CM318" s="146">
        <v>675329</v>
      </c>
      <c r="CN318" s="146">
        <v>1343582</v>
      </c>
      <c r="CO318" s="146">
        <v>176332</v>
      </c>
      <c r="CP318" s="146">
        <v>214195</v>
      </c>
      <c r="CQ318" s="146">
        <v>518071</v>
      </c>
      <c r="CR318" s="146">
        <v>0</v>
      </c>
      <c r="CS318" s="146">
        <v>0</v>
      </c>
      <c r="CT318" s="146">
        <v>0</v>
      </c>
      <c r="CU318" s="146">
        <v>0</v>
      </c>
      <c r="CV318" s="146">
        <v>0</v>
      </c>
      <c r="CW318" s="146">
        <v>81293</v>
      </c>
      <c r="CX318" s="146">
        <v>39290</v>
      </c>
      <c r="CY318" s="146">
        <v>11727</v>
      </c>
      <c r="CZ318" s="146">
        <v>0</v>
      </c>
      <c r="DA318" s="146">
        <v>0</v>
      </c>
      <c r="DB318" s="146">
        <v>3389</v>
      </c>
      <c r="DC318" s="146">
        <v>0</v>
      </c>
      <c r="DD318" s="146">
        <v>0</v>
      </c>
      <c r="DE318" s="146">
        <v>11915</v>
      </c>
      <c r="DF318" s="146">
        <v>31581</v>
      </c>
      <c r="DG318" s="146">
        <v>56445</v>
      </c>
      <c r="DH318" s="146">
        <v>0</v>
      </c>
      <c r="DI318" s="146">
        <v>6239</v>
      </c>
      <c r="DJ318" s="146">
        <v>1150477</v>
      </c>
      <c r="DK318" s="146">
        <v>0</v>
      </c>
      <c r="DL318" s="146">
        <v>0</v>
      </c>
      <c r="DM318" s="146">
        <v>0</v>
      </c>
      <c r="DN318" s="146">
        <v>0</v>
      </c>
      <c r="DO318" s="146">
        <v>0</v>
      </c>
      <c r="DP318" s="146">
        <v>0</v>
      </c>
      <c r="DQ318" s="146">
        <v>0</v>
      </c>
      <c r="DR318" s="146">
        <v>0</v>
      </c>
      <c r="DS318" s="146">
        <v>0</v>
      </c>
      <c r="DT318" s="146">
        <v>0</v>
      </c>
      <c r="DU318" s="146">
        <v>0</v>
      </c>
      <c r="DV318" s="146">
        <v>0</v>
      </c>
      <c r="DW318" s="146">
        <v>0</v>
      </c>
      <c r="DX318" s="146">
        <v>0</v>
      </c>
      <c r="DY318" s="146">
        <v>0</v>
      </c>
      <c r="DZ318" s="146">
        <v>0</v>
      </c>
      <c r="EA318" s="146">
        <v>0</v>
      </c>
      <c r="EB318" s="146">
        <v>0</v>
      </c>
      <c r="EC318" s="146">
        <v>0</v>
      </c>
      <c r="ED318" s="146">
        <v>2494059</v>
      </c>
    </row>
    <row r="319" spans="1:134" ht="13.5" x14ac:dyDescent="0.25">
      <c r="A319" s="136" t="s">
        <v>529</v>
      </c>
      <c r="B319" s="141"/>
      <c r="C319" s="142">
        <v>45473</v>
      </c>
      <c r="D319" s="146">
        <v>120068</v>
      </c>
      <c r="E319" s="146">
        <v>408293</v>
      </c>
      <c r="F319" s="146">
        <v>0</v>
      </c>
      <c r="G319" s="146">
        <v>29330</v>
      </c>
      <c r="H319" s="146">
        <v>69590</v>
      </c>
      <c r="I319" s="146">
        <v>857</v>
      </c>
      <c r="J319" s="146">
        <v>4348</v>
      </c>
      <c r="K319" s="146">
        <v>0</v>
      </c>
      <c r="L319" s="146">
        <v>21070</v>
      </c>
      <c r="M319" s="146">
        <v>3313</v>
      </c>
      <c r="N319" s="146">
        <v>24982</v>
      </c>
      <c r="O319" s="146">
        <v>0</v>
      </c>
      <c r="P319" s="146">
        <v>0</v>
      </c>
      <c r="Q319" s="146">
        <v>59650</v>
      </c>
      <c r="R319" s="146">
        <v>21268</v>
      </c>
      <c r="S319" s="146">
        <v>0</v>
      </c>
      <c r="T319" s="146">
        <v>0</v>
      </c>
      <c r="U319" s="146">
        <v>61708</v>
      </c>
      <c r="V319" s="146">
        <v>-18276</v>
      </c>
      <c r="W319" s="146">
        <v>3277</v>
      </c>
      <c r="X319" s="146">
        <v>0</v>
      </c>
      <c r="Y319" s="146">
        <v>58651</v>
      </c>
      <c r="Z319" s="146">
        <v>0</v>
      </c>
      <c r="AA319" s="146">
        <v>7200</v>
      </c>
      <c r="AB319" s="146">
        <v>73614</v>
      </c>
      <c r="AC319" s="146">
        <v>948943</v>
      </c>
      <c r="AD319" s="146">
        <v>79975</v>
      </c>
      <c r="AE319" s="146">
        <v>178292</v>
      </c>
      <c r="AF319" s="146">
        <v>70272</v>
      </c>
      <c r="AG319" s="146">
        <v>0</v>
      </c>
      <c r="AH319" s="146">
        <v>20823</v>
      </c>
      <c r="AI319" s="146">
        <v>53564</v>
      </c>
      <c r="AJ319" s="146">
        <v>4807</v>
      </c>
      <c r="AK319" s="146">
        <v>0</v>
      </c>
      <c r="AL319" s="146">
        <v>0</v>
      </c>
      <c r="AM319" s="146">
        <v>0</v>
      </c>
      <c r="AN319" s="146">
        <v>0</v>
      </c>
      <c r="AO319" s="146">
        <v>24683</v>
      </c>
      <c r="AP319" s="146">
        <v>-5364</v>
      </c>
      <c r="AQ319" s="146">
        <v>84957</v>
      </c>
      <c r="AR319" s="146">
        <v>0</v>
      </c>
      <c r="AS319" s="146">
        <v>125</v>
      </c>
      <c r="AT319" s="146">
        <v>1682</v>
      </c>
      <c r="AU319" s="146">
        <v>22476</v>
      </c>
      <c r="AV319" s="146">
        <v>8029</v>
      </c>
      <c r="AW319" s="146">
        <v>1030</v>
      </c>
      <c r="AX319" s="146">
        <v>545351</v>
      </c>
      <c r="AY319" s="146">
        <v>172005</v>
      </c>
      <c r="AZ319" s="146">
        <v>0</v>
      </c>
      <c r="BA319" s="146">
        <v>0</v>
      </c>
      <c r="BB319" s="146">
        <v>0</v>
      </c>
      <c r="BC319" s="146">
        <v>0</v>
      </c>
      <c r="BD319" s="146">
        <v>81274</v>
      </c>
      <c r="BE319" s="146">
        <v>47485</v>
      </c>
      <c r="BF319" s="146">
        <v>15203</v>
      </c>
      <c r="BG319" s="146">
        <v>315967</v>
      </c>
      <c r="BH319" s="146">
        <v>1810261</v>
      </c>
      <c r="BI319" s="146">
        <v>96571</v>
      </c>
      <c r="BJ319" s="146">
        <v>304510</v>
      </c>
      <c r="BK319" s="146">
        <v>0</v>
      </c>
      <c r="BL319" s="146">
        <v>18000</v>
      </c>
      <c r="BM319" s="146">
        <v>140891</v>
      </c>
      <c r="BN319" s="146">
        <v>171083</v>
      </c>
      <c r="BO319" s="146">
        <v>412568</v>
      </c>
      <c r="BP319" s="146">
        <v>0</v>
      </c>
      <c r="BQ319" s="146">
        <v>29107</v>
      </c>
      <c r="BR319" s="146">
        <v>45461</v>
      </c>
      <c r="BS319" s="146">
        <v>8121</v>
      </c>
      <c r="BT319" s="146">
        <v>0</v>
      </c>
      <c r="BU319" s="146">
        <v>0</v>
      </c>
      <c r="BV319" s="146">
        <v>0</v>
      </c>
      <c r="BW319" s="146">
        <v>109022</v>
      </c>
      <c r="BX319" s="146">
        <v>3618</v>
      </c>
      <c r="BY319" s="146">
        <v>2155</v>
      </c>
      <c r="BZ319" s="146">
        <v>339888</v>
      </c>
      <c r="CA319" s="146">
        <v>4763</v>
      </c>
      <c r="CB319" s="146">
        <v>13975</v>
      </c>
      <c r="CC319" s="146">
        <v>0</v>
      </c>
      <c r="CD319" s="146">
        <v>0</v>
      </c>
      <c r="CE319" s="146">
        <v>788</v>
      </c>
      <c r="CF319" s="146">
        <v>7694</v>
      </c>
      <c r="CG319" s="146">
        <v>0</v>
      </c>
      <c r="CH319" s="146">
        <v>0</v>
      </c>
      <c r="CI319" s="146">
        <v>0</v>
      </c>
      <c r="CJ319" s="146">
        <v>0</v>
      </c>
      <c r="CK319" s="146">
        <v>0</v>
      </c>
      <c r="CL319" s="146">
        <v>223497</v>
      </c>
      <c r="CM319" s="146">
        <v>1931712</v>
      </c>
      <c r="CN319" s="146">
        <v>3741973</v>
      </c>
      <c r="CO319" s="146">
        <v>520306</v>
      </c>
      <c r="CP319" s="146">
        <v>389111</v>
      </c>
      <c r="CQ319" s="146">
        <v>759226</v>
      </c>
      <c r="CR319" s="146">
        <v>0</v>
      </c>
      <c r="CS319" s="146">
        <v>0</v>
      </c>
      <c r="CT319" s="146">
        <v>0</v>
      </c>
      <c r="CU319" s="146">
        <v>0</v>
      </c>
      <c r="CV319" s="146">
        <v>0</v>
      </c>
      <c r="CW319" s="146">
        <v>175670</v>
      </c>
      <c r="CX319" s="146">
        <v>161982</v>
      </c>
      <c r="CY319" s="146">
        <v>47458</v>
      </c>
      <c r="CZ319" s="146">
        <v>0</v>
      </c>
      <c r="DA319" s="146">
        <v>0</v>
      </c>
      <c r="DB319" s="146">
        <v>0</v>
      </c>
      <c r="DC319" s="146">
        <v>0</v>
      </c>
      <c r="DD319" s="146">
        <v>46491</v>
      </c>
      <c r="DE319" s="146">
        <v>375618</v>
      </c>
      <c r="DF319" s="146">
        <v>332290</v>
      </c>
      <c r="DG319" s="146">
        <v>161859</v>
      </c>
      <c r="DH319" s="146">
        <v>0</v>
      </c>
      <c r="DI319" s="146">
        <v>3833</v>
      </c>
      <c r="DJ319" s="146">
        <v>2973844</v>
      </c>
      <c r="DK319" s="146">
        <v>0</v>
      </c>
      <c r="DL319" s="146">
        <v>0</v>
      </c>
      <c r="DM319" s="146">
        <v>0</v>
      </c>
      <c r="DN319" s="146">
        <v>0</v>
      </c>
      <c r="DO319" s="146">
        <v>0</v>
      </c>
      <c r="DP319" s="146">
        <v>0</v>
      </c>
      <c r="DQ319" s="146">
        <v>0</v>
      </c>
      <c r="DR319" s="146">
        <v>0</v>
      </c>
      <c r="DS319" s="146">
        <v>0</v>
      </c>
      <c r="DT319" s="146">
        <v>0</v>
      </c>
      <c r="DU319" s="146">
        <v>0</v>
      </c>
      <c r="DV319" s="146">
        <v>0</v>
      </c>
      <c r="DW319" s="146">
        <v>0</v>
      </c>
      <c r="DX319" s="146">
        <v>0</v>
      </c>
      <c r="DY319" s="146">
        <v>0</v>
      </c>
      <c r="DZ319" s="146">
        <v>0</v>
      </c>
      <c r="EA319" s="146">
        <v>0</v>
      </c>
      <c r="EB319" s="146">
        <v>0</v>
      </c>
      <c r="EC319" s="146">
        <v>0</v>
      </c>
      <c r="ED319" s="146">
        <v>6715817</v>
      </c>
    </row>
    <row r="320" spans="1:134" ht="13.5" x14ac:dyDescent="0.25">
      <c r="A320" s="137" t="s">
        <v>530</v>
      </c>
      <c r="B320" s="137" t="s">
        <v>248</v>
      </c>
      <c r="C320" s="139">
        <v>45657</v>
      </c>
      <c r="D320" s="147">
        <v>112198</v>
      </c>
      <c r="E320" s="147">
        <v>54047</v>
      </c>
      <c r="F320" s="147">
        <v>0</v>
      </c>
      <c r="G320" s="147">
        <v>14632</v>
      </c>
      <c r="H320" s="147">
        <v>2495</v>
      </c>
      <c r="I320" s="147">
        <v>3846</v>
      </c>
      <c r="J320" s="147">
        <v>268</v>
      </c>
      <c r="K320" s="147">
        <v>79</v>
      </c>
      <c r="L320" s="147">
        <v>15530</v>
      </c>
      <c r="M320" s="147">
        <v>12344</v>
      </c>
      <c r="N320" s="147">
        <v>7057</v>
      </c>
      <c r="O320" s="147">
        <v>0</v>
      </c>
      <c r="P320" s="147">
        <v>336657</v>
      </c>
      <c r="Q320" s="147">
        <v>0</v>
      </c>
      <c r="R320" s="147">
        <v>5118</v>
      </c>
      <c r="S320" s="147">
        <v>6112</v>
      </c>
      <c r="T320" s="147">
        <v>745</v>
      </c>
      <c r="U320" s="147">
        <v>59298</v>
      </c>
      <c r="V320" s="147">
        <v>5390</v>
      </c>
      <c r="W320" s="147">
        <v>0</v>
      </c>
      <c r="X320" s="147">
        <v>0</v>
      </c>
      <c r="Y320" s="147">
        <v>2657</v>
      </c>
      <c r="Z320" s="147">
        <v>43420</v>
      </c>
      <c r="AA320" s="147">
        <v>7200</v>
      </c>
      <c r="AB320" s="147">
        <v>34575</v>
      </c>
      <c r="AC320" s="147">
        <v>723668</v>
      </c>
      <c r="AD320" s="147">
        <v>34925</v>
      </c>
      <c r="AE320" s="147">
        <v>114881</v>
      </c>
      <c r="AF320" s="147">
        <v>59208</v>
      </c>
      <c r="AG320" s="147">
        <v>0</v>
      </c>
      <c r="AH320" s="147">
        <v>17017</v>
      </c>
      <c r="AI320" s="147">
        <v>3137</v>
      </c>
      <c r="AJ320" s="147">
        <v>4836</v>
      </c>
      <c r="AK320" s="147">
        <v>337</v>
      </c>
      <c r="AL320" s="147">
        <v>99</v>
      </c>
      <c r="AM320" s="147">
        <v>0</v>
      </c>
      <c r="AN320" s="147">
        <v>7351</v>
      </c>
      <c r="AO320" s="147">
        <v>15463</v>
      </c>
      <c r="AP320" s="147">
        <v>13331</v>
      </c>
      <c r="AQ320" s="147">
        <v>106824</v>
      </c>
      <c r="AR320" s="147">
        <v>0</v>
      </c>
      <c r="AS320" s="147">
        <v>0</v>
      </c>
      <c r="AT320" s="147">
        <v>25487</v>
      </c>
      <c r="AU320" s="147">
        <v>0</v>
      </c>
      <c r="AV320" s="147">
        <v>0</v>
      </c>
      <c r="AW320" s="147">
        <v>0</v>
      </c>
      <c r="AX320" s="147">
        <v>402896</v>
      </c>
      <c r="AY320" s="147">
        <v>55472</v>
      </c>
      <c r="AZ320" s="147">
        <v>850</v>
      </c>
      <c r="BA320" s="147">
        <v>41765</v>
      </c>
      <c r="BB320" s="147">
        <v>0</v>
      </c>
      <c r="BC320" s="147">
        <v>3684</v>
      </c>
      <c r="BD320" s="147">
        <v>19515</v>
      </c>
      <c r="BE320" s="147">
        <v>9065</v>
      </c>
      <c r="BF320" s="147">
        <v>0</v>
      </c>
      <c r="BG320" s="147">
        <v>130351</v>
      </c>
      <c r="BH320" s="147">
        <v>1256915</v>
      </c>
      <c r="BI320" s="147">
        <v>118613</v>
      </c>
      <c r="BJ320" s="147">
        <v>171944</v>
      </c>
      <c r="BK320" s="147">
        <v>0</v>
      </c>
      <c r="BL320" s="147">
        <v>30600</v>
      </c>
      <c r="BM320" s="147">
        <v>47138</v>
      </c>
      <c r="BN320" s="147">
        <v>54299</v>
      </c>
      <c r="BO320" s="147">
        <v>205250</v>
      </c>
      <c r="BP320" s="147">
        <v>0</v>
      </c>
      <c r="BQ320" s="147">
        <v>43170</v>
      </c>
      <c r="BR320" s="147">
        <v>8720</v>
      </c>
      <c r="BS320" s="147">
        <v>13444</v>
      </c>
      <c r="BT320" s="147">
        <v>936</v>
      </c>
      <c r="BU320" s="147">
        <v>275</v>
      </c>
      <c r="BV320" s="147">
        <v>761</v>
      </c>
      <c r="BW320" s="147">
        <v>123683</v>
      </c>
      <c r="BX320" s="147">
        <v>0</v>
      </c>
      <c r="BY320" s="147">
        <v>0</v>
      </c>
      <c r="BZ320" s="147">
        <v>16728</v>
      </c>
      <c r="CA320" s="147">
        <v>6382</v>
      </c>
      <c r="CB320" s="147">
        <v>50</v>
      </c>
      <c r="CC320" s="147">
        <v>7409</v>
      </c>
      <c r="CD320" s="147">
        <v>142966</v>
      </c>
      <c r="CE320" s="147">
        <v>36287</v>
      </c>
      <c r="CF320" s="147">
        <v>4253</v>
      </c>
      <c r="CG320" s="147">
        <v>0</v>
      </c>
      <c r="CH320" s="147">
        <v>0</v>
      </c>
      <c r="CI320" s="147">
        <v>0</v>
      </c>
      <c r="CJ320" s="147">
        <v>211</v>
      </c>
      <c r="CK320" s="147">
        <v>6309</v>
      </c>
      <c r="CL320" s="147">
        <v>0</v>
      </c>
      <c r="CM320" s="147">
        <v>1039428</v>
      </c>
      <c r="CN320" s="147">
        <v>2296343</v>
      </c>
      <c r="CO320" s="147">
        <v>308822</v>
      </c>
      <c r="CP320" s="147">
        <v>468419</v>
      </c>
      <c r="CQ320" s="147">
        <v>913137</v>
      </c>
      <c r="CR320" s="147">
        <v>0</v>
      </c>
      <c r="CS320" s="147">
        <v>0</v>
      </c>
      <c r="CT320" s="147">
        <v>0</v>
      </c>
      <c r="CU320" s="147">
        <v>0</v>
      </c>
      <c r="CV320" s="147">
        <v>0</v>
      </c>
      <c r="CW320" s="147">
        <v>143683</v>
      </c>
      <c r="CX320" s="147">
        <v>25493</v>
      </c>
      <c r="CY320" s="147">
        <v>39304</v>
      </c>
      <c r="CZ320" s="147">
        <v>2737</v>
      </c>
      <c r="DA320" s="147">
        <v>804</v>
      </c>
      <c r="DB320" s="147">
        <v>5098</v>
      </c>
      <c r="DC320" s="147">
        <v>2505</v>
      </c>
      <c r="DD320" s="147">
        <v>0</v>
      </c>
      <c r="DE320" s="147">
        <v>0</v>
      </c>
      <c r="DF320" s="147">
        <v>0</v>
      </c>
      <c r="DG320" s="147">
        <v>151839</v>
      </c>
      <c r="DH320" s="147">
        <v>0</v>
      </c>
      <c r="DI320" s="147">
        <v>158</v>
      </c>
      <c r="DJ320" s="147">
        <v>2061999</v>
      </c>
      <c r="DK320" s="147">
        <v>0</v>
      </c>
      <c r="DL320" s="147">
        <v>0</v>
      </c>
      <c r="DM320" s="147">
        <v>0</v>
      </c>
      <c r="DN320" s="147">
        <v>0</v>
      </c>
      <c r="DO320" s="147">
        <v>0</v>
      </c>
      <c r="DP320" s="147">
        <v>0</v>
      </c>
      <c r="DQ320" s="147">
        <v>0</v>
      </c>
      <c r="DR320" s="147">
        <v>0</v>
      </c>
      <c r="DS320" s="147">
        <v>0</v>
      </c>
      <c r="DT320" s="147">
        <v>0</v>
      </c>
      <c r="DU320" s="147">
        <v>0</v>
      </c>
      <c r="DV320" s="147">
        <v>0</v>
      </c>
      <c r="DW320" s="147">
        <v>0</v>
      </c>
      <c r="DX320" s="147">
        <v>0</v>
      </c>
      <c r="DY320" s="147">
        <v>0</v>
      </c>
      <c r="DZ320" s="147">
        <v>0</v>
      </c>
      <c r="EA320" s="147">
        <v>0</v>
      </c>
      <c r="EB320" s="147">
        <v>0</v>
      </c>
      <c r="EC320" s="147">
        <v>0</v>
      </c>
      <c r="ED320" s="147">
        <v>4358342</v>
      </c>
    </row>
    <row r="321" spans="1:134" ht="13.5" x14ac:dyDescent="0.25">
      <c r="A321" s="136" t="s">
        <v>531</v>
      </c>
      <c r="B321" s="136" t="s">
        <v>532</v>
      </c>
      <c r="C321" s="142">
        <v>45473</v>
      </c>
      <c r="D321" s="146">
        <v>30411</v>
      </c>
      <c r="E321" s="146">
        <v>412329</v>
      </c>
      <c r="F321" s="146">
        <v>0</v>
      </c>
      <c r="G321" s="146">
        <v>34026</v>
      </c>
      <c r="H321" s="146">
        <v>64764</v>
      </c>
      <c r="I321" s="146">
        <v>5641</v>
      </c>
      <c r="J321" s="146">
        <v>0</v>
      </c>
      <c r="K321" s="146">
        <v>0</v>
      </c>
      <c r="L321" s="146">
        <v>1550</v>
      </c>
      <c r="M321" s="146">
        <v>23304</v>
      </c>
      <c r="N321" s="146">
        <v>0</v>
      </c>
      <c r="O321" s="146">
        <v>0</v>
      </c>
      <c r="P321" s="146">
        <v>439149</v>
      </c>
      <c r="Q321" s="146">
        <v>0</v>
      </c>
      <c r="R321" s="146">
        <v>0</v>
      </c>
      <c r="S321" s="146">
        <v>34884</v>
      </c>
      <c r="T321" s="146">
        <v>0</v>
      </c>
      <c r="U321" s="146">
        <v>187154</v>
      </c>
      <c r="V321" s="146">
        <v>447</v>
      </c>
      <c r="W321" s="146">
        <v>0</v>
      </c>
      <c r="X321" s="146">
        <v>0</v>
      </c>
      <c r="Y321" s="146">
        <v>74573</v>
      </c>
      <c r="Z321" s="146">
        <v>5957</v>
      </c>
      <c r="AA321" s="146">
        <v>7200</v>
      </c>
      <c r="AB321" s="146">
        <v>45430</v>
      </c>
      <c r="AC321" s="146">
        <v>1366819</v>
      </c>
      <c r="AD321" s="146">
        <v>81295</v>
      </c>
      <c r="AE321" s="146">
        <v>120997</v>
      </c>
      <c r="AF321" s="146">
        <v>43144</v>
      </c>
      <c r="AG321" s="146">
        <v>0</v>
      </c>
      <c r="AH321" s="146">
        <v>30617</v>
      </c>
      <c r="AI321" s="146">
        <v>58275</v>
      </c>
      <c r="AJ321" s="146">
        <v>5076</v>
      </c>
      <c r="AK321" s="146">
        <v>0</v>
      </c>
      <c r="AL321" s="146">
        <v>0</v>
      </c>
      <c r="AM321" s="146">
        <v>195</v>
      </c>
      <c r="AN321" s="146">
        <v>4031</v>
      </c>
      <c r="AO321" s="146">
        <v>424</v>
      </c>
      <c r="AP321" s="146">
        <v>15717</v>
      </c>
      <c r="AQ321" s="146">
        <v>415626</v>
      </c>
      <c r="AR321" s="146">
        <v>0</v>
      </c>
      <c r="AS321" s="146">
        <v>8468</v>
      </c>
      <c r="AT321" s="146">
        <v>128105</v>
      </c>
      <c r="AU321" s="146">
        <v>126787</v>
      </c>
      <c r="AV321" s="146">
        <v>0</v>
      </c>
      <c r="AW321" s="146">
        <v>0</v>
      </c>
      <c r="AX321" s="146">
        <v>1038757</v>
      </c>
      <c r="AY321" s="146">
        <v>699291</v>
      </c>
      <c r="AZ321" s="146">
        <v>-28239</v>
      </c>
      <c r="BA321" s="146">
        <v>18993</v>
      </c>
      <c r="BB321" s="146">
        <v>0</v>
      </c>
      <c r="BC321" s="146">
        <v>34152</v>
      </c>
      <c r="BD321" s="146">
        <v>0</v>
      </c>
      <c r="BE321" s="146">
        <v>0</v>
      </c>
      <c r="BF321" s="146">
        <v>12906</v>
      </c>
      <c r="BG321" s="146">
        <v>737103</v>
      </c>
      <c r="BH321" s="146">
        <v>3142679</v>
      </c>
      <c r="BI321" s="146">
        <v>148252</v>
      </c>
      <c r="BJ321" s="146">
        <v>222188</v>
      </c>
      <c r="BK321" s="146">
        <v>12065</v>
      </c>
      <c r="BL321" s="146">
        <v>36000</v>
      </c>
      <c r="BM321" s="146">
        <v>139019</v>
      </c>
      <c r="BN321" s="146">
        <v>113337</v>
      </c>
      <c r="BO321" s="146">
        <v>167222</v>
      </c>
      <c r="BP321" s="146">
        <v>0</v>
      </c>
      <c r="BQ321" s="146">
        <v>83995</v>
      </c>
      <c r="BR321" s="146">
        <v>159876</v>
      </c>
      <c r="BS321" s="146">
        <v>13926</v>
      </c>
      <c r="BT321" s="146">
        <v>0</v>
      </c>
      <c r="BU321" s="146">
        <v>0</v>
      </c>
      <c r="BV321" s="146">
        <v>1909</v>
      </c>
      <c r="BW321" s="146">
        <v>35965</v>
      </c>
      <c r="BX321" s="146">
        <v>16435</v>
      </c>
      <c r="BY321" s="146">
        <v>0</v>
      </c>
      <c r="BZ321" s="146">
        <v>5047</v>
      </c>
      <c r="CA321" s="146">
        <v>12294</v>
      </c>
      <c r="CB321" s="146">
        <v>1106</v>
      </c>
      <c r="CC321" s="146">
        <v>0</v>
      </c>
      <c r="CD321" s="146">
        <v>100128</v>
      </c>
      <c r="CE321" s="146">
        <v>27823</v>
      </c>
      <c r="CF321" s="146">
        <v>6623</v>
      </c>
      <c r="CG321" s="146">
        <v>0</v>
      </c>
      <c r="CH321" s="146">
        <v>0</v>
      </c>
      <c r="CI321" s="146">
        <v>20088</v>
      </c>
      <c r="CJ321" s="146">
        <v>33872</v>
      </c>
      <c r="CK321" s="146">
        <v>17421</v>
      </c>
      <c r="CL321" s="146">
        <v>0</v>
      </c>
      <c r="CM321" s="146">
        <v>1374591</v>
      </c>
      <c r="CN321" s="146">
        <v>4517270</v>
      </c>
      <c r="CO321" s="146">
        <v>188902</v>
      </c>
      <c r="CP321" s="146">
        <v>439091</v>
      </c>
      <c r="CQ321" s="146">
        <v>914727</v>
      </c>
      <c r="CR321" s="146">
        <v>0</v>
      </c>
      <c r="CS321" s="146">
        <v>0</v>
      </c>
      <c r="CT321" s="146">
        <v>0</v>
      </c>
      <c r="CU321" s="146">
        <v>0</v>
      </c>
      <c r="CV321" s="146">
        <v>0</v>
      </c>
      <c r="CW321" s="146">
        <v>111872</v>
      </c>
      <c r="CX321" s="146">
        <v>212935</v>
      </c>
      <c r="CY321" s="146">
        <v>18547</v>
      </c>
      <c r="CZ321" s="146">
        <v>0</v>
      </c>
      <c r="DA321" s="146">
        <v>0</v>
      </c>
      <c r="DB321" s="146">
        <v>337</v>
      </c>
      <c r="DC321" s="146">
        <v>0</v>
      </c>
      <c r="DD321" s="146">
        <v>0</v>
      </c>
      <c r="DE321" s="146">
        <v>258602</v>
      </c>
      <c r="DF321" s="146">
        <v>77349</v>
      </c>
      <c r="DG321" s="146">
        <v>417735</v>
      </c>
      <c r="DH321" s="146">
        <v>0</v>
      </c>
      <c r="DI321" s="146">
        <v>0</v>
      </c>
      <c r="DJ321" s="146">
        <v>2640097</v>
      </c>
      <c r="DK321" s="146">
        <v>0</v>
      </c>
      <c r="DL321" s="146">
        <v>0</v>
      </c>
      <c r="DM321" s="146">
        <v>0</v>
      </c>
      <c r="DN321" s="146">
        <v>0</v>
      </c>
      <c r="DO321" s="146">
        <v>0</v>
      </c>
      <c r="DP321" s="146">
        <v>0</v>
      </c>
      <c r="DQ321" s="146">
        <v>0</v>
      </c>
      <c r="DR321" s="146">
        <v>0</v>
      </c>
      <c r="DS321" s="146">
        <v>0</v>
      </c>
      <c r="DT321" s="146">
        <v>0</v>
      </c>
      <c r="DU321" s="146">
        <v>0</v>
      </c>
      <c r="DV321" s="146">
        <v>0</v>
      </c>
      <c r="DW321" s="146">
        <v>0</v>
      </c>
      <c r="DX321" s="146">
        <v>0</v>
      </c>
      <c r="DY321" s="146">
        <v>0</v>
      </c>
      <c r="DZ321" s="146">
        <v>0</v>
      </c>
      <c r="EA321" s="146">
        <v>0</v>
      </c>
      <c r="EB321" s="146">
        <v>0</v>
      </c>
      <c r="EC321" s="146">
        <v>0</v>
      </c>
      <c r="ED321" s="146">
        <v>7157367</v>
      </c>
    </row>
    <row r="322" spans="1:134" ht="13.5" x14ac:dyDescent="0.25">
      <c r="A322" s="136" t="s">
        <v>533</v>
      </c>
      <c r="B322" s="141"/>
      <c r="C322" s="142">
        <v>45565</v>
      </c>
      <c r="D322" s="146">
        <v>99128</v>
      </c>
      <c r="E322" s="146">
        <v>158603</v>
      </c>
      <c r="F322" s="146">
        <v>0</v>
      </c>
      <c r="G322" s="146">
        <v>19074</v>
      </c>
      <c r="H322" s="146">
        <v>13379</v>
      </c>
      <c r="I322" s="146">
        <v>4923</v>
      </c>
      <c r="J322" s="146">
        <v>790</v>
      </c>
      <c r="K322" s="146">
        <v>129</v>
      </c>
      <c r="L322" s="146">
        <v>97</v>
      </c>
      <c r="M322" s="146">
        <v>39693</v>
      </c>
      <c r="N322" s="146">
        <v>11231</v>
      </c>
      <c r="O322" s="146">
        <v>0</v>
      </c>
      <c r="P322" s="146">
        <v>0</v>
      </c>
      <c r="Q322" s="146">
        <v>0</v>
      </c>
      <c r="R322" s="146">
        <v>251423</v>
      </c>
      <c r="S322" s="146">
        <v>7291</v>
      </c>
      <c r="T322" s="146">
        <v>1311</v>
      </c>
      <c r="U322" s="146">
        <v>44785</v>
      </c>
      <c r="V322" s="146">
        <v>242</v>
      </c>
      <c r="W322" s="146">
        <v>0</v>
      </c>
      <c r="X322" s="146">
        <v>0</v>
      </c>
      <c r="Y322" s="146">
        <v>53822</v>
      </c>
      <c r="Z322" s="146">
        <v>45912</v>
      </c>
      <c r="AA322" s="146">
        <v>7199</v>
      </c>
      <c r="AB322" s="146">
        <v>0</v>
      </c>
      <c r="AC322" s="146">
        <v>759032</v>
      </c>
      <c r="AD322" s="146">
        <v>57735</v>
      </c>
      <c r="AE322" s="146">
        <v>144983</v>
      </c>
      <c r="AF322" s="146">
        <v>72123</v>
      </c>
      <c r="AG322" s="146">
        <v>0</v>
      </c>
      <c r="AH322" s="146">
        <v>20340</v>
      </c>
      <c r="AI322" s="146">
        <v>14267</v>
      </c>
      <c r="AJ322" s="146">
        <v>5249</v>
      </c>
      <c r="AK322" s="146">
        <v>842</v>
      </c>
      <c r="AL322" s="146">
        <v>138</v>
      </c>
      <c r="AM322" s="146">
        <v>104</v>
      </c>
      <c r="AN322" s="146">
        <v>20104</v>
      </c>
      <c r="AO322" s="146">
        <v>29868</v>
      </c>
      <c r="AP322" s="146">
        <v>19458</v>
      </c>
      <c r="AQ322" s="146">
        <v>184567</v>
      </c>
      <c r="AR322" s="146">
        <v>0</v>
      </c>
      <c r="AS322" s="146">
        <v>0</v>
      </c>
      <c r="AT322" s="146">
        <v>58090</v>
      </c>
      <c r="AU322" s="146">
        <v>4653</v>
      </c>
      <c r="AV322" s="146">
        <v>9299</v>
      </c>
      <c r="AW322" s="146">
        <v>0</v>
      </c>
      <c r="AX322" s="146">
        <v>641820</v>
      </c>
      <c r="AY322" s="146">
        <v>269381</v>
      </c>
      <c r="AZ322" s="146">
        <v>0</v>
      </c>
      <c r="BA322" s="146">
        <v>200220</v>
      </c>
      <c r="BB322" s="146">
        <v>359960</v>
      </c>
      <c r="BC322" s="146">
        <v>0</v>
      </c>
      <c r="BD322" s="146">
        <v>20876</v>
      </c>
      <c r="BE322" s="146">
        <v>0</v>
      </c>
      <c r="BF322" s="146">
        <v>0</v>
      </c>
      <c r="BG322" s="146">
        <v>850437</v>
      </c>
      <c r="BH322" s="146">
        <v>2251289</v>
      </c>
      <c r="BI322" s="146">
        <v>103763</v>
      </c>
      <c r="BJ322" s="146">
        <v>134552</v>
      </c>
      <c r="BK322" s="146">
        <v>36948</v>
      </c>
      <c r="BL322" s="146">
        <v>36000</v>
      </c>
      <c r="BM322" s="146">
        <v>108140</v>
      </c>
      <c r="BN322" s="146">
        <v>49225</v>
      </c>
      <c r="BO322" s="146">
        <v>298957</v>
      </c>
      <c r="BP322" s="146">
        <v>0</v>
      </c>
      <c r="BQ322" s="146">
        <v>54143</v>
      </c>
      <c r="BR322" s="146">
        <v>37976</v>
      </c>
      <c r="BS322" s="146">
        <v>13973</v>
      </c>
      <c r="BT322" s="146">
        <v>2241</v>
      </c>
      <c r="BU322" s="146">
        <v>366</v>
      </c>
      <c r="BV322" s="146">
        <v>277</v>
      </c>
      <c r="BW322" s="146">
        <v>193335</v>
      </c>
      <c r="BX322" s="146">
        <v>0</v>
      </c>
      <c r="BY322" s="146">
        <v>0</v>
      </c>
      <c r="BZ322" s="146">
        <v>14979</v>
      </c>
      <c r="CA322" s="146">
        <v>4785</v>
      </c>
      <c r="CB322" s="146">
        <v>0</v>
      </c>
      <c r="CC322" s="146">
        <v>0</v>
      </c>
      <c r="CD322" s="146">
        <v>268068</v>
      </c>
      <c r="CE322" s="146">
        <v>0</v>
      </c>
      <c r="CF322" s="146">
        <v>6631</v>
      </c>
      <c r="CG322" s="146">
        <v>0</v>
      </c>
      <c r="CH322" s="146">
        <v>0</v>
      </c>
      <c r="CI322" s="146">
        <v>0</v>
      </c>
      <c r="CJ322" s="146">
        <v>7129</v>
      </c>
      <c r="CK322" s="146">
        <v>0</v>
      </c>
      <c r="CL322" s="146">
        <v>0</v>
      </c>
      <c r="CM322" s="146">
        <v>1371488</v>
      </c>
      <c r="CN322" s="146">
        <v>3622777</v>
      </c>
      <c r="CO322" s="146">
        <v>374576</v>
      </c>
      <c r="CP322" s="146">
        <v>615823</v>
      </c>
      <c r="CQ322" s="146">
        <v>1431186</v>
      </c>
      <c r="CR322" s="146">
        <v>0</v>
      </c>
      <c r="CS322" s="146">
        <v>0</v>
      </c>
      <c r="CT322" s="146">
        <v>0</v>
      </c>
      <c r="CU322" s="146">
        <v>0</v>
      </c>
      <c r="CV322" s="146">
        <v>0</v>
      </c>
      <c r="CW322" s="146">
        <v>179217</v>
      </c>
      <c r="CX322" s="146">
        <v>125702</v>
      </c>
      <c r="CY322" s="146">
        <v>46251</v>
      </c>
      <c r="CZ322" s="146">
        <v>7419</v>
      </c>
      <c r="DA322" s="146">
        <v>1212</v>
      </c>
      <c r="DB322" s="146">
        <v>3326</v>
      </c>
      <c r="DC322" s="146">
        <v>0</v>
      </c>
      <c r="DD322" s="146">
        <v>107</v>
      </c>
      <c r="DE322" s="146">
        <v>0</v>
      </c>
      <c r="DF322" s="146">
        <v>0</v>
      </c>
      <c r="DG322" s="146">
        <v>580495</v>
      </c>
      <c r="DH322" s="146">
        <v>0</v>
      </c>
      <c r="DI322" s="146">
        <v>44609</v>
      </c>
      <c r="DJ322" s="146">
        <v>3409923</v>
      </c>
      <c r="DK322" s="146">
        <v>0</v>
      </c>
      <c r="DL322" s="146">
        <v>0</v>
      </c>
      <c r="DM322" s="146">
        <v>0</v>
      </c>
      <c r="DN322" s="146">
        <v>0</v>
      </c>
      <c r="DO322" s="146">
        <v>0</v>
      </c>
      <c r="DP322" s="146">
        <v>0</v>
      </c>
      <c r="DQ322" s="146">
        <v>0</v>
      </c>
      <c r="DR322" s="146">
        <v>0</v>
      </c>
      <c r="DS322" s="146">
        <v>0</v>
      </c>
      <c r="DT322" s="146">
        <v>0</v>
      </c>
      <c r="DU322" s="146">
        <v>0</v>
      </c>
      <c r="DV322" s="146">
        <v>0</v>
      </c>
      <c r="DW322" s="146">
        <v>0</v>
      </c>
      <c r="DX322" s="146">
        <v>0</v>
      </c>
      <c r="DY322" s="146">
        <v>0</v>
      </c>
      <c r="DZ322" s="146">
        <v>0</v>
      </c>
      <c r="EA322" s="146">
        <v>0</v>
      </c>
      <c r="EB322" s="146">
        <v>0</v>
      </c>
      <c r="EC322" s="146">
        <v>0</v>
      </c>
      <c r="ED322" s="146">
        <v>7032700</v>
      </c>
    </row>
    <row r="323" spans="1:134" ht="13.5" x14ac:dyDescent="0.25">
      <c r="A323" s="136" t="s">
        <v>534</v>
      </c>
      <c r="B323" s="141"/>
      <c r="C323" s="142">
        <v>45473</v>
      </c>
      <c r="D323" s="146">
        <v>87472</v>
      </c>
      <c r="E323" s="146">
        <v>73627</v>
      </c>
      <c r="F323" s="146">
        <v>0</v>
      </c>
      <c r="G323" s="146">
        <v>13079</v>
      </c>
      <c r="H323" s="146">
        <v>13826</v>
      </c>
      <c r="I323" s="146">
        <v>1611</v>
      </c>
      <c r="J323" s="146">
        <v>5615</v>
      </c>
      <c r="K323" s="146">
        <v>270</v>
      </c>
      <c r="L323" s="146">
        <v>545</v>
      </c>
      <c r="M323" s="146">
        <v>2882</v>
      </c>
      <c r="N323" s="146">
        <v>2538</v>
      </c>
      <c r="O323" s="146">
        <v>4648</v>
      </c>
      <c r="P323" s="146">
        <v>0</v>
      </c>
      <c r="Q323" s="146">
        <v>0</v>
      </c>
      <c r="R323" s="146">
        <v>47504</v>
      </c>
      <c r="S323" s="146">
        <v>4199</v>
      </c>
      <c r="T323" s="146">
        <v>569</v>
      </c>
      <c r="U323" s="146">
        <v>5576</v>
      </c>
      <c r="V323" s="146">
        <v>0</v>
      </c>
      <c r="W323" s="146">
        <v>480</v>
      </c>
      <c r="X323" s="146">
        <v>0</v>
      </c>
      <c r="Y323" s="146">
        <v>22177</v>
      </c>
      <c r="Z323" s="146">
        <v>14528</v>
      </c>
      <c r="AA323" s="146">
        <v>6807</v>
      </c>
      <c r="AB323" s="146">
        <v>4930</v>
      </c>
      <c r="AC323" s="146">
        <v>312883</v>
      </c>
      <c r="AD323" s="146">
        <v>0</v>
      </c>
      <c r="AE323" s="146">
        <v>88112</v>
      </c>
      <c r="AF323" s="146">
        <v>39292</v>
      </c>
      <c r="AG323" s="146">
        <v>0</v>
      </c>
      <c r="AH323" s="146">
        <v>9925</v>
      </c>
      <c r="AI323" s="146">
        <v>7405</v>
      </c>
      <c r="AJ323" s="146">
        <v>1274</v>
      </c>
      <c r="AK323" s="146">
        <v>0</v>
      </c>
      <c r="AL323" s="146">
        <v>0</v>
      </c>
      <c r="AM323" s="146">
        <v>311</v>
      </c>
      <c r="AN323" s="146">
        <v>8117</v>
      </c>
      <c r="AO323" s="146">
        <v>14973</v>
      </c>
      <c r="AP323" s="146">
        <v>8007</v>
      </c>
      <c r="AQ323" s="146">
        <v>41765</v>
      </c>
      <c r="AR323" s="146">
        <v>0</v>
      </c>
      <c r="AS323" s="146">
        <v>900</v>
      </c>
      <c r="AT323" s="146">
        <v>18010</v>
      </c>
      <c r="AU323" s="146">
        <v>96</v>
      </c>
      <c r="AV323" s="146">
        <v>706</v>
      </c>
      <c r="AW323" s="146">
        <v>0</v>
      </c>
      <c r="AX323" s="146">
        <v>238893</v>
      </c>
      <c r="AY323" s="146">
        <v>50134</v>
      </c>
      <c r="AZ323" s="146">
        <v>0</v>
      </c>
      <c r="BA323" s="146">
        <v>17758</v>
      </c>
      <c r="BB323" s="146">
        <v>0</v>
      </c>
      <c r="BC323" s="146">
        <v>0</v>
      </c>
      <c r="BD323" s="146">
        <v>25933</v>
      </c>
      <c r="BE323" s="146">
        <v>10277</v>
      </c>
      <c r="BF323" s="146">
        <v>0</v>
      </c>
      <c r="BG323" s="146">
        <v>104102</v>
      </c>
      <c r="BH323" s="146">
        <v>655878</v>
      </c>
      <c r="BI323" s="146">
        <v>100791</v>
      </c>
      <c r="BJ323" s="146">
        <v>0</v>
      </c>
      <c r="BK323" s="146">
        <v>0</v>
      </c>
      <c r="BL323" s="146">
        <v>280</v>
      </c>
      <c r="BM323" s="146">
        <v>53399</v>
      </c>
      <c r="BN323" s="146">
        <v>32529</v>
      </c>
      <c r="BO323" s="146">
        <v>160556</v>
      </c>
      <c r="BP323" s="146">
        <v>0</v>
      </c>
      <c r="BQ323" s="146">
        <v>18676</v>
      </c>
      <c r="BR323" s="146">
        <v>19660</v>
      </c>
      <c r="BS323" s="146">
        <v>2465</v>
      </c>
      <c r="BT323" s="146">
        <v>0</v>
      </c>
      <c r="BU323" s="146">
        <v>0</v>
      </c>
      <c r="BV323" s="146">
        <v>745</v>
      </c>
      <c r="BW323" s="146">
        <v>53278</v>
      </c>
      <c r="BX323" s="146">
        <v>23564</v>
      </c>
      <c r="BY323" s="146">
        <v>0</v>
      </c>
      <c r="BZ323" s="146">
        <v>12945</v>
      </c>
      <c r="CA323" s="146">
        <v>1907</v>
      </c>
      <c r="CB323" s="146">
        <v>0</v>
      </c>
      <c r="CC323" s="146">
        <v>56</v>
      </c>
      <c r="CD323" s="146">
        <v>79124</v>
      </c>
      <c r="CE323" s="146">
        <v>4068</v>
      </c>
      <c r="CF323" s="146">
        <v>3446</v>
      </c>
      <c r="CG323" s="146">
        <v>0</v>
      </c>
      <c r="CH323" s="146">
        <v>0</v>
      </c>
      <c r="CI323" s="146">
        <v>0</v>
      </c>
      <c r="CJ323" s="146">
        <v>11421</v>
      </c>
      <c r="CK323" s="146">
        <v>1448</v>
      </c>
      <c r="CL323" s="146">
        <v>0</v>
      </c>
      <c r="CM323" s="146">
        <v>580358</v>
      </c>
      <c r="CN323" s="146">
        <v>1236236</v>
      </c>
      <c r="CO323" s="146">
        <v>125145</v>
      </c>
      <c r="CP323" s="146">
        <v>216364</v>
      </c>
      <c r="CQ323" s="146">
        <v>371424</v>
      </c>
      <c r="CR323" s="146">
        <v>2083</v>
      </c>
      <c r="CS323" s="146">
        <v>0</v>
      </c>
      <c r="CT323" s="146">
        <v>0</v>
      </c>
      <c r="CU323" s="146">
        <v>0</v>
      </c>
      <c r="CV323" s="146">
        <v>0</v>
      </c>
      <c r="CW323" s="146">
        <v>60957</v>
      </c>
      <c r="CX323" s="146">
        <v>49990</v>
      </c>
      <c r="CY323" s="146">
        <v>8160</v>
      </c>
      <c r="CZ323" s="146">
        <v>0</v>
      </c>
      <c r="DA323" s="146">
        <v>0</v>
      </c>
      <c r="DB323" s="146">
        <v>2945</v>
      </c>
      <c r="DC323" s="146">
        <v>0</v>
      </c>
      <c r="DD323" s="146">
        <v>0</v>
      </c>
      <c r="DE323" s="146">
        <v>159954</v>
      </c>
      <c r="DF323" s="146">
        <v>335272</v>
      </c>
      <c r="DG323" s="146">
        <v>67334</v>
      </c>
      <c r="DH323" s="146">
        <v>0</v>
      </c>
      <c r="DI323" s="146">
        <v>0</v>
      </c>
      <c r="DJ323" s="146">
        <v>1399628</v>
      </c>
      <c r="DK323" s="146">
        <v>0</v>
      </c>
      <c r="DL323" s="146">
        <v>0</v>
      </c>
      <c r="DM323" s="146">
        <v>0</v>
      </c>
      <c r="DN323" s="146">
        <v>0</v>
      </c>
      <c r="DO323" s="146">
        <v>0</v>
      </c>
      <c r="DP323" s="146">
        <v>0</v>
      </c>
      <c r="DQ323" s="146">
        <v>0</v>
      </c>
      <c r="DR323" s="146">
        <v>0</v>
      </c>
      <c r="DS323" s="146">
        <v>0</v>
      </c>
      <c r="DT323" s="146">
        <v>0</v>
      </c>
      <c r="DU323" s="146">
        <v>0</v>
      </c>
      <c r="DV323" s="146">
        <v>0</v>
      </c>
      <c r="DW323" s="146">
        <v>0</v>
      </c>
      <c r="DX323" s="146">
        <v>0</v>
      </c>
      <c r="DY323" s="146">
        <v>0</v>
      </c>
      <c r="DZ323" s="146">
        <v>0</v>
      </c>
      <c r="EA323" s="146">
        <v>0</v>
      </c>
      <c r="EB323" s="146">
        <v>0</v>
      </c>
      <c r="EC323" s="146">
        <v>0</v>
      </c>
      <c r="ED323" s="146">
        <v>2635864</v>
      </c>
    </row>
    <row r="324" spans="1:134" ht="13.5" x14ac:dyDescent="0.25">
      <c r="A324" s="136" t="s">
        <v>535</v>
      </c>
      <c r="B324" s="136" t="s">
        <v>266</v>
      </c>
      <c r="C324" s="142">
        <v>45519</v>
      </c>
      <c r="D324" s="146">
        <v>46616</v>
      </c>
      <c r="E324" s="146">
        <v>73289</v>
      </c>
      <c r="F324" s="146">
        <v>2654</v>
      </c>
      <c r="G324" s="146">
        <v>7812</v>
      </c>
      <c r="H324" s="146">
        <v>9637</v>
      </c>
      <c r="I324" s="146">
        <v>579</v>
      </c>
      <c r="J324" s="146">
        <v>149</v>
      </c>
      <c r="K324" s="146">
        <v>86</v>
      </c>
      <c r="L324" s="146">
        <v>0</v>
      </c>
      <c r="M324" s="146">
        <v>4014</v>
      </c>
      <c r="N324" s="146">
        <v>10276</v>
      </c>
      <c r="O324" s="146">
        <v>921</v>
      </c>
      <c r="P324" s="146">
        <v>166516</v>
      </c>
      <c r="Q324" s="146">
        <v>0</v>
      </c>
      <c r="R324" s="146">
        <v>1662</v>
      </c>
      <c r="S324" s="146">
        <v>0</v>
      </c>
      <c r="T324" s="146">
        <v>1581</v>
      </c>
      <c r="U324" s="146">
        <v>19486</v>
      </c>
      <c r="V324" s="146">
        <v>0</v>
      </c>
      <c r="W324" s="146">
        <v>0</v>
      </c>
      <c r="X324" s="146">
        <v>1283</v>
      </c>
      <c r="Y324" s="146">
        <v>9337</v>
      </c>
      <c r="Z324" s="146">
        <v>24059</v>
      </c>
      <c r="AA324" s="146">
        <v>1421</v>
      </c>
      <c r="AB324" s="146">
        <v>24399</v>
      </c>
      <c r="AC324" s="146">
        <v>405777</v>
      </c>
      <c r="AD324" s="146">
        <v>31769</v>
      </c>
      <c r="AE324" s="146">
        <v>56369</v>
      </c>
      <c r="AF324" s="146">
        <v>32551</v>
      </c>
      <c r="AG324" s="146">
        <v>0</v>
      </c>
      <c r="AH324" s="146">
        <v>9524</v>
      </c>
      <c r="AI324" s="146">
        <v>11749</v>
      </c>
      <c r="AJ324" s="146">
        <v>706</v>
      </c>
      <c r="AK324" s="146">
        <v>153</v>
      </c>
      <c r="AL324" s="146">
        <v>88</v>
      </c>
      <c r="AM324" s="146">
        <v>0</v>
      </c>
      <c r="AN324" s="146">
        <v>7637</v>
      </c>
      <c r="AO324" s="146">
        <v>12925</v>
      </c>
      <c r="AP324" s="146">
        <v>6777</v>
      </c>
      <c r="AQ324" s="146">
        <v>52993</v>
      </c>
      <c r="AR324" s="146">
        <v>0</v>
      </c>
      <c r="AS324" s="146">
        <v>0</v>
      </c>
      <c r="AT324" s="146">
        <v>22848</v>
      </c>
      <c r="AU324" s="146">
        <v>1089</v>
      </c>
      <c r="AV324" s="146">
        <v>0</v>
      </c>
      <c r="AW324" s="146">
        <v>0</v>
      </c>
      <c r="AX324" s="146">
        <v>247178</v>
      </c>
      <c r="AY324" s="146">
        <v>33404</v>
      </c>
      <c r="AZ324" s="146">
        <v>0</v>
      </c>
      <c r="BA324" s="146">
        <v>38491</v>
      </c>
      <c r="BB324" s="146">
        <v>0</v>
      </c>
      <c r="BC324" s="146">
        <v>0</v>
      </c>
      <c r="BD324" s="146">
        <v>13900</v>
      </c>
      <c r="BE324" s="146">
        <v>17620</v>
      </c>
      <c r="BF324" s="146">
        <v>0</v>
      </c>
      <c r="BG324" s="146">
        <v>103415</v>
      </c>
      <c r="BH324" s="146">
        <v>756370</v>
      </c>
      <c r="BI324" s="146">
        <v>89425</v>
      </c>
      <c r="BJ324" s="146">
        <v>35524</v>
      </c>
      <c r="BK324" s="146">
        <v>0</v>
      </c>
      <c r="BL324" s="146">
        <v>7200</v>
      </c>
      <c r="BM324" s="146">
        <v>40603</v>
      </c>
      <c r="BN324" s="146">
        <v>32081</v>
      </c>
      <c r="BO324" s="146">
        <v>169496</v>
      </c>
      <c r="BP324" s="146">
        <v>0</v>
      </c>
      <c r="BQ324" s="146">
        <v>27709</v>
      </c>
      <c r="BR324" s="146">
        <v>34181</v>
      </c>
      <c r="BS324" s="146">
        <v>2055</v>
      </c>
      <c r="BT324" s="146">
        <v>445</v>
      </c>
      <c r="BU324" s="146">
        <v>257</v>
      </c>
      <c r="BV324" s="146">
        <v>0</v>
      </c>
      <c r="BW324" s="146">
        <v>42744</v>
      </c>
      <c r="BX324" s="146">
        <v>3274</v>
      </c>
      <c r="BY324" s="146">
        <v>0</v>
      </c>
      <c r="BZ324" s="146">
        <v>19688</v>
      </c>
      <c r="CA324" s="146">
        <v>1829</v>
      </c>
      <c r="CB324" s="146">
        <v>0</v>
      </c>
      <c r="CC324" s="146">
        <v>194</v>
      </c>
      <c r="CD324" s="146">
        <v>150408</v>
      </c>
      <c r="CE324" s="146">
        <v>0</v>
      </c>
      <c r="CF324" s="146">
        <v>1830</v>
      </c>
      <c r="CG324" s="146">
        <v>0</v>
      </c>
      <c r="CH324" s="146">
        <v>0</v>
      </c>
      <c r="CI324" s="146">
        <v>0</v>
      </c>
      <c r="CJ324" s="146">
        <v>0</v>
      </c>
      <c r="CK324" s="146">
        <v>630</v>
      </c>
      <c r="CL324" s="146">
        <v>-54005</v>
      </c>
      <c r="CM324" s="146">
        <v>605568</v>
      </c>
      <c r="CN324" s="146">
        <v>1361938</v>
      </c>
      <c r="CO324" s="146">
        <v>181028</v>
      </c>
      <c r="CP324" s="146">
        <v>102912</v>
      </c>
      <c r="CQ324" s="146">
        <v>725356</v>
      </c>
      <c r="CR324" s="146">
        <v>6116</v>
      </c>
      <c r="CS324" s="146">
        <v>0</v>
      </c>
      <c r="CT324" s="146">
        <v>0</v>
      </c>
      <c r="CU324" s="146">
        <v>45557</v>
      </c>
      <c r="CV324" s="146">
        <v>5226</v>
      </c>
      <c r="CW324" s="146">
        <v>83458</v>
      </c>
      <c r="CX324" s="146">
        <v>102953</v>
      </c>
      <c r="CY324" s="146">
        <v>6189</v>
      </c>
      <c r="CZ324" s="146">
        <v>1340</v>
      </c>
      <c r="DA324" s="146">
        <v>925</v>
      </c>
      <c r="DB324" s="146">
        <v>0</v>
      </c>
      <c r="DC324" s="146">
        <v>761</v>
      </c>
      <c r="DD324" s="146">
        <v>0</v>
      </c>
      <c r="DE324" s="146">
        <v>48101</v>
      </c>
      <c r="DF324" s="146">
        <v>12546</v>
      </c>
      <c r="DG324" s="146">
        <v>137693</v>
      </c>
      <c r="DH324" s="146">
        <v>0</v>
      </c>
      <c r="DI324" s="146">
        <v>10609</v>
      </c>
      <c r="DJ324" s="146">
        <v>1470770</v>
      </c>
      <c r="DK324" s="146">
        <v>0</v>
      </c>
      <c r="DL324" s="146">
        <v>0</v>
      </c>
      <c r="DM324" s="146">
        <v>0</v>
      </c>
      <c r="DN324" s="146">
        <v>0</v>
      </c>
      <c r="DO324" s="146">
        <v>0</v>
      </c>
      <c r="DP324" s="146">
        <v>0</v>
      </c>
      <c r="DQ324" s="146">
        <v>0</v>
      </c>
      <c r="DR324" s="146">
        <v>0</v>
      </c>
      <c r="DS324" s="146">
        <v>0</v>
      </c>
      <c r="DT324" s="146">
        <v>0</v>
      </c>
      <c r="DU324" s="146">
        <v>0</v>
      </c>
      <c r="DV324" s="146">
        <v>0</v>
      </c>
      <c r="DW324" s="146">
        <v>0</v>
      </c>
      <c r="DX324" s="146">
        <v>0</v>
      </c>
      <c r="DY324" s="146">
        <v>0</v>
      </c>
      <c r="DZ324" s="146">
        <v>0</v>
      </c>
      <c r="EA324" s="146">
        <v>0</v>
      </c>
      <c r="EB324" s="146">
        <v>0</v>
      </c>
      <c r="EC324" s="146">
        <v>0</v>
      </c>
      <c r="ED324" s="146">
        <v>2832708</v>
      </c>
    </row>
    <row r="325" spans="1:134" ht="13.5" x14ac:dyDescent="0.25">
      <c r="A325" s="137" t="s">
        <v>535</v>
      </c>
      <c r="B325" s="137" t="s">
        <v>386</v>
      </c>
      <c r="C325" s="139">
        <v>45657</v>
      </c>
      <c r="D325" s="147">
        <v>30864</v>
      </c>
      <c r="E325" s="147">
        <v>49129</v>
      </c>
      <c r="F325" s="147">
        <v>0</v>
      </c>
      <c r="G325" s="147">
        <v>5169</v>
      </c>
      <c r="H325" s="147">
        <v>4149</v>
      </c>
      <c r="I325" s="147">
        <v>1004</v>
      </c>
      <c r="J325" s="147">
        <v>0</v>
      </c>
      <c r="K325" s="147">
        <v>378</v>
      </c>
      <c r="L325" s="147">
        <v>886</v>
      </c>
      <c r="M325" s="147">
        <v>0</v>
      </c>
      <c r="N325" s="147">
        <v>12493</v>
      </c>
      <c r="O325" s="147">
        <v>67</v>
      </c>
      <c r="P325" s="147">
        <v>66346</v>
      </c>
      <c r="Q325" s="147">
        <v>0</v>
      </c>
      <c r="R325" s="147">
        <v>6577</v>
      </c>
      <c r="S325" s="147">
        <v>676</v>
      </c>
      <c r="T325" s="147">
        <v>1278</v>
      </c>
      <c r="U325" s="147">
        <v>25617</v>
      </c>
      <c r="V325" s="147">
        <v>0</v>
      </c>
      <c r="W325" s="147">
        <v>10003</v>
      </c>
      <c r="X325" s="147">
        <v>3877</v>
      </c>
      <c r="Y325" s="147">
        <v>11012</v>
      </c>
      <c r="Z325" s="147">
        <v>1405</v>
      </c>
      <c r="AA325" s="147">
        <v>1272</v>
      </c>
      <c r="AB325" s="147">
        <v>27561</v>
      </c>
      <c r="AC325" s="147">
        <v>259763</v>
      </c>
      <c r="AD325" s="147">
        <v>15684</v>
      </c>
      <c r="AE325" s="147">
        <v>34892</v>
      </c>
      <c r="AF325" s="147">
        <v>40975</v>
      </c>
      <c r="AG325" s="147">
        <v>0</v>
      </c>
      <c r="AH325" s="147">
        <v>6760</v>
      </c>
      <c r="AI325" s="147">
        <v>5427</v>
      </c>
      <c r="AJ325" s="147">
        <v>1314</v>
      </c>
      <c r="AK325" s="147">
        <v>0</v>
      </c>
      <c r="AL325" s="147">
        <v>0</v>
      </c>
      <c r="AM325" s="147">
        <v>0</v>
      </c>
      <c r="AN325" s="147">
        <v>7531</v>
      </c>
      <c r="AO325" s="147">
        <v>7932</v>
      </c>
      <c r="AP325" s="147">
        <v>4407</v>
      </c>
      <c r="AQ325" s="147">
        <v>32681</v>
      </c>
      <c r="AR325" s="147">
        <v>0</v>
      </c>
      <c r="AS325" s="147">
        <v>0</v>
      </c>
      <c r="AT325" s="147">
        <v>8359</v>
      </c>
      <c r="AU325" s="147">
        <v>3961</v>
      </c>
      <c r="AV325" s="147">
        <v>0</v>
      </c>
      <c r="AW325" s="147">
        <v>0</v>
      </c>
      <c r="AX325" s="147">
        <v>169923</v>
      </c>
      <c r="AY325" s="147">
        <v>412</v>
      </c>
      <c r="AZ325" s="147">
        <v>0</v>
      </c>
      <c r="BA325" s="147">
        <v>22071</v>
      </c>
      <c r="BB325" s="147">
        <v>101507</v>
      </c>
      <c r="BC325" s="147">
        <v>0</v>
      </c>
      <c r="BD325" s="147">
        <v>10905</v>
      </c>
      <c r="BE325" s="147">
        <v>0</v>
      </c>
      <c r="BF325" s="147">
        <v>0</v>
      </c>
      <c r="BG325" s="147">
        <v>134895</v>
      </c>
      <c r="BH325" s="147">
        <v>564581</v>
      </c>
      <c r="BI325" s="147">
        <v>15955</v>
      </c>
      <c r="BJ325" s="147">
        <v>68524</v>
      </c>
      <c r="BK325" s="147">
        <v>32220</v>
      </c>
      <c r="BL325" s="147">
        <v>4205</v>
      </c>
      <c r="BM325" s="147">
        <v>42780</v>
      </c>
      <c r="BN325" s="147">
        <v>18987</v>
      </c>
      <c r="BO325" s="147">
        <v>104666</v>
      </c>
      <c r="BP325" s="147">
        <v>0</v>
      </c>
      <c r="BQ325" s="147">
        <v>20906</v>
      </c>
      <c r="BR325" s="147">
        <v>16784</v>
      </c>
      <c r="BS325" s="147">
        <v>4063</v>
      </c>
      <c r="BT325" s="147">
        <v>0</v>
      </c>
      <c r="BU325" s="147">
        <v>0</v>
      </c>
      <c r="BV325" s="147">
        <v>0</v>
      </c>
      <c r="BW325" s="147">
        <v>20960</v>
      </c>
      <c r="BX325" s="147">
        <v>3211</v>
      </c>
      <c r="BY325" s="147">
        <v>2313</v>
      </c>
      <c r="BZ325" s="147">
        <v>7124</v>
      </c>
      <c r="CA325" s="147">
        <v>1704</v>
      </c>
      <c r="CB325" s="147">
        <v>0</v>
      </c>
      <c r="CC325" s="147">
        <v>0</v>
      </c>
      <c r="CD325" s="147">
        <v>89974</v>
      </c>
      <c r="CE325" s="147">
        <v>7848</v>
      </c>
      <c r="CF325" s="147">
        <v>1455</v>
      </c>
      <c r="CG325" s="147">
        <v>0</v>
      </c>
      <c r="CH325" s="147">
        <v>0</v>
      </c>
      <c r="CI325" s="147">
        <v>1200</v>
      </c>
      <c r="CJ325" s="147">
        <v>5981</v>
      </c>
      <c r="CK325" s="147">
        <v>1801</v>
      </c>
      <c r="CL325" s="147">
        <v>212</v>
      </c>
      <c r="CM325" s="147">
        <v>472873</v>
      </c>
      <c r="CN325" s="147">
        <v>1037454</v>
      </c>
      <c r="CO325" s="147">
        <v>130368</v>
      </c>
      <c r="CP325" s="147">
        <v>93567</v>
      </c>
      <c r="CQ325" s="147">
        <v>421782</v>
      </c>
      <c r="CR325" s="147">
        <v>1798</v>
      </c>
      <c r="CS325" s="147">
        <v>85004</v>
      </c>
      <c r="CT325" s="147">
        <v>0</v>
      </c>
      <c r="CU325" s="147">
        <v>0</v>
      </c>
      <c r="CV325" s="147">
        <v>0</v>
      </c>
      <c r="CW325" s="147">
        <v>54089</v>
      </c>
      <c r="CX325" s="147">
        <v>43424</v>
      </c>
      <c r="CY325" s="147">
        <v>10512</v>
      </c>
      <c r="CZ325" s="147">
        <v>0</v>
      </c>
      <c r="DA325" s="147">
        <v>0</v>
      </c>
      <c r="DB325" s="147">
        <v>0</v>
      </c>
      <c r="DC325" s="147">
        <v>0</v>
      </c>
      <c r="DD325" s="147">
        <v>84</v>
      </c>
      <c r="DE325" s="147">
        <v>38655</v>
      </c>
      <c r="DF325" s="147">
        <v>58531</v>
      </c>
      <c r="DG325" s="147">
        <v>0</v>
      </c>
      <c r="DH325" s="147">
        <v>0</v>
      </c>
      <c r="DI325" s="147">
        <v>0</v>
      </c>
      <c r="DJ325" s="147">
        <v>937814</v>
      </c>
      <c r="DK325" s="147">
        <v>0</v>
      </c>
      <c r="DL325" s="147">
        <v>0</v>
      </c>
      <c r="DM325" s="147">
        <v>0</v>
      </c>
      <c r="DN325" s="147">
        <v>0</v>
      </c>
      <c r="DO325" s="147">
        <v>0</v>
      </c>
      <c r="DP325" s="147">
        <v>0</v>
      </c>
      <c r="DQ325" s="147">
        <v>0</v>
      </c>
      <c r="DR325" s="147">
        <v>0</v>
      </c>
      <c r="DS325" s="147">
        <v>0</v>
      </c>
      <c r="DT325" s="147">
        <v>0</v>
      </c>
      <c r="DU325" s="147">
        <v>0</v>
      </c>
      <c r="DV325" s="147">
        <v>0</v>
      </c>
      <c r="DW325" s="147">
        <v>0</v>
      </c>
      <c r="DX325" s="147">
        <v>0</v>
      </c>
      <c r="DY325" s="147">
        <v>0</v>
      </c>
      <c r="DZ325" s="147">
        <v>0</v>
      </c>
      <c r="EA325" s="147">
        <v>0</v>
      </c>
      <c r="EB325" s="147">
        <v>0</v>
      </c>
      <c r="EC325" s="147">
        <v>0</v>
      </c>
      <c r="ED325" s="147">
        <v>1975268</v>
      </c>
    </row>
    <row r="326" spans="1:134" ht="13.5" x14ac:dyDescent="0.25">
      <c r="A326" s="136" t="s">
        <v>536</v>
      </c>
      <c r="B326" s="141"/>
      <c r="C326" s="142">
        <v>45626</v>
      </c>
      <c r="D326" s="146">
        <v>97006</v>
      </c>
      <c r="E326" s="146">
        <v>85529</v>
      </c>
      <c r="F326" s="146">
        <v>0</v>
      </c>
      <c r="G326" s="146">
        <v>14640</v>
      </c>
      <c r="H326" s="146">
        <v>23139</v>
      </c>
      <c r="I326" s="146">
        <v>2032</v>
      </c>
      <c r="J326" s="146">
        <v>0</v>
      </c>
      <c r="K326" s="146">
        <v>1101</v>
      </c>
      <c r="L326" s="146">
        <v>13069</v>
      </c>
      <c r="M326" s="146">
        <v>30988</v>
      </c>
      <c r="N326" s="146">
        <v>7865</v>
      </c>
      <c r="O326" s="146">
        <v>0</v>
      </c>
      <c r="P326" s="146">
        <v>0</v>
      </c>
      <c r="Q326" s="146">
        <v>0</v>
      </c>
      <c r="R326" s="146">
        <v>68366</v>
      </c>
      <c r="S326" s="146">
        <v>7131</v>
      </c>
      <c r="T326" s="146">
        <v>643</v>
      </c>
      <c r="U326" s="146">
        <v>41164</v>
      </c>
      <c r="V326" s="146">
        <v>0</v>
      </c>
      <c r="W326" s="146">
        <v>6471</v>
      </c>
      <c r="X326" s="146">
        <v>0</v>
      </c>
      <c r="Y326" s="146">
        <v>70532</v>
      </c>
      <c r="Z326" s="146">
        <v>18078</v>
      </c>
      <c r="AA326" s="146">
        <v>7111</v>
      </c>
      <c r="AB326" s="146">
        <v>12681</v>
      </c>
      <c r="AC326" s="146">
        <v>507546</v>
      </c>
      <c r="AD326" s="146">
        <v>28954</v>
      </c>
      <c r="AE326" s="146">
        <v>134284</v>
      </c>
      <c r="AF326" s="146">
        <v>61273</v>
      </c>
      <c r="AG326" s="146">
        <v>0</v>
      </c>
      <c r="AH326" s="146">
        <v>17033</v>
      </c>
      <c r="AI326" s="146">
        <v>30997</v>
      </c>
      <c r="AJ326" s="146">
        <v>2499</v>
      </c>
      <c r="AK326" s="146">
        <v>0</v>
      </c>
      <c r="AL326" s="146">
        <v>0</v>
      </c>
      <c r="AM326" s="146">
        <v>235</v>
      </c>
      <c r="AN326" s="146">
        <v>10096</v>
      </c>
      <c r="AO326" s="146">
        <v>29591</v>
      </c>
      <c r="AP326" s="146">
        <v>19337</v>
      </c>
      <c r="AQ326" s="146">
        <v>82950</v>
      </c>
      <c r="AR326" s="146">
        <v>0</v>
      </c>
      <c r="AS326" s="146">
        <v>0</v>
      </c>
      <c r="AT326" s="146">
        <v>11216</v>
      </c>
      <c r="AU326" s="146">
        <v>1412</v>
      </c>
      <c r="AV326" s="146">
        <v>817</v>
      </c>
      <c r="AW326" s="146">
        <v>0</v>
      </c>
      <c r="AX326" s="146">
        <v>430694</v>
      </c>
      <c r="AY326" s="146">
        <v>92176</v>
      </c>
      <c r="AZ326" s="146">
        <v>595</v>
      </c>
      <c r="BA326" s="146">
        <v>31157</v>
      </c>
      <c r="BB326" s="146">
        <v>0</v>
      </c>
      <c r="BC326" s="146">
        <v>0</v>
      </c>
      <c r="BD326" s="146">
        <v>27419</v>
      </c>
      <c r="BE326" s="146">
        <v>26864</v>
      </c>
      <c r="BF326" s="146">
        <v>0</v>
      </c>
      <c r="BG326" s="146">
        <v>178211</v>
      </c>
      <c r="BH326" s="146">
        <v>1116451</v>
      </c>
      <c r="BI326" s="146">
        <v>106404</v>
      </c>
      <c r="BJ326" s="146">
        <v>88363</v>
      </c>
      <c r="BK326" s="146">
        <v>0</v>
      </c>
      <c r="BL326" s="146">
        <v>9000</v>
      </c>
      <c r="BM326" s="146">
        <v>96267</v>
      </c>
      <c r="BN326" s="146">
        <v>49971</v>
      </c>
      <c r="BO326" s="146">
        <v>229708</v>
      </c>
      <c r="BP326" s="146">
        <v>0</v>
      </c>
      <c r="BQ326" s="146">
        <v>44425</v>
      </c>
      <c r="BR326" s="146">
        <v>52170</v>
      </c>
      <c r="BS326" s="146">
        <v>6354</v>
      </c>
      <c r="BT326" s="146">
        <v>9406</v>
      </c>
      <c r="BU326" s="146">
        <v>0</v>
      </c>
      <c r="BV326" s="146">
        <v>0</v>
      </c>
      <c r="BW326" s="146">
        <v>104786</v>
      </c>
      <c r="BX326" s="146">
        <v>25015</v>
      </c>
      <c r="BY326" s="146">
        <v>0</v>
      </c>
      <c r="BZ326" s="146">
        <v>18806</v>
      </c>
      <c r="CA326" s="146">
        <v>20926</v>
      </c>
      <c r="CB326" s="146">
        <v>0</v>
      </c>
      <c r="CC326" s="146">
        <v>0</v>
      </c>
      <c r="CD326" s="146">
        <v>160394</v>
      </c>
      <c r="CE326" s="146">
        <v>8714</v>
      </c>
      <c r="CF326" s="146">
        <v>1762</v>
      </c>
      <c r="CG326" s="146">
        <v>0</v>
      </c>
      <c r="CH326" s="146">
        <v>0</v>
      </c>
      <c r="CI326" s="146">
        <v>0</v>
      </c>
      <c r="CJ326" s="146">
        <v>19870</v>
      </c>
      <c r="CK326" s="146">
        <v>722</v>
      </c>
      <c r="CL326" s="146">
        <v>0</v>
      </c>
      <c r="CM326" s="146">
        <v>1053063</v>
      </c>
      <c r="CN326" s="146">
        <v>2169514</v>
      </c>
      <c r="CO326" s="146">
        <v>308292</v>
      </c>
      <c r="CP326" s="146">
        <v>278377</v>
      </c>
      <c r="CQ326" s="146">
        <v>844508</v>
      </c>
      <c r="CR326" s="146">
        <v>0</v>
      </c>
      <c r="CS326" s="146">
        <v>0</v>
      </c>
      <c r="CT326" s="146">
        <v>0</v>
      </c>
      <c r="CU326" s="146">
        <v>0</v>
      </c>
      <c r="CV326" s="146">
        <v>0</v>
      </c>
      <c r="CW326" s="146">
        <v>108072</v>
      </c>
      <c r="CX326" s="146">
        <v>87169</v>
      </c>
      <c r="CY326" s="146">
        <v>16276</v>
      </c>
      <c r="CZ326" s="146">
        <v>0</v>
      </c>
      <c r="DA326" s="146">
        <v>0</v>
      </c>
      <c r="DB326" s="146">
        <v>1042</v>
      </c>
      <c r="DC326" s="146">
        <v>2396</v>
      </c>
      <c r="DD326" s="146">
        <v>116186</v>
      </c>
      <c r="DE326" s="146">
        <v>36311</v>
      </c>
      <c r="DF326" s="146">
        <v>178677</v>
      </c>
      <c r="DG326" s="146">
        <v>234670</v>
      </c>
      <c r="DH326" s="146">
        <v>0</v>
      </c>
      <c r="DI326" s="146">
        <v>0</v>
      </c>
      <c r="DJ326" s="146">
        <v>2211976</v>
      </c>
      <c r="DK326" s="146">
        <v>0</v>
      </c>
      <c r="DL326" s="146">
        <v>0</v>
      </c>
      <c r="DM326" s="146">
        <v>0</v>
      </c>
      <c r="DN326" s="146">
        <v>0</v>
      </c>
      <c r="DO326" s="146">
        <v>0</v>
      </c>
      <c r="DP326" s="146">
        <v>0</v>
      </c>
      <c r="DQ326" s="146">
        <v>0</v>
      </c>
      <c r="DR326" s="146">
        <v>0</v>
      </c>
      <c r="DS326" s="146">
        <v>0</v>
      </c>
      <c r="DT326" s="146">
        <v>0</v>
      </c>
      <c r="DU326" s="146">
        <v>0</v>
      </c>
      <c r="DV326" s="146">
        <v>0</v>
      </c>
      <c r="DW326" s="146">
        <v>0</v>
      </c>
      <c r="DX326" s="146">
        <v>0</v>
      </c>
      <c r="DY326" s="146">
        <v>0</v>
      </c>
      <c r="DZ326" s="146">
        <v>0</v>
      </c>
      <c r="EA326" s="146">
        <v>0</v>
      </c>
      <c r="EB326" s="146">
        <v>0</v>
      </c>
      <c r="EC326" s="146">
        <v>0</v>
      </c>
      <c r="ED326" s="146">
        <v>4381490</v>
      </c>
    </row>
    <row r="327" spans="1:134" ht="13.5" x14ac:dyDescent="0.25">
      <c r="A327" s="136" t="s">
        <v>537</v>
      </c>
      <c r="B327" s="141"/>
      <c r="C327" s="142">
        <v>45473</v>
      </c>
      <c r="D327" s="146">
        <v>101669</v>
      </c>
      <c r="E327" s="146">
        <v>79915</v>
      </c>
      <c r="F327" s="146">
        <v>0</v>
      </c>
      <c r="G327" s="146">
        <v>16142</v>
      </c>
      <c r="H327" s="146">
        <v>10254</v>
      </c>
      <c r="I327" s="146">
        <v>3710</v>
      </c>
      <c r="J327" s="146">
        <v>1255</v>
      </c>
      <c r="K327" s="146">
        <v>1369</v>
      </c>
      <c r="L327" s="146">
        <v>8334</v>
      </c>
      <c r="M327" s="146">
        <v>15719</v>
      </c>
      <c r="N327" s="146">
        <v>21381</v>
      </c>
      <c r="O327" s="146">
        <v>11968</v>
      </c>
      <c r="P327" s="146">
        <v>0</v>
      </c>
      <c r="Q327" s="146">
        <v>0</v>
      </c>
      <c r="R327" s="146">
        <v>62226</v>
      </c>
      <c r="S327" s="146">
        <v>8796</v>
      </c>
      <c r="T327" s="146">
        <v>994</v>
      </c>
      <c r="U327" s="146">
        <v>32748</v>
      </c>
      <c r="V327" s="146">
        <v>0</v>
      </c>
      <c r="W327" s="146">
        <v>6205</v>
      </c>
      <c r="X327" s="146">
        <v>1045</v>
      </c>
      <c r="Y327" s="146">
        <v>24433</v>
      </c>
      <c r="Z327" s="146">
        <v>11265</v>
      </c>
      <c r="AA327" s="146">
        <v>5158</v>
      </c>
      <c r="AB327" s="146">
        <v>11116</v>
      </c>
      <c r="AC327" s="146">
        <v>435702</v>
      </c>
      <c r="AD327" s="146">
        <v>60684</v>
      </c>
      <c r="AE327" s="146">
        <v>91754</v>
      </c>
      <c r="AF327" s="146">
        <v>147419</v>
      </c>
      <c r="AG327" s="146">
        <v>0</v>
      </c>
      <c r="AH327" s="146">
        <v>24015</v>
      </c>
      <c r="AI327" s="146">
        <v>8446</v>
      </c>
      <c r="AJ327" s="146">
        <v>6127</v>
      </c>
      <c r="AK327" s="146">
        <v>0</v>
      </c>
      <c r="AL327" s="146">
        <v>0</v>
      </c>
      <c r="AM327" s="146">
        <v>15</v>
      </c>
      <c r="AN327" s="146">
        <v>9367</v>
      </c>
      <c r="AO327" s="146">
        <v>19312</v>
      </c>
      <c r="AP327" s="146">
        <v>283</v>
      </c>
      <c r="AQ327" s="146">
        <v>101766</v>
      </c>
      <c r="AR327" s="146">
        <v>0</v>
      </c>
      <c r="AS327" s="146">
        <v>0</v>
      </c>
      <c r="AT327" s="146">
        <v>11948</v>
      </c>
      <c r="AU327" s="146">
        <v>2781</v>
      </c>
      <c r="AV327" s="146">
        <v>0</v>
      </c>
      <c r="AW327" s="146">
        <v>0</v>
      </c>
      <c r="AX327" s="146">
        <v>483917</v>
      </c>
      <c r="AY327" s="146">
        <v>105685</v>
      </c>
      <c r="AZ327" s="146">
        <v>0</v>
      </c>
      <c r="BA327" s="146">
        <v>0</v>
      </c>
      <c r="BB327" s="146">
        <v>0</v>
      </c>
      <c r="BC327" s="146">
        <v>31143</v>
      </c>
      <c r="BD327" s="146">
        <v>14166</v>
      </c>
      <c r="BE327" s="146">
        <v>28313</v>
      </c>
      <c r="BF327" s="146">
        <v>0</v>
      </c>
      <c r="BG327" s="146">
        <v>179307</v>
      </c>
      <c r="BH327" s="146">
        <v>1098926</v>
      </c>
      <c r="BI327" s="146">
        <v>183521</v>
      </c>
      <c r="BJ327" s="146">
        <v>50670</v>
      </c>
      <c r="BK327" s="146">
        <v>0</v>
      </c>
      <c r="BL327" s="146">
        <v>2600</v>
      </c>
      <c r="BM327" s="146">
        <v>92155</v>
      </c>
      <c r="BN327" s="146">
        <v>69470</v>
      </c>
      <c r="BO327" s="146">
        <v>197298</v>
      </c>
      <c r="BP327" s="146">
        <v>0</v>
      </c>
      <c r="BQ327" s="146">
        <v>43436</v>
      </c>
      <c r="BR327" s="146">
        <v>20267</v>
      </c>
      <c r="BS327" s="146">
        <v>12119</v>
      </c>
      <c r="BT327" s="146">
        <v>0</v>
      </c>
      <c r="BU327" s="146">
        <v>0</v>
      </c>
      <c r="BV327" s="146">
        <v>216</v>
      </c>
      <c r="BW327" s="146">
        <v>44772</v>
      </c>
      <c r="BX327" s="146">
        <v>21347</v>
      </c>
      <c r="BY327" s="146">
        <v>0</v>
      </c>
      <c r="BZ327" s="146">
        <v>17699</v>
      </c>
      <c r="CA327" s="146">
        <v>1462</v>
      </c>
      <c r="CB327" s="146">
        <v>0</v>
      </c>
      <c r="CC327" s="146">
        <v>0</v>
      </c>
      <c r="CD327" s="146">
        <v>106508</v>
      </c>
      <c r="CE327" s="146">
        <v>5619</v>
      </c>
      <c r="CF327" s="146">
        <v>4306</v>
      </c>
      <c r="CG327" s="146">
        <v>0</v>
      </c>
      <c r="CH327" s="146">
        <v>0</v>
      </c>
      <c r="CI327" s="146">
        <v>0</v>
      </c>
      <c r="CJ327" s="146">
        <v>10464</v>
      </c>
      <c r="CK327" s="146">
        <v>508</v>
      </c>
      <c r="CL327" s="146">
        <v>0</v>
      </c>
      <c r="CM327" s="146">
        <v>884437</v>
      </c>
      <c r="CN327" s="146">
        <v>1983363</v>
      </c>
      <c r="CO327" s="146">
        <v>113824</v>
      </c>
      <c r="CP327" s="146">
        <v>171444</v>
      </c>
      <c r="CQ327" s="146">
        <v>534385</v>
      </c>
      <c r="CR327" s="146">
        <v>0</v>
      </c>
      <c r="CS327" s="146">
        <v>0</v>
      </c>
      <c r="CT327" s="146">
        <v>0</v>
      </c>
      <c r="CU327" s="146">
        <v>0</v>
      </c>
      <c r="CV327" s="146">
        <v>0</v>
      </c>
      <c r="CW327" s="146">
        <v>68804</v>
      </c>
      <c r="CX327" s="146">
        <v>20556</v>
      </c>
      <c r="CY327" s="146">
        <v>16747</v>
      </c>
      <c r="CZ327" s="146">
        <v>0</v>
      </c>
      <c r="DA327" s="146">
        <v>0</v>
      </c>
      <c r="DB327" s="146">
        <v>35</v>
      </c>
      <c r="DC327" s="146">
        <v>0</v>
      </c>
      <c r="DD327" s="146">
        <v>40520</v>
      </c>
      <c r="DE327" s="146">
        <v>312098</v>
      </c>
      <c r="DF327" s="146">
        <v>198479</v>
      </c>
      <c r="DG327" s="146">
        <v>117864</v>
      </c>
      <c r="DH327" s="146">
        <v>0</v>
      </c>
      <c r="DI327" s="146">
        <v>0</v>
      </c>
      <c r="DJ327" s="146">
        <v>1594756</v>
      </c>
      <c r="DK327" s="146">
        <v>0</v>
      </c>
      <c r="DL327" s="146">
        <v>0</v>
      </c>
      <c r="DM327" s="146">
        <v>0</v>
      </c>
      <c r="DN327" s="146">
        <v>0</v>
      </c>
      <c r="DO327" s="146">
        <v>0</v>
      </c>
      <c r="DP327" s="146">
        <v>0</v>
      </c>
      <c r="DQ327" s="146">
        <v>0</v>
      </c>
      <c r="DR327" s="146">
        <v>0</v>
      </c>
      <c r="DS327" s="146">
        <v>0</v>
      </c>
      <c r="DT327" s="146">
        <v>0</v>
      </c>
      <c r="DU327" s="146">
        <v>0</v>
      </c>
      <c r="DV327" s="146">
        <v>0</v>
      </c>
      <c r="DW327" s="146">
        <v>0</v>
      </c>
      <c r="DX327" s="146">
        <v>0</v>
      </c>
      <c r="DY327" s="146">
        <v>0</v>
      </c>
      <c r="DZ327" s="146">
        <v>0</v>
      </c>
      <c r="EA327" s="146">
        <v>0</v>
      </c>
      <c r="EB327" s="146">
        <v>0</v>
      </c>
      <c r="EC327" s="146">
        <v>0</v>
      </c>
      <c r="ED327" s="146">
        <v>3578119</v>
      </c>
    </row>
    <row r="328" spans="1:134" ht="13.5" x14ac:dyDescent="0.25">
      <c r="A328" s="137" t="s">
        <v>538</v>
      </c>
      <c r="B328" s="138"/>
      <c r="C328" s="139">
        <v>45657</v>
      </c>
      <c r="D328" s="147">
        <v>118494</v>
      </c>
      <c r="E328" s="147">
        <v>70126</v>
      </c>
      <c r="F328" s="147">
        <v>0</v>
      </c>
      <c r="G328" s="147">
        <v>14885</v>
      </c>
      <c r="H328" s="147">
        <v>23840</v>
      </c>
      <c r="I328" s="147">
        <v>3666</v>
      </c>
      <c r="J328" s="147">
        <v>1215</v>
      </c>
      <c r="K328" s="147">
        <v>0</v>
      </c>
      <c r="L328" s="147">
        <v>2319</v>
      </c>
      <c r="M328" s="147">
        <v>3019</v>
      </c>
      <c r="N328" s="147">
        <v>13504</v>
      </c>
      <c r="O328" s="147">
        <v>11666</v>
      </c>
      <c r="P328" s="147">
        <v>0</v>
      </c>
      <c r="Q328" s="147">
        <v>146196</v>
      </c>
      <c r="R328" s="147">
        <v>122494</v>
      </c>
      <c r="S328" s="147">
        <v>18987</v>
      </c>
      <c r="T328" s="147">
        <v>1089</v>
      </c>
      <c r="U328" s="147">
        <v>25556</v>
      </c>
      <c r="V328" s="147">
        <v>0</v>
      </c>
      <c r="W328" s="147">
        <v>0</v>
      </c>
      <c r="X328" s="147">
        <v>0</v>
      </c>
      <c r="Y328" s="147">
        <v>17669</v>
      </c>
      <c r="Z328" s="147">
        <v>11522</v>
      </c>
      <c r="AA328" s="147">
        <v>1752</v>
      </c>
      <c r="AB328" s="147">
        <v>0</v>
      </c>
      <c r="AC328" s="147">
        <v>607999</v>
      </c>
      <c r="AD328" s="147">
        <v>19141</v>
      </c>
      <c r="AE328" s="147">
        <v>94319</v>
      </c>
      <c r="AF328" s="147">
        <v>102476</v>
      </c>
      <c r="AG328" s="147">
        <v>0</v>
      </c>
      <c r="AH328" s="147">
        <v>16473</v>
      </c>
      <c r="AI328" s="147">
        <v>19434</v>
      </c>
      <c r="AJ328" s="147">
        <v>3174</v>
      </c>
      <c r="AK328" s="147">
        <v>0</v>
      </c>
      <c r="AL328" s="147">
        <v>45</v>
      </c>
      <c r="AM328" s="147">
        <v>195</v>
      </c>
      <c r="AN328" s="147">
        <v>9470</v>
      </c>
      <c r="AO328" s="147">
        <v>12984</v>
      </c>
      <c r="AP328" s="147">
        <v>30046</v>
      </c>
      <c r="AQ328" s="147">
        <v>85632</v>
      </c>
      <c r="AR328" s="147">
        <v>0</v>
      </c>
      <c r="AS328" s="147">
        <v>1309</v>
      </c>
      <c r="AT328" s="147">
        <v>51433</v>
      </c>
      <c r="AU328" s="147">
        <v>0</v>
      </c>
      <c r="AV328" s="147">
        <v>0</v>
      </c>
      <c r="AW328" s="147">
        <v>0</v>
      </c>
      <c r="AX328" s="147">
        <v>446131</v>
      </c>
      <c r="AY328" s="147">
        <v>74458</v>
      </c>
      <c r="AZ328" s="147">
        <v>0</v>
      </c>
      <c r="BA328" s="147">
        <v>3000</v>
      </c>
      <c r="BB328" s="147">
        <v>0</v>
      </c>
      <c r="BC328" s="147">
        <v>0</v>
      </c>
      <c r="BD328" s="147">
        <v>28574</v>
      </c>
      <c r="BE328" s="147">
        <v>907</v>
      </c>
      <c r="BF328" s="147">
        <v>0</v>
      </c>
      <c r="BG328" s="147">
        <v>106939</v>
      </c>
      <c r="BH328" s="147">
        <v>1161069</v>
      </c>
      <c r="BI328" s="147">
        <v>72122</v>
      </c>
      <c r="BJ328" s="147">
        <v>97841</v>
      </c>
      <c r="BK328" s="147">
        <v>0</v>
      </c>
      <c r="BL328" s="147">
        <v>6000</v>
      </c>
      <c r="BM328" s="147">
        <v>65116</v>
      </c>
      <c r="BN328" s="147">
        <v>0</v>
      </c>
      <c r="BO328" s="147">
        <v>226752</v>
      </c>
      <c r="BP328" s="147">
        <v>0</v>
      </c>
      <c r="BQ328" s="147">
        <v>22632</v>
      </c>
      <c r="BR328" s="147">
        <v>8308</v>
      </c>
      <c r="BS328" s="147">
        <v>4157</v>
      </c>
      <c r="BT328" s="147">
        <v>0</v>
      </c>
      <c r="BU328" s="147">
        <v>75</v>
      </c>
      <c r="BV328" s="147">
        <v>320</v>
      </c>
      <c r="BW328" s="147">
        <v>80298</v>
      </c>
      <c r="BX328" s="147">
        <v>5728</v>
      </c>
      <c r="BY328" s="147">
        <v>0</v>
      </c>
      <c r="BZ328" s="147">
        <v>15584</v>
      </c>
      <c r="CA328" s="147">
        <v>8241</v>
      </c>
      <c r="CB328" s="147">
        <v>0</v>
      </c>
      <c r="CC328" s="147">
        <v>440</v>
      </c>
      <c r="CD328" s="147">
        <v>102530</v>
      </c>
      <c r="CE328" s="147">
        <v>5792</v>
      </c>
      <c r="CF328" s="147">
        <v>4160</v>
      </c>
      <c r="CG328" s="147">
        <v>0</v>
      </c>
      <c r="CH328" s="147">
        <v>0</v>
      </c>
      <c r="CI328" s="147">
        <v>4558</v>
      </c>
      <c r="CJ328" s="147">
        <v>19144</v>
      </c>
      <c r="CK328" s="147">
        <v>5108</v>
      </c>
      <c r="CL328" s="147">
        <v>0</v>
      </c>
      <c r="CM328" s="147">
        <v>754906</v>
      </c>
      <c r="CN328" s="147">
        <v>1915975</v>
      </c>
      <c r="CO328" s="147">
        <v>115125</v>
      </c>
      <c r="CP328" s="147">
        <v>287702</v>
      </c>
      <c r="CQ328" s="147">
        <v>565473</v>
      </c>
      <c r="CR328" s="147">
        <v>0</v>
      </c>
      <c r="CS328" s="147">
        <v>0</v>
      </c>
      <c r="CT328" s="147">
        <v>0</v>
      </c>
      <c r="CU328" s="147">
        <v>0</v>
      </c>
      <c r="CV328" s="147">
        <v>0</v>
      </c>
      <c r="CW328" s="147">
        <v>87665</v>
      </c>
      <c r="CX328" s="147">
        <v>40583</v>
      </c>
      <c r="CY328" s="147">
        <v>16131</v>
      </c>
      <c r="CZ328" s="147">
        <v>0</v>
      </c>
      <c r="DA328" s="147">
        <v>728</v>
      </c>
      <c r="DB328" s="147">
        <v>4532</v>
      </c>
      <c r="DC328" s="147">
        <v>2521</v>
      </c>
      <c r="DD328" s="147">
        <v>1446</v>
      </c>
      <c r="DE328" s="147">
        <v>174454</v>
      </c>
      <c r="DF328" s="147">
        <v>133484</v>
      </c>
      <c r="DG328" s="147">
        <v>100817</v>
      </c>
      <c r="DH328" s="147">
        <v>0</v>
      </c>
      <c r="DI328" s="147">
        <v>0</v>
      </c>
      <c r="DJ328" s="147">
        <v>1530661</v>
      </c>
      <c r="DK328" s="147">
        <v>0</v>
      </c>
      <c r="DL328" s="147">
        <v>300</v>
      </c>
      <c r="DM328" s="147">
        <v>0</v>
      </c>
      <c r="DN328" s="147">
        <v>0</v>
      </c>
      <c r="DO328" s="147">
        <v>0</v>
      </c>
      <c r="DP328" s="147">
        <v>0</v>
      </c>
      <c r="DQ328" s="147">
        <v>0</v>
      </c>
      <c r="DR328" s="147">
        <v>0</v>
      </c>
      <c r="DS328" s="147">
        <v>0</v>
      </c>
      <c r="DT328" s="147">
        <v>0</v>
      </c>
      <c r="DU328" s="147">
        <v>0</v>
      </c>
      <c r="DV328" s="147">
        <v>0</v>
      </c>
      <c r="DW328" s="147">
        <v>0</v>
      </c>
      <c r="DX328" s="147">
        <v>0</v>
      </c>
      <c r="DY328" s="147">
        <v>0</v>
      </c>
      <c r="DZ328" s="147">
        <v>58876</v>
      </c>
      <c r="EA328" s="147">
        <v>0</v>
      </c>
      <c r="EB328" s="147">
        <v>0</v>
      </c>
      <c r="EC328" s="147">
        <v>59176</v>
      </c>
      <c r="ED328" s="147">
        <v>3505812</v>
      </c>
    </row>
    <row r="329" spans="1:134" ht="13.5" x14ac:dyDescent="0.25">
      <c r="A329" s="137" t="s">
        <v>539</v>
      </c>
      <c r="B329" s="138"/>
      <c r="C329" s="139">
        <v>45657</v>
      </c>
      <c r="D329" s="147">
        <v>0</v>
      </c>
      <c r="E329" s="147">
        <v>64635</v>
      </c>
      <c r="F329" s="147">
        <v>0</v>
      </c>
      <c r="G329" s="147">
        <v>619382</v>
      </c>
      <c r="H329" s="147">
        <v>7974</v>
      </c>
      <c r="I329" s="147">
        <v>0</v>
      </c>
      <c r="J329" s="147">
        <v>2371</v>
      </c>
      <c r="K329" s="147">
        <v>0</v>
      </c>
      <c r="L329" s="147">
        <v>1407</v>
      </c>
      <c r="M329" s="147">
        <v>6872</v>
      </c>
      <c r="N329" s="147">
        <v>0</v>
      </c>
      <c r="O329" s="147">
        <v>0</v>
      </c>
      <c r="P329" s="147">
        <v>0</v>
      </c>
      <c r="Q329" s="147">
        <v>0</v>
      </c>
      <c r="R329" s="147">
        <v>0</v>
      </c>
      <c r="S329" s="147">
        <v>8590</v>
      </c>
      <c r="T329" s="147">
        <v>0</v>
      </c>
      <c r="U329" s="147">
        <v>1170</v>
      </c>
      <c r="V329" s="147">
        <v>0</v>
      </c>
      <c r="W329" s="147">
        <v>0</v>
      </c>
      <c r="X329" s="147">
        <v>0</v>
      </c>
      <c r="Y329" s="147">
        <v>0</v>
      </c>
      <c r="Z329" s="147">
        <v>2325</v>
      </c>
      <c r="AA329" s="147">
        <v>0</v>
      </c>
      <c r="AB329" s="147">
        <v>755677</v>
      </c>
      <c r="AC329" s="147">
        <v>1470403</v>
      </c>
      <c r="AD329" s="147">
        <v>13951</v>
      </c>
      <c r="AE329" s="147">
        <v>90935</v>
      </c>
      <c r="AF329" s="147">
        <v>25837</v>
      </c>
      <c r="AG329" s="147">
        <v>0</v>
      </c>
      <c r="AH329" s="147">
        <v>8531</v>
      </c>
      <c r="AI329" s="147">
        <v>21700</v>
      </c>
      <c r="AJ329" s="147">
        <v>0</v>
      </c>
      <c r="AK329" s="147">
        <v>0</v>
      </c>
      <c r="AL329" s="147">
        <v>0</v>
      </c>
      <c r="AM329" s="147">
        <v>0</v>
      </c>
      <c r="AN329" s="147">
        <v>0</v>
      </c>
      <c r="AO329" s="147">
        <v>20002</v>
      </c>
      <c r="AP329" s="147">
        <v>3648</v>
      </c>
      <c r="AQ329" s="147">
        <v>90746</v>
      </c>
      <c r="AR329" s="147">
        <v>0</v>
      </c>
      <c r="AS329" s="147">
        <v>0</v>
      </c>
      <c r="AT329" s="147">
        <v>10528</v>
      </c>
      <c r="AU329" s="147">
        <v>3441</v>
      </c>
      <c r="AV329" s="147">
        <v>0</v>
      </c>
      <c r="AW329" s="147">
        <v>90104</v>
      </c>
      <c r="AX329" s="147">
        <v>379423</v>
      </c>
      <c r="AY329" s="147">
        <v>46595</v>
      </c>
      <c r="AZ329" s="147">
        <v>0</v>
      </c>
      <c r="BA329" s="147">
        <v>0</v>
      </c>
      <c r="BB329" s="147">
        <v>0</v>
      </c>
      <c r="BC329" s="147">
        <v>0</v>
      </c>
      <c r="BD329" s="147">
        <v>0</v>
      </c>
      <c r="BE329" s="147">
        <v>61011</v>
      </c>
      <c r="BF329" s="147">
        <v>127273</v>
      </c>
      <c r="BG329" s="147">
        <v>234879</v>
      </c>
      <c r="BH329" s="147">
        <v>2084705</v>
      </c>
      <c r="BI329" s="147">
        <v>89501</v>
      </c>
      <c r="BJ329" s="147">
        <v>0</v>
      </c>
      <c r="BK329" s="147">
        <v>0</v>
      </c>
      <c r="BL329" s="147">
        <v>0</v>
      </c>
      <c r="BM329" s="147">
        <v>37696</v>
      </c>
      <c r="BN329" s="147">
        <v>56294</v>
      </c>
      <c r="BO329" s="147">
        <v>324314</v>
      </c>
      <c r="BP329" s="147">
        <v>0</v>
      </c>
      <c r="BQ329" s="147">
        <v>38917</v>
      </c>
      <c r="BR329" s="147">
        <v>102186</v>
      </c>
      <c r="BS329" s="147">
        <v>0</v>
      </c>
      <c r="BT329" s="147">
        <v>0</v>
      </c>
      <c r="BU329" s="147">
        <v>0</v>
      </c>
      <c r="BV329" s="147">
        <v>206</v>
      </c>
      <c r="BW329" s="147">
        <v>91509</v>
      </c>
      <c r="BX329" s="147">
        <v>0</v>
      </c>
      <c r="BY329" s="147">
        <v>0</v>
      </c>
      <c r="BZ329" s="147">
        <v>911</v>
      </c>
      <c r="CA329" s="147">
        <v>50</v>
      </c>
      <c r="CB329" s="147">
        <v>0</v>
      </c>
      <c r="CC329" s="147">
        <v>0</v>
      </c>
      <c r="CD329" s="147">
        <v>247496</v>
      </c>
      <c r="CE329" s="147">
        <v>3059</v>
      </c>
      <c r="CF329" s="147">
        <v>3842</v>
      </c>
      <c r="CG329" s="147">
        <v>0</v>
      </c>
      <c r="CH329" s="147">
        <v>55</v>
      </c>
      <c r="CI329" s="147">
        <v>0</v>
      </c>
      <c r="CJ329" s="147">
        <v>81564</v>
      </c>
      <c r="CK329" s="147">
        <v>0</v>
      </c>
      <c r="CL329" s="147">
        <v>164186</v>
      </c>
      <c r="CM329" s="147">
        <v>1241786</v>
      </c>
      <c r="CN329" s="147">
        <v>3326491</v>
      </c>
      <c r="CO329" s="147">
        <v>673444</v>
      </c>
      <c r="CP329" s="147">
        <v>224098</v>
      </c>
      <c r="CQ329" s="147">
        <v>824536</v>
      </c>
      <c r="CR329" s="147">
        <v>0</v>
      </c>
      <c r="CS329" s="147">
        <v>3471</v>
      </c>
      <c r="CT329" s="147">
        <v>0</v>
      </c>
      <c r="CU329" s="147">
        <v>13620</v>
      </c>
      <c r="CV329" s="147">
        <v>0</v>
      </c>
      <c r="CW329" s="147">
        <v>128832</v>
      </c>
      <c r="CX329" s="147">
        <v>212887</v>
      </c>
      <c r="CY329" s="147">
        <v>0</v>
      </c>
      <c r="CZ329" s="147">
        <v>0</v>
      </c>
      <c r="DA329" s="147">
        <v>0</v>
      </c>
      <c r="DB329" s="147">
        <v>228</v>
      </c>
      <c r="DC329" s="147">
        <v>0</v>
      </c>
      <c r="DD329" s="147">
        <v>0</v>
      </c>
      <c r="DE329" s="147">
        <v>2436</v>
      </c>
      <c r="DF329" s="147">
        <v>4946</v>
      </c>
      <c r="DG329" s="147">
        <v>0</v>
      </c>
      <c r="DH329" s="147">
        <v>0</v>
      </c>
      <c r="DI329" s="147">
        <v>43391</v>
      </c>
      <c r="DJ329" s="147">
        <v>2131889</v>
      </c>
      <c r="DK329" s="147">
        <v>0</v>
      </c>
      <c r="DL329" s="147">
        <v>0</v>
      </c>
      <c r="DM329" s="147">
        <v>0</v>
      </c>
      <c r="DN329" s="147">
        <v>0</v>
      </c>
      <c r="DO329" s="147">
        <v>0</v>
      </c>
      <c r="DP329" s="147">
        <v>0</v>
      </c>
      <c r="DQ329" s="147">
        <v>0</v>
      </c>
      <c r="DR329" s="147">
        <v>0</v>
      </c>
      <c r="DS329" s="147">
        <v>0</v>
      </c>
      <c r="DT329" s="147">
        <v>0</v>
      </c>
      <c r="DU329" s="147">
        <v>0</v>
      </c>
      <c r="DV329" s="147">
        <v>0</v>
      </c>
      <c r="DW329" s="147">
        <v>0</v>
      </c>
      <c r="DX329" s="147">
        <v>0</v>
      </c>
      <c r="DY329" s="147">
        <v>0</v>
      </c>
      <c r="DZ329" s="147">
        <v>0</v>
      </c>
      <c r="EA329" s="147">
        <v>0</v>
      </c>
      <c r="EB329" s="147">
        <v>0</v>
      </c>
      <c r="EC329" s="147">
        <v>0</v>
      </c>
      <c r="ED329" s="147">
        <v>5458380</v>
      </c>
    </row>
    <row r="330" spans="1:134" ht="13.5" x14ac:dyDescent="0.25">
      <c r="A330" s="136" t="s">
        <v>540</v>
      </c>
      <c r="B330" s="136" t="s">
        <v>234</v>
      </c>
      <c r="C330" s="142">
        <v>45596</v>
      </c>
      <c r="D330" s="146">
        <v>78753</v>
      </c>
      <c r="E330" s="146">
        <v>59365</v>
      </c>
      <c r="F330" s="146">
        <v>0</v>
      </c>
      <c r="G330" s="146">
        <v>10571</v>
      </c>
      <c r="H330" s="146">
        <v>3581</v>
      </c>
      <c r="I330" s="146">
        <v>1449</v>
      </c>
      <c r="J330" s="146">
        <v>0</v>
      </c>
      <c r="K330" s="146">
        <v>1400</v>
      </c>
      <c r="L330" s="146">
        <v>1766</v>
      </c>
      <c r="M330" s="146">
        <v>17622</v>
      </c>
      <c r="N330" s="146">
        <v>16334</v>
      </c>
      <c r="O330" s="146">
        <v>0</v>
      </c>
      <c r="P330" s="146">
        <v>64580</v>
      </c>
      <c r="Q330" s="146">
        <v>0</v>
      </c>
      <c r="R330" s="146">
        <v>44923</v>
      </c>
      <c r="S330" s="146">
        <v>4782</v>
      </c>
      <c r="T330" s="146">
        <v>500</v>
      </c>
      <c r="U330" s="146">
        <v>21619</v>
      </c>
      <c r="V330" s="146">
        <v>0</v>
      </c>
      <c r="W330" s="146">
        <v>1028</v>
      </c>
      <c r="X330" s="146">
        <v>0</v>
      </c>
      <c r="Y330" s="146">
        <v>21631</v>
      </c>
      <c r="Z330" s="146">
        <v>6633</v>
      </c>
      <c r="AA330" s="146">
        <v>1062</v>
      </c>
      <c r="AB330" s="146">
        <v>14325</v>
      </c>
      <c r="AC330" s="146">
        <v>371924</v>
      </c>
      <c r="AD330" s="146">
        <v>4942</v>
      </c>
      <c r="AE330" s="146">
        <v>80610</v>
      </c>
      <c r="AF330" s="146">
        <v>70961</v>
      </c>
      <c r="AG330" s="146">
        <v>0</v>
      </c>
      <c r="AH330" s="146">
        <v>12478</v>
      </c>
      <c r="AI330" s="146">
        <v>2202</v>
      </c>
      <c r="AJ330" s="146">
        <v>1642</v>
      </c>
      <c r="AK330" s="146">
        <v>0</v>
      </c>
      <c r="AL330" s="146">
        <v>0</v>
      </c>
      <c r="AM330" s="146">
        <v>0</v>
      </c>
      <c r="AN330" s="146">
        <v>11125</v>
      </c>
      <c r="AO330" s="146">
        <v>21542</v>
      </c>
      <c r="AP330" s="146">
        <v>14218</v>
      </c>
      <c r="AQ330" s="146">
        <v>102905</v>
      </c>
      <c r="AR330" s="146">
        <v>0</v>
      </c>
      <c r="AS330" s="146">
        <v>0</v>
      </c>
      <c r="AT330" s="146">
        <v>49006</v>
      </c>
      <c r="AU330" s="146">
        <v>0</v>
      </c>
      <c r="AV330" s="146">
        <v>0</v>
      </c>
      <c r="AW330" s="146">
        <v>0</v>
      </c>
      <c r="AX330" s="146">
        <v>371631</v>
      </c>
      <c r="AY330" s="146">
        <v>233724</v>
      </c>
      <c r="AZ330" s="146">
        <v>0</v>
      </c>
      <c r="BA330" s="146">
        <v>10836</v>
      </c>
      <c r="BB330" s="146">
        <v>0</v>
      </c>
      <c r="BC330" s="146">
        <v>0</v>
      </c>
      <c r="BD330" s="146">
        <v>25908</v>
      </c>
      <c r="BE330" s="146">
        <v>38735</v>
      </c>
      <c r="BF330" s="146">
        <v>0</v>
      </c>
      <c r="BG330" s="146">
        <v>309203</v>
      </c>
      <c r="BH330" s="146">
        <v>1052758</v>
      </c>
      <c r="BI330" s="146">
        <v>69663</v>
      </c>
      <c r="BJ330" s="146">
        <v>49461</v>
      </c>
      <c r="BK330" s="146">
        <v>0</v>
      </c>
      <c r="BL330" s="146">
        <v>6225</v>
      </c>
      <c r="BM330" s="146">
        <v>43353</v>
      </c>
      <c r="BN330" s="146">
        <v>0</v>
      </c>
      <c r="BO330" s="146">
        <v>218023</v>
      </c>
      <c r="BP330" s="146">
        <v>0</v>
      </c>
      <c r="BQ330" s="146">
        <v>25899</v>
      </c>
      <c r="BR330" s="146">
        <v>8772</v>
      </c>
      <c r="BS330" s="146">
        <v>3992</v>
      </c>
      <c r="BT330" s="146">
        <v>2313</v>
      </c>
      <c r="BU330" s="146">
        <v>0</v>
      </c>
      <c r="BV330" s="146">
        <v>0</v>
      </c>
      <c r="BW330" s="146">
        <v>69337</v>
      </c>
      <c r="BX330" s="146">
        <v>18390</v>
      </c>
      <c r="BY330" s="146">
        <v>0</v>
      </c>
      <c r="BZ330" s="146">
        <v>22513</v>
      </c>
      <c r="CA330" s="146">
        <v>2064</v>
      </c>
      <c r="CB330" s="146">
        <v>0</v>
      </c>
      <c r="CC330" s="146">
        <v>0</v>
      </c>
      <c r="CD330" s="146">
        <v>132336</v>
      </c>
      <c r="CE330" s="146">
        <v>18754</v>
      </c>
      <c r="CF330" s="146">
        <v>2667</v>
      </c>
      <c r="CG330" s="146">
        <v>0</v>
      </c>
      <c r="CH330" s="146">
        <v>0</v>
      </c>
      <c r="CI330" s="146">
        <v>0</v>
      </c>
      <c r="CJ330" s="146">
        <v>18410</v>
      </c>
      <c r="CK330" s="146">
        <v>0</v>
      </c>
      <c r="CL330" s="146">
        <v>0</v>
      </c>
      <c r="CM330" s="146">
        <v>712172</v>
      </c>
      <c r="CN330" s="146">
        <v>1764930</v>
      </c>
      <c r="CO330" s="146">
        <v>336112</v>
      </c>
      <c r="CP330" s="146">
        <v>329719</v>
      </c>
      <c r="CQ330" s="146">
        <v>650959</v>
      </c>
      <c r="CR330" s="146">
        <v>2461</v>
      </c>
      <c r="CS330" s="146">
        <v>0</v>
      </c>
      <c r="CT330" s="146">
        <v>0</v>
      </c>
      <c r="CU330" s="146">
        <v>0</v>
      </c>
      <c r="CV330" s="146">
        <v>0</v>
      </c>
      <c r="CW330" s="146">
        <v>108866</v>
      </c>
      <c r="CX330" s="146">
        <v>42137</v>
      </c>
      <c r="CY330" s="146">
        <v>13841</v>
      </c>
      <c r="CZ330" s="146">
        <v>0</v>
      </c>
      <c r="DA330" s="146">
        <v>0</v>
      </c>
      <c r="DB330" s="146">
        <v>601</v>
      </c>
      <c r="DC330" s="146">
        <v>0</v>
      </c>
      <c r="DD330" s="146">
        <v>82207</v>
      </c>
      <c r="DE330" s="146">
        <v>23446</v>
      </c>
      <c r="DF330" s="146">
        <v>61922</v>
      </c>
      <c r="DG330" s="146">
        <v>108246</v>
      </c>
      <c r="DH330" s="146">
        <v>0</v>
      </c>
      <c r="DI330" s="146">
        <v>0</v>
      </c>
      <c r="DJ330" s="146">
        <v>1760517</v>
      </c>
      <c r="DK330" s="146">
        <v>0</v>
      </c>
      <c r="DL330" s="146">
        <v>0</v>
      </c>
      <c r="DM330" s="146">
        <v>0</v>
      </c>
      <c r="DN330" s="146">
        <v>0</v>
      </c>
      <c r="DO330" s="146">
        <v>0</v>
      </c>
      <c r="DP330" s="146">
        <v>0</v>
      </c>
      <c r="DQ330" s="146">
        <v>0</v>
      </c>
      <c r="DR330" s="146">
        <v>0</v>
      </c>
      <c r="DS330" s="146">
        <v>0</v>
      </c>
      <c r="DT330" s="146">
        <v>0</v>
      </c>
      <c r="DU330" s="146">
        <v>0</v>
      </c>
      <c r="DV330" s="146">
        <v>0</v>
      </c>
      <c r="DW330" s="146">
        <v>0</v>
      </c>
      <c r="DX330" s="146">
        <v>0</v>
      </c>
      <c r="DY330" s="146">
        <v>0</v>
      </c>
      <c r="DZ330" s="146">
        <v>0</v>
      </c>
      <c r="EA330" s="146">
        <v>0</v>
      </c>
      <c r="EB330" s="146">
        <v>0</v>
      </c>
      <c r="EC330" s="146">
        <v>0</v>
      </c>
      <c r="ED330" s="146">
        <v>3525447</v>
      </c>
    </row>
    <row r="331" spans="1:134" ht="13.5" x14ac:dyDescent="0.25">
      <c r="A331" s="137" t="s">
        <v>541</v>
      </c>
      <c r="B331" s="138"/>
      <c r="C331" s="139">
        <v>45657</v>
      </c>
      <c r="D331" s="147">
        <v>95596</v>
      </c>
      <c r="E331" s="147">
        <v>146736</v>
      </c>
      <c r="F331" s="147">
        <v>0</v>
      </c>
      <c r="G331" s="147">
        <v>18384</v>
      </c>
      <c r="H331" s="147">
        <v>26198</v>
      </c>
      <c r="I331" s="147">
        <v>3154</v>
      </c>
      <c r="J331" s="147">
        <v>156</v>
      </c>
      <c r="K331" s="147">
        <v>0</v>
      </c>
      <c r="L331" s="147">
        <v>738</v>
      </c>
      <c r="M331" s="147">
        <v>6781</v>
      </c>
      <c r="N331" s="147">
        <v>8666</v>
      </c>
      <c r="O331" s="147">
        <v>6333</v>
      </c>
      <c r="P331" s="147">
        <v>0</v>
      </c>
      <c r="Q331" s="147">
        <v>105597</v>
      </c>
      <c r="R331" s="147">
        <v>127695</v>
      </c>
      <c r="S331" s="147">
        <v>5225</v>
      </c>
      <c r="T331" s="147">
        <v>1194</v>
      </c>
      <c r="U331" s="147">
        <v>33394</v>
      </c>
      <c r="V331" s="147">
        <v>9781</v>
      </c>
      <c r="W331" s="147">
        <v>0</v>
      </c>
      <c r="X331" s="147">
        <v>0</v>
      </c>
      <c r="Y331" s="147">
        <v>69089</v>
      </c>
      <c r="Z331" s="147">
        <v>8352</v>
      </c>
      <c r="AA331" s="147">
        <v>7200</v>
      </c>
      <c r="AB331" s="147">
        <v>0</v>
      </c>
      <c r="AC331" s="147">
        <v>680269</v>
      </c>
      <c r="AD331" s="147">
        <v>0</v>
      </c>
      <c r="AE331" s="147">
        <v>192482</v>
      </c>
      <c r="AF331" s="147">
        <v>175575</v>
      </c>
      <c r="AG331" s="147">
        <v>0</v>
      </c>
      <c r="AH331" s="147">
        <v>27921</v>
      </c>
      <c r="AI331" s="147">
        <v>72909</v>
      </c>
      <c r="AJ331" s="147">
        <v>4790</v>
      </c>
      <c r="AK331" s="147">
        <v>491</v>
      </c>
      <c r="AL331" s="147">
        <v>0</v>
      </c>
      <c r="AM331" s="147">
        <v>546</v>
      </c>
      <c r="AN331" s="147">
        <v>11619</v>
      </c>
      <c r="AO331" s="147">
        <v>19819</v>
      </c>
      <c r="AP331" s="147">
        <v>32113</v>
      </c>
      <c r="AQ331" s="147">
        <v>205279</v>
      </c>
      <c r="AR331" s="147">
        <v>0</v>
      </c>
      <c r="AS331" s="147">
        <v>0</v>
      </c>
      <c r="AT331" s="147">
        <v>14935</v>
      </c>
      <c r="AU331" s="147">
        <v>15566</v>
      </c>
      <c r="AV331" s="147">
        <v>0</v>
      </c>
      <c r="AW331" s="147">
        <v>0</v>
      </c>
      <c r="AX331" s="147">
        <v>774045</v>
      </c>
      <c r="AY331" s="147">
        <v>206664</v>
      </c>
      <c r="AZ331" s="147">
        <v>1966</v>
      </c>
      <c r="BA331" s="147">
        <v>81255</v>
      </c>
      <c r="BB331" s="147">
        <v>0</v>
      </c>
      <c r="BC331" s="147">
        <v>168314</v>
      </c>
      <c r="BD331" s="147">
        <v>34729</v>
      </c>
      <c r="BE331" s="147">
        <v>53680</v>
      </c>
      <c r="BF331" s="147">
        <v>0</v>
      </c>
      <c r="BG331" s="147">
        <v>546608</v>
      </c>
      <c r="BH331" s="147">
        <v>2000922</v>
      </c>
      <c r="BI331" s="147">
        <v>100609</v>
      </c>
      <c r="BJ331" s="147">
        <v>83862</v>
      </c>
      <c r="BK331" s="147">
        <v>49146</v>
      </c>
      <c r="BL331" s="147">
        <v>0</v>
      </c>
      <c r="BM331" s="147">
        <v>81361</v>
      </c>
      <c r="BN331" s="147">
        <v>4651</v>
      </c>
      <c r="BO331" s="147">
        <v>358082</v>
      </c>
      <c r="BP331" s="147">
        <v>0</v>
      </c>
      <c r="BQ331" s="147">
        <v>51412</v>
      </c>
      <c r="BR331" s="147">
        <v>86473</v>
      </c>
      <c r="BS331" s="147">
        <v>8821</v>
      </c>
      <c r="BT331" s="147">
        <v>417</v>
      </c>
      <c r="BU331" s="147">
        <v>0</v>
      </c>
      <c r="BV331" s="147">
        <v>905</v>
      </c>
      <c r="BW331" s="147">
        <v>109531</v>
      </c>
      <c r="BX331" s="147">
        <v>0</v>
      </c>
      <c r="BY331" s="147">
        <v>0</v>
      </c>
      <c r="BZ331" s="147">
        <v>44117</v>
      </c>
      <c r="CA331" s="147">
        <v>4934</v>
      </c>
      <c r="CB331" s="147">
        <v>0</v>
      </c>
      <c r="CC331" s="147">
        <v>0</v>
      </c>
      <c r="CD331" s="147">
        <v>189236</v>
      </c>
      <c r="CE331" s="147">
        <v>2511</v>
      </c>
      <c r="CF331" s="147">
        <v>3410</v>
      </c>
      <c r="CG331" s="147">
        <v>0</v>
      </c>
      <c r="CH331" s="147">
        <v>0</v>
      </c>
      <c r="CI331" s="147">
        <v>0</v>
      </c>
      <c r="CJ331" s="147">
        <v>26091</v>
      </c>
      <c r="CK331" s="147">
        <v>0</v>
      </c>
      <c r="CL331" s="147">
        <v>19672</v>
      </c>
      <c r="CM331" s="147">
        <v>1225241</v>
      </c>
      <c r="CN331" s="147">
        <v>3226163</v>
      </c>
      <c r="CO331" s="147">
        <v>370280</v>
      </c>
      <c r="CP331" s="147">
        <v>874495</v>
      </c>
      <c r="CQ331" s="147">
        <v>1384315</v>
      </c>
      <c r="CR331" s="147">
        <v>0</v>
      </c>
      <c r="CS331" s="147">
        <v>0</v>
      </c>
      <c r="CT331" s="147">
        <v>0</v>
      </c>
      <c r="CU331" s="147">
        <v>0</v>
      </c>
      <c r="CV331" s="147">
        <v>0</v>
      </c>
      <c r="CW331" s="147">
        <v>199447</v>
      </c>
      <c r="CX331" s="147">
        <v>341883</v>
      </c>
      <c r="CY331" s="147">
        <v>34219</v>
      </c>
      <c r="CZ331" s="147">
        <v>1133</v>
      </c>
      <c r="DA331" s="147">
        <v>0</v>
      </c>
      <c r="DB331" s="147">
        <v>7812</v>
      </c>
      <c r="DC331" s="147">
        <v>0</v>
      </c>
      <c r="DD331" s="147">
        <v>1283</v>
      </c>
      <c r="DE331" s="147">
        <v>0</v>
      </c>
      <c r="DF331" s="147">
        <v>0</v>
      </c>
      <c r="DG331" s="147">
        <v>265178</v>
      </c>
      <c r="DH331" s="147">
        <v>0</v>
      </c>
      <c r="DI331" s="147">
        <v>5475</v>
      </c>
      <c r="DJ331" s="147">
        <v>3485520</v>
      </c>
      <c r="DK331" s="147">
        <v>0</v>
      </c>
      <c r="DL331" s="147">
        <v>0</v>
      </c>
      <c r="DM331" s="147">
        <v>0</v>
      </c>
      <c r="DN331" s="147">
        <v>0</v>
      </c>
      <c r="DO331" s="147">
        <v>0</v>
      </c>
      <c r="DP331" s="147">
        <v>0</v>
      </c>
      <c r="DQ331" s="147">
        <v>0</v>
      </c>
      <c r="DR331" s="147">
        <v>0</v>
      </c>
      <c r="DS331" s="147">
        <v>0</v>
      </c>
      <c r="DT331" s="147">
        <v>0</v>
      </c>
      <c r="DU331" s="147">
        <v>0</v>
      </c>
      <c r="DV331" s="147">
        <v>0</v>
      </c>
      <c r="DW331" s="147">
        <v>0</v>
      </c>
      <c r="DX331" s="147">
        <v>0</v>
      </c>
      <c r="DY331" s="147">
        <v>0</v>
      </c>
      <c r="DZ331" s="147">
        <v>0</v>
      </c>
      <c r="EA331" s="147">
        <v>0</v>
      </c>
      <c r="EB331" s="147">
        <v>0</v>
      </c>
      <c r="EC331" s="147">
        <v>0</v>
      </c>
      <c r="ED331" s="147">
        <v>6711683</v>
      </c>
    </row>
    <row r="332" spans="1:134" ht="13.5" x14ac:dyDescent="0.25">
      <c r="A332" s="136" t="s">
        <v>542</v>
      </c>
      <c r="B332" s="141"/>
      <c r="C332" s="142">
        <v>45596</v>
      </c>
      <c r="D332" s="146">
        <v>37194</v>
      </c>
      <c r="E332" s="146">
        <v>55066</v>
      </c>
      <c r="F332" s="146">
        <v>0</v>
      </c>
      <c r="G332" s="146">
        <v>5272</v>
      </c>
      <c r="H332" s="146">
        <v>8372</v>
      </c>
      <c r="I332" s="146">
        <v>109</v>
      </c>
      <c r="J332" s="146">
        <v>466</v>
      </c>
      <c r="K332" s="146">
        <v>130</v>
      </c>
      <c r="L332" s="146">
        <v>678</v>
      </c>
      <c r="M332" s="146">
        <v>3772</v>
      </c>
      <c r="N332" s="146">
        <v>3600</v>
      </c>
      <c r="O332" s="146">
        <v>0</v>
      </c>
      <c r="P332" s="146">
        <v>0</v>
      </c>
      <c r="Q332" s="146">
        <v>0</v>
      </c>
      <c r="R332" s="146">
        <v>0</v>
      </c>
      <c r="S332" s="146">
        <v>3932</v>
      </c>
      <c r="T332" s="146">
        <v>0</v>
      </c>
      <c r="U332" s="146">
        <v>0</v>
      </c>
      <c r="V332" s="146">
        <v>0</v>
      </c>
      <c r="W332" s="146">
        <v>10983</v>
      </c>
      <c r="X332" s="146">
        <v>0</v>
      </c>
      <c r="Y332" s="146">
        <v>62884</v>
      </c>
      <c r="Z332" s="146">
        <v>0</v>
      </c>
      <c r="AA332" s="146">
        <v>888</v>
      </c>
      <c r="AB332" s="146">
        <v>43083</v>
      </c>
      <c r="AC332" s="146">
        <v>236429</v>
      </c>
      <c r="AD332" s="146">
        <v>77430</v>
      </c>
      <c r="AE332" s="146">
        <v>177235</v>
      </c>
      <c r="AF332" s="146">
        <v>29719</v>
      </c>
      <c r="AG332" s="146">
        <v>0</v>
      </c>
      <c r="AH332" s="146">
        <v>23294</v>
      </c>
      <c r="AI332" s="146">
        <v>44854</v>
      </c>
      <c r="AJ332" s="146">
        <v>3828</v>
      </c>
      <c r="AK332" s="146">
        <v>0</v>
      </c>
      <c r="AL332" s="146">
        <v>0</v>
      </c>
      <c r="AM332" s="146">
        <v>265</v>
      </c>
      <c r="AN332" s="146">
        <v>18550</v>
      </c>
      <c r="AO332" s="146">
        <v>35208</v>
      </c>
      <c r="AP332" s="146">
        <v>4241</v>
      </c>
      <c r="AQ332" s="146">
        <v>71044</v>
      </c>
      <c r="AR332" s="146">
        <v>0</v>
      </c>
      <c r="AS332" s="146">
        <v>0</v>
      </c>
      <c r="AT332" s="146">
        <v>29268</v>
      </c>
      <c r="AU332" s="146">
        <v>86539</v>
      </c>
      <c r="AV332" s="146">
        <v>2179</v>
      </c>
      <c r="AW332" s="146">
        <v>2581</v>
      </c>
      <c r="AX332" s="146">
        <v>606235</v>
      </c>
      <c r="AY332" s="146">
        <v>139439</v>
      </c>
      <c r="AZ332" s="146">
        <v>0</v>
      </c>
      <c r="BA332" s="146">
        <v>0</v>
      </c>
      <c r="BB332" s="146">
        <v>0</v>
      </c>
      <c r="BC332" s="146">
        <v>-116</v>
      </c>
      <c r="BD332" s="146">
        <v>17709</v>
      </c>
      <c r="BE332" s="146">
        <v>29675</v>
      </c>
      <c r="BF332" s="146">
        <v>0</v>
      </c>
      <c r="BG332" s="146">
        <v>186707</v>
      </c>
      <c r="BH332" s="146">
        <v>1029371</v>
      </c>
      <c r="BI332" s="146">
        <v>84505</v>
      </c>
      <c r="BJ332" s="146">
        <v>93943</v>
      </c>
      <c r="BK332" s="146">
        <v>34461</v>
      </c>
      <c r="BL332" s="146">
        <v>11000</v>
      </c>
      <c r="BM332" s="146">
        <v>47839</v>
      </c>
      <c r="BN332" s="146">
        <v>48693</v>
      </c>
      <c r="BO332" s="146">
        <v>364859</v>
      </c>
      <c r="BP332" s="146">
        <v>0</v>
      </c>
      <c r="BQ332" s="146">
        <v>38677</v>
      </c>
      <c r="BR332" s="146">
        <v>58801</v>
      </c>
      <c r="BS332" s="146">
        <v>7716</v>
      </c>
      <c r="BT332" s="146">
        <v>0</v>
      </c>
      <c r="BU332" s="146">
        <v>0</v>
      </c>
      <c r="BV332" s="146">
        <v>0</v>
      </c>
      <c r="BW332" s="146">
        <v>53423</v>
      </c>
      <c r="BX332" s="146">
        <v>0</v>
      </c>
      <c r="BY332" s="146">
        <v>0</v>
      </c>
      <c r="BZ332" s="146">
        <v>42233</v>
      </c>
      <c r="CA332" s="146">
        <v>10345</v>
      </c>
      <c r="CB332" s="146">
        <v>0</v>
      </c>
      <c r="CC332" s="146">
        <v>0</v>
      </c>
      <c r="CD332" s="146">
        <v>127005</v>
      </c>
      <c r="CE332" s="146">
        <v>3730</v>
      </c>
      <c r="CF332" s="146">
        <v>0</v>
      </c>
      <c r="CG332" s="146">
        <v>0</v>
      </c>
      <c r="CH332" s="146">
        <v>0</v>
      </c>
      <c r="CI332" s="146">
        <v>0</v>
      </c>
      <c r="CJ332" s="146">
        <v>26701</v>
      </c>
      <c r="CK332" s="146">
        <v>5694</v>
      </c>
      <c r="CL332" s="146">
        <v>41133</v>
      </c>
      <c r="CM332" s="146">
        <v>1100758</v>
      </c>
      <c r="CN332" s="146">
        <v>2130129</v>
      </c>
      <c r="CO332" s="146">
        <v>460925</v>
      </c>
      <c r="CP332" s="146">
        <v>182421</v>
      </c>
      <c r="CQ332" s="146">
        <v>812752</v>
      </c>
      <c r="CR332" s="146">
        <v>8685</v>
      </c>
      <c r="CS332" s="146">
        <v>0</v>
      </c>
      <c r="CT332" s="146">
        <v>0</v>
      </c>
      <c r="CU332" s="146">
        <v>0</v>
      </c>
      <c r="CV332" s="146">
        <v>0</v>
      </c>
      <c r="CW332" s="146">
        <v>127047</v>
      </c>
      <c r="CX332" s="146">
        <v>191856</v>
      </c>
      <c r="CY332" s="146">
        <v>26833</v>
      </c>
      <c r="CZ332" s="146">
        <v>2491</v>
      </c>
      <c r="DA332" s="146">
        <v>0</v>
      </c>
      <c r="DB332" s="146">
        <v>9975</v>
      </c>
      <c r="DC332" s="146">
        <v>0</v>
      </c>
      <c r="DD332" s="146">
        <v>20186</v>
      </c>
      <c r="DE332" s="146">
        <v>0</v>
      </c>
      <c r="DF332" s="146">
        <v>0</v>
      </c>
      <c r="DG332" s="146">
        <v>129107</v>
      </c>
      <c r="DH332" s="146">
        <v>0</v>
      </c>
      <c r="DI332" s="146">
        <v>7358</v>
      </c>
      <c r="DJ332" s="146">
        <v>1979636</v>
      </c>
      <c r="DK332" s="146">
        <v>0</v>
      </c>
      <c r="DL332" s="146">
        <v>0</v>
      </c>
      <c r="DM332" s="146">
        <v>0</v>
      </c>
      <c r="DN332" s="146">
        <v>0</v>
      </c>
      <c r="DO332" s="146">
        <v>0</v>
      </c>
      <c r="DP332" s="146">
        <v>0</v>
      </c>
      <c r="DQ332" s="146">
        <v>0</v>
      </c>
      <c r="DR332" s="146">
        <v>0</v>
      </c>
      <c r="DS332" s="146">
        <v>0</v>
      </c>
      <c r="DT332" s="146">
        <v>0</v>
      </c>
      <c r="DU332" s="146">
        <v>0</v>
      </c>
      <c r="DV332" s="146">
        <v>0</v>
      </c>
      <c r="DW332" s="146">
        <v>0</v>
      </c>
      <c r="DX332" s="146">
        <v>0</v>
      </c>
      <c r="DY332" s="146">
        <v>0</v>
      </c>
      <c r="DZ332" s="146">
        <v>0</v>
      </c>
      <c r="EA332" s="146">
        <v>0</v>
      </c>
      <c r="EB332" s="146">
        <v>0</v>
      </c>
      <c r="EC332" s="146">
        <v>0</v>
      </c>
      <c r="ED332" s="146">
        <v>4109765</v>
      </c>
    </row>
    <row r="333" spans="1:134" ht="13.5" x14ac:dyDescent="0.25">
      <c r="A333" s="137" t="s">
        <v>543</v>
      </c>
      <c r="B333" s="138"/>
      <c r="C333" s="139">
        <v>45657</v>
      </c>
      <c r="D333" s="147">
        <v>84262</v>
      </c>
      <c r="E333" s="147">
        <v>70534</v>
      </c>
      <c r="F333" s="147">
        <v>0</v>
      </c>
      <c r="G333" s="147">
        <v>12099</v>
      </c>
      <c r="H333" s="147">
        <v>22999</v>
      </c>
      <c r="I333" s="147">
        <v>1739</v>
      </c>
      <c r="J333" s="147">
        <v>0</v>
      </c>
      <c r="K333" s="147">
        <v>800</v>
      </c>
      <c r="L333" s="147">
        <v>0</v>
      </c>
      <c r="M333" s="147">
        <v>17184</v>
      </c>
      <c r="N333" s="147">
        <v>6626</v>
      </c>
      <c r="O333" s="147">
        <v>0</v>
      </c>
      <c r="P333" s="147">
        <v>0</v>
      </c>
      <c r="Q333" s="147">
        <v>0</v>
      </c>
      <c r="R333" s="147">
        <v>88904</v>
      </c>
      <c r="S333" s="147">
        <v>0</v>
      </c>
      <c r="T333" s="147">
        <v>0</v>
      </c>
      <c r="U333" s="147">
        <v>0</v>
      </c>
      <c r="V333" s="147">
        <v>0</v>
      </c>
      <c r="W333" s="147">
        <v>3529</v>
      </c>
      <c r="X333" s="147">
        <v>0</v>
      </c>
      <c r="Y333" s="147">
        <v>22074</v>
      </c>
      <c r="Z333" s="147">
        <v>0</v>
      </c>
      <c r="AA333" s="147">
        <v>6586</v>
      </c>
      <c r="AB333" s="147">
        <v>7227</v>
      </c>
      <c r="AC333" s="147">
        <v>344563</v>
      </c>
      <c r="AD333" s="147">
        <v>79445</v>
      </c>
      <c r="AE333" s="147">
        <v>94450</v>
      </c>
      <c r="AF333" s="147">
        <v>9371</v>
      </c>
      <c r="AG333" s="147">
        <v>0</v>
      </c>
      <c r="AH333" s="147">
        <v>14324</v>
      </c>
      <c r="AI333" s="147">
        <v>1050</v>
      </c>
      <c r="AJ333" s="147">
        <v>2058</v>
      </c>
      <c r="AK333" s="147">
        <v>0</v>
      </c>
      <c r="AL333" s="147">
        <v>0</v>
      </c>
      <c r="AM333" s="147">
        <v>0</v>
      </c>
      <c r="AN333" s="147">
        <v>8092</v>
      </c>
      <c r="AO333" s="147">
        <v>31507</v>
      </c>
      <c r="AP333" s="147">
        <v>10945</v>
      </c>
      <c r="AQ333" s="147">
        <v>76969</v>
      </c>
      <c r="AR333" s="147">
        <v>0</v>
      </c>
      <c r="AS333" s="147">
        <v>0</v>
      </c>
      <c r="AT333" s="147">
        <v>6747</v>
      </c>
      <c r="AU333" s="147">
        <v>49929</v>
      </c>
      <c r="AV333" s="147">
        <v>0</v>
      </c>
      <c r="AW333" s="147">
        <v>0</v>
      </c>
      <c r="AX333" s="147">
        <v>384887</v>
      </c>
      <c r="AY333" s="147">
        <v>83683</v>
      </c>
      <c r="AZ333" s="147">
        <v>0</v>
      </c>
      <c r="BA333" s="147">
        <v>16156</v>
      </c>
      <c r="BB333" s="147">
        <v>0</v>
      </c>
      <c r="BC333" s="147">
        <v>0</v>
      </c>
      <c r="BD333" s="147">
        <v>39243</v>
      </c>
      <c r="BE333" s="147">
        <v>5556</v>
      </c>
      <c r="BF333" s="147">
        <v>0</v>
      </c>
      <c r="BG333" s="147">
        <v>144638</v>
      </c>
      <c r="BH333" s="147">
        <v>874088</v>
      </c>
      <c r="BI333" s="147">
        <v>151005</v>
      </c>
      <c r="BJ333" s="147">
        <v>0</v>
      </c>
      <c r="BK333" s="147">
        <v>0</v>
      </c>
      <c r="BL333" s="147">
        <v>16800</v>
      </c>
      <c r="BM333" s="147">
        <v>29847</v>
      </c>
      <c r="BN333" s="147">
        <v>52922</v>
      </c>
      <c r="BO333" s="147">
        <v>191182</v>
      </c>
      <c r="BP333" s="147">
        <v>0</v>
      </c>
      <c r="BQ333" s="147">
        <v>33214</v>
      </c>
      <c r="BR333" s="147">
        <v>22637</v>
      </c>
      <c r="BS333" s="147">
        <v>4772</v>
      </c>
      <c r="BT333" s="147">
        <v>0</v>
      </c>
      <c r="BU333" s="147">
        <v>0</v>
      </c>
      <c r="BV333" s="147">
        <v>6425</v>
      </c>
      <c r="BW333" s="147">
        <v>62613</v>
      </c>
      <c r="BX333" s="147">
        <v>696</v>
      </c>
      <c r="BY333" s="147">
        <v>288</v>
      </c>
      <c r="BZ333" s="147">
        <v>23957</v>
      </c>
      <c r="CA333" s="147">
        <v>15840</v>
      </c>
      <c r="CB333" s="147">
        <v>0</v>
      </c>
      <c r="CC333" s="147">
        <v>0</v>
      </c>
      <c r="CD333" s="147">
        <v>138170</v>
      </c>
      <c r="CE333" s="147">
        <v>272</v>
      </c>
      <c r="CF333" s="147">
        <v>4350</v>
      </c>
      <c r="CG333" s="147">
        <v>0</v>
      </c>
      <c r="CH333" s="147">
        <v>0</v>
      </c>
      <c r="CI333" s="147">
        <v>0</v>
      </c>
      <c r="CJ333" s="147">
        <v>9214</v>
      </c>
      <c r="CK333" s="147">
        <v>0</v>
      </c>
      <c r="CL333" s="147">
        <v>15970</v>
      </c>
      <c r="CM333" s="147">
        <v>780174</v>
      </c>
      <c r="CN333" s="147">
        <v>1654262</v>
      </c>
      <c r="CO333" s="147">
        <v>97708</v>
      </c>
      <c r="CP333" s="147">
        <v>142062</v>
      </c>
      <c r="CQ333" s="147">
        <v>688208</v>
      </c>
      <c r="CR333" s="147">
        <v>0</v>
      </c>
      <c r="CS333" s="147">
        <v>0</v>
      </c>
      <c r="CT333" s="147">
        <v>0</v>
      </c>
      <c r="CU333" s="147">
        <v>0</v>
      </c>
      <c r="CV333" s="147">
        <v>0</v>
      </c>
      <c r="CW333" s="147">
        <v>72529</v>
      </c>
      <c r="CX333" s="147">
        <v>32489</v>
      </c>
      <c r="CY333" s="147">
        <v>10422</v>
      </c>
      <c r="CZ333" s="147">
        <v>0</v>
      </c>
      <c r="DA333" s="147">
        <v>0</v>
      </c>
      <c r="DB333" s="147">
        <v>0</v>
      </c>
      <c r="DC333" s="147">
        <v>0</v>
      </c>
      <c r="DD333" s="147">
        <v>0</v>
      </c>
      <c r="DE333" s="147">
        <v>44347</v>
      </c>
      <c r="DF333" s="147">
        <v>3767</v>
      </c>
      <c r="DG333" s="147">
        <v>232827</v>
      </c>
      <c r="DH333" s="147">
        <v>0</v>
      </c>
      <c r="DI333" s="147">
        <v>7820</v>
      </c>
      <c r="DJ333" s="147">
        <v>1332179</v>
      </c>
      <c r="DK333" s="147">
        <v>0</v>
      </c>
      <c r="DL333" s="147">
        <v>0</v>
      </c>
      <c r="DM333" s="147">
        <v>0</v>
      </c>
      <c r="DN333" s="147">
        <v>0</v>
      </c>
      <c r="DO333" s="147">
        <v>0</v>
      </c>
      <c r="DP333" s="147">
        <v>0</v>
      </c>
      <c r="DQ333" s="147">
        <v>0</v>
      </c>
      <c r="DR333" s="147">
        <v>0</v>
      </c>
      <c r="DS333" s="147">
        <v>0</v>
      </c>
      <c r="DT333" s="147">
        <v>0</v>
      </c>
      <c r="DU333" s="147">
        <v>0</v>
      </c>
      <c r="DV333" s="147">
        <v>0</v>
      </c>
      <c r="DW333" s="147">
        <v>0</v>
      </c>
      <c r="DX333" s="147">
        <v>0</v>
      </c>
      <c r="DY333" s="147">
        <v>0</v>
      </c>
      <c r="DZ333" s="147">
        <v>0</v>
      </c>
      <c r="EA333" s="147">
        <v>0</v>
      </c>
      <c r="EB333" s="147">
        <v>0</v>
      </c>
      <c r="EC333" s="147">
        <v>0</v>
      </c>
      <c r="ED333" s="147">
        <v>2986441</v>
      </c>
    </row>
    <row r="334" spans="1:134" ht="13.5" x14ac:dyDescent="0.25">
      <c r="A334" s="137" t="s">
        <v>544</v>
      </c>
      <c r="B334" s="137" t="s">
        <v>545</v>
      </c>
      <c r="C334" s="139">
        <v>45657</v>
      </c>
      <c r="D334" s="147">
        <v>83307</v>
      </c>
      <c r="E334" s="147">
        <v>87905</v>
      </c>
      <c r="F334" s="147">
        <v>0</v>
      </c>
      <c r="G334" s="147">
        <v>12959</v>
      </c>
      <c r="H334" s="147">
        <v>2899</v>
      </c>
      <c r="I334" s="147">
        <v>3222</v>
      </c>
      <c r="J334" s="147">
        <v>5836</v>
      </c>
      <c r="K334" s="147">
        <v>273</v>
      </c>
      <c r="L334" s="147">
        <v>2631</v>
      </c>
      <c r="M334" s="147">
        <v>21455</v>
      </c>
      <c r="N334" s="147">
        <v>7824</v>
      </c>
      <c r="O334" s="147">
        <v>2318</v>
      </c>
      <c r="P334" s="147">
        <v>0</v>
      </c>
      <c r="Q334" s="147">
        <v>142464</v>
      </c>
      <c r="R334" s="147">
        <v>2741</v>
      </c>
      <c r="S334" s="147">
        <v>8772</v>
      </c>
      <c r="T334" s="147">
        <v>1763</v>
      </c>
      <c r="U334" s="147">
        <v>36549</v>
      </c>
      <c r="V334" s="147">
        <v>0</v>
      </c>
      <c r="W334" s="147">
        <v>0</v>
      </c>
      <c r="X334" s="147">
        <v>0</v>
      </c>
      <c r="Y334" s="147">
        <v>36758</v>
      </c>
      <c r="Z334" s="147">
        <v>31973</v>
      </c>
      <c r="AA334" s="147">
        <v>7200</v>
      </c>
      <c r="AB334" s="147">
        <v>49432</v>
      </c>
      <c r="AC334" s="147">
        <v>548281</v>
      </c>
      <c r="AD334" s="147">
        <v>0</v>
      </c>
      <c r="AE334" s="147">
        <v>0</v>
      </c>
      <c r="AF334" s="147">
        <v>39974</v>
      </c>
      <c r="AG334" s="147">
        <v>0</v>
      </c>
      <c r="AH334" s="147">
        <v>3141</v>
      </c>
      <c r="AI334" s="147">
        <v>7479</v>
      </c>
      <c r="AJ334" s="147">
        <v>1842</v>
      </c>
      <c r="AK334" s="147">
        <v>0</v>
      </c>
      <c r="AL334" s="147">
        <v>80</v>
      </c>
      <c r="AM334" s="147">
        <v>0</v>
      </c>
      <c r="AN334" s="147">
        <v>1885</v>
      </c>
      <c r="AO334" s="147">
        <v>2497</v>
      </c>
      <c r="AP334" s="147">
        <v>24827</v>
      </c>
      <c r="AQ334" s="147">
        <v>72408</v>
      </c>
      <c r="AR334" s="147">
        <v>66766</v>
      </c>
      <c r="AS334" s="147">
        <v>89291</v>
      </c>
      <c r="AT334" s="147">
        <v>17779</v>
      </c>
      <c r="AU334" s="147">
        <v>47157</v>
      </c>
      <c r="AV334" s="147">
        <v>8813</v>
      </c>
      <c r="AW334" s="147">
        <v>0</v>
      </c>
      <c r="AX334" s="147">
        <v>383939</v>
      </c>
      <c r="AY334" s="147">
        <v>3028</v>
      </c>
      <c r="AZ334" s="147">
        <v>0</v>
      </c>
      <c r="BA334" s="147">
        <v>0</v>
      </c>
      <c r="BB334" s="147">
        <v>67696</v>
      </c>
      <c r="BC334" s="147">
        <v>-299</v>
      </c>
      <c r="BD334" s="147">
        <v>0</v>
      </c>
      <c r="BE334" s="147">
        <v>964</v>
      </c>
      <c r="BF334" s="147">
        <v>0</v>
      </c>
      <c r="BG334" s="147">
        <v>71389</v>
      </c>
      <c r="BH334" s="147">
        <v>1003609</v>
      </c>
      <c r="BI334" s="147">
        <v>87446</v>
      </c>
      <c r="BJ334" s="147">
        <v>41664</v>
      </c>
      <c r="BK334" s="147">
        <v>3812</v>
      </c>
      <c r="BL334" s="147">
        <v>6000</v>
      </c>
      <c r="BM334" s="147">
        <v>53551</v>
      </c>
      <c r="BN334" s="147">
        <v>28849</v>
      </c>
      <c r="BO334" s="147">
        <v>167206</v>
      </c>
      <c r="BP334" s="147">
        <v>0</v>
      </c>
      <c r="BQ334" s="147">
        <v>28855</v>
      </c>
      <c r="BR334" s="147">
        <v>29403</v>
      </c>
      <c r="BS334" s="147">
        <v>8021</v>
      </c>
      <c r="BT334" s="147">
        <v>0</v>
      </c>
      <c r="BU334" s="147">
        <v>588</v>
      </c>
      <c r="BV334" s="147">
        <v>6089</v>
      </c>
      <c r="BW334" s="147">
        <v>79617</v>
      </c>
      <c r="BX334" s="147">
        <v>5256</v>
      </c>
      <c r="BY334" s="147">
        <v>13783</v>
      </c>
      <c r="BZ334" s="147">
        <v>12860</v>
      </c>
      <c r="CA334" s="147">
        <v>3138</v>
      </c>
      <c r="CB334" s="147">
        <v>0</v>
      </c>
      <c r="CC334" s="147">
        <v>0</v>
      </c>
      <c r="CD334" s="147">
        <v>120300</v>
      </c>
      <c r="CE334" s="147">
        <v>0</v>
      </c>
      <c r="CF334" s="147">
        <v>11012</v>
      </c>
      <c r="CG334" s="147">
        <v>0</v>
      </c>
      <c r="CH334" s="147">
        <v>0</v>
      </c>
      <c r="CI334" s="147">
        <v>0</v>
      </c>
      <c r="CJ334" s="147">
        <v>41604</v>
      </c>
      <c r="CK334" s="147">
        <v>8694</v>
      </c>
      <c r="CL334" s="147">
        <v>0</v>
      </c>
      <c r="CM334" s="147">
        <v>757748</v>
      </c>
      <c r="CN334" s="147">
        <v>1761357</v>
      </c>
      <c r="CO334" s="147">
        <v>140639</v>
      </c>
      <c r="CP334" s="147">
        <v>264080</v>
      </c>
      <c r="CQ334" s="147">
        <v>664280</v>
      </c>
      <c r="CR334" s="147">
        <v>0</v>
      </c>
      <c r="CS334" s="147">
        <v>0</v>
      </c>
      <c r="CT334" s="147">
        <v>0</v>
      </c>
      <c r="CU334" s="147">
        <v>0</v>
      </c>
      <c r="CV334" s="147">
        <v>0</v>
      </c>
      <c r="CW334" s="147">
        <v>87976</v>
      </c>
      <c r="CX334" s="147">
        <v>67649</v>
      </c>
      <c r="CY334" s="147">
        <v>24816</v>
      </c>
      <c r="CZ334" s="147">
        <v>354</v>
      </c>
      <c r="DA334" s="147">
        <v>2131</v>
      </c>
      <c r="DB334" s="147">
        <v>0</v>
      </c>
      <c r="DC334" s="147">
        <v>0</v>
      </c>
      <c r="DD334" s="147">
        <v>0</v>
      </c>
      <c r="DE334" s="147">
        <v>25532</v>
      </c>
      <c r="DF334" s="147">
        <v>149480</v>
      </c>
      <c r="DG334" s="147">
        <v>116353</v>
      </c>
      <c r="DH334" s="147">
        <v>0</v>
      </c>
      <c r="DI334" s="147">
        <v>0</v>
      </c>
      <c r="DJ334" s="147">
        <v>1543290</v>
      </c>
      <c r="DK334" s="147">
        <v>0</v>
      </c>
      <c r="DL334" s="147">
        <v>0</v>
      </c>
      <c r="DM334" s="147">
        <v>0</v>
      </c>
      <c r="DN334" s="147">
        <v>0</v>
      </c>
      <c r="DO334" s="147">
        <v>0</v>
      </c>
      <c r="DP334" s="147">
        <v>0</v>
      </c>
      <c r="DQ334" s="147">
        <v>0</v>
      </c>
      <c r="DR334" s="147">
        <v>0</v>
      </c>
      <c r="DS334" s="147">
        <v>0</v>
      </c>
      <c r="DT334" s="147">
        <v>0</v>
      </c>
      <c r="DU334" s="147">
        <v>0</v>
      </c>
      <c r="DV334" s="147">
        <v>0</v>
      </c>
      <c r="DW334" s="147">
        <v>0</v>
      </c>
      <c r="DX334" s="147">
        <v>0</v>
      </c>
      <c r="DY334" s="147">
        <v>0</v>
      </c>
      <c r="DZ334" s="147">
        <v>0</v>
      </c>
      <c r="EA334" s="147">
        <v>0</v>
      </c>
      <c r="EB334" s="147">
        <v>0</v>
      </c>
      <c r="EC334" s="147">
        <v>0</v>
      </c>
      <c r="ED334" s="147">
        <v>3304647</v>
      </c>
    </row>
    <row r="335" spans="1:134" ht="13.5" x14ac:dyDescent="0.25">
      <c r="A335" s="137" t="s">
        <v>546</v>
      </c>
      <c r="B335" s="137" t="s">
        <v>248</v>
      </c>
      <c r="C335" s="139">
        <v>45657</v>
      </c>
      <c r="D335" s="147">
        <v>117733</v>
      </c>
      <c r="E335" s="147">
        <v>38664</v>
      </c>
      <c r="F335" s="147">
        <v>0</v>
      </c>
      <c r="G335" s="147">
        <v>11832</v>
      </c>
      <c r="H335" s="147">
        <v>12909</v>
      </c>
      <c r="I335" s="147">
        <v>1001</v>
      </c>
      <c r="J335" s="147">
        <v>292</v>
      </c>
      <c r="K335" s="147">
        <v>27</v>
      </c>
      <c r="L335" s="147">
        <v>19568</v>
      </c>
      <c r="M335" s="147">
        <v>12989</v>
      </c>
      <c r="N335" s="147">
        <v>7059</v>
      </c>
      <c r="O335" s="147">
        <v>82</v>
      </c>
      <c r="P335" s="147">
        <v>280659</v>
      </c>
      <c r="Q335" s="147">
        <v>0</v>
      </c>
      <c r="R335" s="147">
        <v>4444</v>
      </c>
      <c r="S335" s="147">
        <v>8815</v>
      </c>
      <c r="T335" s="147">
        <v>208</v>
      </c>
      <c r="U335" s="147">
        <v>45243</v>
      </c>
      <c r="V335" s="147">
        <v>4792</v>
      </c>
      <c r="W335" s="147">
        <v>0</v>
      </c>
      <c r="X335" s="147">
        <v>0</v>
      </c>
      <c r="Y335" s="147">
        <v>1758</v>
      </c>
      <c r="Z335" s="147">
        <v>34229</v>
      </c>
      <c r="AA335" s="147">
        <v>7200</v>
      </c>
      <c r="AB335" s="147">
        <v>9626</v>
      </c>
      <c r="AC335" s="147">
        <v>619130</v>
      </c>
      <c r="AD335" s="147">
        <v>26301</v>
      </c>
      <c r="AE335" s="147">
        <v>100886</v>
      </c>
      <c r="AF335" s="147">
        <v>46919</v>
      </c>
      <c r="AG335" s="147">
        <v>0</v>
      </c>
      <c r="AH335" s="147">
        <v>12623</v>
      </c>
      <c r="AI335" s="147">
        <v>14371</v>
      </c>
      <c r="AJ335" s="147">
        <v>1114</v>
      </c>
      <c r="AK335" s="147">
        <v>325</v>
      </c>
      <c r="AL335" s="147">
        <v>30</v>
      </c>
      <c r="AM335" s="147">
        <v>0</v>
      </c>
      <c r="AN335" s="147">
        <v>8487</v>
      </c>
      <c r="AO335" s="147">
        <v>15153</v>
      </c>
      <c r="AP335" s="147">
        <v>27754</v>
      </c>
      <c r="AQ335" s="147">
        <v>66219</v>
      </c>
      <c r="AR335" s="147">
        <v>0</v>
      </c>
      <c r="AS335" s="147">
        <v>0</v>
      </c>
      <c r="AT335" s="147">
        <v>20716</v>
      </c>
      <c r="AU335" s="147">
        <v>0</v>
      </c>
      <c r="AV335" s="147">
        <v>0</v>
      </c>
      <c r="AW335" s="147">
        <v>0</v>
      </c>
      <c r="AX335" s="147">
        <v>340898</v>
      </c>
      <c r="AY335" s="147">
        <v>49454</v>
      </c>
      <c r="AZ335" s="147">
        <v>1252</v>
      </c>
      <c r="BA335" s="147">
        <v>13257</v>
      </c>
      <c r="BB335" s="147">
        <v>0</v>
      </c>
      <c r="BC335" s="147">
        <v>0</v>
      </c>
      <c r="BD335" s="147">
        <v>16588</v>
      </c>
      <c r="BE335" s="147">
        <v>13392</v>
      </c>
      <c r="BF335" s="147">
        <v>0</v>
      </c>
      <c r="BG335" s="147">
        <v>93943</v>
      </c>
      <c r="BH335" s="147">
        <v>1053971</v>
      </c>
      <c r="BI335" s="147">
        <v>54544</v>
      </c>
      <c r="BJ335" s="147">
        <v>184203</v>
      </c>
      <c r="BK335" s="147">
        <v>0</v>
      </c>
      <c r="BL335" s="147">
        <v>29520</v>
      </c>
      <c r="BM335" s="147">
        <v>45515</v>
      </c>
      <c r="BN335" s="147">
        <v>43080</v>
      </c>
      <c r="BO335" s="147">
        <v>176944</v>
      </c>
      <c r="BP335" s="147">
        <v>0</v>
      </c>
      <c r="BQ335" s="147">
        <v>31208</v>
      </c>
      <c r="BR335" s="147">
        <v>40870</v>
      </c>
      <c r="BS335" s="147">
        <v>3169</v>
      </c>
      <c r="BT335" s="147">
        <v>923</v>
      </c>
      <c r="BU335" s="147">
        <v>85</v>
      </c>
      <c r="BV335" s="147">
        <v>640</v>
      </c>
      <c r="BW335" s="147">
        <v>107901</v>
      </c>
      <c r="BX335" s="147">
        <v>0</v>
      </c>
      <c r="BY335" s="147">
        <v>0</v>
      </c>
      <c r="BZ335" s="147">
        <v>17139</v>
      </c>
      <c r="CA335" s="147">
        <v>3099</v>
      </c>
      <c r="CB335" s="147">
        <v>81</v>
      </c>
      <c r="CC335" s="147">
        <v>2134</v>
      </c>
      <c r="CD335" s="147">
        <v>116517</v>
      </c>
      <c r="CE335" s="147">
        <v>17979</v>
      </c>
      <c r="CF335" s="147">
        <v>3010</v>
      </c>
      <c r="CG335" s="147">
        <v>0</v>
      </c>
      <c r="CH335" s="147">
        <v>0</v>
      </c>
      <c r="CI335" s="147">
        <v>0</v>
      </c>
      <c r="CJ335" s="147">
        <v>211</v>
      </c>
      <c r="CK335" s="147">
        <v>9022</v>
      </c>
      <c r="CL335" s="147">
        <v>0</v>
      </c>
      <c r="CM335" s="147">
        <v>887794</v>
      </c>
      <c r="CN335" s="147">
        <v>1941765</v>
      </c>
      <c r="CO335" s="147">
        <v>398740</v>
      </c>
      <c r="CP335" s="147">
        <v>176273</v>
      </c>
      <c r="CQ335" s="147">
        <v>748624</v>
      </c>
      <c r="CR335" s="147">
        <v>0</v>
      </c>
      <c r="CS335" s="147">
        <v>0</v>
      </c>
      <c r="CT335" s="147">
        <v>0</v>
      </c>
      <c r="CU335" s="147">
        <v>0</v>
      </c>
      <c r="CV335" s="147">
        <v>0</v>
      </c>
      <c r="CW335" s="147">
        <v>101612</v>
      </c>
      <c r="CX335" s="147">
        <v>109939</v>
      </c>
      <c r="CY335" s="147">
        <v>8526</v>
      </c>
      <c r="CZ335" s="147">
        <v>2484</v>
      </c>
      <c r="DA335" s="147">
        <v>228</v>
      </c>
      <c r="DB335" s="147">
        <v>2129</v>
      </c>
      <c r="DC335" s="147">
        <v>0</v>
      </c>
      <c r="DD335" s="147">
        <v>0</v>
      </c>
      <c r="DE335" s="147">
        <v>0</v>
      </c>
      <c r="DF335" s="147">
        <v>0</v>
      </c>
      <c r="DG335" s="147">
        <v>140260</v>
      </c>
      <c r="DH335" s="147">
        <v>0</v>
      </c>
      <c r="DI335" s="147">
        <v>615</v>
      </c>
      <c r="DJ335" s="147">
        <v>1689430</v>
      </c>
      <c r="DK335" s="147">
        <v>0</v>
      </c>
      <c r="DL335" s="147">
        <v>0</v>
      </c>
      <c r="DM335" s="147">
        <v>0</v>
      </c>
      <c r="DN335" s="147">
        <v>0</v>
      </c>
      <c r="DO335" s="147">
        <v>0</v>
      </c>
      <c r="DP335" s="147">
        <v>0</v>
      </c>
      <c r="DQ335" s="147">
        <v>0</v>
      </c>
      <c r="DR335" s="147">
        <v>0</v>
      </c>
      <c r="DS335" s="147">
        <v>0</v>
      </c>
      <c r="DT335" s="147">
        <v>0</v>
      </c>
      <c r="DU335" s="147">
        <v>0</v>
      </c>
      <c r="DV335" s="147">
        <v>0</v>
      </c>
      <c r="DW335" s="147">
        <v>0</v>
      </c>
      <c r="DX335" s="147">
        <v>0</v>
      </c>
      <c r="DY335" s="147">
        <v>0</v>
      </c>
      <c r="DZ335" s="147">
        <v>0</v>
      </c>
      <c r="EA335" s="147">
        <v>0</v>
      </c>
      <c r="EB335" s="147">
        <v>0</v>
      </c>
      <c r="EC335" s="147">
        <v>0</v>
      </c>
      <c r="ED335" s="147">
        <v>3631195</v>
      </c>
    </row>
    <row r="336" spans="1:134" ht="13.5" x14ac:dyDescent="0.25">
      <c r="A336" s="137" t="s">
        <v>547</v>
      </c>
      <c r="B336" s="137" t="s">
        <v>416</v>
      </c>
      <c r="C336" s="139">
        <v>45657</v>
      </c>
      <c r="D336" s="147">
        <v>192795</v>
      </c>
      <c r="E336" s="147">
        <v>164203</v>
      </c>
      <c r="F336" s="147">
        <v>0</v>
      </c>
      <c r="G336" s="147">
        <v>29270</v>
      </c>
      <c r="H336" s="147">
        <v>13008</v>
      </c>
      <c r="I336" s="147">
        <v>4293</v>
      </c>
      <c r="J336" s="147">
        <v>0</v>
      </c>
      <c r="K336" s="147">
        <v>0</v>
      </c>
      <c r="L336" s="147">
        <v>0</v>
      </c>
      <c r="M336" s="147">
        <v>8953</v>
      </c>
      <c r="N336" s="147">
        <v>0</v>
      </c>
      <c r="O336" s="147">
        <v>0</v>
      </c>
      <c r="P336" s="147">
        <v>381847</v>
      </c>
      <c r="Q336" s="147">
        <v>0</v>
      </c>
      <c r="R336" s="147">
        <v>255338</v>
      </c>
      <c r="S336" s="147">
        <v>19758</v>
      </c>
      <c r="T336" s="147">
        <v>0</v>
      </c>
      <c r="U336" s="147">
        <v>95863</v>
      </c>
      <c r="V336" s="147">
        <v>0</v>
      </c>
      <c r="W336" s="147">
        <v>79336</v>
      </c>
      <c r="X336" s="147">
        <v>0</v>
      </c>
      <c r="Y336" s="147">
        <v>108060</v>
      </c>
      <c r="Z336" s="147">
        <v>23066</v>
      </c>
      <c r="AA336" s="147">
        <v>7200</v>
      </c>
      <c r="AB336" s="147">
        <v>25803</v>
      </c>
      <c r="AC336" s="147">
        <v>1408793</v>
      </c>
      <c r="AD336" s="147">
        <v>0</v>
      </c>
      <c r="AE336" s="147">
        <v>222549</v>
      </c>
      <c r="AF336" s="147">
        <v>94717</v>
      </c>
      <c r="AG336" s="147">
        <v>0</v>
      </c>
      <c r="AH336" s="147">
        <v>26012</v>
      </c>
      <c r="AI336" s="147">
        <v>11560</v>
      </c>
      <c r="AJ336" s="147">
        <v>3815</v>
      </c>
      <c r="AK336" s="147">
        <v>0</v>
      </c>
      <c r="AL336" s="147">
        <v>0</v>
      </c>
      <c r="AM336" s="147">
        <v>0</v>
      </c>
      <c r="AN336" s="147">
        <v>30689</v>
      </c>
      <c r="AO336" s="147">
        <v>20914</v>
      </c>
      <c r="AP336" s="147">
        <v>0</v>
      </c>
      <c r="AQ336" s="147">
        <v>156366</v>
      </c>
      <c r="AR336" s="147">
        <v>0</v>
      </c>
      <c r="AS336" s="147">
        <v>0</v>
      </c>
      <c r="AT336" s="147">
        <v>0</v>
      </c>
      <c r="AU336" s="147">
        <v>43222</v>
      </c>
      <c r="AV336" s="147">
        <v>0</v>
      </c>
      <c r="AW336" s="147">
        <v>26860</v>
      </c>
      <c r="AX336" s="147">
        <v>636704</v>
      </c>
      <c r="AY336" s="147">
        <v>11081</v>
      </c>
      <c r="AZ336" s="147">
        <v>0</v>
      </c>
      <c r="BA336" s="147">
        <v>32157</v>
      </c>
      <c r="BB336" s="147">
        <v>95865</v>
      </c>
      <c r="BC336" s="147">
        <v>0</v>
      </c>
      <c r="BD336" s="147">
        <v>33158</v>
      </c>
      <c r="BE336" s="147">
        <v>0</v>
      </c>
      <c r="BF336" s="147">
        <v>0</v>
      </c>
      <c r="BG336" s="147">
        <v>172261</v>
      </c>
      <c r="BH336" s="147">
        <v>2217758</v>
      </c>
      <c r="BI336" s="147">
        <v>281168</v>
      </c>
      <c r="BJ336" s="147">
        <v>207605</v>
      </c>
      <c r="BK336" s="147">
        <v>0</v>
      </c>
      <c r="BL336" s="147">
        <v>19500</v>
      </c>
      <c r="BM336" s="147">
        <v>63604</v>
      </c>
      <c r="BN336" s="147">
        <v>56444</v>
      </c>
      <c r="BO336" s="147">
        <v>289649</v>
      </c>
      <c r="BP336" s="147">
        <v>0</v>
      </c>
      <c r="BQ336" s="147">
        <v>72170</v>
      </c>
      <c r="BR336" s="147">
        <v>29053</v>
      </c>
      <c r="BS336" s="147">
        <v>9589</v>
      </c>
      <c r="BT336" s="147">
        <v>0</v>
      </c>
      <c r="BU336" s="147">
        <v>0</v>
      </c>
      <c r="BV336" s="147">
        <v>0</v>
      </c>
      <c r="BW336" s="147">
        <v>104810</v>
      </c>
      <c r="BX336" s="147">
        <v>0</v>
      </c>
      <c r="BY336" s="147">
        <v>0</v>
      </c>
      <c r="BZ336" s="147">
        <v>0</v>
      </c>
      <c r="CA336" s="147">
        <v>3544</v>
      </c>
      <c r="CB336" s="147">
        <v>325</v>
      </c>
      <c r="CC336" s="147">
        <v>0</v>
      </c>
      <c r="CD336" s="147">
        <v>212274</v>
      </c>
      <c r="CE336" s="147">
        <v>0</v>
      </c>
      <c r="CF336" s="147">
        <v>2786</v>
      </c>
      <c r="CG336" s="147">
        <v>0</v>
      </c>
      <c r="CH336" s="147">
        <v>0</v>
      </c>
      <c r="CI336" s="147">
        <v>0</v>
      </c>
      <c r="CJ336" s="147">
        <v>73636</v>
      </c>
      <c r="CK336" s="147">
        <v>23351</v>
      </c>
      <c r="CL336" s="147">
        <v>55580</v>
      </c>
      <c r="CM336" s="147">
        <v>1505088</v>
      </c>
      <c r="CN336" s="147">
        <v>3722846</v>
      </c>
      <c r="CO336" s="147">
        <v>324805</v>
      </c>
      <c r="CP336" s="147">
        <v>771348</v>
      </c>
      <c r="CQ336" s="147">
        <v>1469684</v>
      </c>
      <c r="CR336" s="147">
        <v>0</v>
      </c>
      <c r="CS336" s="147">
        <v>62121</v>
      </c>
      <c r="CT336" s="147">
        <v>0</v>
      </c>
      <c r="CU336" s="147">
        <v>0</v>
      </c>
      <c r="CV336" s="147">
        <v>0</v>
      </c>
      <c r="CW336" s="147">
        <v>231742</v>
      </c>
      <c r="CX336" s="147">
        <v>102990</v>
      </c>
      <c r="CY336" s="147">
        <v>33991</v>
      </c>
      <c r="CZ336" s="147">
        <v>0</v>
      </c>
      <c r="DA336" s="147">
        <v>0</v>
      </c>
      <c r="DB336" s="147">
        <v>0</v>
      </c>
      <c r="DC336" s="147">
        <v>0</v>
      </c>
      <c r="DD336" s="147">
        <v>0</v>
      </c>
      <c r="DE336" s="147">
        <v>200316</v>
      </c>
      <c r="DF336" s="147">
        <v>14712</v>
      </c>
      <c r="DG336" s="147">
        <v>11142</v>
      </c>
      <c r="DH336" s="147">
        <v>0</v>
      </c>
      <c r="DI336" s="147">
        <v>0</v>
      </c>
      <c r="DJ336" s="147">
        <v>3222851</v>
      </c>
      <c r="DK336" s="147">
        <v>0</v>
      </c>
      <c r="DL336" s="147">
        <v>0</v>
      </c>
      <c r="DM336" s="147">
        <v>0</v>
      </c>
      <c r="DN336" s="147">
        <v>0</v>
      </c>
      <c r="DO336" s="147">
        <v>0</v>
      </c>
      <c r="DP336" s="147">
        <v>0</v>
      </c>
      <c r="DQ336" s="147">
        <v>0</v>
      </c>
      <c r="DR336" s="147">
        <v>0</v>
      </c>
      <c r="DS336" s="147">
        <v>0</v>
      </c>
      <c r="DT336" s="147">
        <v>0</v>
      </c>
      <c r="DU336" s="147">
        <v>0</v>
      </c>
      <c r="DV336" s="147">
        <v>0</v>
      </c>
      <c r="DW336" s="147">
        <v>0</v>
      </c>
      <c r="DX336" s="147">
        <v>0</v>
      </c>
      <c r="DY336" s="147">
        <v>0</v>
      </c>
      <c r="DZ336" s="147">
        <v>0</v>
      </c>
      <c r="EA336" s="147">
        <v>0</v>
      </c>
      <c r="EB336" s="147">
        <v>0</v>
      </c>
      <c r="EC336" s="147">
        <v>0</v>
      </c>
      <c r="ED336" s="147">
        <v>6945697</v>
      </c>
    </row>
    <row r="337" spans="1:134" ht="13.5" x14ac:dyDescent="0.25">
      <c r="A337" s="136" t="s">
        <v>548</v>
      </c>
      <c r="B337" s="136" t="s">
        <v>549</v>
      </c>
      <c r="C337" s="142">
        <v>45473</v>
      </c>
      <c r="D337" s="146">
        <v>83243</v>
      </c>
      <c r="E337" s="146">
        <v>118359</v>
      </c>
      <c r="F337" s="146">
        <v>0</v>
      </c>
      <c r="G337" s="146">
        <v>15797</v>
      </c>
      <c r="H337" s="146">
        <v>13274</v>
      </c>
      <c r="I337" s="146">
        <v>3394</v>
      </c>
      <c r="J337" s="146">
        <v>1656</v>
      </c>
      <c r="K337" s="146">
        <v>0</v>
      </c>
      <c r="L337" s="146">
        <v>11038</v>
      </c>
      <c r="M337" s="146">
        <v>7544</v>
      </c>
      <c r="N337" s="146">
        <v>10818</v>
      </c>
      <c r="O337" s="146">
        <v>3517</v>
      </c>
      <c r="P337" s="146">
        <v>0</v>
      </c>
      <c r="Q337" s="146">
        <v>0</v>
      </c>
      <c r="R337" s="146">
        <v>53089</v>
      </c>
      <c r="S337" s="146">
        <v>18793</v>
      </c>
      <c r="T337" s="146">
        <v>1350</v>
      </c>
      <c r="U337" s="146">
        <v>32538</v>
      </c>
      <c r="V337" s="146">
        <v>0</v>
      </c>
      <c r="W337" s="146">
        <v>2915</v>
      </c>
      <c r="X337" s="146">
        <v>0</v>
      </c>
      <c r="Y337" s="146">
        <v>52047</v>
      </c>
      <c r="Z337" s="146">
        <v>4799</v>
      </c>
      <c r="AA337" s="146">
        <v>4751</v>
      </c>
      <c r="AB337" s="146">
        <v>26580</v>
      </c>
      <c r="AC337" s="146">
        <v>465502</v>
      </c>
      <c r="AD337" s="146">
        <v>0</v>
      </c>
      <c r="AE337" s="146">
        <v>217178</v>
      </c>
      <c r="AF337" s="146">
        <v>107330</v>
      </c>
      <c r="AG337" s="146">
        <v>0</v>
      </c>
      <c r="AH337" s="146">
        <v>30029</v>
      </c>
      <c r="AI337" s="146">
        <v>30407</v>
      </c>
      <c r="AJ337" s="146">
        <v>5463</v>
      </c>
      <c r="AK337" s="146">
        <v>53</v>
      </c>
      <c r="AL337" s="146">
        <v>75</v>
      </c>
      <c r="AM337" s="146">
        <v>125</v>
      </c>
      <c r="AN337" s="146">
        <v>10391</v>
      </c>
      <c r="AO337" s="146">
        <v>23345</v>
      </c>
      <c r="AP337" s="146">
        <v>14479</v>
      </c>
      <c r="AQ337" s="146">
        <v>123093</v>
      </c>
      <c r="AR337" s="146">
        <v>0</v>
      </c>
      <c r="AS337" s="146">
        <v>0</v>
      </c>
      <c r="AT337" s="146">
        <v>35537</v>
      </c>
      <c r="AU337" s="146">
        <v>816</v>
      </c>
      <c r="AV337" s="146">
        <v>1273</v>
      </c>
      <c r="AW337" s="146">
        <v>0</v>
      </c>
      <c r="AX337" s="146">
        <v>599594</v>
      </c>
      <c r="AY337" s="146">
        <v>38807</v>
      </c>
      <c r="AZ337" s="146">
        <v>0</v>
      </c>
      <c r="BA337" s="146">
        <v>66253</v>
      </c>
      <c r="BB337" s="146">
        <v>0</v>
      </c>
      <c r="BC337" s="146">
        <v>0</v>
      </c>
      <c r="BD337" s="146">
        <v>27284</v>
      </c>
      <c r="BE337" s="146">
        <v>45126</v>
      </c>
      <c r="BF337" s="146">
        <v>0</v>
      </c>
      <c r="BG337" s="146">
        <v>177470</v>
      </c>
      <c r="BH337" s="146">
        <v>1242566</v>
      </c>
      <c r="BI337" s="146">
        <v>98551</v>
      </c>
      <c r="BJ337" s="146">
        <v>82793</v>
      </c>
      <c r="BK337" s="146">
        <v>0</v>
      </c>
      <c r="BL337" s="146">
        <v>12000</v>
      </c>
      <c r="BM337" s="146">
        <v>87701</v>
      </c>
      <c r="BN337" s="146">
        <v>63637</v>
      </c>
      <c r="BO337" s="146">
        <v>297565</v>
      </c>
      <c r="BP337" s="146">
        <v>0</v>
      </c>
      <c r="BQ337" s="146">
        <v>38206</v>
      </c>
      <c r="BR337" s="146">
        <v>57446</v>
      </c>
      <c r="BS337" s="146">
        <v>10611</v>
      </c>
      <c r="BT337" s="146">
        <v>0</v>
      </c>
      <c r="BU337" s="146">
        <v>563</v>
      </c>
      <c r="BV337" s="146">
        <v>125</v>
      </c>
      <c r="BW337" s="146">
        <v>71208</v>
      </c>
      <c r="BX337" s="146">
        <v>21540</v>
      </c>
      <c r="BY337" s="146">
        <v>0</v>
      </c>
      <c r="BZ337" s="146">
        <v>21214</v>
      </c>
      <c r="CA337" s="146">
        <v>8481</v>
      </c>
      <c r="CB337" s="146">
        <v>182</v>
      </c>
      <c r="CC337" s="146">
        <v>3629</v>
      </c>
      <c r="CD337" s="146">
        <v>146236</v>
      </c>
      <c r="CE337" s="146">
        <v>1872</v>
      </c>
      <c r="CF337" s="146">
        <v>1927</v>
      </c>
      <c r="CG337" s="146">
        <v>0</v>
      </c>
      <c r="CH337" s="146">
        <v>0</v>
      </c>
      <c r="CI337" s="146">
        <v>0</v>
      </c>
      <c r="CJ337" s="146">
        <v>15002</v>
      </c>
      <c r="CK337" s="146">
        <v>0</v>
      </c>
      <c r="CL337" s="146">
        <v>0</v>
      </c>
      <c r="CM337" s="146">
        <v>1040489</v>
      </c>
      <c r="CN337" s="146">
        <v>2283055</v>
      </c>
      <c r="CO337" s="146">
        <v>294243</v>
      </c>
      <c r="CP337" s="146">
        <v>76791</v>
      </c>
      <c r="CQ337" s="146">
        <v>579119</v>
      </c>
      <c r="CR337" s="146">
        <v>0</v>
      </c>
      <c r="CS337" s="146">
        <v>0</v>
      </c>
      <c r="CT337" s="146">
        <v>0</v>
      </c>
      <c r="CU337" s="146">
        <v>0</v>
      </c>
      <c r="CV337" s="146">
        <v>0</v>
      </c>
      <c r="CW337" s="146">
        <v>80174</v>
      </c>
      <c r="CX337" s="146">
        <v>44254</v>
      </c>
      <c r="CY337" s="146">
        <v>15997</v>
      </c>
      <c r="CZ337" s="146">
        <v>0</v>
      </c>
      <c r="DA337" s="146">
        <v>0</v>
      </c>
      <c r="DB337" s="146">
        <v>651</v>
      </c>
      <c r="DC337" s="146">
        <v>2929</v>
      </c>
      <c r="DD337" s="146">
        <v>8966</v>
      </c>
      <c r="DE337" s="146">
        <v>175558</v>
      </c>
      <c r="DF337" s="146">
        <v>95805</v>
      </c>
      <c r="DG337" s="146">
        <v>80643</v>
      </c>
      <c r="DH337" s="146">
        <v>-1</v>
      </c>
      <c r="DI337" s="146">
        <v>0</v>
      </c>
      <c r="DJ337" s="146">
        <v>1455129</v>
      </c>
      <c r="DK337" s="146">
        <v>0</v>
      </c>
      <c r="DL337" s="146">
        <v>0</v>
      </c>
      <c r="DM337" s="146">
        <v>0</v>
      </c>
      <c r="DN337" s="146">
        <v>0</v>
      </c>
      <c r="DO337" s="146">
        <v>0</v>
      </c>
      <c r="DP337" s="146">
        <v>0</v>
      </c>
      <c r="DQ337" s="146">
        <v>0</v>
      </c>
      <c r="DR337" s="146">
        <v>0</v>
      </c>
      <c r="DS337" s="146">
        <v>0</v>
      </c>
      <c r="DT337" s="146">
        <v>0</v>
      </c>
      <c r="DU337" s="146">
        <v>0</v>
      </c>
      <c r="DV337" s="146">
        <v>0</v>
      </c>
      <c r="DW337" s="146">
        <v>0</v>
      </c>
      <c r="DX337" s="146">
        <v>0</v>
      </c>
      <c r="DY337" s="146">
        <v>0</v>
      </c>
      <c r="DZ337" s="146">
        <v>0</v>
      </c>
      <c r="EA337" s="146">
        <v>0</v>
      </c>
      <c r="EB337" s="146">
        <v>0</v>
      </c>
      <c r="EC337" s="146">
        <v>0</v>
      </c>
      <c r="ED337" s="146">
        <v>3738184</v>
      </c>
    </row>
    <row r="338" spans="1:134" ht="13.5" x14ac:dyDescent="0.25">
      <c r="A338" s="137" t="s">
        <v>550</v>
      </c>
      <c r="B338" s="138"/>
      <c r="C338" s="139">
        <v>45657</v>
      </c>
      <c r="D338" s="147">
        <v>237190</v>
      </c>
      <c r="E338" s="147">
        <v>39386</v>
      </c>
      <c r="F338" s="147">
        <v>0</v>
      </c>
      <c r="G338" s="147">
        <v>14402</v>
      </c>
      <c r="H338" s="147">
        <v>42801</v>
      </c>
      <c r="I338" s="147">
        <v>5527</v>
      </c>
      <c r="J338" s="147">
        <v>500</v>
      </c>
      <c r="K338" s="147">
        <v>2200</v>
      </c>
      <c r="L338" s="147">
        <v>11200</v>
      </c>
      <c r="M338" s="147">
        <v>22434</v>
      </c>
      <c r="N338" s="147">
        <v>20987</v>
      </c>
      <c r="O338" s="147">
        <v>7779</v>
      </c>
      <c r="P338" s="147">
        <v>0</v>
      </c>
      <c r="Q338" s="147">
        <v>0</v>
      </c>
      <c r="R338" s="147">
        <v>120241</v>
      </c>
      <c r="S338" s="147">
        <v>8273</v>
      </c>
      <c r="T338" s="147">
        <v>2015</v>
      </c>
      <c r="U338" s="147">
        <v>28939</v>
      </c>
      <c r="V338" s="147">
        <v>0</v>
      </c>
      <c r="W338" s="147">
        <v>11492</v>
      </c>
      <c r="X338" s="147">
        <v>71210</v>
      </c>
      <c r="Y338" s="147">
        <v>92356</v>
      </c>
      <c r="Z338" s="147">
        <v>15362</v>
      </c>
      <c r="AA338" s="147">
        <v>7200</v>
      </c>
      <c r="AB338" s="147">
        <v>14342</v>
      </c>
      <c r="AC338" s="147">
        <v>775836</v>
      </c>
      <c r="AD338" s="147">
        <v>68110</v>
      </c>
      <c r="AE338" s="147">
        <v>155298</v>
      </c>
      <c r="AF338" s="147">
        <v>117402</v>
      </c>
      <c r="AG338" s="147">
        <v>0</v>
      </c>
      <c r="AH338" s="147">
        <v>27681</v>
      </c>
      <c r="AI338" s="147">
        <v>51765</v>
      </c>
      <c r="AJ338" s="147">
        <v>6812</v>
      </c>
      <c r="AK338" s="147">
        <v>103</v>
      </c>
      <c r="AL338" s="147">
        <v>0</v>
      </c>
      <c r="AM338" s="147">
        <v>0</v>
      </c>
      <c r="AN338" s="147">
        <v>20520</v>
      </c>
      <c r="AO338" s="147">
        <v>16648</v>
      </c>
      <c r="AP338" s="147">
        <v>22965</v>
      </c>
      <c r="AQ338" s="147">
        <v>227950</v>
      </c>
      <c r="AR338" s="147">
        <v>0</v>
      </c>
      <c r="AS338" s="147">
        <v>0</v>
      </c>
      <c r="AT338" s="147">
        <v>74385</v>
      </c>
      <c r="AU338" s="147">
        <v>1238</v>
      </c>
      <c r="AV338" s="147">
        <v>0</v>
      </c>
      <c r="AW338" s="147">
        <v>0</v>
      </c>
      <c r="AX338" s="147">
        <v>790877</v>
      </c>
      <c r="AY338" s="147">
        <v>170489</v>
      </c>
      <c r="AZ338" s="147">
        <v>4469</v>
      </c>
      <c r="BA338" s="147">
        <v>95995</v>
      </c>
      <c r="BB338" s="147">
        <v>0</v>
      </c>
      <c r="BC338" s="147">
        <v>0</v>
      </c>
      <c r="BD338" s="147">
        <v>69441</v>
      </c>
      <c r="BE338" s="147">
        <v>32535</v>
      </c>
      <c r="BF338" s="147">
        <v>0</v>
      </c>
      <c r="BG338" s="147">
        <v>372929</v>
      </c>
      <c r="BH338" s="147">
        <v>1939642</v>
      </c>
      <c r="BI338" s="147">
        <v>128890</v>
      </c>
      <c r="BJ338" s="147">
        <v>139554</v>
      </c>
      <c r="BK338" s="147">
        <v>0</v>
      </c>
      <c r="BL338" s="147">
        <v>24720</v>
      </c>
      <c r="BM338" s="147">
        <v>70438</v>
      </c>
      <c r="BN338" s="147">
        <v>68072</v>
      </c>
      <c r="BO338" s="147">
        <v>284604</v>
      </c>
      <c r="BP338" s="147">
        <v>0</v>
      </c>
      <c r="BQ338" s="147">
        <v>48737</v>
      </c>
      <c r="BR338" s="147">
        <v>72067</v>
      </c>
      <c r="BS338" s="147">
        <v>13822</v>
      </c>
      <c r="BT338" s="147">
        <v>3553</v>
      </c>
      <c r="BU338" s="147">
        <v>0</v>
      </c>
      <c r="BV338" s="147">
        <v>625</v>
      </c>
      <c r="BW338" s="147">
        <v>99889</v>
      </c>
      <c r="BX338" s="147">
        <v>33959</v>
      </c>
      <c r="BY338" s="147">
        <v>0</v>
      </c>
      <c r="BZ338" s="147">
        <v>28600</v>
      </c>
      <c r="CA338" s="147">
        <v>5233</v>
      </c>
      <c r="CB338" s="147">
        <v>0</v>
      </c>
      <c r="CC338" s="147">
        <v>0</v>
      </c>
      <c r="CD338" s="147">
        <v>345976</v>
      </c>
      <c r="CE338" s="147">
        <v>6253</v>
      </c>
      <c r="CF338" s="147">
        <v>6170</v>
      </c>
      <c r="CG338" s="147">
        <v>0</v>
      </c>
      <c r="CH338" s="147">
        <v>0</v>
      </c>
      <c r="CI338" s="147">
        <v>0</v>
      </c>
      <c r="CJ338" s="147">
        <v>7180</v>
      </c>
      <c r="CK338" s="147">
        <v>228</v>
      </c>
      <c r="CL338" s="147">
        <v>0</v>
      </c>
      <c r="CM338" s="147">
        <v>1388570</v>
      </c>
      <c r="CN338" s="147">
        <v>3328212</v>
      </c>
      <c r="CO338" s="147">
        <v>327117</v>
      </c>
      <c r="CP338" s="147">
        <v>423965</v>
      </c>
      <c r="CQ338" s="147">
        <v>1766246</v>
      </c>
      <c r="CR338" s="147">
        <v>0</v>
      </c>
      <c r="CS338" s="147">
        <v>0</v>
      </c>
      <c r="CT338" s="147">
        <v>0</v>
      </c>
      <c r="CU338" s="147">
        <v>0</v>
      </c>
      <c r="CV338" s="147">
        <v>0</v>
      </c>
      <c r="CW338" s="147">
        <v>215165</v>
      </c>
      <c r="CX338" s="147">
        <v>104625</v>
      </c>
      <c r="CY338" s="147">
        <v>50312</v>
      </c>
      <c r="CZ338" s="147">
        <v>0</v>
      </c>
      <c r="DA338" s="147">
        <v>0</v>
      </c>
      <c r="DB338" s="147">
        <v>1668</v>
      </c>
      <c r="DC338" s="147">
        <v>0</v>
      </c>
      <c r="DD338" s="147">
        <v>0</v>
      </c>
      <c r="DE338" s="147">
        <v>327452</v>
      </c>
      <c r="DF338" s="147">
        <v>10714</v>
      </c>
      <c r="DG338" s="147">
        <v>186789</v>
      </c>
      <c r="DH338" s="147">
        <v>0</v>
      </c>
      <c r="DI338" s="147">
        <v>0</v>
      </c>
      <c r="DJ338" s="147">
        <v>3414053</v>
      </c>
      <c r="DK338" s="147">
        <v>0</v>
      </c>
      <c r="DL338" s="147">
        <v>0</v>
      </c>
      <c r="DM338" s="147">
        <v>0</v>
      </c>
      <c r="DN338" s="147">
        <v>0</v>
      </c>
      <c r="DO338" s="147">
        <v>0</v>
      </c>
      <c r="DP338" s="147">
        <v>0</v>
      </c>
      <c r="DQ338" s="147">
        <v>0</v>
      </c>
      <c r="DR338" s="147">
        <v>0</v>
      </c>
      <c r="DS338" s="147">
        <v>0</v>
      </c>
      <c r="DT338" s="147">
        <v>0</v>
      </c>
      <c r="DU338" s="147">
        <v>0</v>
      </c>
      <c r="DV338" s="147">
        <v>0</v>
      </c>
      <c r="DW338" s="147">
        <v>0</v>
      </c>
      <c r="DX338" s="147">
        <v>0</v>
      </c>
      <c r="DY338" s="147">
        <v>0</v>
      </c>
      <c r="DZ338" s="147">
        <v>0</v>
      </c>
      <c r="EA338" s="147">
        <v>0</v>
      </c>
      <c r="EB338" s="147">
        <v>0</v>
      </c>
      <c r="EC338" s="147">
        <v>0</v>
      </c>
      <c r="ED338" s="147">
        <v>6742265</v>
      </c>
    </row>
    <row r="339" spans="1:134" ht="13.5" x14ac:dyDescent="0.25">
      <c r="A339" s="137" t="s">
        <v>551</v>
      </c>
      <c r="B339" s="137" t="s">
        <v>552</v>
      </c>
      <c r="C339" s="139">
        <v>45657</v>
      </c>
      <c r="D339" s="147">
        <v>59241</v>
      </c>
      <c r="E339" s="147">
        <v>169639</v>
      </c>
      <c r="F339" s="147">
        <v>0</v>
      </c>
      <c r="G339" s="147">
        <v>20156</v>
      </c>
      <c r="H339" s="147">
        <v>12808</v>
      </c>
      <c r="I339" s="147">
        <v>2009</v>
      </c>
      <c r="J339" s="147">
        <v>431</v>
      </c>
      <c r="K339" s="147">
        <v>941</v>
      </c>
      <c r="L339" s="147">
        <v>6849</v>
      </c>
      <c r="M339" s="147">
        <v>18862</v>
      </c>
      <c r="N339" s="147">
        <v>8132</v>
      </c>
      <c r="O339" s="147">
        <v>0</v>
      </c>
      <c r="P339" s="147">
        <v>0</v>
      </c>
      <c r="Q339" s="147">
        <v>41967</v>
      </c>
      <c r="R339" s="147">
        <v>40658</v>
      </c>
      <c r="S339" s="147">
        <v>4382</v>
      </c>
      <c r="T339" s="147">
        <v>1311</v>
      </c>
      <c r="U339" s="147">
        <v>17603</v>
      </c>
      <c r="V339" s="147">
        <v>5899</v>
      </c>
      <c r="W339" s="147">
        <v>1179</v>
      </c>
      <c r="X339" s="147">
        <v>183</v>
      </c>
      <c r="Y339" s="147">
        <v>48148</v>
      </c>
      <c r="Z339" s="147">
        <v>15363</v>
      </c>
      <c r="AA339" s="147">
        <v>7200</v>
      </c>
      <c r="AB339" s="147">
        <v>18169</v>
      </c>
      <c r="AC339" s="147">
        <v>501130</v>
      </c>
      <c r="AD339" s="147">
        <v>21919</v>
      </c>
      <c r="AE339" s="147">
        <v>80658</v>
      </c>
      <c r="AF339" s="147">
        <v>35658</v>
      </c>
      <c r="AG339" s="147">
        <v>0</v>
      </c>
      <c r="AH339" s="147">
        <v>10765</v>
      </c>
      <c r="AI339" s="147">
        <v>11769</v>
      </c>
      <c r="AJ339" s="147">
        <v>860</v>
      </c>
      <c r="AK339" s="147">
        <v>0</v>
      </c>
      <c r="AL339" s="147">
        <v>0</v>
      </c>
      <c r="AM339" s="147">
        <v>173</v>
      </c>
      <c r="AN339" s="147">
        <v>4464</v>
      </c>
      <c r="AO339" s="147">
        <v>26960</v>
      </c>
      <c r="AP339" s="147">
        <v>9581</v>
      </c>
      <c r="AQ339" s="147">
        <v>90696</v>
      </c>
      <c r="AR339" s="147">
        <v>0</v>
      </c>
      <c r="AS339" s="147">
        <v>5050</v>
      </c>
      <c r="AT339" s="147">
        <v>37603</v>
      </c>
      <c r="AU339" s="147">
        <v>226</v>
      </c>
      <c r="AV339" s="147">
        <v>0</v>
      </c>
      <c r="AW339" s="147">
        <v>0</v>
      </c>
      <c r="AX339" s="147">
        <v>336382</v>
      </c>
      <c r="AY339" s="147">
        <v>102668</v>
      </c>
      <c r="AZ339" s="147">
        <v>1560</v>
      </c>
      <c r="BA339" s="147">
        <v>41419</v>
      </c>
      <c r="BB339" s="147">
        <v>0</v>
      </c>
      <c r="BC339" s="147">
        <v>75785</v>
      </c>
      <c r="BD339" s="147">
        <v>59218</v>
      </c>
      <c r="BE339" s="147">
        <v>17081</v>
      </c>
      <c r="BF339" s="147">
        <v>0</v>
      </c>
      <c r="BG339" s="147">
        <v>297731</v>
      </c>
      <c r="BH339" s="147">
        <v>1135243</v>
      </c>
      <c r="BI339" s="147">
        <v>81798</v>
      </c>
      <c r="BJ339" s="147">
        <v>57542</v>
      </c>
      <c r="BK339" s="147">
        <v>0</v>
      </c>
      <c r="BL339" s="147">
        <v>131872</v>
      </c>
      <c r="BM339" s="147">
        <v>86157</v>
      </c>
      <c r="BN339" s="147">
        <v>72035</v>
      </c>
      <c r="BO339" s="147">
        <v>202513</v>
      </c>
      <c r="BP339" s="147">
        <v>0</v>
      </c>
      <c r="BQ339" s="147">
        <v>32626</v>
      </c>
      <c r="BR339" s="147">
        <v>26873</v>
      </c>
      <c r="BS339" s="147">
        <v>4389</v>
      </c>
      <c r="BT339" s="147">
        <v>0</v>
      </c>
      <c r="BU339" s="147">
        <v>0</v>
      </c>
      <c r="BV339" s="147">
        <v>574</v>
      </c>
      <c r="BW339" s="147">
        <v>73799</v>
      </c>
      <c r="BX339" s="147">
        <v>18278</v>
      </c>
      <c r="BY339" s="147">
        <v>0</v>
      </c>
      <c r="BZ339" s="147">
        <v>21476</v>
      </c>
      <c r="CA339" s="147">
        <v>9408</v>
      </c>
      <c r="CB339" s="147">
        <v>0</v>
      </c>
      <c r="CC339" s="147">
        <v>0</v>
      </c>
      <c r="CD339" s="147">
        <v>169851</v>
      </c>
      <c r="CE339" s="147">
        <v>9428</v>
      </c>
      <c r="CF339" s="147">
        <v>1227</v>
      </c>
      <c r="CG339" s="147">
        <v>0</v>
      </c>
      <c r="CH339" s="147">
        <v>0</v>
      </c>
      <c r="CI339" s="147">
        <v>0</v>
      </c>
      <c r="CJ339" s="147">
        <v>9086</v>
      </c>
      <c r="CK339" s="147">
        <v>4411</v>
      </c>
      <c r="CL339" s="147">
        <v>0</v>
      </c>
      <c r="CM339" s="147">
        <v>1013343</v>
      </c>
      <c r="CN339" s="147">
        <v>2148586</v>
      </c>
      <c r="CO339" s="147">
        <v>402612</v>
      </c>
      <c r="CP339" s="147">
        <v>170852</v>
      </c>
      <c r="CQ339" s="147">
        <v>521845</v>
      </c>
      <c r="CR339" s="147">
        <v>63386</v>
      </c>
      <c r="CS339" s="147">
        <v>0</v>
      </c>
      <c r="CT339" s="147">
        <v>0</v>
      </c>
      <c r="CU339" s="147">
        <v>0</v>
      </c>
      <c r="CV339" s="147">
        <v>0</v>
      </c>
      <c r="CW339" s="147">
        <v>94005</v>
      </c>
      <c r="CX339" s="147">
        <v>68347</v>
      </c>
      <c r="CY339" s="147">
        <v>10169</v>
      </c>
      <c r="CZ339" s="147">
        <v>0</v>
      </c>
      <c r="DA339" s="147">
        <v>0</v>
      </c>
      <c r="DB339" s="147">
        <v>2206</v>
      </c>
      <c r="DC339" s="147">
        <v>731</v>
      </c>
      <c r="DD339" s="147">
        <v>4570</v>
      </c>
      <c r="DE339" s="147">
        <v>122926</v>
      </c>
      <c r="DF339" s="147">
        <v>16425</v>
      </c>
      <c r="DG339" s="147">
        <v>395</v>
      </c>
      <c r="DH339" s="147">
        <v>0</v>
      </c>
      <c r="DI339" s="147">
        <v>0</v>
      </c>
      <c r="DJ339" s="147">
        <v>1478469</v>
      </c>
      <c r="DK339" s="147">
        <v>0</v>
      </c>
      <c r="DL339" s="147">
        <v>0</v>
      </c>
      <c r="DM339" s="147">
        <v>0</v>
      </c>
      <c r="DN339" s="147">
        <v>0</v>
      </c>
      <c r="DO339" s="147">
        <v>0</v>
      </c>
      <c r="DP339" s="147">
        <v>0</v>
      </c>
      <c r="DQ339" s="147">
        <v>0</v>
      </c>
      <c r="DR339" s="147">
        <v>0</v>
      </c>
      <c r="DS339" s="147">
        <v>0</v>
      </c>
      <c r="DT339" s="147">
        <v>0</v>
      </c>
      <c r="DU339" s="147">
        <v>0</v>
      </c>
      <c r="DV339" s="147">
        <v>0</v>
      </c>
      <c r="DW339" s="147">
        <v>0</v>
      </c>
      <c r="DX339" s="147">
        <v>0</v>
      </c>
      <c r="DY339" s="147">
        <v>0</v>
      </c>
      <c r="DZ339" s="147">
        <v>0</v>
      </c>
      <c r="EA339" s="147">
        <v>0</v>
      </c>
      <c r="EB339" s="147">
        <v>0</v>
      </c>
      <c r="EC339" s="147">
        <v>0</v>
      </c>
      <c r="ED339" s="147">
        <v>3627055</v>
      </c>
    </row>
    <row r="340" spans="1:134" ht="13.5" x14ac:dyDescent="0.25">
      <c r="A340" s="137" t="s">
        <v>553</v>
      </c>
      <c r="B340" s="137" t="s">
        <v>248</v>
      </c>
      <c r="C340" s="139">
        <v>45657</v>
      </c>
      <c r="D340" s="147">
        <v>127095</v>
      </c>
      <c r="E340" s="147">
        <v>177695</v>
      </c>
      <c r="F340" s="147">
        <v>0</v>
      </c>
      <c r="G340" s="147">
        <v>25141</v>
      </c>
      <c r="H340" s="147">
        <v>7070</v>
      </c>
      <c r="I340" s="147">
        <v>6164</v>
      </c>
      <c r="J340" s="147">
        <v>286</v>
      </c>
      <c r="K340" s="147">
        <v>103</v>
      </c>
      <c r="L340" s="147">
        <v>25160</v>
      </c>
      <c r="M340" s="147">
        <v>17892</v>
      </c>
      <c r="N340" s="147">
        <v>9905</v>
      </c>
      <c r="O340" s="147">
        <v>643</v>
      </c>
      <c r="P340" s="147">
        <v>570075</v>
      </c>
      <c r="Q340" s="147">
        <v>0</v>
      </c>
      <c r="R340" s="147">
        <v>7390</v>
      </c>
      <c r="S340" s="147">
        <v>9691</v>
      </c>
      <c r="T340" s="147">
        <v>328</v>
      </c>
      <c r="U340" s="147">
        <v>84929</v>
      </c>
      <c r="V340" s="147">
        <v>1531</v>
      </c>
      <c r="W340" s="147">
        <v>0</v>
      </c>
      <c r="X340" s="147">
        <v>0</v>
      </c>
      <c r="Y340" s="147">
        <v>3294</v>
      </c>
      <c r="Z340" s="147">
        <v>60412</v>
      </c>
      <c r="AA340" s="147">
        <v>7200</v>
      </c>
      <c r="AB340" s="147">
        <v>33633</v>
      </c>
      <c r="AC340" s="147">
        <v>1175637</v>
      </c>
      <c r="AD340" s="147">
        <v>49262</v>
      </c>
      <c r="AE340" s="147">
        <v>201275</v>
      </c>
      <c r="AF340" s="147">
        <v>67697</v>
      </c>
      <c r="AG340" s="147">
        <v>0</v>
      </c>
      <c r="AH340" s="147">
        <v>23964</v>
      </c>
      <c r="AI340" s="147">
        <v>7382</v>
      </c>
      <c r="AJ340" s="147">
        <v>6436</v>
      </c>
      <c r="AK340" s="147">
        <v>299</v>
      </c>
      <c r="AL340" s="147">
        <v>108</v>
      </c>
      <c r="AM340" s="147">
        <v>0</v>
      </c>
      <c r="AN340" s="147">
        <v>13207</v>
      </c>
      <c r="AO340" s="147">
        <v>27236</v>
      </c>
      <c r="AP340" s="147">
        <v>38602</v>
      </c>
      <c r="AQ340" s="147">
        <v>195350</v>
      </c>
      <c r="AR340" s="147">
        <v>0</v>
      </c>
      <c r="AS340" s="147">
        <v>0</v>
      </c>
      <c r="AT340" s="147">
        <v>47356</v>
      </c>
      <c r="AU340" s="147">
        <v>0</v>
      </c>
      <c r="AV340" s="147">
        <v>4232</v>
      </c>
      <c r="AW340" s="147">
        <v>0</v>
      </c>
      <c r="AX340" s="147">
        <v>682406</v>
      </c>
      <c r="AY340" s="147">
        <v>404880</v>
      </c>
      <c r="AZ340" s="147">
        <v>3009</v>
      </c>
      <c r="BA340" s="147">
        <v>175771</v>
      </c>
      <c r="BB340" s="147">
        <v>0</v>
      </c>
      <c r="BC340" s="147">
        <v>78775</v>
      </c>
      <c r="BD340" s="147">
        <v>29272</v>
      </c>
      <c r="BE340" s="147">
        <v>47335</v>
      </c>
      <c r="BF340" s="147">
        <v>0</v>
      </c>
      <c r="BG340" s="147">
        <v>739042</v>
      </c>
      <c r="BH340" s="147">
        <v>2597085</v>
      </c>
      <c r="BI340" s="147">
        <v>134304</v>
      </c>
      <c r="BJ340" s="147">
        <v>389726</v>
      </c>
      <c r="BK340" s="147">
        <v>0</v>
      </c>
      <c r="BL340" s="147">
        <v>30090</v>
      </c>
      <c r="BM340" s="147">
        <v>96175</v>
      </c>
      <c r="BN340" s="147">
        <v>44913</v>
      </c>
      <c r="BO340" s="147">
        <v>383797</v>
      </c>
      <c r="BP340" s="147">
        <v>0</v>
      </c>
      <c r="BQ340" s="147">
        <v>71667</v>
      </c>
      <c r="BR340" s="147">
        <v>24000</v>
      </c>
      <c r="BS340" s="147">
        <v>20923</v>
      </c>
      <c r="BT340" s="147">
        <v>972</v>
      </c>
      <c r="BU340" s="147">
        <v>351</v>
      </c>
      <c r="BV340" s="147">
        <v>0</v>
      </c>
      <c r="BW340" s="147">
        <v>104996</v>
      </c>
      <c r="BX340" s="147">
        <v>0</v>
      </c>
      <c r="BY340" s="147">
        <v>0</v>
      </c>
      <c r="BZ340" s="147">
        <v>32812</v>
      </c>
      <c r="CA340" s="147">
        <v>5215</v>
      </c>
      <c r="CB340" s="147">
        <v>0</v>
      </c>
      <c r="CC340" s="147">
        <v>7880</v>
      </c>
      <c r="CD340" s="147">
        <v>257861</v>
      </c>
      <c r="CE340" s="147">
        <v>34257</v>
      </c>
      <c r="CF340" s="147">
        <v>5839</v>
      </c>
      <c r="CG340" s="147">
        <v>0</v>
      </c>
      <c r="CH340" s="147">
        <v>0</v>
      </c>
      <c r="CI340" s="147">
        <v>0</v>
      </c>
      <c r="CJ340" s="147">
        <v>211</v>
      </c>
      <c r="CK340" s="147">
        <v>16351</v>
      </c>
      <c r="CL340" s="147">
        <v>0</v>
      </c>
      <c r="CM340" s="147">
        <v>1662340</v>
      </c>
      <c r="CN340" s="147">
        <v>4259425</v>
      </c>
      <c r="CO340" s="147">
        <v>387118</v>
      </c>
      <c r="CP340" s="147">
        <v>662526</v>
      </c>
      <c r="CQ340" s="147">
        <v>1582142</v>
      </c>
      <c r="CR340" s="147">
        <v>0</v>
      </c>
      <c r="CS340" s="147">
        <v>0</v>
      </c>
      <c r="CT340" s="147">
        <v>0</v>
      </c>
      <c r="CU340" s="147">
        <v>0</v>
      </c>
      <c r="CV340" s="147">
        <v>0</v>
      </c>
      <c r="CW340" s="147">
        <v>212275</v>
      </c>
      <c r="CX340" s="147">
        <v>61364</v>
      </c>
      <c r="CY340" s="147">
        <v>53495</v>
      </c>
      <c r="CZ340" s="147">
        <v>2484</v>
      </c>
      <c r="DA340" s="147">
        <v>898</v>
      </c>
      <c r="DB340" s="147">
        <v>11576</v>
      </c>
      <c r="DC340" s="147">
        <v>9644</v>
      </c>
      <c r="DD340" s="147">
        <v>0</v>
      </c>
      <c r="DE340" s="147">
        <v>0</v>
      </c>
      <c r="DF340" s="147">
        <v>0</v>
      </c>
      <c r="DG340" s="147">
        <v>124462</v>
      </c>
      <c r="DH340" s="147">
        <v>0</v>
      </c>
      <c r="DI340" s="147">
        <v>0</v>
      </c>
      <c r="DJ340" s="147">
        <v>3107984</v>
      </c>
      <c r="DK340" s="147">
        <v>0</v>
      </c>
      <c r="DL340" s="147">
        <v>0</v>
      </c>
      <c r="DM340" s="147">
        <v>0</v>
      </c>
      <c r="DN340" s="147">
        <v>0</v>
      </c>
      <c r="DO340" s="147">
        <v>0</v>
      </c>
      <c r="DP340" s="147">
        <v>0</v>
      </c>
      <c r="DQ340" s="147">
        <v>0</v>
      </c>
      <c r="DR340" s="147">
        <v>0</v>
      </c>
      <c r="DS340" s="147">
        <v>0</v>
      </c>
      <c r="DT340" s="147">
        <v>0</v>
      </c>
      <c r="DU340" s="147">
        <v>0</v>
      </c>
      <c r="DV340" s="147">
        <v>0</v>
      </c>
      <c r="DW340" s="147">
        <v>0</v>
      </c>
      <c r="DX340" s="147">
        <v>0</v>
      </c>
      <c r="DY340" s="147">
        <v>0</v>
      </c>
      <c r="DZ340" s="147">
        <v>0</v>
      </c>
      <c r="EA340" s="147">
        <v>0</v>
      </c>
      <c r="EB340" s="147">
        <v>0</v>
      </c>
      <c r="EC340" s="147">
        <v>0</v>
      </c>
      <c r="ED340" s="147">
        <v>7367409</v>
      </c>
    </row>
    <row r="341" spans="1:134" ht="13.5" x14ac:dyDescent="0.25">
      <c r="A341" s="136" t="s">
        <v>554</v>
      </c>
      <c r="B341" s="136" t="s">
        <v>266</v>
      </c>
      <c r="C341" s="142">
        <v>45519</v>
      </c>
      <c r="D341" s="146">
        <v>36069</v>
      </c>
      <c r="E341" s="146">
        <v>100806</v>
      </c>
      <c r="F341" s="146">
        <v>104</v>
      </c>
      <c r="G341" s="146">
        <v>10012</v>
      </c>
      <c r="H341" s="146">
        <v>11831</v>
      </c>
      <c r="I341" s="146">
        <v>315</v>
      </c>
      <c r="J341" s="146">
        <v>152</v>
      </c>
      <c r="K341" s="146">
        <v>67</v>
      </c>
      <c r="L341" s="146">
        <v>3</v>
      </c>
      <c r="M341" s="146">
        <v>5168</v>
      </c>
      <c r="N341" s="146">
        <v>8944</v>
      </c>
      <c r="O341" s="146">
        <v>925</v>
      </c>
      <c r="P341" s="146">
        <v>220331</v>
      </c>
      <c r="Q341" s="146">
        <v>0</v>
      </c>
      <c r="R341" s="146">
        <v>3616</v>
      </c>
      <c r="S341" s="146">
        <v>0</v>
      </c>
      <c r="T341" s="146">
        <v>822</v>
      </c>
      <c r="U341" s="146">
        <v>22239</v>
      </c>
      <c r="V341" s="146">
        <v>0</v>
      </c>
      <c r="W341" s="146">
        <v>0</v>
      </c>
      <c r="X341" s="146">
        <v>1708</v>
      </c>
      <c r="Y341" s="146">
        <v>12430</v>
      </c>
      <c r="Z341" s="146">
        <v>28528</v>
      </c>
      <c r="AA341" s="146">
        <v>2174</v>
      </c>
      <c r="AB341" s="146">
        <v>26529</v>
      </c>
      <c r="AC341" s="146">
        <v>492773</v>
      </c>
      <c r="AD341" s="146">
        <v>54608</v>
      </c>
      <c r="AE341" s="146">
        <v>67285</v>
      </c>
      <c r="AF341" s="146">
        <v>35724</v>
      </c>
      <c r="AG341" s="146">
        <v>0</v>
      </c>
      <c r="AH341" s="146">
        <v>12754</v>
      </c>
      <c r="AI341" s="146">
        <v>15070</v>
      </c>
      <c r="AJ341" s="146">
        <v>400</v>
      </c>
      <c r="AK341" s="146">
        <v>166</v>
      </c>
      <c r="AL341" s="146">
        <v>73</v>
      </c>
      <c r="AM341" s="146">
        <v>3</v>
      </c>
      <c r="AN341" s="146">
        <v>7153</v>
      </c>
      <c r="AO341" s="146">
        <v>21945</v>
      </c>
      <c r="AP341" s="146">
        <v>12108</v>
      </c>
      <c r="AQ341" s="146">
        <v>66530</v>
      </c>
      <c r="AR341" s="146">
        <v>0</v>
      </c>
      <c r="AS341" s="146">
        <v>0</v>
      </c>
      <c r="AT341" s="146">
        <v>17606</v>
      </c>
      <c r="AU341" s="146">
        <v>315</v>
      </c>
      <c r="AV341" s="146">
        <v>0</v>
      </c>
      <c r="AW341" s="146">
        <v>0</v>
      </c>
      <c r="AX341" s="146">
        <v>311740</v>
      </c>
      <c r="AY341" s="146">
        <v>27063</v>
      </c>
      <c r="AZ341" s="146">
        <v>0</v>
      </c>
      <c r="BA341" s="146">
        <v>27683</v>
      </c>
      <c r="BB341" s="146">
        <v>0</v>
      </c>
      <c r="BC341" s="146">
        <v>0</v>
      </c>
      <c r="BD341" s="146">
        <v>19273</v>
      </c>
      <c r="BE341" s="146">
        <v>8587</v>
      </c>
      <c r="BF341" s="146">
        <v>0</v>
      </c>
      <c r="BG341" s="146">
        <v>82606</v>
      </c>
      <c r="BH341" s="146">
        <v>887119</v>
      </c>
      <c r="BI341" s="146">
        <v>51425</v>
      </c>
      <c r="BJ341" s="146">
        <v>112536</v>
      </c>
      <c r="BK341" s="146">
        <v>0</v>
      </c>
      <c r="BL341" s="146">
        <v>8000</v>
      </c>
      <c r="BM341" s="146">
        <v>53644</v>
      </c>
      <c r="BN341" s="146">
        <v>22891</v>
      </c>
      <c r="BO341" s="146">
        <v>231886</v>
      </c>
      <c r="BP341" s="146">
        <v>0</v>
      </c>
      <c r="BQ341" s="146">
        <v>36499</v>
      </c>
      <c r="BR341" s="146">
        <v>43126</v>
      </c>
      <c r="BS341" s="146">
        <v>1146</v>
      </c>
      <c r="BT341" s="146">
        <v>474</v>
      </c>
      <c r="BU341" s="146">
        <v>209</v>
      </c>
      <c r="BV341" s="146">
        <v>9</v>
      </c>
      <c r="BW341" s="146">
        <v>56795</v>
      </c>
      <c r="BX341" s="146">
        <v>682</v>
      </c>
      <c r="BY341" s="146">
        <v>0</v>
      </c>
      <c r="BZ341" s="146">
        <v>29999</v>
      </c>
      <c r="CA341" s="146">
        <v>3716</v>
      </c>
      <c r="CB341" s="146">
        <v>0</v>
      </c>
      <c r="CC341" s="146">
        <v>20</v>
      </c>
      <c r="CD341" s="146">
        <v>217330</v>
      </c>
      <c r="CE341" s="146">
        <v>0</v>
      </c>
      <c r="CF341" s="146">
        <v>3408</v>
      </c>
      <c r="CG341" s="146">
        <v>0</v>
      </c>
      <c r="CH341" s="146">
        <v>0</v>
      </c>
      <c r="CI341" s="146">
        <v>0</v>
      </c>
      <c r="CJ341" s="146">
        <v>0</v>
      </c>
      <c r="CK341" s="146">
        <v>0</v>
      </c>
      <c r="CL341" s="146">
        <v>-72186</v>
      </c>
      <c r="CM341" s="146">
        <v>801609</v>
      </c>
      <c r="CN341" s="146">
        <v>1688728</v>
      </c>
      <c r="CO341" s="146">
        <v>213084</v>
      </c>
      <c r="CP341" s="146">
        <v>268659</v>
      </c>
      <c r="CQ341" s="146">
        <v>793686</v>
      </c>
      <c r="CR341" s="146">
        <v>29225</v>
      </c>
      <c r="CS341" s="146">
        <v>0</v>
      </c>
      <c r="CT341" s="146">
        <v>0</v>
      </c>
      <c r="CU341" s="146">
        <v>6936</v>
      </c>
      <c r="CV341" s="146">
        <v>0</v>
      </c>
      <c r="CW341" s="146">
        <v>107229</v>
      </c>
      <c r="CX341" s="146">
        <v>126699</v>
      </c>
      <c r="CY341" s="146">
        <v>3367</v>
      </c>
      <c r="CZ341" s="146">
        <v>1392</v>
      </c>
      <c r="DA341" s="146">
        <v>615</v>
      </c>
      <c r="DB341" s="146">
        <v>26</v>
      </c>
      <c r="DC341" s="146">
        <v>175</v>
      </c>
      <c r="DD341" s="146">
        <v>0</v>
      </c>
      <c r="DE341" s="146">
        <v>23389</v>
      </c>
      <c r="DF341" s="146">
        <v>1624</v>
      </c>
      <c r="DG341" s="146">
        <v>62532</v>
      </c>
      <c r="DH341" s="146">
        <v>0</v>
      </c>
      <c r="DI341" s="146">
        <v>8532</v>
      </c>
      <c r="DJ341" s="146">
        <v>1647170</v>
      </c>
      <c r="DK341" s="146">
        <v>0</v>
      </c>
      <c r="DL341" s="146">
        <v>0</v>
      </c>
      <c r="DM341" s="146">
        <v>0</v>
      </c>
      <c r="DN341" s="146">
        <v>0</v>
      </c>
      <c r="DO341" s="146">
        <v>0</v>
      </c>
      <c r="DP341" s="146">
        <v>0</v>
      </c>
      <c r="DQ341" s="146">
        <v>0</v>
      </c>
      <c r="DR341" s="146">
        <v>0</v>
      </c>
      <c r="DS341" s="146">
        <v>0</v>
      </c>
      <c r="DT341" s="146">
        <v>0</v>
      </c>
      <c r="DU341" s="146">
        <v>0</v>
      </c>
      <c r="DV341" s="146">
        <v>0</v>
      </c>
      <c r="DW341" s="146">
        <v>0</v>
      </c>
      <c r="DX341" s="146">
        <v>0</v>
      </c>
      <c r="DY341" s="146">
        <v>0</v>
      </c>
      <c r="DZ341" s="146">
        <v>0</v>
      </c>
      <c r="EA341" s="146">
        <v>0</v>
      </c>
      <c r="EB341" s="146">
        <v>0</v>
      </c>
      <c r="EC341" s="146">
        <v>0</v>
      </c>
      <c r="ED341" s="146">
        <v>3335898</v>
      </c>
    </row>
    <row r="342" spans="1:134" ht="13.5" x14ac:dyDescent="0.25">
      <c r="A342" s="137" t="s">
        <v>554</v>
      </c>
      <c r="B342" s="137" t="s">
        <v>386</v>
      </c>
      <c r="C342" s="139">
        <v>45657</v>
      </c>
      <c r="D342" s="147">
        <v>29009</v>
      </c>
      <c r="E342" s="147">
        <v>53077</v>
      </c>
      <c r="F342" s="147">
        <v>0</v>
      </c>
      <c r="G342" s="147">
        <v>4453</v>
      </c>
      <c r="H342" s="147">
        <v>2793</v>
      </c>
      <c r="I342" s="147">
        <v>980</v>
      </c>
      <c r="J342" s="147">
        <v>0</v>
      </c>
      <c r="K342" s="147">
        <v>417</v>
      </c>
      <c r="L342" s="147">
        <v>148</v>
      </c>
      <c r="M342" s="147">
        <v>0</v>
      </c>
      <c r="N342" s="147">
        <v>13772</v>
      </c>
      <c r="O342" s="147">
        <v>0</v>
      </c>
      <c r="P342" s="147">
        <v>74444</v>
      </c>
      <c r="Q342" s="147">
        <v>0</v>
      </c>
      <c r="R342" s="147">
        <v>6271</v>
      </c>
      <c r="S342" s="147">
        <v>389</v>
      </c>
      <c r="T342" s="147">
        <v>2717</v>
      </c>
      <c r="U342" s="147">
        <v>25349</v>
      </c>
      <c r="V342" s="147">
        <v>0</v>
      </c>
      <c r="W342" s="147">
        <v>8230</v>
      </c>
      <c r="X342" s="147">
        <v>4013</v>
      </c>
      <c r="Y342" s="147">
        <v>14505</v>
      </c>
      <c r="Z342" s="147">
        <v>1482</v>
      </c>
      <c r="AA342" s="147">
        <v>885</v>
      </c>
      <c r="AB342" s="147">
        <v>33677</v>
      </c>
      <c r="AC342" s="147">
        <v>276611</v>
      </c>
      <c r="AD342" s="147">
        <v>18909</v>
      </c>
      <c r="AE342" s="147">
        <v>42231</v>
      </c>
      <c r="AF342" s="147">
        <v>41227</v>
      </c>
      <c r="AG342" s="147">
        <v>0</v>
      </c>
      <c r="AH342" s="147">
        <v>7670</v>
      </c>
      <c r="AI342" s="147">
        <v>4810</v>
      </c>
      <c r="AJ342" s="147">
        <v>1689</v>
      </c>
      <c r="AK342" s="147">
        <v>0</v>
      </c>
      <c r="AL342" s="147">
        <v>0</v>
      </c>
      <c r="AM342" s="147">
        <v>0</v>
      </c>
      <c r="AN342" s="147">
        <v>3977</v>
      </c>
      <c r="AO342" s="147">
        <v>8135</v>
      </c>
      <c r="AP342" s="147">
        <v>9927</v>
      </c>
      <c r="AQ342" s="147">
        <v>38934</v>
      </c>
      <c r="AR342" s="147">
        <v>0</v>
      </c>
      <c r="AS342" s="147">
        <v>0</v>
      </c>
      <c r="AT342" s="147">
        <v>17792</v>
      </c>
      <c r="AU342" s="147">
        <v>10127</v>
      </c>
      <c r="AV342" s="147">
        <v>0</v>
      </c>
      <c r="AW342" s="147">
        <v>0</v>
      </c>
      <c r="AX342" s="147">
        <v>205428</v>
      </c>
      <c r="AY342" s="147">
        <v>1000</v>
      </c>
      <c r="AZ342" s="147">
        <v>0</v>
      </c>
      <c r="BA342" s="147">
        <v>18939</v>
      </c>
      <c r="BB342" s="147">
        <v>94047</v>
      </c>
      <c r="BC342" s="147">
        <v>0</v>
      </c>
      <c r="BD342" s="147">
        <v>9438</v>
      </c>
      <c r="BE342" s="147">
        <v>0</v>
      </c>
      <c r="BF342" s="147">
        <v>0</v>
      </c>
      <c r="BG342" s="147">
        <v>123424</v>
      </c>
      <c r="BH342" s="147">
        <v>605463</v>
      </c>
      <c r="BI342" s="147">
        <v>44692</v>
      </c>
      <c r="BJ342" s="147">
        <v>63952</v>
      </c>
      <c r="BK342" s="147">
        <v>0</v>
      </c>
      <c r="BL342" s="147">
        <v>0</v>
      </c>
      <c r="BM342" s="147">
        <v>51606</v>
      </c>
      <c r="BN342" s="147">
        <v>15328</v>
      </c>
      <c r="BO342" s="147">
        <v>124187</v>
      </c>
      <c r="BP342" s="147">
        <v>0</v>
      </c>
      <c r="BQ342" s="147">
        <v>22461</v>
      </c>
      <c r="BR342" s="147">
        <v>14085</v>
      </c>
      <c r="BS342" s="147">
        <v>4946</v>
      </c>
      <c r="BT342" s="147">
        <v>0</v>
      </c>
      <c r="BU342" s="147">
        <v>0</v>
      </c>
      <c r="BV342" s="147">
        <v>0</v>
      </c>
      <c r="BW342" s="147">
        <v>29732</v>
      </c>
      <c r="BX342" s="147">
        <v>0</v>
      </c>
      <c r="BY342" s="147">
        <v>2044</v>
      </c>
      <c r="BZ342" s="147">
        <v>9897</v>
      </c>
      <c r="CA342" s="147">
        <v>2415</v>
      </c>
      <c r="CB342" s="147">
        <v>0</v>
      </c>
      <c r="CC342" s="147">
        <v>0</v>
      </c>
      <c r="CD342" s="147">
        <v>109817</v>
      </c>
      <c r="CE342" s="147">
        <v>8267</v>
      </c>
      <c r="CF342" s="147">
        <v>2440</v>
      </c>
      <c r="CG342" s="147">
        <v>0</v>
      </c>
      <c r="CH342" s="147">
        <v>0</v>
      </c>
      <c r="CI342" s="147">
        <v>0</v>
      </c>
      <c r="CJ342" s="147">
        <v>5576</v>
      </c>
      <c r="CK342" s="147">
        <v>2030</v>
      </c>
      <c r="CL342" s="147">
        <v>113</v>
      </c>
      <c r="CM342" s="147">
        <v>513588</v>
      </c>
      <c r="CN342" s="147">
        <v>1119051</v>
      </c>
      <c r="CO342" s="147">
        <v>115761</v>
      </c>
      <c r="CP342" s="147">
        <v>116493</v>
      </c>
      <c r="CQ342" s="147">
        <v>470870</v>
      </c>
      <c r="CR342" s="147">
        <v>16898</v>
      </c>
      <c r="CS342" s="147">
        <v>48131</v>
      </c>
      <c r="CT342" s="147">
        <v>0</v>
      </c>
      <c r="CU342" s="147">
        <v>0</v>
      </c>
      <c r="CV342" s="147">
        <v>0</v>
      </c>
      <c r="CW342" s="147">
        <v>57556</v>
      </c>
      <c r="CX342" s="147">
        <v>36093</v>
      </c>
      <c r="CY342" s="147">
        <v>12672</v>
      </c>
      <c r="CZ342" s="147">
        <v>0</v>
      </c>
      <c r="DA342" s="147">
        <v>0</v>
      </c>
      <c r="DB342" s="147">
        <v>0</v>
      </c>
      <c r="DC342" s="147">
        <v>0</v>
      </c>
      <c r="DD342" s="147">
        <v>168</v>
      </c>
      <c r="DE342" s="147">
        <v>16621</v>
      </c>
      <c r="DF342" s="147">
        <v>31879</v>
      </c>
      <c r="DG342" s="147">
        <v>0</v>
      </c>
      <c r="DH342" s="147">
        <v>0</v>
      </c>
      <c r="DI342" s="147">
        <v>0</v>
      </c>
      <c r="DJ342" s="147">
        <v>923142</v>
      </c>
      <c r="DK342" s="147">
        <v>0</v>
      </c>
      <c r="DL342" s="147">
        <v>0</v>
      </c>
      <c r="DM342" s="147">
        <v>0</v>
      </c>
      <c r="DN342" s="147">
        <v>0</v>
      </c>
      <c r="DO342" s="147">
        <v>0</v>
      </c>
      <c r="DP342" s="147">
        <v>0</v>
      </c>
      <c r="DQ342" s="147">
        <v>0</v>
      </c>
      <c r="DR342" s="147">
        <v>0</v>
      </c>
      <c r="DS342" s="147">
        <v>0</v>
      </c>
      <c r="DT342" s="147">
        <v>0</v>
      </c>
      <c r="DU342" s="147">
        <v>0</v>
      </c>
      <c r="DV342" s="147">
        <v>0</v>
      </c>
      <c r="DW342" s="147">
        <v>0</v>
      </c>
      <c r="DX342" s="147">
        <v>0</v>
      </c>
      <c r="DY342" s="147">
        <v>0</v>
      </c>
      <c r="DZ342" s="147">
        <v>0</v>
      </c>
      <c r="EA342" s="147">
        <v>0</v>
      </c>
      <c r="EB342" s="147">
        <v>0</v>
      </c>
      <c r="EC342" s="147">
        <v>0</v>
      </c>
      <c r="ED342" s="147">
        <v>2042193</v>
      </c>
    </row>
    <row r="343" spans="1:134" ht="13.5" x14ac:dyDescent="0.25">
      <c r="A343" s="137" t="s">
        <v>555</v>
      </c>
      <c r="B343" s="137" t="s">
        <v>248</v>
      </c>
      <c r="C343" s="139">
        <v>45657</v>
      </c>
      <c r="D343" s="147">
        <v>121074</v>
      </c>
      <c r="E343" s="147">
        <v>237300</v>
      </c>
      <c r="F343" s="147">
        <v>0</v>
      </c>
      <c r="G343" s="147">
        <v>28354</v>
      </c>
      <c r="H343" s="147">
        <v>20800</v>
      </c>
      <c r="I343" s="147">
        <v>4049</v>
      </c>
      <c r="J343" s="147">
        <v>318</v>
      </c>
      <c r="K343" s="147">
        <v>72</v>
      </c>
      <c r="L343" s="147">
        <v>30162</v>
      </c>
      <c r="M343" s="147">
        <v>23880</v>
      </c>
      <c r="N343" s="147">
        <v>5334</v>
      </c>
      <c r="O343" s="147">
        <v>0</v>
      </c>
      <c r="P343" s="147">
        <v>536939</v>
      </c>
      <c r="Q343" s="147">
        <v>0</v>
      </c>
      <c r="R343" s="147">
        <v>6783</v>
      </c>
      <c r="S343" s="147">
        <v>8955</v>
      </c>
      <c r="T343" s="147">
        <v>533</v>
      </c>
      <c r="U343" s="147">
        <v>92329</v>
      </c>
      <c r="V343" s="147">
        <v>10318</v>
      </c>
      <c r="W343" s="147">
        <v>0</v>
      </c>
      <c r="X343" s="147">
        <v>0</v>
      </c>
      <c r="Y343" s="147">
        <v>33897</v>
      </c>
      <c r="Z343" s="147">
        <v>33837</v>
      </c>
      <c r="AA343" s="147">
        <v>7200</v>
      </c>
      <c r="AB343" s="147">
        <v>27395</v>
      </c>
      <c r="AC343" s="147">
        <v>1229529</v>
      </c>
      <c r="AD343" s="147">
        <v>56187</v>
      </c>
      <c r="AE343" s="147">
        <v>200379</v>
      </c>
      <c r="AF343" s="147">
        <v>101074</v>
      </c>
      <c r="AG343" s="147">
        <v>0</v>
      </c>
      <c r="AH343" s="147">
        <v>25147</v>
      </c>
      <c r="AI343" s="147">
        <v>20757</v>
      </c>
      <c r="AJ343" s="147">
        <v>4041</v>
      </c>
      <c r="AK343" s="147">
        <v>317</v>
      </c>
      <c r="AL343" s="147">
        <v>72</v>
      </c>
      <c r="AM343" s="147">
        <v>0</v>
      </c>
      <c r="AN343" s="147">
        <v>12690</v>
      </c>
      <c r="AO343" s="147">
        <v>17542</v>
      </c>
      <c r="AP343" s="147">
        <v>22144</v>
      </c>
      <c r="AQ343" s="147">
        <v>143210</v>
      </c>
      <c r="AR343" s="147">
        <v>0</v>
      </c>
      <c r="AS343" s="147">
        <v>0</v>
      </c>
      <c r="AT343" s="147">
        <v>50357</v>
      </c>
      <c r="AU343" s="147">
        <v>0</v>
      </c>
      <c r="AV343" s="147">
        <v>136</v>
      </c>
      <c r="AW343" s="147">
        <v>0</v>
      </c>
      <c r="AX343" s="147">
        <v>654053</v>
      </c>
      <c r="AY343" s="147">
        <v>239655</v>
      </c>
      <c r="AZ343" s="147">
        <v>998</v>
      </c>
      <c r="BA343" s="147">
        <v>73657</v>
      </c>
      <c r="BB343" s="147">
        <v>0</v>
      </c>
      <c r="BC343" s="147">
        <v>2948</v>
      </c>
      <c r="BD343" s="147">
        <v>26670</v>
      </c>
      <c r="BE343" s="147">
        <v>27381</v>
      </c>
      <c r="BF343" s="147">
        <v>0</v>
      </c>
      <c r="BG343" s="147">
        <v>371309</v>
      </c>
      <c r="BH343" s="147">
        <v>2254891</v>
      </c>
      <c r="BI343" s="147">
        <v>107054</v>
      </c>
      <c r="BJ343" s="147">
        <v>377234</v>
      </c>
      <c r="BK343" s="147">
        <v>0</v>
      </c>
      <c r="BL343" s="147">
        <v>29750</v>
      </c>
      <c r="BM343" s="147">
        <v>81212</v>
      </c>
      <c r="BN343" s="147">
        <v>54014</v>
      </c>
      <c r="BO343" s="147">
        <v>339839</v>
      </c>
      <c r="BP343" s="147">
        <v>0</v>
      </c>
      <c r="BQ343" s="147">
        <v>57159</v>
      </c>
      <c r="BR343" s="147">
        <v>55037</v>
      </c>
      <c r="BS343" s="147">
        <v>10715</v>
      </c>
      <c r="BT343" s="147">
        <v>841</v>
      </c>
      <c r="BU343" s="147">
        <v>190</v>
      </c>
      <c r="BV343" s="147">
        <v>16</v>
      </c>
      <c r="BW343" s="147">
        <v>168191</v>
      </c>
      <c r="BX343" s="147">
        <v>0</v>
      </c>
      <c r="BY343" s="147">
        <v>0</v>
      </c>
      <c r="BZ343" s="147">
        <v>31367</v>
      </c>
      <c r="CA343" s="147">
        <v>13470</v>
      </c>
      <c r="CB343" s="147">
        <v>0</v>
      </c>
      <c r="CC343" s="147">
        <v>8868</v>
      </c>
      <c r="CD343" s="147">
        <v>186097</v>
      </c>
      <c r="CE343" s="147">
        <v>43749</v>
      </c>
      <c r="CF343" s="147">
        <v>6462</v>
      </c>
      <c r="CG343" s="147">
        <v>0</v>
      </c>
      <c r="CH343" s="147">
        <v>0</v>
      </c>
      <c r="CI343" s="147">
        <v>0</v>
      </c>
      <c r="CJ343" s="147">
        <v>211</v>
      </c>
      <c r="CK343" s="147">
        <v>22138</v>
      </c>
      <c r="CL343" s="147">
        <v>0</v>
      </c>
      <c r="CM343" s="147">
        <v>1593614</v>
      </c>
      <c r="CN343" s="147">
        <v>3848505</v>
      </c>
      <c r="CO343" s="147">
        <v>246635</v>
      </c>
      <c r="CP343" s="147">
        <v>668778</v>
      </c>
      <c r="CQ343" s="147">
        <v>1580506</v>
      </c>
      <c r="CR343" s="147">
        <v>0</v>
      </c>
      <c r="CS343" s="147">
        <v>0</v>
      </c>
      <c r="CT343" s="147">
        <v>0</v>
      </c>
      <c r="CU343" s="147">
        <v>0</v>
      </c>
      <c r="CV343" s="147">
        <v>0</v>
      </c>
      <c r="CW343" s="147">
        <v>200044</v>
      </c>
      <c r="CX343" s="147">
        <v>145152</v>
      </c>
      <c r="CY343" s="147">
        <v>28259</v>
      </c>
      <c r="CZ343" s="147">
        <v>2218</v>
      </c>
      <c r="DA343" s="147">
        <v>501</v>
      </c>
      <c r="DB343" s="147">
        <v>12496</v>
      </c>
      <c r="DC343" s="147">
        <v>0</v>
      </c>
      <c r="DD343" s="147">
        <v>123</v>
      </c>
      <c r="DE343" s="147">
        <v>0</v>
      </c>
      <c r="DF343" s="147">
        <v>0</v>
      </c>
      <c r="DG343" s="147">
        <v>221609</v>
      </c>
      <c r="DH343" s="147">
        <v>0</v>
      </c>
      <c r="DI343" s="147">
        <v>7879</v>
      </c>
      <c r="DJ343" s="147">
        <v>3114200</v>
      </c>
      <c r="DK343" s="147">
        <v>0</v>
      </c>
      <c r="DL343" s="147">
        <v>0</v>
      </c>
      <c r="DM343" s="147">
        <v>0</v>
      </c>
      <c r="DN343" s="147">
        <v>0</v>
      </c>
      <c r="DO343" s="147">
        <v>0</v>
      </c>
      <c r="DP343" s="147">
        <v>0</v>
      </c>
      <c r="DQ343" s="147">
        <v>0</v>
      </c>
      <c r="DR343" s="147">
        <v>0</v>
      </c>
      <c r="DS343" s="147">
        <v>0</v>
      </c>
      <c r="DT343" s="147">
        <v>0</v>
      </c>
      <c r="DU343" s="147">
        <v>0</v>
      </c>
      <c r="DV343" s="147">
        <v>0</v>
      </c>
      <c r="DW343" s="147">
        <v>0</v>
      </c>
      <c r="DX343" s="147">
        <v>0</v>
      </c>
      <c r="DY343" s="147">
        <v>0</v>
      </c>
      <c r="DZ343" s="147">
        <v>0</v>
      </c>
      <c r="EA343" s="147">
        <v>0</v>
      </c>
      <c r="EB343" s="147">
        <v>0</v>
      </c>
      <c r="EC343" s="147">
        <v>0</v>
      </c>
      <c r="ED343" s="147">
        <v>6962705</v>
      </c>
    </row>
    <row r="344" spans="1:134" ht="13.5" x14ac:dyDescent="0.25">
      <c r="A344" s="137" t="s">
        <v>1118</v>
      </c>
      <c r="B344" s="137" t="s">
        <v>274</v>
      </c>
      <c r="C344" s="139">
        <v>45657</v>
      </c>
      <c r="D344" s="147">
        <v>70000</v>
      </c>
      <c r="E344" s="147">
        <v>67734</v>
      </c>
      <c r="F344" s="147">
        <v>0</v>
      </c>
      <c r="G344" s="147">
        <v>10540</v>
      </c>
      <c r="H344" s="147">
        <v>-8098</v>
      </c>
      <c r="I344" s="147">
        <v>5600</v>
      </c>
      <c r="J344" s="147">
        <v>1820</v>
      </c>
      <c r="K344" s="147">
        <v>0</v>
      </c>
      <c r="L344" s="147">
        <v>1436</v>
      </c>
      <c r="M344" s="147">
        <v>1656</v>
      </c>
      <c r="N344" s="147">
        <v>8434</v>
      </c>
      <c r="O344" s="147">
        <v>813</v>
      </c>
      <c r="P344" s="147">
        <v>331053</v>
      </c>
      <c r="Q344" s="147">
        <v>0</v>
      </c>
      <c r="R344" s="147">
        <v>0</v>
      </c>
      <c r="S344" s="147">
        <v>0</v>
      </c>
      <c r="T344" s="147">
        <v>604</v>
      </c>
      <c r="U344" s="147">
        <v>0</v>
      </c>
      <c r="V344" s="147">
        <v>786</v>
      </c>
      <c r="W344" s="147">
        <v>0</v>
      </c>
      <c r="X344" s="147">
        <v>0</v>
      </c>
      <c r="Y344" s="147">
        <v>19177</v>
      </c>
      <c r="Z344" s="147">
        <v>6595</v>
      </c>
      <c r="AA344" s="147">
        <v>204</v>
      </c>
      <c r="AB344" s="147">
        <v>43562</v>
      </c>
      <c r="AC344" s="147">
        <v>561916</v>
      </c>
      <c r="AD344" s="147">
        <v>30045</v>
      </c>
      <c r="AE344" s="147">
        <v>61671</v>
      </c>
      <c r="AF344" s="147">
        <v>26423</v>
      </c>
      <c r="AG344" s="147">
        <v>0</v>
      </c>
      <c r="AH344" s="147">
        <v>10061</v>
      </c>
      <c r="AI344" s="147">
        <v>-6946</v>
      </c>
      <c r="AJ344" s="147">
        <v>3515</v>
      </c>
      <c r="AK344" s="147">
        <v>101</v>
      </c>
      <c r="AL344" s="147">
        <v>0</v>
      </c>
      <c r="AM344" s="147">
        <v>0</v>
      </c>
      <c r="AN344" s="147">
        <v>13488</v>
      </c>
      <c r="AO344" s="147">
        <v>24216</v>
      </c>
      <c r="AP344" s="147">
        <v>0</v>
      </c>
      <c r="AQ344" s="147">
        <v>79821</v>
      </c>
      <c r="AR344" s="147">
        <v>960</v>
      </c>
      <c r="AS344" s="147">
        <v>263</v>
      </c>
      <c r="AT344" s="147">
        <v>16715</v>
      </c>
      <c r="AU344" s="147">
        <v>20390</v>
      </c>
      <c r="AV344" s="147">
        <v>374</v>
      </c>
      <c r="AW344" s="147">
        <v>8155</v>
      </c>
      <c r="AX344" s="147">
        <v>289252</v>
      </c>
      <c r="AY344" s="147">
        <v>45094</v>
      </c>
      <c r="AZ344" s="147">
        <v>0</v>
      </c>
      <c r="BA344" s="147">
        <v>34083</v>
      </c>
      <c r="BB344" s="147">
        <v>232448</v>
      </c>
      <c r="BC344" s="147">
        <v>0</v>
      </c>
      <c r="BD344" s="147">
        <v>10720</v>
      </c>
      <c r="BE344" s="147">
        <v>0</v>
      </c>
      <c r="BF344" s="147">
        <v>0</v>
      </c>
      <c r="BG344" s="147">
        <v>322345</v>
      </c>
      <c r="BH344" s="147">
        <v>1173513</v>
      </c>
      <c r="BI344" s="147">
        <v>64028</v>
      </c>
      <c r="BJ344" s="147">
        <v>144149</v>
      </c>
      <c r="BK344" s="147">
        <v>41085</v>
      </c>
      <c r="BL344" s="147">
        <v>4000</v>
      </c>
      <c r="BM344" s="147">
        <v>52376</v>
      </c>
      <c r="BN344" s="147">
        <v>52347</v>
      </c>
      <c r="BO344" s="147">
        <v>195596</v>
      </c>
      <c r="BP344" s="147">
        <v>0</v>
      </c>
      <c r="BQ344" s="147">
        <v>28683</v>
      </c>
      <c r="BR344" s="147">
        <v>-32311</v>
      </c>
      <c r="BS344" s="147">
        <v>9248</v>
      </c>
      <c r="BT344" s="147">
        <v>107</v>
      </c>
      <c r="BU344" s="147">
        <v>0</v>
      </c>
      <c r="BV344" s="147">
        <v>0</v>
      </c>
      <c r="BW344" s="147">
        <v>58804</v>
      </c>
      <c r="BX344" s="147">
        <v>5191</v>
      </c>
      <c r="BY344" s="147">
        <v>0</v>
      </c>
      <c r="BZ344" s="147">
        <v>9503</v>
      </c>
      <c r="CA344" s="147">
        <v>1893</v>
      </c>
      <c r="CB344" s="147">
        <v>286</v>
      </c>
      <c r="CC344" s="147">
        <v>0</v>
      </c>
      <c r="CD344" s="147">
        <v>108416</v>
      </c>
      <c r="CE344" s="147">
        <v>11404</v>
      </c>
      <c r="CF344" s="147">
        <v>3331</v>
      </c>
      <c r="CG344" s="147">
        <v>0</v>
      </c>
      <c r="CH344" s="147">
        <v>0</v>
      </c>
      <c r="CI344" s="147">
        <v>263</v>
      </c>
      <c r="CJ344" s="147">
        <v>13767</v>
      </c>
      <c r="CK344" s="147">
        <v>906</v>
      </c>
      <c r="CL344" s="147">
        <v>16587</v>
      </c>
      <c r="CM344" s="147">
        <v>789659</v>
      </c>
      <c r="CN344" s="147">
        <v>1963172</v>
      </c>
      <c r="CO344" s="147">
        <v>210252</v>
      </c>
      <c r="CP344" s="147">
        <v>263628</v>
      </c>
      <c r="CQ344" s="147">
        <v>543823</v>
      </c>
      <c r="CR344" s="147">
        <v>0</v>
      </c>
      <c r="CS344" s="147">
        <v>171365</v>
      </c>
      <c r="CT344" s="147">
        <v>0</v>
      </c>
      <c r="CU344" s="147">
        <v>0</v>
      </c>
      <c r="CV344" s="147">
        <v>0</v>
      </c>
      <c r="CW344" s="147">
        <v>115772</v>
      </c>
      <c r="CX344" s="147">
        <v>-66087</v>
      </c>
      <c r="CY344" s="147">
        <v>40143</v>
      </c>
      <c r="CZ344" s="147">
        <v>1311</v>
      </c>
      <c r="DA344" s="147">
        <v>0</v>
      </c>
      <c r="DB344" s="147">
        <v>0</v>
      </c>
      <c r="DC344" s="147">
        <v>0</v>
      </c>
      <c r="DD344" s="147">
        <v>0</v>
      </c>
      <c r="DE344" s="147">
        <v>251750</v>
      </c>
      <c r="DF344" s="147">
        <v>315781</v>
      </c>
      <c r="DG344" s="147">
        <v>6611</v>
      </c>
      <c r="DH344" s="147">
        <v>0</v>
      </c>
      <c r="DI344" s="147">
        <v>15751</v>
      </c>
      <c r="DJ344" s="147">
        <v>1870100</v>
      </c>
      <c r="DK344" s="147">
        <v>0</v>
      </c>
      <c r="DL344" s="147">
        <v>0</v>
      </c>
      <c r="DM344" s="147">
        <v>0</v>
      </c>
      <c r="DN344" s="147">
        <v>0</v>
      </c>
      <c r="DO344" s="147">
        <v>0</v>
      </c>
      <c r="DP344" s="147">
        <v>0</v>
      </c>
      <c r="DQ344" s="147">
        <v>0</v>
      </c>
      <c r="DR344" s="147">
        <v>0</v>
      </c>
      <c r="DS344" s="147">
        <v>0</v>
      </c>
      <c r="DT344" s="147">
        <v>0</v>
      </c>
      <c r="DU344" s="147">
        <v>0</v>
      </c>
      <c r="DV344" s="147">
        <v>0</v>
      </c>
      <c r="DW344" s="147">
        <v>0</v>
      </c>
      <c r="DX344" s="147">
        <v>0</v>
      </c>
      <c r="DY344" s="147">
        <v>0</v>
      </c>
      <c r="DZ344" s="147">
        <v>0</v>
      </c>
      <c r="EA344" s="147">
        <v>0</v>
      </c>
      <c r="EB344" s="147">
        <v>0</v>
      </c>
      <c r="EC344" s="147">
        <v>0</v>
      </c>
      <c r="ED344" s="147">
        <v>3833272</v>
      </c>
    </row>
    <row r="345" spans="1:134" ht="13.5" x14ac:dyDescent="0.25">
      <c r="A345" s="136" t="s">
        <v>556</v>
      </c>
      <c r="B345" s="141"/>
      <c r="C345" s="142">
        <v>45565</v>
      </c>
      <c r="D345" s="146">
        <v>154480</v>
      </c>
      <c r="E345" s="146">
        <v>251889</v>
      </c>
      <c r="F345" s="146">
        <v>0</v>
      </c>
      <c r="G345" s="146">
        <v>32389</v>
      </c>
      <c r="H345" s="146">
        <v>38482</v>
      </c>
      <c r="I345" s="146">
        <v>4984</v>
      </c>
      <c r="J345" s="146">
        <v>11531</v>
      </c>
      <c r="K345" s="146">
        <v>2800</v>
      </c>
      <c r="L345" s="146">
        <v>33337</v>
      </c>
      <c r="M345" s="146">
        <v>37056</v>
      </c>
      <c r="N345" s="146">
        <v>4873</v>
      </c>
      <c r="O345" s="146">
        <v>10991</v>
      </c>
      <c r="P345" s="146">
        <v>0</v>
      </c>
      <c r="Q345" s="146">
        <v>0</v>
      </c>
      <c r="R345" s="146">
        <v>83687</v>
      </c>
      <c r="S345" s="146">
        <v>19014</v>
      </c>
      <c r="T345" s="146">
        <v>3737</v>
      </c>
      <c r="U345" s="146">
        <v>57918</v>
      </c>
      <c r="V345" s="146">
        <v>0</v>
      </c>
      <c r="W345" s="146">
        <v>1293</v>
      </c>
      <c r="X345" s="146">
        <v>0</v>
      </c>
      <c r="Y345" s="146">
        <v>36283</v>
      </c>
      <c r="Z345" s="146">
        <v>28238</v>
      </c>
      <c r="AA345" s="146">
        <v>7200</v>
      </c>
      <c r="AB345" s="146">
        <v>38781</v>
      </c>
      <c r="AC345" s="146">
        <v>858963</v>
      </c>
      <c r="AD345" s="146">
        <v>0</v>
      </c>
      <c r="AE345" s="146">
        <v>301224</v>
      </c>
      <c r="AF345" s="146">
        <v>146461</v>
      </c>
      <c r="AG345" s="146">
        <v>0</v>
      </c>
      <c r="AH345" s="146">
        <v>33982</v>
      </c>
      <c r="AI345" s="146">
        <v>25481</v>
      </c>
      <c r="AJ345" s="146">
        <v>5490</v>
      </c>
      <c r="AK345" s="146">
        <v>0</v>
      </c>
      <c r="AL345" s="146">
        <v>0</v>
      </c>
      <c r="AM345" s="146">
        <v>18</v>
      </c>
      <c r="AN345" s="146">
        <v>24251</v>
      </c>
      <c r="AO345" s="146">
        <v>26904</v>
      </c>
      <c r="AP345" s="146">
        <v>22707</v>
      </c>
      <c r="AQ345" s="146">
        <v>142067</v>
      </c>
      <c r="AR345" s="146">
        <v>0</v>
      </c>
      <c r="AS345" s="146">
        <v>0</v>
      </c>
      <c r="AT345" s="146">
        <v>74959</v>
      </c>
      <c r="AU345" s="146">
        <v>1122</v>
      </c>
      <c r="AV345" s="146">
        <v>0</v>
      </c>
      <c r="AW345" s="146">
        <v>0</v>
      </c>
      <c r="AX345" s="146">
        <v>804666</v>
      </c>
      <c r="AY345" s="146">
        <v>404541</v>
      </c>
      <c r="AZ345" s="146">
        <v>0</v>
      </c>
      <c r="BA345" s="146">
        <v>10</v>
      </c>
      <c r="BB345" s="146">
        <v>0</v>
      </c>
      <c r="BC345" s="146">
        <v>0</v>
      </c>
      <c r="BD345" s="146">
        <v>46616</v>
      </c>
      <c r="BE345" s="146">
        <v>62492</v>
      </c>
      <c r="BF345" s="146">
        <v>0</v>
      </c>
      <c r="BG345" s="146">
        <v>513659</v>
      </c>
      <c r="BH345" s="146">
        <v>2177288</v>
      </c>
      <c r="BI345" s="146">
        <v>149513</v>
      </c>
      <c r="BJ345" s="146">
        <v>172085</v>
      </c>
      <c r="BK345" s="146">
        <v>0</v>
      </c>
      <c r="BL345" s="146">
        <v>18000</v>
      </c>
      <c r="BM345" s="146">
        <v>92961</v>
      </c>
      <c r="BN345" s="146">
        <v>85050</v>
      </c>
      <c r="BO345" s="146">
        <v>334297</v>
      </c>
      <c r="BP345" s="146">
        <v>0</v>
      </c>
      <c r="BQ345" s="146">
        <v>49758</v>
      </c>
      <c r="BR345" s="146">
        <v>41967</v>
      </c>
      <c r="BS345" s="146">
        <v>10227</v>
      </c>
      <c r="BT345" s="146">
        <v>0</v>
      </c>
      <c r="BU345" s="146">
        <v>0</v>
      </c>
      <c r="BV345" s="146">
        <v>0</v>
      </c>
      <c r="BW345" s="146">
        <v>89178</v>
      </c>
      <c r="BX345" s="146">
        <v>50022</v>
      </c>
      <c r="BY345" s="146">
        <v>0</v>
      </c>
      <c r="BZ345" s="146">
        <v>20646</v>
      </c>
      <c r="CA345" s="146">
        <v>4357</v>
      </c>
      <c r="CB345" s="146">
        <v>0</v>
      </c>
      <c r="CC345" s="146">
        <v>0</v>
      </c>
      <c r="CD345" s="146">
        <v>168510</v>
      </c>
      <c r="CE345" s="146">
        <v>2952</v>
      </c>
      <c r="CF345" s="146">
        <v>5797</v>
      </c>
      <c r="CG345" s="146">
        <v>0</v>
      </c>
      <c r="CH345" s="146">
        <v>0</v>
      </c>
      <c r="CI345" s="146">
        <v>0</v>
      </c>
      <c r="CJ345" s="146">
        <v>32449</v>
      </c>
      <c r="CK345" s="146">
        <v>791</v>
      </c>
      <c r="CL345" s="146">
        <v>0</v>
      </c>
      <c r="CM345" s="146">
        <v>1328560</v>
      </c>
      <c r="CN345" s="146">
        <v>3505848</v>
      </c>
      <c r="CO345" s="146">
        <v>798995</v>
      </c>
      <c r="CP345" s="146">
        <v>418332</v>
      </c>
      <c r="CQ345" s="146">
        <v>1325567</v>
      </c>
      <c r="CR345" s="146">
        <v>4579</v>
      </c>
      <c r="CS345" s="146">
        <v>0</v>
      </c>
      <c r="CT345" s="146">
        <v>0</v>
      </c>
      <c r="CU345" s="146">
        <v>0</v>
      </c>
      <c r="CV345" s="146">
        <v>0</v>
      </c>
      <c r="CW345" s="146">
        <v>203598</v>
      </c>
      <c r="CX345" s="146">
        <v>225276</v>
      </c>
      <c r="CY345" s="146">
        <v>31243</v>
      </c>
      <c r="CZ345" s="146">
        <v>0</v>
      </c>
      <c r="DA345" s="146">
        <v>0</v>
      </c>
      <c r="DB345" s="146">
        <v>9808</v>
      </c>
      <c r="DC345" s="146">
        <v>-1186</v>
      </c>
      <c r="DD345" s="146">
        <v>0</v>
      </c>
      <c r="DE345" s="146">
        <v>0</v>
      </c>
      <c r="DF345" s="146">
        <v>30710</v>
      </c>
      <c r="DG345" s="146">
        <v>223323</v>
      </c>
      <c r="DH345" s="146">
        <v>-1</v>
      </c>
      <c r="DI345" s="146">
        <v>0</v>
      </c>
      <c r="DJ345" s="146">
        <v>3270244</v>
      </c>
      <c r="DK345" s="146">
        <v>0</v>
      </c>
      <c r="DL345" s="146">
        <v>0</v>
      </c>
      <c r="DM345" s="146">
        <v>0</v>
      </c>
      <c r="DN345" s="146">
        <v>0</v>
      </c>
      <c r="DO345" s="146">
        <v>0</v>
      </c>
      <c r="DP345" s="146">
        <v>0</v>
      </c>
      <c r="DQ345" s="146">
        <v>0</v>
      </c>
      <c r="DR345" s="146">
        <v>0</v>
      </c>
      <c r="DS345" s="146">
        <v>0</v>
      </c>
      <c r="DT345" s="146">
        <v>0</v>
      </c>
      <c r="DU345" s="146">
        <v>0</v>
      </c>
      <c r="DV345" s="146">
        <v>0</v>
      </c>
      <c r="DW345" s="146">
        <v>0</v>
      </c>
      <c r="DX345" s="146">
        <v>0</v>
      </c>
      <c r="DY345" s="146">
        <v>0</v>
      </c>
      <c r="DZ345" s="146">
        <v>0</v>
      </c>
      <c r="EA345" s="146">
        <v>0</v>
      </c>
      <c r="EB345" s="146">
        <v>0</v>
      </c>
      <c r="EC345" s="146">
        <v>0</v>
      </c>
      <c r="ED345" s="146">
        <v>6776092</v>
      </c>
    </row>
    <row r="346" spans="1:134" ht="13.5" x14ac:dyDescent="0.25">
      <c r="A346" s="136" t="s">
        <v>557</v>
      </c>
      <c r="B346" s="141"/>
      <c r="C346" s="142">
        <v>45473</v>
      </c>
      <c r="D346" s="146">
        <v>192041</v>
      </c>
      <c r="E346" s="146">
        <v>160694</v>
      </c>
      <c r="F346" s="146">
        <v>0</v>
      </c>
      <c r="G346" s="146">
        <v>24151</v>
      </c>
      <c r="H346" s="146">
        <v>54562</v>
      </c>
      <c r="I346" s="146">
        <v>6571</v>
      </c>
      <c r="J346" s="146">
        <v>0</v>
      </c>
      <c r="K346" s="146">
        <v>0</v>
      </c>
      <c r="L346" s="146">
        <v>0</v>
      </c>
      <c r="M346" s="146">
        <v>0</v>
      </c>
      <c r="N346" s="146">
        <v>0</v>
      </c>
      <c r="O346" s="146">
        <v>0</v>
      </c>
      <c r="P346" s="146">
        <v>0</v>
      </c>
      <c r="Q346" s="146">
        <v>0</v>
      </c>
      <c r="R346" s="146">
        <v>0</v>
      </c>
      <c r="S346" s="146">
        <v>0</v>
      </c>
      <c r="T346" s="146">
        <v>0</v>
      </c>
      <c r="U346" s="146">
        <v>71576</v>
      </c>
      <c r="V346" s="146">
        <v>0</v>
      </c>
      <c r="W346" s="146">
        <v>0</v>
      </c>
      <c r="X346" s="146">
        <v>0</v>
      </c>
      <c r="Y346" s="146">
        <v>0</v>
      </c>
      <c r="Z346" s="146">
        <v>0</v>
      </c>
      <c r="AA346" s="146">
        <v>0</v>
      </c>
      <c r="AB346" s="146">
        <v>21667</v>
      </c>
      <c r="AC346" s="146">
        <v>531262</v>
      </c>
      <c r="AD346" s="146">
        <v>46894</v>
      </c>
      <c r="AE346" s="146">
        <v>176643</v>
      </c>
      <c r="AF346" s="146">
        <v>108637</v>
      </c>
      <c r="AG346" s="146">
        <v>0</v>
      </c>
      <c r="AH346" s="146">
        <v>25411</v>
      </c>
      <c r="AI346" s="146">
        <v>57409</v>
      </c>
      <c r="AJ346" s="146">
        <v>6913</v>
      </c>
      <c r="AK346" s="146">
        <v>0</v>
      </c>
      <c r="AL346" s="146">
        <v>0</v>
      </c>
      <c r="AM346" s="146">
        <v>0</v>
      </c>
      <c r="AN346" s="146">
        <v>0</v>
      </c>
      <c r="AO346" s="146">
        <v>28716</v>
      </c>
      <c r="AP346" s="146">
        <v>0</v>
      </c>
      <c r="AQ346" s="146">
        <v>436703</v>
      </c>
      <c r="AR346" s="146">
        <v>53554</v>
      </c>
      <c r="AS346" s="146">
        <v>0</v>
      </c>
      <c r="AT346" s="146">
        <v>0</v>
      </c>
      <c r="AU346" s="146">
        <v>42534</v>
      </c>
      <c r="AV346" s="146">
        <v>0</v>
      </c>
      <c r="AW346" s="146">
        <v>179541</v>
      </c>
      <c r="AX346" s="146">
        <v>1162955</v>
      </c>
      <c r="AY346" s="146">
        <v>247787</v>
      </c>
      <c r="AZ346" s="146">
        <v>0</v>
      </c>
      <c r="BA346" s="146">
        <v>0</v>
      </c>
      <c r="BB346" s="146">
        <v>0</v>
      </c>
      <c r="BC346" s="146">
        <v>0</v>
      </c>
      <c r="BD346" s="146">
        <v>0</v>
      </c>
      <c r="BE346" s="146">
        <v>0</v>
      </c>
      <c r="BF346" s="146">
        <v>0</v>
      </c>
      <c r="BG346" s="146">
        <v>247787</v>
      </c>
      <c r="BH346" s="146">
        <v>1942004</v>
      </c>
      <c r="BI346" s="146">
        <v>141089</v>
      </c>
      <c r="BJ346" s="146">
        <v>0</v>
      </c>
      <c r="BK346" s="146">
        <v>50194</v>
      </c>
      <c r="BL346" s="146">
        <v>2300</v>
      </c>
      <c r="BM346" s="146">
        <v>204996</v>
      </c>
      <c r="BN346" s="146">
        <v>30830</v>
      </c>
      <c r="BO346" s="146">
        <v>820836</v>
      </c>
      <c r="BP346" s="146">
        <v>0</v>
      </c>
      <c r="BQ346" s="146">
        <v>95644</v>
      </c>
      <c r="BR346" s="146">
        <v>216078</v>
      </c>
      <c r="BS346" s="146">
        <v>26022</v>
      </c>
      <c r="BT346" s="146">
        <v>0</v>
      </c>
      <c r="BU346" s="146">
        <v>0</v>
      </c>
      <c r="BV346" s="146">
        <v>0</v>
      </c>
      <c r="BW346" s="146">
        <v>196973</v>
      </c>
      <c r="BX346" s="146">
        <v>0</v>
      </c>
      <c r="BY346" s="146">
        <v>0</v>
      </c>
      <c r="BZ346" s="146">
        <v>0</v>
      </c>
      <c r="CA346" s="146">
        <v>0</v>
      </c>
      <c r="CB346" s="146">
        <v>0</v>
      </c>
      <c r="CC346" s="146">
        <v>0</v>
      </c>
      <c r="CD346" s="146">
        <v>503649</v>
      </c>
      <c r="CE346" s="146">
        <v>0</v>
      </c>
      <c r="CF346" s="146">
        <v>0</v>
      </c>
      <c r="CG346" s="146">
        <v>0</v>
      </c>
      <c r="CH346" s="146">
        <v>0</v>
      </c>
      <c r="CI346" s="146">
        <v>0</v>
      </c>
      <c r="CJ346" s="146">
        <v>0</v>
      </c>
      <c r="CK346" s="146">
        <v>0</v>
      </c>
      <c r="CL346" s="146">
        <v>244725</v>
      </c>
      <c r="CM346" s="146">
        <v>2533336</v>
      </c>
      <c r="CN346" s="146">
        <v>4475340</v>
      </c>
      <c r="CO346" s="146">
        <v>1215779</v>
      </c>
      <c r="CP346" s="146">
        <v>318819</v>
      </c>
      <c r="CQ346" s="146">
        <v>1370949</v>
      </c>
      <c r="CR346" s="146">
        <v>0</v>
      </c>
      <c r="CS346" s="146">
        <v>0</v>
      </c>
      <c r="CT346" s="146">
        <v>0</v>
      </c>
      <c r="CU346" s="146">
        <v>0</v>
      </c>
      <c r="CV346" s="146">
        <v>0</v>
      </c>
      <c r="CW346" s="146">
        <v>222274</v>
      </c>
      <c r="CX346" s="146">
        <v>502163</v>
      </c>
      <c r="CY346" s="146">
        <v>60473</v>
      </c>
      <c r="CZ346" s="146">
        <v>0</v>
      </c>
      <c r="DA346" s="146">
        <v>0</v>
      </c>
      <c r="DB346" s="146">
        <v>0</v>
      </c>
      <c r="DC346" s="146">
        <v>0</v>
      </c>
      <c r="DD346" s="146">
        <v>0</v>
      </c>
      <c r="DE346" s="146">
        <v>168082</v>
      </c>
      <c r="DF346" s="146">
        <v>698374</v>
      </c>
      <c r="DG346" s="146">
        <v>0</v>
      </c>
      <c r="DH346" s="146">
        <v>0</v>
      </c>
      <c r="DI346" s="146">
        <v>0</v>
      </c>
      <c r="DJ346" s="146">
        <v>4556913</v>
      </c>
      <c r="DK346" s="146">
        <v>0</v>
      </c>
      <c r="DL346" s="146">
        <v>0</v>
      </c>
      <c r="DM346" s="146">
        <v>0</v>
      </c>
      <c r="DN346" s="146">
        <v>0</v>
      </c>
      <c r="DO346" s="146">
        <v>0</v>
      </c>
      <c r="DP346" s="146">
        <v>0</v>
      </c>
      <c r="DQ346" s="146">
        <v>0</v>
      </c>
      <c r="DR346" s="146">
        <v>0</v>
      </c>
      <c r="DS346" s="146">
        <v>0</v>
      </c>
      <c r="DT346" s="146">
        <v>0</v>
      </c>
      <c r="DU346" s="146">
        <v>0</v>
      </c>
      <c r="DV346" s="146">
        <v>0</v>
      </c>
      <c r="DW346" s="146">
        <v>0</v>
      </c>
      <c r="DX346" s="146">
        <v>0</v>
      </c>
      <c r="DY346" s="146">
        <v>0</v>
      </c>
      <c r="DZ346" s="146">
        <v>0</v>
      </c>
      <c r="EA346" s="146">
        <v>0</v>
      </c>
      <c r="EB346" s="146">
        <v>0</v>
      </c>
      <c r="EC346" s="146">
        <v>0</v>
      </c>
      <c r="ED346" s="146">
        <v>9032253</v>
      </c>
    </row>
    <row r="347" spans="1:134" ht="13.5" x14ac:dyDescent="0.25">
      <c r="A347" s="137" t="s">
        <v>558</v>
      </c>
      <c r="B347" s="138"/>
      <c r="C347" s="139">
        <v>45657</v>
      </c>
      <c r="D347" s="147">
        <v>158149</v>
      </c>
      <c r="E347" s="147">
        <v>408999</v>
      </c>
      <c r="F347" s="147">
        <v>0</v>
      </c>
      <c r="G347" s="147">
        <v>39667</v>
      </c>
      <c r="H347" s="147">
        <v>24889</v>
      </c>
      <c r="I347" s="147">
        <v>7314</v>
      </c>
      <c r="J347" s="147">
        <v>0</v>
      </c>
      <c r="K347" s="147">
        <v>2639</v>
      </c>
      <c r="L347" s="147">
        <v>6933</v>
      </c>
      <c r="M347" s="147">
        <v>41451</v>
      </c>
      <c r="N347" s="147">
        <v>19302</v>
      </c>
      <c r="O347" s="147">
        <v>11653</v>
      </c>
      <c r="P347" s="147">
        <v>0</v>
      </c>
      <c r="Q347" s="147">
        <v>0</v>
      </c>
      <c r="R347" s="147">
        <v>146991</v>
      </c>
      <c r="S347" s="147">
        <v>11879</v>
      </c>
      <c r="T347" s="147">
        <v>1780</v>
      </c>
      <c r="U347" s="147">
        <v>39370</v>
      </c>
      <c r="V347" s="147">
        <v>0</v>
      </c>
      <c r="W347" s="147">
        <v>9076</v>
      </c>
      <c r="X347" s="147">
        <v>0</v>
      </c>
      <c r="Y347" s="147">
        <v>50665</v>
      </c>
      <c r="Z347" s="147">
        <v>3092</v>
      </c>
      <c r="AA347" s="147">
        <v>6349</v>
      </c>
      <c r="AB347" s="147">
        <v>14080</v>
      </c>
      <c r="AC347" s="147">
        <v>1004278</v>
      </c>
      <c r="AD347" s="147">
        <v>138825</v>
      </c>
      <c r="AE347" s="147">
        <v>151346</v>
      </c>
      <c r="AF347" s="147">
        <v>129714</v>
      </c>
      <c r="AG347" s="147">
        <v>0</v>
      </c>
      <c r="AH347" s="147">
        <v>56179</v>
      </c>
      <c r="AI347" s="147">
        <v>85415</v>
      </c>
      <c r="AJ347" s="147">
        <v>5415</v>
      </c>
      <c r="AK347" s="147">
        <v>0</v>
      </c>
      <c r="AL347" s="147">
        <v>0</v>
      </c>
      <c r="AM347" s="147">
        <v>0</v>
      </c>
      <c r="AN347" s="147">
        <v>16311</v>
      </c>
      <c r="AO347" s="147">
        <v>38318</v>
      </c>
      <c r="AP347" s="147">
        <v>1667</v>
      </c>
      <c r="AQ347" s="147">
        <v>174154</v>
      </c>
      <c r="AR347" s="147">
        <v>0</v>
      </c>
      <c r="AS347" s="147">
        <v>78338</v>
      </c>
      <c r="AT347" s="147">
        <v>5682</v>
      </c>
      <c r="AU347" s="147">
        <v>8364</v>
      </c>
      <c r="AV347" s="147">
        <v>0</v>
      </c>
      <c r="AW347" s="147">
        <v>0</v>
      </c>
      <c r="AX347" s="147">
        <v>889728</v>
      </c>
      <c r="AY347" s="147">
        <v>342136</v>
      </c>
      <c r="AZ347" s="147">
        <v>1407</v>
      </c>
      <c r="BA347" s="147">
        <v>745</v>
      </c>
      <c r="BB347" s="147">
        <v>0</v>
      </c>
      <c r="BC347" s="147">
        <v>0</v>
      </c>
      <c r="BD347" s="147">
        <v>171003</v>
      </c>
      <c r="BE347" s="147">
        <v>103135</v>
      </c>
      <c r="BF347" s="147">
        <v>0</v>
      </c>
      <c r="BG347" s="147">
        <v>618426</v>
      </c>
      <c r="BH347" s="147">
        <v>2512432</v>
      </c>
      <c r="BI347" s="147">
        <v>136024</v>
      </c>
      <c r="BJ347" s="147">
        <v>178771</v>
      </c>
      <c r="BK347" s="147">
        <v>0</v>
      </c>
      <c r="BL347" s="147">
        <v>6000</v>
      </c>
      <c r="BM347" s="147">
        <v>87266</v>
      </c>
      <c r="BN347" s="147">
        <v>0</v>
      </c>
      <c r="BO347" s="147">
        <v>246238</v>
      </c>
      <c r="BP347" s="147">
        <v>0</v>
      </c>
      <c r="BQ347" s="147">
        <v>64359</v>
      </c>
      <c r="BR347" s="147">
        <v>37861</v>
      </c>
      <c r="BS347" s="147">
        <v>8361</v>
      </c>
      <c r="BT347" s="147">
        <v>0</v>
      </c>
      <c r="BU347" s="147">
        <v>0</v>
      </c>
      <c r="BV347" s="147">
        <v>1830</v>
      </c>
      <c r="BW347" s="147">
        <v>156151</v>
      </c>
      <c r="BX347" s="147">
        <v>34468</v>
      </c>
      <c r="BY347" s="147">
        <v>0</v>
      </c>
      <c r="BZ347" s="147">
        <v>48076</v>
      </c>
      <c r="CA347" s="147">
        <v>8672</v>
      </c>
      <c r="CB347" s="147">
        <v>0</v>
      </c>
      <c r="CC347" s="147">
        <v>0</v>
      </c>
      <c r="CD347" s="147">
        <v>278172</v>
      </c>
      <c r="CE347" s="147">
        <v>5087</v>
      </c>
      <c r="CF347" s="147">
        <v>1983</v>
      </c>
      <c r="CG347" s="147">
        <v>0</v>
      </c>
      <c r="CH347" s="147">
        <v>0</v>
      </c>
      <c r="CI347" s="147">
        <v>0</v>
      </c>
      <c r="CJ347" s="147">
        <v>16762</v>
      </c>
      <c r="CK347" s="147">
        <v>4015</v>
      </c>
      <c r="CL347" s="147">
        <v>0</v>
      </c>
      <c r="CM347" s="147">
        <v>1320096</v>
      </c>
      <c r="CN347" s="147">
        <v>3832528</v>
      </c>
      <c r="CO347" s="147">
        <v>797322</v>
      </c>
      <c r="CP347" s="147">
        <v>539948</v>
      </c>
      <c r="CQ347" s="147">
        <v>1272210</v>
      </c>
      <c r="CR347" s="147">
        <v>106154</v>
      </c>
      <c r="CS347" s="147">
        <v>0</v>
      </c>
      <c r="CT347" s="147">
        <v>0</v>
      </c>
      <c r="CU347" s="147">
        <v>0</v>
      </c>
      <c r="CV347" s="147">
        <v>0</v>
      </c>
      <c r="CW347" s="147">
        <v>260767</v>
      </c>
      <c r="CX347" s="147">
        <v>166850</v>
      </c>
      <c r="CY347" s="147">
        <v>35023</v>
      </c>
      <c r="CZ347" s="147">
        <v>0</v>
      </c>
      <c r="DA347" s="147">
        <v>0</v>
      </c>
      <c r="DB347" s="147">
        <v>9738</v>
      </c>
      <c r="DC347" s="147">
        <v>8825</v>
      </c>
      <c r="DD347" s="147">
        <v>11364</v>
      </c>
      <c r="DE347" s="147">
        <v>151101</v>
      </c>
      <c r="DF347" s="147">
        <v>498904</v>
      </c>
      <c r="DG347" s="147">
        <v>237484</v>
      </c>
      <c r="DH347" s="147">
        <v>0</v>
      </c>
      <c r="DI347" s="147">
        <v>0</v>
      </c>
      <c r="DJ347" s="147">
        <v>4095690</v>
      </c>
      <c r="DK347" s="147">
        <v>0</v>
      </c>
      <c r="DL347" s="147">
        <v>0</v>
      </c>
      <c r="DM347" s="147">
        <v>0</v>
      </c>
      <c r="DN347" s="147">
        <v>0</v>
      </c>
      <c r="DO347" s="147">
        <v>0</v>
      </c>
      <c r="DP347" s="147">
        <v>0</v>
      </c>
      <c r="DQ347" s="147">
        <v>0</v>
      </c>
      <c r="DR347" s="147">
        <v>0</v>
      </c>
      <c r="DS347" s="147">
        <v>0</v>
      </c>
      <c r="DT347" s="147">
        <v>0</v>
      </c>
      <c r="DU347" s="147">
        <v>0</v>
      </c>
      <c r="DV347" s="147">
        <v>0</v>
      </c>
      <c r="DW347" s="147">
        <v>0</v>
      </c>
      <c r="DX347" s="147">
        <v>0</v>
      </c>
      <c r="DY347" s="147">
        <v>0</v>
      </c>
      <c r="DZ347" s="147">
        <v>0</v>
      </c>
      <c r="EA347" s="147">
        <v>0</v>
      </c>
      <c r="EB347" s="147">
        <v>0</v>
      </c>
      <c r="EC347" s="147">
        <v>0</v>
      </c>
      <c r="ED347" s="147">
        <v>7928218</v>
      </c>
    </row>
    <row r="348" spans="1:134" ht="13.5" x14ac:dyDescent="0.25">
      <c r="A348" s="137" t="s">
        <v>559</v>
      </c>
      <c r="B348" s="138"/>
      <c r="C348" s="139">
        <v>45657</v>
      </c>
      <c r="D348" s="147">
        <v>140293</v>
      </c>
      <c r="E348" s="147">
        <v>195620</v>
      </c>
      <c r="F348" s="147">
        <v>0</v>
      </c>
      <c r="G348" s="147">
        <v>30247</v>
      </c>
      <c r="H348" s="147">
        <v>90099</v>
      </c>
      <c r="I348" s="147">
        <v>2936</v>
      </c>
      <c r="J348" s="147">
        <v>0</v>
      </c>
      <c r="K348" s="147">
        <v>0</v>
      </c>
      <c r="L348" s="147">
        <v>5698</v>
      </c>
      <c r="M348" s="147">
        <v>43122</v>
      </c>
      <c r="N348" s="147">
        <v>9864</v>
      </c>
      <c r="O348" s="147">
        <v>0</v>
      </c>
      <c r="P348" s="147">
        <v>0</v>
      </c>
      <c r="Q348" s="147">
        <v>0</v>
      </c>
      <c r="R348" s="147">
        <v>129664</v>
      </c>
      <c r="S348" s="147">
        <v>13139</v>
      </c>
      <c r="T348" s="147">
        <v>4599</v>
      </c>
      <c r="U348" s="147">
        <v>15237</v>
      </c>
      <c r="V348" s="147">
        <v>0</v>
      </c>
      <c r="W348" s="147">
        <v>0</v>
      </c>
      <c r="X348" s="147">
        <v>0</v>
      </c>
      <c r="Y348" s="147">
        <v>35060</v>
      </c>
      <c r="Z348" s="147">
        <v>16391</v>
      </c>
      <c r="AA348" s="147">
        <v>7200</v>
      </c>
      <c r="AB348" s="147">
        <v>0</v>
      </c>
      <c r="AC348" s="147">
        <v>739169</v>
      </c>
      <c r="AD348" s="147">
        <v>109329</v>
      </c>
      <c r="AE348" s="147">
        <v>124121</v>
      </c>
      <c r="AF348" s="147">
        <v>124403</v>
      </c>
      <c r="AG348" s="147">
        <v>0</v>
      </c>
      <c r="AH348" s="147">
        <v>24704</v>
      </c>
      <c r="AI348" s="147">
        <v>90898</v>
      </c>
      <c r="AJ348" s="147">
        <v>3127</v>
      </c>
      <c r="AK348" s="147">
        <v>243</v>
      </c>
      <c r="AL348" s="147">
        <v>60</v>
      </c>
      <c r="AM348" s="147">
        <v>2111</v>
      </c>
      <c r="AN348" s="147">
        <v>11557</v>
      </c>
      <c r="AO348" s="147">
        <v>28582</v>
      </c>
      <c r="AP348" s="147">
        <v>0</v>
      </c>
      <c r="AQ348" s="147">
        <v>131428</v>
      </c>
      <c r="AR348" s="147">
        <v>9600</v>
      </c>
      <c r="AS348" s="147">
        <v>0</v>
      </c>
      <c r="AT348" s="147">
        <v>14343</v>
      </c>
      <c r="AU348" s="147">
        <v>39490</v>
      </c>
      <c r="AV348" s="147">
        <v>0</v>
      </c>
      <c r="AW348" s="147">
        <v>0</v>
      </c>
      <c r="AX348" s="147">
        <v>713996</v>
      </c>
      <c r="AY348" s="147">
        <v>165116</v>
      </c>
      <c r="AZ348" s="147">
        <v>0</v>
      </c>
      <c r="BA348" s="147">
        <v>587</v>
      </c>
      <c r="BB348" s="147">
        <v>0</v>
      </c>
      <c r="BC348" s="147">
        <v>0</v>
      </c>
      <c r="BD348" s="147">
        <v>60050</v>
      </c>
      <c r="BE348" s="147">
        <v>13997</v>
      </c>
      <c r="BF348" s="147">
        <v>0</v>
      </c>
      <c r="BG348" s="147">
        <v>239750</v>
      </c>
      <c r="BH348" s="147">
        <v>1692915</v>
      </c>
      <c r="BI348" s="147">
        <v>113631</v>
      </c>
      <c r="BJ348" s="147">
        <v>312866</v>
      </c>
      <c r="BK348" s="147">
        <v>68352</v>
      </c>
      <c r="BL348" s="147">
        <v>7240</v>
      </c>
      <c r="BM348" s="147">
        <v>121353</v>
      </c>
      <c r="BN348" s="147">
        <v>54740</v>
      </c>
      <c r="BO348" s="147">
        <v>466746</v>
      </c>
      <c r="BP348" s="147">
        <v>0</v>
      </c>
      <c r="BQ348" s="147">
        <v>80137</v>
      </c>
      <c r="BR348" s="147">
        <v>125986</v>
      </c>
      <c r="BS348" s="147">
        <v>9943</v>
      </c>
      <c r="BT348" s="147">
        <v>372</v>
      </c>
      <c r="BU348" s="147">
        <v>122</v>
      </c>
      <c r="BV348" s="147">
        <v>3570</v>
      </c>
      <c r="BW348" s="147">
        <v>181197</v>
      </c>
      <c r="BX348" s="147">
        <v>0</v>
      </c>
      <c r="BY348" s="147">
        <v>0</v>
      </c>
      <c r="BZ348" s="147">
        <v>31244</v>
      </c>
      <c r="CA348" s="147">
        <v>11404</v>
      </c>
      <c r="CB348" s="147">
        <v>5575</v>
      </c>
      <c r="CC348" s="147">
        <v>0</v>
      </c>
      <c r="CD348" s="147">
        <v>338257</v>
      </c>
      <c r="CE348" s="147">
        <v>0</v>
      </c>
      <c r="CF348" s="147">
        <v>5526</v>
      </c>
      <c r="CG348" s="147">
        <v>0</v>
      </c>
      <c r="CH348" s="147">
        <v>0</v>
      </c>
      <c r="CI348" s="147">
        <v>0</v>
      </c>
      <c r="CJ348" s="147">
        <v>6260</v>
      </c>
      <c r="CK348" s="147">
        <v>0</v>
      </c>
      <c r="CL348" s="147">
        <v>0</v>
      </c>
      <c r="CM348" s="147">
        <v>1944521</v>
      </c>
      <c r="CN348" s="147">
        <v>3637436</v>
      </c>
      <c r="CO348" s="147">
        <v>418581</v>
      </c>
      <c r="CP348" s="147">
        <v>609711</v>
      </c>
      <c r="CQ348" s="147">
        <v>1452154</v>
      </c>
      <c r="CR348" s="147">
        <v>0</v>
      </c>
      <c r="CS348" s="147">
        <v>0</v>
      </c>
      <c r="CT348" s="147">
        <v>0</v>
      </c>
      <c r="CU348" s="147">
        <v>0</v>
      </c>
      <c r="CV348" s="147">
        <v>0</v>
      </c>
      <c r="CW348" s="147">
        <v>185756</v>
      </c>
      <c r="CX348" s="147">
        <v>209571</v>
      </c>
      <c r="CY348" s="147">
        <v>21677</v>
      </c>
      <c r="CZ348" s="147">
        <v>662</v>
      </c>
      <c r="DA348" s="147">
        <v>829</v>
      </c>
      <c r="DB348" s="147">
        <v>1626</v>
      </c>
      <c r="DC348" s="147">
        <v>0</v>
      </c>
      <c r="DD348" s="147">
        <v>62593</v>
      </c>
      <c r="DE348" s="147">
        <v>352973</v>
      </c>
      <c r="DF348" s="147">
        <v>689341</v>
      </c>
      <c r="DG348" s="147">
        <v>367429</v>
      </c>
      <c r="DH348" s="147">
        <v>0</v>
      </c>
      <c r="DI348" s="147">
        <v>2927</v>
      </c>
      <c r="DJ348" s="147">
        <v>4375830</v>
      </c>
      <c r="DK348" s="147">
        <v>0</v>
      </c>
      <c r="DL348" s="147">
        <v>0</v>
      </c>
      <c r="DM348" s="147">
        <v>0</v>
      </c>
      <c r="DN348" s="147">
        <v>0</v>
      </c>
      <c r="DO348" s="147">
        <v>0</v>
      </c>
      <c r="DP348" s="147">
        <v>0</v>
      </c>
      <c r="DQ348" s="147">
        <v>0</v>
      </c>
      <c r="DR348" s="147">
        <v>0</v>
      </c>
      <c r="DS348" s="147">
        <v>0</v>
      </c>
      <c r="DT348" s="147">
        <v>0</v>
      </c>
      <c r="DU348" s="147">
        <v>0</v>
      </c>
      <c r="DV348" s="147">
        <v>0</v>
      </c>
      <c r="DW348" s="147">
        <v>0</v>
      </c>
      <c r="DX348" s="147">
        <v>0</v>
      </c>
      <c r="DY348" s="147">
        <v>0</v>
      </c>
      <c r="DZ348" s="147">
        <v>0</v>
      </c>
      <c r="EA348" s="147">
        <v>0</v>
      </c>
      <c r="EB348" s="147">
        <v>0</v>
      </c>
      <c r="EC348" s="147">
        <v>0</v>
      </c>
      <c r="ED348" s="147">
        <v>8013266</v>
      </c>
    </row>
    <row r="349" spans="1:134" ht="13.5" x14ac:dyDescent="0.25">
      <c r="A349" s="137" t="s">
        <v>560</v>
      </c>
      <c r="B349" s="138"/>
      <c r="C349" s="139">
        <v>45657</v>
      </c>
      <c r="D349" s="147">
        <v>138828</v>
      </c>
      <c r="E349" s="147">
        <v>54655</v>
      </c>
      <c r="F349" s="147">
        <v>0</v>
      </c>
      <c r="G349" s="147">
        <v>15491</v>
      </c>
      <c r="H349" s="147">
        <v>6163</v>
      </c>
      <c r="I349" s="147">
        <v>1764</v>
      </c>
      <c r="J349" s="147">
        <v>0</v>
      </c>
      <c r="K349" s="147">
        <v>200</v>
      </c>
      <c r="L349" s="147">
        <v>5556</v>
      </c>
      <c r="M349" s="147">
        <v>14112</v>
      </c>
      <c r="N349" s="147">
        <v>5073</v>
      </c>
      <c r="O349" s="147">
        <v>0</v>
      </c>
      <c r="P349" s="147">
        <v>0</v>
      </c>
      <c r="Q349" s="147">
        <v>0</v>
      </c>
      <c r="R349" s="147">
        <v>112670</v>
      </c>
      <c r="S349" s="147">
        <v>7555</v>
      </c>
      <c r="T349" s="147">
        <v>1063</v>
      </c>
      <c r="U349" s="147">
        <v>16225</v>
      </c>
      <c r="V349" s="147">
        <v>0</v>
      </c>
      <c r="W349" s="147">
        <v>5378</v>
      </c>
      <c r="X349" s="147">
        <v>13218</v>
      </c>
      <c r="Y349" s="147">
        <v>14330</v>
      </c>
      <c r="Z349" s="147">
        <v>29233</v>
      </c>
      <c r="AA349" s="147">
        <v>3147</v>
      </c>
      <c r="AB349" s="147">
        <v>34811</v>
      </c>
      <c r="AC349" s="147">
        <v>479472</v>
      </c>
      <c r="AD349" s="147">
        <v>0</v>
      </c>
      <c r="AE349" s="147">
        <v>89076</v>
      </c>
      <c r="AF349" s="147">
        <v>39847</v>
      </c>
      <c r="AG349" s="147">
        <v>0</v>
      </c>
      <c r="AH349" s="147">
        <v>10327</v>
      </c>
      <c r="AI349" s="147">
        <v>3117</v>
      </c>
      <c r="AJ349" s="147">
        <v>1426</v>
      </c>
      <c r="AK349" s="147">
        <v>0</v>
      </c>
      <c r="AL349" s="147">
        <v>0</v>
      </c>
      <c r="AM349" s="147">
        <v>0</v>
      </c>
      <c r="AN349" s="147">
        <v>1071</v>
      </c>
      <c r="AO349" s="147">
        <v>15041</v>
      </c>
      <c r="AP349" s="147">
        <v>6623</v>
      </c>
      <c r="AQ349" s="147">
        <v>56564</v>
      </c>
      <c r="AR349" s="147">
        <v>0</v>
      </c>
      <c r="AS349" s="147">
        <v>0</v>
      </c>
      <c r="AT349" s="147">
        <v>8791</v>
      </c>
      <c r="AU349" s="147">
        <v>4181</v>
      </c>
      <c r="AV349" s="147">
        <v>12799</v>
      </c>
      <c r="AW349" s="147">
        <v>0</v>
      </c>
      <c r="AX349" s="147">
        <v>248863</v>
      </c>
      <c r="AY349" s="147">
        <v>50175</v>
      </c>
      <c r="AZ349" s="147">
        <v>0</v>
      </c>
      <c r="BA349" s="147">
        <v>0</v>
      </c>
      <c r="BB349" s="147">
        <v>0</v>
      </c>
      <c r="BC349" s="147">
        <v>0</v>
      </c>
      <c r="BD349" s="147">
        <v>27840</v>
      </c>
      <c r="BE349" s="147">
        <v>13738</v>
      </c>
      <c r="BF349" s="147">
        <v>0</v>
      </c>
      <c r="BG349" s="147">
        <v>91753</v>
      </c>
      <c r="BH349" s="147">
        <v>820088</v>
      </c>
      <c r="BI349" s="147">
        <v>31711</v>
      </c>
      <c r="BJ349" s="147">
        <v>45618</v>
      </c>
      <c r="BK349" s="147">
        <v>0</v>
      </c>
      <c r="BL349" s="147">
        <v>0</v>
      </c>
      <c r="BM349" s="147">
        <v>29859</v>
      </c>
      <c r="BN349" s="147">
        <v>30526</v>
      </c>
      <c r="BO349" s="147">
        <v>242583</v>
      </c>
      <c r="BP349" s="147">
        <v>0</v>
      </c>
      <c r="BQ349" s="147">
        <v>30458</v>
      </c>
      <c r="BR349" s="147">
        <v>9192</v>
      </c>
      <c r="BS349" s="147">
        <v>4205</v>
      </c>
      <c r="BT349" s="147">
        <v>0</v>
      </c>
      <c r="BU349" s="147">
        <v>0</v>
      </c>
      <c r="BV349" s="147">
        <v>0</v>
      </c>
      <c r="BW349" s="147">
        <v>104289</v>
      </c>
      <c r="BX349" s="147">
        <v>0</v>
      </c>
      <c r="BY349" s="147">
        <v>0</v>
      </c>
      <c r="BZ349" s="147">
        <v>5737</v>
      </c>
      <c r="CA349" s="147">
        <v>5112</v>
      </c>
      <c r="CB349" s="147">
        <v>0</v>
      </c>
      <c r="CC349" s="147">
        <v>0</v>
      </c>
      <c r="CD349" s="147">
        <v>77573</v>
      </c>
      <c r="CE349" s="147">
        <v>6707</v>
      </c>
      <c r="CF349" s="147">
        <v>4942</v>
      </c>
      <c r="CG349" s="147">
        <v>0</v>
      </c>
      <c r="CH349" s="147">
        <v>1653</v>
      </c>
      <c r="CI349" s="147">
        <v>0</v>
      </c>
      <c r="CJ349" s="147">
        <v>24938</v>
      </c>
      <c r="CK349" s="147">
        <v>0</v>
      </c>
      <c r="CL349" s="147">
        <v>0</v>
      </c>
      <c r="CM349" s="147">
        <v>655103</v>
      </c>
      <c r="CN349" s="147">
        <v>1475191</v>
      </c>
      <c r="CO349" s="147">
        <v>171471</v>
      </c>
      <c r="CP349" s="147">
        <v>288064</v>
      </c>
      <c r="CQ349" s="147">
        <v>561620</v>
      </c>
      <c r="CR349" s="147">
        <v>0</v>
      </c>
      <c r="CS349" s="147">
        <v>0</v>
      </c>
      <c r="CT349" s="147">
        <v>0</v>
      </c>
      <c r="CU349" s="147">
        <v>0</v>
      </c>
      <c r="CV349" s="147">
        <v>0</v>
      </c>
      <c r="CW349" s="147">
        <v>81792</v>
      </c>
      <c r="CX349" s="147">
        <v>24684</v>
      </c>
      <c r="CY349" s="147">
        <v>11292</v>
      </c>
      <c r="CZ349" s="147">
        <v>0</v>
      </c>
      <c r="DA349" s="147">
        <v>0</v>
      </c>
      <c r="DB349" s="147">
        <v>10790</v>
      </c>
      <c r="DC349" s="147">
        <v>0</v>
      </c>
      <c r="DD349" s="147">
        <v>33794</v>
      </c>
      <c r="DE349" s="147">
        <v>145738</v>
      </c>
      <c r="DF349" s="147">
        <v>66467</v>
      </c>
      <c r="DG349" s="147">
        <v>168062</v>
      </c>
      <c r="DH349" s="147">
        <v>0</v>
      </c>
      <c r="DI349" s="147">
        <v>0</v>
      </c>
      <c r="DJ349" s="147">
        <v>1563774</v>
      </c>
      <c r="DK349" s="147">
        <v>0</v>
      </c>
      <c r="DL349" s="147">
        <v>0</v>
      </c>
      <c r="DM349" s="147">
        <v>0</v>
      </c>
      <c r="DN349" s="147">
        <v>0</v>
      </c>
      <c r="DO349" s="147">
        <v>0</v>
      </c>
      <c r="DP349" s="147">
        <v>0</v>
      </c>
      <c r="DQ349" s="147">
        <v>0</v>
      </c>
      <c r="DR349" s="147">
        <v>0</v>
      </c>
      <c r="DS349" s="147">
        <v>0</v>
      </c>
      <c r="DT349" s="147">
        <v>0</v>
      </c>
      <c r="DU349" s="147">
        <v>0</v>
      </c>
      <c r="DV349" s="147">
        <v>0</v>
      </c>
      <c r="DW349" s="147">
        <v>0</v>
      </c>
      <c r="DX349" s="147">
        <v>0</v>
      </c>
      <c r="DY349" s="147">
        <v>0</v>
      </c>
      <c r="DZ349" s="147">
        <v>0</v>
      </c>
      <c r="EA349" s="147">
        <v>0</v>
      </c>
      <c r="EB349" s="147">
        <v>0</v>
      </c>
      <c r="EC349" s="147">
        <v>0</v>
      </c>
      <c r="ED349" s="147">
        <v>3038965</v>
      </c>
    </row>
    <row r="350" spans="1:134" ht="13.5" x14ac:dyDescent="0.25">
      <c r="A350" s="137" t="s">
        <v>561</v>
      </c>
      <c r="B350" s="137" t="s">
        <v>248</v>
      </c>
      <c r="C350" s="139">
        <v>45657</v>
      </c>
      <c r="D350" s="147">
        <v>109315</v>
      </c>
      <c r="E350" s="147">
        <v>67038</v>
      </c>
      <c r="F350" s="147">
        <v>0</v>
      </c>
      <c r="G350" s="147">
        <v>14612</v>
      </c>
      <c r="H350" s="147">
        <v>13438</v>
      </c>
      <c r="I350" s="147">
        <v>3009</v>
      </c>
      <c r="J350" s="147">
        <v>336</v>
      </c>
      <c r="K350" s="147">
        <v>31</v>
      </c>
      <c r="L350" s="147">
        <v>28792</v>
      </c>
      <c r="M350" s="147">
        <v>12600</v>
      </c>
      <c r="N350" s="147">
        <v>7902</v>
      </c>
      <c r="O350" s="147">
        <v>0</v>
      </c>
      <c r="P350" s="147">
        <v>264262</v>
      </c>
      <c r="Q350" s="147">
        <v>0</v>
      </c>
      <c r="R350" s="147">
        <v>3533</v>
      </c>
      <c r="S350" s="147">
        <v>5541</v>
      </c>
      <c r="T350" s="147">
        <v>334</v>
      </c>
      <c r="U350" s="147">
        <v>42389</v>
      </c>
      <c r="V350" s="147">
        <v>2143</v>
      </c>
      <c r="W350" s="147">
        <v>0</v>
      </c>
      <c r="X350" s="147">
        <v>0</v>
      </c>
      <c r="Y350" s="147">
        <v>1227</v>
      </c>
      <c r="Z350" s="147">
        <v>33517</v>
      </c>
      <c r="AA350" s="147">
        <v>7200</v>
      </c>
      <c r="AB350" s="147">
        <v>56696</v>
      </c>
      <c r="AC350" s="147">
        <v>673915</v>
      </c>
      <c r="AD350" s="147">
        <v>23251</v>
      </c>
      <c r="AE350" s="147">
        <v>75753</v>
      </c>
      <c r="AF350" s="147">
        <v>61481</v>
      </c>
      <c r="AG350" s="147">
        <v>0</v>
      </c>
      <c r="AH350" s="147">
        <v>11826</v>
      </c>
      <c r="AI350" s="147">
        <v>12229</v>
      </c>
      <c r="AJ350" s="147">
        <v>2738</v>
      </c>
      <c r="AK350" s="147">
        <v>305</v>
      </c>
      <c r="AL350" s="147">
        <v>28</v>
      </c>
      <c r="AM350" s="147">
        <v>123</v>
      </c>
      <c r="AN350" s="147">
        <v>2868</v>
      </c>
      <c r="AO350" s="147">
        <v>19818</v>
      </c>
      <c r="AP350" s="147">
        <v>18394</v>
      </c>
      <c r="AQ350" s="147">
        <v>103221</v>
      </c>
      <c r="AR350" s="147">
        <v>0</v>
      </c>
      <c r="AS350" s="147">
        <v>0</v>
      </c>
      <c r="AT350" s="147">
        <v>30678</v>
      </c>
      <c r="AU350" s="147">
        <v>0</v>
      </c>
      <c r="AV350" s="147">
        <v>9196</v>
      </c>
      <c r="AW350" s="147">
        <v>0</v>
      </c>
      <c r="AX350" s="147">
        <v>371909</v>
      </c>
      <c r="AY350" s="147">
        <v>73934</v>
      </c>
      <c r="AZ350" s="147">
        <v>273</v>
      </c>
      <c r="BA350" s="147">
        <v>15593</v>
      </c>
      <c r="BB350" s="147">
        <v>0</v>
      </c>
      <c r="BC350" s="147">
        <v>0</v>
      </c>
      <c r="BD350" s="147">
        <v>12685</v>
      </c>
      <c r="BE350" s="147">
        <v>10454</v>
      </c>
      <c r="BF350" s="147">
        <v>0</v>
      </c>
      <c r="BG350" s="147">
        <v>112939</v>
      </c>
      <c r="BH350" s="147">
        <v>1158763</v>
      </c>
      <c r="BI350" s="147">
        <v>110737</v>
      </c>
      <c r="BJ350" s="147">
        <v>79410</v>
      </c>
      <c r="BK350" s="147">
        <v>0</v>
      </c>
      <c r="BL350" s="147">
        <v>30600</v>
      </c>
      <c r="BM350" s="147">
        <v>14731</v>
      </c>
      <c r="BN350" s="147">
        <v>16248</v>
      </c>
      <c r="BO350" s="147">
        <v>203447</v>
      </c>
      <c r="BP350" s="147">
        <v>0</v>
      </c>
      <c r="BQ350" s="147">
        <v>25178</v>
      </c>
      <c r="BR350" s="147">
        <v>31711</v>
      </c>
      <c r="BS350" s="147">
        <v>7100</v>
      </c>
      <c r="BT350" s="147">
        <v>792</v>
      </c>
      <c r="BU350" s="147">
        <v>74</v>
      </c>
      <c r="BV350" s="147">
        <v>0</v>
      </c>
      <c r="BW350" s="147">
        <v>81069</v>
      </c>
      <c r="BX350" s="147">
        <v>0</v>
      </c>
      <c r="BY350" s="147">
        <v>0</v>
      </c>
      <c r="BZ350" s="147">
        <v>13823</v>
      </c>
      <c r="CA350" s="147">
        <v>4642</v>
      </c>
      <c r="CB350" s="147">
        <v>0</v>
      </c>
      <c r="CC350" s="147">
        <v>1446</v>
      </c>
      <c r="CD350" s="147">
        <v>103728</v>
      </c>
      <c r="CE350" s="147">
        <v>16199</v>
      </c>
      <c r="CF350" s="147">
        <v>2949</v>
      </c>
      <c r="CG350" s="147">
        <v>0</v>
      </c>
      <c r="CH350" s="147">
        <v>0</v>
      </c>
      <c r="CI350" s="147">
        <v>0</v>
      </c>
      <c r="CJ350" s="147">
        <v>211</v>
      </c>
      <c r="CK350" s="147">
        <v>12590</v>
      </c>
      <c r="CL350" s="147">
        <v>0</v>
      </c>
      <c r="CM350" s="147">
        <v>756685</v>
      </c>
      <c r="CN350" s="147">
        <v>1915448</v>
      </c>
      <c r="CO350" s="147">
        <v>352343</v>
      </c>
      <c r="CP350" s="147">
        <v>161580</v>
      </c>
      <c r="CQ350" s="147">
        <v>746693</v>
      </c>
      <c r="CR350" s="147">
        <v>0</v>
      </c>
      <c r="CS350" s="147">
        <v>0</v>
      </c>
      <c r="CT350" s="147">
        <v>0</v>
      </c>
      <c r="CU350" s="147">
        <v>0</v>
      </c>
      <c r="CV350" s="147">
        <v>0</v>
      </c>
      <c r="CW350" s="147">
        <v>102388</v>
      </c>
      <c r="CX350" s="147">
        <v>96528</v>
      </c>
      <c r="CY350" s="147">
        <v>21611</v>
      </c>
      <c r="CZ350" s="147">
        <v>2410</v>
      </c>
      <c r="DA350" s="147">
        <v>225</v>
      </c>
      <c r="DB350" s="147">
        <v>3227</v>
      </c>
      <c r="DC350" s="147">
        <v>3655</v>
      </c>
      <c r="DD350" s="147">
        <v>0</v>
      </c>
      <c r="DE350" s="147">
        <v>0</v>
      </c>
      <c r="DF350" s="147">
        <v>0</v>
      </c>
      <c r="DG350" s="147">
        <v>55481</v>
      </c>
      <c r="DH350" s="147">
        <v>0</v>
      </c>
      <c r="DI350" s="147">
        <v>160</v>
      </c>
      <c r="DJ350" s="147">
        <v>1546301</v>
      </c>
      <c r="DK350" s="147">
        <v>0</v>
      </c>
      <c r="DL350" s="147">
        <v>0</v>
      </c>
      <c r="DM350" s="147">
        <v>0</v>
      </c>
      <c r="DN350" s="147">
        <v>0</v>
      </c>
      <c r="DO350" s="147">
        <v>0</v>
      </c>
      <c r="DP350" s="147">
        <v>0</v>
      </c>
      <c r="DQ350" s="147">
        <v>0</v>
      </c>
      <c r="DR350" s="147">
        <v>0</v>
      </c>
      <c r="DS350" s="147">
        <v>0</v>
      </c>
      <c r="DT350" s="147">
        <v>0</v>
      </c>
      <c r="DU350" s="147">
        <v>0</v>
      </c>
      <c r="DV350" s="147">
        <v>0</v>
      </c>
      <c r="DW350" s="147">
        <v>0</v>
      </c>
      <c r="DX350" s="147">
        <v>0</v>
      </c>
      <c r="DY350" s="147">
        <v>0</v>
      </c>
      <c r="DZ350" s="147">
        <v>0</v>
      </c>
      <c r="EA350" s="147">
        <v>0</v>
      </c>
      <c r="EB350" s="147">
        <v>0</v>
      </c>
      <c r="EC350" s="147">
        <v>0</v>
      </c>
      <c r="ED350" s="147">
        <v>3461749</v>
      </c>
    </row>
    <row r="351" spans="1:134" ht="13.5" x14ac:dyDescent="0.25">
      <c r="A351" s="136" t="s">
        <v>562</v>
      </c>
      <c r="B351" s="141"/>
      <c r="C351" s="142">
        <v>45473</v>
      </c>
      <c r="D351" s="146">
        <v>203553</v>
      </c>
      <c r="E351" s="146">
        <v>246633</v>
      </c>
      <c r="F351" s="146">
        <v>0</v>
      </c>
      <c r="G351" s="146">
        <v>119362</v>
      </c>
      <c r="H351" s="146">
        <v>158702</v>
      </c>
      <c r="I351" s="146">
        <v>0</v>
      </c>
      <c r="J351" s="146">
        <v>0</v>
      </c>
      <c r="K351" s="146">
        <v>0</v>
      </c>
      <c r="L351" s="146">
        <v>0</v>
      </c>
      <c r="M351" s="146">
        <v>87122</v>
      </c>
      <c r="N351" s="146">
        <v>3840</v>
      </c>
      <c r="O351" s="146">
        <v>0</v>
      </c>
      <c r="P351" s="146">
        <v>915444</v>
      </c>
      <c r="Q351" s="146">
        <v>0</v>
      </c>
      <c r="R351" s="146">
        <v>30086</v>
      </c>
      <c r="S351" s="146">
        <v>48265</v>
      </c>
      <c r="T351" s="146">
        <v>0</v>
      </c>
      <c r="U351" s="146">
        <v>33485</v>
      </c>
      <c r="V351" s="146">
        <v>0</v>
      </c>
      <c r="W351" s="146">
        <v>16569</v>
      </c>
      <c r="X351" s="146">
        <v>0</v>
      </c>
      <c r="Y351" s="146">
        <v>0</v>
      </c>
      <c r="Z351" s="146">
        <v>9752</v>
      </c>
      <c r="AA351" s="146">
        <v>7200</v>
      </c>
      <c r="AB351" s="146">
        <v>269065</v>
      </c>
      <c r="AC351" s="146">
        <v>2149078</v>
      </c>
      <c r="AD351" s="146">
        <v>235927</v>
      </c>
      <c r="AE351" s="146">
        <v>476606</v>
      </c>
      <c r="AF351" s="146">
        <v>233583</v>
      </c>
      <c r="AG351" s="146">
        <v>0</v>
      </c>
      <c r="AH351" s="146">
        <v>68058</v>
      </c>
      <c r="AI351" s="146">
        <v>114348</v>
      </c>
      <c r="AJ351" s="146">
        <v>0</v>
      </c>
      <c r="AK351" s="146">
        <v>0</v>
      </c>
      <c r="AL351" s="146">
        <v>0</v>
      </c>
      <c r="AM351" s="146">
        <v>0</v>
      </c>
      <c r="AN351" s="146">
        <v>39089</v>
      </c>
      <c r="AO351" s="146">
        <v>59794</v>
      </c>
      <c r="AP351" s="146">
        <v>43706</v>
      </c>
      <c r="AQ351" s="146">
        <v>565145</v>
      </c>
      <c r="AR351" s="146">
        <v>0</v>
      </c>
      <c r="AS351" s="146">
        <v>12794</v>
      </c>
      <c r="AT351" s="146">
        <v>90189</v>
      </c>
      <c r="AU351" s="146">
        <v>90916</v>
      </c>
      <c r="AV351" s="146">
        <v>0</v>
      </c>
      <c r="AW351" s="146">
        <v>0</v>
      </c>
      <c r="AX351" s="146">
        <v>2030155</v>
      </c>
      <c r="AY351" s="146">
        <v>1660549</v>
      </c>
      <c r="AZ351" s="146">
        <v>8475</v>
      </c>
      <c r="BA351" s="146">
        <v>0</v>
      </c>
      <c r="BB351" s="146">
        <v>0</v>
      </c>
      <c r="BC351" s="146">
        <v>132755</v>
      </c>
      <c r="BD351" s="146">
        <v>184637</v>
      </c>
      <c r="BE351" s="146">
        <v>26790</v>
      </c>
      <c r="BF351" s="146">
        <v>5736</v>
      </c>
      <c r="BG351" s="146">
        <v>2018942</v>
      </c>
      <c r="BH351" s="146">
        <v>6198175</v>
      </c>
      <c r="BI351" s="146">
        <v>147952</v>
      </c>
      <c r="BJ351" s="146">
        <v>839074</v>
      </c>
      <c r="BK351" s="146">
        <v>121416</v>
      </c>
      <c r="BL351" s="146">
        <v>6600</v>
      </c>
      <c r="BM351" s="146">
        <v>241843</v>
      </c>
      <c r="BN351" s="146">
        <v>263915</v>
      </c>
      <c r="BO351" s="146">
        <v>1098092</v>
      </c>
      <c r="BP351" s="146">
        <v>0</v>
      </c>
      <c r="BQ351" s="146">
        <v>177021</v>
      </c>
      <c r="BR351" s="146">
        <v>327809</v>
      </c>
      <c r="BS351" s="146">
        <v>0</v>
      </c>
      <c r="BT351" s="146">
        <v>0</v>
      </c>
      <c r="BU351" s="146">
        <v>0</v>
      </c>
      <c r="BV351" s="146">
        <v>0</v>
      </c>
      <c r="BW351" s="146">
        <v>359675</v>
      </c>
      <c r="BX351" s="146">
        <v>66102</v>
      </c>
      <c r="BY351" s="146">
        <v>0</v>
      </c>
      <c r="BZ351" s="146">
        <v>62483</v>
      </c>
      <c r="CA351" s="146">
        <v>37988</v>
      </c>
      <c r="CB351" s="146">
        <v>1258</v>
      </c>
      <c r="CC351" s="146">
        <v>0</v>
      </c>
      <c r="CD351" s="146">
        <v>626193</v>
      </c>
      <c r="CE351" s="146">
        <v>80686</v>
      </c>
      <c r="CF351" s="146">
        <v>24938</v>
      </c>
      <c r="CG351" s="146">
        <v>0</v>
      </c>
      <c r="CH351" s="146">
        <v>0</v>
      </c>
      <c r="CI351" s="146">
        <v>0</v>
      </c>
      <c r="CJ351" s="146">
        <v>104469</v>
      </c>
      <c r="CK351" s="146">
        <v>0</v>
      </c>
      <c r="CL351" s="146">
        <v>156842</v>
      </c>
      <c r="CM351" s="146">
        <v>4744356</v>
      </c>
      <c r="CN351" s="146">
        <v>10942531</v>
      </c>
      <c r="CO351" s="146">
        <v>1638268</v>
      </c>
      <c r="CP351" s="146">
        <v>913074</v>
      </c>
      <c r="CQ351" s="146">
        <v>4372363</v>
      </c>
      <c r="CR351" s="146">
        <v>0</v>
      </c>
      <c r="CS351" s="146">
        <v>0</v>
      </c>
      <c r="CT351" s="146">
        <v>0</v>
      </c>
      <c r="CU351" s="146">
        <v>0</v>
      </c>
      <c r="CV351" s="146">
        <v>33725</v>
      </c>
      <c r="CW351" s="146">
        <v>538421</v>
      </c>
      <c r="CX351" s="146">
        <v>840878</v>
      </c>
      <c r="CY351" s="146">
        <v>0</v>
      </c>
      <c r="CZ351" s="146">
        <v>0</v>
      </c>
      <c r="DA351" s="146">
        <v>0</v>
      </c>
      <c r="DB351" s="146">
        <v>0</v>
      </c>
      <c r="DC351" s="146">
        <v>68502</v>
      </c>
      <c r="DD351" s="146">
        <v>0</v>
      </c>
      <c r="DE351" s="146">
        <v>0</v>
      </c>
      <c r="DF351" s="146">
        <v>0</v>
      </c>
      <c r="DG351" s="146">
        <v>1202382</v>
      </c>
      <c r="DH351" s="146">
        <v>0</v>
      </c>
      <c r="DI351" s="146">
        <v>0</v>
      </c>
      <c r="DJ351" s="146">
        <v>9607613</v>
      </c>
      <c r="DK351" s="146">
        <v>0</v>
      </c>
      <c r="DL351" s="146">
        <v>0</v>
      </c>
      <c r="DM351" s="146">
        <v>0</v>
      </c>
      <c r="DN351" s="146">
        <v>0</v>
      </c>
      <c r="DO351" s="146">
        <v>0</v>
      </c>
      <c r="DP351" s="146">
        <v>0</v>
      </c>
      <c r="DQ351" s="146">
        <v>0</v>
      </c>
      <c r="DR351" s="146">
        <v>0</v>
      </c>
      <c r="DS351" s="146">
        <v>0</v>
      </c>
      <c r="DT351" s="146">
        <v>0</v>
      </c>
      <c r="DU351" s="146">
        <v>0</v>
      </c>
      <c r="DV351" s="146">
        <v>0</v>
      </c>
      <c r="DW351" s="146">
        <v>0</v>
      </c>
      <c r="DX351" s="146">
        <v>0</v>
      </c>
      <c r="DY351" s="146">
        <v>0</v>
      </c>
      <c r="DZ351" s="146">
        <v>0</v>
      </c>
      <c r="EA351" s="146">
        <v>0</v>
      </c>
      <c r="EB351" s="146">
        <v>0</v>
      </c>
      <c r="EC351" s="146">
        <v>0</v>
      </c>
      <c r="ED351" s="146">
        <v>20550144</v>
      </c>
    </row>
    <row r="352" spans="1:134" ht="13.5" x14ac:dyDescent="0.25">
      <c r="A352" s="136" t="s">
        <v>563</v>
      </c>
      <c r="B352" s="141"/>
      <c r="C352" s="142">
        <v>45473</v>
      </c>
      <c r="D352" s="146">
        <v>121117</v>
      </c>
      <c r="E352" s="146">
        <v>249749</v>
      </c>
      <c r="F352" s="146">
        <v>0</v>
      </c>
      <c r="G352" s="146">
        <v>26682</v>
      </c>
      <c r="H352" s="146">
        <v>72836</v>
      </c>
      <c r="I352" s="146">
        <v>0</v>
      </c>
      <c r="J352" s="146">
        <v>0</v>
      </c>
      <c r="K352" s="146">
        <v>0</v>
      </c>
      <c r="L352" s="146">
        <v>0</v>
      </c>
      <c r="M352" s="146">
        <v>109726</v>
      </c>
      <c r="N352" s="146">
        <v>0</v>
      </c>
      <c r="O352" s="146">
        <v>0</v>
      </c>
      <c r="P352" s="146">
        <v>0</v>
      </c>
      <c r="Q352" s="146">
        <v>44744</v>
      </c>
      <c r="R352" s="146">
        <v>0</v>
      </c>
      <c r="S352" s="146">
        <v>0</v>
      </c>
      <c r="T352" s="146">
        <v>0</v>
      </c>
      <c r="U352" s="146">
        <v>10671</v>
      </c>
      <c r="V352" s="146">
        <v>0</v>
      </c>
      <c r="W352" s="146">
        <v>0</v>
      </c>
      <c r="X352" s="146">
        <v>808</v>
      </c>
      <c r="Y352" s="146">
        <v>26701</v>
      </c>
      <c r="Z352" s="146">
        <v>0</v>
      </c>
      <c r="AA352" s="146">
        <v>0</v>
      </c>
      <c r="AB352" s="146">
        <v>211848</v>
      </c>
      <c r="AC352" s="146">
        <v>874882</v>
      </c>
      <c r="AD352" s="146">
        <v>117772</v>
      </c>
      <c r="AE352" s="146">
        <v>198058</v>
      </c>
      <c r="AF352" s="146">
        <v>181135</v>
      </c>
      <c r="AG352" s="146">
        <v>0</v>
      </c>
      <c r="AH352" s="146">
        <v>35676</v>
      </c>
      <c r="AI352" s="146">
        <v>96693</v>
      </c>
      <c r="AJ352" s="146">
        <v>0</v>
      </c>
      <c r="AK352" s="146">
        <v>0</v>
      </c>
      <c r="AL352" s="146">
        <v>0</v>
      </c>
      <c r="AM352" s="146">
        <v>0</v>
      </c>
      <c r="AN352" s="146">
        <v>6124</v>
      </c>
      <c r="AO352" s="146">
        <v>38622</v>
      </c>
      <c r="AP352" s="146">
        <v>3041</v>
      </c>
      <c r="AQ352" s="146">
        <v>124611</v>
      </c>
      <c r="AR352" s="146">
        <v>0</v>
      </c>
      <c r="AS352" s="146">
        <v>0</v>
      </c>
      <c r="AT352" s="146">
        <v>0</v>
      </c>
      <c r="AU352" s="146">
        <v>0</v>
      </c>
      <c r="AV352" s="146">
        <v>0</v>
      </c>
      <c r="AW352" s="146">
        <v>1177</v>
      </c>
      <c r="AX352" s="146">
        <v>802909</v>
      </c>
      <c r="AY352" s="146">
        <v>43696</v>
      </c>
      <c r="AZ352" s="146">
        <v>0</v>
      </c>
      <c r="BA352" s="146">
        <v>0</v>
      </c>
      <c r="BB352" s="146">
        <v>6229</v>
      </c>
      <c r="BC352" s="146">
        <v>0</v>
      </c>
      <c r="BD352" s="146">
        <v>13339</v>
      </c>
      <c r="BE352" s="146">
        <v>252174</v>
      </c>
      <c r="BF352" s="146">
        <v>0</v>
      </c>
      <c r="BG352" s="146">
        <v>315438</v>
      </c>
      <c r="BH352" s="146">
        <v>1993229</v>
      </c>
      <c r="BI352" s="146">
        <v>104634</v>
      </c>
      <c r="BJ352" s="146">
        <v>86061</v>
      </c>
      <c r="BK352" s="146">
        <v>0</v>
      </c>
      <c r="BL352" s="146">
        <v>0</v>
      </c>
      <c r="BM352" s="146">
        <v>76935</v>
      </c>
      <c r="BN352" s="146">
        <v>0</v>
      </c>
      <c r="BO352" s="146">
        <v>554295</v>
      </c>
      <c r="BP352" s="146">
        <v>0</v>
      </c>
      <c r="BQ352" s="146">
        <v>60256</v>
      </c>
      <c r="BR352" s="146">
        <v>159371</v>
      </c>
      <c r="BS352" s="146">
        <v>0</v>
      </c>
      <c r="BT352" s="146">
        <v>0</v>
      </c>
      <c r="BU352" s="146">
        <v>0</v>
      </c>
      <c r="BV352" s="146">
        <v>0</v>
      </c>
      <c r="BW352" s="146">
        <v>0</v>
      </c>
      <c r="BX352" s="146">
        <v>0</v>
      </c>
      <c r="BY352" s="146">
        <v>0</v>
      </c>
      <c r="BZ352" s="146">
        <v>340533</v>
      </c>
      <c r="CA352" s="146">
        <v>17615</v>
      </c>
      <c r="CB352" s="146">
        <v>0</v>
      </c>
      <c r="CC352" s="146">
        <v>0</v>
      </c>
      <c r="CD352" s="146">
        <v>0</v>
      </c>
      <c r="CE352" s="146">
        <v>24558</v>
      </c>
      <c r="CF352" s="146">
        <v>0</v>
      </c>
      <c r="CG352" s="146">
        <v>0</v>
      </c>
      <c r="CH352" s="146">
        <v>0</v>
      </c>
      <c r="CI352" s="146">
        <v>0</v>
      </c>
      <c r="CJ352" s="146">
        <v>0</v>
      </c>
      <c r="CK352" s="146">
        <v>0</v>
      </c>
      <c r="CL352" s="146">
        <v>30031</v>
      </c>
      <c r="CM352" s="146">
        <v>1454289</v>
      </c>
      <c r="CN352" s="146">
        <v>3447518</v>
      </c>
      <c r="CO352" s="146">
        <v>386692</v>
      </c>
      <c r="CP352" s="146">
        <v>464913</v>
      </c>
      <c r="CQ352" s="146">
        <v>1698170</v>
      </c>
      <c r="CR352" s="146">
        <v>0</v>
      </c>
      <c r="CS352" s="146">
        <v>0</v>
      </c>
      <c r="CT352" s="146">
        <v>0</v>
      </c>
      <c r="CU352" s="146">
        <v>0</v>
      </c>
      <c r="CV352" s="146">
        <v>0</v>
      </c>
      <c r="CW352" s="146">
        <v>183444</v>
      </c>
      <c r="CX352" s="146">
        <v>500763</v>
      </c>
      <c r="CY352" s="146">
        <v>0</v>
      </c>
      <c r="CZ352" s="146">
        <v>0</v>
      </c>
      <c r="DA352" s="146">
        <v>0</v>
      </c>
      <c r="DB352" s="146">
        <v>0</v>
      </c>
      <c r="DC352" s="146">
        <v>0</v>
      </c>
      <c r="DD352" s="146">
        <v>0</v>
      </c>
      <c r="DE352" s="146">
        <v>271521</v>
      </c>
      <c r="DF352" s="146">
        <v>0</v>
      </c>
      <c r="DG352" s="146">
        <v>0</v>
      </c>
      <c r="DH352" s="146">
        <v>0</v>
      </c>
      <c r="DI352" s="146">
        <v>0</v>
      </c>
      <c r="DJ352" s="146">
        <v>3505503</v>
      </c>
      <c r="DK352" s="146">
        <v>0</v>
      </c>
      <c r="DL352" s="146">
        <v>0</v>
      </c>
      <c r="DM352" s="146">
        <v>0</v>
      </c>
      <c r="DN352" s="146">
        <v>0</v>
      </c>
      <c r="DO352" s="146">
        <v>0</v>
      </c>
      <c r="DP352" s="146">
        <v>0</v>
      </c>
      <c r="DQ352" s="146">
        <v>0</v>
      </c>
      <c r="DR352" s="146">
        <v>0</v>
      </c>
      <c r="DS352" s="146">
        <v>0</v>
      </c>
      <c r="DT352" s="146">
        <v>0</v>
      </c>
      <c r="DU352" s="146">
        <v>0</v>
      </c>
      <c r="DV352" s="146">
        <v>0</v>
      </c>
      <c r="DW352" s="146">
        <v>0</v>
      </c>
      <c r="DX352" s="146">
        <v>0</v>
      </c>
      <c r="DY352" s="146">
        <v>0</v>
      </c>
      <c r="DZ352" s="146">
        <v>0</v>
      </c>
      <c r="EA352" s="146">
        <v>0</v>
      </c>
      <c r="EB352" s="146">
        <v>0</v>
      </c>
      <c r="EC352" s="146">
        <v>0</v>
      </c>
      <c r="ED352" s="146">
        <v>6953021</v>
      </c>
    </row>
    <row r="353" spans="1:134" ht="13.5" x14ac:dyDescent="0.25">
      <c r="A353" s="137" t="s">
        <v>564</v>
      </c>
      <c r="B353" s="137" t="s">
        <v>248</v>
      </c>
      <c r="C353" s="139">
        <v>45657</v>
      </c>
      <c r="D353" s="147">
        <v>104974</v>
      </c>
      <c r="E353" s="147">
        <v>61132</v>
      </c>
      <c r="F353" s="147">
        <v>0</v>
      </c>
      <c r="G353" s="147">
        <v>13269</v>
      </c>
      <c r="H353" s="147">
        <v>16479</v>
      </c>
      <c r="I353" s="147">
        <v>4473</v>
      </c>
      <c r="J353" s="147">
        <v>410</v>
      </c>
      <c r="K353" s="147">
        <v>63</v>
      </c>
      <c r="L353" s="147">
        <v>17289</v>
      </c>
      <c r="M353" s="147">
        <v>13301</v>
      </c>
      <c r="N353" s="147">
        <v>3249</v>
      </c>
      <c r="O353" s="147">
        <v>0</v>
      </c>
      <c r="P353" s="147">
        <v>250938</v>
      </c>
      <c r="Q353" s="147">
        <v>0</v>
      </c>
      <c r="R353" s="147">
        <v>4590</v>
      </c>
      <c r="S353" s="147">
        <v>5948</v>
      </c>
      <c r="T353" s="147">
        <v>984</v>
      </c>
      <c r="U353" s="147">
        <v>55874</v>
      </c>
      <c r="V353" s="147">
        <v>108</v>
      </c>
      <c r="W353" s="147">
        <v>0</v>
      </c>
      <c r="X353" s="147">
        <v>0</v>
      </c>
      <c r="Y353" s="147">
        <v>2181</v>
      </c>
      <c r="Z353" s="147">
        <v>30741</v>
      </c>
      <c r="AA353" s="147">
        <v>7200</v>
      </c>
      <c r="AB353" s="147">
        <v>36599</v>
      </c>
      <c r="AC353" s="147">
        <v>629802</v>
      </c>
      <c r="AD353" s="147">
        <v>36105</v>
      </c>
      <c r="AE353" s="147">
        <v>59020</v>
      </c>
      <c r="AF353" s="147">
        <v>59173</v>
      </c>
      <c r="AG353" s="147">
        <v>0</v>
      </c>
      <c r="AH353" s="147">
        <v>12068</v>
      </c>
      <c r="AI353" s="147">
        <v>15308</v>
      </c>
      <c r="AJ353" s="147">
        <v>4155</v>
      </c>
      <c r="AK353" s="147">
        <v>381</v>
      </c>
      <c r="AL353" s="147">
        <v>59</v>
      </c>
      <c r="AM353" s="147">
        <v>0</v>
      </c>
      <c r="AN353" s="147">
        <v>7058</v>
      </c>
      <c r="AO353" s="147">
        <v>13421</v>
      </c>
      <c r="AP353" s="147">
        <v>13747</v>
      </c>
      <c r="AQ353" s="147">
        <v>61485</v>
      </c>
      <c r="AR353" s="147">
        <v>0</v>
      </c>
      <c r="AS353" s="147">
        <v>0</v>
      </c>
      <c r="AT353" s="147">
        <v>14993</v>
      </c>
      <c r="AU353" s="147">
        <v>0</v>
      </c>
      <c r="AV353" s="147">
        <v>0</v>
      </c>
      <c r="AW353" s="147">
        <v>0</v>
      </c>
      <c r="AX353" s="147">
        <v>296973</v>
      </c>
      <c r="AY353" s="147">
        <v>61161</v>
      </c>
      <c r="AZ353" s="147">
        <v>850</v>
      </c>
      <c r="BA353" s="147">
        <v>30938</v>
      </c>
      <c r="BB353" s="147">
        <v>0</v>
      </c>
      <c r="BC353" s="147">
        <v>8402</v>
      </c>
      <c r="BD353" s="147">
        <v>17238</v>
      </c>
      <c r="BE353" s="147">
        <v>15706</v>
      </c>
      <c r="BF353" s="147">
        <v>0</v>
      </c>
      <c r="BG353" s="147">
        <v>134295</v>
      </c>
      <c r="BH353" s="147">
        <v>1061070</v>
      </c>
      <c r="BI353" s="147">
        <v>108905</v>
      </c>
      <c r="BJ353" s="147">
        <v>140343</v>
      </c>
      <c r="BK353" s="147">
        <v>0</v>
      </c>
      <c r="BL353" s="147">
        <v>30600</v>
      </c>
      <c r="BM353" s="147">
        <v>42595</v>
      </c>
      <c r="BN353" s="147">
        <v>21800</v>
      </c>
      <c r="BO353" s="147">
        <v>182814</v>
      </c>
      <c r="BP353" s="147">
        <v>0</v>
      </c>
      <c r="BQ353" s="147">
        <v>33881</v>
      </c>
      <c r="BR353" s="147">
        <v>48990</v>
      </c>
      <c r="BS353" s="147">
        <v>13297</v>
      </c>
      <c r="BT353" s="147">
        <v>1219</v>
      </c>
      <c r="BU353" s="147">
        <v>188</v>
      </c>
      <c r="BV353" s="147">
        <v>0</v>
      </c>
      <c r="BW353" s="147">
        <v>63627</v>
      </c>
      <c r="BX353" s="147">
        <v>0</v>
      </c>
      <c r="BY353" s="147">
        <v>0</v>
      </c>
      <c r="BZ353" s="147">
        <v>18708</v>
      </c>
      <c r="CA353" s="147">
        <v>2354</v>
      </c>
      <c r="CB353" s="147">
        <v>0</v>
      </c>
      <c r="CC353" s="147">
        <v>217</v>
      </c>
      <c r="CD353" s="147">
        <v>99489</v>
      </c>
      <c r="CE353" s="147">
        <v>8888</v>
      </c>
      <c r="CF353" s="147">
        <v>3751</v>
      </c>
      <c r="CG353" s="147">
        <v>0</v>
      </c>
      <c r="CH353" s="147">
        <v>0</v>
      </c>
      <c r="CI353" s="147">
        <v>0</v>
      </c>
      <c r="CJ353" s="147">
        <v>211</v>
      </c>
      <c r="CK353" s="147">
        <v>601</v>
      </c>
      <c r="CL353" s="147">
        <v>0</v>
      </c>
      <c r="CM353" s="147">
        <v>822478</v>
      </c>
      <c r="CN353" s="147">
        <v>1883548</v>
      </c>
      <c r="CO353" s="147">
        <v>318034</v>
      </c>
      <c r="CP353" s="147">
        <v>261252</v>
      </c>
      <c r="CQ353" s="147">
        <v>550511</v>
      </c>
      <c r="CR353" s="147">
        <v>0</v>
      </c>
      <c r="CS353" s="147">
        <v>0</v>
      </c>
      <c r="CT353" s="147">
        <v>0</v>
      </c>
      <c r="CU353" s="147">
        <v>0</v>
      </c>
      <c r="CV353" s="147">
        <v>0</v>
      </c>
      <c r="CW353" s="147">
        <v>93186</v>
      </c>
      <c r="CX353" s="147">
        <v>112175</v>
      </c>
      <c r="CY353" s="147">
        <v>30446</v>
      </c>
      <c r="CZ353" s="147">
        <v>2792</v>
      </c>
      <c r="DA353" s="147">
        <v>430</v>
      </c>
      <c r="DB353" s="147">
        <v>2880</v>
      </c>
      <c r="DC353" s="147">
        <v>0</v>
      </c>
      <c r="DD353" s="147">
        <v>0</v>
      </c>
      <c r="DE353" s="147">
        <v>772</v>
      </c>
      <c r="DF353" s="147">
        <v>1901</v>
      </c>
      <c r="DG353" s="147">
        <v>61070</v>
      </c>
      <c r="DH353" s="147">
        <v>0</v>
      </c>
      <c r="DI353" s="147">
        <v>280</v>
      </c>
      <c r="DJ353" s="147">
        <v>1435729</v>
      </c>
      <c r="DK353" s="147">
        <v>0</v>
      </c>
      <c r="DL353" s="147">
        <v>0</v>
      </c>
      <c r="DM353" s="147">
        <v>0</v>
      </c>
      <c r="DN353" s="147">
        <v>0</v>
      </c>
      <c r="DO353" s="147">
        <v>0</v>
      </c>
      <c r="DP353" s="147">
        <v>0</v>
      </c>
      <c r="DQ353" s="147">
        <v>0</v>
      </c>
      <c r="DR353" s="147">
        <v>0</v>
      </c>
      <c r="DS353" s="147">
        <v>0</v>
      </c>
      <c r="DT353" s="147">
        <v>0</v>
      </c>
      <c r="DU353" s="147">
        <v>0</v>
      </c>
      <c r="DV353" s="147">
        <v>0</v>
      </c>
      <c r="DW353" s="147">
        <v>0</v>
      </c>
      <c r="DX353" s="147">
        <v>0</v>
      </c>
      <c r="DY353" s="147">
        <v>0</v>
      </c>
      <c r="DZ353" s="147">
        <v>0</v>
      </c>
      <c r="EA353" s="147">
        <v>0</v>
      </c>
      <c r="EB353" s="147">
        <v>0</v>
      </c>
      <c r="EC353" s="147">
        <v>0</v>
      </c>
      <c r="ED353" s="147">
        <v>3319277</v>
      </c>
    </row>
    <row r="354" spans="1:134" ht="13.5" x14ac:dyDescent="0.25">
      <c r="A354" s="137" t="s">
        <v>565</v>
      </c>
      <c r="B354" s="138"/>
      <c r="C354" s="139">
        <v>45657</v>
      </c>
      <c r="D354" s="147">
        <v>98569</v>
      </c>
      <c r="E354" s="147">
        <v>34596</v>
      </c>
      <c r="F354" s="147">
        <v>0</v>
      </c>
      <c r="G354" s="147">
        <v>11040</v>
      </c>
      <c r="H354" s="147">
        <v>13491</v>
      </c>
      <c r="I354" s="147">
        <v>2958</v>
      </c>
      <c r="J354" s="147">
        <v>0</v>
      </c>
      <c r="K354" s="147">
        <v>800</v>
      </c>
      <c r="L354" s="147">
        <v>1008</v>
      </c>
      <c r="M354" s="147">
        <v>5628</v>
      </c>
      <c r="N354" s="147">
        <v>4264</v>
      </c>
      <c r="O354" s="147">
        <v>5010</v>
      </c>
      <c r="P354" s="147">
        <v>0</v>
      </c>
      <c r="Q354" s="147">
        <v>0</v>
      </c>
      <c r="R354" s="147">
        <v>46830</v>
      </c>
      <c r="S354" s="147">
        <v>1566</v>
      </c>
      <c r="T354" s="147">
        <v>1269</v>
      </c>
      <c r="U354" s="147">
        <v>11185</v>
      </c>
      <c r="V354" s="147">
        <v>0</v>
      </c>
      <c r="W354" s="147">
        <v>3165</v>
      </c>
      <c r="X354" s="147">
        <v>0</v>
      </c>
      <c r="Y354" s="147">
        <v>16779</v>
      </c>
      <c r="Z354" s="147">
        <v>6951</v>
      </c>
      <c r="AA354" s="147">
        <v>6871</v>
      </c>
      <c r="AB354" s="147">
        <v>7401</v>
      </c>
      <c r="AC354" s="147">
        <v>279381</v>
      </c>
      <c r="AD354" s="147">
        <v>0</v>
      </c>
      <c r="AE354" s="147">
        <v>38338</v>
      </c>
      <c r="AF354" s="147">
        <v>55152</v>
      </c>
      <c r="AG354" s="147">
        <v>0</v>
      </c>
      <c r="AH354" s="147">
        <v>7909</v>
      </c>
      <c r="AI354" s="147">
        <v>4511</v>
      </c>
      <c r="AJ354" s="147">
        <v>2076</v>
      </c>
      <c r="AK354" s="147">
        <v>0</v>
      </c>
      <c r="AL354" s="147">
        <v>0</v>
      </c>
      <c r="AM354" s="147">
        <v>836</v>
      </c>
      <c r="AN354" s="147">
        <v>5310</v>
      </c>
      <c r="AO354" s="147">
        <v>9435</v>
      </c>
      <c r="AP354" s="147">
        <v>9057</v>
      </c>
      <c r="AQ354" s="147">
        <v>49334</v>
      </c>
      <c r="AR354" s="147">
        <v>0</v>
      </c>
      <c r="AS354" s="147">
        <v>0</v>
      </c>
      <c r="AT354" s="147">
        <v>22637</v>
      </c>
      <c r="AU354" s="147">
        <v>0</v>
      </c>
      <c r="AV354" s="147">
        <v>0</v>
      </c>
      <c r="AW354" s="147">
        <v>0</v>
      </c>
      <c r="AX354" s="147">
        <v>204595</v>
      </c>
      <c r="AY354" s="147">
        <v>113577</v>
      </c>
      <c r="AZ354" s="147">
        <v>0</v>
      </c>
      <c r="BA354" s="147">
        <v>302</v>
      </c>
      <c r="BB354" s="147">
        <v>0</v>
      </c>
      <c r="BC354" s="147">
        <v>0</v>
      </c>
      <c r="BD354" s="147">
        <v>16595</v>
      </c>
      <c r="BE354" s="147">
        <v>29105</v>
      </c>
      <c r="BF354" s="147">
        <v>0</v>
      </c>
      <c r="BG354" s="147">
        <v>159579</v>
      </c>
      <c r="BH354" s="147">
        <v>643555</v>
      </c>
      <c r="BI354" s="147">
        <v>101684</v>
      </c>
      <c r="BJ354" s="147">
        <v>16490</v>
      </c>
      <c r="BK354" s="147">
        <v>0</v>
      </c>
      <c r="BL354" s="147">
        <v>6000</v>
      </c>
      <c r="BM354" s="147">
        <v>59117</v>
      </c>
      <c r="BN354" s="147">
        <v>0</v>
      </c>
      <c r="BO354" s="147">
        <v>133122</v>
      </c>
      <c r="BP354" s="147">
        <v>0</v>
      </c>
      <c r="BQ354" s="147">
        <v>25058</v>
      </c>
      <c r="BR354" s="147">
        <v>25727</v>
      </c>
      <c r="BS354" s="147">
        <v>6894</v>
      </c>
      <c r="BT354" s="147">
        <v>12264</v>
      </c>
      <c r="BU354" s="147">
        <v>0</v>
      </c>
      <c r="BV354" s="147">
        <v>1349</v>
      </c>
      <c r="BW354" s="147">
        <v>23566</v>
      </c>
      <c r="BX354" s="147">
        <v>5162</v>
      </c>
      <c r="BY354" s="147">
        <v>0</v>
      </c>
      <c r="BZ354" s="147">
        <v>13208</v>
      </c>
      <c r="CA354" s="147">
        <v>4275</v>
      </c>
      <c r="CB354" s="147">
        <v>0</v>
      </c>
      <c r="CC354" s="147">
        <v>0</v>
      </c>
      <c r="CD354" s="147">
        <v>55035</v>
      </c>
      <c r="CE354" s="147">
        <v>569</v>
      </c>
      <c r="CF354" s="147">
        <v>6203</v>
      </c>
      <c r="CG354" s="147">
        <v>0</v>
      </c>
      <c r="CH354" s="147">
        <v>0</v>
      </c>
      <c r="CI354" s="147">
        <v>0</v>
      </c>
      <c r="CJ354" s="147">
        <v>4996</v>
      </c>
      <c r="CK354" s="147">
        <v>0</v>
      </c>
      <c r="CL354" s="147">
        <v>0</v>
      </c>
      <c r="CM354" s="147">
        <v>500719</v>
      </c>
      <c r="CN354" s="147">
        <v>1144274</v>
      </c>
      <c r="CO354" s="147">
        <v>263005</v>
      </c>
      <c r="CP354" s="147">
        <v>87627</v>
      </c>
      <c r="CQ354" s="147">
        <v>245208</v>
      </c>
      <c r="CR354" s="147">
        <v>11158</v>
      </c>
      <c r="CS354" s="147">
        <v>0</v>
      </c>
      <c r="CT354" s="147">
        <v>0</v>
      </c>
      <c r="CU354" s="147">
        <v>0</v>
      </c>
      <c r="CV354" s="147">
        <v>0</v>
      </c>
      <c r="CW354" s="147">
        <v>52392</v>
      </c>
      <c r="CX354" s="147">
        <v>32824</v>
      </c>
      <c r="CY354" s="147">
        <v>13482</v>
      </c>
      <c r="CZ354" s="147">
        <v>0</v>
      </c>
      <c r="DA354" s="147">
        <v>0</v>
      </c>
      <c r="DB354" s="147">
        <v>4941</v>
      </c>
      <c r="DC354" s="147">
        <v>0</v>
      </c>
      <c r="DD354" s="147">
        <v>63363</v>
      </c>
      <c r="DE354" s="147">
        <v>218974</v>
      </c>
      <c r="DF354" s="147">
        <v>198292</v>
      </c>
      <c r="DG354" s="147">
        <v>33589</v>
      </c>
      <c r="DH354" s="147">
        <v>0</v>
      </c>
      <c r="DI354" s="147">
        <v>0</v>
      </c>
      <c r="DJ354" s="147">
        <v>1224855</v>
      </c>
      <c r="DK354" s="147">
        <v>0</v>
      </c>
      <c r="DL354" s="147">
        <v>0</v>
      </c>
      <c r="DM354" s="147">
        <v>0</v>
      </c>
      <c r="DN354" s="147">
        <v>0</v>
      </c>
      <c r="DO354" s="147">
        <v>0</v>
      </c>
      <c r="DP354" s="147">
        <v>0</v>
      </c>
      <c r="DQ354" s="147">
        <v>0</v>
      </c>
      <c r="DR354" s="147">
        <v>0</v>
      </c>
      <c r="DS354" s="147">
        <v>0</v>
      </c>
      <c r="DT354" s="147">
        <v>0</v>
      </c>
      <c r="DU354" s="147">
        <v>0</v>
      </c>
      <c r="DV354" s="147">
        <v>0</v>
      </c>
      <c r="DW354" s="147">
        <v>0</v>
      </c>
      <c r="DX354" s="147">
        <v>0</v>
      </c>
      <c r="DY354" s="147">
        <v>0</v>
      </c>
      <c r="DZ354" s="147">
        <v>0</v>
      </c>
      <c r="EA354" s="147">
        <v>0</v>
      </c>
      <c r="EB354" s="147">
        <v>0</v>
      </c>
      <c r="EC354" s="147">
        <v>0</v>
      </c>
      <c r="ED354" s="147">
        <v>2369129</v>
      </c>
    </row>
    <row r="355" spans="1:134" ht="13.5" x14ac:dyDescent="0.25">
      <c r="A355" s="137" t="s">
        <v>566</v>
      </c>
      <c r="B355" s="137" t="s">
        <v>567</v>
      </c>
      <c r="C355" s="139">
        <v>45657</v>
      </c>
      <c r="D355" s="147">
        <v>75596</v>
      </c>
      <c r="E355" s="147">
        <v>37914</v>
      </c>
      <c r="F355" s="147">
        <v>0</v>
      </c>
      <c r="G355" s="147">
        <v>13788</v>
      </c>
      <c r="H355" s="147">
        <v>7984</v>
      </c>
      <c r="I355" s="147">
        <v>40327</v>
      </c>
      <c r="J355" s="147">
        <v>15960</v>
      </c>
      <c r="K355" s="147">
        <v>1000</v>
      </c>
      <c r="L355" s="147">
        <v>559</v>
      </c>
      <c r="M355" s="147">
        <v>6233</v>
      </c>
      <c r="N355" s="147">
        <v>10274</v>
      </c>
      <c r="O355" s="147">
        <v>1149</v>
      </c>
      <c r="P355" s="147">
        <v>0</v>
      </c>
      <c r="Q355" s="147">
        <v>108919</v>
      </c>
      <c r="R355" s="147">
        <v>28216</v>
      </c>
      <c r="S355" s="147">
        <v>13126</v>
      </c>
      <c r="T355" s="147">
        <v>0</v>
      </c>
      <c r="U355" s="147">
        <v>13116</v>
      </c>
      <c r="V355" s="147">
        <v>0</v>
      </c>
      <c r="W355" s="147">
        <v>0</v>
      </c>
      <c r="X355" s="147">
        <v>0</v>
      </c>
      <c r="Y355" s="147">
        <v>36261</v>
      </c>
      <c r="Z355" s="147">
        <v>36087</v>
      </c>
      <c r="AA355" s="147">
        <v>7200</v>
      </c>
      <c r="AB355" s="147">
        <v>242523</v>
      </c>
      <c r="AC355" s="147">
        <v>696232</v>
      </c>
      <c r="AD355" s="147">
        <v>11053</v>
      </c>
      <c r="AE355" s="147">
        <v>162330</v>
      </c>
      <c r="AF355" s="147">
        <v>36139</v>
      </c>
      <c r="AG355" s="147">
        <v>0</v>
      </c>
      <c r="AH355" s="147">
        <v>16735</v>
      </c>
      <c r="AI355" s="147">
        <v>13203</v>
      </c>
      <c r="AJ355" s="147">
        <v>0</v>
      </c>
      <c r="AK355" s="147">
        <v>0</v>
      </c>
      <c r="AL355" s="147">
        <v>342</v>
      </c>
      <c r="AM355" s="147">
        <v>0</v>
      </c>
      <c r="AN355" s="147">
        <v>7054</v>
      </c>
      <c r="AO355" s="147">
        <v>24808</v>
      </c>
      <c r="AP355" s="147">
        <v>12262</v>
      </c>
      <c r="AQ355" s="147">
        <v>70535</v>
      </c>
      <c r="AR355" s="147">
        <v>187</v>
      </c>
      <c r="AS355" s="147">
        <v>0</v>
      </c>
      <c r="AT355" s="147">
        <v>40888</v>
      </c>
      <c r="AU355" s="147">
        <v>0</v>
      </c>
      <c r="AV355" s="147">
        <v>0</v>
      </c>
      <c r="AW355" s="147">
        <v>0</v>
      </c>
      <c r="AX355" s="147">
        <v>395536</v>
      </c>
      <c r="AY355" s="147">
        <v>8158</v>
      </c>
      <c r="AZ355" s="147">
        <v>0</v>
      </c>
      <c r="BA355" s="147">
        <v>30754</v>
      </c>
      <c r="BB355" s="147">
        <v>112922</v>
      </c>
      <c r="BC355" s="147">
        <v>0</v>
      </c>
      <c r="BD355" s="147">
        <v>34914</v>
      </c>
      <c r="BE355" s="147">
        <v>1734</v>
      </c>
      <c r="BF355" s="147">
        <v>0</v>
      </c>
      <c r="BG355" s="147">
        <v>188482</v>
      </c>
      <c r="BH355" s="147">
        <v>1280250</v>
      </c>
      <c r="BI355" s="147">
        <v>98147</v>
      </c>
      <c r="BJ355" s="147">
        <v>82658</v>
      </c>
      <c r="BK355" s="147">
        <v>0</v>
      </c>
      <c r="BL355" s="147">
        <v>7800</v>
      </c>
      <c r="BM355" s="147">
        <v>58385</v>
      </c>
      <c r="BN355" s="147">
        <v>0</v>
      </c>
      <c r="BO355" s="147">
        <v>256613</v>
      </c>
      <c r="BP355" s="147">
        <v>0</v>
      </c>
      <c r="BQ355" s="147">
        <v>26010</v>
      </c>
      <c r="BR355" s="147">
        <v>14015</v>
      </c>
      <c r="BS355" s="147">
        <v>0</v>
      </c>
      <c r="BT355" s="147">
        <v>0</v>
      </c>
      <c r="BU355" s="147">
        <v>0</v>
      </c>
      <c r="BV355" s="147">
        <v>6072</v>
      </c>
      <c r="BW355" s="147">
        <v>130747</v>
      </c>
      <c r="BX355" s="147">
        <v>7490</v>
      </c>
      <c r="BY355" s="147">
        <v>0</v>
      </c>
      <c r="BZ355" s="147">
        <v>17136</v>
      </c>
      <c r="CA355" s="147">
        <v>15376</v>
      </c>
      <c r="CB355" s="147">
        <v>0</v>
      </c>
      <c r="CC355" s="147">
        <v>462</v>
      </c>
      <c r="CD355" s="147">
        <v>163946</v>
      </c>
      <c r="CE355" s="147">
        <v>10418</v>
      </c>
      <c r="CF355" s="147">
        <v>4669</v>
      </c>
      <c r="CG355" s="147">
        <v>0</v>
      </c>
      <c r="CH355" s="147">
        <v>0</v>
      </c>
      <c r="CI355" s="147">
        <v>0</v>
      </c>
      <c r="CJ355" s="147">
        <v>17803</v>
      </c>
      <c r="CK355" s="147">
        <v>835</v>
      </c>
      <c r="CL355" s="147">
        <v>23273</v>
      </c>
      <c r="CM355" s="147">
        <v>941855</v>
      </c>
      <c r="CN355" s="147">
        <v>2222105</v>
      </c>
      <c r="CO355" s="147">
        <v>292032</v>
      </c>
      <c r="CP355" s="147">
        <v>146725</v>
      </c>
      <c r="CQ355" s="147">
        <v>857268</v>
      </c>
      <c r="CR355" s="147">
        <v>0</v>
      </c>
      <c r="CS355" s="147">
        <v>115897</v>
      </c>
      <c r="CT355" s="147">
        <v>0</v>
      </c>
      <c r="CU355" s="147">
        <v>0</v>
      </c>
      <c r="CV355" s="147">
        <v>0</v>
      </c>
      <c r="CW355" s="147">
        <v>127535</v>
      </c>
      <c r="CX355" s="147">
        <v>31624</v>
      </c>
      <c r="CY355" s="147">
        <v>0</v>
      </c>
      <c r="CZ355" s="147">
        <v>0</v>
      </c>
      <c r="DA355" s="147">
        <v>25</v>
      </c>
      <c r="DB355" s="147">
        <v>0</v>
      </c>
      <c r="DC355" s="147">
        <v>907</v>
      </c>
      <c r="DD355" s="147">
        <v>34260</v>
      </c>
      <c r="DE355" s="147">
        <v>111011</v>
      </c>
      <c r="DF355" s="147">
        <v>110044</v>
      </c>
      <c r="DG355" s="147">
        <v>0</v>
      </c>
      <c r="DH355" s="147">
        <v>0</v>
      </c>
      <c r="DI355" s="147">
        <v>0</v>
      </c>
      <c r="DJ355" s="147">
        <v>1827328</v>
      </c>
      <c r="DK355" s="147">
        <v>0</v>
      </c>
      <c r="DL355" s="147">
        <v>1485</v>
      </c>
      <c r="DM355" s="147">
        <v>0</v>
      </c>
      <c r="DN355" s="147">
        <v>0</v>
      </c>
      <c r="DO355" s="147">
        <v>0</v>
      </c>
      <c r="DP355" s="147">
        <v>0</v>
      </c>
      <c r="DQ355" s="147">
        <v>0</v>
      </c>
      <c r="DR355" s="147">
        <v>0</v>
      </c>
      <c r="DS355" s="147">
        <v>0</v>
      </c>
      <c r="DT355" s="147">
        <v>0</v>
      </c>
      <c r="DU355" s="147">
        <v>0</v>
      </c>
      <c r="DV355" s="147">
        <v>0</v>
      </c>
      <c r="DW355" s="147">
        <v>0</v>
      </c>
      <c r="DX355" s="147">
        <v>0</v>
      </c>
      <c r="DY355" s="147">
        <v>0</v>
      </c>
      <c r="DZ355" s="147">
        <v>556028</v>
      </c>
      <c r="EA355" s="147">
        <v>0</v>
      </c>
      <c r="EB355" s="147">
        <v>0</v>
      </c>
      <c r="EC355" s="147">
        <v>557513</v>
      </c>
      <c r="ED355" s="147">
        <v>4606946</v>
      </c>
    </row>
    <row r="356" spans="1:134" ht="13.5" x14ac:dyDescent="0.25">
      <c r="A356" s="137" t="s">
        <v>568</v>
      </c>
      <c r="B356" s="137" t="s">
        <v>567</v>
      </c>
      <c r="C356" s="139">
        <v>45657</v>
      </c>
      <c r="D356" s="147">
        <v>119005</v>
      </c>
      <c r="E356" s="147">
        <v>98225</v>
      </c>
      <c r="F356" s="147">
        <v>66740</v>
      </c>
      <c r="G356" s="147">
        <v>28986</v>
      </c>
      <c r="H356" s="147">
        <v>17936</v>
      </c>
      <c r="I356" s="147">
        <v>98096</v>
      </c>
      <c r="J356" s="147">
        <v>16513</v>
      </c>
      <c r="K356" s="147">
        <v>3390</v>
      </c>
      <c r="L356" s="147">
        <v>1737</v>
      </c>
      <c r="M356" s="147">
        <v>22671</v>
      </c>
      <c r="N356" s="147">
        <v>23245</v>
      </c>
      <c r="O356" s="147">
        <v>14941</v>
      </c>
      <c r="P356" s="147">
        <v>0</v>
      </c>
      <c r="Q356" s="147">
        <v>100168</v>
      </c>
      <c r="R356" s="147">
        <v>33271</v>
      </c>
      <c r="S356" s="147">
        <v>24317</v>
      </c>
      <c r="T356" s="147">
        <v>0</v>
      </c>
      <c r="U356" s="147">
        <v>53764</v>
      </c>
      <c r="V356" s="147">
        <v>0</v>
      </c>
      <c r="W356" s="147">
        <v>0</v>
      </c>
      <c r="X356" s="147">
        <v>0</v>
      </c>
      <c r="Y356" s="147">
        <v>67674</v>
      </c>
      <c r="Z356" s="147">
        <v>37386</v>
      </c>
      <c r="AA356" s="147">
        <v>917</v>
      </c>
      <c r="AB356" s="147">
        <v>210355</v>
      </c>
      <c r="AC356" s="147">
        <v>1039337</v>
      </c>
      <c r="AD356" s="147">
        <v>83571</v>
      </c>
      <c r="AE356" s="147">
        <v>150678</v>
      </c>
      <c r="AF356" s="147">
        <v>66735</v>
      </c>
      <c r="AG356" s="147">
        <v>0</v>
      </c>
      <c r="AH356" s="147">
        <v>22943</v>
      </c>
      <c r="AI356" s="147">
        <v>19267</v>
      </c>
      <c r="AJ356" s="147">
        <v>0</v>
      </c>
      <c r="AK356" s="147">
        <v>0</v>
      </c>
      <c r="AL356" s="147">
        <v>632</v>
      </c>
      <c r="AM356" s="147">
        <v>0</v>
      </c>
      <c r="AN356" s="147">
        <v>19138</v>
      </c>
      <c r="AO356" s="147">
        <v>70069</v>
      </c>
      <c r="AP356" s="147">
        <v>29224</v>
      </c>
      <c r="AQ356" s="147">
        <v>125238</v>
      </c>
      <c r="AR356" s="147">
        <v>4132</v>
      </c>
      <c r="AS356" s="147">
        <v>0</v>
      </c>
      <c r="AT356" s="147">
        <v>78989</v>
      </c>
      <c r="AU356" s="147">
        <v>0</v>
      </c>
      <c r="AV356" s="147">
        <v>0</v>
      </c>
      <c r="AW356" s="147">
        <v>0</v>
      </c>
      <c r="AX356" s="147">
        <v>670616</v>
      </c>
      <c r="AY356" s="147">
        <v>18230</v>
      </c>
      <c r="AZ356" s="147">
        <v>0</v>
      </c>
      <c r="BA356" s="147">
        <v>75300</v>
      </c>
      <c r="BB356" s="147">
        <v>235930</v>
      </c>
      <c r="BC356" s="147">
        <v>0</v>
      </c>
      <c r="BD356" s="147">
        <v>50888</v>
      </c>
      <c r="BE356" s="147">
        <v>998</v>
      </c>
      <c r="BF356" s="147">
        <v>0</v>
      </c>
      <c r="BG356" s="147">
        <v>381346</v>
      </c>
      <c r="BH356" s="147">
        <v>2091299</v>
      </c>
      <c r="BI356" s="147">
        <v>119107</v>
      </c>
      <c r="BJ356" s="147">
        <v>184544</v>
      </c>
      <c r="BK356" s="147">
        <v>0</v>
      </c>
      <c r="BL356" s="147">
        <v>19650</v>
      </c>
      <c r="BM356" s="147">
        <v>124218</v>
      </c>
      <c r="BN356" s="147">
        <v>60845</v>
      </c>
      <c r="BO356" s="147">
        <v>650398</v>
      </c>
      <c r="BP356" s="147">
        <v>0</v>
      </c>
      <c r="BQ356" s="147">
        <v>64421</v>
      </c>
      <c r="BR356" s="147">
        <v>39430</v>
      </c>
      <c r="BS356" s="147">
        <v>0</v>
      </c>
      <c r="BT356" s="147">
        <v>0</v>
      </c>
      <c r="BU356" s="147">
        <v>0</v>
      </c>
      <c r="BV356" s="147">
        <v>8848</v>
      </c>
      <c r="BW356" s="147">
        <v>176039</v>
      </c>
      <c r="BX356" s="147">
        <v>2287</v>
      </c>
      <c r="BY356" s="147">
        <v>0</v>
      </c>
      <c r="BZ356" s="147">
        <v>52219</v>
      </c>
      <c r="CA356" s="147">
        <v>15693</v>
      </c>
      <c r="CB356" s="147">
        <v>0</v>
      </c>
      <c r="CC356" s="147">
        <v>268</v>
      </c>
      <c r="CD356" s="147">
        <v>307779</v>
      </c>
      <c r="CE356" s="147">
        <v>15785</v>
      </c>
      <c r="CF356" s="147">
        <v>7848</v>
      </c>
      <c r="CG356" s="147">
        <v>0</v>
      </c>
      <c r="CH356" s="147">
        <v>0</v>
      </c>
      <c r="CI356" s="147">
        <v>700</v>
      </c>
      <c r="CJ356" s="147">
        <v>31664</v>
      </c>
      <c r="CK356" s="147">
        <v>0</v>
      </c>
      <c r="CL356" s="147">
        <v>0</v>
      </c>
      <c r="CM356" s="147">
        <v>1881743</v>
      </c>
      <c r="CN356" s="147">
        <v>3973042</v>
      </c>
      <c r="CO356" s="147">
        <v>670614</v>
      </c>
      <c r="CP356" s="147">
        <v>478423</v>
      </c>
      <c r="CQ356" s="147">
        <v>1911224</v>
      </c>
      <c r="CR356" s="147">
        <v>0</v>
      </c>
      <c r="CS356" s="147">
        <v>352247</v>
      </c>
      <c r="CT356" s="147">
        <v>0</v>
      </c>
      <c r="CU356" s="147">
        <v>0</v>
      </c>
      <c r="CV356" s="147">
        <v>0</v>
      </c>
      <c r="CW356" s="147">
        <v>290994</v>
      </c>
      <c r="CX356" s="147">
        <v>102815</v>
      </c>
      <c r="CY356" s="147">
        <v>0</v>
      </c>
      <c r="CZ356" s="147">
        <v>0</v>
      </c>
      <c r="DA356" s="147">
        <v>15</v>
      </c>
      <c r="DB356" s="147">
        <v>0</v>
      </c>
      <c r="DC356" s="147">
        <v>0</v>
      </c>
      <c r="DD356" s="147">
        <v>27210</v>
      </c>
      <c r="DE356" s="147">
        <v>126352</v>
      </c>
      <c r="DF356" s="147">
        <v>4592</v>
      </c>
      <c r="DG356" s="147">
        <v>0</v>
      </c>
      <c r="DH356" s="147">
        <v>0</v>
      </c>
      <c r="DI356" s="147">
        <v>0</v>
      </c>
      <c r="DJ356" s="147">
        <v>3964486</v>
      </c>
      <c r="DK356" s="147">
        <v>640</v>
      </c>
      <c r="DL356" s="147">
        <v>0</v>
      </c>
      <c r="DM356" s="147">
        <v>0</v>
      </c>
      <c r="DN356" s="147">
        <v>0</v>
      </c>
      <c r="DO356" s="147">
        <v>0</v>
      </c>
      <c r="DP356" s="147">
        <v>0</v>
      </c>
      <c r="DQ356" s="147">
        <v>0</v>
      </c>
      <c r="DR356" s="147">
        <v>0</v>
      </c>
      <c r="DS356" s="147">
        <v>0</v>
      </c>
      <c r="DT356" s="147">
        <v>0</v>
      </c>
      <c r="DU356" s="147">
        <v>0</v>
      </c>
      <c r="DV356" s="147">
        <v>0</v>
      </c>
      <c r="DW356" s="147">
        <v>0</v>
      </c>
      <c r="DX356" s="147">
        <v>0</v>
      </c>
      <c r="DY356" s="147">
        <v>0</v>
      </c>
      <c r="DZ356" s="147">
        <v>151755</v>
      </c>
      <c r="EA356" s="147">
        <v>0</v>
      </c>
      <c r="EB356" s="147">
        <v>0</v>
      </c>
      <c r="EC356" s="147">
        <v>152395</v>
      </c>
      <c r="ED356" s="147">
        <v>8089923</v>
      </c>
    </row>
    <row r="357" spans="1:134" ht="13.5" x14ac:dyDescent="0.25">
      <c r="A357" s="136" t="s">
        <v>569</v>
      </c>
      <c r="B357" s="136" t="s">
        <v>570</v>
      </c>
      <c r="C357" s="142">
        <v>45473</v>
      </c>
      <c r="D357" s="146">
        <v>93881</v>
      </c>
      <c r="E357" s="146">
        <v>135251</v>
      </c>
      <c r="F357" s="146">
        <v>0</v>
      </c>
      <c r="G357" s="146">
        <v>17459</v>
      </c>
      <c r="H357" s="146">
        <v>72190</v>
      </c>
      <c r="I357" s="146">
        <v>2272</v>
      </c>
      <c r="J357" s="146">
        <v>0</v>
      </c>
      <c r="K357" s="146">
        <v>0</v>
      </c>
      <c r="L357" s="146">
        <v>16048</v>
      </c>
      <c r="M357" s="146">
        <v>3113</v>
      </c>
      <c r="N357" s="146">
        <v>2439</v>
      </c>
      <c r="O357" s="146">
        <v>0</v>
      </c>
      <c r="P357" s="146">
        <v>0</v>
      </c>
      <c r="Q357" s="146">
        <v>0</v>
      </c>
      <c r="R357" s="146">
        <v>527408</v>
      </c>
      <c r="S357" s="146">
        <v>0</v>
      </c>
      <c r="T357" s="146">
        <v>0</v>
      </c>
      <c r="U357" s="146">
        <v>0</v>
      </c>
      <c r="V357" s="146">
        <v>0</v>
      </c>
      <c r="W357" s="146">
        <v>274</v>
      </c>
      <c r="X357" s="146">
        <v>0</v>
      </c>
      <c r="Y357" s="146">
        <v>91103</v>
      </c>
      <c r="Z357" s="146">
        <v>28238</v>
      </c>
      <c r="AA357" s="146">
        <v>4642</v>
      </c>
      <c r="AB357" s="146">
        <v>4616</v>
      </c>
      <c r="AC357" s="146">
        <v>998934</v>
      </c>
      <c r="AD357" s="146">
        <v>63659</v>
      </c>
      <c r="AE357" s="146">
        <v>261090</v>
      </c>
      <c r="AF357" s="146">
        <v>184138</v>
      </c>
      <c r="AG357" s="146">
        <v>0</v>
      </c>
      <c r="AH357" s="146">
        <v>38778</v>
      </c>
      <c r="AI357" s="146">
        <v>160339</v>
      </c>
      <c r="AJ357" s="146">
        <v>5046</v>
      </c>
      <c r="AK357" s="146">
        <v>0</v>
      </c>
      <c r="AL357" s="146">
        <v>0</v>
      </c>
      <c r="AM357" s="146">
        <v>0</v>
      </c>
      <c r="AN357" s="146">
        <v>817</v>
      </c>
      <c r="AO357" s="146">
        <v>142305</v>
      </c>
      <c r="AP357" s="146">
        <v>22858</v>
      </c>
      <c r="AQ357" s="146">
        <v>211214</v>
      </c>
      <c r="AR357" s="146">
        <v>75939</v>
      </c>
      <c r="AS357" s="146">
        <v>0</v>
      </c>
      <c r="AT357" s="146">
        <v>13013</v>
      </c>
      <c r="AU357" s="146">
        <v>115241</v>
      </c>
      <c r="AV357" s="146">
        <v>12751</v>
      </c>
      <c r="AW357" s="146">
        <v>0</v>
      </c>
      <c r="AX357" s="146">
        <v>1307188</v>
      </c>
      <c r="AY357" s="146">
        <v>344658</v>
      </c>
      <c r="AZ357" s="146">
        <v>0</v>
      </c>
      <c r="BA357" s="146">
        <v>0</v>
      </c>
      <c r="BB357" s="146">
        <v>0</v>
      </c>
      <c r="BC357" s="146">
        <v>0</v>
      </c>
      <c r="BD357" s="146">
        <v>0</v>
      </c>
      <c r="BE357" s="146">
        <v>0</v>
      </c>
      <c r="BF357" s="146">
        <v>0</v>
      </c>
      <c r="BG357" s="146">
        <v>344658</v>
      </c>
      <c r="BH357" s="146">
        <v>2650780</v>
      </c>
      <c r="BI357" s="146">
        <v>129110</v>
      </c>
      <c r="BJ357" s="146">
        <v>233454</v>
      </c>
      <c r="BK357" s="146">
        <v>67830</v>
      </c>
      <c r="BL357" s="146">
        <v>1400</v>
      </c>
      <c r="BM357" s="146">
        <v>157881</v>
      </c>
      <c r="BN357" s="146">
        <v>65801</v>
      </c>
      <c r="BO357" s="146">
        <v>399603</v>
      </c>
      <c r="BP357" s="146">
        <v>0</v>
      </c>
      <c r="BQ357" s="146">
        <v>80287</v>
      </c>
      <c r="BR357" s="146">
        <v>331971</v>
      </c>
      <c r="BS357" s="146">
        <v>10447</v>
      </c>
      <c r="BT357" s="146">
        <v>0</v>
      </c>
      <c r="BU357" s="146">
        <v>0</v>
      </c>
      <c r="BV357" s="146">
        <v>0</v>
      </c>
      <c r="BW357" s="146">
        <v>176099</v>
      </c>
      <c r="BX357" s="146">
        <v>0</v>
      </c>
      <c r="BY357" s="146">
        <v>0</v>
      </c>
      <c r="BZ357" s="146">
        <v>10996</v>
      </c>
      <c r="CA357" s="146">
        <v>4645</v>
      </c>
      <c r="CB357" s="146">
        <v>0</v>
      </c>
      <c r="CC357" s="146">
        <v>0</v>
      </c>
      <c r="CD357" s="146">
        <v>276884</v>
      </c>
      <c r="CE357" s="146">
        <v>0</v>
      </c>
      <c r="CF357" s="146">
        <v>2015</v>
      </c>
      <c r="CG357" s="146">
        <v>0</v>
      </c>
      <c r="CH357" s="146">
        <v>0</v>
      </c>
      <c r="CI357" s="146">
        <v>0</v>
      </c>
      <c r="CJ357" s="146">
        <v>18534</v>
      </c>
      <c r="CK357" s="146">
        <v>0</v>
      </c>
      <c r="CL357" s="146">
        <v>0</v>
      </c>
      <c r="CM357" s="146">
        <v>1966957</v>
      </c>
      <c r="CN357" s="146">
        <v>4617737</v>
      </c>
      <c r="CO357" s="146">
        <v>570486</v>
      </c>
      <c r="CP357" s="146">
        <v>385662</v>
      </c>
      <c r="CQ357" s="146">
        <v>1600160</v>
      </c>
      <c r="CR357" s="146">
        <v>0</v>
      </c>
      <c r="CS357" s="146">
        <v>0</v>
      </c>
      <c r="CT357" s="146">
        <v>0</v>
      </c>
      <c r="CU357" s="146">
        <v>0</v>
      </c>
      <c r="CV357" s="146">
        <v>0</v>
      </c>
      <c r="CW357" s="146">
        <v>194783</v>
      </c>
      <c r="CX357" s="146">
        <v>805386</v>
      </c>
      <c r="CY357" s="146">
        <v>25344</v>
      </c>
      <c r="CZ357" s="146">
        <v>0</v>
      </c>
      <c r="DA357" s="146">
        <v>0</v>
      </c>
      <c r="DB357" s="146">
        <v>9287</v>
      </c>
      <c r="DC357" s="146">
        <v>0</v>
      </c>
      <c r="DD357" s="146">
        <v>0</v>
      </c>
      <c r="DE357" s="146">
        <v>226803</v>
      </c>
      <c r="DF357" s="146">
        <v>307260</v>
      </c>
      <c r="DG357" s="146">
        <v>41921</v>
      </c>
      <c r="DH357" s="146">
        <v>0</v>
      </c>
      <c r="DI357" s="146">
        <v>0</v>
      </c>
      <c r="DJ357" s="146">
        <v>4167092</v>
      </c>
      <c r="DK357" s="146">
        <v>0</v>
      </c>
      <c r="DL357" s="146">
        <v>0</v>
      </c>
      <c r="DM357" s="146">
        <v>0</v>
      </c>
      <c r="DN357" s="146">
        <v>0</v>
      </c>
      <c r="DO357" s="146">
        <v>0</v>
      </c>
      <c r="DP357" s="146">
        <v>0</v>
      </c>
      <c r="DQ357" s="146">
        <v>0</v>
      </c>
      <c r="DR357" s="146">
        <v>0</v>
      </c>
      <c r="DS357" s="146">
        <v>0</v>
      </c>
      <c r="DT357" s="146">
        <v>0</v>
      </c>
      <c r="DU357" s="146">
        <v>0</v>
      </c>
      <c r="DV357" s="146">
        <v>0</v>
      </c>
      <c r="DW357" s="146">
        <v>0</v>
      </c>
      <c r="DX357" s="146">
        <v>0</v>
      </c>
      <c r="DY357" s="146">
        <v>0</v>
      </c>
      <c r="DZ357" s="146">
        <v>0</v>
      </c>
      <c r="EA357" s="146">
        <v>0</v>
      </c>
      <c r="EB357" s="146">
        <v>0</v>
      </c>
      <c r="EC357" s="146">
        <v>0</v>
      </c>
      <c r="ED357" s="146">
        <v>8784829</v>
      </c>
    </row>
    <row r="358" spans="1:134" ht="13.5" x14ac:dyDescent="0.25">
      <c r="A358" s="136" t="s">
        <v>571</v>
      </c>
      <c r="B358" s="141"/>
      <c r="C358" s="142">
        <v>45473</v>
      </c>
      <c r="D358" s="146">
        <v>98570</v>
      </c>
      <c r="E358" s="146">
        <v>63480</v>
      </c>
      <c r="F358" s="146">
        <v>0</v>
      </c>
      <c r="G358" s="146">
        <v>12915</v>
      </c>
      <c r="H358" s="146">
        <v>33493</v>
      </c>
      <c r="I358" s="146">
        <v>1940</v>
      </c>
      <c r="J358" s="146">
        <v>2244</v>
      </c>
      <c r="K358" s="146">
        <v>3200</v>
      </c>
      <c r="L358" s="146">
        <v>11481</v>
      </c>
      <c r="M358" s="146">
        <v>42049</v>
      </c>
      <c r="N358" s="146">
        <v>5160</v>
      </c>
      <c r="O358" s="146">
        <v>13128</v>
      </c>
      <c r="P358" s="146">
        <v>0</v>
      </c>
      <c r="Q358" s="146">
        <v>0</v>
      </c>
      <c r="R358" s="146">
        <v>67200</v>
      </c>
      <c r="S358" s="146">
        <v>9699</v>
      </c>
      <c r="T358" s="146">
        <v>1176</v>
      </c>
      <c r="U358" s="146">
        <v>21419</v>
      </c>
      <c r="V358" s="146">
        <v>0</v>
      </c>
      <c r="W358" s="146">
        <v>5183</v>
      </c>
      <c r="X358" s="146">
        <v>0</v>
      </c>
      <c r="Y358" s="146">
        <v>40794</v>
      </c>
      <c r="Z358" s="146">
        <v>9439</v>
      </c>
      <c r="AA358" s="146">
        <v>7200</v>
      </c>
      <c r="AB358" s="146">
        <v>17368</v>
      </c>
      <c r="AC358" s="146">
        <v>467138</v>
      </c>
      <c r="AD358" s="146">
        <v>49048</v>
      </c>
      <c r="AE358" s="146">
        <v>58437</v>
      </c>
      <c r="AF358" s="146">
        <v>121683</v>
      </c>
      <c r="AG358" s="146">
        <v>0</v>
      </c>
      <c r="AH358" s="146">
        <v>19034</v>
      </c>
      <c r="AI358" s="146">
        <v>82</v>
      </c>
      <c r="AJ358" s="146">
        <v>2744</v>
      </c>
      <c r="AK358" s="146">
        <v>0</v>
      </c>
      <c r="AL358" s="146">
        <v>0</v>
      </c>
      <c r="AM358" s="146">
        <v>364</v>
      </c>
      <c r="AN358" s="146">
        <v>16671</v>
      </c>
      <c r="AO358" s="146">
        <v>6260</v>
      </c>
      <c r="AP358" s="146">
        <v>38751</v>
      </c>
      <c r="AQ358" s="146">
        <v>121452</v>
      </c>
      <c r="AR358" s="146">
        <v>0</v>
      </c>
      <c r="AS358" s="146">
        <v>251</v>
      </c>
      <c r="AT358" s="146">
        <v>49205</v>
      </c>
      <c r="AU358" s="146">
        <v>0</v>
      </c>
      <c r="AV358" s="146">
        <v>0</v>
      </c>
      <c r="AW358" s="146">
        <v>0</v>
      </c>
      <c r="AX358" s="146">
        <v>483982</v>
      </c>
      <c r="AY358" s="146">
        <v>115783</v>
      </c>
      <c r="AZ358" s="146">
        <v>0</v>
      </c>
      <c r="BA358" s="146">
        <v>42976</v>
      </c>
      <c r="BB358" s="146">
        <v>0</v>
      </c>
      <c r="BC358" s="146">
        <v>0</v>
      </c>
      <c r="BD358" s="146">
        <v>19346</v>
      </c>
      <c r="BE358" s="146">
        <v>51230</v>
      </c>
      <c r="BF358" s="146">
        <v>0</v>
      </c>
      <c r="BG358" s="146">
        <v>229335</v>
      </c>
      <c r="BH358" s="146">
        <v>1180455</v>
      </c>
      <c r="BI358" s="146">
        <v>116169</v>
      </c>
      <c r="BJ358" s="146">
        <v>145287</v>
      </c>
      <c r="BK358" s="146">
        <v>0</v>
      </c>
      <c r="BL358" s="146">
        <v>6000</v>
      </c>
      <c r="BM358" s="146">
        <v>78087</v>
      </c>
      <c r="BN358" s="146">
        <v>51171</v>
      </c>
      <c r="BO358" s="146">
        <v>290817</v>
      </c>
      <c r="BP358" s="146">
        <v>0</v>
      </c>
      <c r="BQ358" s="146">
        <v>49698</v>
      </c>
      <c r="BR358" s="146">
        <v>11725</v>
      </c>
      <c r="BS358" s="146">
        <v>8159</v>
      </c>
      <c r="BT358" s="146">
        <v>0</v>
      </c>
      <c r="BU358" s="146">
        <v>0</v>
      </c>
      <c r="BV358" s="146">
        <v>977</v>
      </c>
      <c r="BW358" s="146">
        <v>99922</v>
      </c>
      <c r="BX358" s="146">
        <v>34239</v>
      </c>
      <c r="BY358" s="146">
        <v>0</v>
      </c>
      <c r="BZ358" s="146">
        <v>33743</v>
      </c>
      <c r="CA358" s="146">
        <v>6266</v>
      </c>
      <c r="CB358" s="146">
        <v>4450</v>
      </c>
      <c r="CC358" s="146">
        <v>4202</v>
      </c>
      <c r="CD358" s="146">
        <v>192410</v>
      </c>
      <c r="CE358" s="146">
        <v>5488</v>
      </c>
      <c r="CF358" s="146">
        <v>1802</v>
      </c>
      <c r="CG358" s="146">
        <v>0</v>
      </c>
      <c r="CH358" s="146">
        <v>0</v>
      </c>
      <c r="CI358" s="146">
        <v>17</v>
      </c>
      <c r="CJ358" s="146">
        <v>22317</v>
      </c>
      <c r="CK358" s="146">
        <v>1814</v>
      </c>
      <c r="CL358" s="146">
        <v>0</v>
      </c>
      <c r="CM358" s="146">
        <v>1164760</v>
      </c>
      <c r="CN358" s="146">
        <v>2345215</v>
      </c>
      <c r="CO358" s="146">
        <v>271234</v>
      </c>
      <c r="CP358" s="146">
        <v>370905</v>
      </c>
      <c r="CQ358" s="146">
        <v>1360409</v>
      </c>
      <c r="CR358" s="146">
        <v>11866</v>
      </c>
      <c r="CS358" s="146">
        <v>0</v>
      </c>
      <c r="CT358" s="146">
        <v>0</v>
      </c>
      <c r="CU358" s="146">
        <v>0</v>
      </c>
      <c r="CV358" s="146">
        <v>0</v>
      </c>
      <c r="CW358" s="146">
        <v>164407</v>
      </c>
      <c r="CX358" s="146">
        <v>71004</v>
      </c>
      <c r="CY358" s="146">
        <v>24116</v>
      </c>
      <c r="CZ358" s="146">
        <v>0</v>
      </c>
      <c r="DA358" s="146">
        <v>0</v>
      </c>
      <c r="DB358" s="146">
        <v>35843</v>
      </c>
      <c r="DC358" s="146">
        <v>4480</v>
      </c>
      <c r="DD358" s="146">
        <v>105837</v>
      </c>
      <c r="DE358" s="146">
        <v>0</v>
      </c>
      <c r="DF358" s="146">
        <v>143395</v>
      </c>
      <c r="DG358" s="146">
        <v>149708</v>
      </c>
      <c r="DH358" s="146">
        <v>0</v>
      </c>
      <c r="DI358" s="146">
        <v>0</v>
      </c>
      <c r="DJ358" s="146">
        <v>2713204</v>
      </c>
      <c r="DK358" s="146">
        <v>0</v>
      </c>
      <c r="DL358" s="146">
        <v>0</v>
      </c>
      <c r="DM358" s="146">
        <v>0</v>
      </c>
      <c r="DN358" s="146">
        <v>0</v>
      </c>
      <c r="DO358" s="146">
        <v>0</v>
      </c>
      <c r="DP358" s="146">
        <v>0</v>
      </c>
      <c r="DQ358" s="146">
        <v>0</v>
      </c>
      <c r="DR358" s="146">
        <v>0</v>
      </c>
      <c r="DS358" s="146">
        <v>0</v>
      </c>
      <c r="DT358" s="146">
        <v>0</v>
      </c>
      <c r="DU358" s="146">
        <v>0</v>
      </c>
      <c r="DV358" s="146">
        <v>0</v>
      </c>
      <c r="DW358" s="146">
        <v>0</v>
      </c>
      <c r="DX358" s="146">
        <v>0</v>
      </c>
      <c r="DY358" s="146">
        <v>0</v>
      </c>
      <c r="DZ358" s="146">
        <v>0</v>
      </c>
      <c r="EA358" s="146">
        <v>0</v>
      </c>
      <c r="EB358" s="146">
        <v>0</v>
      </c>
      <c r="EC358" s="146">
        <v>0</v>
      </c>
      <c r="ED358" s="146">
        <v>5058419</v>
      </c>
    </row>
    <row r="359" spans="1:134" ht="13.5" x14ac:dyDescent="0.25">
      <c r="A359" s="137" t="s">
        <v>572</v>
      </c>
      <c r="B359" s="138"/>
      <c r="C359" s="139">
        <v>45657</v>
      </c>
      <c r="D359" s="147">
        <v>105693</v>
      </c>
      <c r="E359" s="147">
        <v>276276</v>
      </c>
      <c r="F359" s="147">
        <v>0</v>
      </c>
      <c r="G359" s="147">
        <v>29653</v>
      </c>
      <c r="H359" s="147">
        <v>61701</v>
      </c>
      <c r="I359" s="147">
        <v>1443</v>
      </c>
      <c r="J359" s="147">
        <v>8341</v>
      </c>
      <c r="K359" s="147">
        <v>0</v>
      </c>
      <c r="L359" s="147">
        <v>10632</v>
      </c>
      <c r="M359" s="147">
        <v>13386</v>
      </c>
      <c r="N359" s="147">
        <v>11007</v>
      </c>
      <c r="O359" s="147">
        <v>0</v>
      </c>
      <c r="P359" s="147">
        <v>0</v>
      </c>
      <c r="Q359" s="147">
        <v>0</v>
      </c>
      <c r="R359" s="147">
        <v>29000</v>
      </c>
      <c r="S359" s="147">
        <v>15875</v>
      </c>
      <c r="T359" s="147">
        <v>3115</v>
      </c>
      <c r="U359" s="147">
        <v>144777</v>
      </c>
      <c r="V359" s="147">
        <v>0</v>
      </c>
      <c r="W359" s="147">
        <v>532</v>
      </c>
      <c r="X359" s="147">
        <v>0</v>
      </c>
      <c r="Y359" s="147">
        <v>72165</v>
      </c>
      <c r="Z359" s="147">
        <v>48063</v>
      </c>
      <c r="AA359" s="147">
        <v>7200</v>
      </c>
      <c r="AB359" s="147">
        <v>105109</v>
      </c>
      <c r="AC359" s="147">
        <v>943968</v>
      </c>
      <c r="AD359" s="147">
        <v>62555</v>
      </c>
      <c r="AE359" s="147">
        <v>359648</v>
      </c>
      <c r="AF359" s="147">
        <v>190027</v>
      </c>
      <c r="AG359" s="147">
        <v>0</v>
      </c>
      <c r="AH359" s="147">
        <v>44591</v>
      </c>
      <c r="AI359" s="147">
        <v>82970</v>
      </c>
      <c r="AJ359" s="147">
        <v>9762</v>
      </c>
      <c r="AK359" s="147">
        <v>0</v>
      </c>
      <c r="AL359" s="147">
        <v>30</v>
      </c>
      <c r="AM359" s="147">
        <v>931</v>
      </c>
      <c r="AN359" s="147">
        <v>12969</v>
      </c>
      <c r="AO359" s="147">
        <v>24758</v>
      </c>
      <c r="AP359" s="147">
        <v>42226</v>
      </c>
      <c r="AQ359" s="147">
        <v>129130</v>
      </c>
      <c r="AR359" s="147">
        <v>572</v>
      </c>
      <c r="AS359" s="147">
        <v>458</v>
      </c>
      <c r="AT359" s="147">
        <v>258900</v>
      </c>
      <c r="AU359" s="147">
        <v>25883</v>
      </c>
      <c r="AV359" s="147">
        <v>28579</v>
      </c>
      <c r="AW359" s="147">
        <v>0</v>
      </c>
      <c r="AX359" s="147">
        <v>1273989</v>
      </c>
      <c r="AY359" s="147">
        <v>455168</v>
      </c>
      <c r="AZ359" s="147">
        <v>0</v>
      </c>
      <c r="BA359" s="147">
        <v>0</v>
      </c>
      <c r="BB359" s="147">
        <v>0</v>
      </c>
      <c r="BC359" s="147">
        <v>232707</v>
      </c>
      <c r="BD359" s="147">
        <v>26295</v>
      </c>
      <c r="BE359" s="147">
        <v>0</v>
      </c>
      <c r="BF359" s="147">
        <v>0</v>
      </c>
      <c r="BG359" s="147">
        <v>714170</v>
      </c>
      <c r="BH359" s="147">
        <v>2932127</v>
      </c>
      <c r="BI359" s="147">
        <v>111965</v>
      </c>
      <c r="BJ359" s="147">
        <v>316749</v>
      </c>
      <c r="BK359" s="147">
        <v>116682</v>
      </c>
      <c r="BL359" s="147">
        <v>11000</v>
      </c>
      <c r="BM359" s="147">
        <v>107565</v>
      </c>
      <c r="BN359" s="147">
        <v>73796</v>
      </c>
      <c r="BO359" s="147">
        <v>532286</v>
      </c>
      <c r="BP359" s="147">
        <v>0</v>
      </c>
      <c r="BQ359" s="147">
        <v>52363</v>
      </c>
      <c r="BR359" s="147">
        <v>57726</v>
      </c>
      <c r="BS359" s="147">
        <v>19910</v>
      </c>
      <c r="BT359" s="147">
        <v>0</v>
      </c>
      <c r="BU359" s="147">
        <v>0</v>
      </c>
      <c r="BV359" s="147">
        <v>39</v>
      </c>
      <c r="BW359" s="147">
        <v>184582</v>
      </c>
      <c r="BX359" s="147">
        <v>53748</v>
      </c>
      <c r="BY359" s="147">
        <v>0</v>
      </c>
      <c r="BZ359" s="147">
        <v>33783</v>
      </c>
      <c r="CA359" s="147">
        <v>6657</v>
      </c>
      <c r="CB359" s="147">
        <v>0</v>
      </c>
      <c r="CC359" s="147">
        <v>0</v>
      </c>
      <c r="CD359" s="147">
        <v>318023</v>
      </c>
      <c r="CE359" s="147">
        <v>19225</v>
      </c>
      <c r="CF359" s="147">
        <v>3852</v>
      </c>
      <c r="CG359" s="147">
        <v>0</v>
      </c>
      <c r="CH359" s="147">
        <v>0</v>
      </c>
      <c r="CI359" s="147">
        <v>0</v>
      </c>
      <c r="CJ359" s="147">
        <v>19482</v>
      </c>
      <c r="CK359" s="147">
        <v>0</v>
      </c>
      <c r="CL359" s="147">
        <v>12895</v>
      </c>
      <c r="CM359" s="147">
        <v>2052328</v>
      </c>
      <c r="CN359" s="147">
        <v>4984455</v>
      </c>
      <c r="CO359" s="147">
        <v>713606</v>
      </c>
      <c r="CP359" s="147">
        <v>853931</v>
      </c>
      <c r="CQ359" s="147">
        <v>1972172</v>
      </c>
      <c r="CR359" s="147">
        <v>10017</v>
      </c>
      <c r="CS359" s="147">
        <v>0</v>
      </c>
      <c r="CT359" s="147">
        <v>0</v>
      </c>
      <c r="CU359" s="147">
        <v>0</v>
      </c>
      <c r="CV359" s="147">
        <v>0</v>
      </c>
      <c r="CW359" s="147">
        <v>306588</v>
      </c>
      <c r="CX359" s="147">
        <v>248636</v>
      </c>
      <c r="CY359" s="147">
        <v>59653</v>
      </c>
      <c r="CZ359" s="147">
        <v>468</v>
      </c>
      <c r="DA359" s="147">
        <v>0</v>
      </c>
      <c r="DB359" s="147">
        <v>11723</v>
      </c>
      <c r="DC359" s="147">
        <v>0</v>
      </c>
      <c r="DD359" s="147">
        <v>0</v>
      </c>
      <c r="DE359" s="147">
        <v>2351</v>
      </c>
      <c r="DF359" s="147">
        <v>0</v>
      </c>
      <c r="DG359" s="147">
        <v>66762</v>
      </c>
      <c r="DH359" s="147">
        <v>0</v>
      </c>
      <c r="DI359" s="147">
        <v>2404</v>
      </c>
      <c r="DJ359" s="147">
        <v>4248311</v>
      </c>
      <c r="DK359" s="147">
        <v>0</v>
      </c>
      <c r="DL359" s="147">
        <v>0</v>
      </c>
      <c r="DM359" s="147">
        <v>0</v>
      </c>
      <c r="DN359" s="147">
        <v>0</v>
      </c>
      <c r="DO359" s="147">
        <v>0</v>
      </c>
      <c r="DP359" s="147">
        <v>0</v>
      </c>
      <c r="DQ359" s="147">
        <v>0</v>
      </c>
      <c r="DR359" s="147">
        <v>0</v>
      </c>
      <c r="DS359" s="147">
        <v>0</v>
      </c>
      <c r="DT359" s="147">
        <v>0</v>
      </c>
      <c r="DU359" s="147">
        <v>0</v>
      </c>
      <c r="DV359" s="147">
        <v>0</v>
      </c>
      <c r="DW359" s="147">
        <v>0</v>
      </c>
      <c r="DX359" s="147">
        <v>0</v>
      </c>
      <c r="DY359" s="147">
        <v>0</v>
      </c>
      <c r="DZ359" s="147">
        <v>0</v>
      </c>
      <c r="EA359" s="147">
        <v>0</v>
      </c>
      <c r="EB359" s="147">
        <v>0</v>
      </c>
      <c r="EC359" s="147">
        <v>0</v>
      </c>
      <c r="ED359" s="147">
        <v>9232766</v>
      </c>
    </row>
    <row r="360" spans="1:134" ht="13.5" x14ac:dyDescent="0.25">
      <c r="A360" s="136" t="s">
        <v>573</v>
      </c>
      <c r="B360" s="141"/>
      <c r="C360" s="142">
        <v>45473</v>
      </c>
      <c r="D360" s="146">
        <v>87019</v>
      </c>
      <c r="E360" s="146">
        <v>49852</v>
      </c>
      <c r="F360" s="146">
        <v>0</v>
      </c>
      <c r="G360" s="146">
        <v>9982</v>
      </c>
      <c r="H360" s="146">
        <v>11701</v>
      </c>
      <c r="I360" s="146">
        <v>1692</v>
      </c>
      <c r="J360" s="146">
        <v>0</v>
      </c>
      <c r="K360" s="146">
        <v>800</v>
      </c>
      <c r="L360" s="146">
        <v>5068</v>
      </c>
      <c r="M360" s="146">
        <v>8261</v>
      </c>
      <c r="N360" s="146">
        <v>3662</v>
      </c>
      <c r="O360" s="146">
        <v>6192</v>
      </c>
      <c r="P360" s="146">
        <v>0</v>
      </c>
      <c r="Q360" s="146">
        <v>0</v>
      </c>
      <c r="R360" s="146">
        <v>43908</v>
      </c>
      <c r="S360" s="146">
        <v>6774</v>
      </c>
      <c r="T360" s="146">
        <v>1378</v>
      </c>
      <c r="U360" s="146">
        <v>35271</v>
      </c>
      <c r="V360" s="146">
        <v>0</v>
      </c>
      <c r="W360" s="146">
        <v>5354</v>
      </c>
      <c r="X360" s="146">
        <v>5923</v>
      </c>
      <c r="Y360" s="146">
        <v>48458</v>
      </c>
      <c r="Z360" s="146">
        <v>13388</v>
      </c>
      <c r="AA360" s="146">
        <v>7200</v>
      </c>
      <c r="AB360" s="146">
        <v>7518</v>
      </c>
      <c r="AC360" s="146">
        <v>359401</v>
      </c>
      <c r="AD360" s="146">
        <v>36487</v>
      </c>
      <c r="AE360" s="146">
        <v>67141</v>
      </c>
      <c r="AF360" s="146">
        <v>48586</v>
      </c>
      <c r="AG360" s="146">
        <v>0</v>
      </c>
      <c r="AH360" s="146">
        <v>11991</v>
      </c>
      <c r="AI360" s="146">
        <v>9931</v>
      </c>
      <c r="AJ360" s="146">
        <v>1881</v>
      </c>
      <c r="AK360" s="146">
        <v>316</v>
      </c>
      <c r="AL360" s="146">
        <v>0</v>
      </c>
      <c r="AM360" s="146">
        <v>195</v>
      </c>
      <c r="AN360" s="146">
        <v>5775</v>
      </c>
      <c r="AO360" s="146">
        <v>23810</v>
      </c>
      <c r="AP360" s="146">
        <v>13278</v>
      </c>
      <c r="AQ360" s="146">
        <v>91977</v>
      </c>
      <c r="AR360" s="146">
        <v>0</v>
      </c>
      <c r="AS360" s="146">
        <v>0</v>
      </c>
      <c r="AT360" s="146">
        <v>30993</v>
      </c>
      <c r="AU360" s="146">
        <v>224</v>
      </c>
      <c r="AV360" s="146">
        <v>0</v>
      </c>
      <c r="AW360" s="146">
        <v>0</v>
      </c>
      <c r="AX360" s="146">
        <v>342585</v>
      </c>
      <c r="AY360" s="146">
        <v>155377</v>
      </c>
      <c r="AZ360" s="146">
        <v>0</v>
      </c>
      <c r="BA360" s="146">
        <v>33008</v>
      </c>
      <c r="BB360" s="146">
        <v>0</v>
      </c>
      <c r="BC360" s="146">
        <v>30701</v>
      </c>
      <c r="BD360" s="146">
        <v>26788</v>
      </c>
      <c r="BE360" s="146">
        <v>12351</v>
      </c>
      <c r="BF360" s="146">
        <v>0</v>
      </c>
      <c r="BG360" s="146">
        <v>258225</v>
      </c>
      <c r="BH360" s="146">
        <v>960211</v>
      </c>
      <c r="BI360" s="146">
        <v>83262</v>
      </c>
      <c r="BJ360" s="146">
        <v>67695</v>
      </c>
      <c r="BK360" s="146">
        <v>0</v>
      </c>
      <c r="BL360" s="146">
        <v>8050</v>
      </c>
      <c r="BM360" s="146">
        <v>93827</v>
      </c>
      <c r="BN360" s="146">
        <v>41187</v>
      </c>
      <c r="BO360" s="146">
        <v>183201</v>
      </c>
      <c r="BP360" s="146">
        <v>0</v>
      </c>
      <c r="BQ360" s="146">
        <v>31594</v>
      </c>
      <c r="BR360" s="146">
        <v>20453</v>
      </c>
      <c r="BS360" s="146">
        <v>5799</v>
      </c>
      <c r="BT360" s="146">
        <v>5152</v>
      </c>
      <c r="BU360" s="146">
        <v>0</v>
      </c>
      <c r="BV360" s="146">
        <v>2190</v>
      </c>
      <c r="BW360" s="146">
        <v>47276</v>
      </c>
      <c r="BX360" s="146">
        <v>31584</v>
      </c>
      <c r="BY360" s="146">
        <v>0</v>
      </c>
      <c r="BZ360" s="146">
        <v>11847</v>
      </c>
      <c r="CA360" s="146">
        <v>3724</v>
      </c>
      <c r="CB360" s="146">
        <v>0</v>
      </c>
      <c r="CC360" s="146">
        <v>0</v>
      </c>
      <c r="CD360" s="146">
        <v>109005</v>
      </c>
      <c r="CE360" s="146">
        <v>2283</v>
      </c>
      <c r="CF360" s="146">
        <v>1835</v>
      </c>
      <c r="CG360" s="146">
        <v>0</v>
      </c>
      <c r="CH360" s="146">
        <v>0</v>
      </c>
      <c r="CI360" s="146">
        <v>0</v>
      </c>
      <c r="CJ360" s="146">
        <v>17358</v>
      </c>
      <c r="CK360" s="146">
        <v>0</v>
      </c>
      <c r="CL360" s="146">
        <v>0</v>
      </c>
      <c r="CM360" s="146">
        <v>767322</v>
      </c>
      <c r="CN360" s="146">
        <v>1727533</v>
      </c>
      <c r="CO360" s="146">
        <v>408732</v>
      </c>
      <c r="CP360" s="146">
        <v>161350</v>
      </c>
      <c r="CQ360" s="146">
        <v>636712</v>
      </c>
      <c r="CR360" s="146">
        <v>698</v>
      </c>
      <c r="CS360" s="146">
        <v>0</v>
      </c>
      <c r="CT360" s="146">
        <v>0</v>
      </c>
      <c r="CU360" s="146">
        <v>0</v>
      </c>
      <c r="CV360" s="146">
        <v>0</v>
      </c>
      <c r="CW360" s="146">
        <v>99489</v>
      </c>
      <c r="CX360" s="146">
        <v>35194</v>
      </c>
      <c r="CY360" s="146">
        <v>14925</v>
      </c>
      <c r="CZ360" s="146">
        <v>0</v>
      </c>
      <c r="DA360" s="146">
        <v>0</v>
      </c>
      <c r="DB360" s="146">
        <v>5665</v>
      </c>
      <c r="DC360" s="146">
        <v>0</v>
      </c>
      <c r="DD360" s="146">
        <v>8544</v>
      </c>
      <c r="DE360" s="146">
        <v>0</v>
      </c>
      <c r="DF360" s="146">
        <v>0</v>
      </c>
      <c r="DG360" s="146">
        <v>109343</v>
      </c>
      <c r="DH360" s="146">
        <v>1</v>
      </c>
      <c r="DI360" s="146">
        <v>0</v>
      </c>
      <c r="DJ360" s="146">
        <v>1480653</v>
      </c>
      <c r="DK360" s="146">
        <v>0</v>
      </c>
      <c r="DL360" s="146">
        <v>0</v>
      </c>
      <c r="DM360" s="146">
        <v>0</v>
      </c>
      <c r="DN360" s="146">
        <v>0</v>
      </c>
      <c r="DO360" s="146">
        <v>0</v>
      </c>
      <c r="DP360" s="146">
        <v>0</v>
      </c>
      <c r="DQ360" s="146">
        <v>0</v>
      </c>
      <c r="DR360" s="146">
        <v>0</v>
      </c>
      <c r="DS360" s="146">
        <v>0</v>
      </c>
      <c r="DT360" s="146">
        <v>0</v>
      </c>
      <c r="DU360" s="146">
        <v>0</v>
      </c>
      <c r="DV360" s="146">
        <v>0</v>
      </c>
      <c r="DW360" s="146">
        <v>0</v>
      </c>
      <c r="DX360" s="146">
        <v>0</v>
      </c>
      <c r="DY360" s="146">
        <v>0</v>
      </c>
      <c r="DZ360" s="146">
        <v>0</v>
      </c>
      <c r="EA360" s="146">
        <v>0</v>
      </c>
      <c r="EB360" s="146">
        <v>0</v>
      </c>
      <c r="EC360" s="146">
        <v>0</v>
      </c>
      <c r="ED360" s="146">
        <v>3208186</v>
      </c>
    </row>
    <row r="361" spans="1:134" ht="13.5" x14ac:dyDescent="0.25">
      <c r="A361" s="137" t="s">
        <v>574</v>
      </c>
      <c r="B361" s="138"/>
      <c r="C361" s="139">
        <v>45657</v>
      </c>
      <c r="D361" s="147">
        <v>69713</v>
      </c>
      <c r="E361" s="147">
        <v>75812</v>
      </c>
      <c r="F361" s="147">
        <v>0</v>
      </c>
      <c r="G361" s="147">
        <v>5384</v>
      </c>
      <c r="H361" s="147">
        <v>370</v>
      </c>
      <c r="I361" s="147">
        <v>1700</v>
      </c>
      <c r="J361" s="147">
        <v>0</v>
      </c>
      <c r="K361" s="147">
        <v>0</v>
      </c>
      <c r="L361" s="147">
        <v>35</v>
      </c>
      <c r="M361" s="147">
        <v>15967</v>
      </c>
      <c r="N361" s="147">
        <v>21905</v>
      </c>
      <c r="O361" s="147">
        <v>11150</v>
      </c>
      <c r="P361" s="147">
        <v>0</v>
      </c>
      <c r="Q361" s="147">
        <v>0</v>
      </c>
      <c r="R361" s="147">
        <v>52289</v>
      </c>
      <c r="S361" s="147">
        <v>3404</v>
      </c>
      <c r="T361" s="147">
        <v>165</v>
      </c>
      <c r="U361" s="147">
        <v>44409</v>
      </c>
      <c r="V361" s="147">
        <v>0</v>
      </c>
      <c r="W361" s="147">
        <v>0</v>
      </c>
      <c r="X361" s="147">
        <v>0</v>
      </c>
      <c r="Y361" s="147">
        <v>625</v>
      </c>
      <c r="Z361" s="147">
        <v>20831</v>
      </c>
      <c r="AA361" s="147">
        <v>3565</v>
      </c>
      <c r="AB361" s="147">
        <v>0</v>
      </c>
      <c r="AC361" s="147">
        <v>327324</v>
      </c>
      <c r="AD361" s="147">
        <v>58502</v>
      </c>
      <c r="AE361" s="147">
        <v>113982</v>
      </c>
      <c r="AF361" s="147">
        <v>45471</v>
      </c>
      <c r="AG361" s="147">
        <v>0</v>
      </c>
      <c r="AH361" s="147">
        <v>18479</v>
      </c>
      <c r="AI361" s="147">
        <v>553</v>
      </c>
      <c r="AJ361" s="147">
        <v>2547</v>
      </c>
      <c r="AK361" s="147">
        <v>0</v>
      </c>
      <c r="AL361" s="147">
        <v>0</v>
      </c>
      <c r="AM361" s="147">
        <v>0</v>
      </c>
      <c r="AN361" s="147">
        <v>9740</v>
      </c>
      <c r="AO361" s="147">
        <v>12437</v>
      </c>
      <c r="AP361" s="147">
        <v>8487</v>
      </c>
      <c r="AQ361" s="147">
        <v>70635</v>
      </c>
      <c r="AR361" s="147">
        <v>0</v>
      </c>
      <c r="AS361" s="147">
        <v>9852</v>
      </c>
      <c r="AT361" s="147">
        <v>5048</v>
      </c>
      <c r="AU361" s="147">
        <v>19564</v>
      </c>
      <c r="AV361" s="147">
        <v>117</v>
      </c>
      <c r="AW361" s="147">
        <v>0</v>
      </c>
      <c r="AX361" s="147">
        <v>375414</v>
      </c>
      <c r="AY361" s="147">
        <v>25547</v>
      </c>
      <c r="AZ361" s="147">
        <v>0</v>
      </c>
      <c r="BA361" s="147">
        <v>20783</v>
      </c>
      <c r="BB361" s="147">
        <v>0</v>
      </c>
      <c r="BC361" s="147">
        <v>106840</v>
      </c>
      <c r="BD361" s="147">
        <v>28839</v>
      </c>
      <c r="BE361" s="147">
        <v>2470</v>
      </c>
      <c r="BF361" s="147">
        <v>0</v>
      </c>
      <c r="BG361" s="147">
        <v>184479</v>
      </c>
      <c r="BH361" s="147">
        <v>887217</v>
      </c>
      <c r="BI361" s="147">
        <v>99747</v>
      </c>
      <c r="BJ361" s="147">
        <v>0</v>
      </c>
      <c r="BK361" s="147">
        <v>0</v>
      </c>
      <c r="BL361" s="147">
        <v>15000</v>
      </c>
      <c r="BM361" s="147">
        <v>31792</v>
      </c>
      <c r="BN361" s="147">
        <v>44103</v>
      </c>
      <c r="BO361" s="147">
        <v>255550</v>
      </c>
      <c r="BP361" s="147">
        <v>0</v>
      </c>
      <c r="BQ361" s="147">
        <v>35181</v>
      </c>
      <c r="BR361" s="147">
        <v>1094</v>
      </c>
      <c r="BS361" s="147">
        <v>5038</v>
      </c>
      <c r="BT361" s="147">
        <v>0</v>
      </c>
      <c r="BU361" s="147">
        <v>1117</v>
      </c>
      <c r="BV361" s="147">
        <v>2230</v>
      </c>
      <c r="BW361" s="147">
        <v>61176</v>
      </c>
      <c r="BX361" s="147">
        <v>0</v>
      </c>
      <c r="BY361" s="147">
        <v>0</v>
      </c>
      <c r="BZ361" s="147">
        <v>19222</v>
      </c>
      <c r="CA361" s="147">
        <v>20753</v>
      </c>
      <c r="CB361" s="147">
        <v>0</v>
      </c>
      <c r="CC361" s="147">
        <v>0</v>
      </c>
      <c r="CD361" s="147">
        <v>210737</v>
      </c>
      <c r="CE361" s="147">
        <v>0</v>
      </c>
      <c r="CF361" s="147">
        <v>9780</v>
      </c>
      <c r="CG361" s="147">
        <v>0</v>
      </c>
      <c r="CH361" s="147">
        <v>0</v>
      </c>
      <c r="CI361" s="147">
        <v>0</v>
      </c>
      <c r="CJ361" s="147">
        <v>12170</v>
      </c>
      <c r="CK361" s="147">
        <v>0</v>
      </c>
      <c r="CL361" s="147">
        <v>0</v>
      </c>
      <c r="CM361" s="147">
        <v>824690</v>
      </c>
      <c r="CN361" s="147">
        <v>1711907</v>
      </c>
      <c r="CO361" s="147">
        <v>280706</v>
      </c>
      <c r="CP361" s="147">
        <v>250002</v>
      </c>
      <c r="CQ361" s="147">
        <v>818540</v>
      </c>
      <c r="CR361" s="147">
        <v>0</v>
      </c>
      <c r="CS361" s="147">
        <v>0</v>
      </c>
      <c r="CT361" s="147">
        <v>0</v>
      </c>
      <c r="CU361" s="147">
        <v>0</v>
      </c>
      <c r="CV361" s="147">
        <v>0</v>
      </c>
      <c r="CW361" s="147">
        <v>114393</v>
      </c>
      <c r="CX361" s="147">
        <v>3424</v>
      </c>
      <c r="CY361" s="147">
        <v>15765</v>
      </c>
      <c r="CZ361" s="147">
        <v>0</v>
      </c>
      <c r="DA361" s="147">
        <v>0</v>
      </c>
      <c r="DB361" s="147">
        <v>0</v>
      </c>
      <c r="DC361" s="147">
        <v>1143</v>
      </c>
      <c r="DD361" s="147">
        <v>50276</v>
      </c>
      <c r="DE361" s="147">
        <v>149815</v>
      </c>
      <c r="DF361" s="147">
        <v>104623</v>
      </c>
      <c r="DG361" s="147">
        <v>36477</v>
      </c>
      <c r="DH361" s="147">
        <v>0</v>
      </c>
      <c r="DI361" s="147">
        <v>13222</v>
      </c>
      <c r="DJ361" s="147">
        <v>1838386</v>
      </c>
      <c r="DK361" s="147">
        <v>0</v>
      </c>
      <c r="DL361" s="147">
        <v>0</v>
      </c>
      <c r="DM361" s="147">
        <v>0</v>
      </c>
      <c r="DN361" s="147">
        <v>0</v>
      </c>
      <c r="DO361" s="147">
        <v>0</v>
      </c>
      <c r="DP361" s="147">
        <v>0</v>
      </c>
      <c r="DQ361" s="147">
        <v>0</v>
      </c>
      <c r="DR361" s="147">
        <v>0</v>
      </c>
      <c r="DS361" s="147">
        <v>0</v>
      </c>
      <c r="DT361" s="147">
        <v>0</v>
      </c>
      <c r="DU361" s="147">
        <v>0</v>
      </c>
      <c r="DV361" s="147">
        <v>0</v>
      </c>
      <c r="DW361" s="147">
        <v>0</v>
      </c>
      <c r="DX361" s="147">
        <v>0</v>
      </c>
      <c r="DY361" s="147">
        <v>0</v>
      </c>
      <c r="DZ361" s="147">
        <v>0</v>
      </c>
      <c r="EA361" s="147">
        <v>0</v>
      </c>
      <c r="EB361" s="147">
        <v>0</v>
      </c>
      <c r="EC361" s="147">
        <v>0</v>
      </c>
      <c r="ED361" s="147">
        <v>3550293</v>
      </c>
    </row>
    <row r="362" spans="1:134" ht="13.5" x14ac:dyDescent="0.25">
      <c r="A362" s="137" t="s">
        <v>575</v>
      </c>
      <c r="B362" s="138"/>
      <c r="C362" s="139">
        <v>45657</v>
      </c>
      <c r="D362" s="147">
        <v>110245</v>
      </c>
      <c r="E362" s="147">
        <v>163525</v>
      </c>
      <c r="F362" s="147">
        <v>0</v>
      </c>
      <c r="G362" s="147">
        <v>21530</v>
      </c>
      <c r="H362" s="147">
        <v>15764</v>
      </c>
      <c r="I362" s="147">
        <v>3875</v>
      </c>
      <c r="J362" s="147">
        <v>1010</v>
      </c>
      <c r="K362" s="147">
        <v>0</v>
      </c>
      <c r="L362" s="147">
        <v>2208</v>
      </c>
      <c r="M362" s="147">
        <v>5404</v>
      </c>
      <c r="N362" s="147">
        <v>4125</v>
      </c>
      <c r="O362" s="147">
        <v>0</v>
      </c>
      <c r="P362" s="147">
        <v>0</v>
      </c>
      <c r="Q362" s="147">
        <v>73505</v>
      </c>
      <c r="R362" s="147">
        <v>92266</v>
      </c>
      <c r="S362" s="147">
        <v>2374</v>
      </c>
      <c r="T362" s="147">
        <v>538</v>
      </c>
      <c r="U362" s="147">
        <v>37503</v>
      </c>
      <c r="V362" s="147">
        <v>5105</v>
      </c>
      <c r="W362" s="147">
        <v>0</v>
      </c>
      <c r="X362" s="147">
        <v>0</v>
      </c>
      <c r="Y362" s="147">
        <v>28185</v>
      </c>
      <c r="Z362" s="147">
        <v>24241</v>
      </c>
      <c r="AA362" s="147">
        <v>7200</v>
      </c>
      <c r="AB362" s="147">
        <v>0</v>
      </c>
      <c r="AC362" s="147">
        <v>598603</v>
      </c>
      <c r="AD362" s="147">
        <v>56739</v>
      </c>
      <c r="AE362" s="147">
        <v>74754</v>
      </c>
      <c r="AF362" s="147">
        <v>34642</v>
      </c>
      <c r="AG362" s="147">
        <v>0</v>
      </c>
      <c r="AH362" s="147">
        <v>13065</v>
      </c>
      <c r="AI362" s="147">
        <v>18584</v>
      </c>
      <c r="AJ362" s="147">
        <v>2351</v>
      </c>
      <c r="AK362" s="147">
        <v>419</v>
      </c>
      <c r="AL362" s="147">
        <v>0</v>
      </c>
      <c r="AM362" s="147">
        <v>0</v>
      </c>
      <c r="AN362" s="147">
        <v>8596</v>
      </c>
      <c r="AO362" s="147">
        <v>6755</v>
      </c>
      <c r="AP362" s="147">
        <v>8442</v>
      </c>
      <c r="AQ362" s="147">
        <v>91183</v>
      </c>
      <c r="AR362" s="147">
        <v>0</v>
      </c>
      <c r="AS362" s="147">
        <v>189</v>
      </c>
      <c r="AT362" s="147">
        <v>15473</v>
      </c>
      <c r="AU362" s="147">
        <v>7709</v>
      </c>
      <c r="AV362" s="147">
        <v>0</v>
      </c>
      <c r="AW362" s="147">
        <v>0</v>
      </c>
      <c r="AX362" s="147">
        <v>338901</v>
      </c>
      <c r="AY362" s="147">
        <v>315718</v>
      </c>
      <c r="AZ362" s="147">
        <v>1273</v>
      </c>
      <c r="BA362" s="147">
        <v>32788</v>
      </c>
      <c r="BB362" s="147">
        <v>0</v>
      </c>
      <c r="BC362" s="147">
        <v>119559</v>
      </c>
      <c r="BD362" s="147">
        <v>12247</v>
      </c>
      <c r="BE362" s="147">
        <v>21612</v>
      </c>
      <c r="BF362" s="147">
        <v>0</v>
      </c>
      <c r="BG362" s="147">
        <v>503197</v>
      </c>
      <c r="BH362" s="147">
        <v>1440701</v>
      </c>
      <c r="BI362" s="147">
        <v>109804</v>
      </c>
      <c r="BJ362" s="147">
        <v>81840</v>
      </c>
      <c r="BK362" s="147">
        <v>60908</v>
      </c>
      <c r="BL362" s="147">
        <v>24000</v>
      </c>
      <c r="BM362" s="147">
        <v>48821</v>
      </c>
      <c r="BN362" s="147">
        <v>0</v>
      </c>
      <c r="BO362" s="147">
        <v>171497</v>
      </c>
      <c r="BP362" s="147">
        <v>0</v>
      </c>
      <c r="BQ362" s="147">
        <v>37187</v>
      </c>
      <c r="BR362" s="147">
        <v>43767</v>
      </c>
      <c r="BS362" s="147">
        <v>6692</v>
      </c>
      <c r="BT362" s="147">
        <v>540</v>
      </c>
      <c r="BU362" s="147">
        <v>0</v>
      </c>
      <c r="BV362" s="147">
        <v>734</v>
      </c>
      <c r="BW362" s="147">
        <v>95958</v>
      </c>
      <c r="BX362" s="147">
        <v>0</v>
      </c>
      <c r="BY362" s="147">
        <v>0</v>
      </c>
      <c r="BZ362" s="147">
        <v>16738</v>
      </c>
      <c r="CA362" s="147">
        <v>7691</v>
      </c>
      <c r="CB362" s="147">
        <v>0</v>
      </c>
      <c r="CC362" s="147">
        <v>0</v>
      </c>
      <c r="CD362" s="147">
        <v>149673</v>
      </c>
      <c r="CE362" s="147">
        <v>2719</v>
      </c>
      <c r="CF362" s="147">
        <v>2388</v>
      </c>
      <c r="CG362" s="147">
        <v>0</v>
      </c>
      <c r="CH362" s="147">
        <v>0</v>
      </c>
      <c r="CI362" s="147">
        <v>0</v>
      </c>
      <c r="CJ362" s="147">
        <v>37543</v>
      </c>
      <c r="CK362" s="147">
        <v>0</v>
      </c>
      <c r="CL362" s="147">
        <v>31065</v>
      </c>
      <c r="CM362" s="147">
        <v>929565</v>
      </c>
      <c r="CN362" s="147">
        <v>2370266</v>
      </c>
      <c r="CO362" s="147">
        <v>807597</v>
      </c>
      <c r="CP362" s="147">
        <v>87038</v>
      </c>
      <c r="CQ362" s="147">
        <v>986119</v>
      </c>
      <c r="CR362" s="147">
        <v>0</v>
      </c>
      <c r="CS362" s="147">
        <v>0</v>
      </c>
      <c r="CT362" s="147">
        <v>0</v>
      </c>
      <c r="CU362" s="147">
        <v>0</v>
      </c>
      <c r="CV362" s="147">
        <v>0</v>
      </c>
      <c r="CW362" s="147">
        <v>147904</v>
      </c>
      <c r="CX362" s="147">
        <v>108828</v>
      </c>
      <c r="CY362" s="147">
        <v>26617</v>
      </c>
      <c r="CZ362" s="147">
        <v>27820</v>
      </c>
      <c r="DA362" s="147">
        <v>0</v>
      </c>
      <c r="DB362" s="147">
        <v>8287</v>
      </c>
      <c r="DC362" s="147">
        <v>1684</v>
      </c>
      <c r="DD362" s="147">
        <v>0</v>
      </c>
      <c r="DE362" s="147">
        <v>555</v>
      </c>
      <c r="DF362" s="147">
        <v>2078</v>
      </c>
      <c r="DG362" s="147">
        <v>159006</v>
      </c>
      <c r="DH362" s="147">
        <v>0</v>
      </c>
      <c r="DI362" s="147">
        <v>0</v>
      </c>
      <c r="DJ362" s="147">
        <v>2363533</v>
      </c>
      <c r="DK362" s="147">
        <v>0</v>
      </c>
      <c r="DL362" s="147">
        <v>0</v>
      </c>
      <c r="DM362" s="147">
        <v>0</v>
      </c>
      <c r="DN362" s="147">
        <v>0</v>
      </c>
      <c r="DO362" s="147">
        <v>0</v>
      </c>
      <c r="DP362" s="147">
        <v>0</v>
      </c>
      <c r="DQ362" s="147">
        <v>0</v>
      </c>
      <c r="DR362" s="147">
        <v>0</v>
      </c>
      <c r="DS362" s="147">
        <v>0</v>
      </c>
      <c r="DT362" s="147">
        <v>0</v>
      </c>
      <c r="DU362" s="147">
        <v>0</v>
      </c>
      <c r="DV362" s="147">
        <v>0</v>
      </c>
      <c r="DW362" s="147">
        <v>0</v>
      </c>
      <c r="DX362" s="147">
        <v>0</v>
      </c>
      <c r="DY362" s="147">
        <v>0</v>
      </c>
      <c r="DZ362" s="147">
        <v>0</v>
      </c>
      <c r="EA362" s="147">
        <v>0</v>
      </c>
      <c r="EB362" s="147">
        <v>0</v>
      </c>
      <c r="EC362" s="147">
        <v>0</v>
      </c>
      <c r="ED362" s="147">
        <v>4733799</v>
      </c>
    </row>
    <row r="363" spans="1:134" ht="13.5" x14ac:dyDescent="0.25">
      <c r="A363" s="136" t="s">
        <v>576</v>
      </c>
      <c r="B363" s="136" t="s">
        <v>577</v>
      </c>
      <c r="C363" s="142">
        <v>45473</v>
      </c>
      <c r="D363" s="146">
        <v>98504</v>
      </c>
      <c r="E363" s="146">
        <v>266545</v>
      </c>
      <c r="F363" s="146">
        <v>3537</v>
      </c>
      <c r="G363" s="146">
        <v>31081</v>
      </c>
      <c r="H363" s="146">
        <v>67701</v>
      </c>
      <c r="I363" s="146">
        <v>0</v>
      </c>
      <c r="J363" s="146">
        <v>80118</v>
      </c>
      <c r="K363" s="146">
        <v>0</v>
      </c>
      <c r="L363" s="146">
        <v>3370</v>
      </c>
      <c r="M363" s="146">
        <v>22257</v>
      </c>
      <c r="N363" s="146">
        <v>3132</v>
      </c>
      <c r="O363" s="146">
        <v>4371</v>
      </c>
      <c r="P363" s="146">
        <v>893880</v>
      </c>
      <c r="Q363" s="146">
        <v>0</v>
      </c>
      <c r="R363" s="146">
        <v>0</v>
      </c>
      <c r="S363" s="146">
        <v>11756</v>
      </c>
      <c r="T363" s="146">
        <v>1204</v>
      </c>
      <c r="U363" s="146">
        <v>16502</v>
      </c>
      <c r="V363" s="146">
        <v>0</v>
      </c>
      <c r="W363" s="146">
        <v>0</v>
      </c>
      <c r="X363" s="146">
        <v>-1337</v>
      </c>
      <c r="Y363" s="146">
        <v>94105</v>
      </c>
      <c r="Z363" s="146">
        <v>22431</v>
      </c>
      <c r="AA363" s="146">
        <v>2925</v>
      </c>
      <c r="AB363" s="146">
        <v>49</v>
      </c>
      <c r="AC363" s="146">
        <v>1622131</v>
      </c>
      <c r="AD363" s="146">
        <v>65144</v>
      </c>
      <c r="AE363" s="146">
        <v>126841.46</v>
      </c>
      <c r="AF363" s="146">
        <v>117216</v>
      </c>
      <c r="AG363" s="146">
        <v>0</v>
      </c>
      <c r="AH363" s="146">
        <v>23093</v>
      </c>
      <c r="AI363" s="146">
        <v>48398</v>
      </c>
      <c r="AJ363" s="146">
        <v>0</v>
      </c>
      <c r="AK363" s="146">
        <v>63</v>
      </c>
      <c r="AL363" s="146">
        <v>0</v>
      </c>
      <c r="AM363" s="146">
        <v>565</v>
      </c>
      <c r="AN363" s="146">
        <v>5973</v>
      </c>
      <c r="AO363" s="146">
        <v>18205</v>
      </c>
      <c r="AP363" s="146">
        <v>50902</v>
      </c>
      <c r="AQ363" s="146">
        <v>231139</v>
      </c>
      <c r="AR363" s="146">
        <v>25933</v>
      </c>
      <c r="AS363" s="146">
        <v>0</v>
      </c>
      <c r="AT363" s="146">
        <v>109705</v>
      </c>
      <c r="AU363" s="146">
        <v>405</v>
      </c>
      <c r="AV363" s="146">
        <v>0</v>
      </c>
      <c r="AW363" s="146">
        <v>0</v>
      </c>
      <c r="AX363" s="146">
        <v>823582.46</v>
      </c>
      <c r="AY363" s="146">
        <v>394549</v>
      </c>
      <c r="AZ363" s="146">
        <v>0</v>
      </c>
      <c r="BA363" s="146">
        <v>0</v>
      </c>
      <c r="BB363" s="146">
        <v>0</v>
      </c>
      <c r="BC363" s="146">
        <v>0</v>
      </c>
      <c r="BD363" s="146">
        <v>31950</v>
      </c>
      <c r="BE363" s="146">
        <v>34796</v>
      </c>
      <c r="BF363" s="146">
        <v>0</v>
      </c>
      <c r="BG363" s="146">
        <v>461295</v>
      </c>
      <c r="BH363" s="146">
        <v>2907008.46</v>
      </c>
      <c r="BI363" s="146">
        <v>137170</v>
      </c>
      <c r="BJ363" s="146">
        <v>384819</v>
      </c>
      <c r="BK363" s="146">
        <v>0</v>
      </c>
      <c r="BL363" s="146">
        <v>9800</v>
      </c>
      <c r="BM363" s="146">
        <v>112477</v>
      </c>
      <c r="BN363" s="146">
        <v>138258</v>
      </c>
      <c r="BO363" s="146">
        <v>398849</v>
      </c>
      <c r="BP363" s="146">
        <v>0</v>
      </c>
      <c r="BQ363" s="146">
        <v>80341</v>
      </c>
      <c r="BR363" s="146">
        <v>172030</v>
      </c>
      <c r="BS363" s="146">
        <v>0</v>
      </c>
      <c r="BT363" s="146">
        <v>325</v>
      </c>
      <c r="BU363" s="146">
        <v>0</v>
      </c>
      <c r="BV363" s="146">
        <v>555</v>
      </c>
      <c r="BW363" s="146">
        <v>113310</v>
      </c>
      <c r="BX363" s="146">
        <v>0</v>
      </c>
      <c r="BY363" s="146">
        <v>20771</v>
      </c>
      <c r="BZ363" s="146">
        <v>13617</v>
      </c>
      <c r="CA363" s="146">
        <v>9395</v>
      </c>
      <c r="CB363" s="146">
        <v>0</v>
      </c>
      <c r="CC363" s="146">
        <v>0</v>
      </c>
      <c r="CD363" s="146">
        <v>293663</v>
      </c>
      <c r="CE363" s="146">
        <v>6269</v>
      </c>
      <c r="CF363" s="146">
        <v>0</v>
      </c>
      <c r="CG363" s="146">
        <v>0</v>
      </c>
      <c r="CH363" s="146">
        <v>0</v>
      </c>
      <c r="CI363" s="146">
        <v>4044</v>
      </c>
      <c r="CJ363" s="146">
        <v>171592</v>
      </c>
      <c r="CK363" s="146">
        <v>2224</v>
      </c>
      <c r="CL363" s="146">
        <v>4751</v>
      </c>
      <c r="CM363" s="146">
        <v>2074260</v>
      </c>
      <c r="CN363" s="146">
        <v>4981268.46</v>
      </c>
      <c r="CO363" s="146">
        <v>525375</v>
      </c>
      <c r="CP363" s="146">
        <v>653703</v>
      </c>
      <c r="CQ363" s="146">
        <v>1444869</v>
      </c>
      <c r="CR363" s="146">
        <v>0</v>
      </c>
      <c r="CS363" s="146">
        <v>0</v>
      </c>
      <c r="CT363" s="146">
        <v>0</v>
      </c>
      <c r="CU363" s="146">
        <v>0</v>
      </c>
      <c r="CV363" s="146">
        <v>0</v>
      </c>
      <c r="CW363" s="146">
        <v>195741</v>
      </c>
      <c r="CX363" s="146">
        <v>410712</v>
      </c>
      <c r="CY363" s="146">
        <v>0</v>
      </c>
      <c r="CZ363" s="146">
        <v>0</v>
      </c>
      <c r="DA363" s="146">
        <v>0</v>
      </c>
      <c r="DB363" s="146">
        <v>0</v>
      </c>
      <c r="DC363" s="146">
        <v>0</v>
      </c>
      <c r="DD363" s="146">
        <v>0</v>
      </c>
      <c r="DE363" s="146">
        <v>0</v>
      </c>
      <c r="DF363" s="146">
        <v>0</v>
      </c>
      <c r="DG363" s="146">
        <v>373092</v>
      </c>
      <c r="DH363" s="146">
        <v>0</v>
      </c>
      <c r="DI363" s="146">
        <v>0</v>
      </c>
      <c r="DJ363" s="146">
        <v>3603492</v>
      </c>
      <c r="DK363" s="146">
        <v>0</v>
      </c>
      <c r="DL363" s="146">
        <v>0</v>
      </c>
      <c r="DM363" s="146">
        <v>0</v>
      </c>
      <c r="DN363" s="146">
        <v>0</v>
      </c>
      <c r="DO363" s="146">
        <v>0</v>
      </c>
      <c r="DP363" s="146">
        <v>0</v>
      </c>
      <c r="DQ363" s="146">
        <v>0</v>
      </c>
      <c r="DR363" s="146">
        <v>0</v>
      </c>
      <c r="DS363" s="146">
        <v>0</v>
      </c>
      <c r="DT363" s="146">
        <v>0</v>
      </c>
      <c r="DU363" s="146">
        <v>0</v>
      </c>
      <c r="DV363" s="146">
        <v>0</v>
      </c>
      <c r="DW363" s="146">
        <v>0</v>
      </c>
      <c r="DX363" s="146">
        <v>0</v>
      </c>
      <c r="DY363" s="146">
        <v>0</v>
      </c>
      <c r="DZ363" s="146">
        <v>0</v>
      </c>
      <c r="EA363" s="146">
        <v>0</v>
      </c>
      <c r="EB363" s="146">
        <v>0</v>
      </c>
      <c r="EC363" s="146">
        <v>0</v>
      </c>
      <c r="ED363" s="146">
        <v>8584760.4600000009</v>
      </c>
    </row>
    <row r="364" spans="1:134" ht="13.5" x14ac:dyDescent="0.25">
      <c r="A364" s="136" t="s">
        <v>578</v>
      </c>
      <c r="B364" s="136" t="s">
        <v>579</v>
      </c>
      <c r="C364" s="142">
        <v>45473</v>
      </c>
      <c r="D364" s="146">
        <v>88306</v>
      </c>
      <c r="E364" s="146">
        <v>61254</v>
      </c>
      <c r="F364" s="146">
        <v>0</v>
      </c>
      <c r="G364" s="146">
        <v>11421</v>
      </c>
      <c r="H364" s="146">
        <v>3443</v>
      </c>
      <c r="I364" s="146">
        <v>2041</v>
      </c>
      <c r="J364" s="146">
        <v>0</v>
      </c>
      <c r="K364" s="146">
        <v>0</v>
      </c>
      <c r="L364" s="146">
        <v>3423</v>
      </c>
      <c r="M364" s="146">
        <v>3311</v>
      </c>
      <c r="N364" s="146">
        <v>17922</v>
      </c>
      <c r="O364" s="146">
        <v>0</v>
      </c>
      <c r="P364" s="146">
        <v>151287</v>
      </c>
      <c r="Q364" s="146">
        <v>0</v>
      </c>
      <c r="R364" s="146">
        <v>26850</v>
      </c>
      <c r="S364" s="146">
        <v>8172</v>
      </c>
      <c r="T364" s="146">
        <v>0</v>
      </c>
      <c r="U364" s="146">
        <v>0</v>
      </c>
      <c r="V364" s="146">
        <v>2568</v>
      </c>
      <c r="W364" s="146">
        <v>0</v>
      </c>
      <c r="X364" s="146">
        <v>0</v>
      </c>
      <c r="Y364" s="146">
        <v>24265</v>
      </c>
      <c r="Z364" s="146">
        <v>10311</v>
      </c>
      <c r="AA364" s="146">
        <v>7200</v>
      </c>
      <c r="AB364" s="146">
        <v>8620</v>
      </c>
      <c r="AC364" s="146">
        <v>430394</v>
      </c>
      <c r="AD364" s="146">
        <v>26402</v>
      </c>
      <c r="AE364" s="146">
        <v>66310</v>
      </c>
      <c r="AF364" s="146">
        <v>51726</v>
      </c>
      <c r="AG364" s="146">
        <v>0</v>
      </c>
      <c r="AH364" s="146">
        <v>10884</v>
      </c>
      <c r="AI364" s="146">
        <v>18575</v>
      </c>
      <c r="AJ364" s="146">
        <v>1972</v>
      </c>
      <c r="AK364" s="146">
        <v>2249</v>
      </c>
      <c r="AL364" s="146">
        <v>0</v>
      </c>
      <c r="AM364" s="146">
        <v>0</v>
      </c>
      <c r="AN364" s="146">
        <v>7263</v>
      </c>
      <c r="AO364" s="146">
        <v>11941</v>
      </c>
      <c r="AP364" s="146">
        <v>7730</v>
      </c>
      <c r="AQ364" s="146">
        <v>72496</v>
      </c>
      <c r="AR364" s="146">
        <v>0</v>
      </c>
      <c r="AS364" s="146">
        <v>0</v>
      </c>
      <c r="AT364" s="146">
        <v>13806</v>
      </c>
      <c r="AU364" s="146">
        <v>24710</v>
      </c>
      <c r="AV364" s="146">
        <v>14331</v>
      </c>
      <c r="AW364" s="146">
        <v>331</v>
      </c>
      <c r="AX364" s="146">
        <v>330726</v>
      </c>
      <c r="AY364" s="146">
        <v>63481</v>
      </c>
      <c r="AZ364" s="146">
        <v>1060</v>
      </c>
      <c r="BA364" s="146">
        <v>20760</v>
      </c>
      <c r="BB364" s="146">
        <v>0</v>
      </c>
      <c r="BC364" s="146">
        <v>19492</v>
      </c>
      <c r="BD364" s="146">
        <v>12698</v>
      </c>
      <c r="BE364" s="146">
        <v>0</v>
      </c>
      <c r="BF364" s="146">
        <v>0</v>
      </c>
      <c r="BG364" s="146">
        <v>117491</v>
      </c>
      <c r="BH364" s="146">
        <v>878611</v>
      </c>
      <c r="BI364" s="146">
        <v>167863</v>
      </c>
      <c r="BJ364" s="146">
        <v>79401</v>
      </c>
      <c r="BK364" s="146">
        <v>31387</v>
      </c>
      <c r="BL364" s="146">
        <v>15000</v>
      </c>
      <c r="BM364" s="146">
        <v>46976</v>
      </c>
      <c r="BN364" s="146">
        <v>41696</v>
      </c>
      <c r="BO364" s="146">
        <v>227189</v>
      </c>
      <c r="BP364" s="146">
        <v>0</v>
      </c>
      <c r="BQ364" s="146">
        <v>44390</v>
      </c>
      <c r="BR364" s="146">
        <v>58715</v>
      </c>
      <c r="BS364" s="146">
        <v>8117</v>
      </c>
      <c r="BT364" s="146">
        <v>9736</v>
      </c>
      <c r="BU364" s="146">
        <v>0</v>
      </c>
      <c r="BV364" s="146">
        <v>9426</v>
      </c>
      <c r="BW364" s="146">
        <v>24885</v>
      </c>
      <c r="BX364" s="146">
        <v>58582</v>
      </c>
      <c r="BY364" s="146">
        <v>0</v>
      </c>
      <c r="BZ364" s="146">
        <v>20052</v>
      </c>
      <c r="CA364" s="146">
        <v>6061</v>
      </c>
      <c r="CB364" s="146">
        <v>834</v>
      </c>
      <c r="CC364" s="146">
        <v>53</v>
      </c>
      <c r="CD364" s="146">
        <v>131205</v>
      </c>
      <c r="CE364" s="146">
        <v>7799</v>
      </c>
      <c r="CF364" s="146">
        <v>6068</v>
      </c>
      <c r="CG364" s="146">
        <v>0</v>
      </c>
      <c r="CH364" s="146">
        <v>0</v>
      </c>
      <c r="CI364" s="146">
        <v>0</v>
      </c>
      <c r="CJ364" s="146">
        <v>41126</v>
      </c>
      <c r="CK364" s="146">
        <v>1500</v>
      </c>
      <c r="CL364" s="146">
        <v>15342</v>
      </c>
      <c r="CM364" s="146">
        <v>1053403</v>
      </c>
      <c r="CN364" s="146">
        <v>1932014</v>
      </c>
      <c r="CO364" s="146">
        <v>109897</v>
      </c>
      <c r="CP364" s="146">
        <v>206437</v>
      </c>
      <c r="CQ364" s="146">
        <v>694946</v>
      </c>
      <c r="CR364" s="146">
        <v>0</v>
      </c>
      <c r="CS364" s="146">
        <v>0</v>
      </c>
      <c r="CT364" s="146">
        <v>0</v>
      </c>
      <c r="CU364" s="146">
        <v>0</v>
      </c>
      <c r="CV364" s="146">
        <v>0</v>
      </c>
      <c r="CW364" s="146">
        <v>75818</v>
      </c>
      <c r="CX364" s="146">
        <v>92005</v>
      </c>
      <c r="CY364" s="146">
        <v>13823</v>
      </c>
      <c r="CZ364" s="146">
        <v>18581</v>
      </c>
      <c r="DA364" s="146">
        <v>0</v>
      </c>
      <c r="DB364" s="146">
        <v>2260</v>
      </c>
      <c r="DC364" s="146">
        <v>0</v>
      </c>
      <c r="DD364" s="146">
        <v>14571</v>
      </c>
      <c r="DE364" s="146">
        <v>222307</v>
      </c>
      <c r="DF364" s="146">
        <v>69436</v>
      </c>
      <c r="DG364" s="146">
        <v>211588</v>
      </c>
      <c r="DH364" s="146">
        <v>0</v>
      </c>
      <c r="DI364" s="146">
        <v>5279</v>
      </c>
      <c r="DJ364" s="146">
        <v>1736948</v>
      </c>
      <c r="DK364" s="146">
        <v>0</v>
      </c>
      <c r="DL364" s="146">
        <v>0</v>
      </c>
      <c r="DM364" s="146">
        <v>0</v>
      </c>
      <c r="DN364" s="146">
        <v>0</v>
      </c>
      <c r="DO364" s="146">
        <v>0</v>
      </c>
      <c r="DP364" s="146">
        <v>0</v>
      </c>
      <c r="DQ364" s="146">
        <v>0</v>
      </c>
      <c r="DR364" s="146">
        <v>0</v>
      </c>
      <c r="DS364" s="146">
        <v>0</v>
      </c>
      <c r="DT364" s="146">
        <v>0</v>
      </c>
      <c r="DU364" s="146">
        <v>0</v>
      </c>
      <c r="DV364" s="146">
        <v>0</v>
      </c>
      <c r="DW364" s="146">
        <v>0</v>
      </c>
      <c r="DX364" s="146">
        <v>0</v>
      </c>
      <c r="DY364" s="146">
        <v>0</v>
      </c>
      <c r="DZ364" s="146">
        <v>0</v>
      </c>
      <c r="EA364" s="146">
        <v>0</v>
      </c>
      <c r="EB364" s="146">
        <v>0</v>
      </c>
      <c r="EC364" s="146">
        <v>0</v>
      </c>
      <c r="ED364" s="146">
        <v>3668962</v>
      </c>
    </row>
    <row r="365" spans="1:134" ht="13.5" x14ac:dyDescent="0.25">
      <c r="A365" s="137" t="s">
        <v>1119</v>
      </c>
      <c r="B365" s="137" t="s">
        <v>236</v>
      </c>
      <c r="C365" s="139">
        <v>45657</v>
      </c>
      <c r="D365" s="147">
        <v>168786</v>
      </c>
      <c r="E365" s="147">
        <v>172333</v>
      </c>
      <c r="F365" s="147">
        <v>0</v>
      </c>
      <c r="G365" s="147">
        <v>31267</v>
      </c>
      <c r="H365" s="147">
        <v>26359</v>
      </c>
      <c r="I365" s="147">
        <v>6840</v>
      </c>
      <c r="J365" s="147">
        <v>8699</v>
      </c>
      <c r="K365" s="147">
        <v>1421</v>
      </c>
      <c r="L365" s="147">
        <v>484</v>
      </c>
      <c r="M365" s="147">
        <v>23204</v>
      </c>
      <c r="N365" s="147">
        <v>24299</v>
      </c>
      <c r="O365" s="147">
        <v>30051</v>
      </c>
      <c r="P365" s="147">
        <v>669044</v>
      </c>
      <c r="Q365" s="147">
        <v>76745</v>
      </c>
      <c r="R365" s="147">
        <v>70904</v>
      </c>
      <c r="S365" s="147">
        <v>11767</v>
      </c>
      <c r="T365" s="147">
        <v>0</v>
      </c>
      <c r="U365" s="147">
        <v>188175</v>
      </c>
      <c r="V365" s="147">
        <v>9149</v>
      </c>
      <c r="W365" s="147">
        <v>0</v>
      </c>
      <c r="X365" s="147">
        <v>56349</v>
      </c>
      <c r="Y365" s="147">
        <v>66288</v>
      </c>
      <c r="Z365" s="147">
        <v>53313</v>
      </c>
      <c r="AA365" s="147">
        <v>2365</v>
      </c>
      <c r="AB365" s="147">
        <v>113339</v>
      </c>
      <c r="AC365" s="147">
        <v>1811181</v>
      </c>
      <c r="AD365" s="147">
        <v>7169</v>
      </c>
      <c r="AE365" s="147">
        <v>229303</v>
      </c>
      <c r="AF365" s="147">
        <v>135141</v>
      </c>
      <c r="AG365" s="147">
        <v>0</v>
      </c>
      <c r="AH365" s="147">
        <v>34061</v>
      </c>
      <c r="AI365" s="147">
        <v>28715</v>
      </c>
      <c r="AJ365" s="147">
        <v>7452</v>
      </c>
      <c r="AK365" s="147">
        <v>0</v>
      </c>
      <c r="AL365" s="147">
        <v>0</v>
      </c>
      <c r="AM365" s="147">
        <v>1382</v>
      </c>
      <c r="AN365" s="147">
        <v>5465</v>
      </c>
      <c r="AO365" s="147">
        <v>35618</v>
      </c>
      <c r="AP365" s="147">
        <v>5955</v>
      </c>
      <c r="AQ365" s="147">
        <v>221934</v>
      </c>
      <c r="AR365" s="147">
        <v>0</v>
      </c>
      <c r="AS365" s="147">
        <v>0</v>
      </c>
      <c r="AT365" s="147">
        <v>55118</v>
      </c>
      <c r="AU365" s="147">
        <v>5846</v>
      </c>
      <c r="AV365" s="147">
        <v>0</v>
      </c>
      <c r="AW365" s="147">
        <v>0</v>
      </c>
      <c r="AX365" s="147">
        <v>773159</v>
      </c>
      <c r="AY365" s="147">
        <v>108</v>
      </c>
      <c r="AZ365" s="147">
        <v>0</v>
      </c>
      <c r="BA365" s="147">
        <v>0</v>
      </c>
      <c r="BB365" s="147">
        <v>1824000</v>
      </c>
      <c r="BC365" s="147">
        <v>-551</v>
      </c>
      <c r="BD365" s="147">
        <v>10</v>
      </c>
      <c r="BE365" s="147">
        <v>49788</v>
      </c>
      <c r="BF365" s="147">
        <v>0</v>
      </c>
      <c r="BG365" s="147">
        <v>1873355</v>
      </c>
      <c r="BH365" s="147">
        <v>4457695</v>
      </c>
      <c r="BI365" s="147">
        <v>156074</v>
      </c>
      <c r="BJ365" s="147">
        <v>354893</v>
      </c>
      <c r="BK365" s="147">
        <v>9226</v>
      </c>
      <c r="BL365" s="147">
        <v>23281</v>
      </c>
      <c r="BM365" s="147">
        <v>178248</v>
      </c>
      <c r="BN365" s="147">
        <v>87595</v>
      </c>
      <c r="BO365" s="147">
        <v>607600</v>
      </c>
      <c r="BP365" s="147">
        <v>0</v>
      </c>
      <c r="BQ365" s="147">
        <v>127737</v>
      </c>
      <c r="BR365" s="147">
        <v>107689</v>
      </c>
      <c r="BS365" s="147">
        <v>27945</v>
      </c>
      <c r="BT365" s="147">
        <v>0</v>
      </c>
      <c r="BU365" s="147">
        <v>0</v>
      </c>
      <c r="BV365" s="147">
        <v>4214</v>
      </c>
      <c r="BW365" s="147">
        <v>188773</v>
      </c>
      <c r="BX365" s="147">
        <v>26016</v>
      </c>
      <c r="BY365" s="147">
        <v>0</v>
      </c>
      <c r="BZ365" s="147">
        <v>38200</v>
      </c>
      <c r="CA365" s="147">
        <v>8991</v>
      </c>
      <c r="CB365" s="147">
        <v>241</v>
      </c>
      <c r="CC365" s="147">
        <v>79</v>
      </c>
      <c r="CD365" s="147">
        <v>299313</v>
      </c>
      <c r="CE365" s="147">
        <v>25380</v>
      </c>
      <c r="CF365" s="147">
        <v>12242</v>
      </c>
      <c r="CG365" s="147">
        <v>0</v>
      </c>
      <c r="CH365" s="147">
        <v>0</v>
      </c>
      <c r="CI365" s="147">
        <v>0</v>
      </c>
      <c r="CJ365" s="147">
        <v>202910</v>
      </c>
      <c r="CK365" s="147">
        <v>0</v>
      </c>
      <c r="CL365" s="147">
        <v>0</v>
      </c>
      <c r="CM365" s="147">
        <v>2486647</v>
      </c>
      <c r="CN365" s="147">
        <v>6944342</v>
      </c>
      <c r="CO365" s="147">
        <v>1275185</v>
      </c>
      <c r="CP365" s="147">
        <v>837188</v>
      </c>
      <c r="CQ365" s="147">
        <v>2007984</v>
      </c>
      <c r="CR365" s="147">
        <v>0</v>
      </c>
      <c r="CS365" s="147">
        <v>522424</v>
      </c>
      <c r="CT365" s="147">
        <v>0</v>
      </c>
      <c r="CU365" s="147">
        <v>0</v>
      </c>
      <c r="CV365" s="147">
        <v>0</v>
      </c>
      <c r="CW365" s="147">
        <v>377662</v>
      </c>
      <c r="CX365" s="147">
        <v>318387</v>
      </c>
      <c r="CY365" s="147">
        <v>82622</v>
      </c>
      <c r="CZ365" s="147">
        <v>0</v>
      </c>
      <c r="DA365" s="147">
        <v>0</v>
      </c>
      <c r="DB365" s="147">
        <v>21445</v>
      </c>
      <c r="DC365" s="147">
        <v>0</v>
      </c>
      <c r="DD365" s="147">
        <v>0</v>
      </c>
      <c r="DE365" s="147">
        <v>0</v>
      </c>
      <c r="DF365" s="147">
        <v>0</v>
      </c>
      <c r="DG365" s="147">
        <v>20310</v>
      </c>
      <c r="DH365" s="147">
        <v>0</v>
      </c>
      <c r="DI365" s="147">
        <v>0</v>
      </c>
      <c r="DJ365" s="147">
        <v>5463207</v>
      </c>
      <c r="DK365" s="147">
        <v>0</v>
      </c>
      <c r="DL365" s="147">
        <v>0</v>
      </c>
      <c r="DM365" s="147">
        <v>0</v>
      </c>
      <c r="DN365" s="147">
        <v>0</v>
      </c>
      <c r="DO365" s="147">
        <v>0</v>
      </c>
      <c r="DP365" s="147">
        <v>0</v>
      </c>
      <c r="DQ365" s="147">
        <v>0</v>
      </c>
      <c r="DR365" s="147">
        <v>0</v>
      </c>
      <c r="DS365" s="147">
        <v>0</v>
      </c>
      <c r="DT365" s="147">
        <v>0</v>
      </c>
      <c r="DU365" s="147">
        <v>0</v>
      </c>
      <c r="DV365" s="147">
        <v>0</v>
      </c>
      <c r="DW365" s="147">
        <v>0</v>
      </c>
      <c r="DX365" s="147">
        <v>0</v>
      </c>
      <c r="DY365" s="147">
        <v>0</v>
      </c>
      <c r="DZ365" s="147">
        <v>0</v>
      </c>
      <c r="EA365" s="147">
        <v>0</v>
      </c>
      <c r="EB365" s="147">
        <v>0</v>
      </c>
      <c r="EC365" s="147">
        <v>0</v>
      </c>
      <c r="ED365" s="147">
        <v>12407549</v>
      </c>
    </row>
    <row r="366" spans="1:134" ht="13.5" x14ac:dyDescent="0.25">
      <c r="A366" s="137" t="s">
        <v>580</v>
      </c>
      <c r="B366" s="137" t="s">
        <v>269</v>
      </c>
      <c r="C366" s="139">
        <v>45657</v>
      </c>
      <c r="D366" s="147">
        <v>118997</v>
      </c>
      <c r="E366" s="147">
        <v>219422</v>
      </c>
      <c r="F366" s="147">
        <v>3765</v>
      </c>
      <c r="G366" s="147">
        <v>19972</v>
      </c>
      <c r="H366" s="147">
        <v>90774</v>
      </c>
      <c r="I366" s="147">
        <v>1362</v>
      </c>
      <c r="J366" s="147">
        <v>87151</v>
      </c>
      <c r="K366" s="147">
        <v>228</v>
      </c>
      <c r="L366" s="147">
        <v>10180</v>
      </c>
      <c r="M366" s="147">
        <v>11182</v>
      </c>
      <c r="N366" s="147">
        <v>25317</v>
      </c>
      <c r="O366" s="147">
        <v>764</v>
      </c>
      <c r="P366" s="147">
        <v>781571</v>
      </c>
      <c r="Q366" s="147">
        <v>0</v>
      </c>
      <c r="R366" s="147">
        <v>0</v>
      </c>
      <c r="S366" s="147">
        <v>212</v>
      </c>
      <c r="T366" s="147">
        <v>0</v>
      </c>
      <c r="U366" s="147">
        <v>199335</v>
      </c>
      <c r="V366" s="147">
        <v>0</v>
      </c>
      <c r="W366" s="147">
        <v>0</v>
      </c>
      <c r="X366" s="147">
        <v>0</v>
      </c>
      <c r="Y366" s="147">
        <v>152122</v>
      </c>
      <c r="Z366" s="147">
        <v>11861</v>
      </c>
      <c r="AA366" s="147">
        <v>3282</v>
      </c>
      <c r="AB366" s="147">
        <v>212830</v>
      </c>
      <c r="AC366" s="147">
        <v>1950327</v>
      </c>
      <c r="AD366" s="147">
        <v>23266</v>
      </c>
      <c r="AE366" s="147">
        <v>282153</v>
      </c>
      <c r="AF366" s="147">
        <v>145744</v>
      </c>
      <c r="AG366" s="147">
        <v>0</v>
      </c>
      <c r="AH366" s="147">
        <v>34476</v>
      </c>
      <c r="AI366" s="147">
        <v>59175</v>
      </c>
      <c r="AJ366" s="147">
        <v>5867</v>
      </c>
      <c r="AK366" s="147">
        <v>0</v>
      </c>
      <c r="AL366" s="147">
        <v>0</v>
      </c>
      <c r="AM366" s="147">
        <v>0</v>
      </c>
      <c r="AN366" s="147">
        <v>2496</v>
      </c>
      <c r="AO366" s="147">
        <v>85975</v>
      </c>
      <c r="AP366" s="147">
        <v>188</v>
      </c>
      <c r="AQ366" s="147">
        <v>278031</v>
      </c>
      <c r="AR366" s="147">
        <v>2852</v>
      </c>
      <c r="AS366" s="147">
        <v>0</v>
      </c>
      <c r="AT366" s="147">
        <v>113317</v>
      </c>
      <c r="AU366" s="147">
        <v>46888</v>
      </c>
      <c r="AV366" s="147">
        <v>3790</v>
      </c>
      <c r="AW366" s="147">
        <v>-389</v>
      </c>
      <c r="AX366" s="147">
        <v>1083829</v>
      </c>
      <c r="AY366" s="147">
        <v>1066202</v>
      </c>
      <c r="AZ366" s="147">
        <v>0</v>
      </c>
      <c r="BA366" s="147">
        <v>0</v>
      </c>
      <c r="BB366" s="147">
        <v>0</v>
      </c>
      <c r="BC366" s="147">
        <v>340556</v>
      </c>
      <c r="BD366" s="147">
        <v>0</v>
      </c>
      <c r="BE366" s="147">
        <v>16871</v>
      </c>
      <c r="BF366" s="147">
        <v>0</v>
      </c>
      <c r="BG366" s="147">
        <v>1423629</v>
      </c>
      <c r="BH366" s="147">
        <v>4457785</v>
      </c>
      <c r="BI366" s="147">
        <v>98670</v>
      </c>
      <c r="BJ366" s="147">
        <v>278926</v>
      </c>
      <c r="BK366" s="147">
        <v>39535</v>
      </c>
      <c r="BL366" s="147">
        <v>1801</v>
      </c>
      <c r="BM366" s="147">
        <v>236450</v>
      </c>
      <c r="BN366" s="147">
        <v>144873</v>
      </c>
      <c r="BO366" s="147">
        <v>485644</v>
      </c>
      <c r="BP366" s="147">
        <v>0</v>
      </c>
      <c r="BQ366" s="147">
        <v>73837</v>
      </c>
      <c r="BR366" s="147">
        <v>115882</v>
      </c>
      <c r="BS366" s="147">
        <v>44247</v>
      </c>
      <c r="BT366" s="147">
        <v>0</v>
      </c>
      <c r="BU366" s="147">
        <v>0</v>
      </c>
      <c r="BV366" s="147">
        <v>1241</v>
      </c>
      <c r="BW366" s="147">
        <v>158318</v>
      </c>
      <c r="BX366" s="147">
        <v>20985</v>
      </c>
      <c r="BY366" s="147">
        <v>584</v>
      </c>
      <c r="BZ366" s="147">
        <v>16992</v>
      </c>
      <c r="CA366" s="147">
        <v>51973</v>
      </c>
      <c r="CB366" s="147">
        <v>0</v>
      </c>
      <c r="CC366" s="147">
        <v>271</v>
      </c>
      <c r="CD366" s="147">
        <v>216366</v>
      </c>
      <c r="CE366" s="147">
        <v>174</v>
      </c>
      <c r="CF366" s="147">
        <v>0</v>
      </c>
      <c r="CG366" s="147">
        <v>0</v>
      </c>
      <c r="CH366" s="147">
        <v>0</v>
      </c>
      <c r="CI366" s="147">
        <v>0</v>
      </c>
      <c r="CJ366" s="147">
        <v>32512</v>
      </c>
      <c r="CK366" s="147">
        <v>12697</v>
      </c>
      <c r="CL366" s="147">
        <v>12196</v>
      </c>
      <c r="CM366" s="147">
        <v>2044174</v>
      </c>
      <c r="CN366" s="147">
        <v>6501959</v>
      </c>
      <c r="CO366" s="147">
        <v>735637</v>
      </c>
      <c r="CP366" s="147">
        <v>1128335</v>
      </c>
      <c r="CQ366" s="147">
        <v>2070685</v>
      </c>
      <c r="CR366" s="147">
        <v>0</v>
      </c>
      <c r="CS366" s="147">
        <v>0</v>
      </c>
      <c r="CT366" s="147">
        <v>0</v>
      </c>
      <c r="CU366" s="147">
        <v>0</v>
      </c>
      <c r="CV366" s="147">
        <v>0</v>
      </c>
      <c r="CW366" s="147">
        <v>326215</v>
      </c>
      <c r="CX366" s="147">
        <v>389532</v>
      </c>
      <c r="CY366" s="147">
        <v>34</v>
      </c>
      <c r="CZ366" s="147">
        <v>0</v>
      </c>
      <c r="DA366" s="147">
        <v>0</v>
      </c>
      <c r="DB366" s="147">
        <v>17668</v>
      </c>
      <c r="DC366" s="147">
        <v>414</v>
      </c>
      <c r="DD366" s="147">
        <v>0</v>
      </c>
      <c r="DE366" s="147">
        <v>55254</v>
      </c>
      <c r="DF366" s="147">
        <v>171381</v>
      </c>
      <c r="DG366" s="147">
        <v>222041</v>
      </c>
      <c r="DH366" s="147">
        <v>0</v>
      </c>
      <c r="DI366" s="147">
        <v>-2101</v>
      </c>
      <c r="DJ366" s="147">
        <v>5115095</v>
      </c>
      <c r="DK366" s="147">
        <v>0</v>
      </c>
      <c r="DL366" s="147">
        <v>0</v>
      </c>
      <c r="DM366" s="147">
        <v>0</v>
      </c>
      <c r="DN366" s="147">
        <v>0</v>
      </c>
      <c r="DO366" s="147">
        <v>0</v>
      </c>
      <c r="DP366" s="147">
        <v>0</v>
      </c>
      <c r="DQ366" s="147">
        <v>0</v>
      </c>
      <c r="DR366" s="147">
        <v>0</v>
      </c>
      <c r="DS366" s="147">
        <v>0</v>
      </c>
      <c r="DT366" s="147">
        <v>0</v>
      </c>
      <c r="DU366" s="147">
        <v>0</v>
      </c>
      <c r="DV366" s="147">
        <v>0</v>
      </c>
      <c r="DW366" s="147">
        <v>0</v>
      </c>
      <c r="DX366" s="147">
        <v>0</v>
      </c>
      <c r="DY366" s="147">
        <v>0</v>
      </c>
      <c r="DZ366" s="147">
        <v>0</v>
      </c>
      <c r="EA366" s="147">
        <v>0</v>
      </c>
      <c r="EB366" s="147">
        <v>0</v>
      </c>
      <c r="EC366" s="147">
        <v>0</v>
      </c>
      <c r="ED366" s="147">
        <v>11617054</v>
      </c>
    </row>
    <row r="367" spans="1:134" ht="13.5" x14ac:dyDescent="0.25">
      <c r="A367" s="137" t="s">
        <v>581</v>
      </c>
      <c r="B367" s="137" t="s">
        <v>582</v>
      </c>
      <c r="C367" s="139">
        <v>45657</v>
      </c>
      <c r="D367" s="147">
        <v>122689</v>
      </c>
      <c r="E367" s="147">
        <v>72641</v>
      </c>
      <c r="F367" s="147">
        <v>0</v>
      </c>
      <c r="G367" s="147">
        <v>15138</v>
      </c>
      <c r="H367" s="147">
        <v>11702</v>
      </c>
      <c r="I367" s="147">
        <v>4502</v>
      </c>
      <c r="J367" s="147">
        <v>440</v>
      </c>
      <c r="K367" s="147">
        <v>2130</v>
      </c>
      <c r="L367" s="147">
        <v>3043</v>
      </c>
      <c r="M367" s="147">
        <v>11155</v>
      </c>
      <c r="N367" s="147">
        <v>8605</v>
      </c>
      <c r="O367" s="147">
        <v>10715</v>
      </c>
      <c r="P367" s="147">
        <v>0</v>
      </c>
      <c r="Q367" s="147">
        <v>0</v>
      </c>
      <c r="R367" s="147">
        <v>131828</v>
      </c>
      <c r="S367" s="147">
        <v>9746</v>
      </c>
      <c r="T367" s="147">
        <v>0</v>
      </c>
      <c r="U367" s="147">
        <v>60728</v>
      </c>
      <c r="V367" s="147">
        <v>5353</v>
      </c>
      <c r="W367" s="147">
        <v>0</v>
      </c>
      <c r="X367" s="147">
        <v>0</v>
      </c>
      <c r="Y367" s="147">
        <v>0</v>
      </c>
      <c r="Z367" s="147">
        <v>10232</v>
      </c>
      <c r="AA367" s="147">
        <v>7200</v>
      </c>
      <c r="AB367" s="147">
        <v>0</v>
      </c>
      <c r="AC367" s="147">
        <v>487847</v>
      </c>
      <c r="AD367" s="147">
        <v>39910</v>
      </c>
      <c r="AE367" s="147">
        <v>60269</v>
      </c>
      <c r="AF367" s="147">
        <v>72389</v>
      </c>
      <c r="AG367" s="147">
        <v>0</v>
      </c>
      <c r="AH367" s="147">
        <v>12877</v>
      </c>
      <c r="AI367" s="147">
        <v>9701</v>
      </c>
      <c r="AJ367" s="147">
        <v>3977</v>
      </c>
      <c r="AK367" s="147">
        <v>250</v>
      </c>
      <c r="AL367" s="147">
        <v>30</v>
      </c>
      <c r="AM367" s="147">
        <v>195</v>
      </c>
      <c r="AN367" s="147">
        <v>50564</v>
      </c>
      <c r="AO367" s="147">
        <v>23326</v>
      </c>
      <c r="AP367" s="147">
        <v>20123</v>
      </c>
      <c r="AQ367" s="147">
        <v>120185</v>
      </c>
      <c r="AR367" s="147">
        <v>12383</v>
      </c>
      <c r="AS367" s="147">
        <v>12383</v>
      </c>
      <c r="AT367" s="147">
        <v>37149</v>
      </c>
      <c r="AU367" s="147">
        <v>52851</v>
      </c>
      <c r="AV367" s="147">
        <v>0</v>
      </c>
      <c r="AW367" s="147">
        <v>0</v>
      </c>
      <c r="AX367" s="147">
        <v>528562</v>
      </c>
      <c r="AY367" s="147">
        <v>841</v>
      </c>
      <c r="AZ367" s="147">
        <v>0</v>
      </c>
      <c r="BA367" s="147">
        <v>0</v>
      </c>
      <c r="BB367" s="147">
        <v>318615</v>
      </c>
      <c r="BC367" s="147">
        <v>0</v>
      </c>
      <c r="BD367" s="147">
        <v>41015</v>
      </c>
      <c r="BE367" s="147">
        <v>58138</v>
      </c>
      <c r="BF367" s="147">
        <v>0</v>
      </c>
      <c r="BG367" s="147">
        <v>418609</v>
      </c>
      <c r="BH367" s="147">
        <v>1435018</v>
      </c>
      <c r="BI367" s="147">
        <v>134612</v>
      </c>
      <c r="BJ367" s="147">
        <v>0</v>
      </c>
      <c r="BK367" s="147">
        <v>0</v>
      </c>
      <c r="BL367" s="147">
        <v>4200</v>
      </c>
      <c r="BM367" s="147">
        <v>58954</v>
      </c>
      <c r="BN367" s="147">
        <v>56692</v>
      </c>
      <c r="BO367" s="147">
        <v>264294</v>
      </c>
      <c r="BP367" s="147">
        <v>0</v>
      </c>
      <c r="BQ367" s="147">
        <v>27102</v>
      </c>
      <c r="BR367" s="147">
        <v>30651</v>
      </c>
      <c r="BS367" s="147">
        <v>11859</v>
      </c>
      <c r="BT367" s="147">
        <v>250</v>
      </c>
      <c r="BU367" s="147">
        <v>135</v>
      </c>
      <c r="BV367" s="147">
        <v>714</v>
      </c>
      <c r="BW367" s="147">
        <v>77237</v>
      </c>
      <c r="BX367" s="147">
        <v>0</v>
      </c>
      <c r="BY367" s="147">
        <v>0</v>
      </c>
      <c r="BZ367" s="147">
        <v>28843</v>
      </c>
      <c r="CA367" s="147">
        <v>13249</v>
      </c>
      <c r="CB367" s="147">
        <v>0</v>
      </c>
      <c r="CC367" s="147">
        <v>0</v>
      </c>
      <c r="CD367" s="147">
        <v>123953</v>
      </c>
      <c r="CE367" s="147">
        <v>0</v>
      </c>
      <c r="CF367" s="147">
        <v>3080</v>
      </c>
      <c r="CG367" s="147">
        <v>0</v>
      </c>
      <c r="CH367" s="147">
        <v>0</v>
      </c>
      <c r="CI367" s="147">
        <v>0</v>
      </c>
      <c r="CJ367" s="147">
        <v>50897</v>
      </c>
      <c r="CK367" s="147">
        <v>0</v>
      </c>
      <c r="CL367" s="147">
        <v>0</v>
      </c>
      <c r="CM367" s="147">
        <v>886722</v>
      </c>
      <c r="CN367" s="147">
        <v>2321740</v>
      </c>
      <c r="CO367" s="147">
        <v>331232</v>
      </c>
      <c r="CP367" s="147">
        <v>120050</v>
      </c>
      <c r="CQ367" s="147">
        <v>675979</v>
      </c>
      <c r="CR367" s="147">
        <v>0</v>
      </c>
      <c r="CS367" s="147">
        <v>0</v>
      </c>
      <c r="CT367" s="147">
        <v>0</v>
      </c>
      <c r="CU367" s="147">
        <v>0</v>
      </c>
      <c r="CV367" s="147">
        <v>0</v>
      </c>
      <c r="CW367" s="147">
        <v>93218</v>
      </c>
      <c r="CX367" s="147">
        <v>50204</v>
      </c>
      <c r="CY367" s="147">
        <v>25981</v>
      </c>
      <c r="CZ367" s="147">
        <v>10083</v>
      </c>
      <c r="DA367" s="147">
        <v>1059</v>
      </c>
      <c r="DB367" s="147">
        <v>6734</v>
      </c>
      <c r="DC367" s="147">
        <v>0</v>
      </c>
      <c r="DD367" s="147">
        <v>123831</v>
      </c>
      <c r="DE367" s="147">
        <v>307825</v>
      </c>
      <c r="DF367" s="147">
        <v>504827</v>
      </c>
      <c r="DG367" s="147">
        <v>83037</v>
      </c>
      <c r="DH367" s="147">
        <v>0</v>
      </c>
      <c r="DI367" s="147">
        <v>0</v>
      </c>
      <c r="DJ367" s="147">
        <v>2334060</v>
      </c>
      <c r="DK367" s="147">
        <v>0</v>
      </c>
      <c r="DL367" s="147">
        <v>0</v>
      </c>
      <c r="DM367" s="147">
        <v>0</v>
      </c>
      <c r="DN367" s="147">
        <v>0</v>
      </c>
      <c r="DO367" s="147">
        <v>0</v>
      </c>
      <c r="DP367" s="147">
        <v>0</v>
      </c>
      <c r="DQ367" s="147">
        <v>0</v>
      </c>
      <c r="DR367" s="147">
        <v>0</v>
      </c>
      <c r="DS367" s="147">
        <v>0</v>
      </c>
      <c r="DT367" s="147">
        <v>0</v>
      </c>
      <c r="DU367" s="147">
        <v>0</v>
      </c>
      <c r="DV367" s="147">
        <v>0</v>
      </c>
      <c r="DW367" s="147">
        <v>0</v>
      </c>
      <c r="DX367" s="147">
        <v>0</v>
      </c>
      <c r="DY367" s="147">
        <v>0</v>
      </c>
      <c r="DZ367" s="147">
        <v>0</v>
      </c>
      <c r="EA367" s="147">
        <v>0</v>
      </c>
      <c r="EB367" s="147">
        <v>0</v>
      </c>
      <c r="EC367" s="147">
        <v>0</v>
      </c>
      <c r="ED367" s="147">
        <v>4655800</v>
      </c>
    </row>
    <row r="368" spans="1:134" ht="13.5" x14ac:dyDescent="0.25">
      <c r="A368" s="137" t="s">
        <v>583</v>
      </c>
      <c r="B368" s="137" t="s">
        <v>274</v>
      </c>
      <c r="C368" s="139">
        <v>45657</v>
      </c>
      <c r="D368" s="147">
        <v>209076</v>
      </c>
      <c r="E368" s="147">
        <v>155427</v>
      </c>
      <c r="F368" s="147">
        <v>0</v>
      </c>
      <c r="G368" s="147">
        <v>24058</v>
      </c>
      <c r="H368" s="147">
        <v>-8078</v>
      </c>
      <c r="I368" s="147">
        <v>-342</v>
      </c>
      <c r="J368" s="147">
        <v>3409</v>
      </c>
      <c r="K368" s="147">
        <v>0</v>
      </c>
      <c r="L368" s="147">
        <v>1687</v>
      </c>
      <c r="M368" s="147">
        <v>8602</v>
      </c>
      <c r="N368" s="147">
        <v>19799</v>
      </c>
      <c r="O368" s="147">
        <v>2040</v>
      </c>
      <c r="P368" s="147">
        <v>613376</v>
      </c>
      <c r="Q368" s="147">
        <v>0</v>
      </c>
      <c r="R368" s="147">
        <v>0</v>
      </c>
      <c r="S368" s="147">
        <v>0</v>
      </c>
      <c r="T368" s="147">
        <v>4462</v>
      </c>
      <c r="U368" s="147">
        <v>0</v>
      </c>
      <c r="V368" s="147">
        <v>38</v>
      </c>
      <c r="W368" s="147">
        <v>0</v>
      </c>
      <c r="X368" s="147">
        <v>0</v>
      </c>
      <c r="Y368" s="147">
        <v>28730</v>
      </c>
      <c r="Z368" s="147">
        <v>19035</v>
      </c>
      <c r="AA368" s="147">
        <v>308</v>
      </c>
      <c r="AB368" s="147">
        <v>89121</v>
      </c>
      <c r="AC368" s="147">
        <v>1170748</v>
      </c>
      <c r="AD368" s="147">
        <v>25276</v>
      </c>
      <c r="AE368" s="147">
        <v>218159</v>
      </c>
      <c r="AF368" s="147">
        <v>99129</v>
      </c>
      <c r="AG368" s="147">
        <v>0</v>
      </c>
      <c r="AH368" s="147">
        <v>31931</v>
      </c>
      <c r="AI368" s="147">
        <v>-7592</v>
      </c>
      <c r="AJ368" s="147">
        <v>4940</v>
      </c>
      <c r="AK368" s="147">
        <v>0</v>
      </c>
      <c r="AL368" s="147">
        <v>0</v>
      </c>
      <c r="AM368" s="147">
        <v>0</v>
      </c>
      <c r="AN368" s="147">
        <v>3932</v>
      </c>
      <c r="AO368" s="147">
        <v>52402</v>
      </c>
      <c r="AP368" s="147">
        <v>0</v>
      </c>
      <c r="AQ368" s="147">
        <v>122884</v>
      </c>
      <c r="AR368" s="147">
        <v>315</v>
      </c>
      <c r="AS368" s="147">
        <v>3289</v>
      </c>
      <c r="AT368" s="147">
        <v>22437</v>
      </c>
      <c r="AU368" s="147">
        <v>8711</v>
      </c>
      <c r="AV368" s="147">
        <v>5704</v>
      </c>
      <c r="AW368" s="147">
        <v>8313</v>
      </c>
      <c r="AX368" s="147">
        <v>599830</v>
      </c>
      <c r="AY368" s="147">
        <v>205725</v>
      </c>
      <c r="AZ368" s="147">
        <v>0</v>
      </c>
      <c r="BA368" s="147">
        <v>57256</v>
      </c>
      <c r="BB368" s="147">
        <v>498229</v>
      </c>
      <c r="BC368" s="147">
        <v>0</v>
      </c>
      <c r="BD368" s="147">
        <v>20528</v>
      </c>
      <c r="BE368" s="147">
        <v>0</v>
      </c>
      <c r="BF368" s="147">
        <v>0</v>
      </c>
      <c r="BG368" s="147">
        <v>781738</v>
      </c>
      <c r="BH368" s="147">
        <v>2552316</v>
      </c>
      <c r="BI368" s="147">
        <v>134308</v>
      </c>
      <c r="BJ368" s="147">
        <v>143216</v>
      </c>
      <c r="BK368" s="147">
        <v>1884</v>
      </c>
      <c r="BL368" s="147">
        <v>17338</v>
      </c>
      <c r="BM368" s="147">
        <v>130079</v>
      </c>
      <c r="BN368" s="147">
        <v>62675</v>
      </c>
      <c r="BO368" s="147">
        <v>343195</v>
      </c>
      <c r="BP368" s="147">
        <v>0</v>
      </c>
      <c r="BQ368" s="147">
        <v>48561</v>
      </c>
      <c r="BR368" s="147">
        <v>-17696</v>
      </c>
      <c r="BS368" s="147">
        <v>8902</v>
      </c>
      <c r="BT368" s="147">
        <v>19</v>
      </c>
      <c r="BU368" s="147">
        <v>0</v>
      </c>
      <c r="BV368" s="147">
        <v>359</v>
      </c>
      <c r="BW368" s="147">
        <v>139976</v>
      </c>
      <c r="BX368" s="147">
        <v>30764</v>
      </c>
      <c r="BY368" s="147">
        <v>0</v>
      </c>
      <c r="BZ368" s="147">
        <v>28979</v>
      </c>
      <c r="CA368" s="147">
        <v>13669</v>
      </c>
      <c r="CB368" s="147">
        <v>0</v>
      </c>
      <c r="CC368" s="147">
        <v>0</v>
      </c>
      <c r="CD368" s="147">
        <v>195047</v>
      </c>
      <c r="CE368" s="147">
        <v>9347</v>
      </c>
      <c r="CF368" s="147">
        <v>8591</v>
      </c>
      <c r="CG368" s="147">
        <v>0</v>
      </c>
      <c r="CH368" s="147">
        <v>0</v>
      </c>
      <c r="CI368" s="147">
        <v>962</v>
      </c>
      <c r="CJ368" s="147">
        <v>27013</v>
      </c>
      <c r="CK368" s="147">
        <v>33378</v>
      </c>
      <c r="CL368" s="147">
        <v>32813</v>
      </c>
      <c r="CM368" s="147">
        <v>1393379</v>
      </c>
      <c r="CN368" s="147">
        <v>3945695</v>
      </c>
      <c r="CO368" s="147">
        <v>574175</v>
      </c>
      <c r="CP368" s="147">
        <v>588096</v>
      </c>
      <c r="CQ368" s="147">
        <v>1583868</v>
      </c>
      <c r="CR368" s="147">
        <v>0</v>
      </c>
      <c r="CS368" s="147">
        <v>274327</v>
      </c>
      <c r="CT368" s="147">
        <v>0</v>
      </c>
      <c r="CU368" s="147">
        <v>0</v>
      </c>
      <c r="CV368" s="147">
        <v>0</v>
      </c>
      <c r="CW368" s="147">
        <v>282940</v>
      </c>
      <c r="CX368" s="147">
        <v>-71351</v>
      </c>
      <c r="CY368" s="147">
        <v>71389</v>
      </c>
      <c r="CZ368" s="147">
        <v>2561</v>
      </c>
      <c r="DA368" s="147">
        <v>0</v>
      </c>
      <c r="DB368" s="147">
        <v>359</v>
      </c>
      <c r="DC368" s="147">
        <v>0</v>
      </c>
      <c r="DD368" s="147">
        <v>0</v>
      </c>
      <c r="DE368" s="147">
        <v>282543</v>
      </c>
      <c r="DF368" s="147">
        <v>-28553</v>
      </c>
      <c r="DG368" s="147">
        <v>6307</v>
      </c>
      <c r="DH368" s="147">
        <v>0</v>
      </c>
      <c r="DI368" s="147">
        <v>8630</v>
      </c>
      <c r="DJ368" s="147">
        <v>3575291</v>
      </c>
      <c r="DK368" s="147">
        <v>0</v>
      </c>
      <c r="DL368" s="147">
        <v>0</v>
      </c>
      <c r="DM368" s="147">
        <v>0</v>
      </c>
      <c r="DN368" s="147">
        <v>0</v>
      </c>
      <c r="DO368" s="147">
        <v>0</v>
      </c>
      <c r="DP368" s="147">
        <v>0</v>
      </c>
      <c r="DQ368" s="147">
        <v>0</v>
      </c>
      <c r="DR368" s="147">
        <v>0</v>
      </c>
      <c r="DS368" s="147">
        <v>0</v>
      </c>
      <c r="DT368" s="147">
        <v>0</v>
      </c>
      <c r="DU368" s="147">
        <v>0</v>
      </c>
      <c r="DV368" s="147">
        <v>0</v>
      </c>
      <c r="DW368" s="147">
        <v>0</v>
      </c>
      <c r="DX368" s="147">
        <v>0</v>
      </c>
      <c r="DY368" s="147">
        <v>0</v>
      </c>
      <c r="DZ368" s="147">
        <v>0</v>
      </c>
      <c r="EA368" s="147">
        <v>0</v>
      </c>
      <c r="EB368" s="147">
        <v>0</v>
      </c>
      <c r="EC368" s="147">
        <v>0</v>
      </c>
      <c r="ED368" s="147">
        <v>7520986</v>
      </c>
    </row>
    <row r="369" spans="1:134" ht="13.5" x14ac:dyDescent="0.25">
      <c r="A369" s="137" t="s">
        <v>584</v>
      </c>
      <c r="B369" s="137" t="s">
        <v>305</v>
      </c>
      <c r="C369" s="139">
        <v>45657</v>
      </c>
      <c r="D369" s="147">
        <v>88396</v>
      </c>
      <c r="E369" s="147">
        <v>0</v>
      </c>
      <c r="F369" s="147">
        <v>0</v>
      </c>
      <c r="G369" s="147">
        <v>0</v>
      </c>
      <c r="H369" s="147">
        <v>36398</v>
      </c>
      <c r="I369" s="147">
        <v>1575</v>
      </c>
      <c r="J369" s="147">
        <v>1630</v>
      </c>
      <c r="K369" s="147">
        <v>0</v>
      </c>
      <c r="L369" s="147">
        <v>5961</v>
      </c>
      <c r="M369" s="147">
        <v>7700</v>
      </c>
      <c r="N369" s="147">
        <v>31271</v>
      </c>
      <c r="O369" s="147">
        <v>0</v>
      </c>
      <c r="P369" s="147">
        <v>2084669</v>
      </c>
      <c r="Q369" s="147">
        <v>0</v>
      </c>
      <c r="R369" s="147">
        <v>18233</v>
      </c>
      <c r="S369" s="147">
        <v>-1461</v>
      </c>
      <c r="T369" s="147">
        <v>21932</v>
      </c>
      <c r="U369" s="147">
        <v>273532</v>
      </c>
      <c r="V369" s="147">
        <v>0</v>
      </c>
      <c r="W369" s="147">
        <v>0</v>
      </c>
      <c r="X369" s="147">
        <v>9810</v>
      </c>
      <c r="Y369" s="147">
        <v>0</v>
      </c>
      <c r="Z369" s="147">
        <v>70897</v>
      </c>
      <c r="AA369" s="147">
        <v>7200</v>
      </c>
      <c r="AB369" s="147">
        <v>256</v>
      </c>
      <c r="AC369" s="147">
        <v>2657999</v>
      </c>
      <c r="AD369" s="147">
        <v>0</v>
      </c>
      <c r="AE369" s="147">
        <v>0</v>
      </c>
      <c r="AF369" s="147">
        <v>156073</v>
      </c>
      <c r="AG369" s="147">
        <v>323702</v>
      </c>
      <c r="AH369" s="147">
        <v>2302</v>
      </c>
      <c r="AI369" s="147">
        <v>1898</v>
      </c>
      <c r="AJ369" s="147">
        <v>364</v>
      </c>
      <c r="AK369" s="147">
        <v>8845</v>
      </c>
      <c r="AL369" s="147">
        <v>0</v>
      </c>
      <c r="AM369" s="147">
        <v>76</v>
      </c>
      <c r="AN369" s="147">
        <v>0</v>
      </c>
      <c r="AO369" s="147">
        <v>36028</v>
      </c>
      <c r="AP369" s="147">
        <v>2232</v>
      </c>
      <c r="AQ369" s="147">
        <v>121926</v>
      </c>
      <c r="AR369" s="147">
        <v>0</v>
      </c>
      <c r="AS369" s="147">
        <v>0</v>
      </c>
      <c r="AT369" s="147">
        <v>87280</v>
      </c>
      <c r="AU369" s="147">
        <v>0</v>
      </c>
      <c r="AV369" s="147">
        <v>0</v>
      </c>
      <c r="AW369" s="147">
        <v>0</v>
      </c>
      <c r="AX369" s="147">
        <v>740726</v>
      </c>
      <c r="AY369" s="147">
        <v>685370</v>
      </c>
      <c r="AZ369" s="147">
        <v>16536</v>
      </c>
      <c r="BA369" s="147">
        <v>0</v>
      </c>
      <c r="BB369" s="147">
        <v>0</v>
      </c>
      <c r="BC369" s="147">
        <v>517162</v>
      </c>
      <c r="BD369" s="147">
        <v>128987</v>
      </c>
      <c r="BE369" s="147">
        <v>56238</v>
      </c>
      <c r="BF369" s="147">
        <v>0</v>
      </c>
      <c r="BG369" s="147">
        <v>1404293</v>
      </c>
      <c r="BH369" s="147">
        <v>4803018</v>
      </c>
      <c r="BI369" s="147">
        <v>110226</v>
      </c>
      <c r="BJ369" s="147">
        <v>306370</v>
      </c>
      <c r="BK369" s="147">
        <v>0</v>
      </c>
      <c r="BL369" s="147">
        <v>30221</v>
      </c>
      <c r="BM369" s="147">
        <v>0</v>
      </c>
      <c r="BN369" s="147">
        <v>41826</v>
      </c>
      <c r="BO369" s="147">
        <v>489572</v>
      </c>
      <c r="BP369" s="147">
        <v>0</v>
      </c>
      <c r="BQ369" s="147">
        <v>97742</v>
      </c>
      <c r="BR369" s="147">
        <v>77763</v>
      </c>
      <c r="BS369" s="147">
        <v>14967</v>
      </c>
      <c r="BT369" s="147">
        <v>17896</v>
      </c>
      <c r="BU369" s="147">
        <v>0</v>
      </c>
      <c r="BV369" s="147">
        <v>165</v>
      </c>
      <c r="BW369" s="147">
        <v>48323</v>
      </c>
      <c r="BX369" s="147">
        <v>0</v>
      </c>
      <c r="BY369" s="147">
        <v>0</v>
      </c>
      <c r="BZ369" s="147">
        <v>37909</v>
      </c>
      <c r="CA369" s="147">
        <v>6089</v>
      </c>
      <c r="CB369" s="147">
        <v>0</v>
      </c>
      <c r="CC369" s="147">
        <v>0</v>
      </c>
      <c r="CD369" s="147">
        <v>380648</v>
      </c>
      <c r="CE369" s="147">
        <v>225694</v>
      </c>
      <c r="CF369" s="147">
        <v>82226</v>
      </c>
      <c r="CG369" s="147">
        <v>0</v>
      </c>
      <c r="CH369" s="147">
        <v>0</v>
      </c>
      <c r="CI369" s="147">
        <v>0</v>
      </c>
      <c r="CJ369" s="147">
        <v>351</v>
      </c>
      <c r="CK369" s="147">
        <v>0</v>
      </c>
      <c r="CL369" s="147">
        <v>0</v>
      </c>
      <c r="CM369" s="147">
        <v>1967988</v>
      </c>
      <c r="CN369" s="147">
        <v>6771006</v>
      </c>
      <c r="CO369" s="147">
        <v>811526</v>
      </c>
      <c r="CP369" s="147">
        <v>631415</v>
      </c>
      <c r="CQ369" s="147">
        <v>1903584</v>
      </c>
      <c r="CR369" s="147">
        <v>0</v>
      </c>
      <c r="CS369" s="147">
        <v>703003</v>
      </c>
      <c r="CT369" s="147">
        <v>1</v>
      </c>
      <c r="CU369" s="147">
        <v>0</v>
      </c>
      <c r="CV369" s="147">
        <v>0</v>
      </c>
      <c r="CW369" s="147">
        <v>249116</v>
      </c>
      <c r="CX369" s="147">
        <v>326668</v>
      </c>
      <c r="CY369" s="147">
        <v>62362</v>
      </c>
      <c r="CZ369" s="147">
        <v>74653</v>
      </c>
      <c r="DA369" s="147">
        <v>0</v>
      </c>
      <c r="DB369" s="147">
        <v>8773</v>
      </c>
      <c r="DC369" s="147">
        <v>0</v>
      </c>
      <c r="DD369" s="147">
        <v>3880</v>
      </c>
      <c r="DE369" s="147">
        <v>232425</v>
      </c>
      <c r="DF369" s="147">
        <v>438605</v>
      </c>
      <c r="DG369" s="147">
        <v>143998</v>
      </c>
      <c r="DH369" s="147">
        <v>0</v>
      </c>
      <c r="DI369" s="147">
        <v>2249</v>
      </c>
      <c r="DJ369" s="147">
        <v>5592258</v>
      </c>
      <c r="DK369" s="147">
        <v>0</v>
      </c>
      <c r="DL369" s="147">
        <v>0</v>
      </c>
      <c r="DM369" s="147">
        <v>0</v>
      </c>
      <c r="DN369" s="147">
        <v>0</v>
      </c>
      <c r="DO369" s="147">
        <v>0</v>
      </c>
      <c r="DP369" s="147">
        <v>0</v>
      </c>
      <c r="DQ369" s="147">
        <v>0</v>
      </c>
      <c r="DR369" s="147">
        <v>0</v>
      </c>
      <c r="DS369" s="147">
        <v>0</v>
      </c>
      <c r="DT369" s="147">
        <v>0</v>
      </c>
      <c r="DU369" s="147">
        <v>0</v>
      </c>
      <c r="DV369" s="147">
        <v>0</v>
      </c>
      <c r="DW369" s="147">
        <v>0</v>
      </c>
      <c r="DX369" s="147">
        <v>0</v>
      </c>
      <c r="DY369" s="147">
        <v>0</v>
      </c>
      <c r="DZ369" s="147">
        <v>0</v>
      </c>
      <c r="EA369" s="147">
        <v>0</v>
      </c>
      <c r="EB369" s="147">
        <v>0</v>
      </c>
      <c r="EC369" s="147">
        <v>0</v>
      </c>
      <c r="ED369" s="147">
        <v>12363264</v>
      </c>
    </row>
    <row r="370" spans="1:134" ht="13.5" x14ac:dyDescent="0.25">
      <c r="A370" s="137" t="s">
        <v>585</v>
      </c>
      <c r="B370" s="137" t="s">
        <v>269</v>
      </c>
      <c r="C370" s="139">
        <v>45657</v>
      </c>
      <c r="D370" s="147">
        <v>47492</v>
      </c>
      <c r="E370" s="147">
        <v>93899</v>
      </c>
      <c r="F370" s="147">
        <v>-1140</v>
      </c>
      <c r="G370" s="147">
        <v>7171</v>
      </c>
      <c r="H370" s="147">
        <v>79376</v>
      </c>
      <c r="I370" s="147">
        <v>-367</v>
      </c>
      <c r="J370" s="147">
        <v>46870</v>
      </c>
      <c r="K370" s="147">
        <v>2914</v>
      </c>
      <c r="L370" s="147">
        <v>3748</v>
      </c>
      <c r="M370" s="147">
        <v>7419</v>
      </c>
      <c r="N370" s="147">
        <v>19280</v>
      </c>
      <c r="O370" s="147">
        <v>-108</v>
      </c>
      <c r="P370" s="147">
        <v>0</v>
      </c>
      <c r="Q370" s="147">
        <v>306056</v>
      </c>
      <c r="R370" s="147">
        <v>0</v>
      </c>
      <c r="S370" s="147">
        <v>225</v>
      </c>
      <c r="T370" s="147">
        <v>0</v>
      </c>
      <c r="U370" s="147">
        <v>139786</v>
      </c>
      <c r="V370" s="147">
        <v>0</v>
      </c>
      <c r="W370" s="147">
        <v>12649</v>
      </c>
      <c r="X370" s="147">
        <v>0</v>
      </c>
      <c r="Y370" s="147">
        <v>153507</v>
      </c>
      <c r="Z370" s="147">
        <v>12522</v>
      </c>
      <c r="AA370" s="147">
        <v>6118</v>
      </c>
      <c r="AB370" s="147">
        <v>36138</v>
      </c>
      <c r="AC370" s="147">
        <v>973555</v>
      </c>
      <c r="AD370" s="147">
        <v>0</v>
      </c>
      <c r="AE370" s="147">
        <v>129262</v>
      </c>
      <c r="AF370" s="147">
        <v>43745</v>
      </c>
      <c r="AG370" s="147">
        <v>0</v>
      </c>
      <c r="AH370" s="147">
        <v>11489</v>
      </c>
      <c r="AI370" s="147">
        <v>-484</v>
      </c>
      <c r="AJ370" s="147">
        <v>2807</v>
      </c>
      <c r="AK370" s="147">
        <v>0</v>
      </c>
      <c r="AL370" s="147">
        <v>0</v>
      </c>
      <c r="AM370" s="147">
        <v>0</v>
      </c>
      <c r="AN370" s="147">
        <v>15465</v>
      </c>
      <c r="AO370" s="147">
        <v>23797</v>
      </c>
      <c r="AP370" s="147">
        <v>11726</v>
      </c>
      <c r="AQ370" s="147">
        <v>81727</v>
      </c>
      <c r="AR370" s="147">
        <v>0</v>
      </c>
      <c r="AS370" s="147">
        <v>10700</v>
      </c>
      <c r="AT370" s="147">
        <v>22156</v>
      </c>
      <c r="AU370" s="147">
        <v>0</v>
      </c>
      <c r="AV370" s="147">
        <v>57</v>
      </c>
      <c r="AW370" s="147">
        <v>3377</v>
      </c>
      <c r="AX370" s="147">
        <v>355824</v>
      </c>
      <c r="AY370" s="147">
        <v>371208</v>
      </c>
      <c r="AZ370" s="147">
        <v>99</v>
      </c>
      <c r="BA370" s="147">
        <v>0</v>
      </c>
      <c r="BB370" s="147">
        <v>0</v>
      </c>
      <c r="BC370" s="147">
        <v>112971</v>
      </c>
      <c r="BD370" s="147">
        <v>0</v>
      </c>
      <c r="BE370" s="147">
        <v>7835</v>
      </c>
      <c r="BF370" s="147">
        <v>0</v>
      </c>
      <c r="BG370" s="147">
        <v>492113</v>
      </c>
      <c r="BH370" s="147">
        <v>1821492</v>
      </c>
      <c r="BI370" s="147">
        <v>102736</v>
      </c>
      <c r="BJ370" s="147">
        <v>124984</v>
      </c>
      <c r="BK370" s="147">
        <v>0</v>
      </c>
      <c r="BL370" s="147">
        <v>18900</v>
      </c>
      <c r="BM370" s="147">
        <v>85405</v>
      </c>
      <c r="BN370" s="147">
        <v>86296</v>
      </c>
      <c r="BO370" s="147">
        <v>379264</v>
      </c>
      <c r="BP370" s="147">
        <v>0</v>
      </c>
      <c r="BQ370" s="147">
        <v>41567</v>
      </c>
      <c r="BR370" s="147">
        <v>-6410</v>
      </c>
      <c r="BS370" s="147">
        <v>9640</v>
      </c>
      <c r="BT370" s="147">
        <v>0</v>
      </c>
      <c r="BU370" s="147">
        <v>0</v>
      </c>
      <c r="BV370" s="147">
        <v>0</v>
      </c>
      <c r="BW370" s="147">
        <v>38944</v>
      </c>
      <c r="BX370" s="147">
        <v>70746</v>
      </c>
      <c r="BY370" s="147">
        <v>9935</v>
      </c>
      <c r="BZ370" s="147">
        <v>13397</v>
      </c>
      <c r="CA370" s="147">
        <v>27063</v>
      </c>
      <c r="CB370" s="147">
        <v>0</v>
      </c>
      <c r="CC370" s="147">
        <v>4552</v>
      </c>
      <c r="CD370" s="147">
        <v>161793</v>
      </c>
      <c r="CE370" s="147">
        <v>561</v>
      </c>
      <c r="CF370" s="147">
        <v>0</v>
      </c>
      <c r="CG370" s="147">
        <v>0</v>
      </c>
      <c r="CH370" s="147">
        <v>0</v>
      </c>
      <c r="CI370" s="147">
        <v>4861</v>
      </c>
      <c r="CJ370" s="147">
        <v>37123</v>
      </c>
      <c r="CK370" s="147">
        <v>0</v>
      </c>
      <c r="CL370" s="147">
        <v>65133</v>
      </c>
      <c r="CM370" s="147">
        <v>1276490</v>
      </c>
      <c r="CN370" s="147">
        <v>3097982</v>
      </c>
      <c r="CO370" s="147">
        <v>411334</v>
      </c>
      <c r="CP370" s="147">
        <v>229719</v>
      </c>
      <c r="CQ370" s="147">
        <v>1183220</v>
      </c>
      <c r="CR370" s="147">
        <v>0</v>
      </c>
      <c r="CS370" s="147">
        <v>0</v>
      </c>
      <c r="CT370" s="147">
        <v>0</v>
      </c>
      <c r="CU370" s="147">
        <v>0</v>
      </c>
      <c r="CV370" s="147">
        <v>0</v>
      </c>
      <c r="CW370" s="147">
        <v>150076</v>
      </c>
      <c r="CX370" s="147">
        <v>75624</v>
      </c>
      <c r="CY370" s="147">
        <v>27222</v>
      </c>
      <c r="CZ370" s="147">
        <v>0</v>
      </c>
      <c r="DA370" s="147">
        <v>0</v>
      </c>
      <c r="DB370" s="147">
        <v>0</v>
      </c>
      <c r="DC370" s="147">
        <v>0</v>
      </c>
      <c r="DD370" s="147">
        <v>0</v>
      </c>
      <c r="DE370" s="147">
        <v>181881</v>
      </c>
      <c r="DF370" s="147">
        <v>231468</v>
      </c>
      <c r="DG370" s="147">
        <v>334360</v>
      </c>
      <c r="DH370" s="147">
        <v>0</v>
      </c>
      <c r="DI370" s="147">
        <v>59973</v>
      </c>
      <c r="DJ370" s="147">
        <v>2884877</v>
      </c>
      <c r="DK370" s="147">
        <v>0</v>
      </c>
      <c r="DL370" s="147">
        <v>0</v>
      </c>
      <c r="DM370" s="147">
        <v>0</v>
      </c>
      <c r="DN370" s="147">
        <v>0</v>
      </c>
      <c r="DO370" s="147">
        <v>0</v>
      </c>
      <c r="DP370" s="147">
        <v>0</v>
      </c>
      <c r="DQ370" s="147">
        <v>0</v>
      </c>
      <c r="DR370" s="147">
        <v>0</v>
      </c>
      <c r="DS370" s="147">
        <v>0</v>
      </c>
      <c r="DT370" s="147">
        <v>0</v>
      </c>
      <c r="DU370" s="147">
        <v>0</v>
      </c>
      <c r="DV370" s="147">
        <v>0</v>
      </c>
      <c r="DW370" s="147">
        <v>0</v>
      </c>
      <c r="DX370" s="147">
        <v>0</v>
      </c>
      <c r="DY370" s="147">
        <v>0</v>
      </c>
      <c r="DZ370" s="147">
        <v>0</v>
      </c>
      <c r="EA370" s="147">
        <v>0</v>
      </c>
      <c r="EB370" s="147">
        <v>0</v>
      </c>
      <c r="EC370" s="147">
        <v>0</v>
      </c>
      <c r="ED370" s="147">
        <v>5982859</v>
      </c>
    </row>
    <row r="371" spans="1:134" ht="13.5" x14ac:dyDescent="0.25">
      <c r="A371" s="137" t="s">
        <v>586</v>
      </c>
      <c r="B371" s="137" t="s">
        <v>269</v>
      </c>
      <c r="C371" s="139">
        <v>45657</v>
      </c>
      <c r="D371" s="147">
        <v>81649</v>
      </c>
      <c r="E371" s="147">
        <v>122322</v>
      </c>
      <c r="F371" s="147">
        <v>2310</v>
      </c>
      <c r="G371" s="147">
        <v>2753</v>
      </c>
      <c r="H371" s="147">
        <v>11312</v>
      </c>
      <c r="I371" s="147">
        <v>-642</v>
      </c>
      <c r="J371" s="147">
        <v>27749</v>
      </c>
      <c r="K371" s="147">
        <v>849</v>
      </c>
      <c r="L371" s="147">
        <v>3266</v>
      </c>
      <c r="M371" s="147">
        <v>11627</v>
      </c>
      <c r="N371" s="147">
        <v>66672</v>
      </c>
      <c r="O371" s="147">
        <v>0</v>
      </c>
      <c r="P371" s="147">
        <v>454523</v>
      </c>
      <c r="Q371" s="147">
        <v>0</v>
      </c>
      <c r="R371" s="147">
        <v>0</v>
      </c>
      <c r="S371" s="147">
        <v>0</v>
      </c>
      <c r="T371" s="147">
        <v>0</v>
      </c>
      <c r="U371" s="147">
        <v>127935</v>
      </c>
      <c r="V371" s="147">
        <v>0</v>
      </c>
      <c r="W371" s="147">
        <v>0</v>
      </c>
      <c r="X371" s="147">
        <v>0</v>
      </c>
      <c r="Y371" s="147">
        <v>156756</v>
      </c>
      <c r="Z371" s="147">
        <v>1652</v>
      </c>
      <c r="AA371" s="147">
        <v>1448</v>
      </c>
      <c r="AB371" s="147">
        <v>28489</v>
      </c>
      <c r="AC371" s="147">
        <v>1100670</v>
      </c>
      <c r="AD371" s="147">
        <v>28606</v>
      </c>
      <c r="AE371" s="147">
        <v>117545</v>
      </c>
      <c r="AF371" s="147">
        <v>62470</v>
      </c>
      <c r="AG371" s="147">
        <v>0</v>
      </c>
      <c r="AH371" s="147">
        <v>15653</v>
      </c>
      <c r="AI371" s="147">
        <v>39241</v>
      </c>
      <c r="AJ371" s="147">
        <v>2753</v>
      </c>
      <c r="AK371" s="147">
        <v>0</v>
      </c>
      <c r="AL371" s="147">
        <v>0</v>
      </c>
      <c r="AM371" s="147">
        <v>0</v>
      </c>
      <c r="AN371" s="147">
        <v>1040</v>
      </c>
      <c r="AO371" s="147">
        <v>24509</v>
      </c>
      <c r="AP371" s="147">
        <v>36669</v>
      </c>
      <c r="AQ371" s="147">
        <v>120914</v>
      </c>
      <c r="AR371" s="147">
        <v>0</v>
      </c>
      <c r="AS371" s="147">
        <v>0</v>
      </c>
      <c r="AT371" s="147">
        <v>69482</v>
      </c>
      <c r="AU371" s="147">
        <v>523</v>
      </c>
      <c r="AV371" s="147">
        <v>0</v>
      </c>
      <c r="AW371" s="147">
        <v>0</v>
      </c>
      <c r="AX371" s="147">
        <v>519405</v>
      </c>
      <c r="AY371" s="147">
        <v>286199</v>
      </c>
      <c r="AZ371" s="147">
        <v>0</v>
      </c>
      <c r="BA371" s="147">
        <v>0</v>
      </c>
      <c r="BB371" s="147">
        <v>0</v>
      </c>
      <c r="BC371" s="147">
        <v>137960</v>
      </c>
      <c r="BD371" s="147">
        <v>0</v>
      </c>
      <c r="BE371" s="147">
        <v>56824</v>
      </c>
      <c r="BF371" s="147">
        <v>0</v>
      </c>
      <c r="BG371" s="147">
        <v>480983</v>
      </c>
      <c r="BH371" s="147">
        <v>2101058</v>
      </c>
      <c r="BI371" s="147">
        <v>94558</v>
      </c>
      <c r="BJ371" s="147">
        <v>252775</v>
      </c>
      <c r="BK371" s="147">
        <v>62305</v>
      </c>
      <c r="BL371" s="147">
        <v>18000</v>
      </c>
      <c r="BM371" s="147">
        <v>140011</v>
      </c>
      <c r="BN371" s="147">
        <v>59306</v>
      </c>
      <c r="BO371" s="147">
        <v>462589</v>
      </c>
      <c r="BP371" s="147">
        <v>0</v>
      </c>
      <c r="BQ371" s="147">
        <v>53903</v>
      </c>
      <c r="BR371" s="147">
        <v>174210</v>
      </c>
      <c r="BS371" s="147">
        <v>8991</v>
      </c>
      <c r="BT371" s="147">
        <v>0</v>
      </c>
      <c r="BU371" s="147">
        <v>0</v>
      </c>
      <c r="BV371" s="147">
        <v>2638</v>
      </c>
      <c r="BW371" s="147">
        <v>103538</v>
      </c>
      <c r="BX371" s="147">
        <v>2918</v>
      </c>
      <c r="BY371" s="147">
        <v>0</v>
      </c>
      <c r="BZ371" s="147">
        <v>12226</v>
      </c>
      <c r="CA371" s="147">
        <v>21387</v>
      </c>
      <c r="CB371" s="147">
        <v>0</v>
      </c>
      <c r="CC371" s="147">
        <v>0</v>
      </c>
      <c r="CD371" s="147">
        <v>260544.9</v>
      </c>
      <c r="CE371" s="147">
        <v>85</v>
      </c>
      <c r="CF371" s="147">
        <v>0</v>
      </c>
      <c r="CG371" s="147">
        <v>0</v>
      </c>
      <c r="CH371" s="147">
        <v>0</v>
      </c>
      <c r="CI371" s="147">
        <v>0</v>
      </c>
      <c r="CJ371" s="147">
        <v>22065</v>
      </c>
      <c r="CK371" s="147">
        <v>10839</v>
      </c>
      <c r="CL371" s="147">
        <v>5499</v>
      </c>
      <c r="CM371" s="147">
        <v>1768387.9</v>
      </c>
      <c r="CN371" s="147">
        <v>3869445.9</v>
      </c>
      <c r="CO371" s="147">
        <v>545135</v>
      </c>
      <c r="CP371" s="147">
        <v>505176</v>
      </c>
      <c r="CQ371" s="147">
        <v>1093155</v>
      </c>
      <c r="CR371" s="147">
        <v>0</v>
      </c>
      <c r="CS371" s="147">
        <v>0</v>
      </c>
      <c r="CT371" s="147">
        <v>0</v>
      </c>
      <c r="CU371" s="147">
        <v>0</v>
      </c>
      <c r="CV371" s="147">
        <v>0</v>
      </c>
      <c r="CW371" s="147">
        <v>203154</v>
      </c>
      <c r="CX371" s="147">
        <v>408473</v>
      </c>
      <c r="CY371" s="147">
        <v>31165</v>
      </c>
      <c r="CZ371" s="147">
        <v>0</v>
      </c>
      <c r="DA371" s="147">
        <v>0</v>
      </c>
      <c r="DB371" s="147">
        <v>0</v>
      </c>
      <c r="DC371" s="147">
        <v>0</v>
      </c>
      <c r="DD371" s="147">
        <v>0</v>
      </c>
      <c r="DE371" s="147">
        <v>0</v>
      </c>
      <c r="DF371" s="147">
        <v>36383</v>
      </c>
      <c r="DG371" s="147">
        <v>207223</v>
      </c>
      <c r="DH371" s="147">
        <v>0</v>
      </c>
      <c r="DI371" s="147">
        <v>21516</v>
      </c>
      <c r="DJ371" s="147">
        <v>3051380</v>
      </c>
      <c r="DK371" s="147">
        <v>0</v>
      </c>
      <c r="DL371" s="147">
        <v>0</v>
      </c>
      <c r="DM371" s="147">
        <v>0</v>
      </c>
      <c r="DN371" s="147">
        <v>0</v>
      </c>
      <c r="DO371" s="147">
        <v>0</v>
      </c>
      <c r="DP371" s="147">
        <v>0</v>
      </c>
      <c r="DQ371" s="147">
        <v>0</v>
      </c>
      <c r="DR371" s="147">
        <v>0</v>
      </c>
      <c r="DS371" s="147">
        <v>0</v>
      </c>
      <c r="DT371" s="147">
        <v>0</v>
      </c>
      <c r="DU371" s="147">
        <v>0</v>
      </c>
      <c r="DV371" s="147">
        <v>0</v>
      </c>
      <c r="DW371" s="147">
        <v>0</v>
      </c>
      <c r="DX371" s="147">
        <v>0</v>
      </c>
      <c r="DY371" s="147">
        <v>0</v>
      </c>
      <c r="DZ371" s="147">
        <v>0</v>
      </c>
      <c r="EA371" s="147">
        <v>0</v>
      </c>
      <c r="EB371" s="147">
        <v>0</v>
      </c>
      <c r="EC371" s="147">
        <v>0</v>
      </c>
      <c r="ED371" s="147">
        <v>6920825.9000000004</v>
      </c>
    </row>
    <row r="372" spans="1:134" ht="13.5" x14ac:dyDescent="0.25">
      <c r="A372" s="137" t="s">
        <v>1120</v>
      </c>
      <c r="B372" s="137" t="s">
        <v>319</v>
      </c>
      <c r="C372" s="139">
        <v>45657</v>
      </c>
      <c r="D372" s="147">
        <v>111348</v>
      </c>
      <c r="E372" s="147">
        <v>134927</v>
      </c>
      <c r="F372" s="147">
        <v>0</v>
      </c>
      <c r="G372" s="147">
        <v>29780</v>
      </c>
      <c r="H372" s="147">
        <v>18262</v>
      </c>
      <c r="I372" s="147">
        <v>4181</v>
      </c>
      <c r="J372" s="147">
        <v>0</v>
      </c>
      <c r="K372" s="147">
        <v>1805</v>
      </c>
      <c r="L372" s="147">
        <v>0</v>
      </c>
      <c r="M372" s="147">
        <v>30372</v>
      </c>
      <c r="N372" s="147">
        <v>16257</v>
      </c>
      <c r="O372" s="147">
        <v>616</v>
      </c>
      <c r="P372" s="147">
        <v>548954</v>
      </c>
      <c r="Q372" s="147">
        <v>0</v>
      </c>
      <c r="R372" s="147">
        <v>0</v>
      </c>
      <c r="S372" s="147">
        <v>4448</v>
      </c>
      <c r="T372" s="147">
        <v>418</v>
      </c>
      <c r="U372" s="147">
        <v>63367</v>
      </c>
      <c r="V372" s="147">
        <v>134836</v>
      </c>
      <c r="W372" s="147">
        <v>0</v>
      </c>
      <c r="X372" s="147">
        <v>0</v>
      </c>
      <c r="Y372" s="147">
        <v>38805</v>
      </c>
      <c r="Z372" s="147">
        <v>6331</v>
      </c>
      <c r="AA372" s="147">
        <v>7200</v>
      </c>
      <c r="AB372" s="147">
        <v>6831</v>
      </c>
      <c r="AC372" s="147">
        <v>1158738</v>
      </c>
      <c r="AD372" s="147">
        <v>0</v>
      </c>
      <c r="AE372" s="147">
        <v>278919</v>
      </c>
      <c r="AF372" s="147">
        <v>124690</v>
      </c>
      <c r="AG372" s="147">
        <v>0</v>
      </c>
      <c r="AH372" s="147">
        <v>35613</v>
      </c>
      <c r="AI372" s="147">
        <v>21840</v>
      </c>
      <c r="AJ372" s="147">
        <v>5000</v>
      </c>
      <c r="AK372" s="147">
        <v>0</v>
      </c>
      <c r="AL372" s="147">
        <v>0</v>
      </c>
      <c r="AM372" s="147">
        <v>0</v>
      </c>
      <c r="AN372" s="147">
        <v>1474</v>
      </c>
      <c r="AO372" s="147">
        <v>28432</v>
      </c>
      <c r="AP372" s="147">
        <v>22286</v>
      </c>
      <c r="AQ372" s="147">
        <v>225919</v>
      </c>
      <c r="AR372" s="147">
        <v>0</v>
      </c>
      <c r="AS372" s="147">
        <v>0</v>
      </c>
      <c r="AT372" s="147">
        <v>48190</v>
      </c>
      <c r="AU372" s="147">
        <v>65440</v>
      </c>
      <c r="AV372" s="147">
        <v>0</v>
      </c>
      <c r="AW372" s="147">
        <v>0</v>
      </c>
      <c r="AX372" s="147">
        <v>857803</v>
      </c>
      <c r="AY372" s="147">
        <v>6572</v>
      </c>
      <c r="AZ372" s="147">
        <v>47850</v>
      </c>
      <c r="BA372" s="147">
        <v>1214</v>
      </c>
      <c r="BB372" s="147">
        <v>763596</v>
      </c>
      <c r="BC372" s="147">
        <v>28358</v>
      </c>
      <c r="BD372" s="147">
        <v>83756</v>
      </c>
      <c r="BE372" s="147">
        <v>0</v>
      </c>
      <c r="BF372" s="147">
        <v>0</v>
      </c>
      <c r="BG372" s="147">
        <v>931346</v>
      </c>
      <c r="BH372" s="147">
        <v>2947887</v>
      </c>
      <c r="BI372" s="147">
        <v>176005</v>
      </c>
      <c r="BJ372" s="147">
        <v>151387</v>
      </c>
      <c r="BK372" s="147">
        <v>51180</v>
      </c>
      <c r="BL372" s="147">
        <v>19415</v>
      </c>
      <c r="BM372" s="147">
        <v>121806</v>
      </c>
      <c r="BN372" s="147">
        <v>71324</v>
      </c>
      <c r="BO372" s="147">
        <v>515512</v>
      </c>
      <c r="BP372" s="147">
        <v>0</v>
      </c>
      <c r="BQ372" s="147">
        <v>95932</v>
      </c>
      <c r="BR372" s="147">
        <v>58831</v>
      </c>
      <c r="BS372" s="147">
        <v>13470</v>
      </c>
      <c r="BT372" s="147">
        <v>0</v>
      </c>
      <c r="BU372" s="147">
        <v>0</v>
      </c>
      <c r="BV372" s="147">
        <v>0</v>
      </c>
      <c r="BW372" s="147">
        <v>85968</v>
      </c>
      <c r="BX372" s="147">
        <v>1730</v>
      </c>
      <c r="BY372" s="147">
        <v>0</v>
      </c>
      <c r="BZ372" s="147">
        <v>22350</v>
      </c>
      <c r="CA372" s="147">
        <v>4223</v>
      </c>
      <c r="CB372" s="147">
        <v>0</v>
      </c>
      <c r="CC372" s="147">
        <v>0</v>
      </c>
      <c r="CD372" s="147">
        <v>263262</v>
      </c>
      <c r="CE372" s="147">
        <v>17403</v>
      </c>
      <c r="CF372" s="147">
        <v>4139</v>
      </c>
      <c r="CG372" s="147">
        <v>4104</v>
      </c>
      <c r="CH372" s="147">
        <v>0</v>
      </c>
      <c r="CI372" s="147">
        <v>45962</v>
      </c>
      <c r="CJ372" s="147">
        <v>0</v>
      </c>
      <c r="CK372" s="147">
        <v>0</v>
      </c>
      <c r="CL372" s="147">
        <v>34343</v>
      </c>
      <c r="CM372" s="147">
        <v>1758346</v>
      </c>
      <c r="CN372" s="147">
        <v>4706233</v>
      </c>
      <c r="CO372" s="147">
        <v>330776</v>
      </c>
      <c r="CP372" s="147">
        <v>662747</v>
      </c>
      <c r="CQ372" s="147">
        <v>1486196</v>
      </c>
      <c r="CR372" s="147">
        <v>0</v>
      </c>
      <c r="CS372" s="147">
        <v>0</v>
      </c>
      <c r="CT372" s="147">
        <v>0</v>
      </c>
      <c r="CU372" s="147">
        <v>0</v>
      </c>
      <c r="CV372" s="147">
        <v>0</v>
      </c>
      <c r="CW372" s="147">
        <v>218802</v>
      </c>
      <c r="CX372" s="147">
        <v>134182</v>
      </c>
      <c r="CY372" s="147">
        <v>30721</v>
      </c>
      <c r="CZ372" s="147">
        <v>0</v>
      </c>
      <c r="DA372" s="147">
        <v>0</v>
      </c>
      <c r="DB372" s="147">
        <v>5465</v>
      </c>
      <c r="DC372" s="147">
        <v>0</v>
      </c>
      <c r="DD372" s="147">
        <v>1200</v>
      </c>
      <c r="DE372" s="147">
        <v>211514</v>
      </c>
      <c r="DF372" s="147">
        <v>171135</v>
      </c>
      <c r="DG372" s="147">
        <v>106391</v>
      </c>
      <c r="DH372" s="147">
        <v>0</v>
      </c>
      <c r="DI372" s="147">
        <v>0</v>
      </c>
      <c r="DJ372" s="147">
        <v>3359129</v>
      </c>
      <c r="DK372" s="147">
        <v>0</v>
      </c>
      <c r="DL372" s="147">
        <v>0</v>
      </c>
      <c r="DM372" s="147">
        <v>0</v>
      </c>
      <c r="DN372" s="147">
        <v>0</v>
      </c>
      <c r="DO372" s="147">
        <v>0</v>
      </c>
      <c r="DP372" s="147">
        <v>0</v>
      </c>
      <c r="DQ372" s="147">
        <v>0</v>
      </c>
      <c r="DR372" s="147">
        <v>0</v>
      </c>
      <c r="DS372" s="147">
        <v>0</v>
      </c>
      <c r="DT372" s="147">
        <v>0</v>
      </c>
      <c r="DU372" s="147">
        <v>0</v>
      </c>
      <c r="DV372" s="147">
        <v>0</v>
      </c>
      <c r="DW372" s="147">
        <v>0</v>
      </c>
      <c r="DX372" s="147">
        <v>0</v>
      </c>
      <c r="DY372" s="147">
        <v>0</v>
      </c>
      <c r="DZ372" s="147">
        <v>0</v>
      </c>
      <c r="EA372" s="147">
        <v>0</v>
      </c>
      <c r="EB372" s="147">
        <v>0</v>
      </c>
      <c r="EC372" s="147">
        <v>0</v>
      </c>
      <c r="ED372" s="147">
        <v>8065362</v>
      </c>
    </row>
    <row r="373" spans="1:134" ht="13.5" x14ac:dyDescent="0.25">
      <c r="A373" s="136" t="s">
        <v>587</v>
      </c>
      <c r="B373" s="141"/>
      <c r="C373" s="142">
        <v>45473</v>
      </c>
      <c r="D373" s="146">
        <v>65255</v>
      </c>
      <c r="E373" s="146">
        <v>100249</v>
      </c>
      <c r="F373" s="146">
        <v>0</v>
      </c>
      <c r="G373" s="146">
        <v>13579</v>
      </c>
      <c r="H373" s="146">
        <v>37854</v>
      </c>
      <c r="I373" s="146">
        <v>8072</v>
      </c>
      <c r="J373" s="146">
        <v>4044</v>
      </c>
      <c r="K373" s="146">
        <v>105</v>
      </c>
      <c r="L373" s="146">
        <v>908</v>
      </c>
      <c r="M373" s="146">
        <v>28125</v>
      </c>
      <c r="N373" s="146">
        <v>19803</v>
      </c>
      <c r="O373" s="146">
        <v>0</v>
      </c>
      <c r="P373" s="146">
        <v>0</v>
      </c>
      <c r="Q373" s="146">
        <v>0</v>
      </c>
      <c r="R373" s="146">
        <v>38740</v>
      </c>
      <c r="S373" s="146">
        <v>5302</v>
      </c>
      <c r="T373" s="146">
        <v>1085</v>
      </c>
      <c r="U373" s="146">
        <v>52830</v>
      </c>
      <c r="V373" s="146">
        <v>2321</v>
      </c>
      <c r="W373" s="146">
        <v>0</v>
      </c>
      <c r="X373" s="146">
        <v>21663</v>
      </c>
      <c r="Y373" s="146">
        <v>49548</v>
      </c>
      <c r="Z373" s="146">
        <v>14344</v>
      </c>
      <c r="AA373" s="146">
        <v>929</v>
      </c>
      <c r="AB373" s="146">
        <v>0</v>
      </c>
      <c r="AC373" s="146">
        <v>464756</v>
      </c>
      <c r="AD373" s="146">
        <v>79431</v>
      </c>
      <c r="AE373" s="146">
        <v>66007</v>
      </c>
      <c r="AF373" s="146">
        <v>51826</v>
      </c>
      <c r="AG373" s="146">
        <v>0</v>
      </c>
      <c r="AH373" s="146">
        <v>16184</v>
      </c>
      <c r="AI373" s="146">
        <v>45117</v>
      </c>
      <c r="AJ373" s="146">
        <v>9621</v>
      </c>
      <c r="AK373" s="146">
        <v>0</v>
      </c>
      <c r="AL373" s="146">
        <v>15</v>
      </c>
      <c r="AM373" s="146">
        <v>195</v>
      </c>
      <c r="AN373" s="146">
        <v>11154</v>
      </c>
      <c r="AO373" s="146">
        <v>17906</v>
      </c>
      <c r="AP373" s="146">
        <v>4911</v>
      </c>
      <c r="AQ373" s="146">
        <v>73688</v>
      </c>
      <c r="AR373" s="146">
        <v>0</v>
      </c>
      <c r="AS373" s="146">
        <v>0</v>
      </c>
      <c r="AT373" s="146">
        <v>11894</v>
      </c>
      <c r="AU373" s="146">
        <v>20171</v>
      </c>
      <c r="AV373" s="146">
        <v>0</v>
      </c>
      <c r="AW373" s="146">
        <v>0</v>
      </c>
      <c r="AX373" s="146">
        <v>408120</v>
      </c>
      <c r="AY373" s="146">
        <v>55027</v>
      </c>
      <c r="AZ373" s="146">
        <v>0</v>
      </c>
      <c r="BA373" s="146">
        <v>0</v>
      </c>
      <c r="BB373" s="146">
        <v>0</v>
      </c>
      <c r="BC373" s="146">
        <v>0</v>
      </c>
      <c r="BD373" s="146">
        <v>12369</v>
      </c>
      <c r="BE373" s="146">
        <v>4054</v>
      </c>
      <c r="BF373" s="146">
        <v>0</v>
      </c>
      <c r="BG373" s="146">
        <v>71450</v>
      </c>
      <c r="BH373" s="146">
        <v>944326</v>
      </c>
      <c r="BI373" s="146">
        <v>50698</v>
      </c>
      <c r="BJ373" s="146">
        <v>82711</v>
      </c>
      <c r="BK373" s="146">
        <v>0</v>
      </c>
      <c r="BL373" s="146">
        <v>5333</v>
      </c>
      <c r="BM373" s="146">
        <v>48268</v>
      </c>
      <c r="BN373" s="146">
        <v>46291</v>
      </c>
      <c r="BO373" s="146">
        <v>246041</v>
      </c>
      <c r="BP373" s="146">
        <v>0</v>
      </c>
      <c r="BQ373" s="146">
        <v>38890</v>
      </c>
      <c r="BR373" s="146">
        <v>108412</v>
      </c>
      <c r="BS373" s="146">
        <v>23118</v>
      </c>
      <c r="BT373" s="146">
        <v>0</v>
      </c>
      <c r="BU373" s="146">
        <v>240</v>
      </c>
      <c r="BV373" s="146">
        <v>6695</v>
      </c>
      <c r="BW373" s="146">
        <v>125416</v>
      </c>
      <c r="BX373" s="146">
        <v>0</v>
      </c>
      <c r="BY373" s="146">
        <v>0</v>
      </c>
      <c r="BZ373" s="146">
        <v>21245</v>
      </c>
      <c r="CA373" s="146">
        <v>1938</v>
      </c>
      <c r="CB373" s="146">
        <v>807</v>
      </c>
      <c r="CC373" s="146">
        <v>0</v>
      </c>
      <c r="CD373" s="146">
        <v>167162</v>
      </c>
      <c r="CE373" s="146">
        <v>0</v>
      </c>
      <c r="CF373" s="146">
        <v>1700</v>
      </c>
      <c r="CG373" s="146">
        <v>0</v>
      </c>
      <c r="CH373" s="146">
        <v>0</v>
      </c>
      <c r="CI373" s="146">
        <v>0</v>
      </c>
      <c r="CJ373" s="146">
        <v>12652</v>
      </c>
      <c r="CK373" s="146">
        <v>660</v>
      </c>
      <c r="CL373" s="146">
        <v>0</v>
      </c>
      <c r="CM373" s="146">
        <v>988277</v>
      </c>
      <c r="CN373" s="146">
        <v>1932603</v>
      </c>
      <c r="CO373" s="146">
        <v>184067</v>
      </c>
      <c r="CP373" s="146">
        <v>229753</v>
      </c>
      <c r="CQ373" s="146">
        <v>776261</v>
      </c>
      <c r="CR373" s="146">
        <v>0</v>
      </c>
      <c r="CS373" s="146">
        <v>0</v>
      </c>
      <c r="CT373" s="146">
        <v>0</v>
      </c>
      <c r="CU373" s="146">
        <v>0</v>
      </c>
      <c r="CV373" s="146">
        <v>0</v>
      </c>
      <c r="CW373" s="146">
        <v>97639</v>
      </c>
      <c r="CX373" s="146">
        <v>272189</v>
      </c>
      <c r="CY373" s="146">
        <v>58042</v>
      </c>
      <c r="CZ373" s="146">
        <v>0</v>
      </c>
      <c r="DA373" s="146">
        <v>495</v>
      </c>
      <c r="DB373" s="146">
        <v>0</v>
      </c>
      <c r="DC373" s="146">
        <v>0</v>
      </c>
      <c r="DD373" s="146">
        <v>14487</v>
      </c>
      <c r="DE373" s="146">
        <v>40678</v>
      </c>
      <c r="DF373" s="146">
        <v>229585</v>
      </c>
      <c r="DG373" s="146">
        <v>142017</v>
      </c>
      <c r="DH373" s="146">
        <v>0</v>
      </c>
      <c r="DI373" s="146">
        <v>0</v>
      </c>
      <c r="DJ373" s="146">
        <v>2045213</v>
      </c>
      <c r="DK373" s="146">
        <v>0</v>
      </c>
      <c r="DL373" s="146">
        <v>0</v>
      </c>
      <c r="DM373" s="146">
        <v>0</v>
      </c>
      <c r="DN373" s="146">
        <v>0</v>
      </c>
      <c r="DO373" s="146">
        <v>0</v>
      </c>
      <c r="DP373" s="146">
        <v>0</v>
      </c>
      <c r="DQ373" s="146">
        <v>0</v>
      </c>
      <c r="DR373" s="146">
        <v>0</v>
      </c>
      <c r="DS373" s="146">
        <v>0</v>
      </c>
      <c r="DT373" s="146">
        <v>0</v>
      </c>
      <c r="DU373" s="146">
        <v>0</v>
      </c>
      <c r="DV373" s="146">
        <v>0</v>
      </c>
      <c r="DW373" s="146">
        <v>0</v>
      </c>
      <c r="DX373" s="146">
        <v>0</v>
      </c>
      <c r="DY373" s="146">
        <v>1328</v>
      </c>
      <c r="DZ373" s="146">
        <v>0</v>
      </c>
      <c r="EA373" s="146">
        <v>0</v>
      </c>
      <c r="EB373" s="146">
        <v>0</v>
      </c>
      <c r="EC373" s="146">
        <v>1328</v>
      </c>
      <c r="ED373" s="146">
        <v>3979144</v>
      </c>
    </row>
    <row r="374" spans="1:134" ht="13.5" x14ac:dyDescent="0.25">
      <c r="A374" s="137" t="s">
        <v>588</v>
      </c>
      <c r="B374" s="138"/>
      <c r="C374" s="139">
        <v>45657</v>
      </c>
      <c r="D374" s="147">
        <v>128845</v>
      </c>
      <c r="E374" s="147">
        <v>55161</v>
      </c>
      <c r="F374" s="147">
        <v>0</v>
      </c>
      <c r="G374" s="147">
        <v>13907</v>
      </c>
      <c r="H374" s="147">
        <v>10795</v>
      </c>
      <c r="I374" s="147">
        <v>2187</v>
      </c>
      <c r="J374" s="147">
        <v>0</v>
      </c>
      <c r="K374" s="147">
        <v>300</v>
      </c>
      <c r="L374" s="147">
        <v>2005</v>
      </c>
      <c r="M374" s="147">
        <v>3978</v>
      </c>
      <c r="N374" s="147">
        <v>6469</v>
      </c>
      <c r="O374" s="147">
        <v>4393</v>
      </c>
      <c r="P374" s="147">
        <v>0</v>
      </c>
      <c r="Q374" s="147">
        <v>0</v>
      </c>
      <c r="R374" s="147">
        <v>47851</v>
      </c>
      <c r="S374" s="147">
        <v>5493</v>
      </c>
      <c r="T374" s="147">
        <v>677</v>
      </c>
      <c r="U374" s="147">
        <v>5931</v>
      </c>
      <c r="V374" s="147">
        <v>0</v>
      </c>
      <c r="W374" s="147">
        <v>233</v>
      </c>
      <c r="X374" s="147">
        <v>0</v>
      </c>
      <c r="Y374" s="147">
        <v>39568</v>
      </c>
      <c r="Z374" s="147">
        <v>2331</v>
      </c>
      <c r="AA374" s="147">
        <v>7200</v>
      </c>
      <c r="AB374" s="147">
        <v>8792</v>
      </c>
      <c r="AC374" s="147">
        <v>346116</v>
      </c>
      <c r="AD374" s="147">
        <v>0</v>
      </c>
      <c r="AE374" s="147">
        <v>122922</v>
      </c>
      <c r="AF374" s="147">
        <v>66216</v>
      </c>
      <c r="AG374" s="147">
        <v>0</v>
      </c>
      <c r="AH374" s="147">
        <v>13902</v>
      </c>
      <c r="AI374" s="147">
        <v>29234</v>
      </c>
      <c r="AJ374" s="147">
        <v>2248</v>
      </c>
      <c r="AK374" s="147">
        <v>0</v>
      </c>
      <c r="AL374" s="147">
        <v>0</v>
      </c>
      <c r="AM374" s="147">
        <v>0</v>
      </c>
      <c r="AN374" s="147">
        <v>769</v>
      </c>
      <c r="AO374" s="147">
        <v>23570</v>
      </c>
      <c r="AP374" s="147">
        <v>11076</v>
      </c>
      <c r="AQ374" s="147">
        <v>129973</v>
      </c>
      <c r="AR374" s="147">
        <v>0</v>
      </c>
      <c r="AS374" s="147">
        <v>0</v>
      </c>
      <c r="AT374" s="147">
        <v>25186</v>
      </c>
      <c r="AU374" s="147">
        <v>0</v>
      </c>
      <c r="AV374" s="147">
        <v>0</v>
      </c>
      <c r="AW374" s="147">
        <v>0</v>
      </c>
      <c r="AX374" s="147">
        <v>425096</v>
      </c>
      <c r="AY374" s="147">
        <v>53759</v>
      </c>
      <c r="AZ374" s="147">
        <v>0</v>
      </c>
      <c r="BA374" s="147">
        <v>0</v>
      </c>
      <c r="BB374" s="147">
        <v>0</v>
      </c>
      <c r="BC374" s="147">
        <v>0</v>
      </c>
      <c r="BD374" s="147">
        <v>17993</v>
      </c>
      <c r="BE374" s="147">
        <v>8656</v>
      </c>
      <c r="BF374" s="147">
        <v>0</v>
      </c>
      <c r="BG374" s="147">
        <v>80408</v>
      </c>
      <c r="BH374" s="147">
        <v>851620</v>
      </c>
      <c r="BI374" s="147">
        <v>130391</v>
      </c>
      <c r="BJ374" s="147">
        <v>65166</v>
      </c>
      <c r="BK374" s="147">
        <v>59517</v>
      </c>
      <c r="BL374" s="147">
        <v>1616</v>
      </c>
      <c r="BM374" s="147">
        <v>81124</v>
      </c>
      <c r="BN374" s="147">
        <v>40468</v>
      </c>
      <c r="BO374" s="147">
        <v>224159</v>
      </c>
      <c r="BP374" s="147">
        <v>0</v>
      </c>
      <c r="BQ374" s="147">
        <v>40138</v>
      </c>
      <c r="BR374" s="147">
        <v>57015</v>
      </c>
      <c r="BS374" s="147">
        <v>7141</v>
      </c>
      <c r="BT374" s="147">
        <v>0</v>
      </c>
      <c r="BU374" s="147">
        <v>0</v>
      </c>
      <c r="BV374" s="147">
        <v>0</v>
      </c>
      <c r="BW374" s="147">
        <v>50828</v>
      </c>
      <c r="BX374" s="147">
        <v>14004</v>
      </c>
      <c r="BY374" s="147">
        <v>0</v>
      </c>
      <c r="BZ374" s="147">
        <v>10101</v>
      </c>
      <c r="CA374" s="147">
        <v>4602</v>
      </c>
      <c r="CB374" s="147">
        <v>0</v>
      </c>
      <c r="CC374" s="147">
        <v>537</v>
      </c>
      <c r="CD374" s="147">
        <v>93600</v>
      </c>
      <c r="CE374" s="147">
        <v>4747</v>
      </c>
      <c r="CF374" s="147">
        <v>1358</v>
      </c>
      <c r="CG374" s="147">
        <v>0</v>
      </c>
      <c r="CH374" s="147">
        <v>0</v>
      </c>
      <c r="CI374" s="147">
        <v>0</v>
      </c>
      <c r="CJ374" s="147">
        <v>6580</v>
      </c>
      <c r="CK374" s="147">
        <v>726</v>
      </c>
      <c r="CL374" s="147">
        <v>0</v>
      </c>
      <c r="CM374" s="147">
        <v>893818</v>
      </c>
      <c r="CN374" s="147">
        <v>1745438</v>
      </c>
      <c r="CO374" s="147">
        <v>347515</v>
      </c>
      <c r="CP374" s="147">
        <v>220462</v>
      </c>
      <c r="CQ374" s="147">
        <v>513933</v>
      </c>
      <c r="CR374" s="147">
        <v>2956</v>
      </c>
      <c r="CS374" s="147">
        <v>0</v>
      </c>
      <c r="CT374" s="147">
        <v>0</v>
      </c>
      <c r="CU374" s="147">
        <v>0</v>
      </c>
      <c r="CV374" s="147">
        <v>0</v>
      </c>
      <c r="CW374" s="147">
        <v>87400</v>
      </c>
      <c r="CX374" s="147">
        <v>106493</v>
      </c>
      <c r="CY374" s="147">
        <v>12893</v>
      </c>
      <c r="CZ374" s="147">
        <v>0</v>
      </c>
      <c r="DA374" s="147">
        <v>0</v>
      </c>
      <c r="DB374" s="147">
        <v>580</v>
      </c>
      <c r="DC374" s="147">
        <v>675</v>
      </c>
      <c r="DD374" s="147">
        <v>0</v>
      </c>
      <c r="DE374" s="147">
        <v>62949</v>
      </c>
      <c r="DF374" s="147">
        <v>120550</v>
      </c>
      <c r="DG374" s="147">
        <v>76521</v>
      </c>
      <c r="DH374" s="147">
        <v>0</v>
      </c>
      <c r="DI374" s="147">
        <v>0</v>
      </c>
      <c r="DJ374" s="147">
        <v>1552927</v>
      </c>
      <c r="DK374" s="147">
        <v>0</v>
      </c>
      <c r="DL374" s="147">
        <v>0</v>
      </c>
      <c r="DM374" s="147">
        <v>0</v>
      </c>
      <c r="DN374" s="147">
        <v>0</v>
      </c>
      <c r="DO374" s="147">
        <v>0</v>
      </c>
      <c r="DP374" s="147">
        <v>0</v>
      </c>
      <c r="DQ374" s="147">
        <v>0</v>
      </c>
      <c r="DR374" s="147">
        <v>0</v>
      </c>
      <c r="DS374" s="147">
        <v>0</v>
      </c>
      <c r="DT374" s="147">
        <v>0</v>
      </c>
      <c r="DU374" s="147">
        <v>0</v>
      </c>
      <c r="DV374" s="147">
        <v>0</v>
      </c>
      <c r="DW374" s="147">
        <v>0</v>
      </c>
      <c r="DX374" s="147">
        <v>0</v>
      </c>
      <c r="DY374" s="147">
        <v>0</v>
      </c>
      <c r="DZ374" s="147">
        <v>0</v>
      </c>
      <c r="EA374" s="147">
        <v>0</v>
      </c>
      <c r="EB374" s="147">
        <v>0</v>
      </c>
      <c r="EC374" s="147">
        <v>0</v>
      </c>
      <c r="ED374" s="147">
        <v>3298365</v>
      </c>
    </row>
    <row r="375" spans="1:134" ht="13.5" x14ac:dyDescent="0.25">
      <c r="A375" s="136" t="s">
        <v>589</v>
      </c>
      <c r="B375" s="141"/>
      <c r="C375" s="142">
        <v>45504</v>
      </c>
      <c r="D375" s="146">
        <v>96854</v>
      </c>
      <c r="E375" s="146">
        <v>52569</v>
      </c>
      <c r="F375" s="146">
        <v>0</v>
      </c>
      <c r="G375" s="146">
        <v>10561</v>
      </c>
      <c r="H375" s="146">
        <v>13896</v>
      </c>
      <c r="I375" s="146">
        <v>1787</v>
      </c>
      <c r="J375" s="146">
        <v>344</v>
      </c>
      <c r="K375" s="146">
        <v>375</v>
      </c>
      <c r="L375" s="146">
        <v>3868</v>
      </c>
      <c r="M375" s="146">
        <v>3123</v>
      </c>
      <c r="N375" s="146">
        <v>13342</v>
      </c>
      <c r="O375" s="146">
        <v>4703</v>
      </c>
      <c r="P375" s="146">
        <v>0</v>
      </c>
      <c r="Q375" s="146">
        <v>0</v>
      </c>
      <c r="R375" s="146">
        <v>37687</v>
      </c>
      <c r="S375" s="146">
        <v>3879</v>
      </c>
      <c r="T375" s="146">
        <v>229</v>
      </c>
      <c r="U375" s="146">
        <v>23695</v>
      </c>
      <c r="V375" s="146">
        <v>0</v>
      </c>
      <c r="W375" s="146">
        <v>3570</v>
      </c>
      <c r="X375" s="146">
        <v>0</v>
      </c>
      <c r="Y375" s="146">
        <v>103627</v>
      </c>
      <c r="Z375" s="146">
        <v>9123</v>
      </c>
      <c r="AA375" s="146">
        <v>7200</v>
      </c>
      <c r="AB375" s="146">
        <v>13173</v>
      </c>
      <c r="AC375" s="146">
        <v>403605</v>
      </c>
      <c r="AD375" s="146">
        <v>13553</v>
      </c>
      <c r="AE375" s="146">
        <v>84899</v>
      </c>
      <c r="AF375" s="146">
        <v>57540</v>
      </c>
      <c r="AG375" s="146">
        <v>0</v>
      </c>
      <c r="AH375" s="146">
        <v>11561</v>
      </c>
      <c r="AI375" s="146">
        <v>7665</v>
      </c>
      <c r="AJ375" s="146">
        <v>1865</v>
      </c>
      <c r="AK375" s="146">
        <v>0</v>
      </c>
      <c r="AL375" s="146">
        <v>0</v>
      </c>
      <c r="AM375" s="146">
        <v>195</v>
      </c>
      <c r="AN375" s="146">
        <v>9232</v>
      </c>
      <c r="AO375" s="146">
        <v>10186</v>
      </c>
      <c r="AP375" s="146">
        <v>11127</v>
      </c>
      <c r="AQ375" s="146">
        <v>57063</v>
      </c>
      <c r="AR375" s="146">
        <v>0</v>
      </c>
      <c r="AS375" s="146">
        <v>0</v>
      </c>
      <c r="AT375" s="146">
        <v>25224</v>
      </c>
      <c r="AU375" s="146">
        <v>0</v>
      </c>
      <c r="AV375" s="146">
        <v>0</v>
      </c>
      <c r="AW375" s="146">
        <v>0</v>
      </c>
      <c r="AX375" s="146">
        <v>290110</v>
      </c>
      <c r="AY375" s="146">
        <v>68328</v>
      </c>
      <c r="AZ375" s="146">
        <v>0</v>
      </c>
      <c r="BA375" s="146">
        <v>0</v>
      </c>
      <c r="BB375" s="146">
        <v>0</v>
      </c>
      <c r="BC375" s="146">
        <v>0</v>
      </c>
      <c r="BD375" s="146">
        <v>13787</v>
      </c>
      <c r="BE375" s="146">
        <v>21213</v>
      </c>
      <c r="BF375" s="146">
        <v>0</v>
      </c>
      <c r="BG375" s="146">
        <v>103328</v>
      </c>
      <c r="BH375" s="146">
        <v>797043</v>
      </c>
      <c r="BI375" s="146">
        <v>99460</v>
      </c>
      <c r="BJ375" s="146">
        <v>59664</v>
      </c>
      <c r="BK375" s="146">
        <v>0</v>
      </c>
      <c r="BL375" s="146">
        <v>5900</v>
      </c>
      <c r="BM375" s="146">
        <v>51343</v>
      </c>
      <c r="BN375" s="146">
        <v>42999</v>
      </c>
      <c r="BO375" s="146">
        <v>206690</v>
      </c>
      <c r="BP375" s="146">
        <v>0</v>
      </c>
      <c r="BQ375" s="146">
        <v>29334</v>
      </c>
      <c r="BR375" s="146">
        <v>14026</v>
      </c>
      <c r="BS375" s="146">
        <v>5502</v>
      </c>
      <c r="BT375" s="146">
        <v>0</v>
      </c>
      <c r="BU375" s="146">
        <v>0</v>
      </c>
      <c r="BV375" s="146">
        <v>175</v>
      </c>
      <c r="BW375" s="146">
        <v>63390</v>
      </c>
      <c r="BX375" s="146">
        <v>15421</v>
      </c>
      <c r="BY375" s="146">
        <v>0</v>
      </c>
      <c r="BZ375" s="146">
        <v>15248</v>
      </c>
      <c r="CA375" s="146">
        <v>1972</v>
      </c>
      <c r="CB375" s="146">
        <v>0</v>
      </c>
      <c r="CC375" s="146">
        <v>0</v>
      </c>
      <c r="CD375" s="146">
        <v>108501</v>
      </c>
      <c r="CE375" s="146">
        <v>2395</v>
      </c>
      <c r="CF375" s="146">
        <v>3972</v>
      </c>
      <c r="CG375" s="146">
        <v>0</v>
      </c>
      <c r="CH375" s="146">
        <v>0</v>
      </c>
      <c r="CI375" s="146">
        <v>0</v>
      </c>
      <c r="CJ375" s="146">
        <v>11747</v>
      </c>
      <c r="CK375" s="146">
        <v>2917</v>
      </c>
      <c r="CL375" s="146">
        <v>0</v>
      </c>
      <c r="CM375" s="146">
        <v>740656</v>
      </c>
      <c r="CN375" s="146">
        <v>1537699</v>
      </c>
      <c r="CO375" s="146">
        <v>177590</v>
      </c>
      <c r="CP375" s="146">
        <v>238233</v>
      </c>
      <c r="CQ375" s="146">
        <v>444187</v>
      </c>
      <c r="CR375" s="146">
        <v>0</v>
      </c>
      <c r="CS375" s="146">
        <v>0</v>
      </c>
      <c r="CT375" s="146">
        <v>0</v>
      </c>
      <c r="CU375" s="146">
        <v>0</v>
      </c>
      <c r="CV375" s="146">
        <v>0</v>
      </c>
      <c r="CW375" s="146">
        <v>67354</v>
      </c>
      <c r="CX375" s="146">
        <v>30731</v>
      </c>
      <c r="CY375" s="146">
        <v>10283</v>
      </c>
      <c r="CZ375" s="146">
        <v>0</v>
      </c>
      <c r="DA375" s="146">
        <v>0</v>
      </c>
      <c r="DB375" s="146">
        <v>50</v>
      </c>
      <c r="DC375" s="146">
        <v>175</v>
      </c>
      <c r="DD375" s="146">
        <v>0</v>
      </c>
      <c r="DE375" s="146">
        <v>16224</v>
      </c>
      <c r="DF375" s="146">
        <v>110571</v>
      </c>
      <c r="DG375" s="146">
        <v>53267</v>
      </c>
      <c r="DH375" s="146">
        <v>0</v>
      </c>
      <c r="DI375" s="146">
        <v>0</v>
      </c>
      <c r="DJ375" s="146">
        <v>1148665</v>
      </c>
      <c r="DK375" s="146">
        <v>0</v>
      </c>
      <c r="DL375" s="146">
        <v>0</v>
      </c>
      <c r="DM375" s="146">
        <v>0</v>
      </c>
      <c r="DN375" s="146">
        <v>0</v>
      </c>
      <c r="DO375" s="146">
        <v>0</v>
      </c>
      <c r="DP375" s="146">
        <v>0</v>
      </c>
      <c r="DQ375" s="146">
        <v>0</v>
      </c>
      <c r="DR375" s="146">
        <v>0</v>
      </c>
      <c r="DS375" s="146">
        <v>0</v>
      </c>
      <c r="DT375" s="146">
        <v>0</v>
      </c>
      <c r="DU375" s="146">
        <v>0</v>
      </c>
      <c r="DV375" s="146">
        <v>0</v>
      </c>
      <c r="DW375" s="146">
        <v>0</v>
      </c>
      <c r="DX375" s="146">
        <v>0</v>
      </c>
      <c r="DY375" s="146">
        <v>0</v>
      </c>
      <c r="DZ375" s="146">
        <v>0</v>
      </c>
      <c r="EA375" s="146">
        <v>0</v>
      </c>
      <c r="EB375" s="146">
        <v>0</v>
      </c>
      <c r="EC375" s="146">
        <v>0</v>
      </c>
      <c r="ED375" s="146">
        <v>2686364</v>
      </c>
    </row>
    <row r="376" spans="1:134" ht="13.5" x14ac:dyDescent="0.25">
      <c r="A376" s="137" t="s">
        <v>590</v>
      </c>
      <c r="B376" s="138"/>
      <c r="C376" s="139">
        <v>45657</v>
      </c>
      <c r="D376" s="147">
        <v>16890</v>
      </c>
      <c r="E376" s="147">
        <v>13674</v>
      </c>
      <c r="F376" s="147">
        <v>0</v>
      </c>
      <c r="G376" s="147">
        <v>1063</v>
      </c>
      <c r="H376" s="147">
        <v>4287</v>
      </c>
      <c r="I376" s="147">
        <v>207</v>
      </c>
      <c r="J376" s="147">
        <v>0</v>
      </c>
      <c r="K376" s="147">
        <v>225</v>
      </c>
      <c r="L376" s="147">
        <v>7717</v>
      </c>
      <c r="M376" s="147">
        <v>2820</v>
      </c>
      <c r="N376" s="147">
        <v>10812</v>
      </c>
      <c r="O376" s="147">
        <v>2963</v>
      </c>
      <c r="P376" s="147">
        <v>0</v>
      </c>
      <c r="Q376" s="147">
        <v>0</v>
      </c>
      <c r="R376" s="147">
        <v>53017</v>
      </c>
      <c r="S376" s="147">
        <v>3463</v>
      </c>
      <c r="T376" s="147">
        <v>0</v>
      </c>
      <c r="U376" s="147">
        <v>30784</v>
      </c>
      <c r="V376" s="147">
        <v>0</v>
      </c>
      <c r="W376" s="147">
        <v>12302</v>
      </c>
      <c r="X376" s="147">
        <v>0</v>
      </c>
      <c r="Y376" s="147">
        <v>49607</v>
      </c>
      <c r="Z376" s="147">
        <v>2927</v>
      </c>
      <c r="AA376" s="147">
        <v>5185</v>
      </c>
      <c r="AB376" s="147">
        <v>2536</v>
      </c>
      <c r="AC376" s="147">
        <v>220479</v>
      </c>
      <c r="AD376" s="147">
        <v>36897</v>
      </c>
      <c r="AE376" s="147">
        <v>33311</v>
      </c>
      <c r="AF376" s="147">
        <v>49393</v>
      </c>
      <c r="AG376" s="147">
        <v>0</v>
      </c>
      <c r="AH376" s="147">
        <v>9066</v>
      </c>
      <c r="AI376" s="147">
        <v>0</v>
      </c>
      <c r="AJ376" s="147">
        <v>1302</v>
      </c>
      <c r="AK376" s="147">
        <v>271</v>
      </c>
      <c r="AL376" s="147">
        <v>0</v>
      </c>
      <c r="AM376" s="147">
        <v>629</v>
      </c>
      <c r="AN376" s="147">
        <v>1663</v>
      </c>
      <c r="AO376" s="147">
        <v>7916</v>
      </c>
      <c r="AP376" s="147">
        <v>3190</v>
      </c>
      <c r="AQ376" s="147">
        <v>67038</v>
      </c>
      <c r="AR376" s="147">
        <v>0</v>
      </c>
      <c r="AS376" s="147">
        <v>0</v>
      </c>
      <c r="AT376" s="147">
        <v>9054</v>
      </c>
      <c r="AU376" s="147">
        <v>10800</v>
      </c>
      <c r="AV376" s="147">
        <v>80</v>
      </c>
      <c r="AW376" s="147">
        <v>1778</v>
      </c>
      <c r="AX376" s="147">
        <v>232388</v>
      </c>
      <c r="AY376" s="147">
        <v>53083</v>
      </c>
      <c r="AZ376" s="147">
        <v>0</v>
      </c>
      <c r="BA376" s="147">
        <v>0</v>
      </c>
      <c r="BB376" s="147">
        <v>0</v>
      </c>
      <c r="BC376" s="147">
        <v>0</v>
      </c>
      <c r="BD376" s="147">
        <v>22724</v>
      </c>
      <c r="BE376" s="147">
        <v>520</v>
      </c>
      <c r="BF376" s="147">
        <v>0</v>
      </c>
      <c r="BG376" s="147">
        <v>76327</v>
      </c>
      <c r="BH376" s="147">
        <v>529194</v>
      </c>
      <c r="BI376" s="147">
        <v>103315</v>
      </c>
      <c r="BJ376" s="147">
        <v>1641</v>
      </c>
      <c r="BK376" s="147">
        <v>0</v>
      </c>
      <c r="BL376" s="147">
        <v>5500</v>
      </c>
      <c r="BM376" s="147">
        <v>41408</v>
      </c>
      <c r="BN376" s="147">
        <v>9506</v>
      </c>
      <c r="BO376" s="147">
        <v>167812</v>
      </c>
      <c r="BP376" s="147">
        <v>0</v>
      </c>
      <c r="BQ376" s="147">
        <v>14392</v>
      </c>
      <c r="BR376" s="147">
        <v>1172</v>
      </c>
      <c r="BS376" s="147">
        <v>2830</v>
      </c>
      <c r="BT376" s="147">
        <v>0</v>
      </c>
      <c r="BU376" s="147">
        <v>45</v>
      </c>
      <c r="BV376" s="147">
        <v>274</v>
      </c>
      <c r="BW376" s="147">
        <v>24127</v>
      </c>
      <c r="BX376" s="147">
        <v>0</v>
      </c>
      <c r="BY376" s="147">
        <v>0</v>
      </c>
      <c r="BZ376" s="147">
        <v>3854</v>
      </c>
      <c r="CA376" s="147">
        <v>898</v>
      </c>
      <c r="CB376" s="147">
        <v>0</v>
      </c>
      <c r="CC376" s="147">
        <v>0</v>
      </c>
      <c r="CD376" s="147">
        <v>67231</v>
      </c>
      <c r="CE376" s="147">
        <v>2412</v>
      </c>
      <c r="CF376" s="147">
        <v>1955</v>
      </c>
      <c r="CG376" s="147">
        <v>0</v>
      </c>
      <c r="CH376" s="147">
        <v>0</v>
      </c>
      <c r="CI376" s="147">
        <v>0</v>
      </c>
      <c r="CJ376" s="147">
        <v>7583</v>
      </c>
      <c r="CK376" s="147">
        <v>963</v>
      </c>
      <c r="CL376" s="147">
        <v>1794</v>
      </c>
      <c r="CM376" s="147">
        <v>458712</v>
      </c>
      <c r="CN376" s="147">
        <v>987906</v>
      </c>
      <c r="CO376" s="147">
        <v>332894</v>
      </c>
      <c r="CP376" s="147">
        <v>139519</v>
      </c>
      <c r="CQ376" s="147">
        <v>436613</v>
      </c>
      <c r="CR376" s="147">
        <v>0</v>
      </c>
      <c r="CS376" s="147">
        <v>0</v>
      </c>
      <c r="CT376" s="147">
        <v>0</v>
      </c>
      <c r="CU376" s="147">
        <v>0</v>
      </c>
      <c r="CV376" s="147">
        <v>0</v>
      </c>
      <c r="CW376" s="147">
        <v>83260</v>
      </c>
      <c r="CX376" s="147">
        <v>5175</v>
      </c>
      <c r="CY376" s="147">
        <v>13070</v>
      </c>
      <c r="CZ376" s="147">
        <v>2110</v>
      </c>
      <c r="DA376" s="147">
        <v>0</v>
      </c>
      <c r="DB376" s="147">
        <v>438</v>
      </c>
      <c r="DC376" s="147">
        <v>0</v>
      </c>
      <c r="DD376" s="147">
        <v>15007</v>
      </c>
      <c r="DE376" s="147">
        <v>4428</v>
      </c>
      <c r="DF376" s="147">
        <v>35604</v>
      </c>
      <c r="DG376" s="147">
        <v>93527</v>
      </c>
      <c r="DH376" s="147">
        <v>0</v>
      </c>
      <c r="DI376" s="147">
        <v>287</v>
      </c>
      <c r="DJ376" s="147">
        <v>1161932</v>
      </c>
      <c r="DK376" s="147">
        <v>0</v>
      </c>
      <c r="DL376" s="147">
        <v>0</v>
      </c>
      <c r="DM376" s="147">
        <v>0</v>
      </c>
      <c r="DN376" s="147">
        <v>0</v>
      </c>
      <c r="DO376" s="147">
        <v>0</v>
      </c>
      <c r="DP376" s="147">
        <v>0</v>
      </c>
      <c r="DQ376" s="147">
        <v>0</v>
      </c>
      <c r="DR376" s="147">
        <v>0</v>
      </c>
      <c r="DS376" s="147">
        <v>0</v>
      </c>
      <c r="DT376" s="147">
        <v>0</v>
      </c>
      <c r="DU376" s="147">
        <v>0</v>
      </c>
      <c r="DV376" s="147">
        <v>0</v>
      </c>
      <c r="DW376" s="147">
        <v>0</v>
      </c>
      <c r="DX376" s="147">
        <v>0</v>
      </c>
      <c r="DY376" s="147">
        <v>0</v>
      </c>
      <c r="DZ376" s="147">
        <v>0</v>
      </c>
      <c r="EA376" s="147">
        <v>0</v>
      </c>
      <c r="EB376" s="147">
        <v>0</v>
      </c>
      <c r="EC376" s="147">
        <v>0</v>
      </c>
      <c r="ED376" s="147">
        <v>2149838</v>
      </c>
    </row>
    <row r="377" spans="1:134" ht="13.5" x14ac:dyDescent="0.25">
      <c r="A377" s="137" t="s">
        <v>591</v>
      </c>
      <c r="B377" s="138"/>
      <c r="C377" s="139">
        <v>45657</v>
      </c>
      <c r="D377" s="147">
        <v>112568</v>
      </c>
      <c r="E377" s="147">
        <v>362430</v>
      </c>
      <c r="F377" s="147">
        <v>0</v>
      </c>
      <c r="G377" s="147">
        <v>34646</v>
      </c>
      <c r="H377" s="147">
        <v>53042</v>
      </c>
      <c r="I377" s="147">
        <v>5940</v>
      </c>
      <c r="J377" s="147">
        <v>718</v>
      </c>
      <c r="K377" s="147">
        <v>0</v>
      </c>
      <c r="L377" s="147">
        <v>0</v>
      </c>
      <c r="M377" s="147">
        <v>86521</v>
      </c>
      <c r="N377" s="147">
        <v>23126</v>
      </c>
      <c r="O377" s="147">
        <v>0</v>
      </c>
      <c r="P377" s="147">
        <v>0</v>
      </c>
      <c r="Q377" s="147">
        <v>203098</v>
      </c>
      <c r="R377" s="147">
        <v>491085</v>
      </c>
      <c r="S377" s="147">
        <v>14232</v>
      </c>
      <c r="T377" s="147">
        <v>2242</v>
      </c>
      <c r="U377" s="147">
        <v>0</v>
      </c>
      <c r="V377" s="147">
        <v>0</v>
      </c>
      <c r="W377" s="147">
        <v>0</v>
      </c>
      <c r="X377" s="147">
        <v>0</v>
      </c>
      <c r="Y377" s="147">
        <v>71105</v>
      </c>
      <c r="Z377" s="147">
        <v>45222</v>
      </c>
      <c r="AA377" s="147">
        <v>462</v>
      </c>
      <c r="AB377" s="147">
        <v>0</v>
      </c>
      <c r="AC377" s="147">
        <v>1506437</v>
      </c>
      <c r="AD377" s="147">
        <v>62630</v>
      </c>
      <c r="AE377" s="147">
        <v>450160</v>
      </c>
      <c r="AF377" s="147">
        <v>206723</v>
      </c>
      <c r="AG377" s="147">
        <v>0</v>
      </c>
      <c r="AH377" s="147">
        <v>52971</v>
      </c>
      <c r="AI377" s="147">
        <v>60392</v>
      </c>
      <c r="AJ377" s="147">
        <v>9001</v>
      </c>
      <c r="AK377" s="147">
        <v>3123</v>
      </c>
      <c r="AL377" s="147">
        <v>0</v>
      </c>
      <c r="AM377" s="147">
        <v>195</v>
      </c>
      <c r="AN377" s="147">
        <v>19815</v>
      </c>
      <c r="AO377" s="147">
        <v>35365</v>
      </c>
      <c r="AP377" s="147">
        <v>22923</v>
      </c>
      <c r="AQ377" s="147">
        <v>223678</v>
      </c>
      <c r="AR377" s="147">
        <v>0</v>
      </c>
      <c r="AS377" s="147">
        <v>0</v>
      </c>
      <c r="AT377" s="147">
        <v>81838</v>
      </c>
      <c r="AU377" s="147">
        <v>0</v>
      </c>
      <c r="AV377" s="147">
        <v>0</v>
      </c>
      <c r="AW377" s="147">
        <v>0</v>
      </c>
      <c r="AX377" s="147">
        <v>1228814</v>
      </c>
      <c r="AY377" s="147">
        <v>402026</v>
      </c>
      <c r="AZ377" s="147">
        <v>29860</v>
      </c>
      <c r="BA377" s="147">
        <v>4859</v>
      </c>
      <c r="BB377" s="147">
        <v>0</v>
      </c>
      <c r="BC377" s="147">
        <v>61798</v>
      </c>
      <c r="BD377" s="147">
        <v>25633</v>
      </c>
      <c r="BE377" s="147">
        <v>64360</v>
      </c>
      <c r="BF377" s="147">
        <v>0</v>
      </c>
      <c r="BG377" s="147">
        <v>588536</v>
      </c>
      <c r="BH377" s="147">
        <v>3323787</v>
      </c>
      <c r="BI377" s="147">
        <v>94005</v>
      </c>
      <c r="BJ377" s="147">
        <v>258560</v>
      </c>
      <c r="BK377" s="147">
        <v>0</v>
      </c>
      <c r="BL377" s="147">
        <v>18000</v>
      </c>
      <c r="BM377" s="147">
        <v>138690</v>
      </c>
      <c r="BN377" s="147">
        <v>192004</v>
      </c>
      <c r="BO377" s="147">
        <v>796327</v>
      </c>
      <c r="BP377" s="147">
        <v>0</v>
      </c>
      <c r="BQ377" s="147">
        <v>71513</v>
      </c>
      <c r="BR377" s="147">
        <v>118904</v>
      </c>
      <c r="BS377" s="147">
        <v>18509</v>
      </c>
      <c r="BT377" s="147">
        <v>2867</v>
      </c>
      <c r="BU377" s="147">
        <v>0</v>
      </c>
      <c r="BV377" s="147">
        <v>440</v>
      </c>
      <c r="BW377" s="147">
        <v>507747</v>
      </c>
      <c r="BX377" s="147">
        <v>0</v>
      </c>
      <c r="BY377" s="147">
        <v>0</v>
      </c>
      <c r="BZ377" s="147">
        <v>52626</v>
      </c>
      <c r="CA377" s="147">
        <v>28992</v>
      </c>
      <c r="CB377" s="147">
        <v>0</v>
      </c>
      <c r="CC377" s="147">
        <v>0</v>
      </c>
      <c r="CD377" s="147">
        <v>450021</v>
      </c>
      <c r="CE377" s="147">
        <v>0</v>
      </c>
      <c r="CF377" s="147">
        <v>20459</v>
      </c>
      <c r="CG377" s="147">
        <v>0</v>
      </c>
      <c r="CH377" s="147">
        <v>0</v>
      </c>
      <c r="CI377" s="147">
        <v>0</v>
      </c>
      <c r="CJ377" s="147">
        <v>43443</v>
      </c>
      <c r="CK377" s="147">
        <v>0</v>
      </c>
      <c r="CL377" s="147">
        <v>0</v>
      </c>
      <c r="CM377" s="147">
        <v>2813107</v>
      </c>
      <c r="CN377" s="147">
        <v>6136894</v>
      </c>
      <c r="CO377" s="147">
        <v>961838</v>
      </c>
      <c r="CP377" s="147">
        <v>876990</v>
      </c>
      <c r="CQ377" s="147">
        <v>2845282</v>
      </c>
      <c r="CR377" s="147">
        <v>0</v>
      </c>
      <c r="CS377" s="147">
        <v>0</v>
      </c>
      <c r="CT377" s="147">
        <v>0</v>
      </c>
      <c r="CU377" s="147">
        <v>0</v>
      </c>
      <c r="CV377" s="147">
        <v>0</v>
      </c>
      <c r="CW377" s="147">
        <v>381401</v>
      </c>
      <c r="CX377" s="147">
        <v>408622</v>
      </c>
      <c r="CY377" s="147">
        <v>58596</v>
      </c>
      <c r="CZ377" s="147">
        <v>11035</v>
      </c>
      <c r="DA377" s="147">
        <v>0</v>
      </c>
      <c r="DB377" s="147">
        <v>26588</v>
      </c>
      <c r="DC377" s="147">
        <v>0</v>
      </c>
      <c r="DD377" s="147">
        <v>2173</v>
      </c>
      <c r="DE377" s="147">
        <v>122386</v>
      </c>
      <c r="DF377" s="147">
        <v>82103</v>
      </c>
      <c r="DG377" s="147">
        <v>297222</v>
      </c>
      <c r="DH377" s="147">
        <v>0</v>
      </c>
      <c r="DI377" s="147">
        <v>0</v>
      </c>
      <c r="DJ377" s="147">
        <v>6074236</v>
      </c>
      <c r="DK377" s="147">
        <v>0</v>
      </c>
      <c r="DL377" s="147">
        <v>0</v>
      </c>
      <c r="DM377" s="147">
        <v>0</v>
      </c>
      <c r="DN377" s="147">
        <v>0</v>
      </c>
      <c r="DO377" s="147">
        <v>0</v>
      </c>
      <c r="DP377" s="147">
        <v>0</v>
      </c>
      <c r="DQ377" s="147">
        <v>0</v>
      </c>
      <c r="DR377" s="147">
        <v>0</v>
      </c>
      <c r="DS377" s="147">
        <v>0</v>
      </c>
      <c r="DT377" s="147">
        <v>0</v>
      </c>
      <c r="DU377" s="147">
        <v>0</v>
      </c>
      <c r="DV377" s="147">
        <v>0</v>
      </c>
      <c r="DW377" s="147">
        <v>0</v>
      </c>
      <c r="DX377" s="147">
        <v>0</v>
      </c>
      <c r="DY377" s="147">
        <v>0</v>
      </c>
      <c r="DZ377" s="147">
        <v>0</v>
      </c>
      <c r="EA377" s="147">
        <v>0</v>
      </c>
      <c r="EB377" s="147">
        <v>0</v>
      </c>
      <c r="EC377" s="147">
        <v>0</v>
      </c>
      <c r="ED377" s="147">
        <v>12211130</v>
      </c>
    </row>
    <row r="378" spans="1:134" ht="13.5" x14ac:dyDescent="0.25">
      <c r="A378" s="136" t="s">
        <v>592</v>
      </c>
      <c r="B378" s="141"/>
      <c r="C378" s="142">
        <v>45565</v>
      </c>
      <c r="D378" s="146">
        <v>87868</v>
      </c>
      <c r="E378" s="146">
        <v>24031</v>
      </c>
      <c r="F378" s="146">
        <v>0</v>
      </c>
      <c r="G378" s="146">
        <v>8866</v>
      </c>
      <c r="H378" s="146">
        <v>6710</v>
      </c>
      <c r="I378" s="146">
        <v>1435</v>
      </c>
      <c r="J378" s="146">
        <v>0</v>
      </c>
      <c r="K378" s="146">
        <v>1204</v>
      </c>
      <c r="L378" s="146">
        <v>2551</v>
      </c>
      <c r="M378" s="146">
        <v>15742</v>
      </c>
      <c r="N378" s="146">
        <v>4232</v>
      </c>
      <c r="O378" s="146">
        <v>0</v>
      </c>
      <c r="P378" s="146">
        <v>0</v>
      </c>
      <c r="Q378" s="146">
        <v>0</v>
      </c>
      <c r="R378" s="146">
        <v>39403</v>
      </c>
      <c r="S378" s="146">
        <v>680</v>
      </c>
      <c r="T378" s="146">
        <v>555</v>
      </c>
      <c r="U378" s="146">
        <v>6536</v>
      </c>
      <c r="V378" s="146">
        <v>0</v>
      </c>
      <c r="W378" s="146">
        <v>2994</v>
      </c>
      <c r="X378" s="146">
        <v>0</v>
      </c>
      <c r="Y378" s="146">
        <v>26771</v>
      </c>
      <c r="Z378" s="146">
        <v>2860</v>
      </c>
      <c r="AA378" s="146">
        <v>5499</v>
      </c>
      <c r="AB378" s="146">
        <v>7436</v>
      </c>
      <c r="AC378" s="146">
        <v>245373</v>
      </c>
      <c r="AD378" s="146">
        <v>30831</v>
      </c>
      <c r="AE378" s="146">
        <v>84850</v>
      </c>
      <c r="AF378" s="146">
        <v>33322</v>
      </c>
      <c r="AG378" s="146">
        <v>0</v>
      </c>
      <c r="AH378" s="146">
        <v>11276</v>
      </c>
      <c r="AI378" s="146">
        <v>104</v>
      </c>
      <c r="AJ378" s="146">
        <v>1911</v>
      </c>
      <c r="AK378" s="146">
        <v>0</v>
      </c>
      <c r="AL378" s="146">
        <v>0</v>
      </c>
      <c r="AM378" s="146">
        <v>0</v>
      </c>
      <c r="AN378" s="146">
        <v>4437</v>
      </c>
      <c r="AO378" s="146">
        <v>12073</v>
      </c>
      <c r="AP378" s="146">
        <v>3818</v>
      </c>
      <c r="AQ378" s="146">
        <v>56624</v>
      </c>
      <c r="AR378" s="146">
        <v>0</v>
      </c>
      <c r="AS378" s="146">
        <v>915</v>
      </c>
      <c r="AT378" s="146">
        <v>22232</v>
      </c>
      <c r="AU378" s="146">
        <v>1792</v>
      </c>
      <c r="AV378" s="146">
        <v>960</v>
      </c>
      <c r="AW378" s="146">
        <v>0</v>
      </c>
      <c r="AX378" s="146">
        <v>265145</v>
      </c>
      <c r="AY378" s="146">
        <v>54184</v>
      </c>
      <c r="AZ378" s="146">
        <v>0</v>
      </c>
      <c r="BA378" s="146">
        <v>0</v>
      </c>
      <c r="BB378" s="146">
        <v>0</v>
      </c>
      <c r="BC378" s="146">
        <v>0</v>
      </c>
      <c r="BD378" s="146">
        <v>13552</v>
      </c>
      <c r="BE378" s="146">
        <v>33659</v>
      </c>
      <c r="BF378" s="146">
        <v>0</v>
      </c>
      <c r="BG378" s="146">
        <v>101395</v>
      </c>
      <c r="BH378" s="146">
        <v>611913</v>
      </c>
      <c r="BI378" s="146">
        <v>87428</v>
      </c>
      <c r="BJ378" s="146">
        <v>67390</v>
      </c>
      <c r="BK378" s="146">
        <v>0</v>
      </c>
      <c r="BL378" s="146">
        <v>6000</v>
      </c>
      <c r="BM378" s="146">
        <v>61107</v>
      </c>
      <c r="BN378" s="146">
        <v>5661</v>
      </c>
      <c r="BO378" s="146">
        <v>151698</v>
      </c>
      <c r="BP378" s="146">
        <v>0</v>
      </c>
      <c r="BQ378" s="146">
        <v>26559</v>
      </c>
      <c r="BR378" s="146">
        <v>14649</v>
      </c>
      <c r="BS378" s="146">
        <v>4786</v>
      </c>
      <c r="BT378" s="146">
        <v>0</v>
      </c>
      <c r="BU378" s="146">
        <v>0</v>
      </c>
      <c r="BV378" s="146">
        <v>1164</v>
      </c>
      <c r="BW378" s="146">
        <v>83271</v>
      </c>
      <c r="BX378" s="146">
        <v>15198</v>
      </c>
      <c r="BY378" s="146">
        <v>0</v>
      </c>
      <c r="BZ378" s="146">
        <v>12969</v>
      </c>
      <c r="CA378" s="146">
        <v>101</v>
      </c>
      <c r="CB378" s="146">
        <v>0</v>
      </c>
      <c r="CC378" s="146">
        <v>0</v>
      </c>
      <c r="CD378" s="146">
        <v>82093</v>
      </c>
      <c r="CE378" s="146">
        <v>5280</v>
      </c>
      <c r="CF378" s="146">
        <v>2145</v>
      </c>
      <c r="CG378" s="146">
        <v>0</v>
      </c>
      <c r="CH378" s="146">
        <v>0</v>
      </c>
      <c r="CI378" s="146">
        <v>0</v>
      </c>
      <c r="CJ378" s="146">
        <v>63904</v>
      </c>
      <c r="CK378" s="146">
        <v>0</v>
      </c>
      <c r="CL378" s="146">
        <v>0</v>
      </c>
      <c r="CM378" s="146">
        <v>691403</v>
      </c>
      <c r="CN378" s="146">
        <v>1303316</v>
      </c>
      <c r="CO378" s="146">
        <v>179253</v>
      </c>
      <c r="CP378" s="146">
        <v>144319</v>
      </c>
      <c r="CQ378" s="146">
        <v>340696</v>
      </c>
      <c r="CR378" s="146">
        <v>0</v>
      </c>
      <c r="CS378" s="146">
        <v>0</v>
      </c>
      <c r="CT378" s="146">
        <v>0</v>
      </c>
      <c r="CU378" s="146">
        <v>0</v>
      </c>
      <c r="CV378" s="146">
        <v>0</v>
      </c>
      <c r="CW378" s="146">
        <v>52358</v>
      </c>
      <c r="CX378" s="146">
        <v>9400</v>
      </c>
      <c r="CY378" s="146">
        <v>8517</v>
      </c>
      <c r="CZ378" s="146">
        <v>0</v>
      </c>
      <c r="DA378" s="146">
        <v>0</v>
      </c>
      <c r="DB378" s="146">
        <v>644</v>
      </c>
      <c r="DC378" s="146">
        <v>0</v>
      </c>
      <c r="DD378" s="146">
        <v>21218</v>
      </c>
      <c r="DE378" s="146">
        <v>171242</v>
      </c>
      <c r="DF378" s="146">
        <v>525298</v>
      </c>
      <c r="DG378" s="146">
        <v>53713</v>
      </c>
      <c r="DH378" s="146">
        <v>1</v>
      </c>
      <c r="DI378" s="146">
        <v>0</v>
      </c>
      <c r="DJ378" s="146">
        <v>1506659</v>
      </c>
      <c r="DK378" s="146">
        <v>0</v>
      </c>
      <c r="DL378" s="146">
        <v>0</v>
      </c>
      <c r="DM378" s="146">
        <v>0</v>
      </c>
      <c r="DN378" s="146">
        <v>0</v>
      </c>
      <c r="DO378" s="146">
        <v>0</v>
      </c>
      <c r="DP378" s="146">
        <v>0</v>
      </c>
      <c r="DQ378" s="146">
        <v>0</v>
      </c>
      <c r="DR378" s="146">
        <v>0</v>
      </c>
      <c r="DS378" s="146">
        <v>0</v>
      </c>
      <c r="DT378" s="146">
        <v>0</v>
      </c>
      <c r="DU378" s="146">
        <v>0</v>
      </c>
      <c r="DV378" s="146">
        <v>0</v>
      </c>
      <c r="DW378" s="146">
        <v>0</v>
      </c>
      <c r="DX378" s="146">
        <v>0</v>
      </c>
      <c r="DY378" s="146">
        <v>0</v>
      </c>
      <c r="DZ378" s="146">
        <v>0</v>
      </c>
      <c r="EA378" s="146">
        <v>0</v>
      </c>
      <c r="EB378" s="146">
        <v>0</v>
      </c>
      <c r="EC378" s="146">
        <v>0</v>
      </c>
      <c r="ED378" s="146">
        <v>2809975</v>
      </c>
    </row>
    <row r="379" spans="1:134" ht="13.5" x14ac:dyDescent="0.25">
      <c r="A379" s="137" t="s">
        <v>593</v>
      </c>
      <c r="B379" s="138"/>
      <c r="C379" s="139">
        <v>45657</v>
      </c>
      <c r="D379" s="147">
        <v>74768</v>
      </c>
      <c r="E379" s="147">
        <v>55939</v>
      </c>
      <c r="F379" s="147">
        <v>0</v>
      </c>
      <c r="G379" s="147">
        <v>9953</v>
      </c>
      <c r="H379" s="147">
        <v>5247</v>
      </c>
      <c r="I379" s="147">
        <v>1630</v>
      </c>
      <c r="J379" s="147">
        <v>926</v>
      </c>
      <c r="K379" s="147">
        <v>218</v>
      </c>
      <c r="L379" s="147">
        <v>314</v>
      </c>
      <c r="M379" s="147">
        <v>4056</v>
      </c>
      <c r="N379" s="147">
        <v>5704</v>
      </c>
      <c r="O379" s="147">
        <v>0</v>
      </c>
      <c r="P379" s="147">
        <v>0</v>
      </c>
      <c r="Q379" s="147">
        <v>0</v>
      </c>
      <c r="R379" s="147">
        <v>25682</v>
      </c>
      <c r="S379" s="147">
        <v>7922</v>
      </c>
      <c r="T379" s="147">
        <v>0</v>
      </c>
      <c r="U379" s="147">
        <v>0</v>
      </c>
      <c r="V379" s="147">
        <v>0</v>
      </c>
      <c r="W379" s="147">
        <v>0</v>
      </c>
      <c r="X379" s="147">
        <v>0</v>
      </c>
      <c r="Y379" s="147">
        <v>32157</v>
      </c>
      <c r="Z379" s="147">
        <v>2325</v>
      </c>
      <c r="AA379" s="147">
        <v>7200</v>
      </c>
      <c r="AB379" s="147">
        <v>67871</v>
      </c>
      <c r="AC379" s="147">
        <v>301912</v>
      </c>
      <c r="AD379" s="147">
        <v>41874</v>
      </c>
      <c r="AE379" s="147">
        <v>51381</v>
      </c>
      <c r="AF379" s="147">
        <v>52367</v>
      </c>
      <c r="AG379" s="147">
        <v>0</v>
      </c>
      <c r="AH379" s="147">
        <v>12728</v>
      </c>
      <c r="AI379" s="147">
        <v>6699</v>
      </c>
      <c r="AJ379" s="147">
        <v>1816</v>
      </c>
      <c r="AK379" s="147">
        <v>1183</v>
      </c>
      <c r="AL379" s="147">
        <v>0</v>
      </c>
      <c r="AM379" s="147">
        <v>0</v>
      </c>
      <c r="AN379" s="147">
        <v>4409</v>
      </c>
      <c r="AO379" s="147">
        <v>10905</v>
      </c>
      <c r="AP379" s="147">
        <v>1429</v>
      </c>
      <c r="AQ379" s="147">
        <v>42564</v>
      </c>
      <c r="AR379" s="147">
        <v>0</v>
      </c>
      <c r="AS379" s="147">
        <v>0</v>
      </c>
      <c r="AT379" s="147">
        <v>51296</v>
      </c>
      <c r="AU379" s="147">
        <v>0</v>
      </c>
      <c r="AV379" s="147">
        <v>0</v>
      </c>
      <c r="AW379" s="147">
        <v>0</v>
      </c>
      <c r="AX379" s="147">
        <v>278651</v>
      </c>
      <c r="AY379" s="147">
        <v>15831</v>
      </c>
      <c r="AZ379" s="147">
        <v>0</v>
      </c>
      <c r="BA379" s="147">
        <v>0</v>
      </c>
      <c r="BB379" s="147">
        <v>0</v>
      </c>
      <c r="BC379" s="147">
        <v>0</v>
      </c>
      <c r="BD379" s="147">
        <v>27008</v>
      </c>
      <c r="BE379" s="147">
        <v>26122</v>
      </c>
      <c r="BF379" s="147">
        <v>0</v>
      </c>
      <c r="BG379" s="147">
        <v>68961</v>
      </c>
      <c r="BH379" s="147">
        <v>649524</v>
      </c>
      <c r="BI379" s="147">
        <v>59556</v>
      </c>
      <c r="BJ379" s="147">
        <v>72866</v>
      </c>
      <c r="BK379" s="147">
        <v>0</v>
      </c>
      <c r="BL379" s="147">
        <v>6000</v>
      </c>
      <c r="BM379" s="147">
        <v>69402</v>
      </c>
      <c r="BN379" s="147">
        <v>0</v>
      </c>
      <c r="BO379" s="147">
        <v>236018</v>
      </c>
      <c r="BP379" s="147">
        <v>0</v>
      </c>
      <c r="BQ379" s="147">
        <v>23023</v>
      </c>
      <c r="BR379" s="147">
        <v>20143</v>
      </c>
      <c r="BS379" s="147">
        <v>5461</v>
      </c>
      <c r="BT379" s="147">
        <v>3557</v>
      </c>
      <c r="BU379" s="147">
        <v>0</v>
      </c>
      <c r="BV379" s="147">
        <v>342</v>
      </c>
      <c r="BW379" s="147">
        <v>35637</v>
      </c>
      <c r="BX379" s="147">
        <v>0</v>
      </c>
      <c r="BY379" s="147">
        <v>0</v>
      </c>
      <c r="BZ379" s="147">
        <v>18517</v>
      </c>
      <c r="CA379" s="147">
        <v>3240</v>
      </c>
      <c r="CB379" s="147">
        <v>0</v>
      </c>
      <c r="CC379" s="147">
        <v>0</v>
      </c>
      <c r="CD379" s="147">
        <v>131514</v>
      </c>
      <c r="CE379" s="147">
        <v>0</v>
      </c>
      <c r="CF379" s="147">
        <v>3665</v>
      </c>
      <c r="CG379" s="147">
        <v>0</v>
      </c>
      <c r="CH379" s="147">
        <v>0</v>
      </c>
      <c r="CI379" s="147">
        <v>0</v>
      </c>
      <c r="CJ379" s="147">
        <v>7479</v>
      </c>
      <c r="CK379" s="147">
        <v>0</v>
      </c>
      <c r="CL379" s="147">
        <v>0</v>
      </c>
      <c r="CM379" s="147">
        <v>696420</v>
      </c>
      <c r="CN379" s="147">
        <v>1345944</v>
      </c>
      <c r="CO379" s="147">
        <v>155614</v>
      </c>
      <c r="CP379" s="147">
        <v>253287</v>
      </c>
      <c r="CQ379" s="147">
        <v>460430</v>
      </c>
      <c r="CR379" s="147">
        <v>0</v>
      </c>
      <c r="CS379" s="147">
        <v>0</v>
      </c>
      <c r="CT379" s="147">
        <v>0</v>
      </c>
      <c r="CU379" s="147">
        <v>0</v>
      </c>
      <c r="CV379" s="147">
        <v>0</v>
      </c>
      <c r="CW379" s="147">
        <v>68871</v>
      </c>
      <c r="CX379" s="147">
        <v>39994</v>
      </c>
      <c r="CY379" s="147">
        <v>10843</v>
      </c>
      <c r="CZ379" s="147">
        <v>7062</v>
      </c>
      <c r="DA379" s="147">
        <v>0</v>
      </c>
      <c r="DB379" s="147">
        <v>610</v>
      </c>
      <c r="DC379" s="147">
        <v>0</v>
      </c>
      <c r="DD379" s="147">
        <v>0</v>
      </c>
      <c r="DE379" s="147">
        <v>206069</v>
      </c>
      <c r="DF379" s="147">
        <v>173544</v>
      </c>
      <c r="DG379" s="147">
        <v>37865</v>
      </c>
      <c r="DH379" s="147">
        <v>0</v>
      </c>
      <c r="DI379" s="147">
        <v>0</v>
      </c>
      <c r="DJ379" s="147">
        <v>1414189</v>
      </c>
      <c r="DK379" s="147">
        <v>0</v>
      </c>
      <c r="DL379" s="147">
        <v>0</v>
      </c>
      <c r="DM379" s="147">
        <v>0</v>
      </c>
      <c r="DN379" s="147">
        <v>0</v>
      </c>
      <c r="DO379" s="147">
        <v>0</v>
      </c>
      <c r="DP379" s="147">
        <v>0</v>
      </c>
      <c r="DQ379" s="147">
        <v>0</v>
      </c>
      <c r="DR379" s="147">
        <v>0</v>
      </c>
      <c r="DS379" s="147">
        <v>0</v>
      </c>
      <c r="DT379" s="147">
        <v>0</v>
      </c>
      <c r="DU379" s="147">
        <v>0</v>
      </c>
      <c r="DV379" s="147">
        <v>0</v>
      </c>
      <c r="DW379" s="147">
        <v>0</v>
      </c>
      <c r="DX379" s="147">
        <v>0</v>
      </c>
      <c r="DY379" s="147">
        <v>0</v>
      </c>
      <c r="DZ379" s="147">
        <v>0</v>
      </c>
      <c r="EA379" s="147">
        <v>0</v>
      </c>
      <c r="EB379" s="147">
        <v>0</v>
      </c>
      <c r="EC379" s="147">
        <v>0</v>
      </c>
      <c r="ED379" s="147">
        <v>2760133</v>
      </c>
    </row>
    <row r="380" spans="1:134" ht="13.5" x14ac:dyDescent="0.25">
      <c r="A380" s="137" t="s">
        <v>594</v>
      </c>
      <c r="B380" s="138"/>
      <c r="C380" s="139">
        <v>45657</v>
      </c>
      <c r="D380" s="147">
        <v>126819</v>
      </c>
      <c r="E380" s="147">
        <v>83903</v>
      </c>
      <c r="F380" s="147">
        <v>13355</v>
      </c>
      <c r="G380" s="147">
        <v>15562</v>
      </c>
      <c r="H380" s="147">
        <v>26909</v>
      </c>
      <c r="I380" s="147">
        <v>286</v>
      </c>
      <c r="J380" s="147">
        <v>838</v>
      </c>
      <c r="K380" s="147">
        <v>0</v>
      </c>
      <c r="L380" s="147">
        <v>9065</v>
      </c>
      <c r="M380" s="147">
        <v>4499</v>
      </c>
      <c r="N380" s="147">
        <v>9422</v>
      </c>
      <c r="O380" s="147">
        <v>0</v>
      </c>
      <c r="P380" s="147">
        <v>0</v>
      </c>
      <c r="Q380" s="147">
        <v>0</v>
      </c>
      <c r="R380" s="147">
        <v>12899</v>
      </c>
      <c r="S380" s="147">
        <v>11887</v>
      </c>
      <c r="T380" s="147">
        <v>0</v>
      </c>
      <c r="U380" s="147">
        <v>28672</v>
      </c>
      <c r="V380" s="147">
        <v>0</v>
      </c>
      <c r="W380" s="147">
        <v>7075</v>
      </c>
      <c r="X380" s="147">
        <v>1500</v>
      </c>
      <c r="Y380" s="147">
        <v>9677</v>
      </c>
      <c r="Z380" s="147">
        <v>5542</v>
      </c>
      <c r="AA380" s="147">
        <v>7091</v>
      </c>
      <c r="AB380" s="147">
        <v>1954</v>
      </c>
      <c r="AC380" s="147">
        <v>376955</v>
      </c>
      <c r="AD380" s="147">
        <v>29917</v>
      </c>
      <c r="AE380" s="147">
        <v>181148</v>
      </c>
      <c r="AF380" s="147">
        <v>118322</v>
      </c>
      <c r="AG380" s="147">
        <v>0</v>
      </c>
      <c r="AH380" s="147">
        <v>24958</v>
      </c>
      <c r="AI380" s="147">
        <v>36589</v>
      </c>
      <c r="AJ380" s="147">
        <v>4666</v>
      </c>
      <c r="AK380" s="147">
        <v>0</v>
      </c>
      <c r="AL380" s="147">
        <v>0</v>
      </c>
      <c r="AM380" s="147">
        <v>0</v>
      </c>
      <c r="AN380" s="147">
        <v>13090</v>
      </c>
      <c r="AO380" s="147">
        <v>668</v>
      </c>
      <c r="AP380" s="147">
        <v>51513</v>
      </c>
      <c r="AQ380" s="147">
        <v>182100</v>
      </c>
      <c r="AR380" s="147">
        <v>6303</v>
      </c>
      <c r="AS380" s="147">
        <v>19791</v>
      </c>
      <c r="AT380" s="147">
        <v>106528</v>
      </c>
      <c r="AU380" s="147">
        <v>56892</v>
      </c>
      <c r="AV380" s="147">
        <v>0</v>
      </c>
      <c r="AW380" s="147">
        <v>0</v>
      </c>
      <c r="AX380" s="147">
        <v>832485</v>
      </c>
      <c r="AY380" s="147">
        <v>255706</v>
      </c>
      <c r="AZ380" s="147">
        <v>0</v>
      </c>
      <c r="BA380" s="147">
        <v>0</v>
      </c>
      <c r="BB380" s="147">
        <v>0</v>
      </c>
      <c r="BC380" s="147">
        <v>135426</v>
      </c>
      <c r="BD380" s="147">
        <v>62984</v>
      </c>
      <c r="BE380" s="147">
        <v>10082</v>
      </c>
      <c r="BF380" s="147">
        <v>0</v>
      </c>
      <c r="BG380" s="147">
        <v>464198</v>
      </c>
      <c r="BH380" s="147">
        <v>1673638</v>
      </c>
      <c r="BI380" s="147">
        <v>112517</v>
      </c>
      <c r="BJ380" s="147">
        <v>173805</v>
      </c>
      <c r="BK380" s="147">
        <v>38676</v>
      </c>
      <c r="BL380" s="147">
        <v>13932</v>
      </c>
      <c r="BM380" s="147">
        <v>88901</v>
      </c>
      <c r="BN380" s="147">
        <v>75614</v>
      </c>
      <c r="BO380" s="147">
        <v>510098</v>
      </c>
      <c r="BP380" s="147">
        <v>0</v>
      </c>
      <c r="BQ380" s="147">
        <v>64231</v>
      </c>
      <c r="BR380" s="147">
        <v>111311</v>
      </c>
      <c r="BS380" s="147">
        <v>14194</v>
      </c>
      <c r="BT380" s="147">
        <v>0</v>
      </c>
      <c r="BU380" s="147">
        <v>0</v>
      </c>
      <c r="BV380" s="147">
        <v>0</v>
      </c>
      <c r="BW380" s="147">
        <v>137575</v>
      </c>
      <c r="BX380" s="147">
        <v>0</v>
      </c>
      <c r="BY380" s="147">
        <v>0</v>
      </c>
      <c r="BZ380" s="147">
        <v>57582</v>
      </c>
      <c r="CA380" s="147">
        <v>14158</v>
      </c>
      <c r="CB380" s="147">
        <v>33</v>
      </c>
      <c r="CC380" s="147">
        <v>2741</v>
      </c>
      <c r="CD380" s="147">
        <v>232025</v>
      </c>
      <c r="CE380" s="147">
        <v>1193</v>
      </c>
      <c r="CF380" s="147">
        <v>4796</v>
      </c>
      <c r="CG380" s="147">
        <v>0</v>
      </c>
      <c r="CH380" s="147">
        <v>0</v>
      </c>
      <c r="CI380" s="147">
        <v>16500</v>
      </c>
      <c r="CJ380" s="147">
        <v>19240</v>
      </c>
      <c r="CK380" s="147">
        <v>0</v>
      </c>
      <c r="CL380" s="147">
        <v>48250</v>
      </c>
      <c r="CM380" s="147">
        <v>1737372</v>
      </c>
      <c r="CN380" s="147">
        <v>3411010</v>
      </c>
      <c r="CO380" s="147">
        <v>309881</v>
      </c>
      <c r="CP380" s="147">
        <v>350527</v>
      </c>
      <c r="CQ380" s="147">
        <v>1412451</v>
      </c>
      <c r="CR380" s="147">
        <v>0</v>
      </c>
      <c r="CS380" s="147">
        <v>0</v>
      </c>
      <c r="CT380" s="147">
        <v>0</v>
      </c>
      <c r="CU380" s="147">
        <v>0</v>
      </c>
      <c r="CV380" s="147">
        <v>0</v>
      </c>
      <c r="CW380" s="147">
        <v>157061</v>
      </c>
      <c r="CX380" s="147">
        <v>230260</v>
      </c>
      <c r="CY380" s="147">
        <v>30003</v>
      </c>
      <c r="CZ380" s="147">
        <v>0</v>
      </c>
      <c r="DA380" s="147">
        <v>0</v>
      </c>
      <c r="DB380" s="147">
        <v>0</v>
      </c>
      <c r="DC380" s="147">
        <v>905</v>
      </c>
      <c r="DD380" s="147">
        <v>0</v>
      </c>
      <c r="DE380" s="147">
        <v>90280</v>
      </c>
      <c r="DF380" s="147">
        <v>32173</v>
      </c>
      <c r="DG380" s="147">
        <v>102709</v>
      </c>
      <c r="DH380" s="147">
        <v>0</v>
      </c>
      <c r="DI380" s="147">
        <v>30214</v>
      </c>
      <c r="DJ380" s="147">
        <v>2746464</v>
      </c>
      <c r="DK380" s="147">
        <v>0</v>
      </c>
      <c r="DL380" s="147">
        <v>0</v>
      </c>
      <c r="DM380" s="147">
        <v>0</v>
      </c>
      <c r="DN380" s="147">
        <v>0</v>
      </c>
      <c r="DO380" s="147">
        <v>0</v>
      </c>
      <c r="DP380" s="147">
        <v>0</v>
      </c>
      <c r="DQ380" s="147">
        <v>0</v>
      </c>
      <c r="DR380" s="147">
        <v>0</v>
      </c>
      <c r="DS380" s="147">
        <v>0</v>
      </c>
      <c r="DT380" s="147">
        <v>0</v>
      </c>
      <c r="DU380" s="147">
        <v>0</v>
      </c>
      <c r="DV380" s="147">
        <v>0</v>
      </c>
      <c r="DW380" s="147">
        <v>0</v>
      </c>
      <c r="DX380" s="147">
        <v>0</v>
      </c>
      <c r="DY380" s="147">
        <v>0</v>
      </c>
      <c r="DZ380" s="147">
        <v>0</v>
      </c>
      <c r="EA380" s="147">
        <v>0</v>
      </c>
      <c r="EB380" s="147">
        <v>0</v>
      </c>
      <c r="EC380" s="147">
        <v>0</v>
      </c>
      <c r="ED380" s="147">
        <v>6157474</v>
      </c>
    </row>
    <row r="381" spans="1:134" ht="13.5" x14ac:dyDescent="0.25">
      <c r="A381" s="137" t="s">
        <v>595</v>
      </c>
      <c r="B381" s="137" t="s">
        <v>236</v>
      </c>
      <c r="C381" s="139">
        <v>45657</v>
      </c>
      <c r="D381" s="147">
        <v>91734</v>
      </c>
      <c r="E381" s="147">
        <v>148980</v>
      </c>
      <c r="F381" s="147">
        <v>0</v>
      </c>
      <c r="G381" s="147">
        <v>-59941</v>
      </c>
      <c r="H381" s="147">
        <v>20008</v>
      </c>
      <c r="I381" s="147">
        <v>-13847</v>
      </c>
      <c r="J381" s="147">
        <v>12808</v>
      </c>
      <c r="K381" s="147">
        <v>2620</v>
      </c>
      <c r="L381" s="147">
        <v>-2409</v>
      </c>
      <c r="M381" s="147">
        <v>11634</v>
      </c>
      <c r="N381" s="147">
        <v>11934</v>
      </c>
      <c r="O381" s="147">
        <v>10288</v>
      </c>
      <c r="P381" s="147">
        <v>387119</v>
      </c>
      <c r="Q381" s="147">
        <v>0</v>
      </c>
      <c r="R381" s="147">
        <v>34026</v>
      </c>
      <c r="S381" s="147">
        <v>10401</v>
      </c>
      <c r="T381" s="147">
        <v>0</v>
      </c>
      <c r="U381" s="147">
        <v>99161</v>
      </c>
      <c r="V381" s="147">
        <v>4908</v>
      </c>
      <c r="W381" s="147">
        <v>0</v>
      </c>
      <c r="X381" s="147">
        <v>45334</v>
      </c>
      <c r="Y381" s="147">
        <v>46790</v>
      </c>
      <c r="Z381" s="147">
        <v>26360</v>
      </c>
      <c r="AA381" s="147">
        <v>895</v>
      </c>
      <c r="AB381" s="147">
        <v>92103</v>
      </c>
      <c r="AC381" s="147">
        <v>980906</v>
      </c>
      <c r="AD381" s="147">
        <v>11245</v>
      </c>
      <c r="AE381" s="147">
        <v>170114</v>
      </c>
      <c r="AF381" s="147">
        <v>60917</v>
      </c>
      <c r="AG381" s="147">
        <v>0</v>
      </c>
      <c r="AH381" s="147">
        <v>25187</v>
      </c>
      <c r="AI381" s="147">
        <v>20138</v>
      </c>
      <c r="AJ381" s="147">
        <v>5818</v>
      </c>
      <c r="AK381" s="147">
        <v>0</v>
      </c>
      <c r="AL381" s="147">
        <v>0</v>
      </c>
      <c r="AM381" s="147">
        <v>1012</v>
      </c>
      <c r="AN381" s="147">
        <v>9129</v>
      </c>
      <c r="AO381" s="147">
        <v>28088</v>
      </c>
      <c r="AP381" s="147">
        <v>15027</v>
      </c>
      <c r="AQ381" s="147">
        <v>217838</v>
      </c>
      <c r="AR381" s="147">
        <v>0</v>
      </c>
      <c r="AS381" s="147">
        <v>0</v>
      </c>
      <c r="AT381" s="147">
        <v>29380</v>
      </c>
      <c r="AU381" s="147">
        <v>8394</v>
      </c>
      <c r="AV381" s="147">
        <v>1122</v>
      </c>
      <c r="AW381" s="147">
        <v>0</v>
      </c>
      <c r="AX381" s="147">
        <v>603409</v>
      </c>
      <c r="AY381" s="147">
        <v>8458</v>
      </c>
      <c r="AZ381" s="147">
        <v>0</v>
      </c>
      <c r="BA381" s="147">
        <v>0</v>
      </c>
      <c r="BB381" s="147">
        <v>287093</v>
      </c>
      <c r="BC381" s="147">
        <v>-384</v>
      </c>
      <c r="BD381" s="147">
        <v>339</v>
      </c>
      <c r="BE381" s="147">
        <v>38477</v>
      </c>
      <c r="BF381" s="147">
        <v>0</v>
      </c>
      <c r="BG381" s="147">
        <v>333983</v>
      </c>
      <c r="BH381" s="147">
        <v>1918298</v>
      </c>
      <c r="BI381" s="147">
        <v>218136</v>
      </c>
      <c r="BJ381" s="147">
        <v>156455</v>
      </c>
      <c r="BK381" s="147">
        <v>49782</v>
      </c>
      <c r="BL381" s="147">
        <v>22143</v>
      </c>
      <c r="BM381" s="147">
        <v>93895</v>
      </c>
      <c r="BN381" s="147">
        <v>51857</v>
      </c>
      <c r="BO381" s="147">
        <v>291083</v>
      </c>
      <c r="BP381" s="147">
        <v>0</v>
      </c>
      <c r="BQ381" s="147">
        <v>78184</v>
      </c>
      <c r="BR381" s="147">
        <v>62512</v>
      </c>
      <c r="BS381" s="147">
        <v>18062</v>
      </c>
      <c r="BT381" s="147">
        <v>0</v>
      </c>
      <c r="BU381" s="147">
        <v>0</v>
      </c>
      <c r="BV381" s="147">
        <v>3141</v>
      </c>
      <c r="BW381" s="147">
        <v>139251</v>
      </c>
      <c r="BX381" s="147">
        <v>95243</v>
      </c>
      <c r="BY381" s="147">
        <v>0</v>
      </c>
      <c r="BZ381" s="147">
        <v>18538</v>
      </c>
      <c r="CA381" s="147">
        <v>5475</v>
      </c>
      <c r="CB381" s="147">
        <v>178</v>
      </c>
      <c r="CC381" s="147">
        <v>953</v>
      </c>
      <c r="CD381" s="147">
        <v>241190</v>
      </c>
      <c r="CE381" s="147">
        <v>14327</v>
      </c>
      <c r="CF381" s="147">
        <v>8055</v>
      </c>
      <c r="CG381" s="147">
        <v>0</v>
      </c>
      <c r="CH381" s="147">
        <v>0</v>
      </c>
      <c r="CI381" s="147">
        <v>0</v>
      </c>
      <c r="CJ381" s="147">
        <v>164198</v>
      </c>
      <c r="CK381" s="147">
        <v>0</v>
      </c>
      <c r="CL381" s="147">
        <v>791</v>
      </c>
      <c r="CM381" s="147">
        <v>1733449</v>
      </c>
      <c r="CN381" s="147">
        <v>3651747</v>
      </c>
      <c r="CO381" s="147">
        <v>490182</v>
      </c>
      <c r="CP381" s="147">
        <v>626604</v>
      </c>
      <c r="CQ381" s="147">
        <v>1823962</v>
      </c>
      <c r="CR381" s="147">
        <v>0</v>
      </c>
      <c r="CS381" s="147">
        <v>0</v>
      </c>
      <c r="CT381" s="147">
        <v>0</v>
      </c>
      <c r="CU381" s="147">
        <v>0</v>
      </c>
      <c r="CV381" s="147">
        <v>0</v>
      </c>
      <c r="CW381" s="147">
        <v>241678</v>
      </c>
      <c r="CX381" s="147">
        <v>193235</v>
      </c>
      <c r="CY381" s="147">
        <v>55831</v>
      </c>
      <c r="CZ381" s="147">
        <v>0</v>
      </c>
      <c r="DA381" s="147">
        <v>0</v>
      </c>
      <c r="DB381" s="147">
        <v>11259</v>
      </c>
      <c r="DC381" s="147">
        <v>0</v>
      </c>
      <c r="DD381" s="147">
        <v>0</v>
      </c>
      <c r="DE381" s="147">
        <v>0</v>
      </c>
      <c r="DF381" s="147">
        <v>0</v>
      </c>
      <c r="DG381" s="147">
        <v>168326</v>
      </c>
      <c r="DH381" s="147">
        <v>0</v>
      </c>
      <c r="DI381" s="147">
        <v>4386</v>
      </c>
      <c r="DJ381" s="147">
        <v>3615463</v>
      </c>
      <c r="DK381" s="147">
        <v>0</v>
      </c>
      <c r="DL381" s="147">
        <v>0</v>
      </c>
      <c r="DM381" s="147">
        <v>0</v>
      </c>
      <c r="DN381" s="147">
        <v>0</v>
      </c>
      <c r="DO381" s="147">
        <v>0</v>
      </c>
      <c r="DP381" s="147">
        <v>0</v>
      </c>
      <c r="DQ381" s="147">
        <v>0</v>
      </c>
      <c r="DR381" s="147">
        <v>0</v>
      </c>
      <c r="DS381" s="147">
        <v>0</v>
      </c>
      <c r="DT381" s="147">
        <v>0</v>
      </c>
      <c r="DU381" s="147">
        <v>0</v>
      </c>
      <c r="DV381" s="147">
        <v>0</v>
      </c>
      <c r="DW381" s="147">
        <v>0</v>
      </c>
      <c r="DX381" s="147">
        <v>0</v>
      </c>
      <c r="DY381" s="147">
        <v>1</v>
      </c>
      <c r="DZ381" s="147">
        <v>0</v>
      </c>
      <c r="EA381" s="147">
        <v>0</v>
      </c>
      <c r="EB381" s="147">
        <v>0</v>
      </c>
      <c r="EC381" s="147">
        <v>1</v>
      </c>
      <c r="ED381" s="147">
        <v>7267211</v>
      </c>
    </row>
    <row r="382" spans="1:134" ht="13.5" x14ac:dyDescent="0.25">
      <c r="A382" s="137" t="s">
        <v>596</v>
      </c>
      <c r="B382" s="137" t="s">
        <v>423</v>
      </c>
      <c r="C382" s="139">
        <v>45657</v>
      </c>
      <c r="D382" s="147">
        <v>109192</v>
      </c>
      <c r="E382" s="147">
        <v>204770</v>
      </c>
      <c r="F382" s="147">
        <v>0</v>
      </c>
      <c r="G382" s="147">
        <v>29196</v>
      </c>
      <c r="H382" s="147">
        <v>9415</v>
      </c>
      <c r="I382" s="147">
        <v>4778</v>
      </c>
      <c r="J382" s="147">
        <v>0</v>
      </c>
      <c r="K382" s="147">
        <v>0</v>
      </c>
      <c r="L382" s="147">
        <v>190</v>
      </c>
      <c r="M382" s="147">
        <v>19976</v>
      </c>
      <c r="N382" s="147">
        <v>60413</v>
      </c>
      <c r="O382" s="147">
        <v>31442</v>
      </c>
      <c r="P382" s="147">
        <v>0</v>
      </c>
      <c r="Q382" s="147">
        <v>548872</v>
      </c>
      <c r="R382" s="147">
        <v>12000</v>
      </c>
      <c r="S382" s="147">
        <v>0</v>
      </c>
      <c r="T382" s="147">
        <v>866</v>
      </c>
      <c r="U382" s="147">
        <v>116519</v>
      </c>
      <c r="V382" s="147">
        <v>0</v>
      </c>
      <c r="W382" s="147">
        <v>6392</v>
      </c>
      <c r="X382" s="147">
        <v>0</v>
      </c>
      <c r="Y382" s="147">
        <v>241564</v>
      </c>
      <c r="Z382" s="147">
        <v>60466</v>
      </c>
      <c r="AA382" s="147">
        <v>5237</v>
      </c>
      <c r="AB382" s="147">
        <v>192965</v>
      </c>
      <c r="AC382" s="147">
        <v>1654253</v>
      </c>
      <c r="AD382" s="147">
        <v>46865</v>
      </c>
      <c r="AE382" s="147">
        <v>164988</v>
      </c>
      <c r="AF382" s="147">
        <v>141981</v>
      </c>
      <c r="AG382" s="147">
        <v>0</v>
      </c>
      <c r="AH382" s="147">
        <v>32906</v>
      </c>
      <c r="AI382" s="147">
        <v>14543</v>
      </c>
      <c r="AJ382" s="147">
        <v>5147</v>
      </c>
      <c r="AK382" s="147">
        <v>0</v>
      </c>
      <c r="AL382" s="147">
        <v>0</v>
      </c>
      <c r="AM382" s="147">
        <v>0</v>
      </c>
      <c r="AN382" s="147">
        <v>8534</v>
      </c>
      <c r="AO382" s="147">
        <v>15012</v>
      </c>
      <c r="AP382" s="147">
        <v>23646</v>
      </c>
      <c r="AQ382" s="147">
        <v>148311</v>
      </c>
      <c r="AR382" s="147">
        <v>0</v>
      </c>
      <c r="AS382" s="147">
        <v>105</v>
      </c>
      <c r="AT382" s="147">
        <v>21644</v>
      </c>
      <c r="AU382" s="147">
        <v>48078</v>
      </c>
      <c r="AV382" s="147">
        <v>0</v>
      </c>
      <c r="AW382" s="147">
        <v>0</v>
      </c>
      <c r="AX382" s="147">
        <v>671760</v>
      </c>
      <c r="AY382" s="147">
        <v>27012</v>
      </c>
      <c r="AZ382" s="147">
        <v>0</v>
      </c>
      <c r="BA382" s="147">
        <v>196618</v>
      </c>
      <c r="BB382" s="147">
        <v>506125</v>
      </c>
      <c r="BC382" s="147">
        <v>0</v>
      </c>
      <c r="BD382" s="147">
        <v>30405</v>
      </c>
      <c r="BE382" s="147">
        <v>0</v>
      </c>
      <c r="BF382" s="147">
        <v>0</v>
      </c>
      <c r="BG382" s="147">
        <v>760160</v>
      </c>
      <c r="BH382" s="147">
        <v>3086173</v>
      </c>
      <c r="BI382" s="147">
        <v>495962</v>
      </c>
      <c r="BJ382" s="147">
        <v>178694</v>
      </c>
      <c r="BK382" s="147">
        <v>0</v>
      </c>
      <c r="BL382" s="147">
        <v>30595</v>
      </c>
      <c r="BM382" s="147">
        <v>122588</v>
      </c>
      <c r="BN382" s="147">
        <v>117290</v>
      </c>
      <c r="BO382" s="147">
        <v>429094</v>
      </c>
      <c r="BP382" s="147">
        <v>0</v>
      </c>
      <c r="BQ382" s="147">
        <v>124954</v>
      </c>
      <c r="BR382" s="147">
        <v>48112</v>
      </c>
      <c r="BS382" s="147">
        <v>17243</v>
      </c>
      <c r="BT382" s="147">
        <v>0</v>
      </c>
      <c r="BU382" s="147">
        <v>0</v>
      </c>
      <c r="BV382" s="147">
        <v>0</v>
      </c>
      <c r="BW382" s="147">
        <v>2398</v>
      </c>
      <c r="BX382" s="147">
        <v>64752</v>
      </c>
      <c r="BY382" s="147">
        <v>0</v>
      </c>
      <c r="BZ382" s="147">
        <v>21120</v>
      </c>
      <c r="CA382" s="147">
        <v>12238</v>
      </c>
      <c r="CB382" s="147">
        <v>0</v>
      </c>
      <c r="CC382" s="147">
        <v>8534</v>
      </c>
      <c r="CD382" s="147">
        <v>248154</v>
      </c>
      <c r="CE382" s="147">
        <v>22300</v>
      </c>
      <c r="CF382" s="147">
        <v>21439</v>
      </c>
      <c r="CG382" s="147">
        <v>0</v>
      </c>
      <c r="CH382" s="147">
        <v>0</v>
      </c>
      <c r="CI382" s="147">
        <v>0</v>
      </c>
      <c r="CJ382" s="147">
        <v>44337</v>
      </c>
      <c r="CK382" s="147">
        <v>38758</v>
      </c>
      <c r="CL382" s="147">
        <v>13528</v>
      </c>
      <c r="CM382" s="147">
        <v>2062090</v>
      </c>
      <c r="CN382" s="147">
        <v>5148263</v>
      </c>
      <c r="CO382" s="147">
        <v>593676</v>
      </c>
      <c r="CP382" s="147">
        <v>370175</v>
      </c>
      <c r="CQ382" s="147">
        <v>1767005</v>
      </c>
      <c r="CR382" s="147">
        <v>0</v>
      </c>
      <c r="CS382" s="147">
        <v>260138</v>
      </c>
      <c r="CT382" s="147">
        <v>0</v>
      </c>
      <c r="CU382" s="147">
        <v>0</v>
      </c>
      <c r="CV382" s="147">
        <v>0</v>
      </c>
      <c r="CW382" s="147">
        <v>253962</v>
      </c>
      <c r="CX382" s="147">
        <v>72371</v>
      </c>
      <c r="CY382" s="147">
        <v>42650</v>
      </c>
      <c r="CZ382" s="147">
        <v>120050</v>
      </c>
      <c r="DA382" s="147">
        <v>0</v>
      </c>
      <c r="DB382" s="147">
        <v>6080</v>
      </c>
      <c r="DC382" s="147">
        <v>0</v>
      </c>
      <c r="DD382" s="147">
        <v>0</v>
      </c>
      <c r="DE382" s="147">
        <v>95850</v>
      </c>
      <c r="DF382" s="147">
        <v>96678</v>
      </c>
      <c r="DG382" s="147">
        <v>361044</v>
      </c>
      <c r="DH382" s="147">
        <v>0</v>
      </c>
      <c r="DI382" s="147">
        <v>0</v>
      </c>
      <c r="DJ382" s="147">
        <v>4039679</v>
      </c>
      <c r="DK382" s="147">
        <v>0</v>
      </c>
      <c r="DL382" s="147">
        <v>0</v>
      </c>
      <c r="DM382" s="147">
        <v>0</v>
      </c>
      <c r="DN382" s="147">
        <v>0</v>
      </c>
      <c r="DO382" s="147">
        <v>0</v>
      </c>
      <c r="DP382" s="147">
        <v>0</v>
      </c>
      <c r="DQ382" s="147">
        <v>0</v>
      </c>
      <c r="DR382" s="147">
        <v>0</v>
      </c>
      <c r="DS382" s="147">
        <v>0</v>
      </c>
      <c r="DT382" s="147">
        <v>0</v>
      </c>
      <c r="DU382" s="147">
        <v>0</v>
      </c>
      <c r="DV382" s="147">
        <v>0</v>
      </c>
      <c r="DW382" s="147">
        <v>0</v>
      </c>
      <c r="DX382" s="147">
        <v>0</v>
      </c>
      <c r="DY382" s="147">
        <v>0</v>
      </c>
      <c r="DZ382" s="147">
        <v>0</v>
      </c>
      <c r="EA382" s="147">
        <v>0</v>
      </c>
      <c r="EB382" s="147">
        <v>0</v>
      </c>
      <c r="EC382" s="147">
        <v>0</v>
      </c>
      <c r="ED382" s="147">
        <v>9187942</v>
      </c>
    </row>
    <row r="383" spans="1:134" ht="13.5" x14ac:dyDescent="0.25">
      <c r="A383" s="137" t="s">
        <v>597</v>
      </c>
      <c r="B383" s="137" t="s">
        <v>475</v>
      </c>
      <c r="C383" s="139">
        <v>45657</v>
      </c>
      <c r="D383" s="147">
        <v>114779</v>
      </c>
      <c r="E383" s="147">
        <v>192398</v>
      </c>
      <c r="F383" s="147">
        <v>0</v>
      </c>
      <c r="G383" s="147">
        <v>23310</v>
      </c>
      <c r="H383" s="147">
        <v>20709</v>
      </c>
      <c r="I383" s="147">
        <v>4894</v>
      </c>
      <c r="J383" s="147">
        <v>7659</v>
      </c>
      <c r="K383" s="147">
        <v>176</v>
      </c>
      <c r="L383" s="147">
        <v>2217</v>
      </c>
      <c r="M383" s="147">
        <v>19539</v>
      </c>
      <c r="N383" s="147">
        <v>21907</v>
      </c>
      <c r="O383" s="147">
        <v>274</v>
      </c>
      <c r="P383" s="147">
        <v>438800</v>
      </c>
      <c r="Q383" s="147">
        <v>0</v>
      </c>
      <c r="R383" s="147">
        <v>7823</v>
      </c>
      <c r="S383" s="147">
        <v>14599</v>
      </c>
      <c r="T383" s="147">
        <v>5724</v>
      </c>
      <c r="U383" s="147">
        <v>62652</v>
      </c>
      <c r="V383" s="147">
        <v>0</v>
      </c>
      <c r="W383" s="147">
        <v>48637</v>
      </c>
      <c r="X383" s="147">
        <v>0</v>
      </c>
      <c r="Y383" s="147">
        <v>40101</v>
      </c>
      <c r="Z383" s="147">
        <v>7019</v>
      </c>
      <c r="AA383" s="147">
        <v>7200</v>
      </c>
      <c r="AB383" s="147">
        <v>53334</v>
      </c>
      <c r="AC383" s="147">
        <v>1093751</v>
      </c>
      <c r="AD383" s="147">
        <v>72309</v>
      </c>
      <c r="AE383" s="147">
        <v>82207</v>
      </c>
      <c r="AF383" s="147">
        <v>104346</v>
      </c>
      <c r="AG383" s="147">
        <v>0</v>
      </c>
      <c r="AH383" s="147">
        <v>19644</v>
      </c>
      <c r="AI383" s="147">
        <v>17452</v>
      </c>
      <c r="AJ383" s="147">
        <v>4125</v>
      </c>
      <c r="AK383" s="147">
        <v>0</v>
      </c>
      <c r="AL383" s="147">
        <v>148</v>
      </c>
      <c r="AM383" s="147">
        <v>504</v>
      </c>
      <c r="AN383" s="147">
        <v>31110</v>
      </c>
      <c r="AO383" s="147">
        <v>21129</v>
      </c>
      <c r="AP383" s="147">
        <v>24815</v>
      </c>
      <c r="AQ383" s="147">
        <v>140288</v>
      </c>
      <c r="AR383" s="147">
        <v>0</v>
      </c>
      <c r="AS383" s="147">
        <v>0</v>
      </c>
      <c r="AT383" s="147">
        <v>15945</v>
      </c>
      <c r="AU383" s="147">
        <v>27731</v>
      </c>
      <c r="AV383" s="147">
        <v>0</v>
      </c>
      <c r="AW383" s="147">
        <v>200204</v>
      </c>
      <c r="AX383" s="147">
        <v>761957</v>
      </c>
      <c r="AY383" s="147">
        <v>550520</v>
      </c>
      <c r="AZ383" s="147">
        <v>21657</v>
      </c>
      <c r="BA383" s="147">
        <v>0</v>
      </c>
      <c r="BB383" s="147">
        <v>0</v>
      </c>
      <c r="BC383" s="147">
        <v>367944</v>
      </c>
      <c r="BD383" s="147">
        <v>141298</v>
      </c>
      <c r="BE383" s="147">
        <v>43005</v>
      </c>
      <c r="BF383" s="147">
        <v>0</v>
      </c>
      <c r="BG383" s="147">
        <v>1124424</v>
      </c>
      <c r="BH383" s="147">
        <v>2980132</v>
      </c>
      <c r="BI383" s="147">
        <v>107413</v>
      </c>
      <c r="BJ383" s="147">
        <v>466781</v>
      </c>
      <c r="BK383" s="147">
        <v>112716</v>
      </c>
      <c r="BL383" s="147">
        <v>21280</v>
      </c>
      <c r="BM383" s="147">
        <v>93160</v>
      </c>
      <c r="BN383" s="147">
        <v>129097</v>
      </c>
      <c r="BO383" s="147">
        <v>342830</v>
      </c>
      <c r="BP383" s="147">
        <v>0</v>
      </c>
      <c r="BQ383" s="147">
        <v>95007</v>
      </c>
      <c r="BR383" s="147">
        <v>84408</v>
      </c>
      <c r="BS383" s="147">
        <v>19948</v>
      </c>
      <c r="BT383" s="147">
        <v>0</v>
      </c>
      <c r="BU383" s="147">
        <v>716</v>
      </c>
      <c r="BV383" s="147">
        <v>3299</v>
      </c>
      <c r="BW383" s="147">
        <v>174820</v>
      </c>
      <c r="BX383" s="147">
        <v>0</v>
      </c>
      <c r="BY383" s="147">
        <v>0</v>
      </c>
      <c r="BZ383" s="147">
        <v>35799</v>
      </c>
      <c r="CA383" s="147">
        <v>3750</v>
      </c>
      <c r="CB383" s="147">
        <v>134</v>
      </c>
      <c r="CC383" s="147">
        <v>7293</v>
      </c>
      <c r="CD383" s="147">
        <v>244919</v>
      </c>
      <c r="CE383" s="147">
        <v>21738</v>
      </c>
      <c r="CF383" s="147">
        <v>26730</v>
      </c>
      <c r="CG383" s="147">
        <v>0</v>
      </c>
      <c r="CH383" s="147">
        <v>0</v>
      </c>
      <c r="CI383" s="147">
        <v>0</v>
      </c>
      <c r="CJ383" s="147">
        <v>12919</v>
      </c>
      <c r="CK383" s="147">
        <v>9000</v>
      </c>
      <c r="CL383" s="147">
        <v>23535</v>
      </c>
      <c r="CM383" s="147">
        <v>2037292</v>
      </c>
      <c r="CN383" s="147">
        <v>5017424</v>
      </c>
      <c r="CO383" s="147">
        <v>1624181</v>
      </c>
      <c r="CP383" s="147">
        <v>204336</v>
      </c>
      <c r="CQ383" s="147">
        <v>1984896</v>
      </c>
      <c r="CR383" s="147">
        <v>0</v>
      </c>
      <c r="CS383" s="147">
        <v>0</v>
      </c>
      <c r="CT383" s="147">
        <v>0</v>
      </c>
      <c r="CU383" s="147">
        <v>0</v>
      </c>
      <c r="CV383" s="147">
        <v>0</v>
      </c>
      <c r="CW383" s="147">
        <v>289380</v>
      </c>
      <c r="CX383" s="147">
        <v>257096</v>
      </c>
      <c r="CY383" s="147">
        <v>60761</v>
      </c>
      <c r="CZ383" s="147">
        <v>1500</v>
      </c>
      <c r="DA383" s="147">
        <v>2181</v>
      </c>
      <c r="DB383" s="147">
        <v>5287</v>
      </c>
      <c r="DC383" s="147">
        <v>80</v>
      </c>
      <c r="DD383" s="147">
        <v>65676</v>
      </c>
      <c r="DE383" s="147">
        <v>0</v>
      </c>
      <c r="DF383" s="147">
        <v>0</v>
      </c>
      <c r="DG383" s="147">
        <v>488068</v>
      </c>
      <c r="DH383" s="147">
        <v>0</v>
      </c>
      <c r="DI383" s="147">
        <v>0</v>
      </c>
      <c r="DJ383" s="147">
        <v>4983442</v>
      </c>
      <c r="DK383" s="147">
        <v>0</v>
      </c>
      <c r="DL383" s="147">
        <v>0</v>
      </c>
      <c r="DM383" s="147">
        <v>0</v>
      </c>
      <c r="DN383" s="147">
        <v>0</v>
      </c>
      <c r="DO383" s="147">
        <v>0</v>
      </c>
      <c r="DP383" s="147">
        <v>0</v>
      </c>
      <c r="DQ383" s="147">
        <v>0</v>
      </c>
      <c r="DR383" s="147">
        <v>0</v>
      </c>
      <c r="DS383" s="147">
        <v>0</v>
      </c>
      <c r="DT383" s="147">
        <v>0</v>
      </c>
      <c r="DU383" s="147">
        <v>0</v>
      </c>
      <c r="DV383" s="147">
        <v>0</v>
      </c>
      <c r="DW383" s="147">
        <v>0</v>
      </c>
      <c r="DX383" s="147">
        <v>0</v>
      </c>
      <c r="DY383" s="147">
        <v>0</v>
      </c>
      <c r="DZ383" s="147">
        <v>0</v>
      </c>
      <c r="EA383" s="147">
        <v>0</v>
      </c>
      <c r="EB383" s="147">
        <v>0</v>
      </c>
      <c r="EC383" s="147">
        <v>0</v>
      </c>
      <c r="ED383" s="147">
        <v>10000866</v>
      </c>
    </row>
    <row r="384" spans="1:134" ht="13.5" x14ac:dyDescent="0.25">
      <c r="A384" s="136" t="s">
        <v>598</v>
      </c>
      <c r="B384" s="136" t="s">
        <v>266</v>
      </c>
      <c r="C384" s="142">
        <v>45519</v>
      </c>
      <c r="D384" s="146">
        <v>29737</v>
      </c>
      <c r="E384" s="146">
        <v>94720</v>
      </c>
      <c r="F384" s="146">
        <v>0</v>
      </c>
      <c r="G384" s="146">
        <v>7654</v>
      </c>
      <c r="H384" s="146">
        <v>10323</v>
      </c>
      <c r="I384" s="146">
        <v>253</v>
      </c>
      <c r="J384" s="146">
        <v>179</v>
      </c>
      <c r="K384" s="146">
        <v>33</v>
      </c>
      <c r="L384" s="146">
        <v>1</v>
      </c>
      <c r="M384" s="146">
        <v>2804</v>
      </c>
      <c r="N384" s="146">
        <v>3278</v>
      </c>
      <c r="O384" s="146">
        <v>1594</v>
      </c>
      <c r="P384" s="146">
        <v>111728</v>
      </c>
      <c r="Q384" s="146">
        <v>0</v>
      </c>
      <c r="R384" s="146">
        <v>1240</v>
      </c>
      <c r="S384" s="146">
        <v>0</v>
      </c>
      <c r="T384" s="146">
        <v>432</v>
      </c>
      <c r="U384" s="146">
        <v>9230</v>
      </c>
      <c r="V384" s="146">
        <v>0</v>
      </c>
      <c r="W384" s="146">
        <v>0</v>
      </c>
      <c r="X384" s="146">
        <v>958</v>
      </c>
      <c r="Y384" s="146">
        <v>6967</v>
      </c>
      <c r="Z384" s="146">
        <v>15992</v>
      </c>
      <c r="AA384" s="146">
        <v>375</v>
      </c>
      <c r="AB384" s="146">
        <v>9064</v>
      </c>
      <c r="AC384" s="146">
        <v>306562</v>
      </c>
      <c r="AD384" s="146">
        <v>32493</v>
      </c>
      <c r="AE384" s="146">
        <v>51190</v>
      </c>
      <c r="AF384" s="146">
        <v>36882</v>
      </c>
      <c r="AG384" s="146">
        <v>0</v>
      </c>
      <c r="AH384" s="146">
        <v>9226</v>
      </c>
      <c r="AI384" s="146">
        <v>12443</v>
      </c>
      <c r="AJ384" s="146">
        <v>305</v>
      </c>
      <c r="AK384" s="146">
        <v>214</v>
      </c>
      <c r="AL384" s="146">
        <v>39</v>
      </c>
      <c r="AM384" s="146">
        <v>1</v>
      </c>
      <c r="AN384" s="146">
        <v>5539</v>
      </c>
      <c r="AO384" s="146">
        <v>11679</v>
      </c>
      <c r="AP384" s="146">
        <v>5805</v>
      </c>
      <c r="AQ384" s="146">
        <v>38643</v>
      </c>
      <c r="AR384" s="146">
        <v>0</v>
      </c>
      <c r="AS384" s="146">
        <v>0</v>
      </c>
      <c r="AT384" s="146">
        <v>12684</v>
      </c>
      <c r="AU384" s="146">
        <v>79</v>
      </c>
      <c r="AV384" s="146">
        <v>0</v>
      </c>
      <c r="AW384" s="146">
        <v>0</v>
      </c>
      <c r="AX384" s="146">
        <v>217222</v>
      </c>
      <c r="AY384" s="146">
        <v>32094</v>
      </c>
      <c r="AZ384" s="146">
        <v>0</v>
      </c>
      <c r="BA384" s="146">
        <v>8152</v>
      </c>
      <c r="BB384" s="146">
        <v>0</v>
      </c>
      <c r="BC384" s="146">
        <v>0</v>
      </c>
      <c r="BD384" s="146">
        <v>14233</v>
      </c>
      <c r="BE384" s="146">
        <v>10009</v>
      </c>
      <c r="BF384" s="146">
        <v>0</v>
      </c>
      <c r="BG384" s="146">
        <v>64488</v>
      </c>
      <c r="BH384" s="146">
        <v>588272</v>
      </c>
      <c r="BI384" s="146">
        <v>57705</v>
      </c>
      <c r="BJ384" s="146">
        <v>11946</v>
      </c>
      <c r="BK384" s="146">
        <v>2671</v>
      </c>
      <c r="BL384" s="146">
        <v>1600</v>
      </c>
      <c r="BM384" s="146">
        <v>23150</v>
      </c>
      <c r="BN384" s="146">
        <v>9725</v>
      </c>
      <c r="BO384" s="146">
        <v>124773</v>
      </c>
      <c r="BP384" s="146">
        <v>0</v>
      </c>
      <c r="BQ384" s="146">
        <v>16683</v>
      </c>
      <c r="BR384" s="146">
        <v>22502</v>
      </c>
      <c r="BS384" s="146">
        <v>551</v>
      </c>
      <c r="BT384" s="146">
        <v>388</v>
      </c>
      <c r="BU384" s="146">
        <v>71</v>
      </c>
      <c r="BV384" s="146">
        <v>1</v>
      </c>
      <c r="BW384" s="146">
        <v>24692</v>
      </c>
      <c r="BX384" s="146">
        <v>3417</v>
      </c>
      <c r="BY384" s="146">
        <v>0</v>
      </c>
      <c r="BZ384" s="146">
        <v>10865</v>
      </c>
      <c r="CA384" s="146">
        <v>965</v>
      </c>
      <c r="CB384" s="146">
        <v>0</v>
      </c>
      <c r="CC384" s="146">
        <v>0</v>
      </c>
      <c r="CD384" s="146">
        <v>113043</v>
      </c>
      <c r="CE384" s="146">
        <v>0</v>
      </c>
      <c r="CF384" s="146">
        <v>1770</v>
      </c>
      <c r="CG384" s="146">
        <v>0</v>
      </c>
      <c r="CH384" s="146">
        <v>0</v>
      </c>
      <c r="CI384" s="146">
        <v>0</v>
      </c>
      <c r="CJ384" s="146">
        <v>0</v>
      </c>
      <c r="CK384" s="146">
        <v>525</v>
      </c>
      <c r="CL384" s="146">
        <v>-36530</v>
      </c>
      <c r="CM384" s="146">
        <v>390513</v>
      </c>
      <c r="CN384" s="146">
        <v>978785</v>
      </c>
      <c r="CO384" s="146">
        <v>177190</v>
      </c>
      <c r="CP384" s="146">
        <v>128786</v>
      </c>
      <c r="CQ384" s="146">
        <v>398724</v>
      </c>
      <c r="CR384" s="146">
        <v>0</v>
      </c>
      <c r="CS384" s="146">
        <v>0</v>
      </c>
      <c r="CT384" s="146">
        <v>0</v>
      </c>
      <c r="CU384" s="146">
        <v>0</v>
      </c>
      <c r="CV384" s="146">
        <v>0</v>
      </c>
      <c r="CW384" s="146">
        <v>55035</v>
      </c>
      <c r="CX384" s="146">
        <v>74229</v>
      </c>
      <c r="CY384" s="146">
        <v>1818</v>
      </c>
      <c r="CZ384" s="146">
        <v>1279</v>
      </c>
      <c r="DA384" s="146">
        <v>252</v>
      </c>
      <c r="DB384" s="146">
        <v>4</v>
      </c>
      <c r="DC384" s="146">
        <v>175</v>
      </c>
      <c r="DD384" s="146">
        <v>0</v>
      </c>
      <c r="DE384" s="146">
        <v>0</v>
      </c>
      <c r="DF384" s="146">
        <v>0</v>
      </c>
      <c r="DG384" s="146">
        <v>74141</v>
      </c>
      <c r="DH384" s="146">
        <v>0</v>
      </c>
      <c r="DI384" s="146">
        <v>3934</v>
      </c>
      <c r="DJ384" s="146">
        <v>915567</v>
      </c>
      <c r="DK384" s="146">
        <v>0</v>
      </c>
      <c r="DL384" s="146">
        <v>0</v>
      </c>
      <c r="DM384" s="146">
        <v>0</v>
      </c>
      <c r="DN384" s="146">
        <v>0</v>
      </c>
      <c r="DO384" s="146">
        <v>0</v>
      </c>
      <c r="DP384" s="146">
        <v>0</v>
      </c>
      <c r="DQ384" s="146">
        <v>0</v>
      </c>
      <c r="DR384" s="146">
        <v>0</v>
      </c>
      <c r="DS384" s="146">
        <v>0</v>
      </c>
      <c r="DT384" s="146">
        <v>0</v>
      </c>
      <c r="DU384" s="146">
        <v>0</v>
      </c>
      <c r="DV384" s="146">
        <v>0</v>
      </c>
      <c r="DW384" s="146">
        <v>0</v>
      </c>
      <c r="DX384" s="146">
        <v>0</v>
      </c>
      <c r="DY384" s="146">
        <v>0</v>
      </c>
      <c r="DZ384" s="146">
        <v>0</v>
      </c>
      <c r="EA384" s="146">
        <v>0</v>
      </c>
      <c r="EB384" s="146">
        <v>0</v>
      </c>
      <c r="EC384" s="146">
        <v>0</v>
      </c>
      <c r="ED384" s="146">
        <v>1894352</v>
      </c>
    </row>
    <row r="385" spans="1:134" ht="13.5" x14ac:dyDescent="0.25">
      <c r="A385" s="137" t="s">
        <v>598</v>
      </c>
      <c r="B385" s="137" t="s">
        <v>386</v>
      </c>
      <c r="C385" s="139">
        <v>45657</v>
      </c>
      <c r="D385" s="147">
        <v>18206</v>
      </c>
      <c r="E385" s="147">
        <v>57758</v>
      </c>
      <c r="F385" s="147">
        <v>0</v>
      </c>
      <c r="G385" s="147">
        <v>5453</v>
      </c>
      <c r="H385" s="147">
        <v>2426</v>
      </c>
      <c r="I385" s="147">
        <v>1115</v>
      </c>
      <c r="J385" s="147">
        <v>0</v>
      </c>
      <c r="K385" s="147">
        <v>565</v>
      </c>
      <c r="L385" s="147">
        <v>0</v>
      </c>
      <c r="M385" s="147">
        <v>0</v>
      </c>
      <c r="N385" s="147">
        <v>9679</v>
      </c>
      <c r="O385" s="147">
        <v>0</v>
      </c>
      <c r="P385" s="147">
        <v>46151</v>
      </c>
      <c r="Q385" s="147">
        <v>0</v>
      </c>
      <c r="R385" s="147">
        <v>6773</v>
      </c>
      <c r="S385" s="147">
        <v>567</v>
      </c>
      <c r="T385" s="147">
        <v>818</v>
      </c>
      <c r="U385" s="147">
        <v>22620</v>
      </c>
      <c r="V385" s="147">
        <v>0</v>
      </c>
      <c r="W385" s="147">
        <v>7838</v>
      </c>
      <c r="X385" s="147">
        <v>3748</v>
      </c>
      <c r="Y385" s="147">
        <v>7630</v>
      </c>
      <c r="Z385" s="147">
        <v>382</v>
      </c>
      <c r="AA385" s="147">
        <v>793</v>
      </c>
      <c r="AB385" s="147">
        <v>20949</v>
      </c>
      <c r="AC385" s="147">
        <v>213471</v>
      </c>
      <c r="AD385" s="147">
        <v>16214</v>
      </c>
      <c r="AE385" s="147">
        <v>20601</v>
      </c>
      <c r="AF385" s="147">
        <v>37835</v>
      </c>
      <c r="AG385" s="147">
        <v>0</v>
      </c>
      <c r="AH385" s="147">
        <v>5358</v>
      </c>
      <c r="AI385" s="147">
        <v>2384</v>
      </c>
      <c r="AJ385" s="147">
        <v>1096</v>
      </c>
      <c r="AK385" s="147">
        <v>0</v>
      </c>
      <c r="AL385" s="147">
        <v>0</v>
      </c>
      <c r="AM385" s="147">
        <v>0</v>
      </c>
      <c r="AN385" s="147">
        <v>1671</v>
      </c>
      <c r="AO385" s="147">
        <v>4323</v>
      </c>
      <c r="AP385" s="147">
        <v>2486</v>
      </c>
      <c r="AQ385" s="147">
        <v>18907</v>
      </c>
      <c r="AR385" s="147">
        <v>0</v>
      </c>
      <c r="AS385" s="147">
        <v>0</v>
      </c>
      <c r="AT385" s="147">
        <v>5626</v>
      </c>
      <c r="AU385" s="147">
        <v>13619</v>
      </c>
      <c r="AV385" s="147">
        <v>0</v>
      </c>
      <c r="AW385" s="147">
        <v>0</v>
      </c>
      <c r="AX385" s="147">
        <v>130120</v>
      </c>
      <c r="AY385" s="147">
        <v>2026</v>
      </c>
      <c r="AZ385" s="147">
        <v>0</v>
      </c>
      <c r="BA385" s="147">
        <v>7628</v>
      </c>
      <c r="BB385" s="147">
        <v>62435</v>
      </c>
      <c r="BC385" s="147">
        <v>0</v>
      </c>
      <c r="BD385" s="147">
        <v>6048</v>
      </c>
      <c r="BE385" s="147">
        <v>0</v>
      </c>
      <c r="BF385" s="147">
        <v>0</v>
      </c>
      <c r="BG385" s="147">
        <v>78137</v>
      </c>
      <c r="BH385" s="147">
        <v>421728</v>
      </c>
      <c r="BI385" s="147">
        <v>35214</v>
      </c>
      <c r="BJ385" s="147">
        <v>32114</v>
      </c>
      <c r="BK385" s="147">
        <v>2857</v>
      </c>
      <c r="BL385" s="147">
        <v>800</v>
      </c>
      <c r="BM385" s="147">
        <v>17069</v>
      </c>
      <c r="BN385" s="147">
        <v>6239</v>
      </c>
      <c r="BO385" s="147">
        <v>76390</v>
      </c>
      <c r="BP385" s="147">
        <v>0</v>
      </c>
      <c r="BQ385" s="147">
        <v>12194</v>
      </c>
      <c r="BR385" s="147">
        <v>5425</v>
      </c>
      <c r="BS385" s="147">
        <v>2494</v>
      </c>
      <c r="BT385" s="147">
        <v>0</v>
      </c>
      <c r="BU385" s="147">
        <v>0</v>
      </c>
      <c r="BV385" s="147">
        <v>0</v>
      </c>
      <c r="BW385" s="147">
        <v>13199</v>
      </c>
      <c r="BX385" s="147">
        <v>1085</v>
      </c>
      <c r="BY385" s="147">
        <v>925</v>
      </c>
      <c r="BZ385" s="147">
        <v>4730</v>
      </c>
      <c r="CA385" s="147">
        <v>1784</v>
      </c>
      <c r="CB385" s="147">
        <v>0</v>
      </c>
      <c r="CC385" s="147">
        <v>0</v>
      </c>
      <c r="CD385" s="147">
        <v>60797</v>
      </c>
      <c r="CE385" s="147">
        <v>5181</v>
      </c>
      <c r="CF385" s="147">
        <v>1261</v>
      </c>
      <c r="CG385" s="147">
        <v>0</v>
      </c>
      <c r="CH385" s="147">
        <v>0</v>
      </c>
      <c r="CI385" s="147">
        <v>0</v>
      </c>
      <c r="CJ385" s="147">
        <v>1947</v>
      </c>
      <c r="CK385" s="147">
        <v>1646</v>
      </c>
      <c r="CL385" s="147">
        <v>0</v>
      </c>
      <c r="CM385" s="147">
        <v>283351</v>
      </c>
      <c r="CN385" s="147">
        <v>705079</v>
      </c>
      <c r="CO385" s="147">
        <v>78198</v>
      </c>
      <c r="CP385" s="147">
        <v>92320</v>
      </c>
      <c r="CQ385" s="147">
        <v>252394</v>
      </c>
      <c r="CR385" s="147">
        <v>1023</v>
      </c>
      <c r="CS385" s="147">
        <v>775</v>
      </c>
      <c r="CT385" s="147">
        <v>0</v>
      </c>
      <c r="CU385" s="147">
        <v>0</v>
      </c>
      <c r="CV385" s="147">
        <v>0</v>
      </c>
      <c r="CW385" s="147">
        <v>29965</v>
      </c>
      <c r="CX385" s="147">
        <v>13332</v>
      </c>
      <c r="CY385" s="147">
        <v>6128</v>
      </c>
      <c r="CZ385" s="147">
        <v>0</v>
      </c>
      <c r="DA385" s="147">
        <v>0</v>
      </c>
      <c r="DB385" s="147">
        <v>0</v>
      </c>
      <c r="DC385" s="147">
        <v>0</v>
      </c>
      <c r="DD385" s="147">
        <v>0</v>
      </c>
      <c r="DE385" s="147">
        <v>3174</v>
      </c>
      <c r="DF385" s="147">
        <v>2274</v>
      </c>
      <c r="DG385" s="147">
        <v>31603</v>
      </c>
      <c r="DH385" s="147">
        <v>0</v>
      </c>
      <c r="DI385" s="147">
        <v>0</v>
      </c>
      <c r="DJ385" s="147">
        <v>511186</v>
      </c>
      <c r="DK385" s="147">
        <v>0</v>
      </c>
      <c r="DL385" s="147">
        <v>0</v>
      </c>
      <c r="DM385" s="147">
        <v>0</v>
      </c>
      <c r="DN385" s="147">
        <v>0</v>
      </c>
      <c r="DO385" s="147">
        <v>0</v>
      </c>
      <c r="DP385" s="147">
        <v>0</v>
      </c>
      <c r="DQ385" s="147">
        <v>0</v>
      </c>
      <c r="DR385" s="147">
        <v>0</v>
      </c>
      <c r="DS385" s="147">
        <v>0</v>
      </c>
      <c r="DT385" s="147">
        <v>0</v>
      </c>
      <c r="DU385" s="147">
        <v>0</v>
      </c>
      <c r="DV385" s="147">
        <v>0</v>
      </c>
      <c r="DW385" s="147">
        <v>0</v>
      </c>
      <c r="DX385" s="147">
        <v>0</v>
      </c>
      <c r="DY385" s="147">
        <v>0</v>
      </c>
      <c r="DZ385" s="147">
        <v>0</v>
      </c>
      <c r="EA385" s="147">
        <v>0</v>
      </c>
      <c r="EB385" s="147">
        <v>0</v>
      </c>
      <c r="EC385" s="147">
        <v>0</v>
      </c>
      <c r="ED385" s="147">
        <v>1216265</v>
      </c>
    </row>
    <row r="386" spans="1:134" ht="13.5" x14ac:dyDescent="0.25">
      <c r="A386" s="137" t="s">
        <v>1121</v>
      </c>
      <c r="B386" s="137" t="s">
        <v>276</v>
      </c>
      <c r="C386" s="139">
        <v>45657</v>
      </c>
      <c r="D386" s="147">
        <v>114149</v>
      </c>
      <c r="E386" s="147">
        <v>135238</v>
      </c>
      <c r="F386" s="147">
        <v>0</v>
      </c>
      <c r="G386" s="147">
        <v>16398</v>
      </c>
      <c r="H386" s="147">
        <v>21735</v>
      </c>
      <c r="I386" s="147">
        <v>3334</v>
      </c>
      <c r="J386" s="147">
        <v>2642</v>
      </c>
      <c r="K386" s="147">
        <v>1050</v>
      </c>
      <c r="L386" s="147">
        <v>2131</v>
      </c>
      <c r="M386" s="147">
        <v>17523</v>
      </c>
      <c r="N386" s="147">
        <v>13460</v>
      </c>
      <c r="O386" s="147">
        <v>7910</v>
      </c>
      <c r="P386" s="147">
        <v>0</v>
      </c>
      <c r="Q386" s="147">
        <v>307894</v>
      </c>
      <c r="R386" s="147">
        <v>79978</v>
      </c>
      <c r="S386" s="147">
        <v>8639</v>
      </c>
      <c r="T386" s="147">
        <v>726</v>
      </c>
      <c r="U386" s="147">
        <v>56173</v>
      </c>
      <c r="V386" s="147">
        <v>0</v>
      </c>
      <c r="W386" s="147">
        <v>5000</v>
      </c>
      <c r="X386" s="147">
        <v>1167</v>
      </c>
      <c r="Y386" s="147">
        <v>50811</v>
      </c>
      <c r="Z386" s="147">
        <v>9557</v>
      </c>
      <c r="AA386" s="147">
        <v>1717</v>
      </c>
      <c r="AB386" s="147">
        <v>23549</v>
      </c>
      <c r="AC386" s="147">
        <v>880781</v>
      </c>
      <c r="AD386" s="147">
        <v>87179</v>
      </c>
      <c r="AE386" s="147">
        <v>232608</v>
      </c>
      <c r="AF386" s="147">
        <v>80311</v>
      </c>
      <c r="AG386" s="147">
        <v>0</v>
      </c>
      <c r="AH386" s="147">
        <v>36086</v>
      </c>
      <c r="AI386" s="147">
        <v>9779</v>
      </c>
      <c r="AJ386" s="147">
        <v>5349</v>
      </c>
      <c r="AK386" s="147">
        <v>0</v>
      </c>
      <c r="AL386" s="147">
        <v>0</v>
      </c>
      <c r="AM386" s="147">
        <v>0</v>
      </c>
      <c r="AN386" s="147">
        <v>13172</v>
      </c>
      <c r="AO386" s="147">
        <v>23815</v>
      </c>
      <c r="AP386" s="147">
        <v>18674</v>
      </c>
      <c r="AQ386" s="147">
        <v>129577</v>
      </c>
      <c r="AR386" s="147">
        <v>0</v>
      </c>
      <c r="AS386" s="147">
        <v>0</v>
      </c>
      <c r="AT386" s="147">
        <v>43657</v>
      </c>
      <c r="AU386" s="147">
        <v>10140</v>
      </c>
      <c r="AV386" s="147">
        <v>2400</v>
      </c>
      <c r="AW386" s="147">
        <v>0</v>
      </c>
      <c r="AX386" s="147">
        <v>692747</v>
      </c>
      <c r="AY386" s="147">
        <v>49967</v>
      </c>
      <c r="AZ386" s="147">
        <v>0</v>
      </c>
      <c r="BA386" s="147">
        <v>50815</v>
      </c>
      <c r="BB386" s="147">
        <v>0</v>
      </c>
      <c r="BC386" s="147">
        <v>8269</v>
      </c>
      <c r="BD386" s="147">
        <v>12176</v>
      </c>
      <c r="BE386" s="147">
        <v>22504</v>
      </c>
      <c r="BF386" s="147">
        <v>0</v>
      </c>
      <c r="BG386" s="147">
        <v>143731</v>
      </c>
      <c r="BH386" s="147">
        <v>1717259</v>
      </c>
      <c r="BI386" s="147">
        <v>103371</v>
      </c>
      <c r="BJ386" s="147">
        <v>198047</v>
      </c>
      <c r="BK386" s="147">
        <v>0</v>
      </c>
      <c r="BL386" s="147">
        <v>1000</v>
      </c>
      <c r="BM386" s="147">
        <v>71735</v>
      </c>
      <c r="BN386" s="147">
        <v>59327</v>
      </c>
      <c r="BO386" s="147">
        <v>343046</v>
      </c>
      <c r="BP386" s="147">
        <v>0</v>
      </c>
      <c r="BQ386" s="147">
        <v>45896</v>
      </c>
      <c r="BR386" s="147">
        <v>22669</v>
      </c>
      <c r="BS386" s="147">
        <v>10368</v>
      </c>
      <c r="BT386" s="147">
        <v>2019</v>
      </c>
      <c r="BU386" s="147">
        <v>0</v>
      </c>
      <c r="BV386" s="147">
        <v>594</v>
      </c>
      <c r="BW386" s="147">
        <v>192130</v>
      </c>
      <c r="BX386" s="147">
        <v>227</v>
      </c>
      <c r="BY386" s="147">
        <v>0</v>
      </c>
      <c r="BZ386" s="147">
        <v>27323</v>
      </c>
      <c r="CA386" s="147">
        <v>10419</v>
      </c>
      <c r="CB386" s="147">
        <v>0</v>
      </c>
      <c r="CC386" s="147">
        <v>0</v>
      </c>
      <c r="CD386" s="147">
        <v>226109</v>
      </c>
      <c r="CE386" s="147">
        <v>8962</v>
      </c>
      <c r="CF386" s="147">
        <v>7477</v>
      </c>
      <c r="CG386" s="147">
        <v>0</v>
      </c>
      <c r="CH386" s="147">
        <v>0</v>
      </c>
      <c r="CI386" s="147">
        <v>0</v>
      </c>
      <c r="CJ386" s="147">
        <v>22304</v>
      </c>
      <c r="CK386" s="147">
        <v>797</v>
      </c>
      <c r="CL386" s="147">
        <v>0</v>
      </c>
      <c r="CM386" s="147">
        <v>1353820</v>
      </c>
      <c r="CN386" s="147">
        <v>3071079</v>
      </c>
      <c r="CO386" s="147">
        <v>457572</v>
      </c>
      <c r="CP386" s="147">
        <v>559419</v>
      </c>
      <c r="CQ386" s="147">
        <v>1593782</v>
      </c>
      <c r="CR386" s="147">
        <v>0</v>
      </c>
      <c r="CS386" s="147">
        <v>106843</v>
      </c>
      <c r="CT386" s="147">
        <v>0</v>
      </c>
      <c r="CU386" s="147">
        <v>0</v>
      </c>
      <c r="CV386" s="147">
        <v>0</v>
      </c>
      <c r="CW386" s="147">
        <v>248391</v>
      </c>
      <c r="CX386" s="147">
        <v>51261</v>
      </c>
      <c r="CY386" s="147">
        <v>36333</v>
      </c>
      <c r="CZ386" s="147">
        <v>0</v>
      </c>
      <c r="DA386" s="147">
        <v>0</v>
      </c>
      <c r="DB386" s="147">
        <v>1813</v>
      </c>
      <c r="DC386" s="147">
        <v>0</v>
      </c>
      <c r="DD386" s="147">
        <v>13374</v>
      </c>
      <c r="DE386" s="147">
        <v>28255</v>
      </c>
      <c r="DF386" s="147">
        <v>66688</v>
      </c>
      <c r="DG386" s="147">
        <v>0</v>
      </c>
      <c r="DH386" s="147">
        <v>0</v>
      </c>
      <c r="DI386" s="147">
        <v>0</v>
      </c>
      <c r="DJ386" s="147">
        <v>3163731</v>
      </c>
      <c r="DK386" s="147">
        <v>0</v>
      </c>
      <c r="DL386" s="147">
        <v>0</v>
      </c>
      <c r="DM386" s="147">
        <v>0</v>
      </c>
      <c r="DN386" s="147">
        <v>0</v>
      </c>
      <c r="DO386" s="147">
        <v>0</v>
      </c>
      <c r="DP386" s="147">
        <v>0</v>
      </c>
      <c r="DQ386" s="147">
        <v>0</v>
      </c>
      <c r="DR386" s="147">
        <v>0</v>
      </c>
      <c r="DS386" s="147">
        <v>0</v>
      </c>
      <c r="DT386" s="147">
        <v>0</v>
      </c>
      <c r="DU386" s="147">
        <v>0</v>
      </c>
      <c r="DV386" s="147">
        <v>0</v>
      </c>
      <c r="DW386" s="147">
        <v>0</v>
      </c>
      <c r="DX386" s="147">
        <v>0</v>
      </c>
      <c r="DY386" s="147">
        <v>0</v>
      </c>
      <c r="DZ386" s="147">
        <v>0</v>
      </c>
      <c r="EA386" s="147">
        <v>0</v>
      </c>
      <c r="EB386" s="147">
        <v>0</v>
      </c>
      <c r="EC386" s="147">
        <v>0</v>
      </c>
      <c r="ED386" s="147">
        <v>6234810</v>
      </c>
    </row>
    <row r="387" spans="1:134" ht="13.5" x14ac:dyDescent="0.25">
      <c r="A387" s="137" t="s">
        <v>1122</v>
      </c>
      <c r="B387" s="137" t="s">
        <v>276</v>
      </c>
      <c r="C387" s="139">
        <v>45657</v>
      </c>
      <c r="D387" s="147">
        <v>149192</v>
      </c>
      <c r="E387" s="147">
        <v>165848</v>
      </c>
      <c r="F387" s="147">
        <v>0</v>
      </c>
      <c r="G387" s="147">
        <v>15694</v>
      </c>
      <c r="H387" s="147">
        <v>29939</v>
      </c>
      <c r="I387" s="147">
        <v>5275</v>
      </c>
      <c r="J387" s="147">
        <v>2642</v>
      </c>
      <c r="K387" s="147">
        <v>1500</v>
      </c>
      <c r="L387" s="147">
        <v>1397</v>
      </c>
      <c r="M387" s="147">
        <v>29140</v>
      </c>
      <c r="N387" s="147">
        <v>11758</v>
      </c>
      <c r="O387" s="147">
        <v>14036</v>
      </c>
      <c r="P387" s="147">
        <v>0</v>
      </c>
      <c r="Q387" s="147">
        <v>374152</v>
      </c>
      <c r="R387" s="147">
        <v>97617</v>
      </c>
      <c r="S387" s="147">
        <v>9335</v>
      </c>
      <c r="T387" s="147">
        <v>905</v>
      </c>
      <c r="U387" s="147">
        <v>79081</v>
      </c>
      <c r="V387" s="147">
        <v>0</v>
      </c>
      <c r="W387" s="147">
        <v>3961</v>
      </c>
      <c r="X387" s="147">
        <v>17291</v>
      </c>
      <c r="Y387" s="147">
        <v>67204</v>
      </c>
      <c r="Z387" s="147">
        <v>12080</v>
      </c>
      <c r="AA387" s="147">
        <v>1537</v>
      </c>
      <c r="AB387" s="147">
        <v>16155</v>
      </c>
      <c r="AC387" s="147">
        <v>1105739</v>
      </c>
      <c r="AD387" s="147">
        <v>55627</v>
      </c>
      <c r="AE387" s="147">
        <v>157339</v>
      </c>
      <c r="AF387" s="147">
        <v>128213</v>
      </c>
      <c r="AG387" s="147">
        <v>0</v>
      </c>
      <c r="AH387" s="147">
        <v>28624</v>
      </c>
      <c r="AI387" s="147">
        <v>16346</v>
      </c>
      <c r="AJ387" s="147">
        <v>5713</v>
      </c>
      <c r="AK387" s="147">
        <v>0</v>
      </c>
      <c r="AL387" s="147">
        <v>0</v>
      </c>
      <c r="AM387" s="147">
        <v>0</v>
      </c>
      <c r="AN387" s="147">
        <v>3211</v>
      </c>
      <c r="AO387" s="147">
        <v>28611</v>
      </c>
      <c r="AP387" s="147">
        <v>10099</v>
      </c>
      <c r="AQ387" s="147">
        <v>154486</v>
      </c>
      <c r="AR387" s="147">
        <v>0</v>
      </c>
      <c r="AS387" s="147">
        <v>0</v>
      </c>
      <c r="AT387" s="147">
        <v>24683</v>
      </c>
      <c r="AU387" s="147">
        <v>10140</v>
      </c>
      <c r="AV387" s="147">
        <v>0</v>
      </c>
      <c r="AW387" s="147">
        <v>0</v>
      </c>
      <c r="AX387" s="147">
        <v>623092</v>
      </c>
      <c r="AY387" s="147">
        <v>113408</v>
      </c>
      <c r="AZ387" s="147">
        <v>0</v>
      </c>
      <c r="BA387" s="147">
        <v>49516</v>
      </c>
      <c r="BB387" s="147">
        <v>0</v>
      </c>
      <c r="BC387" s="147">
        <v>16632</v>
      </c>
      <c r="BD387" s="147">
        <v>20892</v>
      </c>
      <c r="BE387" s="147">
        <v>66665</v>
      </c>
      <c r="BF387" s="147">
        <v>0</v>
      </c>
      <c r="BG387" s="147">
        <v>267113</v>
      </c>
      <c r="BH387" s="147">
        <v>1995944</v>
      </c>
      <c r="BI387" s="147">
        <v>179128</v>
      </c>
      <c r="BJ387" s="147">
        <v>147619</v>
      </c>
      <c r="BK387" s="147">
        <v>0</v>
      </c>
      <c r="BL387" s="147">
        <v>9000</v>
      </c>
      <c r="BM387" s="147">
        <v>41486</v>
      </c>
      <c r="BN387" s="147">
        <v>76482</v>
      </c>
      <c r="BO387" s="147">
        <v>436800</v>
      </c>
      <c r="BP387" s="147">
        <v>0</v>
      </c>
      <c r="BQ387" s="147">
        <v>65149</v>
      </c>
      <c r="BR387" s="147">
        <v>43371</v>
      </c>
      <c r="BS387" s="147">
        <v>14760</v>
      </c>
      <c r="BT387" s="147">
        <v>3373</v>
      </c>
      <c r="BU387" s="147">
        <v>0</v>
      </c>
      <c r="BV387" s="147">
        <v>850</v>
      </c>
      <c r="BW387" s="147">
        <v>174942</v>
      </c>
      <c r="BX387" s="147">
        <v>792</v>
      </c>
      <c r="BY387" s="147">
        <v>0</v>
      </c>
      <c r="BZ387" s="147">
        <v>46668</v>
      </c>
      <c r="CA387" s="147">
        <v>5742</v>
      </c>
      <c r="CB387" s="147">
        <v>0</v>
      </c>
      <c r="CC387" s="147">
        <v>0</v>
      </c>
      <c r="CD387" s="147">
        <v>307902</v>
      </c>
      <c r="CE387" s="147">
        <v>4286</v>
      </c>
      <c r="CF387" s="147">
        <v>8178</v>
      </c>
      <c r="CG387" s="147">
        <v>0</v>
      </c>
      <c r="CH387" s="147">
        <v>0</v>
      </c>
      <c r="CI387" s="147">
        <v>0</v>
      </c>
      <c r="CJ387" s="147">
        <v>27776</v>
      </c>
      <c r="CK387" s="147">
        <v>1317</v>
      </c>
      <c r="CL387" s="147">
        <v>0</v>
      </c>
      <c r="CM387" s="147">
        <v>1595621</v>
      </c>
      <c r="CN387" s="147">
        <v>3591565</v>
      </c>
      <c r="CO387" s="147">
        <v>403107</v>
      </c>
      <c r="CP387" s="147">
        <v>372512</v>
      </c>
      <c r="CQ387" s="147">
        <v>2137294</v>
      </c>
      <c r="CR387" s="147">
        <v>0</v>
      </c>
      <c r="CS387" s="147">
        <v>259081</v>
      </c>
      <c r="CT387" s="147">
        <v>0</v>
      </c>
      <c r="CU387" s="147">
        <v>0</v>
      </c>
      <c r="CV387" s="147">
        <v>0</v>
      </c>
      <c r="CW387" s="147">
        <v>274496</v>
      </c>
      <c r="CX387" s="147">
        <v>51875</v>
      </c>
      <c r="CY387" s="147">
        <v>53112</v>
      </c>
      <c r="CZ387" s="147">
        <v>0</v>
      </c>
      <c r="DA387" s="147">
        <v>0</v>
      </c>
      <c r="DB387" s="147">
        <v>1396</v>
      </c>
      <c r="DC387" s="147">
        <v>0</v>
      </c>
      <c r="DD387" s="147">
        <v>16657</v>
      </c>
      <c r="DE387" s="147">
        <v>396156</v>
      </c>
      <c r="DF387" s="147">
        <v>114135</v>
      </c>
      <c r="DG387" s="147">
        <v>0</v>
      </c>
      <c r="DH387" s="147">
        <v>0</v>
      </c>
      <c r="DI387" s="147">
        <v>0</v>
      </c>
      <c r="DJ387" s="147">
        <v>4079821</v>
      </c>
      <c r="DK387" s="147">
        <v>0</v>
      </c>
      <c r="DL387" s="147">
        <v>0</v>
      </c>
      <c r="DM387" s="147">
        <v>0</v>
      </c>
      <c r="DN387" s="147">
        <v>0</v>
      </c>
      <c r="DO387" s="147">
        <v>0</v>
      </c>
      <c r="DP387" s="147">
        <v>0</v>
      </c>
      <c r="DQ387" s="147">
        <v>0</v>
      </c>
      <c r="DR387" s="147">
        <v>0</v>
      </c>
      <c r="DS387" s="147">
        <v>0</v>
      </c>
      <c r="DT387" s="147">
        <v>0</v>
      </c>
      <c r="DU387" s="147">
        <v>0</v>
      </c>
      <c r="DV387" s="147">
        <v>0</v>
      </c>
      <c r="DW387" s="147">
        <v>0</v>
      </c>
      <c r="DX387" s="147">
        <v>0</v>
      </c>
      <c r="DY387" s="147">
        <v>0</v>
      </c>
      <c r="DZ387" s="147">
        <v>0</v>
      </c>
      <c r="EA387" s="147">
        <v>0</v>
      </c>
      <c r="EB387" s="147">
        <v>0</v>
      </c>
      <c r="EC387" s="147">
        <v>0</v>
      </c>
      <c r="ED387" s="147">
        <v>7671386</v>
      </c>
    </row>
    <row r="388" spans="1:134" ht="13.5" x14ac:dyDescent="0.25">
      <c r="A388" s="136" t="s">
        <v>1102</v>
      </c>
      <c r="B388" s="141"/>
      <c r="C388" s="142">
        <v>45473</v>
      </c>
      <c r="D388" s="146">
        <v>31200</v>
      </c>
      <c r="E388" s="146">
        <v>4368</v>
      </c>
      <c r="F388" s="146">
        <v>0</v>
      </c>
      <c r="G388" s="146">
        <v>2333</v>
      </c>
      <c r="H388" s="146">
        <v>4328</v>
      </c>
      <c r="I388" s="146">
        <v>0</v>
      </c>
      <c r="J388" s="146">
        <v>0</v>
      </c>
      <c r="K388" s="146">
        <v>0</v>
      </c>
      <c r="L388" s="146">
        <v>6012</v>
      </c>
      <c r="M388" s="146">
        <v>54041</v>
      </c>
      <c r="N388" s="146">
        <v>31881</v>
      </c>
      <c r="O388" s="146">
        <v>12296</v>
      </c>
      <c r="P388" s="146">
        <v>0</v>
      </c>
      <c r="Q388" s="146">
        <v>0</v>
      </c>
      <c r="R388" s="146">
        <v>33793</v>
      </c>
      <c r="S388" s="146">
        <v>25450</v>
      </c>
      <c r="T388" s="146">
        <v>0</v>
      </c>
      <c r="U388" s="146">
        <v>0</v>
      </c>
      <c r="V388" s="146">
        <v>0</v>
      </c>
      <c r="W388" s="146">
        <v>0</v>
      </c>
      <c r="X388" s="146">
        <v>0</v>
      </c>
      <c r="Y388" s="146">
        <v>9818</v>
      </c>
      <c r="Z388" s="146">
        <v>13643</v>
      </c>
      <c r="AA388" s="146">
        <v>0</v>
      </c>
      <c r="AB388" s="146">
        <v>0</v>
      </c>
      <c r="AC388" s="146">
        <v>229163</v>
      </c>
      <c r="AD388" s="146">
        <v>0</v>
      </c>
      <c r="AE388" s="146">
        <v>121277</v>
      </c>
      <c r="AF388" s="146">
        <v>0</v>
      </c>
      <c r="AG388" s="146">
        <v>0</v>
      </c>
      <c r="AH388" s="146">
        <v>7954</v>
      </c>
      <c r="AI388" s="146">
        <v>14759</v>
      </c>
      <c r="AJ388" s="146">
        <v>0</v>
      </c>
      <c r="AK388" s="146">
        <v>0</v>
      </c>
      <c r="AL388" s="146">
        <v>0</v>
      </c>
      <c r="AM388" s="146">
        <v>0</v>
      </c>
      <c r="AN388" s="146">
        <v>0</v>
      </c>
      <c r="AO388" s="146">
        <v>12691</v>
      </c>
      <c r="AP388" s="146">
        <v>0</v>
      </c>
      <c r="AQ388" s="146">
        <v>81633</v>
      </c>
      <c r="AR388" s="146">
        <v>44235</v>
      </c>
      <c r="AS388" s="146">
        <v>0</v>
      </c>
      <c r="AT388" s="146">
        <v>0</v>
      </c>
      <c r="AU388" s="146">
        <v>0</v>
      </c>
      <c r="AV388" s="146">
        <v>0</v>
      </c>
      <c r="AW388" s="146">
        <v>0</v>
      </c>
      <c r="AX388" s="146">
        <v>282549</v>
      </c>
      <c r="AY388" s="146">
        <v>2050</v>
      </c>
      <c r="AZ388" s="146">
        <v>0</v>
      </c>
      <c r="BA388" s="146">
        <v>0</v>
      </c>
      <c r="BB388" s="146">
        <v>15000</v>
      </c>
      <c r="BC388" s="146">
        <v>0</v>
      </c>
      <c r="BD388" s="146">
        <v>0</v>
      </c>
      <c r="BE388" s="146">
        <v>23929</v>
      </c>
      <c r="BF388" s="146">
        <v>0</v>
      </c>
      <c r="BG388" s="146">
        <v>40979</v>
      </c>
      <c r="BH388" s="146">
        <v>552691</v>
      </c>
      <c r="BI388" s="146">
        <v>112438</v>
      </c>
      <c r="BJ388" s="146">
        <v>223468</v>
      </c>
      <c r="BK388" s="146">
        <v>0</v>
      </c>
      <c r="BL388" s="146">
        <v>2769</v>
      </c>
      <c r="BM388" s="146">
        <v>68835</v>
      </c>
      <c r="BN388" s="146">
        <v>28012</v>
      </c>
      <c r="BO388" s="146">
        <v>26960</v>
      </c>
      <c r="BP388" s="146">
        <v>0</v>
      </c>
      <c r="BQ388" s="146">
        <v>30152</v>
      </c>
      <c r="BR388" s="146">
        <v>55945</v>
      </c>
      <c r="BS388" s="146">
        <v>0</v>
      </c>
      <c r="BT388" s="146">
        <v>0</v>
      </c>
      <c r="BU388" s="146">
        <v>0</v>
      </c>
      <c r="BV388" s="146">
        <v>0</v>
      </c>
      <c r="BW388" s="146">
        <v>2272</v>
      </c>
      <c r="BX388" s="146">
        <v>87289</v>
      </c>
      <c r="BY388" s="146">
        <v>0</v>
      </c>
      <c r="BZ388" s="146">
        <v>570235</v>
      </c>
      <c r="CA388" s="146">
        <v>7924</v>
      </c>
      <c r="CB388" s="146">
        <v>0</v>
      </c>
      <c r="CC388" s="146">
        <v>0</v>
      </c>
      <c r="CD388" s="146">
        <v>0</v>
      </c>
      <c r="CE388" s="146">
        <v>0</v>
      </c>
      <c r="CF388" s="146">
        <v>0</v>
      </c>
      <c r="CG388" s="146">
        <v>0</v>
      </c>
      <c r="CH388" s="146">
        <v>0</v>
      </c>
      <c r="CI388" s="146">
        <v>0</v>
      </c>
      <c r="CJ388" s="146">
        <v>0</v>
      </c>
      <c r="CK388" s="146">
        <v>0</v>
      </c>
      <c r="CL388" s="146">
        <v>0</v>
      </c>
      <c r="CM388" s="146">
        <v>1216299</v>
      </c>
      <c r="CN388" s="146">
        <v>1768990</v>
      </c>
      <c r="CO388" s="146">
        <v>319907</v>
      </c>
      <c r="CP388" s="146">
        <v>276260</v>
      </c>
      <c r="CQ388" s="146">
        <v>1810421</v>
      </c>
      <c r="CR388" s="146">
        <v>0</v>
      </c>
      <c r="CS388" s="146">
        <v>0</v>
      </c>
      <c r="CT388" s="146">
        <v>0</v>
      </c>
      <c r="CU388" s="146">
        <v>0</v>
      </c>
      <c r="CV388" s="146">
        <v>0</v>
      </c>
      <c r="CW388" s="146">
        <v>157843</v>
      </c>
      <c r="CX388" s="146">
        <v>292869</v>
      </c>
      <c r="CY388" s="146">
        <v>0</v>
      </c>
      <c r="CZ388" s="146">
        <v>0</v>
      </c>
      <c r="DA388" s="146">
        <v>0</v>
      </c>
      <c r="DB388" s="146">
        <v>0</v>
      </c>
      <c r="DC388" s="146">
        <v>0</v>
      </c>
      <c r="DD388" s="146">
        <v>0</v>
      </c>
      <c r="DE388" s="146">
        <v>134335</v>
      </c>
      <c r="DF388" s="146">
        <v>129259</v>
      </c>
      <c r="DG388" s="146">
        <v>0</v>
      </c>
      <c r="DH388" s="146">
        <v>0</v>
      </c>
      <c r="DI388" s="146">
        <v>0</v>
      </c>
      <c r="DJ388" s="146">
        <v>3120894</v>
      </c>
      <c r="DK388" s="146">
        <v>0</v>
      </c>
      <c r="DL388" s="146">
        <v>0</v>
      </c>
      <c r="DM388" s="146">
        <v>0</v>
      </c>
      <c r="DN388" s="146">
        <v>0</v>
      </c>
      <c r="DO388" s="146">
        <v>0</v>
      </c>
      <c r="DP388" s="146">
        <v>0</v>
      </c>
      <c r="DQ388" s="146">
        <v>0</v>
      </c>
      <c r="DR388" s="146">
        <v>0</v>
      </c>
      <c r="DS388" s="146">
        <v>0</v>
      </c>
      <c r="DT388" s="146">
        <v>0</v>
      </c>
      <c r="DU388" s="146">
        <v>0</v>
      </c>
      <c r="DV388" s="146">
        <v>0</v>
      </c>
      <c r="DW388" s="146">
        <v>0</v>
      </c>
      <c r="DX388" s="146">
        <v>0</v>
      </c>
      <c r="DY388" s="146">
        <v>0</v>
      </c>
      <c r="DZ388" s="146">
        <v>0</v>
      </c>
      <c r="EA388" s="146">
        <v>0</v>
      </c>
      <c r="EB388" s="146">
        <v>0</v>
      </c>
      <c r="EC388" s="146">
        <v>0</v>
      </c>
      <c r="ED388" s="146">
        <v>4889884</v>
      </c>
    </row>
    <row r="389" spans="1:134" ht="13.5" x14ac:dyDescent="0.25">
      <c r="A389" s="137" t="s">
        <v>599</v>
      </c>
      <c r="B389" s="138"/>
      <c r="C389" s="139">
        <v>45657</v>
      </c>
      <c r="D389" s="147">
        <v>160970</v>
      </c>
      <c r="E389" s="147">
        <v>106822</v>
      </c>
      <c r="F389" s="147">
        <v>0</v>
      </c>
      <c r="G389" s="147">
        <v>20278</v>
      </c>
      <c r="H389" s="147">
        <v>12387</v>
      </c>
      <c r="I389" s="147">
        <v>8295</v>
      </c>
      <c r="J389" s="147">
        <v>357</v>
      </c>
      <c r="K389" s="147">
        <v>41</v>
      </c>
      <c r="L389" s="147">
        <v>0</v>
      </c>
      <c r="M389" s="147">
        <v>8508</v>
      </c>
      <c r="N389" s="147">
        <v>6415</v>
      </c>
      <c r="O389" s="147">
        <v>0</v>
      </c>
      <c r="P389" s="147">
        <v>0</v>
      </c>
      <c r="Q389" s="147">
        <v>0</v>
      </c>
      <c r="R389" s="147">
        <v>199464</v>
      </c>
      <c r="S389" s="147">
        <v>920</v>
      </c>
      <c r="T389" s="147">
        <v>734</v>
      </c>
      <c r="U389" s="147">
        <v>0</v>
      </c>
      <c r="V389" s="147">
        <v>17993</v>
      </c>
      <c r="W389" s="147">
        <v>0</v>
      </c>
      <c r="X389" s="147">
        <v>0</v>
      </c>
      <c r="Y389" s="147">
        <v>24147</v>
      </c>
      <c r="Z389" s="147">
        <v>6777</v>
      </c>
      <c r="AA389" s="147">
        <v>7200</v>
      </c>
      <c r="AB389" s="147">
        <v>0</v>
      </c>
      <c r="AC389" s="147">
        <v>581308</v>
      </c>
      <c r="AD389" s="147">
        <v>69239</v>
      </c>
      <c r="AE389" s="147">
        <v>183760</v>
      </c>
      <c r="AF389" s="147">
        <v>51214</v>
      </c>
      <c r="AG389" s="147">
        <v>0</v>
      </c>
      <c r="AH389" s="147">
        <v>23036</v>
      </c>
      <c r="AI389" s="147">
        <v>14073</v>
      </c>
      <c r="AJ389" s="147">
        <v>9423</v>
      </c>
      <c r="AK389" s="147">
        <v>405</v>
      </c>
      <c r="AL389" s="147">
        <v>47</v>
      </c>
      <c r="AM389" s="147">
        <v>0</v>
      </c>
      <c r="AN389" s="147">
        <v>22029</v>
      </c>
      <c r="AO389" s="147">
        <v>31751</v>
      </c>
      <c r="AP389" s="147">
        <v>33859</v>
      </c>
      <c r="AQ389" s="147">
        <v>92828</v>
      </c>
      <c r="AR389" s="147">
        <v>0</v>
      </c>
      <c r="AS389" s="147">
        <v>6039</v>
      </c>
      <c r="AT389" s="147">
        <v>19722</v>
      </c>
      <c r="AU389" s="147">
        <v>437</v>
      </c>
      <c r="AV389" s="147">
        <v>0</v>
      </c>
      <c r="AW389" s="147">
        <v>0</v>
      </c>
      <c r="AX389" s="147">
        <v>557862</v>
      </c>
      <c r="AY389" s="147">
        <v>10266</v>
      </c>
      <c r="AZ389" s="147">
        <v>0</v>
      </c>
      <c r="BA389" s="147">
        <v>41280</v>
      </c>
      <c r="BB389" s="147">
        <v>0</v>
      </c>
      <c r="BC389" s="147">
        <v>20873</v>
      </c>
      <c r="BD389" s="147">
        <v>25218</v>
      </c>
      <c r="BE389" s="147">
        <v>41432</v>
      </c>
      <c r="BF389" s="147">
        <v>0</v>
      </c>
      <c r="BG389" s="147">
        <v>139069</v>
      </c>
      <c r="BH389" s="147">
        <v>1278239</v>
      </c>
      <c r="BI389" s="147">
        <v>103794</v>
      </c>
      <c r="BJ389" s="147">
        <v>0</v>
      </c>
      <c r="BK389" s="147">
        <v>0</v>
      </c>
      <c r="BL389" s="147">
        <v>7020</v>
      </c>
      <c r="BM389" s="147">
        <v>42340</v>
      </c>
      <c r="BN389" s="147">
        <v>55945</v>
      </c>
      <c r="BO389" s="147">
        <v>311992</v>
      </c>
      <c r="BP389" s="147">
        <v>0</v>
      </c>
      <c r="BQ389" s="147">
        <v>38927</v>
      </c>
      <c r="BR389" s="147">
        <v>23781</v>
      </c>
      <c r="BS389" s="147">
        <v>15924</v>
      </c>
      <c r="BT389" s="147">
        <v>685</v>
      </c>
      <c r="BU389" s="147">
        <v>79</v>
      </c>
      <c r="BV389" s="147">
        <v>352</v>
      </c>
      <c r="BW389" s="147">
        <v>154953</v>
      </c>
      <c r="BX389" s="147">
        <v>0</v>
      </c>
      <c r="BY389" s="147">
        <v>0</v>
      </c>
      <c r="BZ389" s="147">
        <v>38195</v>
      </c>
      <c r="CA389" s="147">
        <v>15743</v>
      </c>
      <c r="CB389" s="147">
        <v>0</v>
      </c>
      <c r="CC389" s="147">
        <v>0</v>
      </c>
      <c r="CD389" s="147">
        <v>197576</v>
      </c>
      <c r="CE389" s="147">
        <v>9363</v>
      </c>
      <c r="CF389" s="147">
        <v>2076</v>
      </c>
      <c r="CG389" s="147">
        <v>0</v>
      </c>
      <c r="CH389" s="147">
        <v>0</v>
      </c>
      <c r="CI389" s="147">
        <v>0</v>
      </c>
      <c r="CJ389" s="147">
        <v>13560</v>
      </c>
      <c r="CK389" s="147">
        <v>0</v>
      </c>
      <c r="CL389" s="147">
        <v>0</v>
      </c>
      <c r="CM389" s="147">
        <v>1032305</v>
      </c>
      <c r="CN389" s="147">
        <v>2310544</v>
      </c>
      <c r="CO389" s="147">
        <v>512787</v>
      </c>
      <c r="CP389" s="147">
        <v>344415</v>
      </c>
      <c r="CQ389" s="147">
        <v>1305266</v>
      </c>
      <c r="CR389" s="147">
        <v>0</v>
      </c>
      <c r="CS389" s="147">
        <v>0</v>
      </c>
      <c r="CT389" s="147">
        <v>0</v>
      </c>
      <c r="CU389" s="147">
        <v>0</v>
      </c>
      <c r="CV389" s="147">
        <v>0</v>
      </c>
      <c r="CW389" s="147">
        <v>163748</v>
      </c>
      <c r="CX389" s="147">
        <v>100034</v>
      </c>
      <c r="CY389" s="147">
        <v>66984</v>
      </c>
      <c r="CZ389" s="147">
        <v>2880</v>
      </c>
      <c r="DA389" s="147">
        <v>333</v>
      </c>
      <c r="DB389" s="147">
        <v>2365</v>
      </c>
      <c r="DC389" s="147">
        <v>0</v>
      </c>
      <c r="DD389" s="147">
        <v>3193</v>
      </c>
      <c r="DE389" s="147">
        <v>0</v>
      </c>
      <c r="DF389" s="147">
        <v>0</v>
      </c>
      <c r="DG389" s="147">
        <v>205482</v>
      </c>
      <c r="DH389" s="147">
        <v>0</v>
      </c>
      <c r="DI389" s="147">
        <v>0</v>
      </c>
      <c r="DJ389" s="147">
        <v>2707487</v>
      </c>
      <c r="DK389" s="147">
        <v>0</v>
      </c>
      <c r="DL389" s="147">
        <v>0</v>
      </c>
      <c r="DM389" s="147">
        <v>0</v>
      </c>
      <c r="DN389" s="147">
        <v>0</v>
      </c>
      <c r="DO389" s="147">
        <v>0</v>
      </c>
      <c r="DP389" s="147">
        <v>0</v>
      </c>
      <c r="DQ389" s="147">
        <v>0</v>
      </c>
      <c r="DR389" s="147">
        <v>0</v>
      </c>
      <c r="DS389" s="147">
        <v>0</v>
      </c>
      <c r="DT389" s="147">
        <v>0</v>
      </c>
      <c r="DU389" s="147">
        <v>0</v>
      </c>
      <c r="DV389" s="147">
        <v>0</v>
      </c>
      <c r="DW389" s="147">
        <v>0</v>
      </c>
      <c r="DX389" s="147">
        <v>0</v>
      </c>
      <c r="DY389" s="147">
        <v>0</v>
      </c>
      <c r="DZ389" s="147">
        <v>0</v>
      </c>
      <c r="EA389" s="147">
        <v>0</v>
      </c>
      <c r="EB389" s="147">
        <v>0</v>
      </c>
      <c r="EC389" s="147">
        <v>0</v>
      </c>
      <c r="ED389" s="147">
        <v>5018031</v>
      </c>
    </row>
    <row r="390" spans="1:134" ht="13.5" x14ac:dyDescent="0.25">
      <c r="A390" s="136" t="s">
        <v>600</v>
      </c>
      <c r="B390" s="136" t="s">
        <v>404</v>
      </c>
      <c r="C390" s="142">
        <v>45565</v>
      </c>
      <c r="D390" s="146">
        <v>35097</v>
      </c>
      <c r="E390" s="146">
        <v>40963</v>
      </c>
      <c r="F390" s="146">
        <v>0</v>
      </c>
      <c r="G390" s="146">
        <v>5587</v>
      </c>
      <c r="H390" s="146">
        <v>7550</v>
      </c>
      <c r="I390" s="146">
        <v>880</v>
      </c>
      <c r="J390" s="146">
        <v>655</v>
      </c>
      <c r="K390" s="146">
        <v>107</v>
      </c>
      <c r="L390" s="146">
        <v>88</v>
      </c>
      <c r="M390" s="146">
        <v>12230</v>
      </c>
      <c r="N390" s="146">
        <v>42389</v>
      </c>
      <c r="O390" s="146">
        <v>0</v>
      </c>
      <c r="P390" s="146">
        <v>124299</v>
      </c>
      <c r="Q390" s="146">
        <v>0</v>
      </c>
      <c r="R390" s="146">
        <v>2150</v>
      </c>
      <c r="S390" s="146">
        <v>0</v>
      </c>
      <c r="T390" s="146">
        <v>0</v>
      </c>
      <c r="U390" s="146">
        <v>22140</v>
      </c>
      <c r="V390" s="146">
        <v>0</v>
      </c>
      <c r="W390" s="146">
        <v>0</v>
      </c>
      <c r="X390" s="146">
        <v>0</v>
      </c>
      <c r="Y390" s="146">
        <v>16808</v>
      </c>
      <c r="Z390" s="146">
        <v>2961</v>
      </c>
      <c r="AA390" s="146">
        <v>7200</v>
      </c>
      <c r="AB390" s="146">
        <v>18987</v>
      </c>
      <c r="AC390" s="146">
        <v>340091</v>
      </c>
      <c r="AD390" s="146">
        <v>0</v>
      </c>
      <c r="AE390" s="146">
        <v>90545</v>
      </c>
      <c r="AF390" s="146">
        <v>63285</v>
      </c>
      <c r="AG390" s="146">
        <v>0</v>
      </c>
      <c r="AH390" s="146">
        <v>11299</v>
      </c>
      <c r="AI390" s="146">
        <v>15270</v>
      </c>
      <c r="AJ390" s="146">
        <v>1780</v>
      </c>
      <c r="AK390" s="146">
        <v>1324</v>
      </c>
      <c r="AL390" s="146">
        <v>216</v>
      </c>
      <c r="AM390" s="146">
        <v>177</v>
      </c>
      <c r="AN390" s="146">
        <v>10974</v>
      </c>
      <c r="AO390" s="146">
        <v>5165</v>
      </c>
      <c r="AP390" s="146">
        <v>14505</v>
      </c>
      <c r="AQ390" s="146">
        <v>103128</v>
      </c>
      <c r="AR390" s="146">
        <v>651</v>
      </c>
      <c r="AS390" s="146">
        <v>14839</v>
      </c>
      <c r="AT390" s="146">
        <v>79112</v>
      </c>
      <c r="AU390" s="146">
        <v>2527</v>
      </c>
      <c r="AV390" s="146">
        <v>0</v>
      </c>
      <c r="AW390" s="146">
        <v>0</v>
      </c>
      <c r="AX390" s="146">
        <v>414797</v>
      </c>
      <c r="AY390" s="146">
        <v>354417</v>
      </c>
      <c r="AZ390" s="146">
        <v>5899</v>
      </c>
      <c r="BA390" s="146">
        <v>0</v>
      </c>
      <c r="BB390" s="146">
        <v>0</v>
      </c>
      <c r="BC390" s="146">
        <v>359352</v>
      </c>
      <c r="BD390" s="146">
        <v>23984</v>
      </c>
      <c r="BE390" s="146">
        <v>11219</v>
      </c>
      <c r="BF390" s="146">
        <v>0</v>
      </c>
      <c r="BG390" s="146">
        <v>754871</v>
      </c>
      <c r="BH390" s="146">
        <v>1509759</v>
      </c>
      <c r="BI390" s="146">
        <v>72268</v>
      </c>
      <c r="BJ390" s="146">
        <v>189634</v>
      </c>
      <c r="BK390" s="146">
        <v>0</v>
      </c>
      <c r="BL390" s="146">
        <v>24000</v>
      </c>
      <c r="BM390" s="146">
        <v>55271</v>
      </c>
      <c r="BN390" s="146">
        <v>131805</v>
      </c>
      <c r="BO390" s="146">
        <v>459255</v>
      </c>
      <c r="BP390" s="146">
        <v>0</v>
      </c>
      <c r="BQ390" s="146">
        <v>70160</v>
      </c>
      <c r="BR390" s="146">
        <v>94815</v>
      </c>
      <c r="BS390" s="146">
        <v>11051</v>
      </c>
      <c r="BT390" s="146">
        <v>8220</v>
      </c>
      <c r="BU390" s="146">
        <v>1338</v>
      </c>
      <c r="BV390" s="146">
        <v>1100</v>
      </c>
      <c r="BW390" s="146">
        <v>48435</v>
      </c>
      <c r="BX390" s="146">
        <v>0</v>
      </c>
      <c r="BY390" s="146">
        <v>0</v>
      </c>
      <c r="BZ390" s="146">
        <v>57747</v>
      </c>
      <c r="CA390" s="146">
        <v>9578</v>
      </c>
      <c r="CB390" s="146">
        <v>387</v>
      </c>
      <c r="CC390" s="146">
        <v>0</v>
      </c>
      <c r="CD390" s="146">
        <v>206994</v>
      </c>
      <c r="CE390" s="146">
        <v>1904</v>
      </c>
      <c r="CF390" s="146">
        <v>2716</v>
      </c>
      <c r="CG390" s="146">
        <v>0</v>
      </c>
      <c r="CH390" s="146">
        <v>0</v>
      </c>
      <c r="CI390" s="146">
        <v>0</v>
      </c>
      <c r="CJ390" s="146">
        <v>16520</v>
      </c>
      <c r="CK390" s="146">
        <v>0</v>
      </c>
      <c r="CL390" s="146">
        <v>2477</v>
      </c>
      <c r="CM390" s="146">
        <v>1465675</v>
      </c>
      <c r="CN390" s="146">
        <v>2975434</v>
      </c>
      <c r="CO390" s="146">
        <v>316361</v>
      </c>
      <c r="CP390" s="146">
        <v>220184</v>
      </c>
      <c r="CQ390" s="146">
        <v>697518</v>
      </c>
      <c r="CR390" s="146">
        <v>0</v>
      </c>
      <c r="CS390" s="146">
        <v>59599</v>
      </c>
      <c r="CT390" s="146">
        <v>0</v>
      </c>
      <c r="CU390" s="146">
        <v>0</v>
      </c>
      <c r="CV390" s="146">
        <v>0</v>
      </c>
      <c r="CW390" s="146">
        <v>111494</v>
      </c>
      <c r="CX390" s="146">
        <v>150675</v>
      </c>
      <c r="CY390" s="146">
        <v>17562</v>
      </c>
      <c r="CZ390" s="146">
        <v>13063</v>
      </c>
      <c r="DA390" s="146">
        <v>2127</v>
      </c>
      <c r="DB390" s="146">
        <v>1747</v>
      </c>
      <c r="DC390" s="146">
        <v>115</v>
      </c>
      <c r="DD390" s="146">
        <v>0</v>
      </c>
      <c r="DE390" s="146">
        <v>158951</v>
      </c>
      <c r="DF390" s="146">
        <v>221151</v>
      </c>
      <c r="DG390" s="146">
        <v>0</v>
      </c>
      <c r="DH390" s="146">
        <v>0</v>
      </c>
      <c r="DI390" s="146">
        <v>46350</v>
      </c>
      <c r="DJ390" s="146">
        <v>2016897</v>
      </c>
      <c r="DK390" s="146">
        <v>0</v>
      </c>
      <c r="DL390" s="146">
        <v>0</v>
      </c>
      <c r="DM390" s="146">
        <v>0</v>
      </c>
      <c r="DN390" s="146">
        <v>0</v>
      </c>
      <c r="DO390" s="146">
        <v>0</v>
      </c>
      <c r="DP390" s="146">
        <v>0</v>
      </c>
      <c r="DQ390" s="146">
        <v>0</v>
      </c>
      <c r="DR390" s="146">
        <v>0</v>
      </c>
      <c r="DS390" s="146">
        <v>0</v>
      </c>
      <c r="DT390" s="146">
        <v>0</v>
      </c>
      <c r="DU390" s="146">
        <v>0</v>
      </c>
      <c r="DV390" s="146">
        <v>0</v>
      </c>
      <c r="DW390" s="146">
        <v>0</v>
      </c>
      <c r="DX390" s="146">
        <v>0</v>
      </c>
      <c r="DY390" s="146">
        <v>0</v>
      </c>
      <c r="DZ390" s="146">
        <v>0</v>
      </c>
      <c r="EA390" s="146">
        <v>0</v>
      </c>
      <c r="EB390" s="146">
        <v>0</v>
      </c>
      <c r="EC390" s="146">
        <v>0</v>
      </c>
      <c r="ED390" s="146">
        <v>4992331</v>
      </c>
    </row>
    <row r="391" spans="1:134" ht="13.5" x14ac:dyDescent="0.25">
      <c r="A391" s="137" t="s">
        <v>601</v>
      </c>
      <c r="B391" s="137" t="s">
        <v>248</v>
      </c>
      <c r="C391" s="139">
        <v>45657</v>
      </c>
      <c r="D391" s="147">
        <v>115791</v>
      </c>
      <c r="E391" s="147">
        <v>49457</v>
      </c>
      <c r="F391" s="147">
        <v>0</v>
      </c>
      <c r="G391" s="147">
        <v>13753</v>
      </c>
      <c r="H391" s="147">
        <v>2985</v>
      </c>
      <c r="I391" s="147">
        <v>6653</v>
      </c>
      <c r="J391" s="147">
        <v>403</v>
      </c>
      <c r="K391" s="147">
        <v>117</v>
      </c>
      <c r="L391" s="147">
        <v>20862</v>
      </c>
      <c r="M391" s="147">
        <v>16831</v>
      </c>
      <c r="N391" s="147">
        <v>2600</v>
      </c>
      <c r="O391" s="147">
        <v>437</v>
      </c>
      <c r="P391" s="147">
        <v>265123</v>
      </c>
      <c r="Q391" s="147">
        <v>0</v>
      </c>
      <c r="R391" s="147">
        <v>4062</v>
      </c>
      <c r="S391" s="147">
        <v>4761</v>
      </c>
      <c r="T391" s="147">
        <v>60</v>
      </c>
      <c r="U391" s="147">
        <v>48882</v>
      </c>
      <c r="V391" s="147">
        <v>2405</v>
      </c>
      <c r="W391" s="147">
        <v>0</v>
      </c>
      <c r="X391" s="147">
        <v>0</v>
      </c>
      <c r="Y391" s="147">
        <v>8532</v>
      </c>
      <c r="Z391" s="147">
        <v>40177</v>
      </c>
      <c r="AA391" s="147">
        <v>7200</v>
      </c>
      <c r="AB391" s="147">
        <v>16919</v>
      </c>
      <c r="AC391" s="147">
        <v>628010</v>
      </c>
      <c r="AD391" s="147">
        <v>15768</v>
      </c>
      <c r="AE391" s="147">
        <v>90248</v>
      </c>
      <c r="AF391" s="147">
        <v>45472</v>
      </c>
      <c r="AG391" s="147">
        <v>0</v>
      </c>
      <c r="AH391" s="147">
        <v>10957</v>
      </c>
      <c r="AI391" s="147">
        <v>2737</v>
      </c>
      <c r="AJ391" s="147">
        <v>6099</v>
      </c>
      <c r="AK391" s="147">
        <v>369</v>
      </c>
      <c r="AL391" s="147">
        <v>108</v>
      </c>
      <c r="AM391" s="147">
        <v>0</v>
      </c>
      <c r="AN391" s="147">
        <v>7174</v>
      </c>
      <c r="AO391" s="147">
        <v>10599</v>
      </c>
      <c r="AP391" s="147">
        <v>23311</v>
      </c>
      <c r="AQ391" s="147">
        <v>111266</v>
      </c>
      <c r="AR391" s="147">
        <v>0</v>
      </c>
      <c r="AS391" s="147">
        <v>0</v>
      </c>
      <c r="AT391" s="147">
        <v>20888</v>
      </c>
      <c r="AU391" s="147">
        <v>0</v>
      </c>
      <c r="AV391" s="147">
        <v>0</v>
      </c>
      <c r="AW391" s="147">
        <v>0</v>
      </c>
      <c r="AX391" s="147">
        <v>344996</v>
      </c>
      <c r="AY391" s="147">
        <v>81026</v>
      </c>
      <c r="AZ391" s="147">
        <v>431</v>
      </c>
      <c r="BA391" s="147">
        <v>14582</v>
      </c>
      <c r="BB391" s="147">
        <v>0</v>
      </c>
      <c r="BC391" s="147">
        <v>1877</v>
      </c>
      <c r="BD391" s="147">
        <v>14961</v>
      </c>
      <c r="BE391" s="147">
        <v>10036</v>
      </c>
      <c r="BF391" s="147">
        <v>0</v>
      </c>
      <c r="BG391" s="147">
        <v>122913</v>
      </c>
      <c r="BH391" s="147">
        <v>1095919</v>
      </c>
      <c r="BI391" s="147">
        <v>91271</v>
      </c>
      <c r="BJ391" s="147">
        <v>140182</v>
      </c>
      <c r="BK391" s="147">
        <v>0</v>
      </c>
      <c r="BL391" s="147">
        <v>30600</v>
      </c>
      <c r="BM391" s="147">
        <v>42024</v>
      </c>
      <c r="BN391" s="147">
        <v>59285</v>
      </c>
      <c r="BO391" s="147">
        <v>195814</v>
      </c>
      <c r="BP391" s="147">
        <v>0</v>
      </c>
      <c r="BQ391" s="147">
        <v>35242</v>
      </c>
      <c r="BR391" s="147">
        <v>9315</v>
      </c>
      <c r="BS391" s="147">
        <v>20759</v>
      </c>
      <c r="BT391" s="147">
        <v>1256</v>
      </c>
      <c r="BU391" s="147">
        <v>366</v>
      </c>
      <c r="BV391" s="147">
        <v>685</v>
      </c>
      <c r="BW391" s="147">
        <v>105334</v>
      </c>
      <c r="BX391" s="147">
        <v>0</v>
      </c>
      <c r="BY391" s="147">
        <v>0</v>
      </c>
      <c r="BZ391" s="147">
        <v>17259</v>
      </c>
      <c r="CA391" s="147">
        <v>5813</v>
      </c>
      <c r="CB391" s="147">
        <v>24</v>
      </c>
      <c r="CC391" s="147">
        <v>5689</v>
      </c>
      <c r="CD391" s="147">
        <v>107132</v>
      </c>
      <c r="CE391" s="147">
        <v>15905</v>
      </c>
      <c r="CF391" s="147">
        <v>2984</v>
      </c>
      <c r="CG391" s="147">
        <v>0</v>
      </c>
      <c r="CH391" s="147">
        <v>0</v>
      </c>
      <c r="CI391" s="147">
        <v>0</v>
      </c>
      <c r="CJ391" s="147">
        <v>211</v>
      </c>
      <c r="CK391" s="147">
        <v>6909</v>
      </c>
      <c r="CL391" s="147">
        <v>0</v>
      </c>
      <c r="CM391" s="147">
        <v>894059</v>
      </c>
      <c r="CN391" s="147">
        <v>1989978</v>
      </c>
      <c r="CO391" s="147">
        <v>309894</v>
      </c>
      <c r="CP391" s="147">
        <v>176124</v>
      </c>
      <c r="CQ391" s="147">
        <v>679730</v>
      </c>
      <c r="CR391" s="147">
        <v>0</v>
      </c>
      <c r="CS391" s="147">
        <v>0</v>
      </c>
      <c r="CT391" s="147">
        <v>0</v>
      </c>
      <c r="CU391" s="147">
        <v>0</v>
      </c>
      <c r="CV391" s="147">
        <v>0</v>
      </c>
      <c r="CW391" s="147">
        <v>93050</v>
      </c>
      <c r="CX391" s="147">
        <v>21295</v>
      </c>
      <c r="CY391" s="147">
        <v>47457</v>
      </c>
      <c r="CZ391" s="147">
        <v>2872</v>
      </c>
      <c r="DA391" s="147">
        <v>837</v>
      </c>
      <c r="DB391" s="147">
        <v>5212</v>
      </c>
      <c r="DC391" s="147">
        <v>0</v>
      </c>
      <c r="DD391" s="147">
        <v>0</v>
      </c>
      <c r="DE391" s="147">
        <v>16460</v>
      </c>
      <c r="DF391" s="147">
        <v>8351</v>
      </c>
      <c r="DG391" s="147">
        <v>79149</v>
      </c>
      <c r="DH391" s="147">
        <v>0</v>
      </c>
      <c r="DI391" s="147">
        <v>693</v>
      </c>
      <c r="DJ391" s="147">
        <v>1441124</v>
      </c>
      <c r="DK391" s="147">
        <v>0</v>
      </c>
      <c r="DL391" s="147">
        <v>0</v>
      </c>
      <c r="DM391" s="147">
        <v>0</v>
      </c>
      <c r="DN391" s="147">
        <v>0</v>
      </c>
      <c r="DO391" s="147">
        <v>0</v>
      </c>
      <c r="DP391" s="147">
        <v>0</v>
      </c>
      <c r="DQ391" s="147">
        <v>0</v>
      </c>
      <c r="DR391" s="147">
        <v>0</v>
      </c>
      <c r="DS391" s="147">
        <v>0</v>
      </c>
      <c r="DT391" s="147">
        <v>0</v>
      </c>
      <c r="DU391" s="147">
        <v>0</v>
      </c>
      <c r="DV391" s="147">
        <v>0</v>
      </c>
      <c r="DW391" s="147">
        <v>0</v>
      </c>
      <c r="DX391" s="147">
        <v>0</v>
      </c>
      <c r="DY391" s="147">
        <v>0</v>
      </c>
      <c r="DZ391" s="147">
        <v>0</v>
      </c>
      <c r="EA391" s="147">
        <v>0</v>
      </c>
      <c r="EB391" s="147">
        <v>0</v>
      </c>
      <c r="EC391" s="147">
        <v>0</v>
      </c>
      <c r="ED391" s="147">
        <v>3431102</v>
      </c>
    </row>
    <row r="392" spans="1:134" ht="13.5" x14ac:dyDescent="0.25">
      <c r="A392" s="137" t="s">
        <v>602</v>
      </c>
      <c r="B392" s="137" t="s">
        <v>603</v>
      </c>
      <c r="C392" s="139">
        <v>45657</v>
      </c>
      <c r="D392" s="147">
        <v>136742</v>
      </c>
      <c r="E392" s="147">
        <v>99397</v>
      </c>
      <c r="F392" s="147">
        <v>0</v>
      </c>
      <c r="G392" s="147">
        <v>17758</v>
      </c>
      <c r="H392" s="147">
        <v>27818</v>
      </c>
      <c r="I392" s="147">
        <v>5109</v>
      </c>
      <c r="J392" s="147">
        <v>331</v>
      </c>
      <c r="K392" s="147">
        <v>2100</v>
      </c>
      <c r="L392" s="147">
        <v>1186</v>
      </c>
      <c r="M392" s="147">
        <v>9945</v>
      </c>
      <c r="N392" s="147">
        <v>10576</v>
      </c>
      <c r="O392" s="147">
        <v>9881</v>
      </c>
      <c r="P392" s="147">
        <v>0</v>
      </c>
      <c r="Q392" s="147">
        <v>0</v>
      </c>
      <c r="R392" s="147">
        <v>170751</v>
      </c>
      <c r="S392" s="147">
        <v>10052</v>
      </c>
      <c r="T392" s="147">
        <v>0</v>
      </c>
      <c r="U392" s="147">
        <v>66896</v>
      </c>
      <c r="V392" s="147">
        <v>6384</v>
      </c>
      <c r="W392" s="147">
        <v>0</v>
      </c>
      <c r="X392" s="147">
        <v>0</v>
      </c>
      <c r="Y392" s="147">
        <v>0</v>
      </c>
      <c r="Z392" s="147">
        <v>15281</v>
      </c>
      <c r="AA392" s="147">
        <v>7200</v>
      </c>
      <c r="AB392" s="147">
        <v>0</v>
      </c>
      <c r="AC392" s="147">
        <v>597407</v>
      </c>
      <c r="AD392" s="147">
        <v>78206</v>
      </c>
      <c r="AE392" s="147">
        <v>62816</v>
      </c>
      <c r="AF392" s="147">
        <v>73898</v>
      </c>
      <c r="AG392" s="147">
        <v>0</v>
      </c>
      <c r="AH392" s="147">
        <v>15205</v>
      </c>
      <c r="AI392" s="147">
        <v>25374</v>
      </c>
      <c r="AJ392" s="147">
        <v>4651</v>
      </c>
      <c r="AK392" s="147">
        <v>11</v>
      </c>
      <c r="AL392" s="147">
        <v>120</v>
      </c>
      <c r="AM392" s="147">
        <v>678</v>
      </c>
      <c r="AN392" s="147">
        <v>11247</v>
      </c>
      <c r="AO392" s="147">
        <v>18866</v>
      </c>
      <c r="AP392" s="147">
        <v>14842</v>
      </c>
      <c r="AQ392" s="147">
        <v>105999</v>
      </c>
      <c r="AR392" s="147">
        <v>10787</v>
      </c>
      <c r="AS392" s="147">
        <v>10787</v>
      </c>
      <c r="AT392" s="147">
        <v>32361</v>
      </c>
      <c r="AU392" s="147">
        <v>43131</v>
      </c>
      <c r="AV392" s="147">
        <v>10516</v>
      </c>
      <c r="AW392" s="147">
        <v>0</v>
      </c>
      <c r="AX392" s="147">
        <v>519495</v>
      </c>
      <c r="AY392" s="147">
        <v>225605</v>
      </c>
      <c r="AZ392" s="147">
        <v>0</v>
      </c>
      <c r="BA392" s="147">
        <v>0</v>
      </c>
      <c r="BB392" s="147">
        <v>0</v>
      </c>
      <c r="BC392" s="147">
        <v>0</v>
      </c>
      <c r="BD392" s="147">
        <v>99369</v>
      </c>
      <c r="BE392" s="147">
        <v>63000</v>
      </c>
      <c r="BF392" s="147">
        <v>0</v>
      </c>
      <c r="BG392" s="147">
        <v>387974</v>
      </c>
      <c r="BH392" s="147">
        <v>1504876</v>
      </c>
      <c r="BI392" s="147">
        <v>106053</v>
      </c>
      <c r="BJ392" s="147">
        <v>0</v>
      </c>
      <c r="BK392" s="147">
        <v>0</v>
      </c>
      <c r="BL392" s="147">
        <v>7200</v>
      </c>
      <c r="BM392" s="147">
        <v>66784</v>
      </c>
      <c r="BN392" s="147">
        <v>6283</v>
      </c>
      <c r="BO392" s="147">
        <v>373387</v>
      </c>
      <c r="BP392" s="147">
        <v>0</v>
      </c>
      <c r="BQ392" s="147">
        <v>32666</v>
      </c>
      <c r="BR392" s="147">
        <v>33931</v>
      </c>
      <c r="BS392" s="147">
        <v>11956</v>
      </c>
      <c r="BT392" s="147">
        <v>133</v>
      </c>
      <c r="BU392" s="147">
        <v>150</v>
      </c>
      <c r="BV392" s="147">
        <v>1267</v>
      </c>
      <c r="BW392" s="147">
        <v>84724</v>
      </c>
      <c r="BX392" s="147">
        <v>0</v>
      </c>
      <c r="BY392" s="147">
        <v>0</v>
      </c>
      <c r="BZ392" s="147">
        <v>20632</v>
      </c>
      <c r="CA392" s="147">
        <v>28909</v>
      </c>
      <c r="CB392" s="147">
        <v>0</v>
      </c>
      <c r="CC392" s="147">
        <v>0</v>
      </c>
      <c r="CD392" s="147">
        <v>-27476</v>
      </c>
      <c r="CE392" s="147">
        <v>0</v>
      </c>
      <c r="CF392" s="147">
        <v>7783</v>
      </c>
      <c r="CG392" s="147">
        <v>0</v>
      </c>
      <c r="CH392" s="147">
        <v>0</v>
      </c>
      <c r="CI392" s="147">
        <v>0</v>
      </c>
      <c r="CJ392" s="147">
        <v>46186</v>
      </c>
      <c r="CK392" s="147">
        <v>720</v>
      </c>
      <c r="CL392" s="147">
        <v>0</v>
      </c>
      <c r="CM392" s="147">
        <v>801288</v>
      </c>
      <c r="CN392" s="147">
        <v>2306164</v>
      </c>
      <c r="CO392" s="147">
        <v>396499</v>
      </c>
      <c r="CP392" s="147">
        <v>221987</v>
      </c>
      <c r="CQ392" s="147">
        <v>352557</v>
      </c>
      <c r="CR392" s="147">
        <v>0</v>
      </c>
      <c r="CS392" s="147">
        <v>0</v>
      </c>
      <c r="CT392" s="147">
        <v>0</v>
      </c>
      <c r="CU392" s="147">
        <v>0</v>
      </c>
      <c r="CV392" s="147">
        <v>0</v>
      </c>
      <c r="CW392" s="147">
        <v>77787</v>
      </c>
      <c r="CX392" s="147">
        <v>45758</v>
      </c>
      <c r="CY392" s="147">
        <v>21013</v>
      </c>
      <c r="CZ392" s="147">
        <v>1898</v>
      </c>
      <c r="DA392" s="147">
        <v>506</v>
      </c>
      <c r="DB392" s="147">
        <v>4689</v>
      </c>
      <c r="DC392" s="147">
        <v>0</v>
      </c>
      <c r="DD392" s="147">
        <v>107868</v>
      </c>
      <c r="DE392" s="147">
        <v>320899</v>
      </c>
      <c r="DF392" s="147">
        <v>1051352</v>
      </c>
      <c r="DG392" s="147">
        <v>109495</v>
      </c>
      <c r="DH392" s="147">
        <v>0</v>
      </c>
      <c r="DI392" s="147">
        <v>0</v>
      </c>
      <c r="DJ392" s="147">
        <v>2712308</v>
      </c>
      <c r="DK392" s="147">
        <v>0</v>
      </c>
      <c r="DL392" s="147">
        <v>0</v>
      </c>
      <c r="DM392" s="147">
        <v>0</v>
      </c>
      <c r="DN392" s="147">
        <v>0</v>
      </c>
      <c r="DO392" s="147">
        <v>0</v>
      </c>
      <c r="DP392" s="147">
        <v>0</v>
      </c>
      <c r="DQ392" s="147">
        <v>0</v>
      </c>
      <c r="DR392" s="147">
        <v>0</v>
      </c>
      <c r="DS392" s="147">
        <v>0</v>
      </c>
      <c r="DT392" s="147">
        <v>0</v>
      </c>
      <c r="DU392" s="147">
        <v>0</v>
      </c>
      <c r="DV392" s="147">
        <v>0</v>
      </c>
      <c r="DW392" s="147">
        <v>0</v>
      </c>
      <c r="DX392" s="147">
        <v>0</v>
      </c>
      <c r="DY392" s="147">
        <v>0</v>
      </c>
      <c r="DZ392" s="147">
        <v>0</v>
      </c>
      <c r="EA392" s="147">
        <v>0</v>
      </c>
      <c r="EB392" s="147">
        <v>0</v>
      </c>
      <c r="EC392" s="147">
        <v>0</v>
      </c>
      <c r="ED392" s="147">
        <v>5018472</v>
      </c>
    </row>
    <row r="393" spans="1:134" ht="13.5" x14ac:dyDescent="0.25">
      <c r="A393" s="137" t="s">
        <v>604</v>
      </c>
      <c r="B393" s="137" t="s">
        <v>269</v>
      </c>
      <c r="C393" s="139">
        <v>45657</v>
      </c>
      <c r="D393" s="147">
        <v>211192</v>
      </c>
      <c r="E393" s="147">
        <v>179794</v>
      </c>
      <c r="F393" s="147">
        <v>2506</v>
      </c>
      <c r="G393" s="147">
        <v>7715</v>
      </c>
      <c r="H393" s="147">
        <v>35617</v>
      </c>
      <c r="I393" s="147">
        <v>-573</v>
      </c>
      <c r="J393" s="147">
        <v>66458</v>
      </c>
      <c r="K393" s="147">
        <v>1458</v>
      </c>
      <c r="L393" s="147">
        <v>6293</v>
      </c>
      <c r="M393" s="147">
        <v>7081</v>
      </c>
      <c r="N393" s="147">
        <v>99112</v>
      </c>
      <c r="O393" s="147">
        <v>1083</v>
      </c>
      <c r="P393" s="147">
        <v>768959</v>
      </c>
      <c r="Q393" s="147">
        <v>0</v>
      </c>
      <c r="R393" s="147">
        <v>0</v>
      </c>
      <c r="S393" s="147">
        <v>837</v>
      </c>
      <c r="T393" s="147">
        <v>0</v>
      </c>
      <c r="U393" s="147">
        <v>222046</v>
      </c>
      <c r="V393" s="147">
        <v>0</v>
      </c>
      <c r="W393" s="147">
        <v>0</v>
      </c>
      <c r="X393" s="147">
        <v>0</v>
      </c>
      <c r="Y393" s="147">
        <v>217402</v>
      </c>
      <c r="Z393" s="147">
        <v>1151</v>
      </c>
      <c r="AA393" s="147">
        <v>2668</v>
      </c>
      <c r="AB393" s="147">
        <v>57014</v>
      </c>
      <c r="AC393" s="147">
        <v>1887813</v>
      </c>
      <c r="AD393" s="147">
        <v>91260</v>
      </c>
      <c r="AE393" s="147">
        <v>280444</v>
      </c>
      <c r="AF393" s="147">
        <v>119773</v>
      </c>
      <c r="AG393" s="147">
        <v>0</v>
      </c>
      <c r="AH393" s="147">
        <v>35234</v>
      </c>
      <c r="AI393" s="147">
        <v>76733</v>
      </c>
      <c r="AJ393" s="147">
        <v>6354</v>
      </c>
      <c r="AK393" s="147">
        <v>0</v>
      </c>
      <c r="AL393" s="147">
        <v>0</v>
      </c>
      <c r="AM393" s="147">
        <v>266</v>
      </c>
      <c r="AN393" s="147">
        <v>1764</v>
      </c>
      <c r="AO393" s="147">
        <v>39282</v>
      </c>
      <c r="AP393" s="147">
        <v>39646</v>
      </c>
      <c r="AQ393" s="147">
        <v>207334</v>
      </c>
      <c r="AR393" s="147">
        <v>3223</v>
      </c>
      <c r="AS393" s="147">
        <v>27462</v>
      </c>
      <c r="AT393" s="147">
        <v>231993</v>
      </c>
      <c r="AU393" s="147">
        <v>14613</v>
      </c>
      <c r="AV393" s="147">
        <v>4241</v>
      </c>
      <c r="AW393" s="147">
        <v>-15</v>
      </c>
      <c r="AX393" s="147">
        <v>1179607</v>
      </c>
      <c r="AY393" s="147">
        <v>394573</v>
      </c>
      <c r="AZ393" s="147">
        <v>0</v>
      </c>
      <c r="BA393" s="147">
        <v>0</v>
      </c>
      <c r="BB393" s="147">
        <v>0</v>
      </c>
      <c r="BC393" s="147">
        <v>732421</v>
      </c>
      <c r="BD393" s="147">
        <v>0</v>
      </c>
      <c r="BE393" s="147">
        <v>27074</v>
      </c>
      <c r="BF393" s="147">
        <v>0</v>
      </c>
      <c r="BG393" s="147">
        <v>1154068</v>
      </c>
      <c r="BH393" s="147">
        <v>4221488</v>
      </c>
      <c r="BI393" s="147">
        <v>50025</v>
      </c>
      <c r="BJ393" s="147">
        <v>323794</v>
      </c>
      <c r="BK393" s="147">
        <v>129951</v>
      </c>
      <c r="BL393" s="147">
        <v>90750</v>
      </c>
      <c r="BM393" s="147">
        <v>193655</v>
      </c>
      <c r="BN393" s="147">
        <v>132620</v>
      </c>
      <c r="BO393" s="147">
        <v>945198</v>
      </c>
      <c r="BP393" s="147">
        <v>0</v>
      </c>
      <c r="BQ393" s="147">
        <v>87213</v>
      </c>
      <c r="BR393" s="147">
        <v>186360</v>
      </c>
      <c r="BS393" s="147">
        <v>32719</v>
      </c>
      <c r="BT393" s="147">
        <v>0</v>
      </c>
      <c r="BU393" s="147">
        <v>0</v>
      </c>
      <c r="BV393" s="147">
        <v>935</v>
      </c>
      <c r="BW393" s="147">
        <v>193573</v>
      </c>
      <c r="BX393" s="147">
        <v>16188</v>
      </c>
      <c r="BY393" s="147">
        <v>7450</v>
      </c>
      <c r="BZ393" s="147">
        <v>68245</v>
      </c>
      <c r="CA393" s="147">
        <v>51510</v>
      </c>
      <c r="CB393" s="147">
        <v>0</v>
      </c>
      <c r="CC393" s="147">
        <v>2562</v>
      </c>
      <c r="CD393" s="147">
        <v>451307</v>
      </c>
      <c r="CE393" s="147">
        <v>6639</v>
      </c>
      <c r="CF393" s="147">
        <v>0</v>
      </c>
      <c r="CG393" s="147">
        <v>0</v>
      </c>
      <c r="CH393" s="147">
        <v>0</v>
      </c>
      <c r="CI393" s="147">
        <v>0</v>
      </c>
      <c r="CJ393" s="147">
        <v>28221</v>
      </c>
      <c r="CK393" s="147">
        <v>12103</v>
      </c>
      <c r="CL393" s="147">
        <v>55613</v>
      </c>
      <c r="CM393" s="147">
        <v>3066631</v>
      </c>
      <c r="CN393" s="147">
        <v>7288119</v>
      </c>
      <c r="CO393" s="147">
        <v>653808</v>
      </c>
      <c r="CP393" s="147">
        <v>420299</v>
      </c>
      <c r="CQ393" s="147">
        <v>1932001</v>
      </c>
      <c r="CR393" s="147">
        <v>0</v>
      </c>
      <c r="CS393" s="147">
        <v>0</v>
      </c>
      <c r="CT393" s="147">
        <v>0</v>
      </c>
      <c r="CU393" s="147">
        <v>0</v>
      </c>
      <c r="CV393" s="147">
        <v>0</v>
      </c>
      <c r="CW393" s="147">
        <v>306043</v>
      </c>
      <c r="CX393" s="147">
        <v>394947</v>
      </c>
      <c r="CY393" s="147">
        <v>1681</v>
      </c>
      <c r="CZ393" s="147">
        <v>0</v>
      </c>
      <c r="DA393" s="147">
        <v>0</v>
      </c>
      <c r="DB393" s="147">
        <v>8983</v>
      </c>
      <c r="DC393" s="147">
        <v>0</v>
      </c>
      <c r="DD393" s="147">
        <v>0</v>
      </c>
      <c r="DE393" s="147">
        <v>218149</v>
      </c>
      <c r="DF393" s="147">
        <v>35835</v>
      </c>
      <c r="DG393" s="147">
        <v>490055</v>
      </c>
      <c r="DH393" s="147">
        <v>0</v>
      </c>
      <c r="DI393" s="147">
        <v>52141</v>
      </c>
      <c r="DJ393" s="147">
        <v>4513942</v>
      </c>
      <c r="DK393" s="147">
        <v>0</v>
      </c>
      <c r="DL393" s="147">
        <v>0</v>
      </c>
      <c r="DM393" s="147">
        <v>0</v>
      </c>
      <c r="DN393" s="147">
        <v>0</v>
      </c>
      <c r="DO393" s="147">
        <v>0</v>
      </c>
      <c r="DP393" s="147">
        <v>0</v>
      </c>
      <c r="DQ393" s="147">
        <v>0</v>
      </c>
      <c r="DR393" s="147">
        <v>0</v>
      </c>
      <c r="DS393" s="147">
        <v>0</v>
      </c>
      <c r="DT393" s="147">
        <v>0</v>
      </c>
      <c r="DU393" s="147">
        <v>0</v>
      </c>
      <c r="DV393" s="147">
        <v>0</v>
      </c>
      <c r="DW393" s="147">
        <v>0</v>
      </c>
      <c r="DX393" s="147">
        <v>0</v>
      </c>
      <c r="DY393" s="147">
        <v>0</v>
      </c>
      <c r="DZ393" s="147">
        <v>0</v>
      </c>
      <c r="EA393" s="147">
        <v>0</v>
      </c>
      <c r="EB393" s="147">
        <v>0</v>
      </c>
      <c r="EC393" s="147">
        <v>0</v>
      </c>
      <c r="ED393" s="147">
        <v>11802061</v>
      </c>
    </row>
    <row r="394" spans="1:134" ht="13.5" x14ac:dyDescent="0.25">
      <c r="A394" s="137" t="s">
        <v>1123</v>
      </c>
      <c r="B394" s="137" t="s">
        <v>269</v>
      </c>
      <c r="C394" s="139">
        <v>45657</v>
      </c>
      <c r="D394" s="147">
        <v>90490</v>
      </c>
      <c r="E394" s="147">
        <v>147040</v>
      </c>
      <c r="F394" s="147">
        <v>3548</v>
      </c>
      <c r="G394" s="147">
        <v>6980</v>
      </c>
      <c r="H394" s="147">
        <v>55721</v>
      </c>
      <c r="I394" s="147">
        <v>-224</v>
      </c>
      <c r="J394" s="147">
        <v>32897</v>
      </c>
      <c r="K394" s="147">
        <v>848</v>
      </c>
      <c r="L394" s="147">
        <v>4123</v>
      </c>
      <c r="M394" s="147">
        <v>18715</v>
      </c>
      <c r="N394" s="147">
        <v>41087</v>
      </c>
      <c r="O394" s="147">
        <v>961</v>
      </c>
      <c r="P394" s="147">
        <v>582400</v>
      </c>
      <c r="Q394" s="147">
        <v>0</v>
      </c>
      <c r="R394" s="147">
        <v>0</v>
      </c>
      <c r="S394" s="147">
        <v>69</v>
      </c>
      <c r="T394" s="147">
        <v>0</v>
      </c>
      <c r="U394" s="147">
        <v>188302</v>
      </c>
      <c r="V394" s="147">
        <v>0</v>
      </c>
      <c r="W394" s="147">
        <v>341</v>
      </c>
      <c r="X394" s="147">
        <v>0</v>
      </c>
      <c r="Y394" s="147">
        <v>94088</v>
      </c>
      <c r="Z394" s="147">
        <v>11978</v>
      </c>
      <c r="AA394" s="147">
        <v>2628</v>
      </c>
      <c r="AB394" s="147">
        <v>18991</v>
      </c>
      <c r="AC394" s="147">
        <v>1300983</v>
      </c>
      <c r="AD394" s="147">
        <v>78676</v>
      </c>
      <c r="AE394" s="147">
        <v>367561</v>
      </c>
      <c r="AF394" s="147">
        <v>96586</v>
      </c>
      <c r="AG394" s="147">
        <v>0</v>
      </c>
      <c r="AH394" s="147">
        <v>38526</v>
      </c>
      <c r="AI394" s="147">
        <v>174227</v>
      </c>
      <c r="AJ394" s="147">
        <v>6827</v>
      </c>
      <c r="AK394" s="147">
        <v>0</v>
      </c>
      <c r="AL394" s="147">
        <v>0</v>
      </c>
      <c r="AM394" s="147">
        <v>232</v>
      </c>
      <c r="AN394" s="147">
        <v>24691</v>
      </c>
      <c r="AO394" s="147">
        <v>35835</v>
      </c>
      <c r="AP394" s="147">
        <v>12968</v>
      </c>
      <c r="AQ394" s="147">
        <v>193992</v>
      </c>
      <c r="AR394" s="147">
        <v>3675</v>
      </c>
      <c r="AS394" s="147">
        <v>1193</v>
      </c>
      <c r="AT394" s="147">
        <v>64865</v>
      </c>
      <c r="AU394" s="147">
        <v>1423</v>
      </c>
      <c r="AV394" s="147">
        <v>5113</v>
      </c>
      <c r="AW394" s="147">
        <v>187</v>
      </c>
      <c r="AX394" s="147">
        <v>1106577</v>
      </c>
      <c r="AY394" s="147">
        <v>281692</v>
      </c>
      <c r="AZ394" s="147">
        <v>0</v>
      </c>
      <c r="BA394" s="147">
        <v>0</v>
      </c>
      <c r="BB394" s="147">
        <v>0</v>
      </c>
      <c r="BC394" s="147">
        <v>86558</v>
      </c>
      <c r="BD394" s="147">
        <v>0</v>
      </c>
      <c r="BE394" s="147">
        <v>13333</v>
      </c>
      <c r="BF394" s="147">
        <v>0</v>
      </c>
      <c r="BG394" s="147">
        <v>381583</v>
      </c>
      <c r="BH394" s="147">
        <v>2789143</v>
      </c>
      <c r="BI394" s="147">
        <v>106083</v>
      </c>
      <c r="BJ394" s="147">
        <v>214769</v>
      </c>
      <c r="BK394" s="147">
        <v>69952</v>
      </c>
      <c r="BL394" s="147">
        <v>21600</v>
      </c>
      <c r="BM394" s="147">
        <v>109060</v>
      </c>
      <c r="BN394" s="147">
        <v>84938</v>
      </c>
      <c r="BO394" s="147">
        <v>576842</v>
      </c>
      <c r="BP394" s="147">
        <v>0</v>
      </c>
      <c r="BQ394" s="147">
        <v>69967</v>
      </c>
      <c r="BR394" s="147">
        <v>217258</v>
      </c>
      <c r="BS394" s="147">
        <v>36821</v>
      </c>
      <c r="BT394" s="147">
        <v>0</v>
      </c>
      <c r="BU394" s="147">
        <v>0</v>
      </c>
      <c r="BV394" s="147">
        <v>316</v>
      </c>
      <c r="BW394" s="147">
        <v>87186</v>
      </c>
      <c r="BX394" s="147">
        <v>9464</v>
      </c>
      <c r="BY394" s="147">
        <v>0</v>
      </c>
      <c r="BZ394" s="147">
        <v>28643</v>
      </c>
      <c r="CA394" s="147">
        <v>13849</v>
      </c>
      <c r="CB394" s="147">
        <v>-15</v>
      </c>
      <c r="CC394" s="147">
        <v>6704</v>
      </c>
      <c r="CD394" s="147">
        <v>357592</v>
      </c>
      <c r="CE394" s="147">
        <v>6950</v>
      </c>
      <c r="CF394" s="147">
        <v>-443</v>
      </c>
      <c r="CG394" s="147">
        <v>0</v>
      </c>
      <c r="CH394" s="147">
        <v>0</v>
      </c>
      <c r="CI394" s="147">
        <v>0</v>
      </c>
      <c r="CJ394" s="147">
        <v>22197</v>
      </c>
      <c r="CK394" s="147">
        <v>9879</v>
      </c>
      <c r="CL394" s="147">
        <v>21741</v>
      </c>
      <c r="CM394" s="147">
        <v>2071353</v>
      </c>
      <c r="CN394" s="147">
        <v>4860496</v>
      </c>
      <c r="CO394" s="147">
        <v>595485</v>
      </c>
      <c r="CP394" s="147">
        <v>472785</v>
      </c>
      <c r="CQ394" s="147">
        <v>1546846</v>
      </c>
      <c r="CR394" s="147">
        <v>0</v>
      </c>
      <c r="CS394" s="147">
        <v>0</v>
      </c>
      <c r="CT394" s="147">
        <v>0</v>
      </c>
      <c r="CU394" s="147">
        <v>0</v>
      </c>
      <c r="CV394" s="147">
        <v>1838</v>
      </c>
      <c r="CW394" s="147">
        <v>239403</v>
      </c>
      <c r="CX394" s="147">
        <v>538459</v>
      </c>
      <c r="CY394" s="147">
        <v>27</v>
      </c>
      <c r="CZ394" s="147">
        <v>0</v>
      </c>
      <c r="DA394" s="147">
        <v>0</v>
      </c>
      <c r="DB394" s="147">
        <v>6072</v>
      </c>
      <c r="DC394" s="147">
        <v>2825</v>
      </c>
      <c r="DD394" s="147">
        <v>0</v>
      </c>
      <c r="DE394" s="147">
        <v>0</v>
      </c>
      <c r="DF394" s="147">
        <v>318</v>
      </c>
      <c r="DG394" s="147">
        <v>398596</v>
      </c>
      <c r="DH394" s="147">
        <v>0</v>
      </c>
      <c r="DI394" s="147">
        <v>23734</v>
      </c>
      <c r="DJ394" s="147">
        <v>3826388</v>
      </c>
      <c r="DK394" s="147">
        <v>0</v>
      </c>
      <c r="DL394" s="147">
        <v>0</v>
      </c>
      <c r="DM394" s="147">
        <v>0</v>
      </c>
      <c r="DN394" s="147">
        <v>0</v>
      </c>
      <c r="DO394" s="147">
        <v>0</v>
      </c>
      <c r="DP394" s="147">
        <v>0</v>
      </c>
      <c r="DQ394" s="147">
        <v>0</v>
      </c>
      <c r="DR394" s="147">
        <v>0</v>
      </c>
      <c r="DS394" s="147">
        <v>0</v>
      </c>
      <c r="DT394" s="147">
        <v>0</v>
      </c>
      <c r="DU394" s="147">
        <v>0</v>
      </c>
      <c r="DV394" s="147">
        <v>0</v>
      </c>
      <c r="DW394" s="147">
        <v>0</v>
      </c>
      <c r="DX394" s="147">
        <v>0</v>
      </c>
      <c r="DY394" s="147">
        <v>0</v>
      </c>
      <c r="DZ394" s="147">
        <v>0</v>
      </c>
      <c r="EA394" s="147">
        <v>0</v>
      </c>
      <c r="EB394" s="147">
        <v>0</v>
      </c>
      <c r="EC394" s="147">
        <v>0</v>
      </c>
      <c r="ED394" s="147">
        <v>8686884</v>
      </c>
    </row>
    <row r="395" spans="1:134" ht="13.5" x14ac:dyDescent="0.25">
      <c r="A395" s="137" t="s">
        <v>605</v>
      </c>
      <c r="B395" s="137" t="s">
        <v>274</v>
      </c>
      <c r="C395" s="139">
        <v>45657</v>
      </c>
      <c r="D395" s="147">
        <v>151614</v>
      </c>
      <c r="E395" s="147">
        <v>56820</v>
      </c>
      <c r="F395" s="147">
        <v>0</v>
      </c>
      <c r="G395" s="147">
        <v>15436</v>
      </c>
      <c r="H395" s="147">
        <v>-7715</v>
      </c>
      <c r="I395" s="147">
        <v>13597</v>
      </c>
      <c r="J395" s="147">
        <v>893</v>
      </c>
      <c r="K395" s="147">
        <v>0</v>
      </c>
      <c r="L395" s="147">
        <v>1672</v>
      </c>
      <c r="M395" s="147">
        <v>5668</v>
      </c>
      <c r="N395" s="147">
        <v>9391</v>
      </c>
      <c r="O395" s="147">
        <v>2482</v>
      </c>
      <c r="P395" s="147">
        <v>303004</v>
      </c>
      <c r="Q395" s="147">
        <v>0</v>
      </c>
      <c r="R395" s="147">
        <v>0</v>
      </c>
      <c r="S395" s="147">
        <v>0</v>
      </c>
      <c r="T395" s="147">
        <v>1842</v>
      </c>
      <c r="U395" s="147">
        <v>0</v>
      </c>
      <c r="V395" s="147">
        <v>44</v>
      </c>
      <c r="W395" s="147">
        <v>0</v>
      </c>
      <c r="X395" s="147">
        <v>0</v>
      </c>
      <c r="Y395" s="147">
        <v>17799</v>
      </c>
      <c r="Z395" s="147">
        <v>19248</v>
      </c>
      <c r="AA395" s="147">
        <v>401</v>
      </c>
      <c r="AB395" s="147">
        <v>47699</v>
      </c>
      <c r="AC395" s="147">
        <v>639895</v>
      </c>
      <c r="AD395" s="147">
        <v>44346</v>
      </c>
      <c r="AE395" s="147">
        <v>102154</v>
      </c>
      <c r="AF395" s="147">
        <v>36729</v>
      </c>
      <c r="AG395" s="147">
        <v>0</v>
      </c>
      <c r="AH395" s="147">
        <v>15132</v>
      </c>
      <c r="AI395" s="147">
        <v>-6783</v>
      </c>
      <c r="AJ395" s="147">
        <v>2702</v>
      </c>
      <c r="AK395" s="147">
        <v>121</v>
      </c>
      <c r="AL395" s="147">
        <v>0</v>
      </c>
      <c r="AM395" s="147">
        <v>0</v>
      </c>
      <c r="AN395" s="147">
        <v>5493</v>
      </c>
      <c r="AO395" s="147">
        <v>21773</v>
      </c>
      <c r="AP395" s="147">
        <v>0</v>
      </c>
      <c r="AQ395" s="147">
        <v>38408</v>
      </c>
      <c r="AR395" s="147">
        <v>333</v>
      </c>
      <c r="AS395" s="147">
        <v>0</v>
      </c>
      <c r="AT395" s="147">
        <v>12093</v>
      </c>
      <c r="AU395" s="147">
        <v>11910</v>
      </c>
      <c r="AV395" s="147">
        <v>1326</v>
      </c>
      <c r="AW395" s="147">
        <v>6396</v>
      </c>
      <c r="AX395" s="147">
        <v>292133</v>
      </c>
      <c r="AY395" s="147">
        <v>67492</v>
      </c>
      <c r="AZ395" s="147">
        <v>0</v>
      </c>
      <c r="BA395" s="147">
        <v>34768</v>
      </c>
      <c r="BB395" s="147">
        <v>92154</v>
      </c>
      <c r="BC395" s="147">
        <v>0</v>
      </c>
      <c r="BD395" s="147">
        <v>12518</v>
      </c>
      <c r="BE395" s="147">
        <v>0</v>
      </c>
      <c r="BF395" s="147">
        <v>0</v>
      </c>
      <c r="BG395" s="147">
        <v>206932</v>
      </c>
      <c r="BH395" s="147">
        <v>1138960</v>
      </c>
      <c r="BI395" s="147">
        <v>124430</v>
      </c>
      <c r="BJ395" s="147">
        <v>83116</v>
      </c>
      <c r="BK395" s="147">
        <v>4370</v>
      </c>
      <c r="BL395" s="147">
        <v>9750</v>
      </c>
      <c r="BM395" s="147">
        <v>62909</v>
      </c>
      <c r="BN395" s="147">
        <v>57680</v>
      </c>
      <c r="BO395" s="147">
        <v>167310</v>
      </c>
      <c r="BP395" s="147">
        <v>0</v>
      </c>
      <c r="BQ395" s="147">
        <v>25313</v>
      </c>
      <c r="BR395" s="147">
        <v>-17093</v>
      </c>
      <c r="BS395" s="147">
        <v>9190</v>
      </c>
      <c r="BT395" s="147">
        <v>505</v>
      </c>
      <c r="BU395" s="147">
        <v>0</v>
      </c>
      <c r="BV395" s="147">
        <v>325</v>
      </c>
      <c r="BW395" s="147">
        <v>49563</v>
      </c>
      <c r="BX395" s="147">
        <v>10832</v>
      </c>
      <c r="BY395" s="147">
        <v>0</v>
      </c>
      <c r="BZ395" s="147">
        <v>10678</v>
      </c>
      <c r="CA395" s="147">
        <v>3663</v>
      </c>
      <c r="CB395" s="147">
        <v>0</v>
      </c>
      <c r="CC395" s="147">
        <v>0</v>
      </c>
      <c r="CD395" s="147">
        <v>110330</v>
      </c>
      <c r="CE395" s="147">
        <v>16661</v>
      </c>
      <c r="CF395" s="147">
        <v>4817</v>
      </c>
      <c r="CG395" s="147">
        <v>0</v>
      </c>
      <c r="CH395" s="147">
        <v>0</v>
      </c>
      <c r="CI395" s="147">
        <v>975</v>
      </c>
      <c r="CJ395" s="147">
        <v>11299</v>
      </c>
      <c r="CK395" s="147">
        <v>6449</v>
      </c>
      <c r="CL395" s="147">
        <v>8383</v>
      </c>
      <c r="CM395" s="147">
        <v>761455</v>
      </c>
      <c r="CN395" s="147">
        <v>1900415</v>
      </c>
      <c r="CO395" s="147">
        <v>193766</v>
      </c>
      <c r="CP395" s="147">
        <v>225734</v>
      </c>
      <c r="CQ395" s="147">
        <v>679032</v>
      </c>
      <c r="CR395" s="147">
        <v>0</v>
      </c>
      <c r="CS395" s="147">
        <v>66771</v>
      </c>
      <c r="CT395" s="147">
        <v>0</v>
      </c>
      <c r="CU395" s="147">
        <v>0</v>
      </c>
      <c r="CV395" s="147">
        <v>0</v>
      </c>
      <c r="CW395" s="147">
        <v>106193</v>
      </c>
      <c r="CX395" s="147">
        <v>-57216</v>
      </c>
      <c r="CY395" s="147">
        <v>26095</v>
      </c>
      <c r="CZ395" s="147">
        <v>646</v>
      </c>
      <c r="DA395" s="147">
        <v>0</v>
      </c>
      <c r="DB395" s="147">
        <v>0</v>
      </c>
      <c r="DC395" s="147">
        <v>0</v>
      </c>
      <c r="DD395" s="147">
        <v>0</v>
      </c>
      <c r="DE395" s="147">
        <v>308435</v>
      </c>
      <c r="DF395" s="147">
        <v>152774</v>
      </c>
      <c r="DG395" s="147">
        <v>1375</v>
      </c>
      <c r="DH395" s="147">
        <v>0</v>
      </c>
      <c r="DI395" s="147">
        <v>1759</v>
      </c>
      <c r="DJ395" s="147">
        <v>1705364</v>
      </c>
      <c r="DK395" s="147">
        <v>0</v>
      </c>
      <c r="DL395" s="147">
        <v>0</v>
      </c>
      <c r="DM395" s="147">
        <v>0</v>
      </c>
      <c r="DN395" s="147">
        <v>0</v>
      </c>
      <c r="DO395" s="147">
        <v>0</v>
      </c>
      <c r="DP395" s="147">
        <v>0</v>
      </c>
      <c r="DQ395" s="147">
        <v>0</v>
      </c>
      <c r="DR395" s="147">
        <v>-1</v>
      </c>
      <c r="DS395" s="147">
        <v>0</v>
      </c>
      <c r="DT395" s="147">
        <v>0</v>
      </c>
      <c r="DU395" s="147">
        <v>0</v>
      </c>
      <c r="DV395" s="147">
        <v>0</v>
      </c>
      <c r="DW395" s="147">
        <v>0</v>
      </c>
      <c r="DX395" s="147">
        <v>0</v>
      </c>
      <c r="DY395" s="147">
        <v>0</v>
      </c>
      <c r="DZ395" s="147">
        <v>0</v>
      </c>
      <c r="EA395" s="147">
        <v>0</v>
      </c>
      <c r="EB395" s="147">
        <v>0</v>
      </c>
      <c r="EC395" s="147">
        <v>-1</v>
      </c>
      <c r="ED395" s="147">
        <v>3605778</v>
      </c>
    </row>
    <row r="396" spans="1:134" ht="13.5" x14ac:dyDescent="0.25">
      <c r="A396" s="137" t="s">
        <v>606</v>
      </c>
      <c r="B396" s="137" t="s">
        <v>234</v>
      </c>
      <c r="C396" s="139">
        <v>45657</v>
      </c>
      <c r="D396" s="147">
        <v>95040</v>
      </c>
      <c r="E396" s="147">
        <v>36234</v>
      </c>
      <c r="F396" s="147">
        <v>0</v>
      </c>
      <c r="G396" s="147">
        <v>10283</v>
      </c>
      <c r="H396" s="147">
        <v>19781</v>
      </c>
      <c r="I396" s="147">
        <v>1890</v>
      </c>
      <c r="J396" s="147">
        <v>0</v>
      </c>
      <c r="K396" s="147">
        <v>1000</v>
      </c>
      <c r="L396" s="147">
        <v>879</v>
      </c>
      <c r="M396" s="147">
        <v>8935</v>
      </c>
      <c r="N396" s="147">
        <v>6753</v>
      </c>
      <c r="O396" s="147">
        <v>0</v>
      </c>
      <c r="P396" s="147">
        <v>57814</v>
      </c>
      <c r="Q396" s="147">
        <v>0</v>
      </c>
      <c r="R396" s="147">
        <v>44804</v>
      </c>
      <c r="S396" s="147">
        <v>4310</v>
      </c>
      <c r="T396" s="147">
        <v>518</v>
      </c>
      <c r="U396" s="147">
        <v>28648</v>
      </c>
      <c r="V396" s="147">
        <v>0</v>
      </c>
      <c r="W396" s="147">
        <v>23</v>
      </c>
      <c r="X396" s="147">
        <v>0</v>
      </c>
      <c r="Y396" s="147">
        <v>15974</v>
      </c>
      <c r="Z396" s="147">
        <v>9629</v>
      </c>
      <c r="AA396" s="147">
        <v>7200</v>
      </c>
      <c r="AB396" s="147">
        <v>11230</v>
      </c>
      <c r="AC396" s="147">
        <v>360945</v>
      </c>
      <c r="AD396" s="147">
        <v>40016</v>
      </c>
      <c r="AE396" s="147">
        <v>81871</v>
      </c>
      <c r="AF396" s="147">
        <v>45470</v>
      </c>
      <c r="AG396" s="147">
        <v>0</v>
      </c>
      <c r="AH396" s="147">
        <v>13165</v>
      </c>
      <c r="AI396" s="147">
        <v>10507</v>
      </c>
      <c r="AJ396" s="147">
        <v>2409</v>
      </c>
      <c r="AK396" s="147">
        <v>0</v>
      </c>
      <c r="AL396" s="147">
        <v>0</v>
      </c>
      <c r="AM396" s="147">
        <v>390</v>
      </c>
      <c r="AN396" s="147">
        <v>9440</v>
      </c>
      <c r="AO396" s="147">
        <v>19006</v>
      </c>
      <c r="AP396" s="147">
        <v>14075</v>
      </c>
      <c r="AQ396" s="147">
        <v>60025</v>
      </c>
      <c r="AR396" s="147">
        <v>0</v>
      </c>
      <c r="AS396" s="147">
        <v>0</v>
      </c>
      <c r="AT396" s="147">
        <v>17730</v>
      </c>
      <c r="AU396" s="147">
        <v>814</v>
      </c>
      <c r="AV396" s="147">
        <v>298</v>
      </c>
      <c r="AW396" s="147">
        <v>0</v>
      </c>
      <c r="AX396" s="147">
        <v>315216</v>
      </c>
      <c r="AY396" s="147">
        <v>45179</v>
      </c>
      <c r="AZ396" s="147">
        <v>0</v>
      </c>
      <c r="BA396" s="147">
        <v>24047</v>
      </c>
      <c r="BB396" s="147">
        <v>0</v>
      </c>
      <c r="BC396" s="147">
        <v>0</v>
      </c>
      <c r="BD396" s="147">
        <v>9889</v>
      </c>
      <c r="BE396" s="147">
        <v>20603</v>
      </c>
      <c r="BF396" s="147">
        <v>0</v>
      </c>
      <c r="BG396" s="147">
        <v>99718</v>
      </c>
      <c r="BH396" s="147">
        <v>775879</v>
      </c>
      <c r="BI396" s="147">
        <v>100353</v>
      </c>
      <c r="BJ396" s="147">
        <v>74191</v>
      </c>
      <c r="BK396" s="147">
        <v>0</v>
      </c>
      <c r="BL396" s="147">
        <v>3000</v>
      </c>
      <c r="BM396" s="147">
        <v>53162</v>
      </c>
      <c r="BN396" s="147">
        <v>0</v>
      </c>
      <c r="BO396" s="147">
        <v>200348</v>
      </c>
      <c r="BP396" s="147">
        <v>0</v>
      </c>
      <c r="BQ396" s="147">
        <v>33506</v>
      </c>
      <c r="BR396" s="147">
        <v>12766</v>
      </c>
      <c r="BS396" s="147">
        <v>6162</v>
      </c>
      <c r="BT396" s="147">
        <v>0</v>
      </c>
      <c r="BU396" s="147">
        <v>0</v>
      </c>
      <c r="BV396" s="147">
        <v>905</v>
      </c>
      <c r="BW396" s="147">
        <v>66411</v>
      </c>
      <c r="BX396" s="147">
        <v>16832</v>
      </c>
      <c r="BY396" s="147">
        <v>0</v>
      </c>
      <c r="BZ396" s="147">
        <v>24279</v>
      </c>
      <c r="CA396" s="147">
        <v>4107</v>
      </c>
      <c r="CB396" s="147">
        <v>0</v>
      </c>
      <c r="CC396" s="147">
        <v>0</v>
      </c>
      <c r="CD396" s="147">
        <v>123187</v>
      </c>
      <c r="CE396" s="147">
        <v>7379</v>
      </c>
      <c r="CF396" s="147">
        <v>2328</v>
      </c>
      <c r="CG396" s="147">
        <v>0</v>
      </c>
      <c r="CH396" s="147">
        <v>0</v>
      </c>
      <c r="CI396" s="147">
        <v>87406</v>
      </c>
      <c r="CJ396" s="147">
        <v>17591</v>
      </c>
      <c r="CK396" s="147">
        <v>706</v>
      </c>
      <c r="CL396" s="147">
        <v>0</v>
      </c>
      <c r="CM396" s="147">
        <v>834619</v>
      </c>
      <c r="CN396" s="147">
        <v>1610498</v>
      </c>
      <c r="CO396" s="147">
        <v>283418</v>
      </c>
      <c r="CP396" s="147">
        <v>190117</v>
      </c>
      <c r="CQ396" s="147">
        <v>579601</v>
      </c>
      <c r="CR396" s="147">
        <v>0</v>
      </c>
      <c r="CS396" s="147">
        <v>0</v>
      </c>
      <c r="CT396" s="147">
        <v>0</v>
      </c>
      <c r="CU396" s="147">
        <v>0</v>
      </c>
      <c r="CV396" s="147">
        <v>0</v>
      </c>
      <c r="CW396" s="147">
        <v>84032</v>
      </c>
      <c r="CX396" s="147">
        <v>10807</v>
      </c>
      <c r="CY396" s="147">
        <v>15160</v>
      </c>
      <c r="CZ396" s="147">
        <v>0</v>
      </c>
      <c r="DA396" s="147">
        <v>0</v>
      </c>
      <c r="DB396" s="147">
        <v>1308</v>
      </c>
      <c r="DC396" s="147">
        <v>0</v>
      </c>
      <c r="DD396" s="147">
        <v>0</v>
      </c>
      <c r="DE396" s="147">
        <v>38270</v>
      </c>
      <c r="DF396" s="147">
        <v>127588</v>
      </c>
      <c r="DG396" s="147">
        <v>155260</v>
      </c>
      <c r="DH396" s="147">
        <v>0</v>
      </c>
      <c r="DI396" s="147">
        <v>0</v>
      </c>
      <c r="DJ396" s="147">
        <v>1485561</v>
      </c>
      <c r="DK396" s="147">
        <v>0</v>
      </c>
      <c r="DL396" s="147">
        <v>0</v>
      </c>
      <c r="DM396" s="147">
        <v>0</v>
      </c>
      <c r="DN396" s="147">
        <v>0</v>
      </c>
      <c r="DO396" s="147">
        <v>0</v>
      </c>
      <c r="DP396" s="147">
        <v>0</v>
      </c>
      <c r="DQ396" s="147">
        <v>0</v>
      </c>
      <c r="DR396" s="147">
        <v>0</v>
      </c>
      <c r="DS396" s="147">
        <v>0</v>
      </c>
      <c r="DT396" s="147">
        <v>0</v>
      </c>
      <c r="DU396" s="147">
        <v>0</v>
      </c>
      <c r="DV396" s="147">
        <v>0</v>
      </c>
      <c r="DW396" s="147">
        <v>0</v>
      </c>
      <c r="DX396" s="147">
        <v>0</v>
      </c>
      <c r="DY396" s="147">
        <v>0</v>
      </c>
      <c r="DZ396" s="147">
        <v>0</v>
      </c>
      <c r="EA396" s="147">
        <v>0</v>
      </c>
      <c r="EB396" s="147">
        <v>0</v>
      </c>
      <c r="EC396" s="147">
        <v>0</v>
      </c>
      <c r="ED396" s="147">
        <v>3096059</v>
      </c>
    </row>
    <row r="397" spans="1:134" ht="13.5" x14ac:dyDescent="0.25">
      <c r="A397" s="137" t="s">
        <v>607</v>
      </c>
      <c r="B397" s="138"/>
      <c r="C397" s="139">
        <v>45657</v>
      </c>
      <c r="D397" s="147">
        <v>186455</v>
      </c>
      <c r="E397" s="147">
        <v>364162</v>
      </c>
      <c r="F397" s="147">
        <v>0</v>
      </c>
      <c r="G397" s="147">
        <v>41317</v>
      </c>
      <c r="H397" s="147">
        <v>93087</v>
      </c>
      <c r="I397" s="147">
        <v>5746</v>
      </c>
      <c r="J397" s="147">
        <v>19186</v>
      </c>
      <c r="K397" s="147">
        <v>1200</v>
      </c>
      <c r="L397" s="147">
        <v>5550</v>
      </c>
      <c r="M397" s="147">
        <v>17963</v>
      </c>
      <c r="N397" s="147">
        <v>16289</v>
      </c>
      <c r="O397" s="147">
        <v>18535</v>
      </c>
      <c r="P397" s="147">
        <v>0</v>
      </c>
      <c r="Q397" s="147">
        <v>0</v>
      </c>
      <c r="R397" s="147">
        <v>125077</v>
      </c>
      <c r="S397" s="147">
        <v>12629</v>
      </c>
      <c r="T397" s="147">
        <v>1303</v>
      </c>
      <c r="U397" s="147">
        <v>64969</v>
      </c>
      <c r="V397" s="147">
        <v>0</v>
      </c>
      <c r="W397" s="147">
        <v>1057</v>
      </c>
      <c r="X397" s="147">
        <v>11880</v>
      </c>
      <c r="Y397" s="147">
        <v>70788</v>
      </c>
      <c r="Z397" s="147">
        <v>54936</v>
      </c>
      <c r="AA397" s="147">
        <v>7200</v>
      </c>
      <c r="AB397" s="147">
        <v>21788</v>
      </c>
      <c r="AC397" s="147">
        <v>1141117</v>
      </c>
      <c r="AD397" s="147">
        <v>51747</v>
      </c>
      <c r="AE397" s="147">
        <v>134712</v>
      </c>
      <c r="AF397" s="147">
        <v>56789</v>
      </c>
      <c r="AG397" s="147">
        <v>0</v>
      </c>
      <c r="AH397" s="147">
        <v>17429</v>
      </c>
      <c r="AI397" s="147">
        <v>53037</v>
      </c>
      <c r="AJ397" s="147">
        <v>2538</v>
      </c>
      <c r="AK397" s="147">
        <v>0</v>
      </c>
      <c r="AL397" s="147">
        <v>0</v>
      </c>
      <c r="AM397" s="147">
        <v>1360</v>
      </c>
      <c r="AN397" s="147">
        <v>11122</v>
      </c>
      <c r="AO397" s="147">
        <v>20241</v>
      </c>
      <c r="AP397" s="147">
        <v>13249</v>
      </c>
      <c r="AQ397" s="147">
        <v>95953</v>
      </c>
      <c r="AR397" s="147">
        <v>0</v>
      </c>
      <c r="AS397" s="147">
        <v>856</v>
      </c>
      <c r="AT397" s="147">
        <v>32009</v>
      </c>
      <c r="AU397" s="147">
        <v>2441</v>
      </c>
      <c r="AV397" s="147">
        <v>360</v>
      </c>
      <c r="AW397" s="147">
        <v>0</v>
      </c>
      <c r="AX397" s="147">
        <v>493843</v>
      </c>
      <c r="AY397" s="147">
        <v>152090</v>
      </c>
      <c r="AZ397" s="147">
        <v>1080</v>
      </c>
      <c r="BA397" s="147">
        <v>62270</v>
      </c>
      <c r="BB397" s="147">
        <v>0</v>
      </c>
      <c r="BC397" s="147">
        <v>71720</v>
      </c>
      <c r="BD397" s="147">
        <v>23517</v>
      </c>
      <c r="BE397" s="147">
        <v>45248</v>
      </c>
      <c r="BF397" s="147">
        <v>0</v>
      </c>
      <c r="BG397" s="147">
        <v>355925</v>
      </c>
      <c r="BH397" s="147">
        <v>1990885</v>
      </c>
      <c r="BI397" s="147">
        <v>139273</v>
      </c>
      <c r="BJ397" s="147">
        <v>68684</v>
      </c>
      <c r="BK397" s="147">
        <v>0</v>
      </c>
      <c r="BL397" s="147">
        <v>18000</v>
      </c>
      <c r="BM397" s="147">
        <v>64124</v>
      </c>
      <c r="BN397" s="147">
        <v>60802</v>
      </c>
      <c r="BO397" s="147">
        <v>336512</v>
      </c>
      <c r="BP397" s="147">
        <v>0</v>
      </c>
      <c r="BQ397" s="147">
        <v>45936</v>
      </c>
      <c r="BR397" s="147">
        <v>51286</v>
      </c>
      <c r="BS397" s="147">
        <v>6985</v>
      </c>
      <c r="BT397" s="147">
        <v>0</v>
      </c>
      <c r="BU397" s="147">
        <v>0</v>
      </c>
      <c r="BV397" s="147">
        <v>431</v>
      </c>
      <c r="BW397" s="147">
        <v>122861</v>
      </c>
      <c r="BX397" s="147">
        <v>54220</v>
      </c>
      <c r="BY397" s="147">
        <v>0</v>
      </c>
      <c r="BZ397" s="147">
        <v>33070</v>
      </c>
      <c r="CA397" s="147">
        <v>23234</v>
      </c>
      <c r="CB397" s="147">
        <v>0</v>
      </c>
      <c r="CC397" s="147">
        <v>0</v>
      </c>
      <c r="CD397" s="147">
        <v>256879</v>
      </c>
      <c r="CE397" s="147">
        <v>3436</v>
      </c>
      <c r="CF397" s="147">
        <v>2840</v>
      </c>
      <c r="CG397" s="147">
        <v>0</v>
      </c>
      <c r="CH397" s="147">
        <v>0</v>
      </c>
      <c r="CI397" s="147">
        <v>0</v>
      </c>
      <c r="CJ397" s="147">
        <v>87467</v>
      </c>
      <c r="CK397" s="147">
        <v>0</v>
      </c>
      <c r="CL397" s="147">
        <v>0</v>
      </c>
      <c r="CM397" s="147">
        <v>1376040</v>
      </c>
      <c r="CN397" s="147">
        <v>3366925</v>
      </c>
      <c r="CO397" s="147">
        <v>586594</v>
      </c>
      <c r="CP397" s="147">
        <v>461297</v>
      </c>
      <c r="CQ397" s="147">
        <v>1040961</v>
      </c>
      <c r="CR397" s="147">
        <v>0</v>
      </c>
      <c r="CS397" s="147">
        <v>0</v>
      </c>
      <c r="CT397" s="147">
        <v>0</v>
      </c>
      <c r="CU397" s="147">
        <v>0</v>
      </c>
      <c r="CV397" s="147">
        <v>0</v>
      </c>
      <c r="CW397" s="147">
        <v>169203</v>
      </c>
      <c r="CX397" s="147">
        <v>122880</v>
      </c>
      <c r="CY397" s="147">
        <v>21798</v>
      </c>
      <c r="CZ397" s="147">
        <v>0</v>
      </c>
      <c r="DA397" s="147">
        <v>0</v>
      </c>
      <c r="DB397" s="147">
        <v>4895</v>
      </c>
      <c r="DC397" s="147">
        <v>298</v>
      </c>
      <c r="DD397" s="147">
        <v>11325</v>
      </c>
      <c r="DE397" s="147">
        <v>46296</v>
      </c>
      <c r="DF397" s="147">
        <v>99974</v>
      </c>
      <c r="DG397" s="147">
        <v>396897</v>
      </c>
      <c r="DH397" s="147">
        <v>0</v>
      </c>
      <c r="DI397" s="147">
        <v>0</v>
      </c>
      <c r="DJ397" s="147">
        <v>2962418</v>
      </c>
      <c r="DK397" s="147">
        <v>0</v>
      </c>
      <c r="DL397" s="147">
        <v>0</v>
      </c>
      <c r="DM397" s="147">
        <v>0</v>
      </c>
      <c r="DN397" s="147">
        <v>0</v>
      </c>
      <c r="DO397" s="147">
        <v>0</v>
      </c>
      <c r="DP397" s="147">
        <v>0</v>
      </c>
      <c r="DQ397" s="147">
        <v>0</v>
      </c>
      <c r="DR397" s="147">
        <v>0</v>
      </c>
      <c r="DS397" s="147">
        <v>0</v>
      </c>
      <c r="DT397" s="147">
        <v>0</v>
      </c>
      <c r="DU397" s="147">
        <v>0</v>
      </c>
      <c r="DV397" s="147">
        <v>0</v>
      </c>
      <c r="DW397" s="147">
        <v>0</v>
      </c>
      <c r="DX397" s="147">
        <v>0</v>
      </c>
      <c r="DY397" s="147">
        <v>0</v>
      </c>
      <c r="DZ397" s="147">
        <v>0</v>
      </c>
      <c r="EA397" s="147">
        <v>0</v>
      </c>
      <c r="EB397" s="147">
        <v>0</v>
      </c>
      <c r="EC397" s="147">
        <v>0</v>
      </c>
      <c r="ED397" s="147">
        <v>6329343</v>
      </c>
    </row>
    <row r="398" spans="1:134" ht="13.5" x14ac:dyDescent="0.25">
      <c r="A398" s="137" t="s">
        <v>608</v>
      </c>
      <c r="B398" s="137" t="s">
        <v>248</v>
      </c>
      <c r="C398" s="139">
        <v>45657</v>
      </c>
      <c r="D398" s="147">
        <v>113564</v>
      </c>
      <c r="E398" s="147">
        <v>104113</v>
      </c>
      <c r="F398" s="147">
        <v>0</v>
      </c>
      <c r="G398" s="147">
        <v>17519</v>
      </c>
      <c r="H398" s="147">
        <v>24071</v>
      </c>
      <c r="I398" s="147">
        <v>1895</v>
      </c>
      <c r="J398" s="147">
        <v>353</v>
      </c>
      <c r="K398" s="147">
        <v>70</v>
      </c>
      <c r="L398" s="147">
        <v>30450</v>
      </c>
      <c r="M398" s="147">
        <v>17584</v>
      </c>
      <c r="N398" s="147">
        <v>16036</v>
      </c>
      <c r="O398" s="147">
        <v>0</v>
      </c>
      <c r="P398" s="147">
        <v>482443</v>
      </c>
      <c r="Q398" s="147">
        <v>0</v>
      </c>
      <c r="R398" s="147">
        <v>6479</v>
      </c>
      <c r="S398" s="147">
        <v>8187</v>
      </c>
      <c r="T398" s="147">
        <v>80</v>
      </c>
      <c r="U398" s="147">
        <v>85768</v>
      </c>
      <c r="V398" s="147">
        <v>5786</v>
      </c>
      <c r="W398" s="147">
        <v>0</v>
      </c>
      <c r="X398" s="147">
        <v>0</v>
      </c>
      <c r="Y398" s="147">
        <v>9405</v>
      </c>
      <c r="Z398" s="147">
        <v>42168</v>
      </c>
      <c r="AA398" s="147">
        <v>7200</v>
      </c>
      <c r="AB398" s="147">
        <v>109856</v>
      </c>
      <c r="AC398" s="147">
        <v>1083027</v>
      </c>
      <c r="AD398" s="147">
        <v>29355</v>
      </c>
      <c r="AE398" s="147">
        <v>113530</v>
      </c>
      <c r="AF398" s="147">
        <v>63426</v>
      </c>
      <c r="AG398" s="147">
        <v>0</v>
      </c>
      <c r="AH398" s="147">
        <v>15675</v>
      </c>
      <c r="AI398" s="147">
        <v>22814</v>
      </c>
      <c r="AJ398" s="147">
        <v>1796</v>
      </c>
      <c r="AK398" s="147">
        <v>335</v>
      </c>
      <c r="AL398" s="147">
        <v>67</v>
      </c>
      <c r="AM398" s="147">
        <v>0</v>
      </c>
      <c r="AN398" s="147">
        <v>8752</v>
      </c>
      <c r="AO398" s="147">
        <v>24730</v>
      </c>
      <c r="AP398" s="147">
        <v>22069</v>
      </c>
      <c r="AQ398" s="147">
        <v>147211</v>
      </c>
      <c r="AR398" s="147">
        <v>0</v>
      </c>
      <c r="AS398" s="147">
        <v>0</v>
      </c>
      <c r="AT398" s="147">
        <v>38132</v>
      </c>
      <c r="AU398" s="147">
        <v>0</v>
      </c>
      <c r="AV398" s="147">
        <v>371</v>
      </c>
      <c r="AW398" s="147">
        <v>0</v>
      </c>
      <c r="AX398" s="147">
        <v>488263</v>
      </c>
      <c r="AY398" s="147">
        <v>259399</v>
      </c>
      <c r="AZ398" s="147">
        <v>2255</v>
      </c>
      <c r="BA398" s="147">
        <v>60903</v>
      </c>
      <c r="BB398" s="147">
        <v>0</v>
      </c>
      <c r="BC398" s="147">
        <v>60158</v>
      </c>
      <c r="BD398" s="147">
        <v>25369</v>
      </c>
      <c r="BE398" s="147">
        <v>35619</v>
      </c>
      <c r="BF398" s="147">
        <v>0</v>
      </c>
      <c r="BG398" s="147">
        <v>443703</v>
      </c>
      <c r="BH398" s="147">
        <v>2014993</v>
      </c>
      <c r="BI398" s="147">
        <v>101648</v>
      </c>
      <c r="BJ398" s="147">
        <v>173910</v>
      </c>
      <c r="BK398" s="147">
        <v>0</v>
      </c>
      <c r="BL398" s="147">
        <v>30600</v>
      </c>
      <c r="BM398" s="147">
        <v>58195</v>
      </c>
      <c r="BN398" s="147">
        <v>43412</v>
      </c>
      <c r="BO398" s="147">
        <v>298723</v>
      </c>
      <c r="BP398" s="147">
        <v>0</v>
      </c>
      <c r="BQ398" s="147">
        <v>43079</v>
      </c>
      <c r="BR398" s="147">
        <v>74403</v>
      </c>
      <c r="BS398" s="147">
        <v>5859</v>
      </c>
      <c r="BT398" s="147">
        <v>1091</v>
      </c>
      <c r="BU398" s="147">
        <v>217</v>
      </c>
      <c r="BV398" s="147">
        <v>438</v>
      </c>
      <c r="BW398" s="147">
        <v>120289</v>
      </c>
      <c r="BX398" s="147">
        <v>0</v>
      </c>
      <c r="BY398" s="147">
        <v>0</v>
      </c>
      <c r="BZ398" s="147">
        <v>27016</v>
      </c>
      <c r="CA398" s="147">
        <v>7331</v>
      </c>
      <c r="CB398" s="147">
        <v>0</v>
      </c>
      <c r="CC398" s="147">
        <v>9257</v>
      </c>
      <c r="CD398" s="147">
        <v>187234</v>
      </c>
      <c r="CE398" s="147">
        <v>39097</v>
      </c>
      <c r="CF398" s="147">
        <v>5520</v>
      </c>
      <c r="CG398" s="147">
        <v>0</v>
      </c>
      <c r="CH398" s="147">
        <v>0</v>
      </c>
      <c r="CI398" s="147">
        <v>0</v>
      </c>
      <c r="CJ398" s="147">
        <v>211</v>
      </c>
      <c r="CK398" s="147">
        <v>6699</v>
      </c>
      <c r="CL398" s="147">
        <v>0</v>
      </c>
      <c r="CM398" s="147">
        <v>1234229</v>
      </c>
      <c r="CN398" s="147">
        <v>3249222</v>
      </c>
      <c r="CO398" s="147">
        <v>533148</v>
      </c>
      <c r="CP398" s="147">
        <v>398955</v>
      </c>
      <c r="CQ398" s="147">
        <v>1400780</v>
      </c>
      <c r="CR398" s="147">
        <v>0</v>
      </c>
      <c r="CS398" s="147">
        <v>0</v>
      </c>
      <c r="CT398" s="147">
        <v>0</v>
      </c>
      <c r="CU398" s="147">
        <v>0</v>
      </c>
      <c r="CV398" s="147">
        <v>0</v>
      </c>
      <c r="CW398" s="147">
        <v>186017</v>
      </c>
      <c r="CX398" s="147">
        <v>258224</v>
      </c>
      <c r="CY398" s="147">
        <v>20333</v>
      </c>
      <c r="CZ398" s="147">
        <v>3787</v>
      </c>
      <c r="DA398" s="147">
        <v>755</v>
      </c>
      <c r="DB398" s="147">
        <v>11771</v>
      </c>
      <c r="DC398" s="147">
        <v>9961</v>
      </c>
      <c r="DD398" s="147">
        <v>0</v>
      </c>
      <c r="DE398" s="147">
        <v>0</v>
      </c>
      <c r="DF398" s="147">
        <v>0</v>
      </c>
      <c r="DG398" s="147">
        <v>147489</v>
      </c>
      <c r="DH398" s="147">
        <v>0</v>
      </c>
      <c r="DI398" s="147">
        <v>40</v>
      </c>
      <c r="DJ398" s="147">
        <v>2971260</v>
      </c>
      <c r="DK398" s="147">
        <v>0</v>
      </c>
      <c r="DL398" s="147">
        <v>0</v>
      </c>
      <c r="DM398" s="147">
        <v>0</v>
      </c>
      <c r="DN398" s="147">
        <v>0</v>
      </c>
      <c r="DO398" s="147">
        <v>0</v>
      </c>
      <c r="DP398" s="147">
        <v>0</v>
      </c>
      <c r="DQ398" s="147">
        <v>0</v>
      </c>
      <c r="DR398" s="147">
        <v>0</v>
      </c>
      <c r="DS398" s="147">
        <v>0</v>
      </c>
      <c r="DT398" s="147">
        <v>0</v>
      </c>
      <c r="DU398" s="147">
        <v>0</v>
      </c>
      <c r="DV398" s="147">
        <v>0</v>
      </c>
      <c r="DW398" s="147">
        <v>0</v>
      </c>
      <c r="DX398" s="147">
        <v>0</v>
      </c>
      <c r="DY398" s="147">
        <v>0</v>
      </c>
      <c r="DZ398" s="147">
        <v>0</v>
      </c>
      <c r="EA398" s="147">
        <v>0</v>
      </c>
      <c r="EB398" s="147">
        <v>0</v>
      </c>
      <c r="EC398" s="147">
        <v>0</v>
      </c>
      <c r="ED398" s="147">
        <v>6220482</v>
      </c>
    </row>
    <row r="399" spans="1:134" ht="13.5" x14ac:dyDescent="0.25">
      <c r="A399" s="137" t="s">
        <v>609</v>
      </c>
      <c r="B399" s="137" t="s">
        <v>1111</v>
      </c>
      <c r="C399" s="139">
        <v>45657</v>
      </c>
      <c r="D399" s="147">
        <v>133658</v>
      </c>
      <c r="E399" s="147">
        <v>90727</v>
      </c>
      <c r="F399" s="147">
        <v>0</v>
      </c>
      <c r="G399" s="147">
        <v>11758</v>
      </c>
      <c r="H399" s="147">
        <v>43413</v>
      </c>
      <c r="I399" s="147">
        <v>3462</v>
      </c>
      <c r="J399" s="147">
        <v>87</v>
      </c>
      <c r="K399" s="147">
        <v>1000</v>
      </c>
      <c r="L399" s="147">
        <v>180</v>
      </c>
      <c r="M399" s="147">
        <v>20241</v>
      </c>
      <c r="N399" s="147">
        <v>10515</v>
      </c>
      <c r="O399" s="147">
        <v>0</v>
      </c>
      <c r="P399" s="147">
        <v>0</v>
      </c>
      <c r="Q399" s="147">
        <v>0</v>
      </c>
      <c r="R399" s="147">
        <v>52050</v>
      </c>
      <c r="S399" s="147">
        <v>5674</v>
      </c>
      <c r="T399" s="147">
        <v>1021</v>
      </c>
      <c r="U399" s="147">
        <v>14474</v>
      </c>
      <c r="V399" s="147">
        <v>0</v>
      </c>
      <c r="W399" s="147">
        <v>1916</v>
      </c>
      <c r="X399" s="147">
        <v>0</v>
      </c>
      <c r="Y399" s="147">
        <v>39277</v>
      </c>
      <c r="Z399" s="147">
        <v>10497</v>
      </c>
      <c r="AA399" s="147">
        <v>579</v>
      </c>
      <c r="AB399" s="147">
        <v>8417</v>
      </c>
      <c r="AC399" s="147">
        <v>448946</v>
      </c>
      <c r="AD399" s="147">
        <v>37172</v>
      </c>
      <c r="AE399" s="147">
        <v>94831</v>
      </c>
      <c r="AF399" s="147">
        <v>76515</v>
      </c>
      <c r="AG399" s="147">
        <v>0</v>
      </c>
      <c r="AH399" s="147">
        <v>16587</v>
      </c>
      <c r="AI399" s="147">
        <v>14550</v>
      </c>
      <c r="AJ399" s="147">
        <v>3218</v>
      </c>
      <c r="AK399" s="147">
        <v>0</v>
      </c>
      <c r="AL399" s="147">
        <v>0</v>
      </c>
      <c r="AM399" s="147">
        <v>0</v>
      </c>
      <c r="AN399" s="147">
        <v>14402</v>
      </c>
      <c r="AO399" s="147">
        <v>13676</v>
      </c>
      <c r="AP399" s="147">
        <v>6946</v>
      </c>
      <c r="AQ399" s="147">
        <v>132348</v>
      </c>
      <c r="AR399" s="147">
        <v>0</v>
      </c>
      <c r="AS399" s="147">
        <v>0</v>
      </c>
      <c r="AT399" s="147">
        <v>25553</v>
      </c>
      <c r="AU399" s="147">
        <v>455</v>
      </c>
      <c r="AV399" s="147">
        <v>0</v>
      </c>
      <c r="AW399" s="147">
        <v>0</v>
      </c>
      <c r="AX399" s="147">
        <v>436253</v>
      </c>
      <c r="AY399" s="147">
        <v>88300</v>
      </c>
      <c r="AZ399" s="147">
        <v>352</v>
      </c>
      <c r="BA399" s="147">
        <v>36170</v>
      </c>
      <c r="BB399" s="147">
        <v>0</v>
      </c>
      <c r="BC399" s="147">
        <v>5486</v>
      </c>
      <c r="BD399" s="147">
        <v>20024</v>
      </c>
      <c r="BE399" s="147">
        <v>25126</v>
      </c>
      <c r="BF399" s="147">
        <v>0</v>
      </c>
      <c r="BG399" s="147">
        <v>175458</v>
      </c>
      <c r="BH399" s="147">
        <v>1060657</v>
      </c>
      <c r="BI399" s="147">
        <v>89030</v>
      </c>
      <c r="BJ399" s="147">
        <v>167355</v>
      </c>
      <c r="BK399" s="147">
        <v>0</v>
      </c>
      <c r="BL399" s="147">
        <v>7200</v>
      </c>
      <c r="BM399" s="147">
        <v>60358</v>
      </c>
      <c r="BN399" s="147">
        <v>0</v>
      </c>
      <c r="BO399" s="147">
        <v>193780</v>
      </c>
      <c r="BP399" s="147">
        <v>0</v>
      </c>
      <c r="BQ399" s="147">
        <v>31744</v>
      </c>
      <c r="BR399" s="147">
        <v>38479</v>
      </c>
      <c r="BS399" s="147">
        <v>7878</v>
      </c>
      <c r="BT399" s="147">
        <v>1423</v>
      </c>
      <c r="BU399" s="147">
        <v>0</v>
      </c>
      <c r="BV399" s="147">
        <v>0</v>
      </c>
      <c r="BW399" s="147">
        <v>46009</v>
      </c>
      <c r="BX399" s="147">
        <v>12654</v>
      </c>
      <c r="BY399" s="147">
        <v>0</v>
      </c>
      <c r="BZ399" s="147">
        <v>11582</v>
      </c>
      <c r="CA399" s="147">
        <v>2286</v>
      </c>
      <c r="CB399" s="147">
        <v>0</v>
      </c>
      <c r="CC399" s="147">
        <v>164</v>
      </c>
      <c r="CD399" s="147">
        <v>142803</v>
      </c>
      <c r="CE399" s="147">
        <v>3959</v>
      </c>
      <c r="CF399" s="147">
        <v>2800</v>
      </c>
      <c r="CG399" s="147">
        <v>0</v>
      </c>
      <c r="CH399" s="147">
        <v>0</v>
      </c>
      <c r="CI399" s="147">
        <v>0</v>
      </c>
      <c r="CJ399" s="147">
        <v>16956</v>
      </c>
      <c r="CK399" s="147">
        <v>0</v>
      </c>
      <c r="CL399" s="147">
        <v>0</v>
      </c>
      <c r="CM399" s="147">
        <v>836460</v>
      </c>
      <c r="CN399" s="147">
        <v>1897117</v>
      </c>
      <c r="CO399" s="147">
        <v>224949</v>
      </c>
      <c r="CP399" s="147">
        <v>199383</v>
      </c>
      <c r="CQ399" s="147">
        <v>785970</v>
      </c>
      <c r="CR399" s="147">
        <v>0</v>
      </c>
      <c r="CS399" s="147">
        <v>0</v>
      </c>
      <c r="CT399" s="147">
        <v>0</v>
      </c>
      <c r="CU399" s="147">
        <v>0</v>
      </c>
      <c r="CV399" s="147">
        <v>0</v>
      </c>
      <c r="CW399" s="147">
        <v>103587</v>
      </c>
      <c r="CX399" s="147">
        <v>85998</v>
      </c>
      <c r="CY399" s="147">
        <v>18677</v>
      </c>
      <c r="CZ399" s="147">
        <v>0</v>
      </c>
      <c r="DA399" s="147">
        <v>0</v>
      </c>
      <c r="DB399" s="147">
        <v>0</v>
      </c>
      <c r="DC399" s="147">
        <v>0</v>
      </c>
      <c r="DD399" s="147">
        <v>10078</v>
      </c>
      <c r="DE399" s="147">
        <v>112708</v>
      </c>
      <c r="DF399" s="147">
        <v>224177</v>
      </c>
      <c r="DG399" s="147">
        <v>59937</v>
      </c>
      <c r="DH399" s="147">
        <v>0</v>
      </c>
      <c r="DI399" s="147">
        <v>0</v>
      </c>
      <c r="DJ399" s="147">
        <v>1825464</v>
      </c>
      <c r="DK399" s="147">
        <v>0</v>
      </c>
      <c r="DL399" s="147">
        <v>0</v>
      </c>
      <c r="DM399" s="147">
        <v>0</v>
      </c>
      <c r="DN399" s="147">
        <v>0</v>
      </c>
      <c r="DO399" s="147">
        <v>0</v>
      </c>
      <c r="DP399" s="147">
        <v>0</v>
      </c>
      <c r="DQ399" s="147">
        <v>0</v>
      </c>
      <c r="DR399" s="147">
        <v>0</v>
      </c>
      <c r="DS399" s="147">
        <v>0</v>
      </c>
      <c r="DT399" s="147">
        <v>0</v>
      </c>
      <c r="DU399" s="147">
        <v>0</v>
      </c>
      <c r="DV399" s="147">
        <v>0</v>
      </c>
      <c r="DW399" s="147">
        <v>0</v>
      </c>
      <c r="DX399" s="147">
        <v>0</v>
      </c>
      <c r="DY399" s="147">
        <v>0</v>
      </c>
      <c r="DZ399" s="147">
        <v>0</v>
      </c>
      <c r="EA399" s="147">
        <v>0</v>
      </c>
      <c r="EB399" s="147">
        <v>0</v>
      </c>
      <c r="EC399" s="147">
        <v>0</v>
      </c>
      <c r="ED399" s="147">
        <v>3722581</v>
      </c>
    </row>
    <row r="400" spans="1:134" ht="13.5" x14ac:dyDescent="0.25">
      <c r="A400" s="137" t="s">
        <v>610</v>
      </c>
      <c r="B400" s="137" t="s">
        <v>305</v>
      </c>
      <c r="C400" s="139">
        <v>45657</v>
      </c>
      <c r="D400" s="147">
        <v>70664</v>
      </c>
      <c r="E400" s="147">
        <v>0</v>
      </c>
      <c r="F400" s="147">
        <v>0</v>
      </c>
      <c r="G400" s="147">
        <v>0</v>
      </c>
      <c r="H400" s="147">
        <v>6182</v>
      </c>
      <c r="I400" s="147">
        <v>421</v>
      </c>
      <c r="J400" s="147">
        <v>884</v>
      </c>
      <c r="K400" s="147">
        <v>0</v>
      </c>
      <c r="L400" s="147">
        <v>1976</v>
      </c>
      <c r="M400" s="147">
        <v>4803</v>
      </c>
      <c r="N400" s="147">
        <v>19203</v>
      </c>
      <c r="O400" s="147">
        <v>0</v>
      </c>
      <c r="P400" s="147">
        <v>654145</v>
      </c>
      <c r="Q400" s="147">
        <v>0</v>
      </c>
      <c r="R400" s="147">
        <v>11500</v>
      </c>
      <c r="S400" s="147">
        <v>-1205</v>
      </c>
      <c r="T400" s="147">
        <v>17904</v>
      </c>
      <c r="U400" s="147">
        <v>131786</v>
      </c>
      <c r="V400" s="147">
        <v>0</v>
      </c>
      <c r="W400" s="147">
        <v>0</v>
      </c>
      <c r="X400" s="147">
        <v>45332</v>
      </c>
      <c r="Y400" s="147">
        <v>0</v>
      </c>
      <c r="Z400" s="147">
        <v>42494</v>
      </c>
      <c r="AA400" s="147">
        <v>7200</v>
      </c>
      <c r="AB400" s="147">
        <v>145</v>
      </c>
      <c r="AC400" s="147">
        <v>1013434</v>
      </c>
      <c r="AD400" s="147">
        <v>0</v>
      </c>
      <c r="AE400" s="147">
        <v>0</v>
      </c>
      <c r="AF400" s="147">
        <v>92402</v>
      </c>
      <c r="AG400" s="147">
        <v>160193</v>
      </c>
      <c r="AH400" s="147">
        <v>1830</v>
      </c>
      <c r="AI400" s="147">
        <v>1547</v>
      </c>
      <c r="AJ400" s="147">
        <v>293</v>
      </c>
      <c r="AK400" s="147">
        <v>3161</v>
      </c>
      <c r="AL400" s="147">
        <v>0</v>
      </c>
      <c r="AM400" s="147">
        <v>43</v>
      </c>
      <c r="AN400" s="147">
        <v>0</v>
      </c>
      <c r="AO400" s="147">
        <v>22149</v>
      </c>
      <c r="AP400" s="147">
        <v>58</v>
      </c>
      <c r="AQ400" s="147">
        <v>104820</v>
      </c>
      <c r="AR400" s="147">
        <v>0</v>
      </c>
      <c r="AS400" s="147">
        <v>0</v>
      </c>
      <c r="AT400" s="147">
        <v>78931</v>
      </c>
      <c r="AU400" s="147">
        <v>0</v>
      </c>
      <c r="AV400" s="147">
        <v>0</v>
      </c>
      <c r="AW400" s="147">
        <v>0</v>
      </c>
      <c r="AX400" s="147">
        <v>465427</v>
      </c>
      <c r="AY400" s="147">
        <v>296079</v>
      </c>
      <c r="AZ400" s="147">
        <v>6114</v>
      </c>
      <c r="BA400" s="147">
        <v>0</v>
      </c>
      <c r="BB400" s="147">
        <v>0</v>
      </c>
      <c r="BC400" s="147">
        <v>95264</v>
      </c>
      <c r="BD400" s="147">
        <v>98379</v>
      </c>
      <c r="BE400" s="147">
        <v>57059</v>
      </c>
      <c r="BF400" s="147">
        <v>0</v>
      </c>
      <c r="BG400" s="147">
        <v>552895</v>
      </c>
      <c r="BH400" s="147">
        <v>2031756</v>
      </c>
      <c r="BI400" s="147">
        <v>90197</v>
      </c>
      <c r="BJ400" s="147">
        <v>222306</v>
      </c>
      <c r="BK400" s="147">
        <v>0</v>
      </c>
      <c r="BL400" s="147">
        <v>29283</v>
      </c>
      <c r="BM400" s="147">
        <v>13212</v>
      </c>
      <c r="BN400" s="147">
        <v>21784</v>
      </c>
      <c r="BO400" s="147">
        <v>281128</v>
      </c>
      <c r="BP400" s="147">
        <v>0</v>
      </c>
      <c r="BQ400" s="147">
        <v>61796</v>
      </c>
      <c r="BR400" s="147">
        <v>52801</v>
      </c>
      <c r="BS400" s="147">
        <v>10042</v>
      </c>
      <c r="BT400" s="147">
        <v>7867</v>
      </c>
      <c r="BU400" s="147">
        <v>0</v>
      </c>
      <c r="BV400" s="147">
        <v>94</v>
      </c>
      <c r="BW400" s="147">
        <v>16316</v>
      </c>
      <c r="BX400" s="147">
        <v>0</v>
      </c>
      <c r="BY400" s="147">
        <v>0</v>
      </c>
      <c r="BZ400" s="147">
        <v>34762</v>
      </c>
      <c r="CA400" s="147">
        <v>7906</v>
      </c>
      <c r="CB400" s="147">
        <v>0</v>
      </c>
      <c r="CC400" s="147">
        <v>0</v>
      </c>
      <c r="CD400" s="147">
        <v>230609</v>
      </c>
      <c r="CE400" s="147">
        <v>152909</v>
      </c>
      <c r="CF400" s="147">
        <v>3993</v>
      </c>
      <c r="CG400" s="147">
        <v>0</v>
      </c>
      <c r="CH400" s="147">
        <v>0</v>
      </c>
      <c r="CI400" s="147">
        <v>0</v>
      </c>
      <c r="CJ400" s="147">
        <v>189</v>
      </c>
      <c r="CK400" s="147">
        <v>0</v>
      </c>
      <c r="CL400" s="147">
        <v>0</v>
      </c>
      <c r="CM400" s="147">
        <v>1237194</v>
      </c>
      <c r="CN400" s="147">
        <v>3268950</v>
      </c>
      <c r="CO400" s="147">
        <v>362324</v>
      </c>
      <c r="CP400" s="147">
        <v>292531</v>
      </c>
      <c r="CQ400" s="147">
        <v>1268255</v>
      </c>
      <c r="CR400" s="147">
        <v>0</v>
      </c>
      <c r="CS400" s="147">
        <v>0</v>
      </c>
      <c r="CT400" s="147">
        <v>0</v>
      </c>
      <c r="CU400" s="147">
        <v>0</v>
      </c>
      <c r="CV400" s="147">
        <v>0</v>
      </c>
      <c r="CW400" s="147">
        <v>147616</v>
      </c>
      <c r="CX400" s="147">
        <v>128811</v>
      </c>
      <c r="CY400" s="147">
        <v>24521</v>
      </c>
      <c r="CZ400" s="147">
        <v>24067</v>
      </c>
      <c r="DA400" s="147">
        <v>0</v>
      </c>
      <c r="DB400" s="147">
        <v>1001</v>
      </c>
      <c r="DC400" s="147">
        <v>0</v>
      </c>
      <c r="DD400" s="147">
        <v>2514</v>
      </c>
      <c r="DE400" s="147">
        <v>142248</v>
      </c>
      <c r="DF400" s="147">
        <v>137847</v>
      </c>
      <c r="DG400" s="147">
        <v>219125</v>
      </c>
      <c r="DH400" s="147">
        <v>0</v>
      </c>
      <c r="DI400" s="147">
        <v>1072</v>
      </c>
      <c r="DJ400" s="147">
        <v>2751932</v>
      </c>
      <c r="DK400" s="147">
        <v>0</v>
      </c>
      <c r="DL400" s="147">
        <v>0</v>
      </c>
      <c r="DM400" s="147">
        <v>0</v>
      </c>
      <c r="DN400" s="147">
        <v>0</v>
      </c>
      <c r="DO400" s="147">
        <v>0</v>
      </c>
      <c r="DP400" s="147">
        <v>0</v>
      </c>
      <c r="DQ400" s="147">
        <v>0</v>
      </c>
      <c r="DR400" s="147">
        <v>0</v>
      </c>
      <c r="DS400" s="147">
        <v>0</v>
      </c>
      <c r="DT400" s="147">
        <v>0</v>
      </c>
      <c r="DU400" s="147">
        <v>0</v>
      </c>
      <c r="DV400" s="147">
        <v>0</v>
      </c>
      <c r="DW400" s="147">
        <v>0</v>
      </c>
      <c r="DX400" s="147">
        <v>0</v>
      </c>
      <c r="DY400" s="147">
        <v>0</v>
      </c>
      <c r="DZ400" s="147">
        <v>0</v>
      </c>
      <c r="EA400" s="147">
        <v>0</v>
      </c>
      <c r="EB400" s="147">
        <v>0</v>
      </c>
      <c r="EC400" s="147">
        <v>0</v>
      </c>
      <c r="ED400" s="147">
        <v>6020882</v>
      </c>
    </row>
    <row r="401" spans="1:134" ht="13.5" x14ac:dyDescent="0.25">
      <c r="A401" s="137" t="s">
        <v>611</v>
      </c>
      <c r="B401" s="138"/>
      <c r="C401" s="139">
        <v>45657</v>
      </c>
      <c r="D401" s="147">
        <v>131405</v>
      </c>
      <c r="E401" s="147">
        <v>93136</v>
      </c>
      <c r="F401" s="147">
        <v>0</v>
      </c>
      <c r="G401" s="147">
        <v>7659</v>
      </c>
      <c r="H401" s="147">
        <v>21591</v>
      </c>
      <c r="I401" s="147">
        <v>347</v>
      </c>
      <c r="J401" s="147">
        <v>681</v>
      </c>
      <c r="K401" s="147">
        <v>0</v>
      </c>
      <c r="L401" s="147">
        <v>587</v>
      </c>
      <c r="M401" s="147">
        <v>12630</v>
      </c>
      <c r="N401" s="147">
        <v>20687</v>
      </c>
      <c r="O401" s="147">
        <v>0</v>
      </c>
      <c r="P401" s="147">
        <v>0</v>
      </c>
      <c r="Q401" s="147">
        <v>77419</v>
      </c>
      <c r="R401" s="147">
        <v>166854</v>
      </c>
      <c r="S401" s="147">
        <v>11589</v>
      </c>
      <c r="T401" s="147">
        <v>0</v>
      </c>
      <c r="U401" s="147">
        <v>0</v>
      </c>
      <c r="V401" s="147">
        <v>173</v>
      </c>
      <c r="W401" s="147">
        <v>0</v>
      </c>
      <c r="X401" s="147">
        <v>0</v>
      </c>
      <c r="Y401" s="147">
        <v>45926</v>
      </c>
      <c r="Z401" s="147">
        <v>4331</v>
      </c>
      <c r="AA401" s="147">
        <v>7200</v>
      </c>
      <c r="AB401" s="147">
        <v>1137</v>
      </c>
      <c r="AC401" s="147">
        <v>603352</v>
      </c>
      <c r="AD401" s="147">
        <v>66585</v>
      </c>
      <c r="AE401" s="147">
        <v>174265</v>
      </c>
      <c r="AF401" s="147">
        <v>88281</v>
      </c>
      <c r="AG401" s="147">
        <v>0</v>
      </c>
      <c r="AH401" s="147">
        <v>21209</v>
      </c>
      <c r="AI401" s="147">
        <v>12780</v>
      </c>
      <c r="AJ401" s="147">
        <v>4060</v>
      </c>
      <c r="AK401" s="147">
        <v>1689</v>
      </c>
      <c r="AL401" s="147">
        <v>242</v>
      </c>
      <c r="AM401" s="147">
        <v>762</v>
      </c>
      <c r="AN401" s="147">
        <v>23729</v>
      </c>
      <c r="AO401" s="147">
        <v>14014</v>
      </c>
      <c r="AP401" s="147">
        <v>12034</v>
      </c>
      <c r="AQ401" s="147">
        <v>183227</v>
      </c>
      <c r="AR401" s="147">
        <v>0</v>
      </c>
      <c r="AS401" s="147">
        <v>0</v>
      </c>
      <c r="AT401" s="147">
        <v>22281</v>
      </c>
      <c r="AU401" s="147">
        <v>0</v>
      </c>
      <c r="AV401" s="147">
        <v>0</v>
      </c>
      <c r="AW401" s="147">
        <v>0</v>
      </c>
      <c r="AX401" s="147">
        <v>625158</v>
      </c>
      <c r="AY401" s="147">
        <v>412831</v>
      </c>
      <c r="AZ401" s="147">
        <v>12557</v>
      </c>
      <c r="BA401" s="147">
        <v>0</v>
      </c>
      <c r="BB401" s="147">
        <v>0</v>
      </c>
      <c r="BC401" s="147">
        <v>0</v>
      </c>
      <c r="BD401" s="147">
        <v>36648</v>
      </c>
      <c r="BE401" s="147">
        <v>59345</v>
      </c>
      <c r="BF401" s="147">
        <v>0</v>
      </c>
      <c r="BG401" s="147">
        <v>521381</v>
      </c>
      <c r="BH401" s="147">
        <v>1749891</v>
      </c>
      <c r="BI401" s="147">
        <v>210636</v>
      </c>
      <c r="BJ401" s="147">
        <v>95818</v>
      </c>
      <c r="BK401" s="147">
        <v>0</v>
      </c>
      <c r="BL401" s="147">
        <v>6028</v>
      </c>
      <c r="BM401" s="147">
        <v>106284</v>
      </c>
      <c r="BN401" s="147">
        <v>90532</v>
      </c>
      <c r="BO401" s="147">
        <v>341184</v>
      </c>
      <c r="BP401" s="147">
        <v>0</v>
      </c>
      <c r="BQ401" s="147">
        <v>59544</v>
      </c>
      <c r="BR401" s="147">
        <v>13930</v>
      </c>
      <c r="BS401" s="147">
        <v>10093</v>
      </c>
      <c r="BT401" s="147">
        <v>2302</v>
      </c>
      <c r="BU401" s="147">
        <v>0</v>
      </c>
      <c r="BV401" s="147">
        <v>4183</v>
      </c>
      <c r="BW401" s="147">
        <v>111177</v>
      </c>
      <c r="BX401" s="147">
        <v>2823</v>
      </c>
      <c r="BY401" s="147">
        <v>0</v>
      </c>
      <c r="BZ401" s="147">
        <v>46101</v>
      </c>
      <c r="CA401" s="147">
        <v>50057</v>
      </c>
      <c r="CB401" s="147">
        <v>380</v>
      </c>
      <c r="CC401" s="147">
        <v>0</v>
      </c>
      <c r="CD401" s="147">
        <v>288989</v>
      </c>
      <c r="CE401" s="147">
        <v>22673</v>
      </c>
      <c r="CF401" s="147">
        <v>7335</v>
      </c>
      <c r="CG401" s="147">
        <v>0</v>
      </c>
      <c r="CH401" s="147">
        <v>0</v>
      </c>
      <c r="CI401" s="147">
        <v>0</v>
      </c>
      <c r="CJ401" s="147">
        <v>30401</v>
      </c>
      <c r="CK401" s="147">
        <v>0</v>
      </c>
      <c r="CL401" s="147">
        <v>38498</v>
      </c>
      <c r="CM401" s="147">
        <v>1538968</v>
      </c>
      <c r="CN401" s="147">
        <v>3288859</v>
      </c>
      <c r="CO401" s="147">
        <v>332975</v>
      </c>
      <c r="CP401" s="147">
        <v>516451</v>
      </c>
      <c r="CQ401" s="147">
        <v>936549</v>
      </c>
      <c r="CR401" s="147">
        <v>0</v>
      </c>
      <c r="CS401" s="147">
        <v>0</v>
      </c>
      <c r="CT401" s="147">
        <v>0</v>
      </c>
      <c r="CU401" s="147">
        <v>0</v>
      </c>
      <c r="CV401" s="147">
        <v>0</v>
      </c>
      <c r="CW401" s="147">
        <v>192735</v>
      </c>
      <c r="CX401" s="147">
        <v>0</v>
      </c>
      <c r="CY401" s="147">
        <v>33391</v>
      </c>
      <c r="CZ401" s="147">
        <v>5973</v>
      </c>
      <c r="DA401" s="147">
        <v>647</v>
      </c>
      <c r="DB401" s="147">
        <v>7482</v>
      </c>
      <c r="DC401" s="147">
        <v>2048</v>
      </c>
      <c r="DD401" s="147">
        <v>248</v>
      </c>
      <c r="DE401" s="147">
        <v>0</v>
      </c>
      <c r="DF401" s="147">
        <v>720531</v>
      </c>
      <c r="DG401" s="147">
        <v>74647</v>
      </c>
      <c r="DH401" s="147">
        <v>0</v>
      </c>
      <c r="DI401" s="147">
        <v>24180</v>
      </c>
      <c r="DJ401" s="147">
        <v>2847857</v>
      </c>
      <c r="DK401" s="147">
        <v>0</v>
      </c>
      <c r="DL401" s="147">
        <v>0</v>
      </c>
      <c r="DM401" s="147">
        <v>0</v>
      </c>
      <c r="DN401" s="147">
        <v>0</v>
      </c>
      <c r="DO401" s="147">
        <v>0</v>
      </c>
      <c r="DP401" s="147">
        <v>0</v>
      </c>
      <c r="DQ401" s="147">
        <v>0</v>
      </c>
      <c r="DR401" s="147">
        <v>0</v>
      </c>
      <c r="DS401" s="147">
        <v>0</v>
      </c>
      <c r="DT401" s="147">
        <v>0</v>
      </c>
      <c r="DU401" s="147">
        <v>0</v>
      </c>
      <c r="DV401" s="147">
        <v>0</v>
      </c>
      <c r="DW401" s="147">
        <v>0</v>
      </c>
      <c r="DX401" s="147">
        <v>0</v>
      </c>
      <c r="DY401" s="147">
        <v>0</v>
      </c>
      <c r="DZ401" s="147">
        <v>0</v>
      </c>
      <c r="EA401" s="147">
        <v>0</v>
      </c>
      <c r="EB401" s="147">
        <v>0</v>
      </c>
      <c r="EC401" s="147">
        <v>0</v>
      </c>
      <c r="ED401" s="147">
        <v>6136716</v>
      </c>
    </row>
    <row r="402" spans="1:134" ht="13.5" x14ac:dyDescent="0.25">
      <c r="A402" s="137" t="s">
        <v>612</v>
      </c>
      <c r="B402" s="138"/>
      <c r="C402" s="139">
        <v>45657</v>
      </c>
      <c r="D402" s="147">
        <v>57014</v>
      </c>
      <c r="E402" s="147">
        <v>36522</v>
      </c>
      <c r="F402" s="147">
        <v>0</v>
      </c>
      <c r="G402" s="147">
        <v>11481</v>
      </c>
      <c r="H402" s="147">
        <v>19193</v>
      </c>
      <c r="I402" s="147">
        <v>1419</v>
      </c>
      <c r="J402" s="147">
        <v>1668</v>
      </c>
      <c r="K402" s="147">
        <v>615</v>
      </c>
      <c r="L402" s="147">
        <v>2756</v>
      </c>
      <c r="M402" s="147">
        <v>26032</v>
      </c>
      <c r="N402" s="147">
        <v>10368</v>
      </c>
      <c r="O402" s="147">
        <v>4458</v>
      </c>
      <c r="P402" s="147">
        <v>0</v>
      </c>
      <c r="Q402" s="147">
        <v>0</v>
      </c>
      <c r="R402" s="147">
        <v>48497</v>
      </c>
      <c r="S402" s="147">
        <v>5162</v>
      </c>
      <c r="T402" s="147">
        <v>793</v>
      </c>
      <c r="U402" s="147">
        <v>18271</v>
      </c>
      <c r="V402" s="147">
        <v>0</v>
      </c>
      <c r="W402" s="147">
        <v>0</v>
      </c>
      <c r="X402" s="147">
        <v>0</v>
      </c>
      <c r="Y402" s="147">
        <v>24738</v>
      </c>
      <c r="Z402" s="147">
        <v>11423</v>
      </c>
      <c r="AA402" s="147">
        <v>7200</v>
      </c>
      <c r="AB402" s="147">
        <v>21105</v>
      </c>
      <c r="AC402" s="147">
        <v>308715</v>
      </c>
      <c r="AD402" s="147">
        <v>34218</v>
      </c>
      <c r="AE402" s="147">
        <v>116148</v>
      </c>
      <c r="AF402" s="147">
        <v>34332</v>
      </c>
      <c r="AG402" s="147">
        <v>0</v>
      </c>
      <c r="AH402" s="147">
        <v>13392</v>
      </c>
      <c r="AI402" s="147">
        <v>24487</v>
      </c>
      <c r="AJ402" s="147">
        <v>2803</v>
      </c>
      <c r="AK402" s="147">
        <v>0</v>
      </c>
      <c r="AL402" s="147">
        <v>0</v>
      </c>
      <c r="AM402" s="147">
        <v>195</v>
      </c>
      <c r="AN402" s="147">
        <v>1913</v>
      </c>
      <c r="AO402" s="147">
        <v>17840</v>
      </c>
      <c r="AP402" s="147">
        <v>14616</v>
      </c>
      <c r="AQ402" s="147">
        <v>87639</v>
      </c>
      <c r="AR402" s="147">
        <v>0</v>
      </c>
      <c r="AS402" s="147">
        <v>0</v>
      </c>
      <c r="AT402" s="147">
        <v>26129</v>
      </c>
      <c r="AU402" s="147">
        <v>0</v>
      </c>
      <c r="AV402" s="147">
        <v>0</v>
      </c>
      <c r="AW402" s="147">
        <v>0</v>
      </c>
      <c r="AX402" s="147">
        <v>373712</v>
      </c>
      <c r="AY402" s="147">
        <v>17053</v>
      </c>
      <c r="AZ402" s="147">
        <v>0</v>
      </c>
      <c r="BA402" s="147">
        <v>37994</v>
      </c>
      <c r="BB402" s="147">
        <v>142642</v>
      </c>
      <c r="BC402" s="147">
        <v>0</v>
      </c>
      <c r="BD402" s="147">
        <v>35294</v>
      </c>
      <c r="BE402" s="147">
        <v>27903</v>
      </c>
      <c r="BF402" s="147">
        <v>0</v>
      </c>
      <c r="BG402" s="147">
        <v>260886</v>
      </c>
      <c r="BH402" s="147">
        <v>943313</v>
      </c>
      <c r="BI402" s="147">
        <v>91924</v>
      </c>
      <c r="BJ402" s="147">
        <v>70260</v>
      </c>
      <c r="BK402" s="147">
        <v>0</v>
      </c>
      <c r="BL402" s="147">
        <v>3625</v>
      </c>
      <c r="BM402" s="147">
        <v>44513</v>
      </c>
      <c r="BN402" s="147">
        <v>69683</v>
      </c>
      <c r="BO402" s="147">
        <v>198598</v>
      </c>
      <c r="BP402" s="147">
        <v>0</v>
      </c>
      <c r="BQ402" s="147">
        <v>30636</v>
      </c>
      <c r="BR402" s="147">
        <v>19886</v>
      </c>
      <c r="BS402" s="147">
        <v>7207</v>
      </c>
      <c r="BT402" s="147">
        <v>172</v>
      </c>
      <c r="BU402" s="147">
        <v>0</v>
      </c>
      <c r="BV402" s="147">
        <v>888</v>
      </c>
      <c r="BW402" s="147">
        <v>111006</v>
      </c>
      <c r="BX402" s="147">
        <v>23896</v>
      </c>
      <c r="BY402" s="147">
        <v>0</v>
      </c>
      <c r="BZ402" s="147">
        <v>28944</v>
      </c>
      <c r="CA402" s="147">
        <v>9565</v>
      </c>
      <c r="CB402" s="147">
        <v>67</v>
      </c>
      <c r="CC402" s="147">
        <v>151</v>
      </c>
      <c r="CD402" s="147">
        <v>182887</v>
      </c>
      <c r="CE402" s="147">
        <v>4973</v>
      </c>
      <c r="CF402" s="147">
        <v>3368</v>
      </c>
      <c r="CG402" s="147">
        <v>0</v>
      </c>
      <c r="CH402" s="147">
        <v>0</v>
      </c>
      <c r="CI402" s="147">
        <v>0</v>
      </c>
      <c r="CJ402" s="147">
        <v>19190</v>
      </c>
      <c r="CK402" s="147">
        <v>740</v>
      </c>
      <c r="CL402" s="147">
        <v>0</v>
      </c>
      <c r="CM402" s="147">
        <v>922179</v>
      </c>
      <c r="CN402" s="147">
        <v>1865492</v>
      </c>
      <c r="CO402" s="147">
        <v>267849</v>
      </c>
      <c r="CP402" s="147">
        <v>363718</v>
      </c>
      <c r="CQ402" s="147">
        <v>704194</v>
      </c>
      <c r="CR402" s="147">
        <v>0</v>
      </c>
      <c r="CS402" s="147">
        <v>0</v>
      </c>
      <c r="CT402" s="147">
        <v>0</v>
      </c>
      <c r="CU402" s="147">
        <v>0</v>
      </c>
      <c r="CV402" s="147">
        <v>0</v>
      </c>
      <c r="CW402" s="147">
        <v>106125</v>
      </c>
      <c r="CX402" s="147">
        <v>48034</v>
      </c>
      <c r="CY402" s="147">
        <v>20268</v>
      </c>
      <c r="CZ402" s="147">
        <v>0</v>
      </c>
      <c r="DA402" s="147">
        <v>0</v>
      </c>
      <c r="DB402" s="147">
        <v>1162</v>
      </c>
      <c r="DC402" s="147">
        <v>0</v>
      </c>
      <c r="DD402" s="147">
        <v>40639</v>
      </c>
      <c r="DE402" s="147">
        <v>0</v>
      </c>
      <c r="DF402" s="147">
        <v>0</v>
      </c>
      <c r="DG402" s="147">
        <v>67433</v>
      </c>
      <c r="DH402" s="147">
        <v>0</v>
      </c>
      <c r="DI402" s="147">
        <v>0</v>
      </c>
      <c r="DJ402" s="147">
        <v>1619422</v>
      </c>
      <c r="DK402" s="147">
        <v>0</v>
      </c>
      <c r="DL402" s="147">
        <v>0</v>
      </c>
      <c r="DM402" s="147">
        <v>0</v>
      </c>
      <c r="DN402" s="147">
        <v>0</v>
      </c>
      <c r="DO402" s="147">
        <v>0</v>
      </c>
      <c r="DP402" s="147">
        <v>0</v>
      </c>
      <c r="DQ402" s="147">
        <v>0</v>
      </c>
      <c r="DR402" s="147">
        <v>0</v>
      </c>
      <c r="DS402" s="147">
        <v>0</v>
      </c>
      <c r="DT402" s="147">
        <v>0</v>
      </c>
      <c r="DU402" s="147">
        <v>0</v>
      </c>
      <c r="DV402" s="147">
        <v>0</v>
      </c>
      <c r="DW402" s="147">
        <v>0</v>
      </c>
      <c r="DX402" s="147">
        <v>0</v>
      </c>
      <c r="DY402" s="147">
        <v>0</v>
      </c>
      <c r="DZ402" s="147">
        <v>0</v>
      </c>
      <c r="EA402" s="147">
        <v>0</v>
      </c>
      <c r="EB402" s="147">
        <v>0</v>
      </c>
      <c r="EC402" s="147">
        <v>0</v>
      </c>
      <c r="ED402" s="147">
        <v>3484914</v>
      </c>
    </row>
    <row r="403" spans="1:134" ht="13.5" x14ac:dyDescent="0.25">
      <c r="A403" s="136" t="s">
        <v>613</v>
      </c>
      <c r="B403" s="136" t="s">
        <v>266</v>
      </c>
      <c r="C403" s="142">
        <v>45519</v>
      </c>
      <c r="D403" s="146">
        <v>73351</v>
      </c>
      <c r="E403" s="146">
        <v>119256</v>
      </c>
      <c r="F403" s="146">
        <v>0</v>
      </c>
      <c r="G403" s="146">
        <v>10820</v>
      </c>
      <c r="H403" s="146">
        <v>15991</v>
      </c>
      <c r="I403" s="146">
        <v>267</v>
      </c>
      <c r="J403" s="146">
        <v>327</v>
      </c>
      <c r="K403" s="146">
        <v>59</v>
      </c>
      <c r="L403" s="146">
        <v>3</v>
      </c>
      <c r="M403" s="146">
        <v>7322</v>
      </c>
      <c r="N403" s="146">
        <v>6707</v>
      </c>
      <c r="O403" s="146">
        <v>925</v>
      </c>
      <c r="P403" s="146">
        <v>196091</v>
      </c>
      <c r="Q403" s="146">
        <v>0</v>
      </c>
      <c r="R403" s="146">
        <v>2381</v>
      </c>
      <c r="S403" s="146">
        <v>0</v>
      </c>
      <c r="T403" s="146">
        <v>359</v>
      </c>
      <c r="U403" s="146">
        <v>16109</v>
      </c>
      <c r="V403" s="146">
        <v>0</v>
      </c>
      <c r="W403" s="146">
        <v>0</v>
      </c>
      <c r="X403" s="146">
        <v>1839</v>
      </c>
      <c r="Y403" s="146">
        <v>13382</v>
      </c>
      <c r="Z403" s="146">
        <v>26042</v>
      </c>
      <c r="AA403" s="146">
        <v>882</v>
      </c>
      <c r="AB403" s="146">
        <v>22450</v>
      </c>
      <c r="AC403" s="146">
        <v>514563</v>
      </c>
      <c r="AD403" s="146">
        <v>32501</v>
      </c>
      <c r="AE403" s="146">
        <v>76534</v>
      </c>
      <c r="AF403" s="146">
        <v>39128</v>
      </c>
      <c r="AG403" s="146">
        <v>0</v>
      </c>
      <c r="AH403" s="146">
        <v>11492</v>
      </c>
      <c r="AI403" s="146">
        <v>16984</v>
      </c>
      <c r="AJ403" s="146">
        <v>284</v>
      </c>
      <c r="AK403" s="146">
        <v>329</v>
      </c>
      <c r="AL403" s="146">
        <v>59</v>
      </c>
      <c r="AM403" s="146">
        <v>3</v>
      </c>
      <c r="AN403" s="146">
        <v>5304</v>
      </c>
      <c r="AO403" s="146">
        <v>13769</v>
      </c>
      <c r="AP403" s="146">
        <v>8526</v>
      </c>
      <c r="AQ403" s="146">
        <v>55642</v>
      </c>
      <c r="AR403" s="146">
        <v>0</v>
      </c>
      <c r="AS403" s="146">
        <v>0</v>
      </c>
      <c r="AT403" s="146">
        <v>7744</v>
      </c>
      <c r="AU403" s="146">
        <v>1117</v>
      </c>
      <c r="AV403" s="146">
        <v>0</v>
      </c>
      <c r="AW403" s="146">
        <v>0</v>
      </c>
      <c r="AX403" s="146">
        <v>269416</v>
      </c>
      <c r="AY403" s="146">
        <v>43272</v>
      </c>
      <c r="AZ403" s="146">
        <v>0</v>
      </c>
      <c r="BA403" s="146">
        <v>16539</v>
      </c>
      <c r="BB403" s="146">
        <v>0</v>
      </c>
      <c r="BC403" s="146">
        <v>0</v>
      </c>
      <c r="BD403" s="146">
        <v>15121</v>
      </c>
      <c r="BE403" s="146">
        <v>9812</v>
      </c>
      <c r="BF403" s="146">
        <v>0</v>
      </c>
      <c r="BG403" s="146">
        <v>84744</v>
      </c>
      <c r="BH403" s="146">
        <v>868723</v>
      </c>
      <c r="BI403" s="146">
        <v>108568</v>
      </c>
      <c r="BJ403" s="146">
        <v>84229</v>
      </c>
      <c r="BK403" s="146">
        <v>11141</v>
      </c>
      <c r="BL403" s="146">
        <v>2400</v>
      </c>
      <c r="BM403" s="146">
        <v>28526</v>
      </c>
      <c r="BN403" s="146">
        <v>28001</v>
      </c>
      <c r="BO403" s="146">
        <v>171317</v>
      </c>
      <c r="BP403" s="146">
        <v>0</v>
      </c>
      <c r="BQ403" s="146">
        <v>31709</v>
      </c>
      <c r="BR403" s="146">
        <v>46865</v>
      </c>
      <c r="BS403" s="146">
        <v>782</v>
      </c>
      <c r="BT403" s="146">
        <v>907</v>
      </c>
      <c r="BU403" s="146">
        <v>163</v>
      </c>
      <c r="BV403" s="146">
        <v>10</v>
      </c>
      <c r="BW403" s="146">
        <v>63184</v>
      </c>
      <c r="BX403" s="146">
        <v>550</v>
      </c>
      <c r="BY403" s="146">
        <v>0</v>
      </c>
      <c r="BZ403" s="146">
        <v>20939</v>
      </c>
      <c r="CA403" s="146">
        <v>6106</v>
      </c>
      <c r="CB403" s="146">
        <v>0</v>
      </c>
      <c r="CC403" s="146">
        <v>477</v>
      </c>
      <c r="CD403" s="146">
        <v>147397</v>
      </c>
      <c r="CE403" s="146">
        <v>0</v>
      </c>
      <c r="CF403" s="146">
        <v>3180</v>
      </c>
      <c r="CG403" s="146">
        <v>0</v>
      </c>
      <c r="CH403" s="146">
        <v>0</v>
      </c>
      <c r="CI403" s="146">
        <v>0</v>
      </c>
      <c r="CJ403" s="146">
        <v>0</v>
      </c>
      <c r="CK403" s="146">
        <v>175</v>
      </c>
      <c r="CL403" s="146">
        <v>784</v>
      </c>
      <c r="CM403" s="146">
        <v>757410</v>
      </c>
      <c r="CN403" s="146">
        <v>1626133</v>
      </c>
      <c r="CO403" s="146">
        <v>109424</v>
      </c>
      <c r="CP403" s="146">
        <v>280273</v>
      </c>
      <c r="CQ403" s="146">
        <v>729514</v>
      </c>
      <c r="CR403" s="146">
        <v>9355</v>
      </c>
      <c r="CS403" s="146">
        <v>19542</v>
      </c>
      <c r="CT403" s="146">
        <v>0</v>
      </c>
      <c r="CU403" s="146">
        <v>0</v>
      </c>
      <c r="CV403" s="146">
        <v>0</v>
      </c>
      <c r="CW403" s="146">
        <v>88773</v>
      </c>
      <c r="CX403" s="146">
        <v>131201</v>
      </c>
      <c r="CY403" s="146">
        <v>2191</v>
      </c>
      <c r="CZ403" s="146">
        <v>2540</v>
      </c>
      <c r="DA403" s="146">
        <v>1753</v>
      </c>
      <c r="DB403" s="146">
        <v>27</v>
      </c>
      <c r="DC403" s="146">
        <v>732</v>
      </c>
      <c r="DD403" s="146">
        <v>0</v>
      </c>
      <c r="DE403" s="146">
        <v>0</v>
      </c>
      <c r="DF403" s="146">
        <v>0</v>
      </c>
      <c r="DG403" s="146">
        <v>62034</v>
      </c>
      <c r="DH403" s="146">
        <v>0</v>
      </c>
      <c r="DI403" s="146">
        <v>7521</v>
      </c>
      <c r="DJ403" s="146">
        <v>1444880</v>
      </c>
      <c r="DK403" s="146">
        <v>0</v>
      </c>
      <c r="DL403" s="146">
        <v>0</v>
      </c>
      <c r="DM403" s="146">
        <v>0</v>
      </c>
      <c r="DN403" s="146">
        <v>0</v>
      </c>
      <c r="DO403" s="146">
        <v>0</v>
      </c>
      <c r="DP403" s="146">
        <v>0</v>
      </c>
      <c r="DQ403" s="146">
        <v>0</v>
      </c>
      <c r="DR403" s="146">
        <v>0</v>
      </c>
      <c r="DS403" s="146">
        <v>0</v>
      </c>
      <c r="DT403" s="146">
        <v>0</v>
      </c>
      <c r="DU403" s="146">
        <v>5712</v>
      </c>
      <c r="DV403" s="146">
        <v>0</v>
      </c>
      <c r="DW403" s="146">
        <v>0</v>
      </c>
      <c r="DX403" s="146">
        <v>0</v>
      </c>
      <c r="DY403" s="146">
        <v>0</v>
      </c>
      <c r="DZ403" s="146">
        <v>0</v>
      </c>
      <c r="EA403" s="146">
        <v>0</v>
      </c>
      <c r="EB403" s="146">
        <v>0</v>
      </c>
      <c r="EC403" s="146">
        <v>5712</v>
      </c>
      <c r="ED403" s="146">
        <v>3076725</v>
      </c>
    </row>
    <row r="404" spans="1:134" ht="13.5" x14ac:dyDescent="0.25">
      <c r="A404" s="137" t="s">
        <v>613</v>
      </c>
      <c r="B404" s="137" t="s">
        <v>386</v>
      </c>
      <c r="C404" s="139">
        <v>45657</v>
      </c>
      <c r="D404" s="147">
        <v>43282</v>
      </c>
      <c r="E404" s="147">
        <v>75304</v>
      </c>
      <c r="F404" s="147">
        <v>0</v>
      </c>
      <c r="G404" s="147">
        <v>7241</v>
      </c>
      <c r="H404" s="147">
        <v>5528</v>
      </c>
      <c r="I404" s="147">
        <v>1431</v>
      </c>
      <c r="J404" s="147">
        <v>0</v>
      </c>
      <c r="K404" s="147">
        <v>1371</v>
      </c>
      <c r="L404" s="147">
        <v>761</v>
      </c>
      <c r="M404" s="147">
        <v>0</v>
      </c>
      <c r="N404" s="147">
        <v>7985</v>
      </c>
      <c r="O404" s="147">
        <v>0</v>
      </c>
      <c r="P404" s="147">
        <v>85851</v>
      </c>
      <c r="Q404" s="147">
        <v>0</v>
      </c>
      <c r="R404" s="147">
        <v>9000</v>
      </c>
      <c r="S404" s="147">
        <v>626</v>
      </c>
      <c r="T404" s="147">
        <v>1998</v>
      </c>
      <c r="U404" s="147">
        <v>33034</v>
      </c>
      <c r="V404" s="147">
        <v>0</v>
      </c>
      <c r="W404" s="147">
        <v>8561</v>
      </c>
      <c r="X404" s="147">
        <v>5692</v>
      </c>
      <c r="Y404" s="147">
        <v>10577</v>
      </c>
      <c r="Z404" s="147">
        <v>1017</v>
      </c>
      <c r="AA404" s="147">
        <v>1100</v>
      </c>
      <c r="AB404" s="147">
        <v>30215</v>
      </c>
      <c r="AC404" s="147">
        <v>330574</v>
      </c>
      <c r="AD404" s="147">
        <v>18619</v>
      </c>
      <c r="AE404" s="147">
        <v>48091</v>
      </c>
      <c r="AF404" s="147">
        <v>26936</v>
      </c>
      <c r="AG404" s="147">
        <v>0</v>
      </c>
      <c r="AH404" s="147">
        <v>6876</v>
      </c>
      <c r="AI404" s="147">
        <v>5250</v>
      </c>
      <c r="AJ404" s="147">
        <v>1359</v>
      </c>
      <c r="AK404" s="147">
        <v>0</v>
      </c>
      <c r="AL404" s="147">
        <v>0</v>
      </c>
      <c r="AM404" s="147">
        <v>0</v>
      </c>
      <c r="AN404" s="147">
        <v>5466</v>
      </c>
      <c r="AO404" s="147">
        <v>7912</v>
      </c>
      <c r="AP404" s="147">
        <v>6023</v>
      </c>
      <c r="AQ404" s="147">
        <v>32040</v>
      </c>
      <c r="AR404" s="147">
        <v>0</v>
      </c>
      <c r="AS404" s="147">
        <v>0</v>
      </c>
      <c r="AT404" s="147">
        <v>5103</v>
      </c>
      <c r="AU404" s="147">
        <v>6639</v>
      </c>
      <c r="AV404" s="147">
        <v>0</v>
      </c>
      <c r="AW404" s="147">
        <v>0</v>
      </c>
      <c r="AX404" s="147">
        <v>170314</v>
      </c>
      <c r="AY404" s="147">
        <v>498</v>
      </c>
      <c r="AZ404" s="147">
        <v>0</v>
      </c>
      <c r="BA404" s="147">
        <v>9634</v>
      </c>
      <c r="BB404" s="147">
        <v>159730</v>
      </c>
      <c r="BC404" s="147">
        <v>0</v>
      </c>
      <c r="BD404" s="147">
        <v>12351</v>
      </c>
      <c r="BE404" s="147">
        <v>0</v>
      </c>
      <c r="BF404" s="147">
        <v>0</v>
      </c>
      <c r="BG404" s="147">
        <v>182213</v>
      </c>
      <c r="BH404" s="147">
        <v>683101</v>
      </c>
      <c r="BI404" s="147">
        <v>39545</v>
      </c>
      <c r="BJ404" s="147">
        <v>76543</v>
      </c>
      <c r="BK404" s="147">
        <v>35244</v>
      </c>
      <c r="BL404" s="147">
        <v>1275</v>
      </c>
      <c r="BM404" s="147">
        <v>19787</v>
      </c>
      <c r="BN404" s="147">
        <v>17547</v>
      </c>
      <c r="BO404" s="147">
        <v>132010</v>
      </c>
      <c r="BP404" s="147">
        <v>0</v>
      </c>
      <c r="BQ404" s="147">
        <v>23544</v>
      </c>
      <c r="BR404" s="147">
        <v>17976</v>
      </c>
      <c r="BS404" s="147">
        <v>4655</v>
      </c>
      <c r="BT404" s="147">
        <v>0</v>
      </c>
      <c r="BU404" s="147">
        <v>0</v>
      </c>
      <c r="BV404" s="147">
        <v>0</v>
      </c>
      <c r="BW404" s="147">
        <v>27894</v>
      </c>
      <c r="BX404" s="147">
        <v>0</v>
      </c>
      <c r="BY404" s="147">
        <v>1514</v>
      </c>
      <c r="BZ404" s="147">
        <v>8783</v>
      </c>
      <c r="CA404" s="147">
        <v>2940</v>
      </c>
      <c r="CB404" s="147">
        <v>0</v>
      </c>
      <c r="CC404" s="147">
        <v>0</v>
      </c>
      <c r="CD404" s="147">
        <v>84955</v>
      </c>
      <c r="CE404" s="147">
        <v>8194</v>
      </c>
      <c r="CF404" s="147">
        <v>2211</v>
      </c>
      <c r="CG404" s="147">
        <v>0</v>
      </c>
      <c r="CH404" s="147">
        <v>0</v>
      </c>
      <c r="CI404" s="147">
        <v>0</v>
      </c>
      <c r="CJ404" s="147">
        <v>0</v>
      </c>
      <c r="CK404" s="147">
        <v>1189</v>
      </c>
      <c r="CL404" s="147">
        <v>92</v>
      </c>
      <c r="CM404" s="147">
        <v>505898</v>
      </c>
      <c r="CN404" s="147">
        <v>1188999</v>
      </c>
      <c r="CO404" s="147">
        <v>53223</v>
      </c>
      <c r="CP404" s="147">
        <v>175980</v>
      </c>
      <c r="CQ404" s="147">
        <v>490496</v>
      </c>
      <c r="CR404" s="147">
        <v>0</v>
      </c>
      <c r="CS404" s="147">
        <v>57198</v>
      </c>
      <c r="CT404" s="147">
        <v>0</v>
      </c>
      <c r="CU404" s="147">
        <v>0</v>
      </c>
      <c r="CV404" s="147">
        <v>0</v>
      </c>
      <c r="CW404" s="147">
        <v>57040</v>
      </c>
      <c r="CX404" s="147">
        <v>43551</v>
      </c>
      <c r="CY404" s="147">
        <v>11277</v>
      </c>
      <c r="CZ404" s="147">
        <v>0</v>
      </c>
      <c r="DA404" s="147">
        <v>0</v>
      </c>
      <c r="DB404" s="147">
        <v>0</v>
      </c>
      <c r="DC404" s="147">
        <v>0</v>
      </c>
      <c r="DD404" s="147">
        <v>84</v>
      </c>
      <c r="DE404" s="147">
        <v>0</v>
      </c>
      <c r="DF404" s="147">
        <v>0</v>
      </c>
      <c r="DG404" s="147">
        <v>0</v>
      </c>
      <c r="DH404" s="147">
        <v>0</v>
      </c>
      <c r="DI404" s="147">
        <v>0</v>
      </c>
      <c r="DJ404" s="147">
        <v>888849</v>
      </c>
      <c r="DK404" s="147">
        <v>0</v>
      </c>
      <c r="DL404" s="147">
        <v>0</v>
      </c>
      <c r="DM404" s="147">
        <v>0</v>
      </c>
      <c r="DN404" s="147">
        <v>0</v>
      </c>
      <c r="DO404" s="147">
        <v>0</v>
      </c>
      <c r="DP404" s="147">
        <v>0</v>
      </c>
      <c r="DQ404" s="147">
        <v>0</v>
      </c>
      <c r="DR404" s="147">
        <v>0</v>
      </c>
      <c r="DS404" s="147">
        <v>0</v>
      </c>
      <c r="DT404" s="147">
        <v>0</v>
      </c>
      <c r="DU404" s="147">
        <v>0</v>
      </c>
      <c r="DV404" s="147">
        <v>0</v>
      </c>
      <c r="DW404" s="147">
        <v>0</v>
      </c>
      <c r="DX404" s="147">
        <v>0</v>
      </c>
      <c r="DY404" s="147">
        <v>0</v>
      </c>
      <c r="DZ404" s="147">
        <v>0</v>
      </c>
      <c r="EA404" s="147">
        <v>0</v>
      </c>
      <c r="EB404" s="147">
        <v>0</v>
      </c>
      <c r="EC404" s="147">
        <v>0</v>
      </c>
      <c r="ED404" s="147">
        <v>2077848</v>
      </c>
    </row>
    <row r="405" spans="1:134" ht="13.5" x14ac:dyDescent="0.25">
      <c r="A405" s="137" t="s">
        <v>1124</v>
      </c>
      <c r="B405" s="137" t="s">
        <v>386</v>
      </c>
      <c r="C405" s="139">
        <v>45657</v>
      </c>
      <c r="D405" s="147">
        <v>41838</v>
      </c>
      <c r="E405" s="147">
        <v>43931</v>
      </c>
      <c r="F405" s="147">
        <v>0</v>
      </c>
      <c r="G405" s="147">
        <v>5355</v>
      </c>
      <c r="H405" s="147">
        <v>3649</v>
      </c>
      <c r="I405" s="147">
        <v>1073</v>
      </c>
      <c r="J405" s="147">
        <v>0</v>
      </c>
      <c r="K405" s="147">
        <v>664</v>
      </c>
      <c r="L405" s="147">
        <v>0</v>
      </c>
      <c r="M405" s="147">
        <v>0</v>
      </c>
      <c r="N405" s="147">
        <v>11696</v>
      </c>
      <c r="O405" s="147">
        <v>74</v>
      </c>
      <c r="P405" s="147">
        <v>90990</v>
      </c>
      <c r="Q405" s="147">
        <v>0</v>
      </c>
      <c r="R405" s="147">
        <v>9000</v>
      </c>
      <c r="S405" s="147">
        <v>413</v>
      </c>
      <c r="T405" s="147">
        <v>1920</v>
      </c>
      <c r="U405" s="147">
        <v>35682</v>
      </c>
      <c r="V405" s="147">
        <v>0</v>
      </c>
      <c r="W405" s="147">
        <v>11003</v>
      </c>
      <c r="X405" s="147">
        <v>6820</v>
      </c>
      <c r="Y405" s="147">
        <v>13804</v>
      </c>
      <c r="Z405" s="147">
        <v>2189</v>
      </c>
      <c r="AA405" s="147">
        <v>793</v>
      </c>
      <c r="AB405" s="147">
        <v>33166</v>
      </c>
      <c r="AC405" s="147">
        <v>314060</v>
      </c>
      <c r="AD405" s="147">
        <v>11509</v>
      </c>
      <c r="AE405" s="147">
        <v>49948</v>
      </c>
      <c r="AF405" s="147">
        <v>30050</v>
      </c>
      <c r="AG405" s="147">
        <v>0</v>
      </c>
      <c r="AH405" s="147">
        <v>6994</v>
      </c>
      <c r="AI405" s="147">
        <v>4766</v>
      </c>
      <c r="AJ405" s="147">
        <v>1402</v>
      </c>
      <c r="AK405" s="147">
        <v>0</v>
      </c>
      <c r="AL405" s="147">
        <v>0</v>
      </c>
      <c r="AM405" s="147">
        <v>0</v>
      </c>
      <c r="AN405" s="147">
        <v>5056</v>
      </c>
      <c r="AO405" s="147">
        <v>9865</v>
      </c>
      <c r="AP405" s="147">
        <v>16339</v>
      </c>
      <c r="AQ405" s="147">
        <v>40735</v>
      </c>
      <c r="AR405" s="147">
        <v>0</v>
      </c>
      <c r="AS405" s="147">
        <v>0</v>
      </c>
      <c r="AT405" s="147">
        <v>11162</v>
      </c>
      <c r="AU405" s="147">
        <v>17944</v>
      </c>
      <c r="AV405" s="147">
        <v>140</v>
      </c>
      <c r="AW405" s="147">
        <v>0</v>
      </c>
      <c r="AX405" s="147">
        <v>205910</v>
      </c>
      <c r="AY405" s="147">
        <v>370</v>
      </c>
      <c r="AZ405" s="147">
        <v>0</v>
      </c>
      <c r="BA405" s="147">
        <v>14808</v>
      </c>
      <c r="BB405" s="147">
        <v>158969</v>
      </c>
      <c r="BC405" s="147">
        <v>0</v>
      </c>
      <c r="BD405" s="147">
        <v>10336</v>
      </c>
      <c r="BE405" s="147">
        <v>0</v>
      </c>
      <c r="BF405" s="147">
        <v>0</v>
      </c>
      <c r="BG405" s="147">
        <v>184483</v>
      </c>
      <c r="BH405" s="147">
        <v>704453</v>
      </c>
      <c r="BI405" s="147">
        <v>46799</v>
      </c>
      <c r="BJ405" s="147">
        <v>73348</v>
      </c>
      <c r="BK405" s="147">
        <v>0</v>
      </c>
      <c r="BL405" s="147">
        <v>2900</v>
      </c>
      <c r="BM405" s="147">
        <v>31560</v>
      </c>
      <c r="BN405" s="147">
        <v>24572</v>
      </c>
      <c r="BO405" s="147">
        <v>161755</v>
      </c>
      <c r="BP405" s="147">
        <v>0</v>
      </c>
      <c r="BQ405" s="147">
        <v>25836</v>
      </c>
      <c r="BR405" s="147">
        <v>17607</v>
      </c>
      <c r="BS405" s="147">
        <v>5179</v>
      </c>
      <c r="BT405" s="147">
        <v>0</v>
      </c>
      <c r="BU405" s="147">
        <v>0</v>
      </c>
      <c r="BV405" s="147">
        <v>0</v>
      </c>
      <c r="BW405" s="147">
        <v>48865</v>
      </c>
      <c r="BX405" s="147">
        <v>0</v>
      </c>
      <c r="BY405" s="147">
        <v>5456</v>
      </c>
      <c r="BZ405" s="147">
        <v>9531</v>
      </c>
      <c r="CA405" s="147">
        <v>13372</v>
      </c>
      <c r="CB405" s="147">
        <v>0</v>
      </c>
      <c r="CC405" s="147">
        <v>0</v>
      </c>
      <c r="CD405" s="147">
        <v>88045</v>
      </c>
      <c r="CE405" s="147">
        <v>8693</v>
      </c>
      <c r="CF405" s="147">
        <v>2198</v>
      </c>
      <c r="CG405" s="147">
        <v>0</v>
      </c>
      <c r="CH405" s="147">
        <v>0</v>
      </c>
      <c r="CI405" s="147">
        <v>0</v>
      </c>
      <c r="CJ405" s="147">
        <v>7294</v>
      </c>
      <c r="CK405" s="147">
        <v>1209</v>
      </c>
      <c r="CL405" s="147">
        <v>9</v>
      </c>
      <c r="CM405" s="147">
        <v>574228</v>
      </c>
      <c r="CN405" s="147">
        <v>1278681</v>
      </c>
      <c r="CO405" s="147">
        <v>132203</v>
      </c>
      <c r="CP405" s="147">
        <v>212491</v>
      </c>
      <c r="CQ405" s="147">
        <v>606585</v>
      </c>
      <c r="CR405" s="147">
        <v>7824</v>
      </c>
      <c r="CS405" s="147">
        <v>779</v>
      </c>
      <c r="CT405" s="147">
        <v>0</v>
      </c>
      <c r="CU405" s="147">
        <v>0</v>
      </c>
      <c r="CV405" s="147">
        <v>0</v>
      </c>
      <c r="CW405" s="147">
        <v>73303</v>
      </c>
      <c r="CX405" s="147">
        <v>49957</v>
      </c>
      <c r="CY405" s="147">
        <v>14694</v>
      </c>
      <c r="CZ405" s="147">
        <v>0</v>
      </c>
      <c r="DA405" s="147">
        <v>0</v>
      </c>
      <c r="DB405" s="147">
        <v>0</v>
      </c>
      <c r="DC405" s="147">
        <v>0</v>
      </c>
      <c r="DD405" s="147">
        <v>252</v>
      </c>
      <c r="DE405" s="147">
        <v>0</v>
      </c>
      <c r="DF405" s="147">
        <v>22931</v>
      </c>
      <c r="DG405" s="147">
        <v>111986</v>
      </c>
      <c r="DH405" s="147">
        <v>0</v>
      </c>
      <c r="DI405" s="147">
        <v>0</v>
      </c>
      <c r="DJ405" s="147">
        <v>1233005</v>
      </c>
      <c r="DK405" s="147">
        <v>0</v>
      </c>
      <c r="DL405" s="147">
        <v>0</v>
      </c>
      <c r="DM405" s="147">
        <v>0</v>
      </c>
      <c r="DN405" s="147">
        <v>0</v>
      </c>
      <c r="DO405" s="147">
        <v>0</v>
      </c>
      <c r="DP405" s="147">
        <v>0</v>
      </c>
      <c r="DQ405" s="147">
        <v>0</v>
      </c>
      <c r="DR405" s="147">
        <v>0</v>
      </c>
      <c r="DS405" s="147">
        <v>0</v>
      </c>
      <c r="DT405" s="147">
        <v>0</v>
      </c>
      <c r="DU405" s="147">
        <v>0</v>
      </c>
      <c r="DV405" s="147">
        <v>0</v>
      </c>
      <c r="DW405" s="147">
        <v>0</v>
      </c>
      <c r="DX405" s="147">
        <v>0</v>
      </c>
      <c r="DY405" s="147">
        <v>0</v>
      </c>
      <c r="DZ405" s="147">
        <v>0</v>
      </c>
      <c r="EA405" s="147">
        <v>0</v>
      </c>
      <c r="EB405" s="147">
        <v>0</v>
      </c>
      <c r="EC405" s="147">
        <v>0</v>
      </c>
      <c r="ED405" s="147">
        <v>2511686</v>
      </c>
    </row>
    <row r="406" spans="1:134" ht="13.5" x14ac:dyDescent="0.25">
      <c r="A406" s="136" t="s">
        <v>614</v>
      </c>
      <c r="B406" s="136" t="s">
        <v>266</v>
      </c>
      <c r="C406" s="142">
        <v>45519</v>
      </c>
      <c r="D406" s="146">
        <v>71369</v>
      </c>
      <c r="E406" s="146">
        <v>70939</v>
      </c>
      <c r="F406" s="146">
        <v>0</v>
      </c>
      <c r="G406" s="146">
        <v>6400</v>
      </c>
      <c r="H406" s="146">
        <v>8821</v>
      </c>
      <c r="I406" s="146">
        <v>326</v>
      </c>
      <c r="J406" s="146">
        <v>81</v>
      </c>
      <c r="K406" s="146">
        <v>33</v>
      </c>
      <c r="L406" s="146">
        <v>6</v>
      </c>
      <c r="M406" s="146">
        <v>8692</v>
      </c>
      <c r="N406" s="146">
        <v>4457</v>
      </c>
      <c r="O406" s="146">
        <v>957</v>
      </c>
      <c r="P406" s="146">
        <v>259418</v>
      </c>
      <c r="Q406" s="146">
        <v>0</v>
      </c>
      <c r="R406" s="146">
        <v>3271</v>
      </c>
      <c r="S406" s="146">
        <v>0</v>
      </c>
      <c r="T406" s="146">
        <v>831</v>
      </c>
      <c r="U406" s="146">
        <v>17627</v>
      </c>
      <c r="V406" s="146">
        <v>0</v>
      </c>
      <c r="W406" s="146">
        <v>0</v>
      </c>
      <c r="X406" s="146">
        <v>2527</v>
      </c>
      <c r="Y406" s="146">
        <v>18384</v>
      </c>
      <c r="Z406" s="146">
        <v>26374</v>
      </c>
      <c r="AA406" s="146">
        <v>2612</v>
      </c>
      <c r="AB406" s="146">
        <v>32549</v>
      </c>
      <c r="AC406" s="146">
        <v>535674</v>
      </c>
      <c r="AD406" s="146">
        <v>52552</v>
      </c>
      <c r="AE406" s="146">
        <v>76218</v>
      </c>
      <c r="AF406" s="146">
        <v>30844</v>
      </c>
      <c r="AG406" s="146">
        <v>0</v>
      </c>
      <c r="AH406" s="146">
        <v>12480</v>
      </c>
      <c r="AI406" s="146">
        <v>17198</v>
      </c>
      <c r="AJ406" s="146">
        <v>636</v>
      </c>
      <c r="AK406" s="146">
        <v>154</v>
      </c>
      <c r="AL406" s="146">
        <v>62</v>
      </c>
      <c r="AM406" s="146">
        <v>12</v>
      </c>
      <c r="AN406" s="146">
        <v>10027</v>
      </c>
      <c r="AO406" s="146">
        <v>15305</v>
      </c>
      <c r="AP406" s="146">
        <v>30477</v>
      </c>
      <c r="AQ406" s="146">
        <v>70855</v>
      </c>
      <c r="AR406" s="146">
        <v>0</v>
      </c>
      <c r="AS406" s="146">
        <v>0</v>
      </c>
      <c r="AT406" s="146">
        <v>22866</v>
      </c>
      <c r="AU406" s="146">
        <v>0</v>
      </c>
      <c r="AV406" s="146">
        <v>0</v>
      </c>
      <c r="AW406" s="146">
        <v>0</v>
      </c>
      <c r="AX406" s="146">
        <v>339686</v>
      </c>
      <c r="AY406" s="146">
        <v>32172</v>
      </c>
      <c r="AZ406" s="146">
        <v>0</v>
      </c>
      <c r="BA406" s="146">
        <v>18928</v>
      </c>
      <c r="BB406" s="146">
        <v>0</v>
      </c>
      <c r="BC406" s="146">
        <v>0</v>
      </c>
      <c r="BD406" s="146">
        <v>16469</v>
      </c>
      <c r="BE406" s="146">
        <v>33624</v>
      </c>
      <c r="BF406" s="146">
        <v>0</v>
      </c>
      <c r="BG406" s="146">
        <v>101193</v>
      </c>
      <c r="BH406" s="146">
        <v>976553</v>
      </c>
      <c r="BI406" s="146">
        <v>152902</v>
      </c>
      <c r="BJ406" s="146">
        <v>86379</v>
      </c>
      <c r="BK406" s="146">
        <v>11296</v>
      </c>
      <c r="BL406" s="146">
        <v>11600</v>
      </c>
      <c r="BM406" s="146">
        <v>45353</v>
      </c>
      <c r="BN406" s="146">
        <v>38987</v>
      </c>
      <c r="BO406" s="146">
        <v>256623</v>
      </c>
      <c r="BP406" s="146">
        <v>0</v>
      </c>
      <c r="BQ406" s="146">
        <v>43787</v>
      </c>
      <c r="BR406" s="146">
        <v>60341</v>
      </c>
      <c r="BS406" s="146">
        <v>2233</v>
      </c>
      <c r="BT406" s="146">
        <v>540</v>
      </c>
      <c r="BU406" s="146">
        <v>218</v>
      </c>
      <c r="BV406" s="146">
        <v>43</v>
      </c>
      <c r="BW406" s="146">
        <v>128096</v>
      </c>
      <c r="BX406" s="146">
        <v>0</v>
      </c>
      <c r="BY406" s="146">
        <v>0</v>
      </c>
      <c r="BZ406" s="146">
        <v>24541</v>
      </c>
      <c r="CA406" s="146">
        <v>7727</v>
      </c>
      <c r="CB406" s="146">
        <v>0</v>
      </c>
      <c r="CC406" s="146">
        <v>907</v>
      </c>
      <c r="CD406" s="146">
        <v>168757</v>
      </c>
      <c r="CE406" s="146">
        <v>0</v>
      </c>
      <c r="CF406" s="146">
        <v>3136</v>
      </c>
      <c r="CG406" s="146">
        <v>0</v>
      </c>
      <c r="CH406" s="146">
        <v>0</v>
      </c>
      <c r="CI406" s="146">
        <v>0</v>
      </c>
      <c r="CJ406" s="146">
        <v>0</v>
      </c>
      <c r="CK406" s="146">
        <v>2354</v>
      </c>
      <c r="CL406" s="146">
        <v>14490</v>
      </c>
      <c r="CM406" s="146">
        <v>1060310</v>
      </c>
      <c r="CN406" s="146">
        <v>2036863</v>
      </c>
      <c r="CO406" s="146">
        <v>235700</v>
      </c>
      <c r="CP406" s="146">
        <v>361884</v>
      </c>
      <c r="CQ406" s="146">
        <v>1021102</v>
      </c>
      <c r="CR406" s="146">
        <v>13153</v>
      </c>
      <c r="CS406" s="146">
        <v>0</v>
      </c>
      <c r="CT406" s="146">
        <v>0</v>
      </c>
      <c r="CU406" s="146">
        <v>6443</v>
      </c>
      <c r="CV406" s="146">
        <v>0</v>
      </c>
      <c r="CW406" s="146">
        <v>127213</v>
      </c>
      <c r="CX406" s="146">
        <v>175306</v>
      </c>
      <c r="CY406" s="146">
        <v>6488</v>
      </c>
      <c r="CZ406" s="146">
        <v>1569</v>
      </c>
      <c r="DA406" s="146">
        <v>633</v>
      </c>
      <c r="DB406" s="146">
        <v>124</v>
      </c>
      <c r="DC406" s="146">
        <v>1415</v>
      </c>
      <c r="DD406" s="146">
        <v>0</v>
      </c>
      <c r="DE406" s="146">
        <v>0</v>
      </c>
      <c r="DF406" s="146">
        <v>0</v>
      </c>
      <c r="DG406" s="146">
        <v>221065</v>
      </c>
      <c r="DH406" s="146">
        <v>0</v>
      </c>
      <c r="DI406" s="146">
        <v>11357</v>
      </c>
      <c r="DJ406" s="146">
        <v>2183452</v>
      </c>
      <c r="DK406" s="146">
        <v>0</v>
      </c>
      <c r="DL406" s="146">
        <v>0</v>
      </c>
      <c r="DM406" s="146">
        <v>0</v>
      </c>
      <c r="DN406" s="146">
        <v>0</v>
      </c>
      <c r="DO406" s="146">
        <v>0</v>
      </c>
      <c r="DP406" s="146">
        <v>0</v>
      </c>
      <c r="DQ406" s="146">
        <v>0</v>
      </c>
      <c r="DR406" s="146">
        <v>0</v>
      </c>
      <c r="DS406" s="146">
        <v>0</v>
      </c>
      <c r="DT406" s="146">
        <v>0</v>
      </c>
      <c r="DU406" s="146">
        <v>0</v>
      </c>
      <c r="DV406" s="146">
        <v>0</v>
      </c>
      <c r="DW406" s="146">
        <v>0</v>
      </c>
      <c r="DX406" s="146">
        <v>0</v>
      </c>
      <c r="DY406" s="146">
        <v>0</v>
      </c>
      <c r="DZ406" s="146">
        <v>0</v>
      </c>
      <c r="EA406" s="146">
        <v>0</v>
      </c>
      <c r="EB406" s="146">
        <v>0</v>
      </c>
      <c r="EC406" s="146">
        <v>0</v>
      </c>
      <c r="ED406" s="146">
        <v>4220315</v>
      </c>
    </row>
    <row r="407" spans="1:134" ht="13.5" x14ac:dyDescent="0.25">
      <c r="A407" s="137" t="s">
        <v>615</v>
      </c>
      <c r="B407" s="137" t="s">
        <v>269</v>
      </c>
      <c r="C407" s="139">
        <v>45657</v>
      </c>
      <c r="D407" s="147">
        <v>110746</v>
      </c>
      <c r="E407" s="147">
        <v>156249</v>
      </c>
      <c r="F407" s="147">
        <v>0</v>
      </c>
      <c r="G407" s="147">
        <v>18292</v>
      </c>
      <c r="H407" s="147">
        <v>208372</v>
      </c>
      <c r="I407" s="147">
        <v>338</v>
      </c>
      <c r="J407" s="147">
        <v>32929</v>
      </c>
      <c r="K407" s="147">
        <v>3158</v>
      </c>
      <c r="L407" s="147">
        <v>3116</v>
      </c>
      <c r="M407" s="147">
        <v>8127</v>
      </c>
      <c r="N407" s="147">
        <v>8097</v>
      </c>
      <c r="O407" s="147">
        <v>0</v>
      </c>
      <c r="P407" s="147">
        <v>0</v>
      </c>
      <c r="Q407" s="147">
        <v>81347</v>
      </c>
      <c r="R407" s="147">
        <v>0</v>
      </c>
      <c r="S407" s="147">
        <v>401</v>
      </c>
      <c r="T407" s="147">
        <v>0</v>
      </c>
      <c r="U407" s="147">
        <v>97442</v>
      </c>
      <c r="V407" s="147">
        <v>17083</v>
      </c>
      <c r="W407" s="147">
        <v>0</v>
      </c>
      <c r="X407" s="147">
        <v>0</v>
      </c>
      <c r="Y407" s="147">
        <v>174449</v>
      </c>
      <c r="Z407" s="147">
        <v>4884</v>
      </c>
      <c r="AA407" s="147">
        <v>7200</v>
      </c>
      <c r="AB407" s="147">
        <v>28201</v>
      </c>
      <c r="AC407" s="147">
        <v>960431</v>
      </c>
      <c r="AD407" s="147">
        <v>0</v>
      </c>
      <c r="AE407" s="147">
        <v>164021</v>
      </c>
      <c r="AF407" s="147">
        <v>115390</v>
      </c>
      <c r="AG407" s="147">
        <v>0</v>
      </c>
      <c r="AH407" s="147">
        <v>19812</v>
      </c>
      <c r="AI407" s="147">
        <v>4970</v>
      </c>
      <c r="AJ407" s="147">
        <v>4497</v>
      </c>
      <c r="AK407" s="147">
        <v>0</v>
      </c>
      <c r="AL407" s="147">
        <v>0</v>
      </c>
      <c r="AM407" s="147">
        <v>0</v>
      </c>
      <c r="AN407" s="147">
        <v>14960</v>
      </c>
      <c r="AO407" s="147">
        <v>27386</v>
      </c>
      <c r="AP407" s="147">
        <v>11745</v>
      </c>
      <c r="AQ407" s="147">
        <v>271418</v>
      </c>
      <c r="AR407" s="147">
        <v>468</v>
      </c>
      <c r="AS407" s="147">
        <v>0</v>
      </c>
      <c r="AT407" s="147">
        <v>25225</v>
      </c>
      <c r="AU407" s="147">
        <v>2464</v>
      </c>
      <c r="AV407" s="147">
        <v>0</v>
      </c>
      <c r="AW407" s="147">
        <v>0</v>
      </c>
      <c r="AX407" s="147">
        <v>662356</v>
      </c>
      <c r="AY407" s="147">
        <v>761309</v>
      </c>
      <c r="AZ407" s="147">
        <v>5523</v>
      </c>
      <c r="BA407" s="147">
        <v>0</v>
      </c>
      <c r="BB407" s="147">
        <v>0</v>
      </c>
      <c r="BC407" s="147">
        <v>319371</v>
      </c>
      <c r="BD407" s="147">
        <v>0</v>
      </c>
      <c r="BE407" s="147">
        <v>10762</v>
      </c>
      <c r="BF407" s="147">
        <v>0</v>
      </c>
      <c r="BG407" s="147">
        <v>1096965</v>
      </c>
      <c r="BH407" s="147">
        <v>2719752</v>
      </c>
      <c r="BI407" s="147">
        <v>142059</v>
      </c>
      <c r="BJ407" s="147">
        <v>273898</v>
      </c>
      <c r="BK407" s="147">
        <v>6253</v>
      </c>
      <c r="BL407" s="147">
        <v>2950</v>
      </c>
      <c r="BM407" s="147">
        <v>117188</v>
      </c>
      <c r="BN407" s="147">
        <v>75651</v>
      </c>
      <c r="BO407" s="147">
        <v>495218</v>
      </c>
      <c r="BP407" s="147">
        <v>0</v>
      </c>
      <c r="BQ407" s="147">
        <v>50476</v>
      </c>
      <c r="BR407" s="147">
        <v>48309</v>
      </c>
      <c r="BS407" s="147">
        <v>10714</v>
      </c>
      <c r="BT407" s="147">
        <v>0</v>
      </c>
      <c r="BU407" s="147">
        <v>0</v>
      </c>
      <c r="BV407" s="147">
        <v>0</v>
      </c>
      <c r="BW407" s="147">
        <v>86041</v>
      </c>
      <c r="BX407" s="147">
        <v>6771</v>
      </c>
      <c r="BY407" s="147">
        <v>6346</v>
      </c>
      <c r="BZ407" s="147">
        <v>17962</v>
      </c>
      <c r="CA407" s="147">
        <v>13617</v>
      </c>
      <c r="CB407" s="147">
        <v>0</v>
      </c>
      <c r="CC407" s="147">
        <v>0</v>
      </c>
      <c r="CD407" s="147">
        <v>243403</v>
      </c>
      <c r="CE407" s="147">
        <v>3643</v>
      </c>
      <c r="CF407" s="147">
        <v>7505</v>
      </c>
      <c r="CG407" s="147">
        <v>0</v>
      </c>
      <c r="CH407" s="147">
        <v>0</v>
      </c>
      <c r="CI407" s="147">
        <v>0</v>
      </c>
      <c r="CJ407" s="147">
        <v>29150</v>
      </c>
      <c r="CK407" s="147">
        <v>705</v>
      </c>
      <c r="CL407" s="147">
        <v>49751</v>
      </c>
      <c r="CM407" s="147">
        <v>1687610</v>
      </c>
      <c r="CN407" s="147">
        <v>4407362</v>
      </c>
      <c r="CO407" s="147">
        <v>805786</v>
      </c>
      <c r="CP407" s="147">
        <v>540767</v>
      </c>
      <c r="CQ407" s="147">
        <v>1382868</v>
      </c>
      <c r="CR407" s="147">
        <v>0</v>
      </c>
      <c r="CS407" s="147">
        <v>0</v>
      </c>
      <c r="CT407" s="147">
        <v>0</v>
      </c>
      <c r="CU407" s="147">
        <v>0</v>
      </c>
      <c r="CV407" s="147">
        <v>0</v>
      </c>
      <c r="CW407" s="147">
        <v>254510</v>
      </c>
      <c r="CX407" s="147">
        <v>76881</v>
      </c>
      <c r="CY407" s="147">
        <v>48986</v>
      </c>
      <c r="CZ407" s="147">
        <v>0</v>
      </c>
      <c r="DA407" s="147">
        <v>0</v>
      </c>
      <c r="DB407" s="147">
        <v>110</v>
      </c>
      <c r="DC407" s="147">
        <v>0</v>
      </c>
      <c r="DD407" s="147">
        <v>0</v>
      </c>
      <c r="DE407" s="147">
        <v>0</v>
      </c>
      <c r="DF407" s="147">
        <v>0</v>
      </c>
      <c r="DG407" s="147">
        <v>217467</v>
      </c>
      <c r="DH407" s="147">
        <v>0</v>
      </c>
      <c r="DI407" s="147">
        <v>0</v>
      </c>
      <c r="DJ407" s="147">
        <v>3327375</v>
      </c>
      <c r="DK407" s="147">
        <v>0</v>
      </c>
      <c r="DL407" s="147">
        <v>0</v>
      </c>
      <c r="DM407" s="147">
        <v>0</v>
      </c>
      <c r="DN407" s="147">
        <v>0</v>
      </c>
      <c r="DO407" s="147">
        <v>0</v>
      </c>
      <c r="DP407" s="147">
        <v>0</v>
      </c>
      <c r="DQ407" s="147">
        <v>0</v>
      </c>
      <c r="DR407" s="147">
        <v>0</v>
      </c>
      <c r="DS407" s="147">
        <v>0</v>
      </c>
      <c r="DT407" s="147">
        <v>0</v>
      </c>
      <c r="DU407" s="147">
        <v>0</v>
      </c>
      <c r="DV407" s="147">
        <v>0</v>
      </c>
      <c r="DW407" s="147">
        <v>0</v>
      </c>
      <c r="DX407" s="147">
        <v>0</v>
      </c>
      <c r="DY407" s="147">
        <v>0</v>
      </c>
      <c r="DZ407" s="147">
        <v>0</v>
      </c>
      <c r="EA407" s="147">
        <v>0</v>
      </c>
      <c r="EB407" s="147">
        <v>0</v>
      </c>
      <c r="EC407" s="147">
        <v>0</v>
      </c>
      <c r="ED407" s="147">
        <v>7734737</v>
      </c>
    </row>
    <row r="408" spans="1:134" ht="13.5" x14ac:dyDescent="0.25">
      <c r="A408" s="137" t="s">
        <v>616</v>
      </c>
      <c r="B408" s="137" t="s">
        <v>248</v>
      </c>
      <c r="C408" s="139">
        <v>45657</v>
      </c>
      <c r="D408" s="147">
        <v>123083</v>
      </c>
      <c r="E408" s="147">
        <v>170177</v>
      </c>
      <c r="F408" s="147">
        <v>0</v>
      </c>
      <c r="G408" s="147">
        <v>25797</v>
      </c>
      <c r="H408" s="147">
        <v>15946</v>
      </c>
      <c r="I408" s="147">
        <v>12096</v>
      </c>
      <c r="J408" s="147">
        <v>260</v>
      </c>
      <c r="K408" s="147">
        <v>101</v>
      </c>
      <c r="L408" s="147">
        <v>53263</v>
      </c>
      <c r="M408" s="147">
        <v>26867</v>
      </c>
      <c r="N408" s="147">
        <v>6681</v>
      </c>
      <c r="O408" s="147">
        <v>1210</v>
      </c>
      <c r="P408" s="147">
        <v>623983</v>
      </c>
      <c r="Q408" s="147">
        <v>0</v>
      </c>
      <c r="R408" s="147">
        <v>7019</v>
      </c>
      <c r="S408" s="147">
        <v>9726</v>
      </c>
      <c r="T408" s="147">
        <v>328</v>
      </c>
      <c r="U408" s="147">
        <v>87824</v>
      </c>
      <c r="V408" s="147">
        <v>6954</v>
      </c>
      <c r="W408" s="147">
        <v>0</v>
      </c>
      <c r="X408" s="147">
        <v>0</v>
      </c>
      <c r="Y408" s="147">
        <v>7802</v>
      </c>
      <c r="Z408" s="147">
        <v>79417</v>
      </c>
      <c r="AA408" s="147">
        <v>7200</v>
      </c>
      <c r="AB408" s="147">
        <v>29015</v>
      </c>
      <c r="AC408" s="147">
        <v>1294749</v>
      </c>
      <c r="AD408" s="147">
        <v>71308</v>
      </c>
      <c r="AE408" s="147">
        <v>178338</v>
      </c>
      <c r="AF408" s="147">
        <v>117356</v>
      </c>
      <c r="AG408" s="147">
        <v>0</v>
      </c>
      <c r="AH408" s="147">
        <v>29595</v>
      </c>
      <c r="AI408" s="147">
        <v>19956</v>
      </c>
      <c r="AJ408" s="147">
        <v>15138</v>
      </c>
      <c r="AK408" s="147">
        <v>326</v>
      </c>
      <c r="AL408" s="147">
        <v>127</v>
      </c>
      <c r="AM408" s="147">
        <v>272</v>
      </c>
      <c r="AN408" s="147">
        <v>13471</v>
      </c>
      <c r="AO408" s="147">
        <v>30696</v>
      </c>
      <c r="AP408" s="147">
        <v>38819</v>
      </c>
      <c r="AQ408" s="147">
        <v>168988</v>
      </c>
      <c r="AR408" s="147">
        <v>0</v>
      </c>
      <c r="AS408" s="147">
        <v>0</v>
      </c>
      <c r="AT408" s="147">
        <v>43214</v>
      </c>
      <c r="AU408" s="147">
        <v>0</v>
      </c>
      <c r="AV408" s="147">
        <v>0</v>
      </c>
      <c r="AW408" s="147">
        <v>0</v>
      </c>
      <c r="AX408" s="147">
        <v>727604</v>
      </c>
      <c r="AY408" s="147">
        <v>369812</v>
      </c>
      <c r="AZ408" s="147">
        <v>1282</v>
      </c>
      <c r="BA408" s="147">
        <v>110050</v>
      </c>
      <c r="BB408" s="147">
        <v>0</v>
      </c>
      <c r="BC408" s="147">
        <v>2981</v>
      </c>
      <c r="BD408" s="147">
        <v>27646</v>
      </c>
      <c r="BE408" s="147">
        <v>77043</v>
      </c>
      <c r="BF408" s="147">
        <v>0</v>
      </c>
      <c r="BG408" s="147">
        <v>588814</v>
      </c>
      <c r="BH408" s="147">
        <v>2611167</v>
      </c>
      <c r="BI408" s="147">
        <v>112932</v>
      </c>
      <c r="BJ408" s="147">
        <v>292042</v>
      </c>
      <c r="BK408" s="147">
        <v>0</v>
      </c>
      <c r="BL408" s="147">
        <v>31280</v>
      </c>
      <c r="BM408" s="147">
        <v>67700</v>
      </c>
      <c r="BN408" s="147">
        <v>55101</v>
      </c>
      <c r="BO408" s="147">
        <v>355886</v>
      </c>
      <c r="BP408" s="147">
        <v>0</v>
      </c>
      <c r="BQ408" s="147">
        <v>60544</v>
      </c>
      <c r="BR408" s="147">
        <v>47627</v>
      </c>
      <c r="BS408" s="147">
        <v>36129</v>
      </c>
      <c r="BT408" s="147">
        <v>777</v>
      </c>
      <c r="BU408" s="147">
        <v>303</v>
      </c>
      <c r="BV408" s="147">
        <v>0</v>
      </c>
      <c r="BW408" s="147">
        <v>202040</v>
      </c>
      <c r="BX408" s="147">
        <v>0</v>
      </c>
      <c r="BY408" s="147">
        <v>0</v>
      </c>
      <c r="BZ408" s="147">
        <v>30363</v>
      </c>
      <c r="CA408" s="147">
        <v>12094</v>
      </c>
      <c r="CB408" s="147">
        <v>0</v>
      </c>
      <c r="CC408" s="147">
        <v>9581</v>
      </c>
      <c r="CD408" s="147">
        <v>218963</v>
      </c>
      <c r="CE408" s="147">
        <v>44925</v>
      </c>
      <c r="CF408" s="147">
        <v>6048</v>
      </c>
      <c r="CG408" s="147">
        <v>0</v>
      </c>
      <c r="CH408" s="147">
        <v>0</v>
      </c>
      <c r="CI408" s="147">
        <v>0</v>
      </c>
      <c r="CJ408" s="147">
        <v>211</v>
      </c>
      <c r="CK408" s="147">
        <v>18779</v>
      </c>
      <c r="CL408" s="147">
        <v>0</v>
      </c>
      <c r="CM408" s="147">
        <v>1603325</v>
      </c>
      <c r="CN408" s="147">
        <v>4214492</v>
      </c>
      <c r="CO408" s="147">
        <v>609728</v>
      </c>
      <c r="CP408" s="147">
        <v>537174</v>
      </c>
      <c r="CQ408" s="147">
        <v>1515497</v>
      </c>
      <c r="CR408" s="147">
        <v>0</v>
      </c>
      <c r="CS408" s="147">
        <v>0</v>
      </c>
      <c r="CT408" s="147">
        <v>0</v>
      </c>
      <c r="CU408" s="147">
        <v>0</v>
      </c>
      <c r="CV408" s="147">
        <v>0</v>
      </c>
      <c r="CW408" s="147">
        <v>223795</v>
      </c>
      <c r="CX408" s="147">
        <v>145075</v>
      </c>
      <c r="CY408" s="147">
        <v>110050</v>
      </c>
      <c r="CZ408" s="147">
        <v>2366</v>
      </c>
      <c r="DA408" s="147">
        <v>921</v>
      </c>
      <c r="DB408" s="147">
        <v>15577</v>
      </c>
      <c r="DC408" s="147">
        <v>9014</v>
      </c>
      <c r="DD408" s="147">
        <v>0</v>
      </c>
      <c r="DE408" s="147">
        <v>110667</v>
      </c>
      <c r="DF408" s="147">
        <v>0</v>
      </c>
      <c r="DG408" s="147">
        <v>325628</v>
      </c>
      <c r="DH408" s="147">
        <v>0</v>
      </c>
      <c r="DI408" s="147">
        <v>938</v>
      </c>
      <c r="DJ408" s="147">
        <v>3606430</v>
      </c>
      <c r="DK408" s="147">
        <v>0</v>
      </c>
      <c r="DL408" s="147">
        <v>0</v>
      </c>
      <c r="DM408" s="147">
        <v>0</v>
      </c>
      <c r="DN408" s="147">
        <v>0</v>
      </c>
      <c r="DO408" s="147">
        <v>0</v>
      </c>
      <c r="DP408" s="147">
        <v>0</v>
      </c>
      <c r="DQ408" s="147">
        <v>0</v>
      </c>
      <c r="DR408" s="147">
        <v>0</v>
      </c>
      <c r="DS408" s="147">
        <v>0</v>
      </c>
      <c r="DT408" s="147">
        <v>0</v>
      </c>
      <c r="DU408" s="147">
        <v>0</v>
      </c>
      <c r="DV408" s="147">
        <v>0</v>
      </c>
      <c r="DW408" s="147">
        <v>0</v>
      </c>
      <c r="DX408" s="147">
        <v>0</v>
      </c>
      <c r="DY408" s="147">
        <v>0</v>
      </c>
      <c r="DZ408" s="147">
        <v>0</v>
      </c>
      <c r="EA408" s="147">
        <v>0</v>
      </c>
      <c r="EB408" s="147">
        <v>0</v>
      </c>
      <c r="EC408" s="147">
        <v>0</v>
      </c>
      <c r="ED408" s="147">
        <v>7820922</v>
      </c>
    </row>
    <row r="409" spans="1:134" ht="13.5" x14ac:dyDescent="0.25">
      <c r="A409" s="137" t="s">
        <v>617</v>
      </c>
      <c r="B409" s="138"/>
      <c r="C409" s="139">
        <v>45657</v>
      </c>
      <c r="D409" s="147">
        <v>135257</v>
      </c>
      <c r="E409" s="147">
        <v>0</v>
      </c>
      <c r="F409" s="147">
        <v>0</v>
      </c>
      <c r="G409" s="147">
        <v>12855</v>
      </c>
      <c r="H409" s="147">
        <v>41501</v>
      </c>
      <c r="I409" s="147">
        <v>181</v>
      </c>
      <c r="J409" s="147">
        <v>0</v>
      </c>
      <c r="K409" s="147">
        <v>0</v>
      </c>
      <c r="L409" s="147">
        <v>1655</v>
      </c>
      <c r="M409" s="147">
        <v>4280</v>
      </c>
      <c r="N409" s="147">
        <v>5857</v>
      </c>
      <c r="O409" s="147">
        <v>5231</v>
      </c>
      <c r="P409" s="147">
        <v>0</v>
      </c>
      <c r="Q409" s="147">
        <v>0</v>
      </c>
      <c r="R409" s="147">
        <v>38123</v>
      </c>
      <c r="S409" s="147">
        <v>4458</v>
      </c>
      <c r="T409" s="147">
        <v>2807</v>
      </c>
      <c r="U409" s="147">
        <v>26935</v>
      </c>
      <c r="V409" s="147">
        <v>0</v>
      </c>
      <c r="W409" s="147">
        <v>0</v>
      </c>
      <c r="X409" s="147">
        <v>0</v>
      </c>
      <c r="Y409" s="147">
        <v>0</v>
      </c>
      <c r="Z409" s="147">
        <v>3389</v>
      </c>
      <c r="AA409" s="147">
        <v>7200</v>
      </c>
      <c r="AB409" s="147">
        <v>0</v>
      </c>
      <c r="AC409" s="147">
        <v>289729</v>
      </c>
      <c r="AD409" s="147">
        <v>35360</v>
      </c>
      <c r="AE409" s="147">
        <v>95182</v>
      </c>
      <c r="AF409" s="147">
        <v>48426</v>
      </c>
      <c r="AG409" s="147">
        <v>0</v>
      </c>
      <c r="AH409" s="147">
        <v>13383</v>
      </c>
      <c r="AI409" s="147">
        <v>18377</v>
      </c>
      <c r="AJ409" s="147">
        <v>2075</v>
      </c>
      <c r="AK409" s="147">
        <v>0</v>
      </c>
      <c r="AL409" s="147">
        <v>0</v>
      </c>
      <c r="AM409" s="147">
        <v>0</v>
      </c>
      <c r="AN409" s="147">
        <v>5402</v>
      </c>
      <c r="AO409" s="147">
        <v>15745</v>
      </c>
      <c r="AP409" s="147">
        <v>7958</v>
      </c>
      <c r="AQ409" s="147">
        <v>58464</v>
      </c>
      <c r="AR409" s="147">
        <v>0</v>
      </c>
      <c r="AS409" s="147">
        <v>0</v>
      </c>
      <c r="AT409" s="147">
        <v>0</v>
      </c>
      <c r="AU409" s="147">
        <v>34660</v>
      </c>
      <c r="AV409" s="147">
        <v>1043</v>
      </c>
      <c r="AW409" s="147">
        <v>0</v>
      </c>
      <c r="AX409" s="147">
        <v>336075</v>
      </c>
      <c r="AY409" s="147">
        <v>146108</v>
      </c>
      <c r="AZ409" s="147">
        <v>0</v>
      </c>
      <c r="BA409" s="147">
        <v>23312</v>
      </c>
      <c r="BB409" s="147">
        <v>0</v>
      </c>
      <c r="BC409" s="147">
        <v>0</v>
      </c>
      <c r="BD409" s="147">
        <v>56613</v>
      </c>
      <c r="BE409" s="147">
        <v>80920</v>
      </c>
      <c r="BF409" s="147">
        <v>0</v>
      </c>
      <c r="BG409" s="147">
        <v>306953</v>
      </c>
      <c r="BH409" s="147">
        <v>932757</v>
      </c>
      <c r="BI409" s="147">
        <v>66699</v>
      </c>
      <c r="BJ409" s="147">
        <v>0</v>
      </c>
      <c r="BK409" s="147">
        <v>15356</v>
      </c>
      <c r="BL409" s="147">
        <v>1000</v>
      </c>
      <c r="BM409" s="147">
        <v>38514</v>
      </c>
      <c r="BN409" s="147">
        <v>0</v>
      </c>
      <c r="BO409" s="147">
        <v>271245</v>
      </c>
      <c r="BP409" s="147">
        <v>0</v>
      </c>
      <c r="BQ409" s="147">
        <v>20904</v>
      </c>
      <c r="BR409" s="147">
        <v>49347</v>
      </c>
      <c r="BS409" s="147">
        <v>4224</v>
      </c>
      <c r="BT409" s="147">
        <v>1137</v>
      </c>
      <c r="BU409" s="147">
        <v>0</v>
      </c>
      <c r="BV409" s="147">
        <v>705</v>
      </c>
      <c r="BW409" s="147">
        <v>58805</v>
      </c>
      <c r="BX409" s="147">
        <v>0</v>
      </c>
      <c r="BY409" s="147">
        <v>0</v>
      </c>
      <c r="BZ409" s="147">
        <v>17349</v>
      </c>
      <c r="CA409" s="147">
        <v>10850</v>
      </c>
      <c r="CB409" s="147">
        <v>0</v>
      </c>
      <c r="CC409" s="147">
        <v>0</v>
      </c>
      <c r="CD409" s="147">
        <v>157973</v>
      </c>
      <c r="CE409" s="147">
        <v>4308</v>
      </c>
      <c r="CF409" s="147">
        <v>825</v>
      </c>
      <c r="CG409" s="147">
        <v>0</v>
      </c>
      <c r="CH409" s="147">
        <v>0</v>
      </c>
      <c r="CI409" s="147">
        <v>0</v>
      </c>
      <c r="CJ409" s="147">
        <v>12898</v>
      </c>
      <c r="CK409" s="147">
        <v>0</v>
      </c>
      <c r="CL409" s="147">
        <v>0</v>
      </c>
      <c r="CM409" s="147">
        <v>732139</v>
      </c>
      <c r="CN409" s="147">
        <v>1664896</v>
      </c>
      <c r="CO409" s="147">
        <v>253901</v>
      </c>
      <c r="CP409" s="147">
        <v>145141</v>
      </c>
      <c r="CQ409" s="147">
        <v>411279</v>
      </c>
      <c r="CR409" s="147">
        <v>0</v>
      </c>
      <c r="CS409" s="147">
        <v>0</v>
      </c>
      <c r="CT409" s="147">
        <v>0</v>
      </c>
      <c r="CU409" s="147">
        <v>0</v>
      </c>
      <c r="CV409" s="147">
        <v>0</v>
      </c>
      <c r="CW409" s="147">
        <v>70061</v>
      </c>
      <c r="CX409" s="147">
        <v>22842</v>
      </c>
      <c r="CY409" s="147">
        <v>14435</v>
      </c>
      <c r="CZ409" s="147">
        <v>43234</v>
      </c>
      <c r="DA409" s="147">
        <v>0</v>
      </c>
      <c r="DB409" s="147">
        <v>1258</v>
      </c>
      <c r="DC409" s="147">
        <v>0</v>
      </c>
      <c r="DD409" s="147">
        <v>1215</v>
      </c>
      <c r="DE409" s="147">
        <v>126246</v>
      </c>
      <c r="DF409" s="147">
        <v>525400</v>
      </c>
      <c r="DG409" s="147">
        <v>154433</v>
      </c>
      <c r="DH409" s="147">
        <v>0</v>
      </c>
      <c r="DI409" s="147">
        <v>0</v>
      </c>
      <c r="DJ409" s="147">
        <v>1769445</v>
      </c>
      <c r="DK409" s="147">
        <v>0</v>
      </c>
      <c r="DL409" s="147">
        <v>0</v>
      </c>
      <c r="DM409" s="147">
        <v>0</v>
      </c>
      <c r="DN409" s="147">
        <v>0</v>
      </c>
      <c r="DO409" s="147">
        <v>0</v>
      </c>
      <c r="DP409" s="147">
        <v>0</v>
      </c>
      <c r="DQ409" s="147">
        <v>0</v>
      </c>
      <c r="DR409" s="147">
        <v>0</v>
      </c>
      <c r="DS409" s="147">
        <v>0</v>
      </c>
      <c r="DT409" s="147">
        <v>0</v>
      </c>
      <c r="DU409" s="147">
        <v>0</v>
      </c>
      <c r="DV409" s="147">
        <v>0</v>
      </c>
      <c r="DW409" s="147">
        <v>0</v>
      </c>
      <c r="DX409" s="147">
        <v>0</v>
      </c>
      <c r="DY409" s="147">
        <v>0</v>
      </c>
      <c r="DZ409" s="147">
        <v>0</v>
      </c>
      <c r="EA409" s="147">
        <v>0</v>
      </c>
      <c r="EB409" s="147">
        <v>0</v>
      </c>
      <c r="EC409" s="147">
        <v>0</v>
      </c>
      <c r="ED409" s="147">
        <v>3434341</v>
      </c>
    </row>
    <row r="410" spans="1:134" ht="13.5" x14ac:dyDescent="0.25">
      <c r="A410" s="136" t="s">
        <v>618</v>
      </c>
      <c r="B410" s="136" t="s">
        <v>266</v>
      </c>
      <c r="C410" s="142">
        <v>45519</v>
      </c>
      <c r="D410" s="146">
        <v>54126</v>
      </c>
      <c r="E410" s="146">
        <v>59912</v>
      </c>
      <c r="F410" s="146">
        <v>0</v>
      </c>
      <c r="G410" s="146">
        <v>5894</v>
      </c>
      <c r="H410" s="146">
        <v>7721</v>
      </c>
      <c r="I410" s="146">
        <v>828</v>
      </c>
      <c r="J410" s="146">
        <v>137</v>
      </c>
      <c r="K410" s="146">
        <v>16</v>
      </c>
      <c r="L410" s="146">
        <v>0</v>
      </c>
      <c r="M410" s="146">
        <v>2397</v>
      </c>
      <c r="N410" s="146">
        <v>1493</v>
      </c>
      <c r="O410" s="146">
        <v>925</v>
      </c>
      <c r="P410" s="146">
        <v>124831</v>
      </c>
      <c r="Q410" s="146">
        <v>0</v>
      </c>
      <c r="R410" s="146">
        <v>1373</v>
      </c>
      <c r="S410" s="146">
        <v>0</v>
      </c>
      <c r="T410" s="146">
        <v>308</v>
      </c>
      <c r="U410" s="146">
        <v>4854</v>
      </c>
      <c r="V410" s="146">
        <v>0</v>
      </c>
      <c r="W410" s="146">
        <v>0</v>
      </c>
      <c r="X410" s="146">
        <v>1061</v>
      </c>
      <c r="Y410" s="146">
        <v>7717</v>
      </c>
      <c r="Z410" s="146">
        <v>15076</v>
      </c>
      <c r="AA410" s="146">
        <v>1875</v>
      </c>
      <c r="AB410" s="146">
        <v>22993</v>
      </c>
      <c r="AC410" s="146">
        <v>313537</v>
      </c>
      <c r="AD410" s="146">
        <v>31320</v>
      </c>
      <c r="AE410" s="146">
        <v>40012</v>
      </c>
      <c r="AF410" s="146">
        <v>23981</v>
      </c>
      <c r="AG410" s="146">
        <v>0</v>
      </c>
      <c r="AH410" s="146">
        <v>7428</v>
      </c>
      <c r="AI410" s="146">
        <v>9732</v>
      </c>
      <c r="AJ410" s="146">
        <v>1043</v>
      </c>
      <c r="AK410" s="146">
        <v>157</v>
      </c>
      <c r="AL410" s="146">
        <v>18</v>
      </c>
      <c r="AM410" s="146">
        <v>0</v>
      </c>
      <c r="AN410" s="146">
        <v>14740</v>
      </c>
      <c r="AO410" s="146">
        <v>12789</v>
      </c>
      <c r="AP410" s="146">
        <v>7695</v>
      </c>
      <c r="AQ410" s="146">
        <v>38590</v>
      </c>
      <c r="AR410" s="146">
        <v>0</v>
      </c>
      <c r="AS410" s="146">
        <v>0</v>
      </c>
      <c r="AT410" s="146">
        <v>9847</v>
      </c>
      <c r="AU410" s="146">
        <v>704</v>
      </c>
      <c r="AV410" s="146">
        <v>0</v>
      </c>
      <c r="AW410" s="146">
        <v>0</v>
      </c>
      <c r="AX410" s="146">
        <v>198056</v>
      </c>
      <c r="AY410" s="146">
        <v>15769</v>
      </c>
      <c r="AZ410" s="146">
        <v>0</v>
      </c>
      <c r="BA410" s="146">
        <v>7468</v>
      </c>
      <c r="BB410" s="146">
        <v>0</v>
      </c>
      <c r="BC410" s="146">
        <v>0</v>
      </c>
      <c r="BD410" s="146">
        <v>10182</v>
      </c>
      <c r="BE410" s="146">
        <v>4704</v>
      </c>
      <c r="BF410" s="146">
        <v>0</v>
      </c>
      <c r="BG410" s="146">
        <v>38123</v>
      </c>
      <c r="BH410" s="146">
        <v>549716</v>
      </c>
      <c r="BI410" s="146">
        <v>115371</v>
      </c>
      <c r="BJ410" s="146">
        <v>13231</v>
      </c>
      <c r="BK410" s="146">
        <v>5168</v>
      </c>
      <c r="BL410" s="146">
        <v>3200</v>
      </c>
      <c r="BM410" s="146">
        <v>19715</v>
      </c>
      <c r="BN410" s="146">
        <v>10577</v>
      </c>
      <c r="BO410" s="146">
        <v>143297</v>
      </c>
      <c r="BP410" s="146">
        <v>0</v>
      </c>
      <c r="BQ410" s="146">
        <v>22921</v>
      </c>
      <c r="BR410" s="146">
        <v>30032</v>
      </c>
      <c r="BS410" s="146">
        <v>3219</v>
      </c>
      <c r="BT410" s="146">
        <v>486</v>
      </c>
      <c r="BU410" s="146">
        <v>56</v>
      </c>
      <c r="BV410" s="146">
        <v>0</v>
      </c>
      <c r="BW410" s="146">
        <v>36554</v>
      </c>
      <c r="BX410" s="146">
        <v>0</v>
      </c>
      <c r="BY410" s="146">
        <v>0</v>
      </c>
      <c r="BZ410" s="146">
        <v>13755</v>
      </c>
      <c r="CA410" s="146">
        <v>946</v>
      </c>
      <c r="CB410" s="146">
        <v>0</v>
      </c>
      <c r="CC410" s="146">
        <v>0</v>
      </c>
      <c r="CD410" s="146">
        <v>93796</v>
      </c>
      <c r="CE410" s="146">
        <v>0</v>
      </c>
      <c r="CF410" s="146">
        <v>2132</v>
      </c>
      <c r="CG410" s="146">
        <v>0</v>
      </c>
      <c r="CH410" s="146">
        <v>0</v>
      </c>
      <c r="CI410" s="146">
        <v>0</v>
      </c>
      <c r="CJ410" s="146">
        <v>0</v>
      </c>
      <c r="CK410" s="146">
        <v>210</v>
      </c>
      <c r="CL410" s="146">
        <v>-17745</v>
      </c>
      <c r="CM410" s="146">
        <v>496921</v>
      </c>
      <c r="CN410" s="146">
        <v>1046637</v>
      </c>
      <c r="CO410" s="146">
        <v>115624</v>
      </c>
      <c r="CP410" s="146">
        <v>271318</v>
      </c>
      <c r="CQ410" s="146">
        <v>502668</v>
      </c>
      <c r="CR410" s="146">
        <v>13204</v>
      </c>
      <c r="CS410" s="146">
        <v>0</v>
      </c>
      <c r="CT410" s="146">
        <v>0</v>
      </c>
      <c r="CU410" s="146">
        <v>0</v>
      </c>
      <c r="CV410" s="146">
        <v>874</v>
      </c>
      <c r="CW410" s="146">
        <v>69689</v>
      </c>
      <c r="CX410" s="146">
        <v>91307</v>
      </c>
      <c r="CY410" s="146">
        <v>9787</v>
      </c>
      <c r="CZ410" s="146">
        <v>1477</v>
      </c>
      <c r="DA410" s="146">
        <v>169</v>
      </c>
      <c r="DB410" s="146">
        <v>0</v>
      </c>
      <c r="DC410" s="146">
        <v>0</v>
      </c>
      <c r="DD410" s="146">
        <v>0</v>
      </c>
      <c r="DE410" s="146">
        <v>0</v>
      </c>
      <c r="DF410" s="146">
        <v>0</v>
      </c>
      <c r="DG410" s="146">
        <v>93631</v>
      </c>
      <c r="DH410" s="146">
        <v>0</v>
      </c>
      <c r="DI410" s="146">
        <v>8242</v>
      </c>
      <c r="DJ410" s="146">
        <v>1177990</v>
      </c>
      <c r="DK410" s="146">
        <v>0</v>
      </c>
      <c r="DL410" s="146">
        <v>0</v>
      </c>
      <c r="DM410" s="146">
        <v>0</v>
      </c>
      <c r="DN410" s="146">
        <v>0</v>
      </c>
      <c r="DO410" s="146">
        <v>0</v>
      </c>
      <c r="DP410" s="146">
        <v>0</v>
      </c>
      <c r="DQ410" s="146">
        <v>0</v>
      </c>
      <c r="DR410" s="146">
        <v>0</v>
      </c>
      <c r="DS410" s="146">
        <v>0</v>
      </c>
      <c r="DT410" s="146">
        <v>0</v>
      </c>
      <c r="DU410" s="146">
        <v>0</v>
      </c>
      <c r="DV410" s="146">
        <v>0</v>
      </c>
      <c r="DW410" s="146">
        <v>0</v>
      </c>
      <c r="DX410" s="146">
        <v>0</v>
      </c>
      <c r="DY410" s="146">
        <v>0</v>
      </c>
      <c r="DZ410" s="146">
        <v>0</v>
      </c>
      <c r="EA410" s="146">
        <v>0</v>
      </c>
      <c r="EB410" s="146">
        <v>0</v>
      </c>
      <c r="EC410" s="146">
        <v>0</v>
      </c>
      <c r="ED410" s="146">
        <v>2224627</v>
      </c>
    </row>
    <row r="411" spans="1:134" ht="13.5" x14ac:dyDescent="0.25">
      <c r="A411" s="137" t="s">
        <v>618</v>
      </c>
      <c r="B411" s="137" t="s">
        <v>386</v>
      </c>
      <c r="C411" s="139">
        <v>45657</v>
      </c>
      <c r="D411" s="147">
        <v>27811</v>
      </c>
      <c r="E411" s="147">
        <v>30407</v>
      </c>
      <c r="F411" s="147">
        <v>0</v>
      </c>
      <c r="G411" s="147">
        <v>3873</v>
      </c>
      <c r="H411" s="147">
        <v>2731</v>
      </c>
      <c r="I411" s="147">
        <v>1154</v>
      </c>
      <c r="J411" s="147">
        <v>0</v>
      </c>
      <c r="K411" s="147">
        <v>283</v>
      </c>
      <c r="L411" s="147">
        <v>344</v>
      </c>
      <c r="M411" s="147">
        <v>0</v>
      </c>
      <c r="N411" s="147">
        <v>11088</v>
      </c>
      <c r="O411" s="147">
        <v>0</v>
      </c>
      <c r="P411" s="147">
        <v>48665</v>
      </c>
      <c r="Q411" s="147">
        <v>0</v>
      </c>
      <c r="R411" s="147">
        <v>7322</v>
      </c>
      <c r="S411" s="147">
        <v>290</v>
      </c>
      <c r="T411" s="147">
        <v>1438</v>
      </c>
      <c r="U411" s="147">
        <v>23265</v>
      </c>
      <c r="V411" s="147">
        <v>0</v>
      </c>
      <c r="W411" s="147">
        <v>7674</v>
      </c>
      <c r="X411" s="147">
        <v>3972</v>
      </c>
      <c r="Y411" s="147">
        <v>7727</v>
      </c>
      <c r="Z411" s="147">
        <v>1525</v>
      </c>
      <c r="AA411" s="147">
        <v>793</v>
      </c>
      <c r="AB411" s="147">
        <v>25030</v>
      </c>
      <c r="AC411" s="147">
        <v>205392</v>
      </c>
      <c r="AD411" s="147">
        <v>17087</v>
      </c>
      <c r="AE411" s="147">
        <v>13420</v>
      </c>
      <c r="AF411" s="147">
        <v>38995</v>
      </c>
      <c r="AG411" s="147">
        <v>0</v>
      </c>
      <c r="AH411" s="147">
        <v>5304</v>
      </c>
      <c r="AI411" s="147">
        <v>3740</v>
      </c>
      <c r="AJ411" s="147">
        <v>1581</v>
      </c>
      <c r="AK411" s="147">
        <v>0</v>
      </c>
      <c r="AL411" s="147">
        <v>0</v>
      </c>
      <c r="AM411" s="147">
        <v>0</v>
      </c>
      <c r="AN411" s="147">
        <v>1257</v>
      </c>
      <c r="AO411" s="147">
        <v>5025</v>
      </c>
      <c r="AP411" s="147">
        <v>2523</v>
      </c>
      <c r="AQ411" s="147">
        <v>15481</v>
      </c>
      <c r="AR411" s="147">
        <v>0</v>
      </c>
      <c r="AS411" s="147">
        <v>0</v>
      </c>
      <c r="AT411" s="147">
        <v>4362</v>
      </c>
      <c r="AU411" s="147">
        <v>1024</v>
      </c>
      <c r="AV411" s="147">
        <v>223</v>
      </c>
      <c r="AW411" s="147">
        <v>0</v>
      </c>
      <c r="AX411" s="147">
        <v>110022</v>
      </c>
      <c r="AY411" s="147">
        <v>369</v>
      </c>
      <c r="AZ411" s="147">
        <v>0</v>
      </c>
      <c r="BA411" s="147">
        <v>4038</v>
      </c>
      <c r="BB411" s="147">
        <v>73355</v>
      </c>
      <c r="BC411" s="147">
        <v>0</v>
      </c>
      <c r="BD411" s="147">
        <v>7617</v>
      </c>
      <c r="BE411" s="147">
        <v>0</v>
      </c>
      <c r="BF411" s="147">
        <v>0</v>
      </c>
      <c r="BG411" s="147">
        <v>85379</v>
      </c>
      <c r="BH411" s="147">
        <v>400793</v>
      </c>
      <c r="BI411" s="147">
        <v>59634</v>
      </c>
      <c r="BJ411" s="147">
        <v>21745</v>
      </c>
      <c r="BK411" s="147">
        <v>0</v>
      </c>
      <c r="BL411" s="147">
        <v>1513</v>
      </c>
      <c r="BM411" s="147">
        <v>25861</v>
      </c>
      <c r="BN411" s="147">
        <v>6920</v>
      </c>
      <c r="BO411" s="147">
        <v>84226</v>
      </c>
      <c r="BP411" s="147">
        <v>0</v>
      </c>
      <c r="BQ411" s="147">
        <v>15140</v>
      </c>
      <c r="BR411" s="147">
        <v>10675</v>
      </c>
      <c r="BS411" s="147">
        <v>4513</v>
      </c>
      <c r="BT411" s="147">
        <v>0</v>
      </c>
      <c r="BU411" s="147">
        <v>0</v>
      </c>
      <c r="BV411" s="147">
        <v>0</v>
      </c>
      <c r="BW411" s="147">
        <v>14215</v>
      </c>
      <c r="BX411" s="147">
        <v>0</v>
      </c>
      <c r="BY411" s="147">
        <v>245</v>
      </c>
      <c r="BZ411" s="147">
        <v>5113</v>
      </c>
      <c r="CA411" s="147">
        <v>739</v>
      </c>
      <c r="CB411" s="147">
        <v>0</v>
      </c>
      <c r="CC411" s="147">
        <v>0</v>
      </c>
      <c r="CD411" s="147">
        <v>41694</v>
      </c>
      <c r="CE411" s="147">
        <v>6082</v>
      </c>
      <c r="CF411" s="147">
        <v>1370</v>
      </c>
      <c r="CG411" s="147">
        <v>0</v>
      </c>
      <c r="CH411" s="147">
        <v>0</v>
      </c>
      <c r="CI411" s="147">
        <v>0</v>
      </c>
      <c r="CJ411" s="147">
        <v>0</v>
      </c>
      <c r="CK411" s="147">
        <v>1036</v>
      </c>
      <c r="CL411" s="147">
        <v>0</v>
      </c>
      <c r="CM411" s="147">
        <v>300721</v>
      </c>
      <c r="CN411" s="147">
        <v>701514</v>
      </c>
      <c r="CO411" s="147">
        <v>34402</v>
      </c>
      <c r="CP411" s="147">
        <v>162839</v>
      </c>
      <c r="CQ411" s="147">
        <v>292524</v>
      </c>
      <c r="CR411" s="147">
        <v>10355</v>
      </c>
      <c r="CS411" s="147">
        <v>776</v>
      </c>
      <c r="CT411" s="147">
        <v>0</v>
      </c>
      <c r="CU411" s="147">
        <v>0</v>
      </c>
      <c r="CV411" s="147">
        <v>0</v>
      </c>
      <c r="CW411" s="147">
        <v>38215</v>
      </c>
      <c r="CX411" s="147">
        <v>26946</v>
      </c>
      <c r="CY411" s="147">
        <v>11391</v>
      </c>
      <c r="CZ411" s="147">
        <v>0</v>
      </c>
      <c r="DA411" s="147">
        <v>0</v>
      </c>
      <c r="DB411" s="147">
        <v>0</v>
      </c>
      <c r="DC411" s="147">
        <v>0</v>
      </c>
      <c r="DD411" s="147">
        <v>0</v>
      </c>
      <c r="DE411" s="147">
        <v>0</v>
      </c>
      <c r="DF411" s="147">
        <v>0</v>
      </c>
      <c r="DG411" s="147">
        <v>32679</v>
      </c>
      <c r="DH411" s="147">
        <v>0</v>
      </c>
      <c r="DI411" s="147">
        <v>0</v>
      </c>
      <c r="DJ411" s="147">
        <v>610127</v>
      </c>
      <c r="DK411" s="147">
        <v>0</v>
      </c>
      <c r="DL411" s="147">
        <v>0</v>
      </c>
      <c r="DM411" s="147">
        <v>0</v>
      </c>
      <c r="DN411" s="147">
        <v>0</v>
      </c>
      <c r="DO411" s="147">
        <v>0</v>
      </c>
      <c r="DP411" s="147">
        <v>0</v>
      </c>
      <c r="DQ411" s="147">
        <v>0</v>
      </c>
      <c r="DR411" s="147">
        <v>0</v>
      </c>
      <c r="DS411" s="147">
        <v>0</v>
      </c>
      <c r="DT411" s="147">
        <v>0</v>
      </c>
      <c r="DU411" s="147">
        <v>0</v>
      </c>
      <c r="DV411" s="147">
        <v>0</v>
      </c>
      <c r="DW411" s="147">
        <v>0</v>
      </c>
      <c r="DX411" s="147">
        <v>0</v>
      </c>
      <c r="DY411" s="147">
        <v>0</v>
      </c>
      <c r="DZ411" s="147">
        <v>0</v>
      </c>
      <c r="EA411" s="147">
        <v>0</v>
      </c>
      <c r="EB411" s="147">
        <v>0</v>
      </c>
      <c r="EC411" s="147">
        <v>0</v>
      </c>
      <c r="ED411" s="147">
        <v>1311641</v>
      </c>
    </row>
    <row r="412" spans="1:134" ht="13.5" x14ac:dyDescent="0.25">
      <c r="A412" s="136" t="s">
        <v>619</v>
      </c>
      <c r="B412" s="136" t="s">
        <v>549</v>
      </c>
      <c r="C412" s="142">
        <v>45473</v>
      </c>
      <c r="D412" s="146">
        <v>64266</v>
      </c>
      <c r="E412" s="146">
        <v>112390</v>
      </c>
      <c r="F412" s="146">
        <v>0</v>
      </c>
      <c r="G412" s="146">
        <v>13250</v>
      </c>
      <c r="H412" s="146">
        <v>21082</v>
      </c>
      <c r="I412" s="146">
        <v>1744</v>
      </c>
      <c r="J412" s="146">
        <v>15523</v>
      </c>
      <c r="K412" s="146">
        <v>30</v>
      </c>
      <c r="L412" s="146">
        <v>10855</v>
      </c>
      <c r="M412" s="146">
        <v>19823</v>
      </c>
      <c r="N412" s="146">
        <v>4074</v>
      </c>
      <c r="O412" s="146">
        <v>0</v>
      </c>
      <c r="P412" s="146">
        <v>0</v>
      </c>
      <c r="Q412" s="146">
        <v>0</v>
      </c>
      <c r="R412" s="146">
        <v>54342</v>
      </c>
      <c r="S412" s="146">
        <v>7257</v>
      </c>
      <c r="T412" s="146">
        <v>904</v>
      </c>
      <c r="U412" s="146">
        <v>34490</v>
      </c>
      <c r="V412" s="146">
        <v>0</v>
      </c>
      <c r="W412" s="146">
        <v>5830</v>
      </c>
      <c r="X412" s="146">
        <v>0</v>
      </c>
      <c r="Y412" s="146">
        <v>32511</v>
      </c>
      <c r="Z412" s="146">
        <v>866</v>
      </c>
      <c r="AA412" s="146">
        <v>7200</v>
      </c>
      <c r="AB412" s="146">
        <v>18243</v>
      </c>
      <c r="AC412" s="146">
        <v>424680</v>
      </c>
      <c r="AD412" s="146">
        <v>0</v>
      </c>
      <c r="AE412" s="146">
        <v>102917</v>
      </c>
      <c r="AF412" s="146">
        <v>121640</v>
      </c>
      <c r="AG412" s="146">
        <v>0</v>
      </c>
      <c r="AH412" s="146">
        <v>16474</v>
      </c>
      <c r="AI412" s="146">
        <v>24355</v>
      </c>
      <c r="AJ412" s="146">
        <v>2216</v>
      </c>
      <c r="AK412" s="146">
        <v>0</v>
      </c>
      <c r="AL412" s="146">
        <v>45</v>
      </c>
      <c r="AM412" s="146">
        <v>270</v>
      </c>
      <c r="AN412" s="146">
        <v>13736</v>
      </c>
      <c r="AO412" s="146">
        <v>16489</v>
      </c>
      <c r="AP412" s="146">
        <v>9221</v>
      </c>
      <c r="AQ412" s="146">
        <v>112070</v>
      </c>
      <c r="AR412" s="146">
        <v>0</v>
      </c>
      <c r="AS412" s="146">
        <v>0</v>
      </c>
      <c r="AT412" s="146">
        <v>29821</v>
      </c>
      <c r="AU412" s="146">
        <v>1626</v>
      </c>
      <c r="AV412" s="146">
        <v>0</v>
      </c>
      <c r="AW412" s="146">
        <v>0</v>
      </c>
      <c r="AX412" s="146">
        <v>450880</v>
      </c>
      <c r="AY412" s="146">
        <v>183026</v>
      </c>
      <c r="AZ412" s="146">
        <v>0</v>
      </c>
      <c r="BA412" s="146">
        <v>32425</v>
      </c>
      <c r="BB412" s="146">
        <v>0</v>
      </c>
      <c r="BC412" s="146">
        <v>49533</v>
      </c>
      <c r="BD412" s="146">
        <v>16867</v>
      </c>
      <c r="BE412" s="146">
        <v>33900</v>
      </c>
      <c r="BF412" s="146">
        <v>0</v>
      </c>
      <c r="BG412" s="146">
        <v>315751</v>
      </c>
      <c r="BH412" s="146">
        <v>1191311</v>
      </c>
      <c r="BI412" s="146">
        <v>80353</v>
      </c>
      <c r="BJ412" s="146">
        <v>63200</v>
      </c>
      <c r="BK412" s="146">
        <v>0</v>
      </c>
      <c r="BL412" s="146">
        <v>6500</v>
      </c>
      <c r="BM412" s="146">
        <v>66747</v>
      </c>
      <c r="BN412" s="146">
        <v>51036</v>
      </c>
      <c r="BO412" s="146">
        <v>241231</v>
      </c>
      <c r="BP412" s="146">
        <v>0</v>
      </c>
      <c r="BQ412" s="146">
        <v>32167</v>
      </c>
      <c r="BR412" s="146">
        <v>44561</v>
      </c>
      <c r="BS412" s="146">
        <v>4960</v>
      </c>
      <c r="BT412" s="146">
        <v>0</v>
      </c>
      <c r="BU412" s="146">
        <v>687</v>
      </c>
      <c r="BV412" s="146">
        <v>703</v>
      </c>
      <c r="BW412" s="146">
        <v>94242</v>
      </c>
      <c r="BX412" s="146">
        <v>10889</v>
      </c>
      <c r="BY412" s="146">
        <v>0</v>
      </c>
      <c r="BZ412" s="146">
        <v>27942</v>
      </c>
      <c r="CA412" s="146">
        <v>14555</v>
      </c>
      <c r="CB412" s="146">
        <v>13</v>
      </c>
      <c r="CC412" s="146">
        <v>26</v>
      </c>
      <c r="CD412" s="146">
        <v>151429</v>
      </c>
      <c r="CE412" s="146">
        <v>1974</v>
      </c>
      <c r="CF412" s="146">
        <v>1462</v>
      </c>
      <c r="CG412" s="146">
        <v>0</v>
      </c>
      <c r="CH412" s="146">
        <v>0</v>
      </c>
      <c r="CI412" s="146">
        <v>0</v>
      </c>
      <c r="CJ412" s="146">
        <v>14310</v>
      </c>
      <c r="CK412" s="146">
        <v>0</v>
      </c>
      <c r="CL412" s="146">
        <v>0</v>
      </c>
      <c r="CM412" s="146">
        <v>908987</v>
      </c>
      <c r="CN412" s="146">
        <v>2100298</v>
      </c>
      <c r="CO412" s="146">
        <v>281607</v>
      </c>
      <c r="CP412" s="146">
        <v>168618</v>
      </c>
      <c r="CQ412" s="146">
        <v>854815</v>
      </c>
      <c r="CR412" s="146">
        <v>0</v>
      </c>
      <c r="CS412" s="146">
        <v>0</v>
      </c>
      <c r="CT412" s="146">
        <v>0</v>
      </c>
      <c r="CU412" s="146">
        <v>0</v>
      </c>
      <c r="CV412" s="146">
        <v>0</v>
      </c>
      <c r="CW412" s="146">
        <v>101494</v>
      </c>
      <c r="CX412" s="146">
        <v>89203</v>
      </c>
      <c r="CY412" s="146">
        <v>12881</v>
      </c>
      <c r="CZ412" s="146">
        <v>0</v>
      </c>
      <c r="DA412" s="146">
        <v>0</v>
      </c>
      <c r="DB412" s="146">
        <v>4256</v>
      </c>
      <c r="DC412" s="146">
        <v>1858</v>
      </c>
      <c r="DD412" s="146">
        <v>3495</v>
      </c>
      <c r="DE412" s="146">
        <v>77200</v>
      </c>
      <c r="DF412" s="146">
        <v>162559</v>
      </c>
      <c r="DG412" s="146">
        <v>111057</v>
      </c>
      <c r="DH412" s="146">
        <v>0</v>
      </c>
      <c r="DI412" s="146">
        <v>0</v>
      </c>
      <c r="DJ412" s="146">
        <v>1869043</v>
      </c>
      <c r="DK412" s="146">
        <v>0</v>
      </c>
      <c r="DL412" s="146">
        <v>0</v>
      </c>
      <c r="DM412" s="146">
        <v>0</v>
      </c>
      <c r="DN412" s="146">
        <v>0</v>
      </c>
      <c r="DO412" s="146">
        <v>0</v>
      </c>
      <c r="DP412" s="146">
        <v>0</v>
      </c>
      <c r="DQ412" s="146">
        <v>0</v>
      </c>
      <c r="DR412" s="146">
        <v>0</v>
      </c>
      <c r="DS412" s="146">
        <v>0</v>
      </c>
      <c r="DT412" s="146">
        <v>0</v>
      </c>
      <c r="DU412" s="146">
        <v>0</v>
      </c>
      <c r="DV412" s="146">
        <v>0</v>
      </c>
      <c r="DW412" s="146">
        <v>0</v>
      </c>
      <c r="DX412" s="146">
        <v>0</v>
      </c>
      <c r="DY412" s="146">
        <v>0</v>
      </c>
      <c r="DZ412" s="146">
        <v>0</v>
      </c>
      <c r="EA412" s="146">
        <v>0</v>
      </c>
      <c r="EB412" s="146">
        <v>0</v>
      </c>
      <c r="EC412" s="146">
        <v>0</v>
      </c>
      <c r="ED412" s="146">
        <v>3969341</v>
      </c>
    </row>
    <row r="413" spans="1:134" ht="13.5" x14ac:dyDescent="0.25">
      <c r="A413" s="136" t="s">
        <v>620</v>
      </c>
      <c r="B413" s="141"/>
      <c r="C413" s="142">
        <v>45382</v>
      </c>
      <c r="D413" s="146">
        <v>83766</v>
      </c>
      <c r="E413" s="146">
        <v>196487</v>
      </c>
      <c r="F413" s="146">
        <v>0</v>
      </c>
      <c r="G413" s="146">
        <v>21017</v>
      </c>
      <c r="H413" s="146">
        <v>6609</v>
      </c>
      <c r="I413" s="146">
        <v>3560</v>
      </c>
      <c r="J413" s="146">
        <v>0</v>
      </c>
      <c r="K413" s="146">
        <v>2220</v>
      </c>
      <c r="L413" s="146">
        <v>106</v>
      </c>
      <c r="M413" s="146">
        <v>62972</v>
      </c>
      <c r="N413" s="146">
        <v>14707</v>
      </c>
      <c r="O413" s="146">
        <v>0</v>
      </c>
      <c r="P413" s="146">
        <v>0</v>
      </c>
      <c r="Q413" s="146">
        <v>0</v>
      </c>
      <c r="R413" s="146">
        <v>142548</v>
      </c>
      <c r="S413" s="146">
        <v>5955</v>
      </c>
      <c r="T413" s="146">
        <v>5751</v>
      </c>
      <c r="U413" s="146">
        <v>38372</v>
      </c>
      <c r="V413" s="146">
        <v>0</v>
      </c>
      <c r="W413" s="146">
        <v>0</v>
      </c>
      <c r="X413" s="146">
        <v>0</v>
      </c>
      <c r="Y413" s="146">
        <v>84773</v>
      </c>
      <c r="Z413" s="146">
        <v>26570</v>
      </c>
      <c r="AA413" s="146">
        <v>7200</v>
      </c>
      <c r="AB413" s="146">
        <v>0</v>
      </c>
      <c r="AC413" s="146">
        <v>702613</v>
      </c>
      <c r="AD413" s="146">
        <v>89261</v>
      </c>
      <c r="AE413" s="146">
        <v>244902</v>
      </c>
      <c r="AF413" s="146">
        <v>165951</v>
      </c>
      <c r="AG413" s="146">
        <v>0</v>
      </c>
      <c r="AH413" s="146">
        <v>37506</v>
      </c>
      <c r="AI413" s="146">
        <v>11794</v>
      </c>
      <c r="AJ413" s="146">
        <v>6353</v>
      </c>
      <c r="AK413" s="146">
        <v>0</v>
      </c>
      <c r="AL413" s="146">
        <v>3961</v>
      </c>
      <c r="AM413" s="146">
        <v>188</v>
      </c>
      <c r="AN413" s="146">
        <v>8018</v>
      </c>
      <c r="AO413" s="146">
        <v>60553</v>
      </c>
      <c r="AP413" s="146">
        <v>46288</v>
      </c>
      <c r="AQ413" s="146">
        <v>143476</v>
      </c>
      <c r="AR413" s="146">
        <v>0</v>
      </c>
      <c r="AS413" s="146">
        <v>0</v>
      </c>
      <c r="AT413" s="146">
        <v>66405</v>
      </c>
      <c r="AU413" s="146">
        <v>34770</v>
      </c>
      <c r="AV413" s="146">
        <v>227</v>
      </c>
      <c r="AW413" s="146">
        <v>0</v>
      </c>
      <c r="AX413" s="146">
        <v>919653</v>
      </c>
      <c r="AY413" s="146">
        <v>62127</v>
      </c>
      <c r="AZ413" s="146">
        <v>0</v>
      </c>
      <c r="BA413" s="146">
        <v>132000</v>
      </c>
      <c r="BB413" s="146">
        <v>485741</v>
      </c>
      <c r="BC413" s="146">
        <v>0</v>
      </c>
      <c r="BD413" s="146">
        <v>18578</v>
      </c>
      <c r="BE413" s="146">
        <v>0</v>
      </c>
      <c r="BF413" s="146">
        <v>0</v>
      </c>
      <c r="BG413" s="146">
        <v>698446</v>
      </c>
      <c r="BH413" s="146">
        <v>2320712</v>
      </c>
      <c r="BI413" s="146">
        <v>55576</v>
      </c>
      <c r="BJ413" s="146">
        <v>118234</v>
      </c>
      <c r="BK413" s="146">
        <v>31688</v>
      </c>
      <c r="BL413" s="146">
        <v>36000</v>
      </c>
      <c r="BM413" s="146">
        <v>102927</v>
      </c>
      <c r="BN413" s="146">
        <v>56119</v>
      </c>
      <c r="BO413" s="146">
        <v>426846</v>
      </c>
      <c r="BP413" s="146">
        <v>0</v>
      </c>
      <c r="BQ413" s="146">
        <v>59350</v>
      </c>
      <c r="BR413" s="146">
        <v>18664</v>
      </c>
      <c r="BS413" s="146">
        <v>10053</v>
      </c>
      <c r="BT413" s="146">
        <v>0</v>
      </c>
      <c r="BU413" s="146">
        <v>6268</v>
      </c>
      <c r="BV413" s="146">
        <v>298</v>
      </c>
      <c r="BW413" s="146">
        <v>223128</v>
      </c>
      <c r="BX413" s="146">
        <v>0</v>
      </c>
      <c r="BY413" s="146">
        <v>35625</v>
      </c>
      <c r="BZ413" s="146">
        <v>19711</v>
      </c>
      <c r="CA413" s="146">
        <v>5251</v>
      </c>
      <c r="CB413" s="146">
        <v>0</v>
      </c>
      <c r="CC413" s="146">
        <v>0</v>
      </c>
      <c r="CD413" s="146">
        <v>316148</v>
      </c>
      <c r="CE413" s="146">
        <v>0</v>
      </c>
      <c r="CF413" s="146">
        <v>11034</v>
      </c>
      <c r="CG413" s="146">
        <v>0</v>
      </c>
      <c r="CH413" s="146">
        <v>0</v>
      </c>
      <c r="CI413" s="146">
        <v>0</v>
      </c>
      <c r="CJ413" s="146">
        <v>16361</v>
      </c>
      <c r="CK413" s="146">
        <v>0</v>
      </c>
      <c r="CL413" s="146">
        <v>0</v>
      </c>
      <c r="CM413" s="146">
        <v>1549281</v>
      </c>
      <c r="CN413" s="146">
        <v>3869993</v>
      </c>
      <c r="CO413" s="146">
        <v>502634</v>
      </c>
      <c r="CP413" s="146">
        <v>471971</v>
      </c>
      <c r="CQ413" s="146">
        <v>1934782</v>
      </c>
      <c r="CR413" s="146">
        <v>0</v>
      </c>
      <c r="CS413" s="146">
        <v>0</v>
      </c>
      <c r="CT413" s="146">
        <v>0</v>
      </c>
      <c r="CU413" s="146">
        <v>0</v>
      </c>
      <c r="CV413" s="146">
        <v>0</v>
      </c>
      <c r="CW413" s="146">
        <v>218187</v>
      </c>
      <c r="CX413" s="146">
        <v>68613</v>
      </c>
      <c r="CY413" s="146">
        <v>36959</v>
      </c>
      <c r="CZ413" s="146">
        <v>0</v>
      </c>
      <c r="DA413" s="146">
        <v>23043</v>
      </c>
      <c r="DB413" s="146">
        <v>1095</v>
      </c>
      <c r="DC413" s="146">
        <v>2395</v>
      </c>
      <c r="DD413" s="146">
        <v>0</v>
      </c>
      <c r="DE413" s="146">
        <v>0</v>
      </c>
      <c r="DF413" s="146">
        <v>0</v>
      </c>
      <c r="DG413" s="146">
        <v>351392</v>
      </c>
      <c r="DH413" s="146">
        <v>1</v>
      </c>
      <c r="DI413" s="146">
        <v>0</v>
      </c>
      <c r="DJ413" s="146">
        <v>3611072</v>
      </c>
      <c r="DK413" s="146">
        <v>0</v>
      </c>
      <c r="DL413" s="146">
        <v>0</v>
      </c>
      <c r="DM413" s="146">
        <v>0</v>
      </c>
      <c r="DN413" s="146">
        <v>0</v>
      </c>
      <c r="DO413" s="146">
        <v>0</v>
      </c>
      <c r="DP413" s="146">
        <v>0</v>
      </c>
      <c r="DQ413" s="146">
        <v>0</v>
      </c>
      <c r="DR413" s="146">
        <v>0</v>
      </c>
      <c r="DS413" s="146">
        <v>0</v>
      </c>
      <c r="DT413" s="146">
        <v>0</v>
      </c>
      <c r="DU413" s="146">
        <v>0</v>
      </c>
      <c r="DV413" s="146">
        <v>0</v>
      </c>
      <c r="DW413" s="146">
        <v>0</v>
      </c>
      <c r="DX413" s="146">
        <v>0</v>
      </c>
      <c r="DY413" s="146">
        <v>0</v>
      </c>
      <c r="DZ413" s="146">
        <v>0</v>
      </c>
      <c r="EA413" s="146">
        <v>0</v>
      </c>
      <c r="EB413" s="146">
        <v>0</v>
      </c>
      <c r="EC413" s="146">
        <v>0</v>
      </c>
      <c r="ED413" s="146">
        <v>7481065</v>
      </c>
    </row>
    <row r="414" spans="1:134" ht="13.5" x14ac:dyDescent="0.25">
      <c r="A414" s="137" t="s">
        <v>621</v>
      </c>
      <c r="B414" s="137" t="s">
        <v>423</v>
      </c>
      <c r="C414" s="139">
        <v>45657</v>
      </c>
      <c r="D414" s="147">
        <v>135304</v>
      </c>
      <c r="E414" s="147">
        <v>90962</v>
      </c>
      <c r="F414" s="147">
        <v>0</v>
      </c>
      <c r="G414" s="147">
        <v>21681</v>
      </c>
      <c r="H414" s="147">
        <v>8550</v>
      </c>
      <c r="I414" s="147">
        <v>2984</v>
      </c>
      <c r="J414" s="147">
        <v>0</v>
      </c>
      <c r="K414" s="147">
        <v>0</v>
      </c>
      <c r="L414" s="147">
        <v>566</v>
      </c>
      <c r="M414" s="147">
        <v>9894</v>
      </c>
      <c r="N414" s="147">
        <v>25524</v>
      </c>
      <c r="O414" s="147">
        <v>0</v>
      </c>
      <c r="P414" s="147">
        <v>0</v>
      </c>
      <c r="Q414" s="147">
        <v>133356</v>
      </c>
      <c r="R414" s="147">
        <v>11803</v>
      </c>
      <c r="S414" s="147">
        <v>0</v>
      </c>
      <c r="T414" s="147">
        <v>2929</v>
      </c>
      <c r="U414" s="147">
        <v>62292</v>
      </c>
      <c r="V414" s="147">
        <v>0</v>
      </c>
      <c r="W414" s="147">
        <v>2505</v>
      </c>
      <c r="X414" s="147">
        <v>0</v>
      </c>
      <c r="Y414" s="147">
        <v>69127</v>
      </c>
      <c r="Z414" s="147">
        <v>5140</v>
      </c>
      <c r="AA414" s="147">
        <v>5151</v>
      </c>
      <c r="AB414" s="147">
        <v>114713</v>
      </c>
      <c r="AC414" s="147">
        <v>702481</v>
      </c>
      <c r="AD414" s="147">
        <v>26061</v>
      </c>
      <c r="AE414" s="147">
        <v>56361</v>
      </c>
      <c r="AF414" s="147">
        <v>39649</v>
      </c>
      <c r="AG414" s="147">
        <v>0</v>
      </c>
      <c r="AH414" s="147">
        <v>11698</v>
      </c>
      <c r="AI414" s="147">
        <v>4724</v>
      </c>
      <c r="AJ414" s="147">
        <v>1662</v>
      </c>
      <c r="AK414" s="147">
        <v>0</v>
      </c>
      <c r="AL414" s="147">
        <v>0</v>
      </c>
      <c r="AM414" s="147">
        <v>0</v>
      </c>
      <c r="AN414" s="147">
        <v>3271</v>
      </c>
      <c r="AO414" s="147">
        <v>6323</v>
      </c>
      <c r="AP414" s="147">
        <v>8201</v>
      </c>
      <c r="AQ414" s="147">
        <v>62702</v>
      </c>
      <c r="AR414" s="147">
        <v>0</v>
      </c>
      <c r="AS414" s="147">
        <v>0</v>
      </c>
      <c r="AT414" s="147">
        <v>15685</v>
      </c>
      <c r="AU414" s="147">
        <v>36965</v>
      </c>
      <c r="AV414" s="147">
        <v>4365</v>
      </c>
      <c r="AW414" s="147">
        <v>0</v>
      </c>
      <c r="AX414" s="147">
        <v>277667</v>
      </c>
      <c r="AY414" s="147">
        <v>6042</v>
      </c>
      <c r="AZ414" s="147">
        <v>0</v>
      </c>
      <c r="BA414" s="147">
        <v>30771</v>
      </c>
      <c r="BB414" s="147">
        <v>48438</v>
      </c>
      <c r="BC414" s="147">
        <v>0</v>
      </c>
      <c r="BD414" s="147">
        <v>15688</v>
      </c>
      <c r="BE414" s="147">
        <v>0</v>
      </c>
      <c r="BF414" s="147">
        <v>0</v>
      </c>
      <c r="BG414" s="147">
        <v>100939</v>
      </c>
      <c r="BH414" s="147">
        <v>1081087</v>
      </c>
      <c r="BI414" s="147">
        <v>123627</v>
      </c>
      <c r="BJ414" s="147">
        <v>26576</v>
      </c>
      <c r="BK414" s="147">
        <v>0</v>
      </c>
      <c r="BL414" s="147">
        <v>15000</v>
      </c>
      <c r="BM414" s="147">
        <v>47416</v>
      </c>
      <c r="BN414" s="147">
        <v>36937</v>
      </c>
      <c r="BO414" s="147">
        <v>156677</v>
      </c>
      <c r="BP414" s="147">
        <v>0</v>
      </c>
      <c r="BQ414" s="147">
        <v>37740</v>
      </c>
      <c r="BR414" s="147">
        <v>14481</v>
      </c>
      <c r="BS414" s="147">
        <v>5333</v>
      </c>
      <c r="BT414" s="147">
        <v>0</v>
      </c>
      <c r="BU414" s="147">
        <v>0</v>
      </c>
      <c r="BV414" s="147">
        <v>597</v>
      </c>
      <c r="BW414" s="147">
        <v>547</v>
      </c>
      <c r="BX414" s="147">
        <v>23894</v>
      </c>
      <c r="BY414" s="147">
        <v>0</v>
      </c>
      <c r="BZ414" s="147">
        <v>5198</v>
      </c>
      <c r="CA414" s="147">
        <v>1938</v>
      </c>
      <c r="CB414" s="147">
        <v>0</v>
      </c>
      <c r="CC414" s="147">
        <v>2830</v>
      </c>
      <c r="CD414" s="147">
        <v>66652</v>
      </c>
      <c r="CE414" s="147">
        <v>2672</v>
      </c>
      <c r="CF414" s="147">
        <v>3480</v>
      </c>
      <c r="CG414" s="147">
        <v>0</v>
      </c>
      <c r="CH414" s="147">
        <v>0</v>
      </c>
      <c r="CI414" s="147">
        <v>0</v>
      </c>
      <c r="CJ414" s="147">
        <v>20098</v>
      </c>
      <c r="CK414" s="147">
        <v>11981</v>
      </c>
      <c r="CL414" s="147">
        <v>826</v>
      </c>
      <c r="CM414" s="147">
        <v>604500</v>
      </c>
      <c r="CN414" s="147">
        <v>1685587</v>
      </c>
      <c r="CO414" s="147">
        <v>154666</v>
      </c>
      <c r="CP414" s="147">
        <v>295772</v>
      </c>
      <c r="CQ414" s="147">
        <v>570311</v>
      </c>
      <c r="CR414" s="147">
        <v>0</v>
      </c>
      <c r="CS414" s="147">
        <v>22798</v>
      </c>
      <c r="CT414" s="147">
        <v>0</v>
      </c>
      <c r="CU414" s="147">
        <v>0</v>
      </c>
      <c r="CV414" s="147">
        <v>0</v>
      </c>
      <c r="CW414" s="147">
        <v>97813</v>
      </c>
      <c r="CX414" s="147">
        <v>14227</v>
      </c>
      <c r="CY414" s="147">
        <v>14222</v>
      </c>
      <c r="CZ414" s="147">
        <v>186</v>
      </c>
      <c r="DA414" s="147">
        <v>0</v>
      </c>
      <c r="DB414" s="147">
        <v>658</v>
      </c>
      <c r="DC414" s="147">
        <v>0</v>
      </c>
      <c r="DD414" s="147">
        <v>0</v>
      </c>
      <c r="DE414" s="147">
        <v>39689</v>
      </c>
      <c r="DF414" s="147">
        <v>32745</v>
      </c>
      <c r="DG414" s="147">
        <v>39945</v>
      </c>
      <c r="DH414" s="147">
        <v>0</v>
      </c>
      <c r="DI414" s="147">
        <v>0</v>
      </c>
      <c r="DJ414" s="147">
        <v>1283032</v>
      </c>
      <c r="DK414" s="147">
        <v>0</v>
      </c>
      <c r="DL414" s="147">
        <v>0</v>
      </c>
      <c r="DM414" s="147">
        <v>0</v>
      </c>
      <c r="DN414" s="147">
        <v>0</v>
      </c>
      <c r="DO414" s="147">
        <v>0</v>
      </c>
      <c r="DP414" s="147">
        <v>0</v>
      </c>
      <c r="DQ414" s="147">
        <v>0</v>
      </c>
      <c r="DR414" s="147">
        <v>0</v>
      </c>
      <c r="DS414" s="147">
        <v>0</v>
      </c>
      <c r="DT414" s="147">
        <v>0</v>
      </c>
      <c r="DU414" s="147">
        <v>0</v>
      </c>
      <c r="DV414" s="147">
        <v>0</v>
      </c>
      <c r="DW414" s="147">
        <v>0</v>
      </c>
      <c r="DX414" s="147">
        <v>0</v>
      </c>
      <c r="DY414" s="147">
        <v>0</v>
      </c>
      <c r="DZ414" s="147">
        <v>0</v>
      </c>
      <c r="EA414" s="147">
        <v>0</v>
      </c>
      <c r="EB414" s="147">
        <v>0</v>
      </c>
      <c r="EC414" s="147">
        <v>0</v>
      </c>
      <c r="ED414" s="147">
        <v>2968619</v>
      </c>
    </row>
    <row r="415" spans="1:134" ht="13.5" x14ac:dyDescent="0.25">
      <c r="A415" s="137" t="s">
        <v>622</v>
      </c>
      <c r="B415" s="137" t="s">
        <v>582</v>
      </c>
      <c r="C415" s="139">
        <v>45657</v>
      </c>
      <c r="D415" s="147">
        <v>122535</v>
      </c>
      <c r="E415" s="147">
        <v>59039</v>
      </c>
      <c r="F415" s="147">
        <v>0</v>
      </c>
      <c r="G415" s="147">
        <v>12915</v>
      </c>
      <c r="H415" s="147">
        <v>18034</v>
      </c>
      <c r="I415" s="147">
        <v>3480</v>
      </c>
      <c r="J415" s="147">
        <v>678</v>
      </c>
      <c r="K415" s="147">
        <v>4850</v>
      </c>
      <c r="L415" s="147">
        <v>4713</v>
      </c>
      <c r="M415" s="147">
        <v>5728</v>
      </c>
      <c r="N415" s="147">
        <v>6523</v>
      </c>
      <c r="O415" s="147">
        <v>8203</v>
      </c>
      <c r="P415" s="147">
        <v>0</v>
      </c>
      <c r="Q415" s="147">
        <v>0</v>
      </c>
      <c r="R415" s="147">
        <v>150096</v>
      </c>
      <c r="S415" s="147">
        <v>9944</v>
      </c>
      <c r="T415" s="147">
        <v>0</v>
      </c>
      <c r="U415" s="147">
        <v>51274</v>
      </c>
      <c r="V415" s="147">
        <v>28425</v>
      </c>
      <c r="W415" s="147">
        <v>0</v>
      </c>
      <c r="X415" s="147">
        <v>0</v>
      </c>
      <c r="Y415" s="147">
        <v>0</v>
      </c>
      <c r="Z415" s="147">
        <v>10922</v>
      </c>
      <c r="AA415" s="147">
        <v>7200</v>
      </c>
      <c r="AB415" s="147">
        <v>0</v>
      </c>
      <c r="AC415" s="147">
        <v>504559</v>
      </c>
      <c r="AD415" s="147">
        <v>43105</v>
      </c>
      <c r="AE415" s="147">
        <v>77275</v>
      </c>
      <c r="AF415" s="147">
        <v>49576</v>
      </c>
      <c r="AG415" s="147">
        <v>0</v>
      </c>
      <c r="AH415" s="147">
        <v>12716</v>
      </c>
      <c r="AI415" s="147">
        <v>10884</v>
      </c>
      <c r="AJ415" s="147">
        <v>3257</v>
      </c>
      <c r="AK415" s="147">
        <v>485</v>
      </c>
      <c r="AL415" s="147">
        <v>0</v>
      </c>
      <c r="AM415" s="147">
        <v>0</v>
      </c>
      <c r="AN415" s="147">
        <v>4861</v>
      </c>
      <c r="AO415" s="147">
        <v>19653</v>
      </c>
      <c r="AP415" s="147">
        <v>13377</v>
      </c>
      <c r="AQ415" s="147">
        <v>76780</v>
      </c>
      <c r="AR415" s="147">
        <v>11797</v>
      </c>
      <c r="AS415" s="147">
        <v>11797</v>
      </c>
      <c r="AT415" s="147">
        <v>35392</v>
      </c>
      <c r="AU415" s="147">
        <v>41377</v>
      </c>
      <c r="AV415" s="147">
        <v>2152</v>
      </c>
      <c r="AW415" s="147">
        <v>0</v>
      </c>
      <c r="AX415" s="147">
        <v>414484</v>
      </c>
      <c r="AY415" s="147">
        <v>0</v>
      </c>
      <c r="AZ415" s="147">
        <v>0</v>
      </c>
      <c r="BA415" s="147">
        <v>0</v>
      </c>
      <c r="BB415" s="147">
        <v>98748</v>
      </c>
      <c r="BC415" s="147">
        <v>0</v>
      </c>
      <c r="BD415" s="147">
        <v>64593</v>
      </c>
      <c r="BE415" s="147">
        <v>41268</v>
      </c>
      <c r="BF415" s="147">
        <v>0</v>
      </c>
      <c r="BG415" s="147">
        <v>204609</v>
      </c>
      <c r="BH415" s="147">
        <v>1123652</v>
      </c>
      <c r="BI415" s="147">
        <v>127561</v>
      </c>
      <c r="BJ415" s="147">
        <v>0</v>
      </c>
      <c r="BK415" s="147">
        <v>0</v>
      </c>
      <c r="BL415" s="147">
        <v>18000</v>
      </c>
      <c r="BM415" s="147">
        <v>51185</v>
      </c>
      <c r="BN415" s="147">
        <v>5618</v>
      </c>
      <c r="BO415" s="147">
        <v>222508</v>
      </c>
      <c r="BP415" s="147">
        <v>0</v>
      </c>
      <c r="BQ415" s="147">
        <v>19686</v>
      </c>
      <c r="BR415" s="147">
        <v>9266</v>
      </c>
      <c r="BS415" s="147">
        <v>7797</v>
      </c>
      <c r="BT415" s="147">
        <v>835</v>
      </c>
      <c r="BU415" s="147">
        <v>0</v>
      </c>
      <c r="BV415" s="147">
        <v>1783</v>
      </c>
      <c r="BW415" s="147">
        <v>199728</v>
      </c>
      <c r="BX415" s="147">
        <v>0</v>
      </c>
      <c r="BY415" s="147">
        <v>0</v>
      </c>
      <c r="BZ415" s="147">
        <v>22799</v>
      </c>
      <c r="CA415" s="147">
        <v>33566</v>
      </c>
      <c r="CB415" s="147">
        <v>0</v>
      </c>
      <c r="CC415" s="147">
        <v>0</v>
      </c>
      <c r="CD415" s="147">
        <v>143722</v>
      </c>
      <c r="CE415" s="147">
        <v>0</v>
      </c>
      <c r="CF415" s="147">
        <v>4794</v>
      </c>
      <c r="CG415" s="147">
        <v>0</v>
      </c>
      <c r="CH415" s="147">
        <v>0</v>
      </c>
      <c r="CI415" s="147">
        <v>3235</v>
      </c>
      <c r="CJ415" s="147">
        <v>55492</v>
      </c>
      <c r="CK415" s="147">
        <v>1362</v>
      </c>
      <c r="CL415" s="147">
        <v>0</v>
      </c>
      <c r="CM415" s="147">
        <v>928937</v>
      </c>
      <c r="CN415" s="147">
        <v>2052589</v>
      </c>
      <c r="CO415" s="147">
        <v>594199</v>
      </c>
      <c r="CP415" s="147">
        <v>101447</v>
      </c>
      <c r="CQ415" s="147">
        <v>908767</v>
      </c>
      <c r="CR415" s="147">
        <v>0</v>
      </c>
      <c r="CS415" s="147">
        <v>0</v>
      </c>
      <c r="CT415" s="147">
        <v>0</v>
      </c>
      <c r="CU415" s="147">
        <v>0</v>
      </c>
      <c r="CV415" s="147">
        <v>0</v>
      </c>
      <c r="CW415" s="147">
        <v>127394</v>
      </c>
      <c r="CX415" s="147">
        <v>74635</v>
      </c>
      <c r="CY415" s="147">
        <v>30747</v>
      </c>
      <c r="CZ415" s="147">
        <v>5165</v>
      </c>
      <c r="DA415" s="147">
        <v>425</v>
      </c>
      <c r="DB415" s="147">
        <v>6375</v>
      </c>
      <c r="DC415" s="147">
        <v>0</v>
      </c>
      <c r="DD415" s="147">
        <v>117973</v>
      </c>
      <c r="DE415" s="147">
        <v>127595</v>
      </c>
      <c r="DF415" s="147">
        <v>227129</v>
      </c>
      <c r="DG415" s="147">
        <v>111635</v>
      </c>
      <c r="DH415" s="147">
        <v>0</v>
      </c>
      <c r="DI415" s="147">
        <v>0</v>
      </c>
      <c r="DJ415" s="147">
        <v>2433486</v>
      </c>
      <c r="DK415" s="147">
        <v>0</v>
      </c>
      <c r="DL415" s="147">
        <v>0</v>
      </c>
      <c r="DM415" s="147">
        <v>0</v>
      </c>
      <c r="DN415" s="147">
        <v>0</v>
      </c>
      <c r="DO415" s="147">
        <v>0</v>
      </c>
      <c r="DP415" s="147">
        <v>0</v>
      </c>
      <c r="DQ415" s="147">
        <v>0</v>
      </c>
      <c r="DR415" s="147">
        <v>0</v>
      </c>
      <c r="DS415" s="147">
        <v>0</v>
      </c>
      <c r="DT415" s="147">
        <v>0</v>
      </c>
      <c r="DU415" s="147">
        <v>0</v>
      </c>
      <c r="DV415" s="147">
        <v>0</v>
      </c>
      <c r="DW415" s="147">
        <v>0</v>
      </c>
      <c r="DX415" s="147">
        <v>0</v>
      </c>
      <c r="DY415" s="147">
        <v>0</v>
      </c>
      <c r="DZ415" s="147">
        <v>0</v>
      </c>
      <c r="EA415" s="147">
        <v>0</v>
      </c>
      <c r="EB415" s="147">
        <v>0</v>
      </c>
      <c r="EC415" s="147">
        <v>0</v>
      </c>
      <c r="ED415" s="147">
        <v>4486075</v>
      </c>
    </row>
    <row r="416" spans="1:134" ht="13.5" x14ac:dyDescent="0.25">
      <c r="A416" s="137" t="s">
        <v>623</v>
      </c>
      <c r="B416" s="137" t="s">
        <v>624</v>
      </c>
      <c r="C416" s="139">
        <v>45657</v>
      </c>
      <c r="D416" s="147">
        <v>122533</v>
      </c>
      <c r="E416" s="147">
        <v>260081</v>
      </c>
      <c r="F416" s="147">
        <v>0</v>
      </c>
      <c r="G416" s="147">
        <v>24461</v>
      </c>
      <c r="H416" s="147">
        <v>43023</v>
      </c>
      <c r="I416" s="147">
        <v>643</v>
      </c>
      <c r="J416" s="147">
        <v>53</v>
      </c>
      <c r="K416" s="147">
        <v>43</v>
      </c>
      <c r="L416" s="147">
        <v>761</v>
      </c>
      <c r="M416" s="147">
        <v>6090</v>
      </c>
      <c r="N416" s="147">
        <v>25063</v>
      </c>
      <c r="O416" s="147">
        <v>267</v>
      </c>
      <c r="P416" s="147">
        <v>0</v>
      </c>
      <c r="Q416" s="147">
        <v>0</v>
      </c>
      <c r="R416" s="147">
        <v>10411</v>
      </c>
      <c r="S416" s="147">
        <v>5974</v>
      </c>
      <c r="T416" s="147">
        <v>0</v>
      </c>
      <c r="U416" s="147">
        <v>17395</v>
      </c>
      <c r="V416" s="147">
        <v>0</v>
      </c>
      <c r="W416" s="147">
        <v>10489</v>
      </c>
      <c r="X416" s="147">
        <v>0</v>
      </c>
      <c r="Y416" s="147">
        <v>87750</v>
      </c>
      <c r="Z416" s="147">
        <v>35440</v>
      </c>
      <c r="AA416" s="147">
        <v>3554</v>
      </c>
      <c r="AB416" s="147">
        <v>40953</v>
      </c>
      <c r="AC416" s="147">
        <v>694984</v>
      </c>
      <c r="AD416" s="147">
        <v>0</v>
      </c>
      <c r="AE416" s="147">
        <v>300221</v>
      </c>
      <c r="AF416" s="147">
        <v>127681</v>
      </c>
      <c r="AG416" s="147">
        <v>0</v>
      </c>
      <c r="AH416" s="147">
        <v>30801</v>
      </c>
      <c r="AI416" s="147">
        <v>56697</v>
      </c>
      <c r="AJ416" s="147">
        <v>1704</v>
      </c>
      <c r="AK416" s="147">
        <v>0</v>
      </c>
      <c r="AL416" s="147">
        <v>131</v>
      </c>
      <c r="AM416" s="147">
        <v>51</v>
      </c>
      <c r="AN416" s="147">
        <v>0</v>
      </c>
      <c r="AO416" s="147">
        <v>30659</v>
      </c>
      <c r="AP416" s="147">
        <v>18394</v>
      </c>
      <c r="AQ416" s="147">
        <v>197353</v>
      </c>
      <c r="AR416" s="147">
        <v>0</v>
      </c>
      <c r="AS416" s="147">
        <v>24376</v>
      </c>
      <c r="AT416" s="147">
        <v>0</v>
      </c>
      <c r="AU416" s="147">
        <v>11720</v>
      </c>
      <c r="AV416" s="147">
        <v>53391</v>
      </c>
      <c r="AW416" s="147">
        <v>1335</v>
      </c>
      <c r="AX416" s="147">
        <v>854514</v>
      </c>
      <c r="AY416" s="147">
        <v>438861</v>
      </c>
      <c r="AZ416" s="147">
        <v>0</v>
      </c>
      <c r="BA416" s="147">
        <v>-11371</v>
      </c>
      <c r="BB416" s="147">
        <v>0</v>
      </c>
      <c r="BC416" s="147">
        <v>0</v>
      </c>
      <c r="BD416" s="147">
        <v>75317</v>
      </c>
      <c r="BE416" s="147">
        <v>12403</v>
      </c>
      <c r="BF416" s="147">
        <v>0</v>
      </c>
      <c r="BG416" s="147">
        <v>515210</v>
      </c>
      <c r="BH416" s="147">
        <v>2064708</v>
      </c>
      <c r="BI416" s="147">
        <v>223813</v>
      </c>
      <c r="BJ416" s="147">
        <v>238166</v>
      </c>
      <c r="BK416" s="147">
        <v>117899</v>
      </c>
      <c r="BL416" s="147">
        <v>9000</v>
      </c>
      <c r="BM416" s="147">
        <v>197062</v>
      </c>
      <c r="BN416" s="147">
        <v>163859</v>
      </c>
      <c r="BO416" s="147">
        <v>553109</v>
      </c>
      <c r="BP416" s="147">
        <v>0</v>
      </c>
      <c r="BQ416" s="147">
        <v>77425</v>
      </c>
      <c r="BR416" s="147">
        <v>102863</v>
      </c>
      <c r="BS416" s="147">
        <v>2684</v>
      </c>
      <c r="BT416" s="147">
        <v>0</v>
      </c>
      <c r="BU416" s="147">
        <v>214</v>
      </c>
      <c r="BV416" s="147">
        <v>65</v>
      </c>
      <c r="BW416" s="147">
        <v>125117</v>
      </c>
      <c r="BX416" s="147">
        <v>24699</v>
      </c>
      <c r="BY416" s="147">
        <v>0</v>
      </c>
      <c r="BZ416" s="147">
        <v>31878</v>
      </c>
      <c r="CA416" s="147">
        <v>5496</v>
      </c>
      <c r="CB416" s="147">
        <v>1341</v>
      </c>
      <c r="CC416" s="147">
        <v>0</v>
      </c>
      <c r="CD416" s="147">
        <v>380354</v>
      </c>
      <c r="CE416" s="147">
        <v>0</v>
      </c>
      <c r="CF416" s="147">
        <v>6601</v>
      </c>
      <c r="CG416" s="147">
        <v>0</v>
      </c>
      <c r="CH416" s="147">
        <v>0</v>
      </c>
      <c r="CI416" s="147">
        <v>0</v>
      </c>
      <c r="CJ416" s="147">
        <v>11404</v>
      </c>
      <c r="CK416" s="147">
        <v>0</v>
      </c>
      <c r="CL416" s="147">
        <v>24897</v>
      </c>
      <c r="CM416" s="147">
        <v>2297946</v>
      </c>
      <c r="CN416" s="147">
        <v>4362654</v>
      </c>
      <c r="CO416" s="147">
        <v>560898</v>
      </c>
      <c r="CP416" s="147">
        <v>295530</v>
      </c>
      <c r="CQ416" s="147">
        <v>1282600</v>
      </c>
      <c r="CR416" s="147">
        <v>0</v>
      </c>
      <c r="CS416" s="147">
        <v>0</v>
      </c>
      <c r="CT416" s="147">
        <v>0</v>
      </c>
      <c r="CU416" s="147">
        <v>0</v>
      </c>
      <c r="CV416" s="147">
        <v>0</v>
      </c>
      <c r="CW416" s="147">
        <v>211929</v>
      </c>
      <c r="CX416" s="147">
        <v>226032</v>
      </c>
      <c r="CY416" s="147">
        <v>6928</v>
      </c>
      <c r="CZ416" s="147">
        <v>0</v>
      </c>
      <c r="DA416" s="147">
        <v>634</v>
      </c>
      <c r="DB416" s="147">
        <v>8445</v>
      </c>
      <c r="DC416" s="147">
        <v>0</v>
      </c>
      <c r="DD416" s="147">
        <v>2018</v>
      </c>
      <c r="DE416" s="147">
        <v>590737</v>
      </c>
      <c r="DF416" s="147">
        <v>855467</v>
      </c>
      <c r="DG416" s="147">
        <v>111222</v>
      </c>
      <c r="DH416" s="147">
        <v>0</v>
      </c>
      <c r="DI416" s="147">
        <v>136019</v>
      </c>
      <c r="DJ416" s="147">
        <v>4288459</v>
      </c>
      <c r="DK416" s="147">
        <v>0</v>
      </c>
      <c r="DL416" s="147">
        <v>0</v>
      </c>
      <c r="DM416" s="147">
        <v>0</v>
      </c>
      <c r="DN416" s="147">
        <v>0</v>
      </c>
      <c r="DO416" s="147">
        <v>0</v>
      </c>
      <c r="DP416" s="147">
        <v>0</v>
      </c>
      <c r="DQ416" s="147">
        <v>0</v>
      </c>
      <c r="DR416" s="147">
        <v>0</v>
      </c>
      <c r="DS416" s="147">
        <v>0</v>
      </c>
      <c r="DT416" s="147">
        <v>0</v>
      </c>
      <c r="DU416" s="147">
        <v>0</v>
      </c>
      <c r="DV416" s="147">
        <v>0</v>
      </c>
      <c r="DW416" s="147">
        <v>0</v>
      </c>
      <c r="DX416" s="147">
        <v>0</v>
      </c>
      <c r="DY416" s="147">
        <v>0</v>
      </c>
      <c r="DZ416" s="147">
        <v>0</v>
      </c>
      <c r="EA416" s="147">
        <v>0</v>
      </c>
      <c r="EB416" s="147">
        <v>0</v>
      </c>
      <c r="EC416" s="147">
        <v>0</v>
      </c>
      <c r="ED416" s="147">
        <v>8651113</v>
      </c>
    </row>
    <row r="417" spans="1:134" ht="13.5" x14ac:dyDescent="0.25">
      <c r="A417" s="137" t="s">
        <v>625</v>
      </c>
      <c r="B417" s="137" t="s">
        <v>626</v>
      </c>
      <c r="C417" s="139">
        <v>45657</v>
      </c>
      <c r="D417" s="147">
        <v>100511</v>
      </c>
      <c r="E417" s="147">
        <v>47847</v>
      </c>
      <c r="F417" s="147">
        <v>0</v>
      </c>
      <c r="G417" s="147">
        <v>11194</v>
      </c>
      <c r="H417" s="147">
        <v>13371</v>
      </c>
      <c r="I417" s="147">
        <v>0</v>
      </c>
      <c r="J417" s="147">
        <v>0</v>
      </c>
      <c r="K417" s="147">
        <v>414</v>
      </c>
      <c r="L417" s="147">
        <v>0</v>
      </c>
      <c r="M417" s="147">
        <v>9400</v>
      </c>
      <c r="N417" s="147">
        <v>0</v>
      </c>
      <c r="O417" s="147">
        <v>0</v>
      </c>
      <c r="P417" s="147">
        <v>1178918</v>
      </c>
      <c r="Q417" s="147">
        <v>0</v>
      </c>
      <c r="R417" s="147">
        <v>0</v>
      </c>
      <c r="S417" s="147">
        <v>0</v>
      </c>
      <c r="T417" s="147">
        <v>0</v>
      </c>
      <c r="U417" s="147">
        <v>0</v>
      </c>
      <c r="V417" s="147">
        <v>0</v>
      </c>
      <c r="W417" s="147">
        <v>693</v>
      </c>
      <c r="X417" s="147">
        <v>0</v>
      </c>
      <c r="Y417" s="147">
        <v>0</v>
      </c>
      <c r="Z417" s="147">
        <v>1831</v>
      </c>
      <c r="AA417" s="147">
        <v>375</v>
      </c>
      <c r="AB417" s="147">
        <v>80149</v>
      </c>
      <c r="AC417" s="147">
        <v>1444703</v>
      </c>
      <c r="AD417" s="147">
        <v>0</v>
      </c>
      <c r="AE417" s="147">
        <v>112359</v>
      </c>
      <c r="AF417" s="147">
        <v>55068</v>
      </c>
      <c r="AG417" s="147">
        <v>0</v>
      </c>
      <c r="AH417" s="147">
        <v>12633</v>
      </c>
      <c r="AI417" s="147">
        <v>15089</v>
      </c>
      <c r="AJ417" s="147">
        <v>0</v>
      </c>
      <c r="AK417" s="147">
        <v>0</v>
      </c>
      <c r="AL417" s="147">
        <v>0</v>
      </c>
      <c r="AM417" s="147">
        <v>2479</v>
      </c>
      <c r="AN417" s="147">
        <v>7217</v>
      </c>
      <c r="AO417" s="147">
        <v>13338</v>
      </c>
      <c r="AP417" s="147">
        <v>36093</v>
      </c>
      <c r="AQ417" s="147">
        <v>78464</v>
      </c>
      <c r="AR417" s="147">
        <v>90</v>
      </c>
      <c r="AS417" s="147">
        <v>0</v>
      </c>
      <c r="AT417" s="147">
        <v>459</v>
      </c>
      <c r="AU417" s="147">
        <v>0</v>
      </c>
      <c r="AV417" s="147">
        <v>0</v>
      </c>
      <c r="AW417" s="147">
        <v>0</v>
      </c>
      <c r="AX417" s="147">
        <v>333289</v>
      </c>
      <c r="AY417" s="147">
        <v>5776</v>
      </c>
      <c r="AZ417" s="147">
        <v>0</v>
      </c>
      <c r="BA417" s="147">
        <v>33137</v>
      </c>
      <c r="BB417" s="147">
        <v>0</v>
      </c>
      <c r="BC417" s="147">
        <v>0</v>
      </c>
      <c r="BD417" s="147">
        <v>0</v>
      </c>
      <c r="BE417" s="147">
        <v>0</v>
      </c>
      <c r="BF417" s="147">
        <v>0</v>
      </c>
      <c r="BG417" s="147">
        <v>38913</v>
      </c>
      <c r="BH417" s="147">
        <v>1816905</v>
      </c>
      <c r="BI417" s="147">
        <v>101197</v>
      </c>
      <c r="BJ417" s="147">
        <v>82832</v>
      </c>
      <c r="BK417" s="147">
        <v>0</v>
      </c>
      <c r="BL417" s="147">
        <v>12000</v>
      </c>
      <c r="BM417" s="147">
        <v>56832</v>
      </c>
      <c r="BN417" s="147">
        <v>0</v>
      </c>
      <c r="BO417" s="147">
        <v>140142</v>
      </c>
      <c r="BP417" s="147">
        <v>0</v>
      </c>
      <c r="BQ417" s="147">
        <v>28750</v>
      </c>
      <c r="BR417" s="147">
        <v>34337</v>
      </c>
      <c r="BS417" s="147">
        <v>0</v>
      </c>
      <c r="BT417" s="147">
        <v>0</v>
      </c>
      <c r="BU417" s="147">
        <v>0</v>
      </c>
      <c r="BV417" s="147">
        <v>0</v>
      </c>
      <c r="BW417" s="147">
        <v>32042</v>
      </c>
      <c r="BX417" s="147">
        <v>3096</v>
      </c>
      <c r="BY417" s="147">
        <v>0</v>
      </c>
      <c r="BZ417" s="147">
        <v>17724</v>
      </c>
      <c r="CA417" s="147">
        <v>170</v>
      </c>
      <c r="CB417" s="147">
        <v>0</v>
      </c>
      <c r="CC417" s="147">
        <v>0</v>
      </c>
      <c r="CD417" s="147">
        <v>106149</v>
      </c>
      <c r="CE417" s="147">
        <v>10202</v>
      </c>
      <c r="CF417" s="147">
        <v>4868</v>
      </c>
      <c r="CG417" s="147">
        <v>0</v>
      </c>
      <c r="CH417" s="147">
        <v>0</v>
      </c>
      <c r="CI417" s="147">
        <v>0</v>
      </c>
      <c r="CJ417" s="147">
        <v>0</v>
      </c>
      <c r="CK417" s="147">
        <v>962</v>
      </c>
      <c r="CL417" s="147">
        <v>0</v>
      </c>
      <c r="CM417" s="147">
        <v>631303</v>
      </c>
      <c r="CN417" s="147">
        <v>2448208</v>
      </c>
      <c r="CO417" s="147">
        <v>377450</v>
      </c>
      <c r="CP417" s="147">
        <v>132538</v>
      </c>
      <c r="CQ417" s="147">
        <v>426359</v>
      </c>
      <c r="CR417" s="147">
        <v>0</v>
      </c>
      <c r="CS417" s="147">
        <v>5337</v>
      </c>
      <c r="CT417" s="147">
        <v>0</v>
      </c>
      <c r="CU417" s="147">
        <v>0</v>
      </c>
      <c r="CV417" s="147">
        <v>0</v>
      </c>
      <c r="CW417" s="147">
        <v>71055</v>
      </c>
      <c r="CX417" s="147">
        <v>84869</v>
      </c>
      <c r="CY417" s="147">
        <v>0</v>
      </c>
      <c r="CZ417" s="147">
        <v>0</v>
      </c>
      <c r="DA417" s="147">
        <v>0</v>
      </c>
      <c r="DB417" s="147">
        <v>0</v>
      </c>
      <c r="DC417" s="147">
        <v>0</v>
      </c>
      <c r="DD417" s="147">
        <v>0</v>
      </c>
      <c r="DE417" s="147">
        <v>81468</v>
      </c>
      <c r="DF417" s="147">
        <v>440515</v>
      </c>
      <c r="DG417" s="147">
        <v>3453</v>
      </c>
      <c r="DH417" s="147">
        <v>0</v>
      </c>
      <c r="DI417" s="147">
        <v>0</v>
      </c>
      <c r="DJ417" s="147">
        <v>1623044</v>
      </c>
      <c r="DK417" s="147">
        <v>0</v>
      </c>
      <c r="DL417" s="147">
        <v>0</v>
      </c>
      <c r="DM417" s="147">
        <v>0</v>
      </c>
      <c r="DN417" s="147">
        <v>0</v>
      </c>
      <c r="DO417" s="147">
        <v>0</v>
      </c>
      <c r="DP417" s="147">
        <v>0</v>
      </c>
      <c r="DQ417" s="147">
        <v>0</v>
      </c>
      <c r="DR417" s="147">
        <v>0</v>
      </c>
      <c r="DS417" s="147">
        <v>0</v>
      </c>
      <c r="DT417" s="147">
        <v>0</v>
      </c>
      <c r="DU417" s="147">
        <v>0</v>
      </c>
      <c r="DV417" s="147">
        <v>0</v>
      </c>
      <c r="DW417" s="147">
        <v>0</v>
      </c>
      <c r="DX417" s="147">
        <v>0</v>
      </c>
      <c r="DY417" s="147">
        <v>0</v>
      </c>
      <c r="DZ417" s="147">
        <v>0</v>
      </c>
      <c r="EA417" s="147">
        <v>0</v>
      </c>
      <c r="EB417" s="147">
        <v>0</v>
      </c>
      <c r="EC417" s="147">
        <v>0</v>
      </c>
      <c r="ED417" s="147">
        <v>4071252</v>
      </c>
    </row>
  </sheetData>
  <sortState xmlns:xlrd2="http://schemas.microsoft.com/office/spreadsheetml/2017/richdata2" ref="A2:ED417">
    <sortCondition ref="A2:A417"/>
    <sortCondition ref="C2:C417"/>
  </sortState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Y428"/>
  <sheetViews>
    <sheetView showGridLines="0" workbookViewId="0">
      <selection sqref="A1:XFD1048576"/>
    </sheetView>
  </sheetViews>
  <sheetFormatPr defaultColWidth="8.90625" defaultRowHeight="12.5" x14ac:dyDescent="0.25"/>
  <cols>
    <col min="1" max="1" width="36.6328125" style="133" bestFit="1" customWidth="1"/>
    <col min="2" max="2" width="40" style="133" bestFit="1" customWidth="1"/>
    <col min="3" max="3" width="10.36328125" style="133" bestFit="1" customWidth="1"/>
    <col min="4" max="151" width="13.81640625" style="133" bestFit="1" customWidth="1"/>
    <col min="152" max="16384" width="8.90625" style="133"/>
  </cols>
  <sheetData>
    <row r="1" spans="1:155" s="132" customFormat="1" ht="13.5" x14ac:dyDescent="0.25">
      <c r="A1" s="145" t="s">
        <v>118</v>
      </c>
      <c r="B1" s="145" t="s">
        <v>119</v>
      </c>
      <c r="C1" s="145" t="s">
        <v>120</v>
      </c>
      <c r="D1" s="145" t="s">
        <v>786</v>
      </c>
      <c r="E1" s="145" t="s">
        <v>787</v>
      </c>
      <c r="F1" s="145" t="s">
        <v>788</v>
      </c>
      <c r="G1" s="145" t="s">
        <v>789</v>
      </c>
      <c r="H1" s="145" t="s">
        <v>790</v>
      </c>
      <c r="I1" s="145" t="s">
        <v>791</v>
      </c>
      <c r="J1" s="145" t="s">
        <v>792</v>
      </c>
      <c r="K1" s="145" t="s">
        <v>793</v>
      </c>
      <c r="L1" s="145" t="s">
        <v>794</v>
      </c>
      <c r="M1" s="145" t="s">
        <v>795</v>
      </c>
      <c r="N1" s="145" t="s">
        <v>796</v>
      </c>
      <c r="O1" s="145" t="s">
        <v>797</v>
      </c>
      <c r="P1" s="145" t="s">
        <v>798</v>
      </c>
      <c r="Q1" s="145" t="s">
        <v>799</v>
      </c>
      <c r="R1" s="145" t="s">
        <v>800</v>
      </c>
      <c r="S1" s="145" t="s">
        <v>801</v>
      </c>
      <c r="T1" s="145" t="s">
        <v>802</v>
      </c>
      <c r="U1" s="145" t="s">
        <v>803</v>
      </c>
      <c r="V1" s="145" t="s">
        <v>804</v>
      </c>
      <c r="W1" s="145" t="s">
        <v>805</v>
      </c>
      <c r="X1" s="145" t="s">
        <v>806</v>
      </c>
      <c r="Y1" s="145" t="s">
        <v>807</v>
      </c>
      <c r="Z1" s="145" t="s">
        <v>808</v>
      </c>
      <c r="AA1" s="145" t="s">
        <v>809</v>
      </c>
      <c r="AB1" s="145" t="s">
        <v>810</v>
      </c>
      <c r="AC1" s="145" t="s">
        <v>811</v>
      </c>
      <c r="AD1" s="145" t="s">
        <v>1249</v>
      </c>
      <c r="AE1" s="145" t="s">
        <v>1250</v>
      </c>
      <c r="AF1" s="145" t="s">
        <v>812</v>
      </c>
      <c r="AG1" s="145" t="s">
        <v>813</v>
      </c>
      <c r="AH1" s="145" t="s">
        <v>814</v>
      </c>
      <c r="AI1" s="145" t="s">
        <v>815</v>
      </c>
      <c r="AJ1" s="145" t="s">
        <v>816</v>
      </c>
      <c r="AK1" s="145" t="s">
        <v>817</v>
      </c>
      <c r="AL1" s="145" t="s">
        <v>818</v>
      </c>
      <c r="AM1" s="145" t="s">
        <v>819</v>
      </c>
      <c r="AN1" s="145" t="s">
        <v>820</v>
      </c>
      <c r="AO1" s="145" t="s">
        <v>821</v>
      </c>
      <c r="AP1" s="145" t="s">
        <v>822</v>
      </c>
      <c r="AQ1" s="145" t="s">
        <v>823</v>
      </c>
      <c r="AR1" s="145" t="s">
        <v>824</v>
      </c>
      <c r="AS1" s="145" t="s">
        <v>825</v>
      </c>
      <c r="AT1" s="145" t="s">
        <v>826</v>
      </c>
      <c r="AU1" s="145" t="s">
        <v>827</v>
      </c>
      <c r="AV1" s="145" t="s">
        <v>828</v>
      </c>
      <c r="AW1" s="145" t="s">
        <v>829</v>
      </c>
      <c r="AX1" s="145" t="s">
        <v>830</v>
      </c>
      <c r="AY1" s="145" t="s">
        <v>831</v>
      </c>
      <c r="AZ1" s="145" t="s">
        <v>832</v>
      </c>
      <c r="BA1" s="145" t="s">
        <v>833</v>
      </c>
      <c r="BB1" s="145" t="s">
        <v>834</v>
      </c>
      <c r="BC1" s="145" t="s">
        <v>835</v>
      </c>
      <c r="BD1" s="145" t="s">
        <v>836</v>
      </c>
      <c r="BE1" s="145" t="s">
        <v>837</v>
      </c>
      <c r="BF1" s="145" t="s">
        <v>838</v>
      </c>
      <c r="BG1" s="145" t="s">
        <v>839</v>
      </c>
      <c r="BH1" s="145" t="s">
        <v>840</v>
      </c>
      <c r="BI1" s="145" t="s">
        <v>841</v>
      </c>
      <c r="BJ1" s="145" t="s">
        <v>842</v>
      </c>
      <c r="BK1" s="145" t="s">
        <v>843</v>
      </c>
      <c r="BL1" s="145" t="s">
        <v>844</v>
      </c>
      <c r="BM1" s="145" t="s">
        <v>845</v>
      </c>
      <c r="BN1" s="145" t="s">
        <v>846</v>
      </c>
      <c r="BO1" s="145" t="s">
        <v>847</v>
      </c>
      <c r="BP1" s="145" t="s">
        <v>848</v>
      </c>
      <c r="BQ1" s="145" t="s">
        <v>849</v>
      </c>
      <c r="BR1" s="145" t="s">
        <v>850</v>
      </c>
      <c r="BS1" s="145" t="s">
        <v>851</v>
      </c>
      <c r="BT1" s="145" t="s">
        <v>852</v>
      </c>
      <c r="BU1" s="145" t="s">
        <v>853</v>
      </c>
      <c r="BV1" s="145" t="s">
        <v>854</v>
      </c>
      <c r="BW1" s="145" t="s">
        <v>855</v>
      </c>
      <c r="BX1" s="145" t="s">
        <v>856</v>
      </c>
      <c r="BY1" s="145" t="s">
        <v>857</v>
      </c>
      <c r="BZ1" s="145" t="s">
        <v>858</v>
      </c>
      <c r="CA1" s="145" t="s">
        <v>859</v>
      </c>
      <c r="CB1" s="145" t="s">
        <v>860</v>
      </c>
      <c r="CC1" s="145" t="s">
        <v>861</v>
      </c>
      <c r="CD1" s="145" t="s">
        <v>862</v>
      </c>
      <c r="CE1" s="145" t="s">
        <v>863</v>
      </c>
      <c r="CF1" s="145" t="s">
        <v>864</v>
      </c>
      <c r="CG1" s="145" t="s">
        <v>865</v>
      </c>
      <c r="CH1" s="145" t="s">
        <v>866</v>
      </c>
      <c r="CI1" s="145" t="s">
        <v>867</v>
      </c>
      <c r="CJ1" s="145" t="s">
        <v>868</v>
      </c>
      <c r="CK1" s="145" t="s">
        <v>869</v>
      </c>
      <c r="CL1" s="145" t="s">
        <v>870</v>
      </c>
      <c r="CM1" s="145" t="s">
        <v>871</v>
      </c>
      <c r="CN1" s="145" t="s">
        <v>872</v>
      </c>
      <c r="CO1" s="145" t="s">
        <v>873</v>
      </c>
      <c r="CP1" s="145" t="s">
        <v>874</v>
      </c>
      <c r="CQ1" s="145" t="s">
        <v>875</v>
      </c>
      <c r="CR1" s="145" t="s">
        <v>876</v>
      </c>
      <c r="CS1" s="145" t="s">
        <v>877</v>
      </c>
      <c r="CT1" s="145" t="s">
        <v>1251</v>
      </c>
      <c r="CU1" s="145" t="s">
        <v>1252</v>
      </c>
      <c r="CV1" s="145" t="s">
        <v>878</v>
      </c>
      <c r="CW1" s="145" t="s">
        <v>879</v>
      </c>
      <c r="CX1" s="145" t="s">
        <v>880</v>
      </c>
      <c r="CY1" s="145" t="s">
        <v>881</v>
      </c>
      <c r="CZ1" s="145" t="s">
        <v>882</v>
      </c>
      <c r="DA1" s="145" t="s">
        <v>883</v>
      </c>
      <c r="DB1" s="145" t="s">
        <v>884</v>
      </c>
      <c r="DC1" s="145" t="s">
        <v>885</v>
      </c>
      <c r="DD1" s="145" t="s">
        <v>886</v>
      </c>
      <c r="DE1" s="145" t="s">
        <v>887</v>
      </c>
      <c r="DF1" s="145" t="s">
        <v>888</v>
      </c>
      <c r="DG1" s="145" t="s">
        <v>889</v>
      </c>
      <c r="DH1" s="145" t="s">
        <v>890</v>
      </c>
      <c r="DI1" s="145" t="s">
        <v>891</v>
      </c>
      <c r="DJ1" s="145" t="s">
        <v>892</v>
      </c>
      <c r="DK1" s="145" t="s">
        <v>893</v>
      </c>
      <c r="DL1" s="145" t="s">
        <v>894</v>
      </c>
      <c r="DM1" s="145" t="s">
        <v>895</v>
      </c>
      <c r="DN1" s="145" t="s">
        <v>896</v>
      </c>
      <c r="DO1" s="145" t="s">
        <v>897</v>
      </c>
      <c r="DP1" s="145" t="s">
        <v>898</v>
      </c>
      <c r="DQ1" s="145" t="s">
        <v>899</v>
      </c>
      <c r="DR1" s="145" t="s">
        <v>900</v>
      </c>
      <c r="DS1" s="145" t="s">
        <v>901</v>
      </c>
      <c r="DT1" s="145" t="s">
        <v>902</v>
      </c>
      <c r="DU1" s="145" t="s">
        <v>903</v>
      </c>
      <c r="DV1" s="145" t="s">
        <v>904</v>
      </c>
      <c r="DW1" s="145" t="s">
        <v>905</v>
      </c>
      <c r="DX1" s="145" t="s">
        <v>906</v>
      </c>
      <c r="DY1" s="145" t="s">
        <v>907</v>
      </c>
      <c r="DZ1" s="145" t="s">
        <v>908</v>
      </c>
      <c r="EA1" s="145" t="s">
        <v>909</v>
      </c>
      <c r="EB1" s="145" t="s">
        <v>910</v>
      </c>
      <c r="EC1" s="145" t="s">
        <v>911</v>
      </c>
      <c r="ED1" s="145" t="s">
        <v>912</v>
      </c>
      <c r="EE1" s="145" t="s">
        <v>913</v>
      </c>
      <c r="EF1" s="145" t="s">
        <v>914</v>
      </c>
      <c r="EG1" s="145" t="s">
        <v>915</v>
      </c>
      <c r="EH1" s="145" t="s">
        <v>916</v>
      </c>
      <c r="EI1" s="145" t="s">
        <v>917</v>
      </c>
      <c r="EJ1" s="145" t="s">
        <v>918</v>
      </c>
      <c r="EK1" s="145" t="s">
        <v>919</v>
      </c>
      <c r="EL1" s="145" t="s">
        <v>920</v>
      </c>
      <c r="EM1" s="145" t="s">
        <v>921</v>
      </c>
      <c r="EN1" s="145" t="s">
        <v>922</v>
      </c>
      <c r="EO1" s="145" t="s">
        <v>923</v>
      </c>
      <c r="EP1" s="145" t="s">
        <v>924</v>
      </c>
      <c r="EQ1" s="145" t="s">
        <v>925</v>
      </c>
      <c r="ER1" s="145" t="s">
        <v>926</v>
      </c>
      <c r="ES1" s="145" t="s">
        <v>927</v>
      </c>
      <c r="ET1" s="145" t="s">
        <v>928</v>
      </c>
      <c r="EU1" s="145" t="s">
        <v>929</v>
      </c>
      <c r="EV1" s="145" t="s">
        <v>930</v>
      </c>
      <c r="EW1" s="145" t="s">
        <v>931</v>
      </c>
      <c r="EX1" s="145" t="s">
        <v>932</v>
      </c>
      <c r="EY1" s="145" t="s">
        <v>933</v>
      </c>
    </row>
    <row r="2" spans="1:155" ht="13.5" x14ac:dyDescent="0.25">
      <c r="A2" s="136" t="s">
        <v>207</v>
      </c>
      <c r="B2" s="141"/>
      <c r="C2" s="142">
        <v>45657</v>
      </c>
      <c r="D2" s="146">
        <v>-58001</v>
      </c>
      <c r="E2" s="146">
        <v>0</v>
      </c>
      <c r="F2" s="146">
        <v>0</v>
      </c>
      <c r="G2" s="146">
        <v>1932136</v>
      </c>
      <c r="H2" s="146">
        <v>0</v>
      </c>
      <c r="I2" s="146">
        <v>62018</v>
      </c>
      <c r="J2" s="146">
        <v>0</v>
      </c>
      <c r="K2" s="146">
        <v>94948</v>
      </c>
      <c r="L2" s="146">
        <v>0</v>
      </c>
      <c r="M2" s="146">
        <v>2837602</v>
      </c>
      <c r="N2" s="146">
        <v>4868703</v>
      </c>
      <c r="O2" s="146">
        <v>0</v>
      </c>
      <c r="P2" s="146">
        <v>0</v>
      </c>
      <c r="Q2" s="146">
        <v>0</v>
      </c>
      <c r="R2" s="146">
        <v>0</v>
      </c>
      <c r="S2" s="146">
        <v>0</v>
      </c>
      <c r="T2" s="146">
        <v>173767</v>
      </c>
      <c r="U2" s="146">
        <v>-30502</v>
      </c>
      <c r="V2" s="146">
        <v>103603</v>
      </c>
      <c r="W2" s="146">
        <v>-18141</v>
      </c>
      <c r="X2" s="146">
        <v>0</v>
      </c>
      <c r="Y2" s="146">
        <v>0</v>
      </c>
      <c r="Z2" s="146">
        <v>59946</v>
      </c>
      <c r="AA2" s="146">
        <v>-15012</v>
      </c>
      <c r="AB2" s="146">
        <v>0</v>
      </c>
      <c r="AC2" s="146">
        <v>0</v>
      </c>
      <c r="AD2" s="146">
        <v>0</v>
      </c>
      <c r="AE2" s="146">
        <v>0</v>
      </c>
      <c r="AF2" s="146">
        <v>0</v>
      </c>
      <c r="AG2" s="146">
        <v>0</v>
      </c>
      <c r="AH2" s="146">
        <v>273661</v>
      </c>
      <c r="AI2" s="146">
        <v>0</v>
      </c>
      <c r="AJ2" s="146">
        <v>0</v>
      </c>
      <c r="AK2" s="146">
        <v>0</v>
      </c>
      <c r="AL2" s="146">
        <v>0</v>
      </c>
      <c r="AM2" s="146">
        <v>0</v>
      </c>
      <c r="AN2" s="146">
        <v>0</v>
      </c>
      <c r="AO2" s="146">
        <v>5142364</v>
      </c>
      <c r="AP2" s="146">
        <v>1524097</v>
      </c>
      <c r="AQ2" s="146">
        <v>91806</v>
      </c>
      <c r="AR2" s="146">
        <v>4789</v>
      </c>
      <c r="AS2" s="146">
        <v>0</v>
      </c>
      <c r="AT2" s="146">
        <v>81717</v>
      </c>
      <c r="AU2" s="146">
        <v>0</v>
      </c>
      <c r="AV2" s="146">
        <v>577917</v>
      </c>
      <c r="AW2" s="146">
        <v>2418090</v>
      </c>
      <c r="AX2" s="146">
        <v>4698416</v>
      </c>
      <c r="AY2" s="146">
        <v>0</v>
      </c>
      <c r="AZ2" s="146">
        <v>0</v>
      </c>
      <c r="BA2" s="146">
        <v>0</v>
      </c>
      <c r="BB2" s="146">
        <v>0</v>
      </c>
      <c r="BC2" s="146">
        <v>0</v>
      </c>
      <c r="BD2" s="146">
        <v>0</v>
      </c>
      <c r="BE2" s="146">
        <v>0</v>
      </c>
      <c r="BF2" s="146">
        <v>0</v>
      </c>
      <c r="BG2" s="146">
        <v>0</v>
      </c>
      <c r="BH2" s="146">
        <v>0</v>
      </c>
      <c r="BI2" s="146">
        <v>0</v>
      </c>
      <c r="BJ2" s="146">
        <v>4698416</v>
      </c>
      <c r="BK2" s="146">
        <v>443948</v>
      </c>
      <c r="BL2" s="146">
        <v>0</v>
      </c>
      <c r="BM2" s="146">
        <v>0</v>
      </c>
      <c r="BN2" s="146">
        <v>0</v>
      </c>
      <c r="BO2" s="146">
        <v>0</v>
      </c>
      <c r="BP2" s="146">
        <v>0</v>
      </c>
      <c r="BQ2" s="146">
        <v>0</v>
      </c>
      <c r="BR2" s="146">
        <v>443948</v>
      </c>
      <c r="BS2" s="146">
        <v>5142364</v>
      </c>
      <c r="BT2" s="146">
        <v>-26646</v>
      </c>
      <c r="BU2" s="146">
        <v>0</v>
      </c>
      <c r="BV2" s="146">
        <v>0</v>
      </c>
      <c r="BW2" s="146">
        <v>1586384</v>
      </c>
      <c r="BX2" s="146">
        <v>0</v>
      </c>
      <c r="BY2" s="146">
        <v>-145746</v>
      </c>
      <c r="BZ2" s="146">
        <v>0</v>
      </c>
      <c r="CA2" s="146">
        <v>91686</v>
      </c>
      <c r="CB2" s="146">
        <v>0</v>
      </c>
      <c r="CC2" s="146">
        <v>958236</v>
      </c>
      <c r="CD2" s="146">
        <v>2463914</v>
      </c>
      <c r="CE2" s="146">
        <v>0</v>
      </c>
      <c r="CF2" s="146">
        <v>0</v>
      </c>
      <c r="CG2" s="146">
        <v>0</v>
      </c>
      <c r="CH2" s="146">
        <v>0</v>
      </c>
      <c r="CI2" s="146">
        <v>0</v>
      </c>
      <c r="CJ2" s="146">
        <v>145159</v>
      </c>
      <c r="CK2" s="146">
        <v>-19573</v>
      </c>
      <c r="CL2" s="146">
        <v>103603</v>
      </c>
      <c r="CM2" s="146">
        <v>-7780</v>
      </c>
      <c r="CN2" s="146">
        <v>0</v>
      </c>
      <c r="CO2" s="146">
        <v>0</v>
      </c>
      <c r="CP2" s="146">
        <v>42784</v>
      </c>
      <c r="CQ2" s="146">
        <v>-8714</v>
      </c>
      <c r="CR2" s="146">
        <v>0</v>
      </c>
      <c r="CS2" s="146">
        <v>0</v>
      </c>
      <c r="CT2" s="146">
        <v>0</v>
      </c>
      <c r="CU2" s="146">
        <v>0</v>
      </c>
      <c r="CV2" s="146">
        <v>0</v>
      </c>
      <c r="CW2" s="146">
        <v>0</v>
      </c>
      <c r="CX2" s="146">
        <v>255479</v>
      </c>
      <c r="CY2" s="146">
        <v>0</v>
      </c>
      <c r="CZ2" s="146">
        <v>0</v>
      </c>
      <c r="DA2" s="146">
        <v>0</v>
      </c>
      <c r="DB2" s="146">
        <v>0</v>
      </c>
      <c r="DC2" s="146">
        <v>0</v>
      </c>
      <c r="DD2" s="146">
        <v>0</v>
      </c>
      <c r="DE2" s="146">
        <v>2719393</v>
      </c>
      <c r="DF2" s="146">
        <v>1885983</v>
      </c>
      <c r="DG2" s="146">
        <v>-710</v>
      </c>
      <c r="DH2" s="146">
        <v>0</v>
      </c>
      <c r="DI2" s="146">
        <v>0</v>
      </c>
      <c r="DJ2" s="146">
        <v>0</v>
      </c>
      <c r="DK2" s="146">
        <v>0</v>
      </c>
      <c r="DL2" s="146">
        <v>52445</v>
      </c>
      <c r="DM2" s="146">
        <v>1409555</v>
      </c>
      <c r="DN2" s="146">
        <v>3347273</v>
      </c>
      <c r="DO2" s="146">
        <v>0</v>
      </c>
      <c r="DP2" s="146">
        <v>0</v>
      </c>
      <c r="DQ2" s="146">
        <v>0</v>
      </c>
      <c r="DR2" s="146">
        <v>0</v>
      </c>
      <c r="DS2" s="146">
        <v>0</v>
      </c>
      <c r="DT2" s="146">
        <v>0</v>
      </c>
      <c r="DU2" s="146">
        <v>0</v>
      </c>
      <c r="DV2" s="146">
        <v>0</v>
      </c>
      <c r="DW2" s="146">
        <v>0</v>
      </c>
      <c r="DX2" s="146">
        <v>0</v>
      </c>
      <c r="DY2" s="146">
        <v>0</v>
      </c>
      <c r="DZ2" s="146">
        <v>3347273</v>
      </c>
      <c r="EA2" s="146">
        <v>-627880</v>
      </c>
      <c r="EB2" s="146">
        <v>0</v>
      </c>
      <c r="EC2" s="146">
        <v>0</v>
      </c>
      <c r="ED2" s="146">
        <v>0</v>
      </c>
      <c r="EE2" s="146">
        <v>0</v>
      </c>
      <c r="EF2" s="146">
        <v>0</v>
      </c>
      <c r="EG2" s="146">
        <v>0</v>
      </c>
      <c r="EH2" s="146">
        <v>-627880</v>
      </c>
      <c r="EI2" s="146">
        <v>2719393</v>
      </c>
      <c r="EJ2" s="146">
        <v>-627880</v>
      </c>
      <c r="EK2" s="146">
        <v>10977449</v>
      </c>
      <c r="EL2" s="146">
        <v>0</v>
      </c>
      <c r="EM2" s="146">
        <v>0</v>
      </c>
      <c r="EN2" s="146">
        <v>4</v>
      </c>
      <c r="EO2" s="146">
        <v>0</v>
      </c>
      <c r="EP2" s="146">
        <v>0</v>
      </c>
      <c r="EQ2" s="146">
        <v>9554657</v>
      </c>
      <c r="ER2" s="146">
        <v>0</v>
      </c>
      <c r="ES2" s="146">
        <v>0</v>
      </c>
      <c r="ET2" s="146">
        <v>0</v>
      </c>
      <c r="EU2" s="146">
        <v>0</v>
      </c>
      <c r="EV2" s="146">
        <v>350968</v>
      </c>
      <c r="EW2" s="146">
        <v>0</v>
      </c>
      <c r="EX2" s="146">
        <v>0</v>
      </c>
      <c r="EY2" s="146">
        <v>443948</v>
      </c>
    </row>
    <row r="3" spans="1:155" ht="13.5" x14ac:dyDescent="0.25">
      <c r="A3" s="136" t="s">
        <v>208</v>
      </c>
      <c r="B3" s="136" t="s">
        <v>209</v>
      </c>
      <c r="C3" s="142">
        <v>45657</v>
      </c>
      <c r="D3" s="146">
        <v>944729</v>
      </c>
      <c r="E3" s="146">
        <v>0</v>
      </c>
      <c r="F3" s="146">
        <v>0</v>
      </c>
      <c r="G3" s="146">
        <v>2316496</v>
      </c>
      <c r="H3" s="146">
        <v>4000</v>
      </c>
      <c r="I3" s="146">
        <v>-210862</v>
      </c>
      <c r="J3" s="146">
        <v>0</v>
      </c>
      <c r="K3" s="146">
        <v>17302</v>
      </c>
      <c r="L3" s="146">
        <v>19263</v>
      </c>
      <c r="M3" s="146">
        <v>0</v>
      </c>
      <c r="N3" s="146">
        <v>3090928</v>
      </c>
      <c r="O3" s="146">
        <v>130174</v>
      </c>
      <c r="P3" s="146">
        <v>604705</v>
      </c>
      <c r="Q3" s="146">
        <v>-426087</v>
      </c>
      <c r="R3" s="146">
        <v>19677380</v>
      </c>
      <c r="S3" s="146">
        <v>-6932785</v>
      </c>
      <c r="T3" s="146">
        <v>0</v>
      </c>
      <c r="U3" s="146">
        <v>0</v>
      </c>
      <c r="V3" s="146">
        <v>0</v>
      </c>
      <c r="W3" s="146">
        <v>0</v>
      </c>
      <c r="X3" s="146">
        <v>196258</v>
      </c>
      <c r="Y3" s="146">
        <v>-190227</v>
      </c>
      <c r="Z3" s="146">
        <v>3585855</v>
      </c>
      <c r="AA3" s="146">
        <v>-2800900</v>
      </c>
      <c r="AB3" s="146">
        <v>0</v>
      </c>
      <c r="AC3" s="146">
        <v>0</v>
      </c>
      <c r="AD3" s="146">
        <v>0</v>
      </c>
      <c r="AE3" s="146">
        <v>0</v>
      </c>
      <c r="AF3" s="146">
        <v>0</v>
      </c>
      <c r="AG3" s="146">
        <v>0</v>
      </c>
      <c r="AH3" s="146">
        <v>13844373</v>
      </c>
      <c r="AI3" s="146">
        <v>0</v>
      </c>
      <c r="AJ3" s="146">
        <v>0</v>
      </c>
      <c r="AK3" s="146">
        <v>0</v>
      </c>
      <c r="AL3" s="146">
        <v>448365</v>
      </c>
      <c r="AM3" s="146">
        <v>0</v>
      </c>
      <c r="AN3" s="146">
        <v>448365</v>
      </c>
      <c r="AO3" s="146">
        <v>17383666</v>
      </c>
      <c r="AP3" s="146">
        <v>165324</v>
      </c>
      <c r="AQ3" s="146">
        <v>545695</v>
      </c>
      <c r="AR3" s="146">
        <v>0</v>
      </c>
      <c r="AS3" s="146">
        <v>676882</v>
      </c>
      <c r="AT3" s="146">
        <v>60273</v>
      </c>
      <c r="AU3" s="146">
        <v>0</v>
      </c>
      <c r="AV3" s="146">
        <v>0</v>
      </c>
      <c r="AW3" s="146">
        <v>284958</v>
      </c>
      <c r="AX3" s="146">
        <v>1733132</v>
      </c>
      <c r="AY3" s="146">
        <v>11650583</v>
      </c>
      <c r="AZ3" s="146">
        <v>0</v>
      </c>
      <c r="BA3" s="146">
        <v>0</v>
      </c>
      <c r="BB3" s="146">
        <v>118531</v>
      </c>
      <c r="BC3" s="146">
        <v>0</v>
      </c>
      <c r="BD3" s="146">
        <v>11769114</v>
      </c>
      <c r="BE3" s="146">
        <v>2670652</v>
      </c>
      <c r="BF3" s="146">
        <v>0</v>
      </c>
      <c r="BG3" s="146">
        <v>0</v>
      </c>
      <c r="BH3" s="146">
        <v>0</v>
      </c>
      <c r="BI3" s="146">
        <v>2670652</v>
      </c>
      <c r="BJ3" s="146">
        <v>16172898</v>
      </c>
      <c r="BK3" s="146">
        <v>676715</v>
      </c>
      <c r="BL3" s="146">
        <v>534053</v>
      </c>
      <c r="BM3" s="146">
        <v>0</v>
      </c>
      <c r="BN3" s="146">
        <v>0</v>
      </c>
      <c r="BO3" s="146">
        <v>0</v>
      </c>
      <c r="BP3" s="146">
        <v>0</v>
      </c>
      <c r="BQ3" s="146">
        <v>0</v>
      </c>
      <c r="BR3" s="146">
        <v>1210768</v>
      </c>
      <c r="BS3" s="146">
        <v>17383666</v>
      </c>
      <c r="BT3" s="146">
        <v>684518</v>
      </c>
      <c r="BU3" s="146">
        <v>0</v>
      </c>
      <c r="BV3" s="146">
        <v>0</v>
      </c>
      <c r="BW3" s="146">
        <v>1684774</v>
      </c>
      <c r="BX3" s="146">
        <v>0</v>
      </c>
      <c r="BY3" s="146">
        <v>-202807</v>
      </c>
      <c r="BZ3" s="146">
        <v>0</v>
      </c>
      <c r="CA3" s="146">
        <v>8000</v>
      </c>
      <c r="CB3" s="146">
        <v>109220</v>
      </c>
      <c r="CC3" s="146">
        <v>0</v>
      </c>
      <c r="CD3" s="146">
        <v>2283705</v>
      </c>
      <c r="CE3" s="146">
        <v>130174</v>
      </c>
      <c r="CF3" s="146">
        <v>560683</v>
      </c>
      <c r="CG3" s="146">
        <v>-402151</v>
      </c>
      <c r="CH3" s="146">
        <v>19434129</v>
      </c>
      <c r="CI3" s="146">
        <v>-6383105</v>
      </c>
      <c r="CJ3" s="146">
        <v>0</v>
      </c>
      <c r="CK3" s="146">
        <v>0</v>
      </c>
      <c r="CL3" s="146">
        <v>0</v>
      </c>
      <c r="CM3" s="146">
        <v>0</v>
      </c>
      <c r="CN3" s="146">
        <v>196258</v>
      </c>
      <c r="CO3" s="146">
        <v>-187080</v>
      </c>
      <c r="CP3" s="146">
        <v>3566629</v>
      </c>
      <c r="CQ3" s="146">
        <v>-2706414</v>
      </c>
      <c r="CR3" s="146">
        <v>0</v>
      </c>
      <c r="CS3" s="146">
        <v>0</v>
      </c>
      <c r="CT3" s="146">
        <v>0</v>
      </c>
      <c r="CU3" s="146">
        <v>0</v>
      </c>
      <c r="CV3" s="146">
        <v>0</v>
      </c>
      <c r="CW3" s="146">
        <v>0</v>
      </c>
      <c r="CX3" s="146">
        <v>14209123</v>
      </c>
      <c r="CY3" s="146">
        <v>0</v>
      </c>
      <c r="CZ3" s="146">
        <v>0</v>
      </c>
      <c r="DA3" s="146">
        <v>0</v>
      </c>
      <c r="DB3" s="146">
        <v>158367</v>
      </c>
      <c r="DC3" s="146">
        <v>0</v>
      </c>
      <c r="DD3" s="146">
        <v>158367</v>
      </c>
      <c r="DE3" s="146">
        <v>16651195</v>
      </c>
      <c r="DF3" s="146">
        <v>421916</v>
      </c>
      <c r="DG3" s="146">
        <v>439234</v>
      </c>
      <c r="DH3" s="146">
        <v>0</v>
      </c>
      <c r="DI3" s="146">
        <v>670626</v>
      </c>
      <c r="DJ3" s="146">
        <v>66461</v>
      </c>
      <c r="DK3" s="146">
        <v>0</v>
      </c>
      <c r="DL3" s="146">
        <v>0</v>
      </c>
      <c r="DM3" s="146">
        <v>333199</v>
      </c>
      <c r="DN3" s="146">
        <v>1931436</v>
      </c>
      <c r="DO3" s="146">
        <v>12304204</v>
      </c>
      <c r="DP3" s="146">
        <v>0</v>
      </c>
      <c r="DQ3" s="146">
        <v>0</v>
      </c>
      <c r="DR3" s="146">
        <v>118531</v>
      </c>
      <c r="DS3" s="146">
        <v>0</v>
      </c>
      <c r="DT3" s="146">
        <v>12422735</v>
      </c>
      <c r="DU3" s="146">
        <v>1292367</v>
      </c>
      <c r="DV3" s="146">
        <v>0</v>
      </c>
      <c r="DW3" s="146">
        <v>0</v>
      </c>
      <c r="DX3" s="146">
        <v>0</v>
      </c>
      <c r="DY3" s="146">
        <v>1292367</v>
      </c>
      <c r="DZ3" s="146">
        <v>15646538</v>
      </c>
      <c r="EA3" s="146">
        <v>953672</v>
      </c>
      <c r="EB3" s="146">
        <v>50985</v>
      </c>
      <c r="EC3" s="146">
        <v>0</v>
      </c>
      <c r="ED3" s="146">
        <v>0</v>
      </c>
      <c r="EE3" s="146">
        <v>0</v>
      </c>
      <c r="EF3" s="146">
        <v>0</v>
      </c>
      <c r="EG3" s="146">
        <v>0</v>
      </c>
      <c r="EH3" s="146">
        <v>1004657</v>
      </c>
      <c r="EI3" s="146">
        <v>16651195</v>
      </c>
      <c r="EJ3" s="146">
        <v>1004657</v>
      </c>
      <c r="EK3" s="146">
        <v>11253011</v>
      </c>
      <c r="EL3" s="146">
        <v>0</v>
      </c>
      <c r="EM3" s="146">
        <v>0</v>
      </c>
      <c r="EN3" s="146">
        <v>0</v>
      </c>
      <c r="EO3" s="146">
        <v>502024</v>
      </c>
      <c r="EP3" s="146">
        <v>710000</v>
      </c>
      <c r="EQ3" s="146">
        <v>12239969</v>
      </c>
      <c r="ER3" s="146">
        <v>0</v>
      </c>
      <c r="ES3" s="146">
        <v>0</v>
      </c>
      <c r="ET3" s="146">
        <v>0</v>
      </c>
      <c r="EU3" s="146">
        <v>0</v>
      </c>
      <c r="EV3" s="146">
        <v>0</v>
      </c>
      <c r="EW3" s="146">
        <v>18955</v>
      </c>
      <c r="EX3" s="146">
        <v>0</v>
      </c>
      <c r="EY3" s="146">
        <v>1210768</v>
      </c>
    </row>
    <row r="4" spans="1:155" ht="13.5" x14ac:dyDescent="0.25">
      <c r="A4" s="136" t="s">
        <v>210</v>
      </c>
      <c r="B4" s="136" t="s">
        <v>209</v>
      </c>
      <c r="C4" s="142">
        <v>45657</v>
      </c>
      <c r="D4" s="146">
        <v>82823</v>
      </c>
      <c r="E4" s="146">
        <v>0</v>
      </c>
      <c r="F4" s="146">
        <v>0</v>
      </c>
      <c r="G4" s="146">
        <v>399238</v>
      </c>
      <c r="H4" s="146">
        <v>0</v>
      </c>
      <c r="I4" s="146">
        <v>-22470</v>
      </c>
      <c r="J4" s="146">
        <v>0</v>
      </c>
      <c r="K4" s="146">
        <v>6526</v>
      </c>
      <c r="L4" s="146">
        <v>0</v>
      </c>
      <c r="M4" s="146">
        <v>-19141</v>
      </c>
      <c r="N4" s="146">
        <v>446976</v>
      </c>
      <c r="O4" s="146">
        <v>0</v>
      </c>
      <c r="P4" s="146">
        <v>0</v>
      </c>
      <c r="Q4" s="146">
        <v>0</v>
      </c>
      <c r="R4" s="146">
        <v>0</v>
      </c>
      <c r="S4" s="146">
        <v>0</v>
      </c>
      <c r="T4" s="146">
        <v>30207</v>
      </c>
      <c r="U4" s="146">
        <v>-755</v>
      </c>
      <c r="V4" s="146">
        <v>0</v>
      </c>
      <c r="W4" s="146">
        <v>0</v>
      </c>
      <c r="X4" s="146">
        <v>0</v>
      </c>
      <c r="Y4" s="146">
        <v>0</v>
      </c>
      <c r="Z4" s="146">
        <v>33016</v>
      </c>
      <c r="AA4" s="146">
        <v>-1271</v>
      </c>
      <c r="AB4" s="146">
        <v>0</v>
      </c>
      <c r="AC4" s="146">
        <v>0</v>
      </c>
      <c r="AD4" s="146">
        <v>0</v>
      </c>
      <c r="AE4" s="146">
        <v>0</v>
      </c>
      <c r="AF4" s="146">
        <v>0</v>
      </c>
      <c r="AG4" s="146">
        <v>0</v>
      </c>
      <c r="AH4" s="146">
        <v>61197</v>
      </c>
      <c r="AI4" s="146">
        <v>0</v>
      </c>
      <c r="AJ4" s="146">
        <v>0</v>
      </c>
      <c r="AK4" s="146">
        <v>-11787</v>
      </c>
      <c r="AL4" s="146">
        <v>0</v>
      </c>
      <c r="AM4" s="146">
        <v>0</v>
      </c>
      <c r="AN4" s="146">
        <v>-11787</v>
      </c>
      <c r="AO4" s="146">
        <v>496386</v>
      </c>
      <c r="AP4" s="146">
        <v>126746</v>
      </c>
      <c r="AQ4" s="146">
        <v>205973</v>
      </c>
      <c r="AR4" s="146">
        <v>5550</v>
      </c>
      <c r="AS4" s="146">
        <v>0</v>
      </c>
      <c r="AT4" s="146">
        <v>0</v>
      </c>
      <c r="AU4" s="146">
        <v>0</v>
      </c>
      <c r="AV4" s="146">
        <v>0</v>
      </c>
      <c r="AW4" s="146">
        <v>86737</v>
      </c>
      <c r="AX4" s="146">
        <v>425006</v>
      </c>
      <c r="AY4" s="146">
        <v>0</v>
      </c>
      <c r="AZ4" s="146">
        <v>118924</v>
      </c>
      <c r="BA4" s="146">
        <v>0</v>
      </c>
      <c r="BB4" s="146">
        <v>0</v>
      </c>
      <c r="BC4" s="146">
        <v>0</v>
      </c>
      <c r="BD4" s="146">
        <v>118924</v>
      </c>
      <c r="BE4" s="146">
        <v>0</v>
      </c>
      <c r="BF4" s="146">
        <v>0</v>
      </c>
      <c r="BG4" s="146">
        <v>0</v>
      </c>
      <c r="BH4" s="146">
        <v>0</v>
      </c>
      <c r="BI4" s="146">
        <v>0</v>
      </c>
      <c r="BJ4" s="146">
        <v>543930</v>
      </c>
      <c r="BK4" s="146">
        <v>-47544</v>
      </c>
      <c r="BL4" s="146">
        <v>0</v>
      </c>
      <c r="BM4" s="146">
        <v>0</v>
      </c>
      <c r="BN4" s="146">
        <v>0</v>
      </c>
      <c r="BO4" s="146">
        <v>0</v>
      </c>
      <c r="BP4" s="146">
        <v>0</v>
      </c>
      <c r="BQ4" s="146">
        <v>0</v>
      </c>
      <c r="BR4" s="146">
        <v>-47544</v>
      </c>
      <c r="BS4" s="146">
        <v>496386</v>
      </c>
      <c r="BT4" s="146">
        <v>0</v>
      </c>
      <c r="BU4" s="146">
        <v>0</v>
      </c>
      <c r="BV4" s="146">
        <v>0</v>
      </c>
      <c r="BW4" s="146">
        <v>0</v>
      </c>
      <c r="BX4" s="146">
        <v>0</v>
      </c>
      <c r="BY4" s="146">
        <v>0</v>
      </c>
      <c r="BZ4" s="146">
        <v>0</v>
      </c>
      <c r="CA4" s="146">
        <v>0</v>
      </c>
      <c r="CB4" s="146">
        <v>0</v>
      </c>
      <c r="CC4" s="146">
        <v>0</v>
      </c>
      <c r="CD4" s="146">
        <v>0</v>
      </c>
      <c r="CE4" s="146">
        <v>0</v>
      </c>
      <c r="CF4" s="146">
        <v>0</v>
      </c>
      <c r="CG4" s="146">
        <v>0</v>
      </c>
      <c r="CH4" s="146">
        <v>0</v>
      </c>
      <c r="CI4" s="146">
        <v>0</v>
      </c>
      <c r="CJ4" s="146">
        <v>0</v>
      </c>
      <c r="CK4" s="146">
        <v>0</v>
      </c>
      <c r="CL4" s="146">
        <v>0</v>
      </c>
      <c r="CM4" s="146">
        <v>0</v>
      </c>
      <c r="CN4" s="146">
        <v>0</v>
      </c>
      <c r="CO4" s="146">
        <v>0</v>
      </c>
      <c r="CP4" s="146">
        <v>0</v>
      </c>
      <c r="CQ4" s="146">
        <v>0</v>
      </c>
      <c r="CR4" s="146">
        <v>0</v>
      </c>
      <c r="CS4" s="146">
        <v>0</v>
      </c>
      <c r="CT4" s="146">
        <v>0</v>
      </c>
      <c r="CU4" s="146">
        <v>0</v>
      </c>
      <c r="CV4" s="146">
        <v>0</v>
      </c>
      <c r="CW4" s="146">
        <v>0</v>
      </c>
      <c r="CX4" s="146">
        <v>0</v>
      </c>
      <c r="CY4" s="146">
        <v>0</v>
      </c>
      <c r="CZ4" s="146">
        <v>0</v>
      </c>
      <c r="DA4" s="146">
        <v>0</v>
      </c>
      <c r="DB4" s="146">
        <v>0</v>
      </c>
      <c r="DC4" s="146">
        <v>0</v>
      </c>
      <c r="DD4" s="146">
        <v>0</v>
      </c>
      <c r="DE4" s="146">
        <v>0</v>
      </c>
      <c r="DF4" s="146">
        <v>0</v>
      </c>
      <c r="DG4" s="146">
        <v>0</v>
      </c>
      <c r="DH4" s="146">
        <v>0</v>
      </c>
      <c r="DI4" s="146">
        <v>0</v>
      </c>
      <c r="DJ4" s="146">
        <v>0</v>
      </c>
      <c r="DK4" s="146">
        <v>0</v>
      </c>
      <c r="DL4" s="146">
        <v>0</v>
      </c>
      <c r="DM4" s="146">
        <v>0</v>
      </c>
      <c r="DN4" s="146">
        <v>0</v>
      </c>
      <c r="DO4" s="146">
        <v>0</v>
      </c>
      <c r="DP4" s="146">
        <v>0</v>
      </c>
      <c r="DQ4" s="146">
        <v>0</v>
      </c>
      <c r="DR4" s="146">
        <v>0</v>
      </c>
      <c r="DS4" s="146">
        <v>0</v>
      </c>
      <c r="DT4" s="146">
        <v>0</v>
      </c>
      <c r="DU4" s="146">
        <v>0</v>
      </c>
      <c r="DV4" s="146">
        <v>0</v>
      </c>
      <c r="DW4" s="146">
        <v>0</v>
      </c>
      <c r="DX4" s="146">
        <v>0</v>
      </c>
      <c r="DY4" s="146">
        <v>0</v>
      </c>
      <c r="DZ4" s="146">
        <v>0</v>
      </c>
      <c r="EA4" s="146">
        <v>0</v>
      </c>
      <c r="EB4" s="146">
        <v>0</v>
      </c>
      <c r="EC4" s="146">
        <v>0</v>
      </c>
      <c r="ED4" s="146">
        <v>0</v>
      </c>
      <c r="EE4" s="146">
        <v>0</v>
      </c>
      <c r="EF4" s="146">
        <v>0</v>
      </c>
      <c r="EG4" s="146">
        <v>0</v>
      </c>
      <c r="EH4" s="146">
        <v>0</v>
      </c>
      <c r="EI4" s="146">
        <v>0</v>
      </c>
      <c r="EJ4" s="146">
        <v>0</v>
      </c>
      <c r="EK4" s="146">
        <v>1498941</v>
      </c>
      <c r="EL4" s="146">
        <v>0</v>
      </c>
      <c r="EM4" s="146">
        <v>0</v>
      </c>
      <c r="EN4" s="146">
        <v>1921</v>
      </c>
      <c r="EO4" s="146">
        <v>0</v>
      </c>
      <c r="EP4" s="146">
        <v>0</v>
      </c>
      <c r="EQ4" s="146">
        <v>1548406</v>
      </c>
      <c r="ER4" s="146">
        <v>0</v>
      </c>
      <c r="ES4" s="146">
        <v>0</v>
      </c>
      <c r="ET4" s="146">
        <v>0</v>
      </c>
      <c r="EU4" s="146">
        <v>0</v>
      </c>
      <c r="EV4" s="146">
        <v>0</v>
      </c>
      <c r="EW4" s="146">
        <v>0</v>
      </c>
      <c r="EX4" s="146">
        <v>0</v>
      </c>
      <c r="EY4" s="146">
        <v>-47544</v>
      </c>
    </row>
    <row r="5" spans="1:155" ht="13.5" x14ac:dyDescent="0.25">
      <c r="A5" s="136" t="s">
        <v>211</v>
      </c>
      <c r="B5" s="136" t="s">
        <v>209</v>
      </c>
      <c r="C5" s="142">
        <v>45657</v>
      </c>
      <c r="D5" s="146">
        <v>7879857</v>
      </c>
      <c r="E5" s="146">
        <v>-5</v>
      </c>
      <c r="F5" s="146">
        <v>0</v>
      </c>
      <c r="G5" s="146">
        <v>598577</v>
      </c>
      <c r="H5" s="146">
        <v>-655898</v>
      </c>
      <c r="I5" s="146">
        <v>-69996</v>
      </c>
      <c r="J5" s="146">
        <v>0</v>
      </c>
      <c r="K5" s="146">
        <v>16962</v>
      </c>
      <c r="L5" s="146">
        <v>0</v>
      </c>
      <c r="M5" s="146">
        <v>-9881531</v>
      </c>
      <c r="N5" s="146">
        <v>-2112034</v>
      </c>
      <c r="O5" s="146">
        <v>154022</v>
      </c>
      <c r="P5" s="146">
        <v>336323</v>
      </c>
      <c r="Q5" s="146">
        <v>-288951</v>
      </c>
      <c r="R5" s="146">
        <v>5042711</v>
      </c>
      <c r="S5" s="146">
        <v>-2457489</v>
      </c>
      <c r="T5" s="146">
        <v>0</v>
      </c>
      <c r="U5" s="146">
        <v>0</v>
      </c>
      <c r="V5" s="146">
        <v>611161</v>
      </c>
      <c r="W5" s="146">
        <v>-595087</v>
      </c>
      <c r="X5" s="146">
        <v>0</v>
      </c>
      <c r="Y5" s="146">
        <v>0</v>
      </c>
      <c r="Z5" s="146">
        <v>0</v>
      </c>
      <c r="AA5" s="146">
        <v>0</v>
      </c>
      <c r="AB5" s="146">
        <v>0</v>
      </c>
      <c r="AC5" s="146">
        <v>0</v>
      </c>
      <c r="AD5" s="146">
        <v>37250</v>
      </c>
      <c r="AE5" s="146">
        <v>-7678</v>
      </c>
      <c r="AF5" s="146">
        <v>0</v>
      </c>
      <c r="AG5" s="146">
        <v>0</v>
      </c>
      <c r="AH5" s="146">
        <v>2832262</v>
      </c>
      <c r="AI5" s="146">
        <v>0</v>
      </c>
      <c r="AJ5" s="146">
        <v>0</v>
      </c>
      <c r="AK5" s="146">
        <v>0</v>
      </c>
      <c r="AL5" s="146">
        <v>0</v>
      </c>
      <c r="AM5" s="146">
        <v>1267500</v>
      </c>
      <c r="AN5" s="146">
        <v>1267500</v>
      </c>
      <c r="AO5" s="146">
        <v>1987728</v>
      </c>
      <c r="AP5" s="146">
        <v>663771</v>
      </c>
      <c r="AQ5" s="146">
        <v>116111</v>
      </c>
      <c r="AR5" s="146">
        <v>64376</v>
      </c>
      <c r="AS5" s="146">
        <v>0</v>
      </c>
      <c r="AT5" s="146">
        <v>0</v>
      </c>
      <c r="AU5" s="146">
        <v>0</v>
      </c>
      <c r="AV5" s="146">
        <v>0</v>
      </c>
      <c r="AW5" s="146">
        <v>226318</v>
      </c>
      <c r="AX5" s="146">
        <v>1070576</v>
      </c>
      <c r="AY5" s="146">
        <v>967800</v>
      </c>
      <c r="AZ5" s="146">
        <v>1201108</v>
      </c>
      <c r="BA5" s="146">
        <v>0</v>
      </c>
      <c r="BB5" s="146">
        <v>30259</v>
      </c>
      <c r="BC5" s="146">
        <v>0</v>
      </c>
      <c r="BD5" s="146">
        <v>2199167</v>
      </c>
      <c r="BE5" s="146">
        <v>0</v>
      </c>
      <c r="BF5" s="146">
        <v>0</v>
      </c>
      <c r="BG5" s="146">
        <v>0</v>
      </c>
      <c r="BH5" s="146">
        <v>0</v>
      </c>
      <c r="BI5" s="146">
        <v>0</v>
      </c>
      <c r="BJ5" s="146">
        <v>3269743</v>
      </c>
      <c r="BK5" s="146">
        <v>-1282015</v>
      </c>
      <c r="BL5" s="146">
        <v>0</v>
      </c>
      <c r="BM5" s="146">
        <v>0</v>
      </c>
      <c r="BN5" s="146">
        <v>0</v>
      </c>
      <c r="BO5" s="146">
        <v>0</v>
      </c>
      <c r="BP5" s="146">
        <v>0</v>
      </c>
      <c r="BQ5" s="146">
        <v>0</v>
      </c>
      <c r="BR5" s="146">
        <v>-1282015</v>
      </c>
      <c r="BS5" s="146">
        <v>1987728</v>
      </c>
      <c r="BT5" s="146">
        <v>8209914</v>
      </c>
      <c r="BU5" s="146">
        <v>0</v>
      </c>
      <c r="BV5" s="146">
        <v>0</v>
      </c>
      <c r="BW5" s="146">
        <v>889639</v>
      </c>
      <c r="BX5" s="146">
        <v>4491</v>
      </c>
      <c r="BY5" s="146">
        <v>-56193</v>
      </c>
      <c r="BZ5" s="146">
        <v>0</v>
      </c>
      <c r="CA5" s="146">
        <v>35688</v>
      </c>
      <c r="CB5" s="146">
        <v>0</v>
      </c>
      <c r="CC5" s="146">
        <v>-10874840</v>
      </c>
      <c r="CD5" s="146">
        <v>-1791301</v>
      </c>
      <c r="CE5" s="146">
        <v>154022</v>
      </c>
      <c r="CF5" s="146">
        <v>353037</v>
      </c>
      <c r="CG5" s="146">
        <v>-274367</v>
      </c>
      <c r="CH5" s="146">
        <v>5104374</v>
      </c>
      <c r="CI5" s="146">
        <v>-2355509</v>
      </c>
      <c r="CJ5" s="146">
        <v>0</v>
      </c>
      <c r="CK5" s="146">
        <v>0</v>
      </c>
      <c r="CL5" s="146">
        <v>628597</v>
      </c>
      <c r="CM5" s="146">
        <v>-613556</v>
      </c>
      <c r="CN5" s="146">
        <v>3396</v>
      </c>
      <c r="CO5" s="146">
        <v>-3396</v>
      </c>
      <c r="CP5" s="146">
        <v>0</v>
      </c>
      <c r="CQ5" s="146">
        <v>0</v>
      </c>
      <c r="CR5" s="146">
        <v>0</v>
      </c>
      <c r="CS5" s="146">
        <v>0</v>
      </c>
      <c r="CT5" s="146">
        <v>0</v>
      </c>
      <c r="CU5" s="146">
        <v>0</v>
      </c>
      <c r="CV5" s="146">
        <v>0</v>
      </c>
      <c r="CW5" s="146">
        <v>0</v>
      </c>
      <c r="CX5" s="146">
        <v>2996598</v>
      </c>
      <c r="CY5" s="146">
        <v>0</v>
      </c>
      <c r="CZ5" s="146">
        <v>0</v>
      </c>
      <c r="DA5" s="146">
        <v>0</v>
      </c>
      <c r="DB5" s="146">
        <v>0</v>
      </c>
      <c r="DC5" s="146">
        <v>1267500</v>
      </c>
      <c r="DD5" s="146">
        <v>1267500</v>
      </c>
      <c r="DE5" s="146">
        <v>2472797</v>
      </c>
      <c r="DF5" s="146">
        <v>658101</v>
      </c>
      <c r="DG5" s="146">
        <v>134552</v>
      </c>
      <c r="DH5" s="146">
        <v>92362</v>
      </c>
      <c r="DI5" s="146">
        <v>0</v>
      </c>
      <c r="DJ5" s="146">
        <v>0</v>
      </c>
      <c r="DK5" s="146">
        <v>0</v>
      </c>
      <c r="DL5" s="146">
        <v>0</v>
      </c>
      <c r="DM5" s="146">
        <v>258338</v>
      </c>
      <c r="DN5" s="146">
        <v>1143353</v>
      </c>
      <c r="DO5" s="146">
        <v>967800</v>
      </c>
      <c r="DP5" s="146">
        <v>1348007</v>
      </c>
      <c r="DQ5" s="146">
        <v>0</v>
      </c>
      <c r="DR5" s="146">
        <v>0</v>
      </c>
      <c r="DS5" s="146">
        <v>0</v>
      </c>
      <c r="DT5" s="146">
        <v>2315807</v>
      </c>
      <c r="DU5" s="146">
        <v>0</v>
      </c>
      <c r="DV5" s="146">
        <v>0</v>
      </c>
      <c r="DW5" s="146">
        <v>0</v>
      </c>
      <c r="DX5" s="146">
        <v>0</v>
      </c>
      <c r="DY5" s="146">
        <v>0</v>
      </c>
      <c r="DZ5" s="146">
        <v>3459160</v>
      </c>
      <c r="EA5" s="146">
        <v>-986364</v>
      </c>
      <c r="EB5" s="146">
        <v>0</v>
      </c>
      <c r="EC5" s="146">
        <v>0</v>
      </c>
      <c r="ED5" s="146">
        <v>0</v>
      </c>
      <c r="EE5" s="146">
        <v>0</v>
      </c>
      <c r="EF5" s="146">
        <v>0</v>
      </c>
      <c r="EG5" s="146">
        <v>0</v>
      </c>
      <c r="EH5" s="146">
        <v>-986364</v>
      </c>
      <c r="EI5" s="146">
        <v>2472796</v>
      </c>
      <c r="EJ5" s="146">
        <v>-986364</v>
      </c>
      <c r="EK5" s="146">
        <v>7025826</v>
      </c>
      <c r="EL5" s="146">
        <v>0</v>
      </c>
      <c r="EM5" s="146">
        <v>0</v>
      </c>
      <c r="EN5" s="146">
        <v>0</v>
      </c>
      <c r="EO5" s="146">
        <v>0</v>
      </c>
      <c r="EP5" s="146">
        <v>0</v>
      </c>
      <c r="EQ5" s="146">
        <v>7321477</v>
      </c>
      <c r="ER5" s="146">
        <v>0</v>
      </c>
      <c r="ES5" s="146">
        <v>0</v>
      </c>
      <c r="ET5" s="146">
        <v>0</v>
      </c>
      <c r="EU5" s="146">
        <v>0</v>
      </c>
      <c r="EV5" s="146">
        <v>0</v>
      </c>
      <c r="EW5" s="146">
        <v>0</v>
      </c>
      <c r="EX5" s="146">
        <v>0</v>
      </c>
      <c r="EY5" s="146">
        <v>-1282015</v>
      </c>
    </row>
    <row r="6" spans="1:155" ht="13.5" x14ac:dyDescent="0.25">
      <c r="A6" s="136" t="s">
        <v>212</v>
      </c>
      <c r="B6" s="136" t="s">
        <v>209</v>
      </c>
      <c r="C6" s="142">
        <v>45657</v>
      </c>
      <c r="D6" s="146">
        <v>-7707339</v>
      </c>
      <c r="E6" s="146">
        <v>-8</v>
      </c>
      <c r="F6" s="146">
        <v>-345554</v>
      </c>
      <c r="G6" s="146">
        <v>1001036</v>
      </c>
      <c r="H6" s="146">
        <v>0</v>
      </c>
      <c r="I6" s="146">
        <v>-86644</v>
      </c>
      <c r="J6" s="146">
        <v>0</v>
      </c>
      <c r="K6" s="146">
        <v>22224</v>
      </c>
      <c r="L6" s="146">
        <v>0</v>
      </c>
      <c r="M6" s="146">
        <v>10039465</v>
      </c>
      <c r="N6" s="146">
        <v>2923180</v>
      </c>
      <c r="O6" s="146">
        <v>380000</v>
      </c>
      <c r="P6" s="146">
        <v>146142</v>
      </c>
      <c r="Q6" s="146">
        <v>-51923</v>
      </c>
      <c r="R6" s="146">
        <v>7400186</v>
      </c>
      <c r="S6" s="146">
        <v>-5136574</v>
      </c>
      <c r="T6" s="146">
        <v>0</v>
      </c>
      <c r="U6" s="146">
        <v>0</v>
      </c>
      <c r="V6" s="146">
        <v>1087737</v>
      </c>
      <c r="W6" s="146">
        <v>-1024633</v>
      </c>
      <c r="X6" s="146">
        <v>84946</v>
      </c>
      <c r="Y6" s="146">
        <v>-56403</v>
      </c>
      <c r="Z6" s="146">
        <v>0</v>
      </c>
      <c r="AA6" s="146">
        <v>0</v>
      </c>
      <c r="AB6" s="146">
        <v>0</v>
      </c>
      <c r="AC6" s="146">
        <v>0</v>
      </c>
      <c r="AD6" s="146">
        <v>62830</v>
      </c>
      <c r="AE6" s="146">
        <v>-13613</v>
      </c>
      <c r="AF6" s="146">
        <v>0</v>
      </c>
      <c r="AG6" s="146">
        <v>0</v>
      </c>
      <c r="AH6" s="146">
        <v>2878695</v>
      </c>
      <c r="AI6" s="146">
        <v>0</v>
      </c>
      <c r="AJ6" s="146">
        <v>0</v>
      </c>
      <c r="AK6" s="146">
        <v>0</v>
      </c>
      <c r="AL6" s="146">
        <v>0</v>
      </c>
      <c r="AM6" s="146">
        <v>3050000</v>
      </c>
      <c r="AN6" s="146">
        <v>3050000</v>
      </c>
      <c r="AO6" s="146">
        <v>8851875</v>
      </c>
      <c r="AP6" s="146">
        <v>1564805</v>
      </c>
      <c r="AQ6" s="146">
        <v>156427</v>
      </c>
      <c r="AR6" s="146">
        <v>90203</v>
      </c>
      <c r="AS6" s="146">
        <v>625000</v>
      </c>
      <c r="AT6" s="146">
        <v>0</v>
      </c>
      <c r="AU6" s="146">
        <v>0</v>
      </c>
      <c r="AV6" s="146">
        <v>0</v>
      </c>
      <c r="AW6" s="146">
        <v>165682</v>
      </c>
      <c r="AX6" s="146">
        <v>2602117</v>
      </c>
      <c r="AY6" s="146">
        <v>12476086</v>
      </c>
      <c r="AZ6" s="146">
        <v>1257614</v>
      </c>
      <c r="BA6" s="146">
        <v>0</v>
      </c>
      <c r="BB6" s="146">
        <v>50373</v>
      </c>
      <c r="BC6" s="146">
        <v>0</v>
      </c>
      <c r="BD6" s="146">
        <v>13784073</v>
      </c>
      <c r="BE6" s="146">
        <v>0</v>
      </c>
      <c r="BF6" s="146">
        <v>0</v>
      </c>
      <c r="BG6" s="146">
        <v>0</v>
      </c>
      <c r="BH6" s="146">
        <v>200000</v>
      </c>
      <c r="BI6" s="146">
        <v>200000</v>
      </c>
      <c r="BJ6" s="146">
        <v>16586190</v>
      </c>
      <c r="BK6" s="146">
        <v>-7734315</v>
      </c>
      <c r="BL6" s="146">
        <v>0</v>
      </c>
      <c r="BM6" s="146">
        <v>0</v>
      </c>
      <c r="BN6" s="146">
        <v>0</v>
      </c>
      <c r="BO6" s="146">
        <v>0</v>
      </c>
      <c r="BP6" s="146">
        <v>0</v>
      </c>
      <c r="BQ6" s="146">
        <v>0</v>
      </c>
      <c r="BR6" s="146">
        <v>-7734315</v>
      </c>
      <c r="BS6" s="146">
        <v>8851875</v>
      </c>
      <c r="BT6" s="146">
        <v>-8513941</v>
      </c>
      <c r="BU6" s="146">
        <v>0</v>
      </c>
      <c r="BV6" s="146">
        <v>-200045</v>
      </c>
      <c r="BW6" s="146">
        <v>931297</v>
      </c>
      <c r="BX6" s="146">
        <v>0</v>
      </c>
      <c r="BY6" s="146">
        <v>-84601</v>
      </c>
      <c r="BZ6" s="146">
        <v>0</v>
      </c>
      <c r="CA6" s="146">
        <v>30971</v>
      </c>
      <c r="CB6" s="146">
        <v>0</v>
      </c>
      <c r="CC6" s="146">
        <v>11400532</v>
      </c>
      <c r="CD6" s="146">
        <v>3564213</v>
      </c>
      <c r="CE6" s="146">
        <v>380000</v>
      </c>
      <c r="CF6" s="146">
        <v>146142</v>
      </c>
      <c r="CG6" s="146">
        <v>-42278</v>
      </c>
      <c r="CH6" s="146">
        <v>7400186</v>
      </c>
      <c r="CI6" s="146">
        <v>-4987952</v>
      </c>
      <c r="CJ6" s="146">
        <v>0</v>
      </c>
      <c r="CK6" s="146">
        <v>0</v>
      </c>
      <c r="CL6" s="146">
        <v>1074177</v>
      </c>
      <c r="CM6" s="146">
        <v>-1008395</v>
      </c>
      <c r="CN6" s="146">
        <v>84946</v>
      </c>
      <c r="CO6" s="146">
        <v>-39414</v>
      </c>
      <c r="CP6" s="146">
        <v>0</v>
      </c>
      <c r="CQ6" s="146">
        <v>0</v>
      </c>
      <c r="CR6" s="146">
        <v>0</v>
      </c>
      <c r="CS6" s="146">
        <v>0</v>
      </c>
      <c r="CT6" s="146">
        <v>0</v>
      </c>
      <c r="CU6" s="146">
        <v>0</v>
      </c>
      <c r="CV6" s="146">
        <v>0</v>
      </c>
      <c r="CW6" s="146">
        <v>0</v>
      </c>
      <c r="CX6" s="146">
        <v>3007412</v>
      </c>
      <c r="CY6" s="146">
        <v>0</v>
      </c>
      <c r="CZ6" s="146">
        <v>0</v>
      </c>
      <c r="DA6" s="146">
        <v>0</v>
      </c>
      <c r="DB6" s="146">
        <v>0</v>
      </c>
      <c r="DC6" s="146">
        <v>3050000</v>
      </c>
      <c r="DD6" s="146">
        <v>3050000</v>
      </c>
      <c r="DE6" s="146">
        <v>9621625</v>
      </c>
      <c r="DF6" s="146">
        <v>1263933</v>
      </c>
      <c r="DG6" s="146">
        <v>182375</v>
      </c>
      <c r="DH6" s="146">
        <v>132919</v>
      </c>
      <c r="DI6" s="146">
        <v>0</v>
      </c>
      <c r="DJ6" s="146">
        <v>0</v>
      </c>
      <c r="DK6" s="146">
        <v>0</v>
      </c>
      <c r="DL6" s="146">
        <v>0</v>
      </c>
      <c r="DM6" s="146">
        <v>189448</v>
      </c>
      <c r="DN6" s="146">
        <v>1768675</v>
      </c>
      <c r="DO6" s="146">
        <v>13488231</v>
      </c>
      <c r="DP6" s="146">
        <v>1389993</v>
      </c>
      <c r="DQ6" s="146">
        <v>0</v>
      </c>
      <c r="DR6" s="146">
        <v>0</v>
      </c>
      <c r="DS6" s="146">
        <v>0</v>
      </c>
      <c r="DT6" s="146">
        <v>14878224</v>
      </c>
      <c r="DU6" s="146">
        <v>0</v>
      </c>
      <c r="DV6" s="146">
        <v>0</v>
      </c>
      <c r="DW6" s="146">
        <v>0</v>
      </c>
      <c r="DX6" s="146">
        <v>200000</v>
      </c>
      <c r="DY6" s="146">
        <v>200000</v>
      </c>
      <c r="DZ6" s="146">
        <v>16846899</v>
      </c>
      <c r="EA6" s="146">
        <v>-7225274</v>
      </c>
      <c r="EB6" s="146">
        <v>0</v>
      </c>
      <c r="EC6" s="146">
        <v>0</v>
      </c>
      <c r="ED6" s="146">
        <v>0</v>
      </c>
      <c r="EE6" s="146">
        <v>0</v>
      </c>
      <c r="EF6" s="146">
        <v>0</v>
      </c>
      <c r="EG6" s="146">
        <v>0</v>
      </c>
      <c r="EH6" s="146">
        <v>-7225274</v>
      </c>
      <c r="EI6" s="146">
        <v>9621625</v>
      </c>
      <c r="EJ6" s="146">
        <v>-7225274</v>
      </c>
      <c r="EK6" s="146">
        <v>8338481</v>
      </c>
      <c r="EL6" s="146">
        <v>0</v>
      </c>
      <c r="EM6" s="146">
        <v>0</v>
      </c>
      <c r="EN6" s="146">
        <v>0</v>
      </c>
      <c r="EO6" s="146">
        <v>0</v>
      </c>
      <c r="EP6" s="146">
        <v>0</v>
      </c>
      <c r="EQ6" s="146">
        <v>8729578</v>
      </c>
      <c r="ER6" s="146">
        <v>13000</v>
      </c>
      <c r="ES6" s="146">
        <v>0</v>
      </c>
      <c r="ET6" s="146">
        <v>0</v>
      </c>
      <c r="EU6" s="146">
        <v>0</v>
      </c>
      <c r="EV6" s="146">
        <v>104944</v>
      </c>
      <c r="EW6" s="146">
        <v>0</v>
      </c>
      <c r="EX6" s="146">
        <v>0</v>
      </c>
      <c r="EY6" s="146">
        <v>-7734315</v>
      </c>
    </row>
    <row r="7" spans="1:155" ht="13.5" x14ac:dyDescent="0.25">
      <c r="A7" s="136" t="s">
        <v>213</v>
      </c>
      <c r="B7" s="136" t="s">
        <v>209</v>
      </c>
      <c r="C7" s="142">
        <v>45657</v>
      </c>
      <c r="D7" s="146">
        <v>1186620</v>
      </c>
      <c r="E7" s="146">
        <v>0</v>
      </c>
      <c r="F7" s="146">
        <v>0</v>
      </c>
      <c r="G7" s="146">
        <v>456095</v>
      </c>
      <c r="H7" s="146">
        <v>0</v>
      </c>
      <c r="I7" s="146">
        <v>0</v>
      </c>
      <c r="J7" s="146">
        <v>0</v>
      </c>
      <c r="K7" s="146">
        <v>75518</v>
      </c>
      <c r="L7" s="146">
        <v>0</v>
      </c>
      <c r="M7" s="146">
        <v>0</v>
      </c>
      <c r="N7" s="146">
        <v>1718233</v>
      </c>
      <c r="O7" s="146">
        <v>530811</v>
      </c>
      <c r="P7" s="146">
        <v>50693</v>
      </c>
      <c r="Q7" s="146">
        <v>-42305</v>
      </c>
      <c r="R7" s="146">
        <v>1489120</v>
      </c>
      <c r="S7" s="146">
        <v>-1149766</v>
      </c>
      <c r="T7" s="146">
        <v>0</v>
      </c>
      <c r="U7" s="146">
        <v>0</v>
      </c>
      <c r="V7" s="146">
        <v>0</v>
      </c>
      <c r="W7" s="146">
        <v>0</v>
      </c>
      <c r="X7" s="146">
        <v>0</v>
      </c>
      <c r="Y7" s="146">
        <v>0</v>
      </c>
      <c r="Z7" s="146">
        <v>640430</v>
      </c>
      <c r="AA7" s="146">
        <v>-591617</v>
      </c>
      <c r="AB7" s="146">
        <v>0</v>
      </c>
      <c r="AC7" s="146">
        <v>0</v>
      </c>
      <c r="AD7" s="146">
        <v>0</v>
      </c>
      <c r="AE7" s="146">
        <v>0</v>
      </c>
      <c r="AF7" s="146">
        <v>0</v>
      </c>
      <c r="AG7" s="146">
        <v>0</v>
      </c>
      <c r="AH7" s="146">
        <v>927366</v>
      </c>
      <c r="AI7" s="146">
        <v>0</v>
      </c>
      <c r="AJ7" s="146">
        <v>0</v>
      </c>
      <c r="AK7" s="146">
        <v>0</v>
      </c>
      <c r="AL7" s="146">
        <v>0</v>
      </c>
      <c r="AM7" s="146">
        <v>0</v>
      </c>
      <c r="AN7" s="146">
        <v>0</v>
      </c>
      <c r="AO7" s="146">
        <v>2645599</v>
      </c>
      <c r="AP7" s="146">
        <v>63980</v>
      </c>
      <c r="AQ7" s="146">
        <v>153404</v>
      </c>
      <c r="AR7" s="146">
        <v>0</v>
      </c>
      <c r="AS7" s="146">
        <v>0</v>
      </c>
      <c r="AT7" s="146">
        <v>0</v>
      </c>
      <c r="AU7" s="146">
        <v>0</v>
      </c>
      <c r="AV7" s="146">
        <v>0</v>
      </c>
      <c r="AW7" s="146">
        <v>159455</v>
      </c>
      <c r="AX7" s="146">
        <v>376839</v>
      </c>
      <c r="AY7" s="146">
        <v>0</v>
      </c>
      <c r="AZ7" s="146">
        <v>381401</v>
      </c>
      <c r="BA7" s="146">
        <v>0</v>
      </c>
      <c r="BB7" s="146">
        <v>0</v>
      </c>
      <c r="BC7" s="146">
        <v>0</v>
      </c>
      <c r="BD7" s="146">
        <v>381401</v>
      </c>
      <c r="BE7" s="146">
        <v>0</v>
      </c>
      <c r="BF7" s="146">
        <v>0</v>
      </c>
      <c r="BG7" s="146">
        <v>0</v>
      </c>
      <c r="BH7" s="146">
        <v>0</v>
      </c>
      <c r="BI7" s="146">
        <v>0</v>
      </c>
      <c r="BJ7" s="146">
        <v>758240</v>
      </c>
      <c r="BK7" s="146">
        <v>1887359</v>
      </c>
      <c r="BL7" s="146">
        <v>0</v>
      </c>
      <c r="BM7" s="146">
        <v>0</v>
      </c>
      <c r="BN7" s="146">
        <v>0</v>
      </c>
      <c r="BO7" s="146">
        <v>0</v>
      </c>
      <c r="BP7" s="146">
        <v>0</v>
      </c>
      <c r="BQ7" s="146">
        <v>0</v>
      </c>
      <c r="BR7" s="146">
        <v>1887359</v>
      </c>
      <c r="BS7" s="146">
        <v>2645599</v>
      </c>
      <c r="BT7" s="146">
        <v>999079</v>
      </c>
      <c r="BU7" s="146">
        <v>0</v>
      </c>
      <c r="BV7" s="146">
        <v>0</v>
      </c>
      <c r="BW7" s="146">
        <v>1099459</v>
      </c>
      <c r="BX7" s="146">
        <v>0</v>
      </c>
      <c r="BY7" s="146">
        <v>0</v>
      </c>
      <c r="BZ7" s="146">
        <v>0</v>
      </c>
      <c r="CA7" s="146">
        <v>55997</v>
      </c>
      <c r="CB7" s="146">
        <v>0</v>
      </c>
      <c r="CC7" s="146">
        <v>0</v>
      </c>
      <c r="CD7" s="146">
        <v>2154535</v>
      </c>
      <c r="CE7" s="146">
        <v>530811</v>
      </c>
      <c r="CF7" s="146">
        <v>28620</v>
      </c>
      <c r="CG7" s="146">
        <v>-28620</v>
      </c>
      <c r="CH7" s="146">
        <v>1483123</v>
      </c>
      <c r="CI7" s="146">
        <v>-1111417</v>
      </c>
      <c r="CJ7" s="146">
        <v>0</v>
      </c>
      <c r="CK7" s="146">
        <v>0</v>
      </c>
      <c r="CL7" s="146">
        <v>0</v>
      </c>
      <c r="CM7" s="146">
        <v>0</v>
      </c>
      <c r="CN7" s="146">
        <v>0</v>
      </c>
      <c r="CO7" s="146">
        <v>0</v>
      </c>
      <c r="CP7" s="146">
        <v>577783</v>
      </c>
      <c r="CQ7" s="146">
        <v>-577776</v>
      </c>
      <c r="CR7" s="146">
        <v>0</v>
      </c>
      <c r="CS7" s="146">
        <v>0</v>
      </c>
      <c r="CT7" s="146">
        <v>0</v>
      </c>
      <c r="CU7" s="146">
        <v>0</v>
      </c>
      <c r="CV7" s="146">
        <v>0</v>
      </c>
      <c r="CW7" s="146">
        <v>0</v>
      </c>
      <c r="CX7" s="146">
        <v>902524</v>
      </c>
      <c r="CY7" s="146">
        <v>0</v>
      </c>
      <c r="CZ7" s="146">
        <v>0</v>
      </c>
      <c r="DA7" s="146">
        <v>0</v>
      </c>
      <c r="DB7" s="146">
        <v>0</v>
      </c>
      <c r="DC7" s="146">
        <v>0</v>
      </c>
      <c r="DD7" s="146">
        <v>0</v>
      </c>
      <c r="DE7" s="146">
        <v>3057059</v>
      </c>
      <c r="DF7" s="146">
        <v>79543</v>
      </c>
      <c r="DG7" s="146">
        <v>134807</v>
      </c>
      <c r="DH7" s="146">
        <v>0</v>
      </c>
      <c r="DI7" s="146">
        <v>0</v>
      </c>
      <c r="DJ7" s="146">
        <v>0</v>
      </c>
      <c r="DK7" s="146">
        <v>0</v>
      </c>
      <c r="DL7" s="146">
        <v>0</v>
      </c>
      <c r="DM7" s="146">
        <v>461075</v>
      </c>
      <c r="DN7" s="146">
        <v>675425</v>
      </c>
      <c r="DO7" s="146">
        <v>0</v>
      </c>
      <c r="DP7" s="146">
        <v>402254</v>
      </c>
      <c r="DQ7" s="146">
        <v>0</v>
      </c>
      <c r="DR7" s="146">
        <v>0</v>
      </c>
      <c r="DS7" s="146">
        <v>0</v>
      </c>
      <c r="DT7" s="146">
        <v>402254</v>
      </c>
      <c r="DU7" s="146">
        <v>0</v>
      </c>
      <c r="DV7" s="146">
        <v>0</v>
      </c>
      <c r="DW7" s="146">
        <v>0</v>
      </c>
      <c r="DX7" s="146">
        <v>0</v>
      </c>
      <c r="DY7" s="146">
        <v>0</v>
      </c>
      <c r="DZ7" s="146">
        <v>1077679</v>
      </c>
      <c r="EA7" s="146">
        <v>1979380</v>
      </c>
      <c r="EB7" s="146">
        <v>0</v>
      </c>
      <c r="EC7" s="146">
        <v>0</v>
      </c>
      <c r="ED7" s="146">
        <v>0</v>
      </c>
      <c r="EE7" s="146">
        <v>0</v>
      </c>
      <c r="EF7" s="146">
        <v>0</v>
      </c>
      <c r="EG7" s="146">
        <v>0</v>
      </c>
      <c r="EH7" s="146">
        <v>1979380</v>
      </c>
      <c r="EI7" s="146">
        <v>3057059</v>
      </c>
      <c r="EJ7" s="146">
        <v>1979380</v>
      </c>
      <c r="EK7" s="146">
        <v>6535943</v>
      </c>
      <c r="EL7" s="146">
        <v>0</v>
      </c>
      <c r="EM7" s="146">
        <v>0</v>
      </c>
      <c r="EN7" s="146">
        <v>4</v>
      </c>
      <c r="EO7" s="146">
        <v>0</v>
      </c>
      <c r="EP7" s="146">
        <v>0</v>
      </c>
      <c r="EQ7" s="146">
        <v>6187943</v>
      </c>
      <c r="ER7" s="146">
        <v>0</v>
      </c>
      <c r="ES7" s="146">
        <v>440025</v>
      </c>
      <c r="ET7" s="146">
        <v>0</v>
      </c>
      <c r="EU7" s="146">
        <v>0</v>
      </c>
      <c r="EV7" s="146">
        <v>0</v>
      </c>
      <c r="EW7" s="146">
        <v>0</v>
      </c>
      <c r="EX7" s="146">
        <v>0</v>
      </c>
      <c r="EY7" s="146">
        <v>1887359</v>
      </c>
    </row>
    <row r="8" spans="1:155" ht="13.5" x14ac:dyDescent="0.25">
      <c r="A8" s="136" t="s">
        <v>214</v>
      </c>
      <c r="B8" s="136" t="s">
        <v>209</v>
      </c>
      <c r="C8" s="142">
        <v>45657</v>
      </c>
      <c r="D8" s="146">
        <v>-360</v>
      </c>
      <c r="E8" s="146">
        <v>0</v>
      </c>
      <c r="F8" s="146">
        <v>0</v>
      </c>
      <c r="G8" s="146">
        <v>1114005</v>
      </c>
      <c r="H8" s="146">
        <v>0</v>
      </c>
      <c r="I8" s="146">
        <v>-685722</v>
      </c>
      <c r="J8" s="146">
        <v>0</v>
      </c>
      <c r="K8" s="146">
        <v>1611</v>
      </c>
      <c r="L8" s="146">
        <v>1567</v>
      </c>
      <c r="M8" s="146">
        <v>0</v>
      </c>
      <c r="N8" s="146">
        <v>431101</v>
      </c>
      <c r="O8" s="146">
        <v>25000</v>
      </c>
      <c r="P8" s="146">
        <v>48200</v>
      </c>
      <c r="Q8" s="146">
        <v>-41221</v>
      </c>
      <c r="R8" s="146">
        <v>1838151</v>
      </c>
      <c r="S8" s="146">
        <v>-1628869</v>
      </c>
      <c r="T8" s="146">
        <v>0</v>
      </c>
      <c r="U8" s="146">
        <v>0</v>
      </c>
      <c r="V8" s="146">
        <v>0</v>
      </c>
      <c r="W8" s="146">
        <v>0</v>
      </c>
      <c r="X8" s="146">
        <v>0</v>
      </c>
      <c r="Y8" s="146">
        <v>0</v>
      </c>
      <c r="Z8" s="146">
        <v>839568</v>
      </c>
      <c r="AA8" s="146">
        <v>-643343</v>
      </c>
      <c r="AB8" s="146">
        <v>0</v>
      </c>
      <c r="AC8" s="146">
        <v>0</v>
      </c>
      <c r="AD8" s="146">
        <v>0</v>
      </c>
      <c r="AE8" s="146">
        <v>0</v>
      </c>
      <c r="AF8" s="146">
        <v>0</v>
      </c>
      <c r="AG8" s="146">
        <v>43507</v>
      </c>
      <c r="AH8" s="146">
        <v>480993</v>
      </c>
      <c r="AI8" s="146">
        <v>0</v>
      </c>
      <c r="AJ8" s="146">
        <v>0</v>
      </c>
      <c r="AK8" s="146">
        <v>0</v>
      </c>
      <c r="AL8" s="146">
        <v>0</v>
      </c>
      <c r="AM8" s="146">
        <v>1538862</v>
      </c>
      <c r="AN8" s="146">
        <v>1538862</v>
      </c>
      <c r="AO8" s="146">
        <v>2450956</v>
      </c>
      <c r="AP8" s="146">
        <v>35818</v>
      </c>
      <c r="AQ8" s="146">
        <v>103054</v>
      </c>
      <c r="AR8" s="146">
        <v>250</v>
      </c>
      <c r="AS8" s="146">
        <v>0</v>
      </c>
      <c r="AT8" s="146">
        <v>0</v>
      </c>
      <c r="AU8" s="146">
        <v>0</v>
      </c>
      <c r="AV8" s="146">
        <v>0</v>
      </c>
      <c r="AW8" s="146">
        <v>87968</v>
      </c>
      <c r="AX8" s="146">
        <v>227090</v>
      </c>
      <c r="AY8" s="146">
        <v>0</v>
      </c>
      <c r="AZ8" s="146">
        <v>0</v>
      </c>
      <c r="BA8" s="146">
        <v>0</v>
      </c>
      <c r="BB8" s="146">
        <v>0</v>
      </c>
      <c r="BC8" s="146">
        <v>0</v>
      </c>
      <c r="BD8" s="146">
        <v>0</v>
      </c>
      <c r="BE8" s="146">
        <v>0</v>
      </c>
      <c r="BF8" s="146">
        <v>0</v>
      </c>
      <c r="BG8" s="146">
        <v>0</v>
      </c>
      <c r="BH8" s="146">
        <v>0</v>
      </c>
      <c r="BI8" s="146">
        <v>0</v>
      </c>
      <c r="BJ8" s="146">
        <v>227090</v>
      </c>
      <c r="BK8" s="146">
        <v>2223866</v>
      </c>
      <c r="BL8" s="146">
        <v>0</v>
      </c>
      <c r="BM8" s="146">
        <v>0</v>
      </c>
      <c r="BN8" s="146">
        <v>0</v>
      </c>
      <c r="BO8" s="146">
        <v>0</v>
      </c>
      <c r="BP8" s="146">
        <v>0</v>
      </c>
      <c r="BQ8" s="146">
        <v>0</v>
      </c>
      <c r="BR8" s="146">
        <v>2223866</v>
      </c>
      <c r="BS8" s="146">
        <v>2450956</v>
      </c>
      <c r="BT8" s="146">
        <v>-256</v>
      </c>
      <c r="BU8" s="146">
        <v>0</v>
      </c>
      <c r="BV8" s="146">
        <v>0</v>
      </c>
      <c r="BW8" s="146">
        <v>910133</v>
      </c>
      <c r="BX8" s="146">
        <v>0</v>
      </c>
      <c r="BY8" s="146">
        <v>-458662</v>
      </c>
      <c r="BZ8" s="146">
        <v>0</v>
      </c>
      <c r="CA8" s="146">
        <v>1924</v>
      </c>
      <c r="CB8" s="146">
        <v>1449</v>
      </c>
      <c r="CC8" s="146">
        <v>0</v>
      </c>
      <c r="CD8" s="146">
        <v>454588</v>
      </c>
      <c r="CE8" s="146">
        <v>25000</v>
      </c>
      <c r="CF8" s="146">
        <v>48200</v>
      </c>
      <c r="CG8" s="146">
        <v>-40190</v>
      </c>
      <c r="CH8" s="146">
        <v>1794997</v>
      </c>
      <c r="CI8" s="146">
        <v>-1590185</v>
      </c>
      <c r="CJ8" s="146">
        <v>0</v>
      </c>
      <c r="CK8" s="146">
        <v>0</v>
      </c>
      <c r="CL8" s="146">
        <v>0</v>
      </c>
      <c r="CM8" s="146">
        <v>0</v>
      </c>
      <c r="CN8" s="146">
        <v>0</v>
      </c>
      <c r="CO8" s="146">
        <v>0</v>
      </c>
      <c r="CP8" s="146">
        <v>785809</v>
      </c>
      <c r="CQ8" s="146">
        <v>-604855</v>
      </c>
      <c r="CR8" s="146">
        <v>0</v>
      </c>
      <c r="CS8" s="146">
        <v>0</v>
      </c>
      <c r="CT8" s="146">
        <v>0</v>
      </c>
      <c r="CU8" s="146">
        <v>0</v>
      </c>
      <c r="CV8" s="146">
        <v>0</v>
      </c>
      <c r="CW8" s="146">
        <v>43507</v>
      </c>
      <c r="CX8" s="146">
        <v>462283</v>
      </c>
      <c r="CY8" s="146">
        <v>0</v>
      </c>
      <c r="CZ8" s="146">
        <v>0</v>
      </c>
      <c r="DA8" s="146">
        <v>0</v>
      </c>
      <c r="DB8" s="146">
        <v>0</v>
      </c>
      <c r="DC8" s="146">
        <v>1372425</v>
      </c>
      <c r="DD8" s="146">
        <v>1372425</v>
      </c>
      <c r="DE8" s="146">
        <v>2289296</v>
      </c>
      <c r="DF8" s="146">
        <v>29728</v>
      </c>
      <c r="DG8" s="146">
        <v>64193</v>
      </c>
      <c r="DH8" s="146">
        <v>0</v>
      </c>
      <c r="DI8" s="146">
        <v>0</v>
      </c>
      <c r="DJ8" s="146">
        <v>0</v>
      </c>
      <c r="DK8" s="146">
        <v>0</v>
      </c>
      <c r="DL8" s="146">
        <v>0</v>
      </c>
      <c r="DM8" s="146">
        <v>120507</v>
      </c>
      <c r="DN8" s="146">
        <v>214428</v>
      </c>
      <c r="DO8" s="146">
        <v>0</v>
      </c>
      <c r="DP8" s="146">
        <v>0</v>
      </c>
      <c r="DQ8" s="146">
        <v>0</v>
      </c>
      <c r="DR8" s="146">
        <v>0</v>
      </c>
      <c r="DS8" s="146">
        <v>0</v>
      </c>
      <c r="DT8" s="146">
        <v>0</v>
      </c>
      <c r="DU8" s="146">
        <v>0</v>
      </c>
      <c r="DV8" s="146">
        <v>0</v>
      </c>
      <c r="DW8" s="146">
        <v>0</v>
      </c>
      <c r="DX8" s="146">
        <v>0</v>
      </c>
      <c r="DY8" s="146">
        <v>0</v>
      </c>
      <c r="DZ8" s="146">
        <v>214428</v>
      </c>
      <c r="EA8" s="146">
        <v>2074868</v>
      </c>
      <c r="EB8" s="146">
        <v>0</v>
      </c>
      <c r="EC8" s="146">
        <v>0</v>
      </c>
      <c r="ED8" s="146">
        <v>0</v>
      </c>
      <c r="EE8" s="146">
        <v>0</v>
      </c>
      <c r="EF8" s="146">
        <v>0</v>
      </c>
      <c r="EG8" s="146">
        <v>0</v>
      </c>
      <c r="EH8" s="146">
        <v>2074868</v>
      </c>
      <c r="EI8" s="146">
        <v>2289296</v>
      </c>
      <c r="EJ8" s="146">
        <v>2074868</v>
      </c>
      <c r="EK8" s="146">
        <v>3863551</v>
      </c>
      <c r="EL8" s="146">
        <v>0</v>
      </c>
      <c r="EM8" s="146">
        <v>0</v>
      </c>
      <c r="EN8" s="146">
        <v>-2</v>
      </c>
      <c r="EO8" s="146">
        <v>0</v>
      </c>
      <c r="EP8" s="146">
        <v>0</v>
      </c>
      <c r="EQ8" s="146">
        <v>3714551</v>
      </c>
      <c r="ER8" s="146">
        <v>0</v>
      </c>
      <c r="ES8" s="146">
        <v>0</v>
      </c>
      <c r="ET8" s="146">
        <v>0</v>
      </c>
      <c r="EU8" s="146">
        <v>0</v>
      </c>
      <c r="EV8" s="146">
        <v>0</v>
      </c>
      <c r="EW8" s="146">
        <v>0</v>
      </c>
      <c r="EX8" s="146">
        <v>0</v>
      </c>
      <c r="EY8" s="146">
        <v>2223866</v>
      </c>
    </row>
    <row r="9" spans="1:155" ht="13.5" x14ac:dyDescent="0.25">
      <c r="A9" s="136" t="s">
        <v>215</v>
      </c>
      <c r="B9" s="136" t="s">
        <v>209</v>
      </c>
      <c r="C9" s="142">
        <v>45657</v>
      </c>
      <c r="D9" s="146">
        <v>1422248</v>
      </c>
      <c r="E9" s="146">
        <v>2628110</v>
      </c>
      <c r="F9" s="146">
        <v>0</v>
      </c>
      <c r="G9" s="146">
        <v>512130</v>
      </c>
      <c r="H9" s="146">
        <v>0</v>
      </c>
      <c r="I9" s="146">
        <v>0</v>
      </c>
      <c r="J9" s="146">
        <v>0</v>
      </c>
      <c r="K9" s="146">
        <v>0</v>
      </c>
      <c r="L9" s="146">
        <v>41770</v>
      </c>
      <c r="M9" s="146">
        <v>0</v>
      </c>
      <c r="N9" s="146">
        <v>4604258</v>
      </c>
      <c r="O9" s="146">
        <v>180557</v>
      </c>
      <c r="P9" s="146">
        <v>0</v>
      </c>
      <c r="Q9" s="146">
        <v>0</v>
      </c>
      <c r="R9" s="146">
        <v>8745889</v>
      </c>
      <c r="S9" s="146">
        <v>-3326656</v>
      </c>
      <c r="T9" s="146">
        <v>0</v>
      </c>
      <c r="U9" s="146">
        <v>0</v>
      </c>
      <c r="V9" s="146">
        <v>0</v>
      </c>
      <c r="W9" s="146">
        <v>0</v>
      </c>
      <c r="X9" s="146">
        <v>162728</v>
      </c>
      <c r="Y9" s="146">
        <v>-126062</v>
      </c>
      <c r="Z9" s="146">
        <v>986971</v>
      </c>
      <c r="AA9" s="146">
        <v>-792932</v>
      </c>
      <c r="AB9" s="146">
        <v>0</v>
      </c>
      <c r="AC9" s="146">
        <v>0</v>
      </c>
      <c r="AD9" s="146">
        <v>0</v>
      </c>
      <c r="AE9" s="146">
        <v>0</v>
      </c>
      <c r="AF9" s="146">
        <v>0</v>
      </c>
      <c r="AG9" s="146">
        <v>17088</v>
      </c>
      <c r="AH9" s="146">
        <v>5847583</v>
      </c>
      <c r="AI9" s="146">
        <v>0</v>
      </c>
      <c r="AJ9" s="146">
        <v>0</v>
      </c>
      <c r="AK9" s="146">
        <v>0</v>
      </c>
      <c r="AL9" s="146">
        <v>0</v>
      </c>
      <c r="AM9" s="146">
        <v>0</v>
      </c>
      <c r="AN9" s="146">
        <v>0</v>
      </c>
      <c r="AO9" s="146">
        <v>10451841</v>
      </c>
      <c r="AP9" s="146">
        <v>247446</v>
      </c>
      <c r="AQ9" s="146">
        <v>254660</v>
      </c>
      <c r="AR9" s="146">
        <v>9549</v>
      </c>
      <c r="AS9" s="146">
        <v>0</v>
      </c>
      <c r="AT9" s="146">
        <v>0</v>
      </c>
      <c r="AU9" s="146">
        <v>0</v>
      </c>
      <c r="AV9" s="146">
        <v>0</v>
      </c>
      <c r="AW9" s="146">
        <v>175331</v>
      </c>
      <c r="AX9" s="146">
        <v>686986</v>
      </c>
      <c r="AY9" s="146">
        <v>0</v>
      </c>
      <c r="AZ9" s="146">
        <v>505552</v>
      </c>
      <c r="BA9" s="146">
        <v>0</v>
      </c>
      <c r="BB9" s="146">
        <v>0</v>
      </c>
      <c r="BC9" s="146">
        <v>0</v>
      </c>
      <c r="BD9" s="146">
        <v>505552</v>
      </c>
      <c r="BE9" s="146">
        <v>0</v>
      </c>
      <c r="BF9" s="146">
        <v>0</v>
      </c>
      <c r="BG9" s="146">
        <v>0</v>
      </c>
      <c r="BH9" s="146">
        <v>0</v>
      </c>
      <c r="BI9" s="146">
        <v>0</v>
      </c>
      <c r="BJ9" s="146">
        <v>1192538</v>
      </c>
      <c r="BK9" s="146">
        <v>9259303</v>
      </c>
      <c r="BL9" s="146">
        <v>0</v>
      </c>
      <c r="BM9" s="146">
        <v>0</v>
      </c>
      <c r="BN9" s="146">
        <v>0</v>
      </c>
      <c r="BO9" s="146">
        <v>0</v>
      </c>
      <c r="BP9" s="146">
        <v>0</v>
      </c>
      <c r="BQ9" s="146">
        <v>0</v>
      </c>
      <c r="BR9" s="146">
        <v>9259303</v>
      </c>
      <c r="BS9" s="146">
        <v>10451841</v>
      </c>
      <c r="BT9" s="146">
        <v>1426833</v>
      </c>
      <c r="BU9" s="146">
        <v>1571002</v>
      </c>
      <c r="BV9" s="146">
        <v>0</v>
      </c>
      <c r="BW9" s="146">
        <v>459703</v>
      </c>
      <c r="BX9" s="146">
        <v>0</v>
      </c>
      <c r="BY9" s="146">
        <v>0</v>
      </c>
      <c r="BZ9" s="146">
        <v>0</v>
      </c>
      <c r="CA9" s="146">
        <v>0</v>
      </c>
      <c r="CB9" s="146">
        <v>14916</v>
      </c>
      <c r="CC9" s="146">
        <v>0</v>
      </c>
      <c r="CD9" s="146">
        <v>3472454</v>
      </c>
      <c r="CE9" s="146">
        <v>180557</v>
      </c>
      <c r="CF9" s="146">
        <v>0</v>
      </c>
      <c r="CG9" s="146">
        <v>0</v>
      </c>
      <c r="CH9" s="146">
        <v>8579460</v>
      </c>
      <c r="CI9" s="146">
        <v>-2982606</v>
      </c>
      <c r="CJ9" s="146">
        <v>0</v>
      </c>
      <c r="CK9" s="146">
        <v>0</v>
      </c>
      <c r="CL9" s="146">
        <v>0</v>
      </c>
      <c r="CM9" s="146">
        <v>0</v>
      </c>
      <c r="CN9" s="146">
        <v>162728</v>
      </c>
      <c r="CO9" s="146">
        <v>-123312</v>
      </c>
      <c r="CP9" s="146">
        <v>1012308</v>
      </c>
      <c r="CQ9" s="146">
        <v>-753385</v>
      </c>
      <c r="CR9" s="146">
        <v>0</v>
      </c>
      <c r="CS9" s="146">
        <v>0</v>
      </c>
      <c r="CT9" s="146">
        <v>0</v>
      </c>
      <c r="CU9" s="146">
        <v>0</v>
      </c>
      <c r="CV9" s="146">
        <v>0</v>
      </c>
      <c r="CW9" s="146">
        <v>0</v>
      </c>
      <c r="CX9" s="146">
        <v>6075750</v>
      </c>
      <c r="CY9" s="146">
        <v>0</v>
      </c>
      <c r="CZ9" s="146">
        <v>0</v>
      </c>
      <c r="DA9" s="146">
        <v>0</v>
      </c>
      <c r="DB9" s="146">
        <v>0</v>
      </c>
      <c r="DC9" s="146">
        <v>0</v>
      </c>
      <c r="DD9" s="146">
        <v>0</v>
      </c>
      <c r="DE9" s="146">
        <v>9548204</v>
      </c>
      <c r="DF9" s="146">
        <v>129315</v>
      </c>
      <c r="DG9" s="146">
        <v>227821</v>
      </c>
      <c r="DH9" s="146">
        <v>8125</v>
      </c>
      <c r="DI9" s="146">
        <v>0</v>
      </c>
      <c r="DJ9" s="146">
        <v>0</v>
      </c>
      <c r="DK9" s="146">
        <v>0</v>
      </c>
      <c r="DL9" s="146">
        <v>0</v>
      </c>
      <c r="DM9" s="146">
        <v>289961</v>
      </c>
      <c r="DN9" s="146">
        <v>655222</v>
      </c>
      <c r="DO9" s="146">
        <v>0</v>
      </c>
      <c r="DP9" s="146">
        <v>574815</v>
      </c>
      <c r="DQ9" s="146">
        <v>0</v>
      </c>
      <c r="DR9" s="146">
        <v>0</v>
      </c>
      <c r="DS9" s="146">
        <v>0</v>
      </c>
      <c r="DT9" s="146">
        <v>574815</v>
      </c>
      <c r="DU9" s="146">
        <v>0</v>
      </c>
      <c r="DV9" s="146">
        <v>0</v>
      </c>
      <c r="DW9" s="146">
        <v>0</v>
      </c>
      <c r="DX9" s="146">
        <v>0</v>
      </c>
      <c r="DY9" s="146">
        <v>0</v>
      </c>
      <c r="DZ9" s="146">
        <v>1230037</v>
      </c>
      <c r="EA9" s="146">
        <v>8318167</v>
      </c>
      <c r="EB9" s="146">
        <v>0</v>
      </c>
      <c r="EC9" s="146">
        <v>0</v>
      </c>
      <c r="ED9" s="146">
        <v>0</v>
      </c>
      <c r="EE9" s="146">
        <v>0</v>
      </c>
      <c r="EF9" s="146">
        <v>0</v>
      </c>
      <c r="EG9" s="146">
        <v>0</v>
      </c>
      <c r="EH9" s="146">
        <v>8318167</v>
      </c>
      <c r="EI9" s="146">
        <v>9548204</v>
      </c>
      <c r="EJ9" s="146">
        <v>8318167</v>
      </c>
      <c r="EK9" s="146">
        <v>7919992</v>
      </c>
      <c r="EL9" s="146">
        <v>0</v>
      </c>
      <c r="EM9" s="146">
        <v>0</v>
      </c>
      <c r="EN9" s="146">
        <v>62786</v>
      </c>
      <c r="EO9" s="146">
        <v>0</v>
      </c>
      <c r="EP9" s="146">
        <v>0</v>
      </c>
      <c r="EQ9" s="146">
        <v>7041642</v>
      </c>
      <c r="ER9" s="146">
        <v>0</v>
      </c>
      <c r="ES9" s="146">
        <v>0</v>
      </c>
      <c r="ET9" s="146">
        <v>0</v>
      </c>
      <c r="EU9" s="146">
        <v>0</v>
      </c>
      <c r="EV9" s="146">
        <v>0</v>
      </c>
      <c r="EW9" s="146">
        <v>0</v>
      </c>
      <c r="EX9" s="146">
        <v>0</v>
      </c>
      <c r="EY9" s="146">
        <v>9259303</v>
      </c>
    </row>
    <row r="10" spans="1:155" ht="13.5" x14ac:dyDescent="0.25">
      <c r="A10" s="136" t="s">
        <v>216</v>
      </c>
      <c r="B10" s="136" t="s">
        <v>209</v>
      </c>
      <c r="C10" s="142">
        <v>45657</v>
      </c>
      <c r="D10" s="146">
        <v>13494838</v>
      </c>
      <c r="E10" s="146">
        <v>88366448</v>
      </c>
      <c r="F10" s="146">
        <v>0</v>
      </c>
      <c r="G10" s="146">
        <v>10719833</v>
      </c>
      <c r="H10" s="146">
        <v>3369819</v>
      </c>
      <c r="I10" s="146">
        <v>0</v>
      </c>
      <c r="J10" s="146">
        <v>661891</v>
      </c>
      <c r="K10" s="146">
        <v>1599508</v>
      </c>
      <c r="L10" s="146">
        <v>0</v>
      </c>
      <c r="M10" s="146">
        <v>0</v>
      </c>
      <c r="N10" s="146">
        <v>118212337</v>
      </c>
      <c r="O10" s="146">
        <v>8990035</v>
      </c>
      <c r="P10" s="146">
        <v>17999909</v>
      </c>
      <c r="Q10" s="146">
        <v>-6469375</v>
      </c>
      <c r="R10" s="146">
        <v>394680094</v>
      </c>
      <c r="S10" s="146">
        <v>-146871109</v>
      </c>
      <c r="T10" s="146">
        <v>0</v>
      </c>
      <c r="U10" s="146">
        <v>0</v>
      </c>
      <c r="V10" s="146">
        <v>17737519</v>
      </c>
      <c r="W10" s="146">
        <v>-11259536</v>
      </c>
      <c r="X10" s="146">
        <v>902518</v>
      </c>
      <c r="Y10" s="146">
        <v>-667387</v>
      </c>
      <c r="Z10" s="146">
        <v>41120</v>
      </c>
      <c r="AA10" s="146">
        <v>-36005</v>
      </c>
      <c r="AB10" s="146">
        <v>13904783</v>
      </c>
      <c r="AC10" s="146">
        <v>-9687984</v>
      </c>
      <c r="AD10" s="146">
        <v>0</v>
      </c>
      <c r="AE10" s="146">
        <v>12161232</v>
      </c>
      <c r="AF10" s="146">
        <v>0</v>
      </c>
      <c r="AG10" s="146">
        <v>0</v>
      </c>
      <c r="AH10" s="146">
        <v>291425814</v>
      </c>
      <c r="AI10" s="146">
        <v>0</v>
      </c>
      <c r="AJ10" s="146">
        <v>0</v>
      </c>
      <c r="AK10" s="146">
        <v>0</v>
      </c>
      <c r="AL10" s="146">
        <v>0</v>
      </c>
      <c r="AM10" s="146">
        <v>1011309</v>
      </c>
      <c r="AN10" s="146">
        <v>1011309</v>
      </c>
      <c r="AO10" s="146">
        <v>410649460</v>
      </c>
      <c r="AP10" s="146">
        <v>7271112</v>
      </c>
      <c r="AQ10" s="146">
        <v>12614615</v>
      </c>
      <c r="AR10" s="146">
        <v>0</v>
      </c>
      <c r="AS10" s="146">
        <v>0</v>
      </c>
      <c r="AT10" s="146">
        <v>135029420</v>
      </c>
      <c r="AU10" s="146">
        <v>0</v>
      </c>
      <c r="AV10" s="146">
        <v>0</v>
      </c>
      <c r="AW10" s="146">
        <v>0</v>
      </c>
      <c r="AX10" s="146">
        <v>154915147</v>
      </c>
      <c r="AY10" s="146">
        <v>205683221</v>
      </c>
      <c r="AZ10" s="146">
        <v>0</v>
      </c>
      <c r="BA10" s="146">
        <v>0</v>
      </c>
      <c r="BB10" s="146">
        <v>8988289</v>
      </c>
      <c r="BC10" s="146">
        <v>0</v>
      </c>
      <c r="BD10" s="146">
        <v>214671510</v>
      </c>
      <c r="BE10" s="146">
        <v>0</v>
      </c>
      <c r="BF10" s="146">
        <v>0</v>
      </c>
      <c r="BG10" s="146">
        <v>0</v>
      </c>
      <c r="BH10" s="146">
        <v>0</v>
      </c>
      <c r="BI10" s="146">
        <v>0</v>
      </c>
      <c r="BJ10" s="146">
        <v>369586657</v>
      </c>
      <c r="BK10" s="146">
        <v>0</v>
      </c>
      <c r="BL10" s="146">
        <v>0</v>
      </c>
      <c r="BM10" s="146">
        <v>23795614</v>
      </c>
      <c r="BN10" s="146">
        <v>17267189</v>
      </c>
      <c r="BO10" s="146">
        <v>0</v>
      </c>
      <c r="BP10" s="146">
        <v>0</v>
      </c>
      <c r="BQ10" s="146">
        <v>0</v>
      </c>
      <c r="BR10" s="146">
        <v>41062803</v>
      </c>
      <c r="BS10" s="146">
        <v>410649460</v>
      </c>
      <c r="BT10" s="146">
        <v>7596735</v>
      </c>
      <c r="BU10" s="146">
        <v>82530335</v>
      </c>
      <c r="BV10" s="146">
        <v>0</v>
      </c>
      <c r="BW10" s="146">
        <v>10698571</v>
      </c>
      <c r="BX10" s="146">
        <v>5785468</v>
      </c>
      <c r="BY10" s="146">
        <v>0</v>
      </c>
      <c r="BZ10" s="146">
        <v>681951</v>
      </c>
      <c r="CA10" s="146">
        <v>1474025</v>
      </c>
      <c r="CB10" s="146">
        <v>0</v>
      </c>
      <c r="CC10" s="146">
        <v>0</v>
      </c>
      <c r="CD10" s="146">
        <v>108767085</v>
      </c>
      <c r="CE10" s="146">
        <v>9069135</v>
      </c>
      <c r="CF10" s="146">
        <v>17586046</v>
      </c>
      <c r="CG10" s="146">
        <v>-5644287</v>
      </c>
      <c r="CH10" s="146">
        <v>394182148</v>
      </c>
      <c r="CI10" s="146">
        <v>-133647096</v>
      </c>
      <c r="CJ10" s="146">
        <v>0</v>
      </c>
      <c r="CK10" s="146">
        <v>0</v>
      </c>
      <c r="CL10" s="146">
        <v>17147363</v>
      </c>
      <c r="CM10" s="146">
        <v>-9677164</v>
      </c>
      <c r="CN10" s="146">
        <v>880244</v>
      </c>
      <c r="CO10" s="146">
        <v>-583553</v>
      </c>
      <c r="CP10" s="146">
        <v>41120</v>
      </c>
      <c r="CQ10" s="146">
        <v>-34586</v>
      </c>
      <c r="CR10" s="146">
        <v>13608646</v>
      </c>
      <c r="CS10" s="146">
        <v>-8050566</v>
      </c>
      <c r="CT10" s="146">
        <v>0</v>
      </c>
      <c r="CU10" s="146">
        <v>1523962</v>
      </c>
      <c r="CV10" s="146">
        <v>0</v>
      </c>
      <c r="CW10" s="146">
        <v>0</v>
      </c>
      <c r="CX10" s="146">
        <v>296401412</v>
      </c>
      <c r="CY10" s="146">
        <v>0</v>
      </c>
      <c r="CZ10" s="146">
        <v>0</v>
      </c>
      <c r="DA10" s="146">
        <v>0</v>
      </c>
      <c r="DB10" s="146">
        <v>0</v>
      </c>
      <c r="DC10" s="146">
        <v>1059043</v>
      </c>
      <c r="DD10" s="146">
        <v>1059043</v>
      </c>
      <c r="DE10" s="146">
        <v>406227540</v>
      </c>
      <c r="DF10" s="146">
        <v>7948247</v>
      </c>
      <c r="DG10" s="146">
        <v>11655728</v>
      </c>
      <c r="DH10" s="146">
        <v>0</v>
      </c>
      <c r="DI10" s="146">
        <v>0</v>
      </c>
      <c r="DJ10" s="146">
        <v>127303355</v>
      </c>
      <c r="DK10" s="146">
        <v>0</v>
      </c>
      <c r="DL10" s="146">
        <v>0</v>
      </c>
      <c r="DM10" s="146">
        <v>0</v>
      </c>
      <c r="DN10" s="146">
        <v>146907330</v>
      </c>
      <c r="DO10" s="146">
        <v>217676468</v>
      </c>
      <c r="DP10" s="146">
        <v>0</v>
      </c>
      <c r="DQ10" s="146">
        <v>0</v>
      </c>
      <c r="DR10" s="146">
        <v>5689015</v>
      </c>
      <c r="DS10" s="146">
        <v>0</v>
      </c>
      <c r="DT10" s="146">
        <v>223365483</v>
      </c>
      <c r="DU10" s="146">
        <v>0</v>
      </c>
      <c r="DV10" s="146">
        <v>0</v>
      </c>
      <c r="DW10" s="146">
        <v>0</v>
      </c>
      <c r="DX10" s="146">
        <v>0</v>
      </c>
      <c r="DY10" s="146">
        <v>0</v>
      </c>
      <c r="DZ10" s="146">
        <v>370272813</v>
      </c>
      <c r="EA10" s="146">
        <v>0</v>
      </c>
      <c r="EB10" s="146">
        <v>0</v>
      </c>
      <c r="EC10" s="146">
        <v>28285423</v>
      </c>
      <c r="ED10" s="146">
        <v>7669304</v>
      </c>
      <c r="EE10" s="146">
        <v>0</v>
      </c>
      <c r="EF10" s="146">
        <v>0</v>
      </c>
      <c r="EG10" s="146">
        <v>0</v>
      </c>
      <c r="EH10" s="146">
        <v>35954727</v>
      </c>
      <c r="EI10" s="146">
        <v>406227540</v>
      </c>
      <c r="EJ10" s="146">
        <v>35954727</v>
      </c>
      <c r="EK10" s="146">
        <v>23591894</v>
      </c>
      <c r="EL10" s="146">
        <v>0</v>
      </c>
      <c r="EM10" s="146">
        <v>0</v>
      </c>
      <c r="EN10" s="146">
        <v>0</v>
      </c>
      <c r="EO10" s="146">
        <v>159880239</v>
      </c>
      <c r="EP10" s="146">
        <v>0</v>
      </c>
      <c r="EQ10" s="146">
        <v>24559033</v>
      </c>
      <c r="ER10" s="146">
        <v>0</v>
      </c>
      <c r="ES10" s="146">
        <v>0</v>
      </c>
      <c r="ET10" s="146">
        <v>0</v>
      </c>
      <c r="EU10" s="146">
        <v>0</v>
      </c>
      <c r="EV10" s="146">
        <v>0</v>
      </c>
      <c r="EW10" s="146">
        <v>153805024</v>
      </c>
      <c r="EX10" s="146">
        <v>0</v>
      </c>
      <c r="EY10" s="146">
        <v>41062803</v>
      </c>
    </row>
    <row r="11" spans="1:155" ht="13.5" x14ac:dyDescent="0.25">
      <c r="A11" s="136" t="s">
        <v>217</v>
      </c>
      <c r="B11" s="136" t="s">
        <v>209</v>
      </c>
      <c r="C11" s="142">
        <v>45657</v>
      </c>
      <c r="D11" s="146">
        <v>13494838</v>
      </c>
      <c r="E11" s="146">
        <v>88366448</v>
      </c>
      <c r="F11" s="146">
        <v>0</v>
      </c>
      <c r="G11" s="146">
        <v>10719833</v>
      </c>
      <c r="H11" s="146">
        <v>3369819</v>
      </c>
      <c r="I11" s="146">
        <v>0</v>
      </c>
      <c r="J11" s="146">
        <v>661891</v>
      </c>
      <c r="K11" s="146">
        <v>1599508</v>
      </c>
      <c r="L11" s="146">
        <v>0</v>
      </c>
      <c r="M11" s="146">
        <v>0</v>
      </c>
      <c r="N11" s="146">
        <v>118212337</v>
      </c>
      <c r="O11" s="146">
        <v>8990035</v>
      </c>
      <c r="P11" s="146">
        <v>17999909</v>
      </c>
      <c r="Q11" s="146">
        <v>-6469375</v>
      </c>
      <c r="R11" s="146">
        <v>394655919</v>
      </c>
      <c r="S11" s="146">
        <v>-146871109</v>
      </c>
      <c r="T11" s="146">
        <v>0</v>
      </c>
      <c r="U11" s="146">
        <v>0</v>
      </c>
      <c r="V11" s="146">
        <v>17742412</v>
      </c>
      <c r="W11" s="146">
        <v>-11259536</v>
      </c>
      <c r="X11" s="146">
        <v>902518</v>
      </c>
      <c r="Y11" s="146">
        <v>-667387</v>
      </c>
      <c r="Z11" s="146">
        <v>41120</v>
      </c>
      <c r="AA11" s="146">
        <v>-36005</v>
      </c>
      <c r="AB11" s="146">
        <v>13897839</v>
      </c>
      <c r="AC11" s="146">
        <v>-9687984</v>
      </c>
      <c r="AD11" s="146">
        <v>0</v>
      </c>
      <c r="AE11" s="146">
        <v>12187458</v>
      </c>
      <c r="AF11" s="146">
        <v>0</v>
      </c>
      <c r="AG11" s="146">
        <v>0</v>
      </c>
      <c r="AH11" s="146">
        <v>291425814</v>
      </c>
      <c r="AI11" s="146">
        <v>0</v>
      </c>
      <c r="AJ11" s="146">
        <v>0</v>
      </c>
      <c r="AK11" s="146">
        <v>0</v>
      </c>
      <c r="AL11" s="146">
        <v>0</v>
      </c>
      <c r="AM11" s="146">
        <v>1011309</v>
      </c>
      <c r="AN11" s="146">
        <v>1011309</v>
      </c>
      <c r="AO11" s="146">
        <v>410649460</v>
      </c>
      <c r="AP11" s="146">
        <v>7271112</v>
      </c>
      <c r="AQ11" s="146">
        <v>12614615</v>
      </c>
      <c r="AR11" s="146">
        <v>0</v>
      </c>
      <c r="AS11" s="146">
        <v>0</v>
      </c>
      <c r="AT11" s="146">
        <v>135029420</v>
      </c>
      <c r="AU11" s="146">
        <v>0</v>
      </c>
      <c r="AV11" s="146">
        <v>0</v>
      </c>
      <c r="AW11" s="146">
        <v>0</v>
      </c>
      <c r="AX11" s="146">
        <v>154915147</v>
      </c>
      <c r="AY11" s="146">
        <v>205683221</v>
      </c>
      <c r="AZ11" s="146">
        <v>0</v>
      </c>
      <c r="BA11" s="146">
        <v>0</v>
      </c>
      <c r="BB11" s="146">
        <v>8988289</v>
      </c>
      <c r="BC11" s="146">
        <v>0</v>
      </c>
      <c r="BD11" s="146">
        <v>214671510</v>
      </c>
      <c r="BE11" s="146">
        <v>0</v>
      </c>
      <c r="BF11" s="146">
        <v>0</v>
      </c>
      <c r="BG11" s="146">
        <v>0</v>
      </c>
      <c r="BH11" s="146">
        <v>0</v>
      </c>
      <c r="BI11" s="146">
        <v>0</v>
      </c>
      <c r="BJ11" s="146">
        <v>369586657</v>
      </c>
      <c r="BK11" s="146">
        <v>0</v>
      </c>
      <c r="BL11" s="146">
        <v>0</v>
      </c>
      <c r="BM11" s="146">
        <v>23795614</v>
      </c>
      <c r="BN11" s="146">
        <v>17267189</v>
      </c>
      <c r="BO11" s="146">
        <v>0</v>
      </c>
      <c r="BP11" s="146">
        <v>0</v>
      </c>
      <c r="BQ11" s="146">
        <v>0</v>
      </c>
      <c r="BR11" s="146">
        <v>41062803</v>
      </c>
      <c r="BS11" s="146">
        <v>410649460</v>
      </c>
      <c r="BT11" s="146">
        <v>7596735</v>
      </c>
      <c r="BU11" s="146">
        <v>82530335</v>
      </c>
      <c r="BV11" s="146">
        <v>0</v>
      </c>
      <c r="BW11" s="146">
        <v>10698571</v>
      </c>
      <c r="BX11" s="146">
        <v>5785468</v>
      </c>
      <c r="BY11" s="146">
        <v>0</v>
      </c>
      <c r="BZ11" s="146">
        <v>681951</v>
      </c>
      <c r="CA11" s="146">
        <v>1474025</v>
      </c>
      <c r="CB11" s="146">
        <v>0</v>
      </c>
      <c r="CC11" s="146">
        <v>0</v>
      </c>
      <c r="CD11" s="146">
        <v>108767085</v>
      </c>
      <c r="CE11" s="146">
        <v>9069135</v>
      </c>
      <c r="CF11" s="146">
        <v>17586046</v>
      </c>
      <c r="CG11" s="146">
        <v>-5644287</v>
      </c>
      <c r="CH11" s="146">
        <v>394182148</v>
      </c>
      <c r="CI11" s="146">
        <v>-133647096</v>
      </c>
      <c r="CJ11" s="146">
        <v>0</v>
      </c>
      <c r="CK11" s="146">
        <v>0</v>
      </c>
      <c r="CL11" s="146">
        <v>17147363</v>
      </c>
      <c r="CM11" s="146">
        <v>-9677164</v>
      </c>
      <c r="CN11" s="146">
        <v>880244</v>
      </c>
      <c r="CO11" s="146">
        <v>-583553</v>
      </c>
      <c r="CP11" s="146">
        <v>41120</v>
      </c>
      <c r="CQ11" s="146">
        <v>-34586</v>
      </c>
      <c r="CR11" s="146">
        <v>13608646</v>
      </c>
      <c r="CS11" s="146">
        <v>-8050566</v>
      </c>
      <c r="CT11" s="146">
        <v>0</v>
      </c>
      <c r="CU11" s="146">
        <v>1523962</v>
      </c>
      <c r="CV11" s="146">
        <v>0</v>
      </c>
      <c r="CW11" s="146">
        <v>0</v>
      </c>
      <c r="CX11" s="146">
        <v>296401412</v>
      </c>
      <c r="CY11" s="146">
        <v>0</v>
      </c>
      <c r="CZ11" s="146">
        <v>0</v>
      </c>
      <c r="DA11" s="146">
        <v>0</v>
      </c>
      <c r="DB11" s="146">
        <v>0</v>
      </c>
      <c r="DC11" s="146">
        <v>1059043</v>
      </c>
      <c r="DD11" s="146">
        <v>1059043</v>
      </c>
      <c r="DE11" s="146">
        <v>406227540</v>
      </c>
      <c r="DF11" s="146">
        <v>7948247</v>
      </c>
      <c r="DG11" s="146">
        <v>11655728</v>
      </c>
      <c r="DH11" s="146">
        <v>0</v>
      </c>
      <c r="DI11" s="146">
        <v>0</v>
      </c>
      <c r="DJ11" s="146">
        <v>127303355</v>
      </c>
      <c r="DK11" s="146">
        <v>0</v>
      </c>
      <c r="DL11" s="146">
        <v>0</v>
      </c>
      <c r="DM11" s="146">
        <v>0</v>
      </c>
      <c r="DN11" s="146">
        <v>146907330</v>
      </c>
      <c r="DO11" s="146">
        <v>217676468</v>
      </c>
      <c r="DP11" s="146">
        <v>0</v>
      </c>
      <c r="DQ11" s="146">
        <v>0</v>
      </c>
      <c r="DR11" s="146">
        <v>5689015</v>
      </c>
      <c r="DS11" s="146">
        <v>0</v>
      </c>
      <c r="DT11" s="146">
        <v>223365483</v>
      </c>
      <c r="DU11" s="146">
        <v>0</v>
      </c>
      <c r="DV11" s="146">
        <v>0</v>
      </c>
      <c r="DW11" s="146">
        <v>0</v>
      </c>
      <c r="DX11" s="146">
        <v>0</v>
      </c>
      <c r="DY11" s="146">
        <v>0</v>
      </c>
      <c r="DZ11" s="146">
        <v>370272813</v>
      </c>
      <c r="EA11" s="146">
        <v>0</v>
      </c>
      <c r="EB11" s="146">
        <v>0</v>
      </c>
      <c r="EC11" s="146">
        <v>28285423</v>
      </c>
      <c r="ED11" s="146">
        <v>7669304</v>
      </c>
      <c r="EE11" s="146">
        <v>0</v>
      </c>
      <c r="EF11" s="146">
        <v>0</v>
      </c>
      <c r="EG11" s="146">
        <v>0</v>
      </c>
      <c r="EH11" s="146">
        <v>35954727</v>
      </c>
      <c r="EI11" s="146">
        <v>406227540</v>
      </c>
      <c r="EJ11" s="146">
        <v>35954727</v>
      </c>
      <c r="EK11" s="146">
        <v>14405906</v>
      </c>
      <c r="EL11" s="146">
        <v>0</v>
      </c>
      <c r="EM11" s="146">
        <v>0</v>
      </c>
      <c r="EN11" s="146">
        <v>0</v>
      </c>
      <c r="EO11" s="146">
        <v>169066227</v>
      </c>
      <c r="EP11" s="146">
        <v>0</v>
      </c>
      <c r="EQ11" s="146">
        <v>13004364</v>
      </c>
      <c r="ER11" s="146">
        <v>0</v>
      </c>
      <c r="ES11" s="146">
        <v>0</v>
      </c>
      <c r="ET11" s="146">
        <v>0</v>
      </c>
      <c r="EU11" s="146">
        <v>0</v>
      </c>
      <c r="EV11" s="146">
        <v>0</v>
      </c>
      <c r="EW11" s="146">
        <v>165359693</v>
      </c>
      <c r="EX11" s="146">
        <v>0</v>
      </c>
      <c r="EY11" s="146">
        <v>41062803</v>
      </c>
    </row>
    <row r="12" spans="1:155" ht="13.5" x14ac:dyDescent="0.25">
      <c r="A12" s="136" t="s">
        <v>218</v>
      </c>
      <c r="B12" s="136" t="s">
        <v>209</v>
      </c>
      <c r="C12" s="142">
        <v>45657</v>
      </c>
      <c r="D12" s="146">
        <v>500</v>
      </c>
      <c r="E12" s="146">
        <v>0</v>
      </c>
      <c r="F12" s="146">
        <v>0</v>
      </c>
      <c r="G12" s="146">
        <v>166692</v>
      </c>
      <c r="H12" s="146">
        <v>0</v>
      </c>
      <c r="I12" s="146">
        <v>-6779</v>
      </c>
      <c r="J12" s="146">
        <v>0</v>
      </c>
      <c r="K12" s="146">
        <v>250</v>
      </c>
      <c r="L12" s="146">
        <v>-3995</v>
      </c>
      <c r="M12" s="146">
        <v>1940054</v>
      </c>
      <c r="N12" s="146">
        <v>2096722</v>
      </c>
      <c r="O12" s="146">
        <v>0</v>
      </c>
      <c r="P12" s="146">
        <v>4788</v>
      </c>
      <c r="Q12" s="146">
        <v>-499</v>
      </c>
      <c r="R12" s="146">
        <v>0</v>
      </c>
      <c r="S12" s="146">
        <v>0</v>
      </c>
      <c r="T12" s="146">
        <v>90025</v>
      </c>
      <c r="U12" s="146">
        <v>-69152</v>
      </c>
      <c r="V12" s="146">
        <v>0</v>
      </c>
      <c r="W12" s="146">
        <v>0</v>
      </c>
      <c r="X12" s="146">
        <v>73642</v>
      </c>
      <c r="Y12" s="146">
        <v>-19320</v>
      </c>
      <c r="Z12" s="146">
        <v>81553</v>
      </c>
      <c r="AA12" s="146">
        <v>-35964</v>
      </c>
      <c r="AB12" s="146">
        <v>310931</v>
      </c>
      <c r="AC12" s="146">
        <v>-178324</v>
      </c>
      <c r="AD12" s="146">
        <v>0</v>
      </c>
      <c r="AE12" s="146">
        <v>0</v>
      </c>
      <c r="AF12" s="146">
        <v>0</v>
      </c>
      <c r="AG12" s="146">
        <v>0</v>
      </c>
      <c r="AH12" s="146">
        <v>1494567</v>
      </c>
      <c r="AI12" s="146">
        <v>0</v>
      </c>
      <c r="AJ12" s="146">
        <v>0</v>
      </c>
      <c r="AK12" s="146">
        <v>0</v>
      </c>
      <c r="AL12" s="146">
        <v>0</v>
      </c>
      <c r="AM12" s="146">
        <v>0</v>
      </c>
      <c r="AN12" s="146">
        <v>0</v>
      </c>
      <c r="AO12" s="146">
        <v>3591289</v>
      </c>
      <c r="AP12" s="146">
        <v>129801</v>
      </c>
      <c r="AQ12" s="146">
        <v>148709</v>
      </c>
      <c r="AR12" s="146">
        <v>28369</v>
      </c>
      <c r="AS12" s="146">
        <v>0</v>
      </c>
      <c r="AT12" s="146">
        <v>0</v>
      </c>
      <c r="AU12" s="146">
        <v>0</v>
      </c>
      <c r="AV12" s="146">
        <v>0</v>
      </c>
      <c r="AW12" s="146">
        <v>60386</v>
      </c>
      <c r="AX12" s="146">
        <v>367265</v>
      </c>
      <c r="AY12" s="146">
        <v>0</v>
      </c>
      <c r="AZ12" s="146">
        <v>0</v>
      </c>
      <c r="BA12" s="146">
        <v>0</v>
      </c>
      <c r="BB12" s="146">
        <v>1236887</v>
      </c>
      <c r="BC12" s="146">
        <v>0</v>
      </c>
      <c r="BD12" s="146">
        <v>1236887</v>
      </c>
      <c r="BE12" s="146">
        <v>0</v>
      </c>
      <c r="BF12" s="146">
        <v>0</v>
      </c>
      <c r="BG12" s="146">
        <v>0</v>
      </c>
      <c r="BH12" s="146">
        <v>0</v>
      </c>
      <c r="BI12" s="146">
        <v>0</v>
      </c>
      <c r="BJ12" s="146">
        <v>1604152</v>
      </c>
      <c r="BK12" s="146">
        <v>1581151</v>
      </c>
      <c r="BL12" s="146">
        <v>409575</v>
      </c>
      <c r="BM12" s="146">
        <v>0</v>
      </c>
      <c r="BN12" s="146">
        <v>0</v>
      </c>
      <c r="BO12" s="146">
        <v>0</v>
      </c>
      <c r="BP12" s="146">
        <v>0</v>
      </c>
      <c r="BQ12" s="146">
        <v>0</v>
      </c>
      <c r="BR12" s="146">
        <v>1990726</v>
      </c>
      <c r="BS12" s="146">
        <v>3594878</v>
      </c>
      <c r="BT12" s="146">
        <v>500</v>
      </c>
      <c r="BU12" s="146">
        <v>0</v>
      </c>
      <c r="BV12" s="146">
        <v>0</v>
      </c>
      <c r="BW12" s="146">
        <v>90352</v>
      </c>
      <c r="BX12" s="146">
        <v>0</v>
      </c>
      <c r="BY12" s="146">
        <v>-38365</v>
      </c>
      <c r="BZ12" s="146">
        <v>0</v>
      </c>
      <c r="CA12" s="146">
        <v>1752</v>
      </c>
      <c r="CB12" s="146">
        <v>2485</v>
      </c>
      <c r="CC12" s="146">
        <v>1719317</v>
      </c>
      <c r="CD12" s="146">
        <v>1776041</v>
      </c>
      <c r="CE12" s="146">
        <v>0</v>
      </c>
      <c r="CF12" s="146">
        <v>0</v>
      </c>
      <c r="CG12" s="146">
        <v>0</v>
      </c>
      <c r="CH12" s="146">
        <v>0</v>
      </c>
      <c r="CI12" s="146">
        <v>0</v>
      </c>
      <c r="CJ12" s="146">
        <v>82435</v>
      </c>
      <c r="CK12" s="146">
        <v>-62308</v>
      </c>
      <c r="CL12" s="146">
        <v>0</v>
      </c>
      <c r="CM12" s="146">
        <v>0</v>
      </c>
      <c r="CN12" s="146">
        <v>5025</v>
      </c>
      <c r="CO12" s="146">
        <v>-5025</v>
      </c>
      <c r="CP12" s="146">
        <v>48020</v>
      </c>
      <c r="CQ12" s="146">
        <v>-28328</v>
      </c>
      <c r="CR12" s="146">
        <v>254848</v>
      </c>
      <c r="CS12" s="146">
        <v>-143327</v>
      </c>
      <c r="CT12" s="146">
        <v>0</v>
      </c>
      <c r="CU12" s="146">
        <v>0</v>
      </c>
      <c r="CV12" s="146">
        <v>0</v>
      </c>
      <c r="CW12" s="146">
        <v>0</v>
      </c>
      <c r="CX12" s="146">
        <v>1507649</v>
      </c>
      <c r="CY12" s="146">
        <v>0</v>
      </c>
      <c r="CZ12" s="146">
        <v>0</v>
      </c>
      <c r="DA12" s="146">
        <v>0</v>
      </c>
      <c r="DB12" s="146">
        <v>0</v>
      </c>
      <c r="DC12" s="146">
        <v>0</v>
      </c>
      <c r="DD12" s="146">
        <v>0</v>
      </c>
      <c r="DE12" s="146">
        <v>3283690</v>
      </c>
      <c r="DF12" s="146">
        <v>121790</v>
      </c>
      <c r="DG12" s="146">
        <v>135221</v>
      </c>
      <c r="DH12" s="146">
        <v>27152</v>
      </c>
      <c r="DI12" s="146">
        <v>0</v>
      </c>
      <c r="DJ12" s="146">
        <v>0</v>
      </c>
      <c r="DK12" s="146">
        <v>0</v>
      </c>
      <c r="DL12" s="146">
        <v>0</v>
      </c>
      <c r="DM12" s="146">
        <v>63340</v>
      </c>
      <c r="DN12" s="146">
        <v>347503</v>
      </c>
      <c r="DO12" s="146">
        <v>0</v>
      </c>
      <c r="DP12" s="146">
        <v>0</v>
      </c>
      <c r="DQ12" s="146">
        <v>0</v>
      </c>
      <c r="DR12" s="146">
        <v>1356309</v>
      </c>
      <c r="DS12" s="146">
        <v>0</v>
      </c>
      <c r="DT12" s="146">
        <v>1356309</v>
      </c>
      <c r="DU12" s="146">
        <v>0</v>
      </c>
      <c r="DV12" s="146">
        <v>0</v>
      </c>
      <c r="DW12" s="146">
        <v>0</v>
      </c>
      <c r="DX12" s="146">
        <v>0</v>
      </c>
      <c r="DY12" s="146">
        <v>0</v>
      </c>
      <c r="DZ12" s="146">
        <v>1703812</v>
      </c>
      <c r="EA12" s="146">
        <v>1579117</v>
      </c>
      <c r="EB12" s="146">
        <v>2034</v>
      </c>
      <c r="EC12" s="146">
        <v>0</v>
      </c>
      <c r="ED12" s="146">
        <v>0</v>
      </c>
      <c r="EE12" s="146">
        <v>0</v>
      </c>
      <c r="EF12" s="146">
        <v>0</v>
      </c>
      <c r="EG12" s="146">
        <v>0</v>
      </c>
      <c r="EH12" s="146">
        <v>1581151</v>
      </c>
      <c r="EI12" s="146">
        <v>3284963</v>
      </c>
      <c r="EJ12" s="146">
        <v>1581151</v>
      </c>
      <c r="EK12" s="146">
        <v>4582323</v>
      </c>
      <c r="EL12" s="146">
        <v>0</v>
      </c>
      <c r="EM12" s="146">
        <v>0</v>
      </c>
      <c r="EN12" s="146">
        <v>0</v>
      </c>
      <c r="EO12" s="146">
        <v>0</v>
      </c>
      <c r="EP12" s="146">
        <v>0</v>
      </c>
      <c r="EQ12" s="146">
        <v>4172745</v>
      </c>
      <c r="ER12" s="146">
        <v>0</v>
      </c>
      <c r="ES12" s="146">
        <v>0</v>
      </c>
      <c r="ET12" s="146">
        <v>0</v>
      </c>
      <c r="EU12" s="146">
        <v>0</v>
      </c>
      <c r="EV12" s="146">
        <v>3</v>
      </c>
      <c r="EW12" s="146">
        <v>0</v>
      </c>
      <c r="EX12" s="146">
        <v>0</v>
      </c>
      <c r="EY12" s="146">
        <v>1990726</v>
      </c>
    </row>
    <row r="13" spans="1:155" ht="13.5" x14ac:dyDescent="0.25">
      <c r="A13" s="136" t="s">
        <v>219</v>
      </c>
      <c r="B13" s="136" t="s">
        <v>209</v>
      </c>
      <c r="C13" s="142">
        <v>45657</v>
      </c>
      <c r="D13" s="146">
        <v>300793</v>
      </c>
      <c r="E13" s="146">
        <v>-10</v>
      </c>
      <c r="F13" s="146">
        <v>0</v>
      </c>
      <c r="G13" s="146">
        <v>356836</v>
      </c>
      <c r="H13" s="146">
        <v>0</v>
      </c>
      <c r="I13" s="146">
        <v>1053</v>
      </c>
      <c r="J13" s="146">
        <v>0</v>
      </c>
      <c r="K13" s="146">
        <v>30591</v>
      </c>
      <c r="L13" s="146">
        <v>0</v>
      </c>
      <c r="M13" s="146">
        <v>0</v>
      </c>
      <c r="N13" s="146">
        <v>689263</v>
      </c>
      <c r="O13" s="146">
        <v>28015</v>
      </c>
      <c r="P13" s="146">
        <v>128708</v>
      </c>
      <c r="Q13" s="146">
        <v>-69117</v>
      </c>
      <c r="R13" s="146">
        <v>921442</v>
      </c>
      <c r="S13" s="146">
        <v>-817926</v>
      </c>
      <c r="T13" s="146">
        <v>0</v>
      </c>
      <c r="U13" s="146">
        <v>0</v>
      </c>
      <c r="V13" s="146">
        <v>565128</v>
      </c>
      <c r="W13" s="146">
        <v>-451370</v>
      </c>
      <c r="X13" s="146">
        <v>8732</v>
      </c>
      <c r="Y13" s="146">
        <v>-8732</v>
      </c>
      <c r="Z13" s="146">
        <v>0</v>
      </c>
      <c r="AA13" s="146">
        <v>0</v>
      </c>
      <c r="AB13" s="146">
        <v>0</v>
      </c>
      <c r="AC13" s="146">
        <v>0</v>
      </c>
      <c r="AD13" s="146">
        <v>0</v>
      </c>
      <c r="AE13" s="146">
        <v>0</v>
      </c>
      <c r="AF13" s="146">
        <v>0</v>
      </c>
      <c r="AG13" s="146">
        <v>7371</v>
      </c>
      <c r="AH13" s="146">
        <v>312251</v>
      </c>
      <c r="AI13" s="146">
        <v>0</v>
      </c>
      <c r="AJ13" s="146">
        <v>0</v>
      </c>
      <c r="AK13" s="146">
        <v>0</v>
      </c>
      <c r="AL13" s="146">
        <v>0</v>
      </c>
      <c r="AM13" s="146">
        <v>0</v>
      </c>
      <c r="AN13" s="146">
        <v>0</v>
      </c>
      <c r="AO13" s="146">
        <v>1001514</v>
      </c>
      <c r="AP13" s="146">
        <v>89506</v>
      </c>
      <c r="AQ13" s="146">
        <v>49570</v>
      </c>
      <c r="AR13" s="146">
        <v>55323</v>
      </c>
      <c r="AS13" s="146">
        <v>0</v>
      </c>
      <c r="AT13" s="146">
        <v>0</v>
      </c>
      <c r="AU13" s="146">
        <v>0</v>
      </c>
      <c r="AV13" s="146">
        <v>0</v>
      </c>
      <c r="AW13" s="146">
        <v>33114</v>
      </c>
      <c r="AX13" s="146">
        <v>227513</v>
      </c>
      <c r="AY13" s="146">
        <v>0</v>
      </c>
      <c r="AZ13" s="146">
        <v>0</v>
      </c>
      <c r="BA13" s="146">
        <v>0</v>
      </c>
      <c r="BB13" s="146">
        <v>0</v>
      </c>
      <c r="BC13" s="146">
        <v>0</v>
      </c>
      <c r="BD13" s="146">
        <v>0</v>
      </c>
      <c r="BE13" s="146">
        <v>0</v>
      </c>
      <c r="BF13" s="146">
        <v>0</v>
      </c>
      <c r="BG13" s="146">
        <v>0</v>
      </c>
      <c r="BH13" s="146">
        <v>0</v>
      </c>
      <c r="BI13" s="146">
        <v>0</v>
      </c>
      <c r="BJ13" s="146">
        <v>227513</v>
      </c>
      <c r="BK13" s="146">
        <v>774001</v>
      </c>
      <c r="BL13" s="146">
        <v>0</v>
      </c>
      <c r="BM13" s="146">
        <v>0</v>
      </c>
      <c r="BN13" s="146">
        <v>0</v>
      </c>
      <c r="BO13" s="146">
        <v>0</v>
      </c>
      <c r="BP13" s="146">
        <v>0</v>
      </c>
      <c r="BQ13" s="146">
        <v>0</v>
      </c>
      <c r="BR13" s="146">
        <v>774001</v>
      </c>
      <c r="BS13" s="146">
        <v>1001514</v>
      </c>
      <c r="BT13" s="146">
        <v>221288</v>
      </c>
      <c r="BU13" s="146">
        <v>0</v>
      </c>
      <c r="BV13" s="146">
        <v>0</v>
      </c>
      <c r="BW13" s="146">
        <v>355918</v>
      </c>
      <c r="BX13" s="146">
        <v>0</v>
      </c>
      <c r="BY13" s="146">
        <v>1052</v>
      </c>
      <c r="BZ13" s="146">
        <v>0</v>
      </c>
      <c r="CA13" s="146">
        <v>7917</v>
      </c>
      <c r="CB13" s="146">
        <v>0</v>
      </c>
      <c r="CC13" s="146">
        <v>0</v>
      </c>
      <c r="CD13" s="146">
        <v>586175</v>
      </c>
      <c r="CE13" s="146">
        <v>28015</v>
      </c>
      <c r="CF13" s="146">
        <v>131321</v>
      </c>
      <c r="CG13" s="146">
        <v>-61935</v>
      </c>
      <c r="CH13" s="146">
        <v>921443</v>
      </c>
      <c r="CI13" s="146">
        <v>-806577</v>
      </c>
      <c r="CJ13" s="146">
        <v>0</v>
      </c>
      <c r="CK13" s="146">
        <v>0</v>
      </c>
      <c r="CL13" s="146">
        <v>540930</v>
      </c>
      <c r="CM13" s="146">
        <v>-437878</v>
      </c>
      <c r="CN13" s="146">
        <v>8732</v>
      </c>
      <c r="CO13" s="146">
        <v>-8732</v>
      </c>
      <c r="CP13" s="146">
        <v>0</v>
      </c>
      <c r="CQ13" s="146">
        <v>0</v>
      </c>
      <c r="CR13" s="146">
        <v>0</v>
      </c>
      <c r="CS13" s="146">
        <v>0</v>
      </c>
      <c r="CT13" s="146">
        <v>0</v>
      </c>
      <c r="CU13" s="146">
        <v>0</v>
      </c>
      <c r="CV13" s="146">
        <v>0</v>
      </c>
      <c r="CW13" s="146">
        <v>0</v>
      </c>
      <c r="CX13" s="146">
        <v>315319</v>
      </c>
      <c r="CY13" s="146">
        <v>0</v>
      </c>
      <c r="CZ13" s="146">
        <v>0</v>
      </c>
      <c r="DA13" s="146">
        <v>0</v>
      </c>
      <c r="DB13" s="146">
        <v>0</v>
      </c>
      <c r="DC13" s="146">
        <v>0</v>
      </c>
      <c r="DD13" s="146">
        <v>0</v>
      </c>
      <c r="DE13" s="146">
        <v>901494</v>
      </c>
      <c r="DF13" s="146">
        <v>87718</v>
      </c>
      <c r="DG13" s="146">
        <v>37885</v>
      </c>
      <c r="DH13" s="146">
        <v>39152</v>
      </c>
      <c r="DI13" s="146">
        <v>0</v>
      </c>
      <c r="DJ13" s="146">
        <v>0</v>
      </c>
      <c r="DK13" s="146">
        <v>0</v>
      </c>
      <c r="DL13" s="146">
        <v>0</v>
      </c>
      <c r="DM13" s="146">
        <v>28841</v>
      </c>
      <c r="DN13" s="146">
        <v>193596</v>
      </c>
      <c r="DO13" s="146">
        <v>0</v>
      </c>
      <c r="DP13" s="146">
        <v>0</v>
      </c>
      <c r="DQ13" s="146">
        <v>0</v>
      </c>
      <c r="DR13" s="146">
        <v>0</v>
      </c>
      <c r="DS13" s="146">
        <v>0</v>
      </c>
      <c r="DT13" s="146">
        <v>0</v>
      </c>
      <c r="DU13" s="146">
        <v>0</v>
      </c>
      <c r="DV13" s="146">
        <v>0</v>
      </c>
      <c r="DW13" s="146">
        <v>0</v>
      </c>
      <c r="DX13" s="146">
        <v>0</v>
      </c>
      <c r="DY13" s="146">
        <v>0</v>
      </c>
      <c r="DZ13" s="146">
        <v>193596</v>
      </c>
      <c r="EA13" s="146">
        <v>707896</v>
      </c>
      <c r="EB13" s="146">
        <v>0</v>
      </c>
      <c r="EC13" s="146">
        <v>0</v>
      </c>
      <c r="ED13" s="146">
        <v>0</v>
      </c>
      <c r="EE13" s="146">
        <v>0</v>
      </c>
      <c r="EF13" s="146">
        <v>0</v>
      </c>
      <c r="EG13" s="146">
        <v>0</v>
      </c>
      <c r="EH13" s="146">
        <v>707896</v>
      </c>
      <c r="EI13" s="146">
        <v>901492</v>
      </c>
      <c r="EJ13" s="146">
        <v>707896</v>
      </c>
      <c r="EK13" s="146">
        <v>3457312</v>
      </c>
      <c r="EL13" s="146">
        <v>0</v>
      </c>
      <c r="EM13" s="146">
        <v>0</v>
      </c>
      <c r="EN13" s="146">
        <v>0</v>
      </c>
      <c r="EO13" s="146">
        <v>0</v>
      </c>
      <c r="EP13" s="146">
        <v>0</v>
      </c>
      <c r="EQ13" s="146">
        <v>3391207</v>
      </c>
      <c r="ER13" s="146">
        <v>0</v>
      </c>
      <c r="ES13" s="146">
        <v>0</v>
      </c>
      <c r="ET13" s="146">
        <v>0</v>
      </c>
      <c r="EU13" s="146">
        <v>0</v>
      </c>
      <c r="EV13" s="146">
        <v>0</v>
      </c>
      <c r="EW13" s="146">
        <v>0</v>
      </c>
      <c r="EX13" s="146">
        <v>0</v>
      </c>
      <c r="EY13" s="146">
        <v>774001</v>
      </c>
    </row>
    <row r="14" spans="1:155" ht="13.5" x14ac:dyDescent="0.25">
      <c r="A14" s="136" t="s">
        <v>220</v>
      </c>
      <c r="B14" s="136" t="s">
        <v>209</v>
      </c>
      <c r="C14" s="142">
        <v>45657</v>
      </c>
      <c r="D14" s="146">
        <v>476653</v>
      </c>
      <c r="E14" s="146">
        <v>47987</v>
      </c>
      <c r="F14" s="146">
        <v>0</v>
      </c>
      <c r="G14" s="146">
        <v>623392</v>
      </c>
      <c r="H14" s="146">
        <v>0</v>
      </c>
      <c r="I14" s="146">
        <v>-63743</v>
      </c>
      <c r="J14" s="146">
        <v>66885</v>
      </c>
      <c r="K14" s="146">
        <v>35251</v>
      </c>
      <c r="L14" s="146">
        <v>0</v>
      </c>
      <c r="M14" s="146">
        <v>0</v>
      </c>
      <c r="N14" s="146">
        <v>1186425</v>
      </c>
      <c r="O14" s="146">
        <v>250299</v>
      </c>
      <c r="P14" s="146">
        <v>47928</v>
      </c>
      <c r="Q14" s="146">
        <v>-43693</v>
      </c>
      <c r="R14" s="146">
        <v>3267351</v>
      </c>
      <c r="S14" s="146">
        <v>-2671864</v>
      </c>
      <c r="T14" s="146">
        <v>0</v>
      </c>
      <c r="U14" s="146">
        <v>0</v>
      </c>
      <c r="V14" s="146">
        <v>1125360</v>
      </c>
      <c r="W14" s="146">
        <v>-922750</v>
      </c>
      <c r="X14" s="146">
        <v>74783</v>
      </c>
      <c r="Y14" s="146">
        <v>-69430</v>
      </c>
      <c r="Z14" s="146">
        <v>0</v>
      </c>
      <c r="AA14" s="146">
        <v>0</v>
      </c>
      <c r="AB14" s="146">
        <v>0</v>
      </c>
      <c r="AC14" s="146">
        <v>0</v>
      </c>
      <c r="AD14" s="146">
        <v>79490</v>
      </c>
      <c r="AE14" s="146">
        <v>-33423</v>
      </c>
      <c r="AF14" s="146">
        <v>0</v>
      </c>
      <c r="AG14" s="146">
        <v>0</v>
      </c>
      <c r="AH14" s="146">
        <v>1104051</v>
      </c>
      <c r="AI14" s="146">
        <v>0</v>
      </c>
      <c r="AJ14" s="146">
        <v>0</v>
      </c>
      <c r="AK14" s="146">
        <v>0</v>
      </c>
      <c r="AL14" s="146">
        <v>0</v>
      </c>
      <c r="AM14" s="146">
        <v>226225</v>
      </c>
      <c r="AN14" s="146">
        <v>226225</v>
      </c>
      <c r="AO14" s="146">
        <v>2516701</v>
      </c>
      <c r="AP14" s="146">
        <v>193116</v>
      </c>
      <c r="AQ14" s="146">
        <v>220563</v>
      </c>
      <c r="AR14" s="146">
        <v>52158</v>
      </c>
      <c r="AS14" s="146">
        <v>0</v>
      </c>
      <c r="AT14" s="146">
        <v>0</v>
      </c>
      <c r="AU14" s="146">
        <v>0</v>
      </c>
      <c r="AV14" s="146">
        <v>0</v>
      </c>
      <c r="AW14" s="146">
        <v>76153</v>
      </c>
      <c r="AX14" s="146">
        <v>541990</v>
      </c>
      <c r="AY14" s="146">
        <v>2515842</v>
      </c>
      <c r="AZ14" s="146">
        <v>0</v>
      </c>
      <c r="BA14" s="146">
        <v>0</v>
      </c>
      <c r="BB14" s="146">
        <v>42791</v>
      </c>
      <c r="BC14" s="146">
        <v>0</v>
      </c>
      <c r="BD14" s="146">
        <v>2558633</v>
      </c>
      <c r="BE14" s="146">
        <v>0</v>
      </c>
      <c r="BF14" s="146">
        <v>0</v>
      </c>
      <c r="BG14" s="146">
        <v>0</v>
      </c>
      <c r="BH14" s="146">
        <v>0</v>
      </c>
      <c r="BI14" s="146">
        <v>0</v>
      </c>
      <c r="BJ14" s="146">
        <v>3100623</v>
      </c>
      <c r="BK14" s="146">
        <v>-583922</v>
      </c>
      <c r="BL14" s="146">
        <v>0</v>
      </c>
      <c r="BM14" s="146">
        <v>0</v>
      </c>
      <c r="BN14" s="146">
        <v>0</v>
      </c>
      <c r="BO14" s="146">
        <v>0</v>
      </c>
      <c r="BP14" s="146">
        <v>0</v>
      </c>
      <c r="BQ14" s="146">
        <v>0</v>
      </c>
      <c r="BR14" s="146">
        <v>-583922</v>
      </c>
      <c r="BS14" s="146">
        <v>2516701</v>
      </c>
      <c r="BT14" s="146">
        <v>627203</v>
      </c>
      <c r="BU14" s="146">
        <v>48000</v>
      </c>
      <c r="BV14" s="146">
        <v>0</v>
      </c>
      <c r="BW14" s="146">
        <v>724130</v>
      </c>
      <c r="BX14" s="146">
        <v>0</v>
      </c>
      <c r="BY14" s="146">
        <v>-72473</v>
      </c>
      <c r="BZ14" s="146">
        <v>55658</v>
      </c>
      <c r="CA14" s="146">
        <v>35799</v>
      </c>
      <c r="CB14" s="146">
        <v>0</v>
      </c>
      <c r="CC14" s="146">
        <v>-857</v>
      </c>
      <c r="CD14" s="146">
        <v>1417460</v>
      </c>
      <c r="CE14" s="146">
        <v>250299</v>
      </c>
      <c r="CF14" s="146">
        <v>50117</v>
      </c>
      <c r="CG14" s="146">
        <v>-44657</v>
      </c>
      <c r="CH14" s="146">
        <v>3281637</v>
      </c>
      <c r="CI14" s="146">
        <v>-2716922</v>
      </c>
      <c r="CJ14" s="146">
        <v>0</v>
      </c>
      <c r="CK14" s="146">
        <v>0</v>
      </c>
      <c r="CL14" s="146">
        <v>1130757</v>
      </c>
      <c r="CM14" s="146">
        <v>-969074</v>
      </c>
      <c r="CN14" s="146">
        <v>156334</v>
      </c>
      <c r="CO14" s="146">
        <v>-74110</v>
      </c>
      <c r="CP14" s="146">
        <v>0</v>
      </c>
      <c r="CQ14" s="146">
        <v>0</v>
      </c>
      <c r="CR14" s="146">
        <v>0</v>
      </c>
      <c r="CS14" s="146">
        <v>0</v>
      </c>
      <c r="CT14" s="146">
        <v>0</v>
      </c>
      <c r="CU14" s="146">
        <v>0</v>
      </c>
      <c r="CV14" s="146">
        <v>0</v>
      </c>
      <c r="CW14" s="146">
        <v>19713</v>
      </c>
      <c r="CX14" s="146">
        <v>1084094</v>
      </c>
      <c r="CY14" s="146">
        <v>0</v>
      </c>
      <c r="CZ14" s="146">
        <v>0</v>
      </c>
      <c r="DA14" s="146">
        <v>0</v>
      </c>
      <c r="DB14" s="146">
        <v>0</v>
      </c>
      <c r="DC14" s="146">
        <v>299755</v>
      </c>
      <c r="DD14" s="146">
        <v>299755</v>
      </c>
      <c r="DE14" s="146">
        <v>2801309</v>
      </c>
      <c r="DF14" s="146">
        <v>221597</v>
      </c>
      <c r="DG14" s="146">
        <v>182350</v>
      </c>
      <c r="DH14" s="146">
        <v>43969</v>
      </c>
      <c r="DI14" s="146">
        <v>0</v>
      </c>
      <c r="DJ14" s="146">
        <v>0</v>
      </c>
      <c r="DK14" s="146">
        <v>0</v>
      </c>
      <c r="DL14" s="146">
        <v>0</v>
      </c>
      <c r="DM14" s="146">
        <v>85175</v>
      </c>
      <c r="DN14" s="146">
        <v>533091</v>
      </c>
      <c r="DO14" s="146">
        <v>2614785</v>
      </c>
      <c r="DP14" s="146">
        <v>66428</v>
      </c>
      <c r="DQ14" s="146">
        <v>0</v>
      </c>
      <c r="DR14" s="146">
        <v>0</v>
      </c>
      <c r="DS14" s="146">
        <v>0</v>
      </c>
      <c r="DT14" s="146">
        <v>2681213</v>
      </c>
      <c r="DU14" s="146">
        <v>0</v>
      </c>
      <c r="DV14" s="146">
        <v>0</v>
      </c>
      <c r="DW14" s="146">
        <v>0</v>
      </c>
      <c r="DX14" s="146">
        <v>0</v>
      </c>
      <c r="DY14" s="146">
        <v>0</v>
      </c>
      <c r="DZ14" s="146">
        <v>3214304</v>
      </c>
      <c r="EA14" s="146">
        <v>-412996</v>
      </c>
      <c r="EB14" s="146">
        <v>0</v>
      </c>
      <c r="EC14" s="146">
        <v>0</v>
      </c>
      <c r="ED14" s="146">
        <v>0</v>
      </c>
      <c r="EE14" s="146">
        <v>0</v>
      </c>
      <c r="EF14" s="146">
        <v>0</v>
      </c>
      <c r="EG14" s="146">
        <v>0</v>
      </c>
      <c r="EH14" s="146">
        <v>-412996</v>
      </c>
      <c r="EI14" s="146">
        <v>2801308</v>
      </c>
      <c r="EJ14" s="146">
        <v>-412996</v>
      </c>
      <c r="EK14" s="146">
        <v>6772303</v>
      </c>
      <c r="EL14" s="146">
        <v>2319</v>
      </c>
      <c r="EM14" s="146">
        <v>0</v>
      </c>
      <c r="EN14" s="146">
        <v>0</v>
      </c>
      <c r="EO14" s="146">
        <v>0</v>
      </c>
      <c r="EP14" s="146">
        <v>0</v>
      </c>
      <c r="EQ14" s="146">
        <v>6829191</v>
      </c>
      <c r="ER14" s="146">
        <v>0</v>
      </c>
      <c r="ES14" s="146">
        <v>96725</v>
      </c>
      <c r="ET14" s="146">
        <v>0</v>
      </c>
      <c r="EU14" s="146">
        <v>0</v>
      </c>
      <c r="EV14" s="146">
        <v>19632</v>
      </c>
      <c r="EW14" s="146">
        <v>0</v>
      </c>
      <c r="EX14" s="146">
        <v>0</v>
      </c>
      <c r="EY14" s="146">
        <v>-583922</v>
      </c>
    </row>
    <row r="15" spans="1:155" ht="13.5" x14ac:dyDescent="0.25">
      <c r="A15" s="136" t="s">
        <v>221</v>
      </c>
      <c r="B15" s="136" t="s">
        <v>209</v>
      </c>
      <c r="C15" s="142">
        <v>45657</v>
      </c>
      <c r="D15" s="146">
        <v>2160</v>
      </c>
      <c r="E15" s="146">
        <v>0</v>
      </c>
      <c r="F15" s="146">
        <v>0</v>
      </c>
      <c r="G15" s="146">
        <v>1683761</v>
      </c>
      <c r="H15" s="146">
        <v>0</v>
      </c>
      <c r="I15" s="146">
        <v>-778362</v>
      </c>
      <c r="J15" s="146">
        <v>12687</v>
      </c>
      <c r="K15" s="146">
        <v>1758</v>
      </c>
      <c r="L15" s="146">
        <v>30171</v>
      </c>
      <c r="M15" s="146">
        <v>0</v>
      </c>
      <c r="N15" s="146">
        <v>952175</v>
      </c>
      <c r="O15" s="146">
        <v>250085</v>
      </c>
      <c r="P15" s="146">
        <v>644497</v>
      </c>
      <c r="Q15" s="146">
        <v>-508491</v>
      </c>
      <c r="R15" s="146">
        <v>6415148</v>
      </c>
      <c r="S15" s="146">
        <v>-4765802</v>
      </c>
      <c r="T15" s="146">
        <v>0</v>
      </c>
      <c r="U15" s="146">
        <v>0</v>
      </c>
      <c r="V15" s="146">
        <v>0</v>
      </c>
      <c r="W15" s="146">
        <v>0</v>
      </c>
      <c r="X15" s="146">
        <v>0</v>
      </c>
      <c r="Y15" s="146">
        <v>0</v>
      </c>
      <c r="Z15" s="146">
        <v>1364768</v>
      </c>
      <c r="AA15" s="146">
        <v>-1171255</v>
      </c>
      <c r="AB15" s="146">
        <v>0</v>
      </c>
      <c r="AC15" s="146">
        <v>0</v>
      </c>
      <c r="AD15" s="146">
        <v>0</v>
      </c>
      <c r="AE15" s="146">
        <v>0</v>
      </c>
      <c r="AF15" s="146">
        <v>0</v>
      </c>
      <c r="AG15" s="146">
        <v>-23112</v>
      </c>
      <c r="AH15" s="146">
        <v>2205838</v>
      </c>
      <c r="AI15" s="146">
        <v>0</v>
      </c>
      <c r="AJ15" s="146">
        <v>0</v>
      </c>
      <c r="AK15" s="146">
        <v>0</v>
      </c>
      <c r="AL15" s="146">
        <v>0</v>
      </c>
      <c r="AM15" s="146">
        <v>7336292</v>
      </c>
      <c r="AN15" s="146">
        <v>7336292</v>
      </c>
      <c r="AO15" s="146">
        <v>10494305</v>
      </c>
      <c r="AP15" s="146">
        <v>69782</v>
      </c>
      <c r="AQ15" s="146">
        <v>157519</v>
      </c>
      <c r="AR15" s="146">
        <v>0</v>
      </c>
      <c r="AS15" s="146">
        <v>0</v>
      </c>
      <c r="AT15" s="146">
        <v>0</v>
      </c>
      <c r="AU15" s="146">
        <v>0</v>
      </c>
      <c r="AV15" s="146">
        <v>0</v>
      </c>
      <c r="AW15" s="146">
        <v>229590</v>
      </c>
      <c r="AX15" s="146">
        <v>456891</v>
      </c>
      <c r="AY15" s="146">
        <v>0</v>
      </c>
      <c r="AZ15" s="146">
        <v>0</v>
      </c>
      <c r="BA15" s="146">
        <v>0</v>
      </c>
      <c r="BB15" s="146">
        <v>0</v>
      </c>
      <c r="BC15" s="146">
        <v>0</v>
      </c>
      <c r="BD15" s="146">
        <v>0</v>
      </c>
      <c r="BE15" s="146">
        <v>0</v>
      </c>
      <c r="BF15" s="146">
        <v>0</v>
      </c>
      <c r="BG15" s="146">
        <v>0</v>
      </c>
      <c r="BH15" s="146">
        <v>0</v>
      </c>
      <c r="BI15" s="146">
        <v>0</v>
      </c>
      <c r="BJ15" s="146">
        <v>456891</v>
      </c>
      <c r="BK15" s="146">
        <v>10037414</v>
      </c>
      <c r="BL15" s="146">
        <v>0</v>
      </c>
      <c r="BM15" s="146">
        <v>0</v>
      </c>
      <c r="BN15" s="146">
        <v>0</v>
      </c>
      <c r="BO15" s="146">
        <v>0</v>
      </c>
      <c r="BP15" s="146">
        <v>0</v>
      </c>
      <c r="BQ15" s="146">
        <v>0</v>
      </c>
      <c r="BR15" s="146">
        <v>10037414</v>
      </c>
      <c r="BS15" s="146">
        <v>10494305</v>
      </c>
      <c r="BT15" s="146">
        <v>1838</v>
      </c>
      <c r="BU15" s="146">
        <v>0</v>
      </c>
      <c r="BV15" s="146">
        <v>0</v>
      </c>
      <c r="BW15" s="146">
        <v>1035202</v>
      </c>
      <c r="BX15" s="146">
        <v>0</v>
      </c>
      <c r="BY15" s="146">
        <v>-343128</v>
      </c>
      <c r="BZ15" s="146">
        <v>12687</v>
      </c>
      <c r="CA15" s="146">
        <v>1494</v>
      </c>
      <c r="CB15" s="146">
        <v>13146</v>
      </c>
      <c r="CC15" s="146">
        <v>0</v>
      </c>
      <c r="CD15" s="146">
        <v>721239</v>
      </c>
      <c r="CE15" s="146">
        <v>250085</v>
      </c>
      <c r="CF15" s="146">
        <v>644497</v>
      </c>
      <c r="CG15" s="146">
        <v>-490256</v>
      </c>
      <c r="CH15" s="146">
        <v>6304723</v>
      </c>
      <c r="CI15" s="146">
        <v>-4567785</v>
      </c>
      <c r="CJ15" s="146">
        <v>0</v>
      </c>
      <c r="CK15" s="146">
        <v>0</v>
      </c>
      <c r="CL15" s="146">
        <v>0</v>
      </c>
      <c r="CM15" s="146">
        <v>0</v>
      </c>
      <c r="CN15" s="146">
        <v>0</v>
      </c>
      <c r="CO15" s="146">
        <v>0</v>
      </c>
      <c r="CP15" s="146">
        <v>1344219</v>
      </c>
      <c r="CQ15" s="146">
        <v>-1128108</v>
      </c>
      <c r="CR15" s="146">
        <v>0</v>
      </c>
      <c r="CS15" s="146">
        <v>0</v>
      </c>
      <c r="CT15" s="146">
        <v>0</v>
      </c>
      <c r="CU15" s="146">
        <v>0</v>
      </c>
      <c r="CV15" s="146">
        <v>0</v>
      </c>
      <c r="CW15" s="146">
        <v>11113</v>
      </c>
      <c r="CX15" s="146">
        <v>2368488</v>
      </c>
      <c r="CY15" s="146">
        <v>0</v>
      </c>
      <c r="CZ15" s="146">
        <v>0</v>
      </c>
      <c r="DA15" s="146">
        <v>0</v>
      </c>
      <c r="DB15" s="146">
        <v>0</v>
      </c>
      <c r="DC15" s="146">
        <v>7006697</v>
      </c>
      <c r="DD15" s="146">
        <v>7006697</v>
      </c>
      <c r="DE15" s="146">
        <v>10096424</v>
      </c>
      <c r="DF15" s="146">
        <v>63348</v>
      </c>
      <c r="DG15" s="146">
        <v>145160</v>
      </c>
      <c r="DH15" s="146">
        <v>0</v>
      </c>
      <c r="DI15" s="146">
        <v>0</v>
      </c>
      <c r="DJ15" s="146">
        <v>0</v>
      </c>
      <c r="DK15" s="146">
        <v>0</v>
      </c>
      <c r="DL15" s="146">
        <v>0</v>
      </c>
      <c r="DM15" s="146">
        <v>244155</v>
      </c>
      <c r="DN15" s="146">
        <v>452663</v>
      </c>
      <c r="DO15" s="146">
        <v>0</v>
      </c>
      <c r="DP15" s="146">
        <v>0</v>
      </c>
      <c r="DQ15" s="146">
        <v>0</v>
      </c>
      <c r="DR15" s="146">
        <v>0</v>
      </c>
      <c r="DS15" s="146">
        <v>0</v>
      </c>
      <c r="DT15" s="146">
        <v>0</v>
      </c>
      <c r="DU15" s="146">
        <v>0</v>
      </c>
      <c r="DV15" s="146">
        <v>0</v>
      </c>
      <c r="DW15" s="146">
        <v>0</v>
      </c>
      <c r="DX15" s="146">
        <v>0</v>
      </c>
      <c r="DY15" s="146">
        <v>0</v>
      </c>
      <c r="DZ15" s="146">
        <v>452663</v>
      </c>
      <c r="EA15" s="146">
        <v>9643764</v>
      </c>
      <c r="EB15" s="146">
        <v>0</v>
      </c>
      <c r="EC15" s="146">
        <v>0</v>
      </c>
      <c r="ED15" s="146">
        <v>0</v>
      </c>
      <c r="EE15" s="146">
        <v>0</v>
      </c>
      <c r="EF15" s="146">
        <v>0</v>
      </c>
      <c r="EG15" s="146">
        <v>0</v>
      </c>
      <c r="EH15" s="146">
        <v>9643764</v>
      </c>
      <c r="EI15" s="146">
        <v>10096427</v>
      </c>
      <c r="EJ15" s="146">
        <v>9643764</v>
      </c>
      <c r="EK15" s="146">
        <v>7838128</v>
      </c>
      <c r="EL15" s="146">
        <v>0</v>
      </c>
      <c r="EM15" s="146">
        <v>0</v>
      </c>
      <c r="EN15" s="146">
        <v>-1</v>
      </c>
      <c r="EO15" s="146">
        <v>0</v>
      </c>
      <c r="EP15" s="146">
        <v>0</v>
      </c>
      <c r="EQ15" s="146">
        <v>7444477</v>
      </c>
      <c r="ER15" s="146">
        <v>0</v>
      </c>
      <c r="ES15" s="146">
        <v>0</v>
      </c>
      <c r="ET15" s="146">
        <v>0</v>
      </c>
      <c r="EU15" s="146">
        <v>0</v>
      </c>
      <c r="EV15" s="146">
        <v>0</v>
      </c>
      <c r="EW15" s="146">
        <v>0</v>
      </c>
      <c r="EX15" s="146">
        <v>0</v>
      </c>
      <c r="EY15" s="146">
        <v>10037414</v>
      </c>
    </row>
    <row r="16" spans="1:155" ht="13.5" x14ac:dyDescent="0.25">
      <c r="A16" s="136" t="s">
        <v>222</v>
      </c>
      <c r="B16" s="136" t="s">
        <v>209</v>
      </c>
      <c r="C16" s="142">
        <v>45657</v>
      </c>
      <c r="D16" s="146">
        <v>355496</v>
      </c>
      <c r="E16" s="146">
        <v>-15</v>
      </c>
      <c r="F16" s="146">
        <v>0</v>
      </c>
      <c r="G16" s="146">
        <v>200712</v>
      </c>
      <c r="H16" s="146">
        <v>5922</v>
      </c>
      <c r="I16" s="146">
        <v>-3746</v>
      </c>
      <c r="J16" s="146">
        <v>0</v>
      </c>
      <c r="K16" s="146">
        <v>49554</v>
      </c>
      <c r="L16" s="146">
        <v>0</v>
      </c>
      <c r="M16" s="146">
        <v>1605517</v>
      </c>
      <c r="N16" s="146">
        <v>2213440</v>
      </c>
      <c r="O16" s="146">
        <v>50000</v>
      </c>
      <c r="P16" s="146">
        <v>0</v>
      </c>
      <c r="Q16" s="146">
        <v>0</v>
      </c>
      <c r="R16" s="146">
        <v>2662964</v>
      </c>
      <c r="S16" s="146">
        <v>-1883991</v>
      </c>
      <c r="T16" s="146">
        <v>0</v>
      </c>
      <c r="U16" s="146">
        <v>0</v>
      </c>
      <c r="V16" s="146">
        <v>1018487</v>
      </c>
      <c r="W16" s="146">
        <v>-855179</v>
      </c>
      <c r="X16" s="146">
        <v>0</v>
      </c>
      <c r="Y16" s="146">
        <v>0</v>
      </c>
      <c r="Z16" s="146">
        <v>0</v>
      </c>
      <c r="AA16" s="146">
        <v>0</v>
      </c>
      <c r="AB16" s="146">
        <v>0</v>
      </c>
      <c r="AC16" s="146">
        <v>0</v>
      </c>
      <c r="AD16" s="146">
        <v>0</v>
      </c>
      <c r="AE16" s="146">
        <v>0</v>
      </c>
      <c r="AF16" s="146">
        <v>0</v>
      </c>
      <c r="AG16" s="146">
        <v>0</v>
      </c>
      <c r="AH16" s="146">
        <v>992281</v>
      </c>
      <c r="AI16" s="146">
        <v>0</v>
      </c>
      <c r="AJ16" s="146">
        <v>0</v>
      </c>
      <c r="AK16" s="146">
        <v>0</v>
      </c>
      <c r="AL16" s="146">
        <v>0</v>
      </c>
      <c r="AM16" s="146">
        <v>4425</v>
      </c>
      <c r="AN16" s="146">
        <v>4425</v>
      </c>
      <c r="AO16" s="146">
        <v>3210146</v>
      </c>
      <c r="AP16" s="146">
        <v>223375</v>
      </c>
      <c r="AQ16" s="146">
        <v>95077</v>
      </c>
      <c r="AR16" s="146">
        <v>40591</v>
      </c>
      <c r="AS16" s="146">
        <v>0</v>
      </c>
      <c r="AT16" s="146">
        <v>0</v>
      </c>
      <c r="AU16" s="146">
        <v>0</v>
      </c>
      <c r="AV16" s="146">
        <v>0</v>
      </c>
      <c r="AW16" s="146">
        <v>48501</v>
      </c>
      <c r="AX16" s="146">
        <v>407544</v>
      </c>
      <c r="AY16" s="146">
        <v>0</v>
      </c>
      <c r="AZ16" s="146">
        <v>0</v>
      </c>
      <c r="BA16" s="146">
        <v>0</v>
      </c>
      <c r="BB16" s="146">
        <v>0</v>
      </c>
      <c r="BC16" s="146">
        <v>0</v>
      </c>
      <c r="BD16" s="146">
        <v>0</v>
      </c>
      <c r="BE16" s="146">
        <v>0</v>
      </c>
      <c r="BF16" s="146">
        <v>0</v>
      </c>
      <c r="BG16" s="146">
        <v>0</v>
      </c>
      <c r="BH16" s="146">
        <v>0</v>
      </c>
      <c r="BI16" s="146">
        <v>0</v>
      </c>
      <c r="BJ16" s="146">
        <v>407544</v>
      </c>
      <c r="BK16" s="146">
        <v>2802602</v>
      </c>
      <c r="BL16" s="146">
        <v>0</v>
      </c>
      <c r="BM16" s="146">
        <v>0</v>
      </c>
      <c r="BN16" s="146">
        <v>0</v>
      </c>
      <c r="BO16" s="146">
        <v>0</v>
      </c>
      <c r="BP16" s="146">
        <v>0</v>
      </c>
      <c r="BQ16" s="146">
        <v>0</v>
      </c>
      <c r="BR16" s="146">
        <v>2802602</v>
      </c>
      <c r="BS16" s="146">
        <v>3210146</v>
      </c>
      <c r="BT16" s="146">
        <v>564006</v>
      </c>
      <c r="BU16" s="146">
        <v>0</v>
      </c>
      <c r="BV16" s="146">
        <v>0</v>
      </c>
      <c r="BW16" s="146">
        <v>373856</v>
      </c>
      <c r="BX16" s="146">
        <v>0</v>
      </c>
      <c r="BY16" s="146">
        <v>0</v>
      </c>
      <c r="BZ16" s="146">
        <v>0</v>
      </c>
      <c r="CA16" s="146">
        <v>10695</v>
      </c>
      <c r="CB16" s="146">
        <v>0</v>
      </c>
      <c r="CC16" s="146">
        <v>1850888</v>
      </c>
      <c r="CD16" s="146">
        <v>2799445</v>
      </c>
      <c r="CE16" s="146">
        <v>50000</v>
      </c>
      <c r="CF16" s="146">
        <v>0</v>
      </c>
      <c r="CG16" s="146">
        <v>0</v>
      </c>
      <c r="CH16" s="146">
        <v>2632117</v>
      </c>
      <c r="CI16" s="146">
        <v>-1803873</v>
      </c>
      <c r="CJ16" s="146">
        <v>0</v>
      </c>
      <c r="CK16" s="146">
        <v>0</v>
      </c>
      <c r="CL16" s="146">
        <v>1018243</v>
      </c>
      <c r="CM16" s="146">
        <v>-843334</v>
      </c>
      <c r="CN16" s="146">
        <v>0</v>
      </c>
      <c r="CO16" s="146">
        <v>0</v>
      </c>
      <c r="CP16" s="146">
        <v>0</v>
      </c>
      <c r="CQ16" s="146">
        <v>0</v>
      </c>
      <c r="CR16" s="146">
        <v>0</v>
      </c>
      <c r="CS16" s="146">
        <v>0</v>
      </c>
      <c r="CT16" s="146">
        <v>0</v>
      </c>
      <c r="CU16" s="146">
        <v>0</v>
      </c>
      <c r="CV16" s="146">
        <v>0</v>
      </c>
      <c r="CW16" s="146">
        <v>0</v>
      </c>
      <c r="CX16" s="146">
        <v>1053153</v>
      </c>
      <c r="CY16" s="146">
        <v>0</v>
      </c>
      <c r="CZ16" s="146">
        <v>0</v>
      </c>
      <c r="DA16" s="146">
        <v>0</v>
      </c>
      <c r="DB16" s="146">
        <v>0</v>
      </c>
      <c r="DC16" s="146">
        <v>4777</v>
      </c>
      <c r="DD16" s="146">
        <v>4777</v>
      </c>
      <c r="DE16" s="146">
        <v>3857375</v>
      </c>
      <c r="DF16" s="146">
        <v>296648</v>
      </c>
      <c r="DG16" s="146">
        <v>81731</v>
      </c>
      <c r="DH16" s="146">
        <v>36816</v>
      </c>
      <c r="DI16" s="146">
        <v>0</v>
      </c>
      <c r="DJ16" s="146">
        <v>0</v>
      </c>
      <c r="DK16" s="146">
        <v>0</v>
      </c>
      <c r="DL16" s="146">
        <v>0</v>
      </c>
      <c r="DM16" s="146">
        <v>48726</v>
      </c>
      <c r="DN16" s="146">
        <v>463921</v>
      </c>
      <c r="DO16" s="146">
        <v>596536</v>
      </c>
      <c r="DP16" s="146">
        <v>0</v>
      </c>
      <c r="DQ16" s="146">
        <v>0</v>
      </c>
      <c r="DR16" s="146">
        <v>0</v>
      </c>
      <c r="DS16" s="146">
        <v>0</v>
      </c>
      <c r="DT16" s="146">
        <v>596536</v>
      </c>
      <c r="DU16" s="146">
        <v>0</v>
      </c>
      <c r="DV16" s="146">
        <v>0</v>
      </c>
      <c r="DW16" s="146">
        <v>0</v>
      </c>
      <c r="DX16" s="146">
        <v>0</v>
      </c>
      <c r="DY16" s="146">
        <v>0</v>
      </c>
      <c r="DZ16" s="146">
        <v>1060457</v>
      </c>
      <c r="EA16" s="146">
        <v>2796918</v>
      </c>
      <c r="EB16" s="146">
        <v>0</v>
      </c>
      <c r="EC16" s="146">
        <v>0</v>
      </c>
      <c r="ED16" s="146">
        <v>0</v>
      </c>
      <c r="EE16" s="146">
        <v>0</v>
      </c>
      <c r="EF16" s="146">
        <v>0</v>
      </c>
      <c r="EG16" s="146">
        <v>0</v>
      </c>
      <c r="EH16" s="146">
        <v>2796918</v>
      </c>
      <c r="EI16" s="146">
        <v>3857375</v>
      </c>
      <c r="EJ16" s="146">
        <v>2796918</v>
      </c>
      <c r="EK16" s="146">
        <v>4530088</v>
      </c>
      <c r="EL16" s="146">
        <v>0</v>
      </c>
      <c r="EM16" s="146">
        <v>0</v>
      </c>
      <c r="EN16" s="146">
        <v>0</v>
      </c>
      <c r="EO16" s="146">
        <v>0</v>
      </c>
      <c r="EP16" s="146">
        <v>0</v>
      </c>
      <c r="EQ16" s="146">
        <v>4523724</v>
      </c>
      <c r="ER16" s="146">
        <v>0</v>
      </c>
      <c r="ES16" s="146">
        <v>680</v>
      </c>
      <c r="ET16" s="146">
        <v>0</v>
      </c>
      <c r="EU16" s="146">
        <v>0</v>
      </c>
      <c r="EV16" s="146">
        <v>0</v>
      </c>
      <c r="EW16" s="146">
        <v>0</v>
      </c>
      <c r="EX16" s="146">
        <v>0</v>
      </c>
      <c r="EY16" s="146">
        <v>2802602</v>
      </c>
    </row>
    <row r="17" spans="1:155" ht="13.5" x14ac:dyDescent="0.25">
      <c r="A17" s="136" t="s">
        <v>223</v>
      </c>
      <c r="B17" s="136" t="s">
        <v>209</v>
      </c>
      <c r="C17" s="142">
        <v>45657</v>
      </c>
      <c r="D17" s="146">
        <v>1690</v>
      </c>
      <c r="E17" s="146">
        <v>0</v>
      </c>
      <c r="F17" s="146">
        <v>0</v>
      </c>
      <c r="G17" s="146">
        <v>468311</v>
      </c>
      <c r="H17" s="146">
        <v>0</v>
      </c>
      <c r="I17" s="146">
        <v>-45948</v>
      </c>
      <c r="J17" s="146">
        <v>0</v>
      </c>
      <c r="K17" s="146">
        <v>27129</v>
      </c>
      <c r="L17" s="146">
        <v>266709</v>
      </c>
      <c r="M17" s="146">
        <v>3967147</v>
      </c>
      <c r="N17" s="146">
        <v>4685038</v>
      </c>
      <c r="O17" s="146">
        <v>107830</v>
      </c>
      <c r="P17" s="146">
        <v>53168</v>
      </c>
      <c r="Q17" s="146">
        <v>-23712</v>
      </c>
      <c r="R17" s="146">
        <v>7121690</v>
      </c>
      <c r="S17" s="146">
        <v>-4873940</v>
      </c>
      <c r="T17" s="146">
        <v>0</v>
      </c>
      <c r="U17" s="146">
        <v>0</v>
      </c>
      <c r="V17" s="146">
        <v>0</v>
      </c>
      <c r="W17" s="146">
        <v>0</v>
      </c>
      <c r="X17" s="146">
        <v>0</v>
      </c>
      <c r="Y17" s="146">
        <v>0</v>
      </c>
      <c r="Z17" s="146">
        <v>2057158</v>
      </c>
      <c r="AA17" s="146">
        <v>-1668394</v>
      </c>
      <c r="AB17" s="146">
        <v>0</v>
      </c>
      <c r="AC17" s="146">
        <v>0</v>
      </c>
      <c r="AD17" s="146">
        <v>0</v>
      </c>
      <c r="AE17" s="146">
        <v>0</v>
      </c>
      <c r="AF17" s="146">
        <v>0</v>
      </c>
      <c r="AG17" s="146">
        <v>0</v>
      </c>
      <c r="AH17" s="146">
        <v>2773800</v>
      </c>
      <c r="AI17" s="146">
        <v>0</v>
      </c>
      <c r="AJ17" s="146">
        <v>0</v>
      </c>
      <c r="AK17" s="146">
        <v>0</v>
      </c>
      <c r="AL17" s="146">
        <v>0</v>
      </c>
      <c r="AM17" s="146">
        <v>0</v>
      </c>
      <c r="AN17" s="146">
        <v>0</v>
      </c>
      <c r="AO17" s="146">
        <v>7458838</v>
      </c>
      <c r="AP17" s="146">
        <v>129067</v>
      </c>
      <c r="AQ17" s="146">
        <v>177293</v>
      </c>
      <c r="AR17" s="146">
        <v>82272</v>
      </c>
      <c r="AS17" s="146">
        <v>0</v>
      </c>
      <c r="AT17" s="146">
        <v>0</v>
      </c>
      <c r="AU17" s="146">
        <v>0</v>
      </c>
      <c r="AV17" s="146">
        <v>0</v>
      </c>
      <c r="AW17" s="146">
        <v>7668062</v>
      </c>
      <c r="AX17" s="146">
        <v>8056694</v>
      </c>
      <c r="AY17" s="146">
        <v>0</v>
      </c>
      <c r="AZ17" s="146">
        <v>0</v>
      </c>
      <c r="BA17" s="146">
        <v>0</v>
      </c>
      <c r="BB17" s="146">
        <v>0</v>
      </c>
      <c r="BC17" s="146">
        <v>0</v>
      </c>
      <c r="BD17" s="146">
        <v>0</v>
      </c>
      <c r="BE17" s="146">
        <v>0</v>
      </c>
      <c r="BF17" s="146">
        <v>0</v>
      </c>
      <c r="BG17" s="146">
        <v>0</v>
      </c>
      <c r="BH17" s="146">
        <v>0</v>
      </c>
      <c r="BI17" s="146">
        <v>0</v>
      </c>
      <c r="BJ17" s="146">
        <v>8056694</v>
      </c>
      <c r="BK17" s="146">
        <v>-597856</v>
      </c>
      <c r="BL17" s="146">
        <v>0</v>
      </c>
      <c r="BM17" s="146">
        <v>0</v>
      </c>
      <c r="BN17" s="146">
        <v>0</v>
      </c>
      <c r="BO17" s="146">
        <v>0</v>
      </c>
      <c r="BP17" s="146">
        <v>0</v>
      </c>
      <c r="BQ17" s="146">
        <v>0</v>
      </c>
      <c r="BR17" s="146">
        <v>-597856</v>
      </c>
      <c r="BS17" s="146">
        <v>7458838</v>
      </c>
      <c r="BT17" s="146">
        <v>19804</v>
      </c>
      <c r="BU17" s="146">
        <v>0</v>
      </c>
      <c r="BV17" s="146">
        <v>0</v>
      </c>
      <c r="BW17" s="146">
        <v>444816</v>
      </c>
      <c r="BX17" s="146">
        <v>0</v>
      </c>
      <c r="BY17" s="146">
        <v>-13853</v>
      </c>
      <c r="BZ17" s="146">
        <v>0</v>
      </c>
      <c r="CA17" s="146">
        <v>23243</v>
      </c>
      <c r="CB17" s="146">
        <v>272823</v>
      </c>
      <c r="CC17" s="146">
        <v>3921200</v>
      </c>
      <c r="CD17" s="146">
        <v>4668033</v>
      </c>
      <c r="CE17" s="146">
        <v>107830</v>
      </c>
      <c r="CF17" s="146">
        <v>53168</v>
      </c>
      <c r="CG17" s="146">
        <v>-19874</v>
      </c>
      <c r="CH17" s="146">
        <v>7103297</v>
      </c>
      <c r="CI17" s="146">
        <v>-4667747</v>
      </c>
      <c r="CJ17" s="146">
        <v>0</v>
      </c>
      <c r="CK17" s="146">
        <v>0</v>
      </c>
      <c r="CL17" s="146">
        <v>0</v>
      </c>
      <c r="CM17" s="146">
        <v>0</v>
      </c>
      <c r="CN17" s="146">
        <v>0</v>
      </c>
      <c r="CO17" s="146">
        <v>0</v>
      </c>
      <c r="CP17" s="146">
        <v>2003897</v>
      </c>
      <c r="CQ17" s="146">
        <v>-1584981</v>
      </c>
      <c r="CR17" s="146">
        <v>0</v>
      </c>
      <c r="CS17" s="146">
        <v>0</v>
      </c>
      <c r="CT17" s="146">
        <v>0</v>
      </c>
      <c r="CU17" s="146">
        <v>0</v>
      </c>
      <c r="CV17" s="146">
        <v>0</v>
      </c>
      <c r="CW17" s="146">
        <v>0</v>
      </c>
      <c r="CX17" s="146">
        <v>2995590</v>
      </c>
      <c r="CY17" s="146">
        <v>0</v>
      </c>
      <c r="CZ17" s="146">
        <v>0</v>
      </c>
      <c r="DA17" s="146">
        <v>0</v>
      </c>
      <c r="DB17" s="146">
        <v>0</v>
      </c>
      <c r="DC17" s="146">
        <v>0</v>
      </c>
      <c r="DD17" s="146">
        <v>0</v>
      </c>
      <c r="DE17" s="146">
        <v>7663623</v>
      </c>
      <c r="DF17" s="146">
        <v>166988</v>
      </c>
      <c r="DG17" s="146">
        <v>130176</v>
      </c>
      <c r="DH17" s="146">
        <v>101791</v>
      </c>
      <c r="DI17" s="146">
        <v>0</v>
      </c>
      <c r="DJ17" s="146">
        <v>0</v>
      </c>
      <c r="DK17" s="146">
        <v>0</v>
      </c>
      <c r="DL17" s="146">
        <v>0</v>
      </c>
      <c r="DM17" s="146">
        <v>8050939</v>
      </c>
      <c r="DN17" s="146">
        <v>8449894</v>
      </c>
      <c r="DO17" s="146">
        <v>0</v>
      </c>
      <c r="DP17" s="146">
        <v>0</v>
      </c>
      <c r="DQ17" s="146">
        <v>0</v>
      </c>
      <c r="DR17" s="146">
        <v>0</v>
      </c>
      <c r="DS17" s="146">
        <v>0</v>
      </c>
      <c r="DT17" s="146">
        <v>0</v>
      </c>
      <c r="DU17" s="146">
        <v>0</v>
      </c>
      <c r="DV17" s="146">
        <v>0</v>
      </c>
      <c r="DW17" s="146">
        <v>0</v>
      </c>
      <c r="DX17" s="146">
        <v>0</v>
      </c>
      <c r="DY17" s="146">
        <v>0</v>
      </c>
      <c r="DZ17" s="146">
        <v>8449894</v>
      </c>
      <c r="EA17" s="146">
        <v>-4253269</v>
      </c>
      <c r="EB17" s="146">
        <v>0</v>
      </c>
      <c r="EC17" s="146">
        <v>0</v>
      </c>
      <c r="ED17" s="146">
        <v>0</v>
      </c>
      <c r="EE17" s="146">
        <v>0</v>
      </c>
      <c r="EF17" s="146">
        <v>0</v>
      </c>
      <c r="EG17" s="146">
        <v>0</v>
      </c>
      <c r="EH17" s="146">
        <v>-4253269</v>
      </c>
      <c r="EI17" s="146">
        <v>4196625</v>
      </c>
      <c r="EJ17" s="146">
        <v>-4253269</v>
      </c>
      <c r="EK17" s="146">
        <v>6285853</v>
      </c>
      <c r="EL17" s="146">
        <v>0</v>
      </c>
      <c r="EM17" s="146">
        <v>0</v>
      </c>
      <c r="EN17" s="146">
        <v>3231734</v>
      </c>
      <c r="EO17" s="146">
        <v>0</v>
      </c>
      <c r="EP17" s="146">
        <v>0</v>
      </c>
      <c r="EQ17" s="146">
        <v>5862174</v>
      </c>
      <c r="ER17" s="146">
        <v>0</v>
      </c>
      <c r="ES17" s="146">
        <v>0</v>
      </c>
      <c r="ET17" s="146">
        <v>0</v>
      </c>
      <c r="EU17" s="146">
        <v>0</v>
      </c>
      <c r="EV17" s="146">
        <v>0</v>
      </c>
      <c r="EW17" s="146">
        <v>0</v>
      </c>
      <c r="EX17" s="146">
        <v>0</v>
      </c>
      <c r="EY17" s="146">
        <v>-597856</v>
      </c>
    </row>
    <row r="18" spans="1:155" ht="13.5" x14ac:dyDescent="0.25">
      <c r="A18" s="136" t="s">
        <v>224</v>
      </c>
      <c r="B18" s="136" t="s">
        <v>209</v>
      </c>
      <c r="C18" s="142">
        <v>45657</v>
      </c>
      <c r="D18" s="146">
        <v>687380</v>
      </c>
      <c r="E18" s="146">
        <v>5463471</v>
      </c>
      <c r="F18" s="146">
        <v>0</v>
      </c>
      <c r="G18" s="146">
        <v>1141642</v>
      </c>
      <c r="H18" s="146">
        <v>0</v>
      </c>
      <c r="I18" s="146">
        <v>-155359</v>
      </c>
      <c r="J18" s="146">
        <v>0</v>
      </c>
      <c r="K18" s="146">
        <v>51645</v>
      </c>
      <c r="L18" s="146">
        <v>331790</v>
      </c>
      <c r="M18" s="146">
        <v>0</v>
      </c>
      <c r="N18" s="146">
        <v>7520569</v>
      </c>
      <c r="O18" s="146">
        <v>1003118</v>
      </c>
      <c r="P18" s="146">
        <v>0</v>
      </c>
      <c r="Q18" s="146">
        <v>0</v>
      </c>
      <c r="R18" s="146">
        <v>15233840</v>
      </c>
      <c r="S18" s="146">
        <v>-9846683</v>
      </c>
      <c r="T18" s="146">
        <v>0</v>
      </c>
      <c r="U18" s="146">
        <v>0</v>
      </c>
      <c r="V18" s="146">
        <v>2784859</v>
      </c>
      <c r="W18" s="146">
        <v>-2669576</v>
      </c>
      <c r="X18" s="146">
        <v>17400</v>
      </c>
      <c r="Y18" s="146">
        <v>-17400</v>
      </c>
      <c r="Z18" s="146">
        <v>0</v>
      </c>
      <c r="AA18" s="146">
        <v>0</v>
      </c>
      <c r="AB18" s="146">
        <v>0</v>
      </c>
      <c r="AC18" s="146">
        <v>0</v>
      </c>
      <c r="AD18" s="146">
        <v>0</v>
      </c>
      <c r="AE18" s="146">
        <v>0</v>
      </c>
      <c r="AF18" s="146">
        <v>0</v>
      </c>
      <c r="AG18" s="146">
        <v>32797</v>
      </c>
      <c r="AH18" s="146">
        <v>6538355</v>
      </c>
      <c r="AI18" s="146">
        <v>0</v>
      </c>
      <c r="AJ18" s="146">
        <v>0</v>
      </c>
      <c r="AK18" s="146">
        <v>0</v>
      </c>
      <c r="AL18" s="146">
        <v>0</v>
      </c>
      <c r="AM18" s="146">
        <v>0</v>
      </c>
      <c r="AN18" s="146">
        <v>0</v>
      </c>
      <c r="AO18" s="146">
        <v>14058924</v>
      </c>
      <c r="AP18" s="146">
        <v>158197</v>
      </c>
      <c r="AQ18" s="146">
        <v>189438</v>
      </c>
      <c r="AR18" s="146">
        <v>283754</v>
      </c>
      <c r="AS18" s="146">
        <v>0</v>
      </c>
      <c r="AT18" s="146">
        <v>0</v>
      </c>
      <c r="AU18" s="146">
        <v>0</v>
      </c>
      <c r="AV18" s="146">
        <v>0</v>
      </c>
      <c r="AW18" s="146">
        <v>0</v>
      </c>
      <c r="AX18" s="146">
        <v>631389</v>
      </c>
      <c r="AY18" s="146">
        <v>4051494</v>
      </c>
      <c r="AZ18" s="146">
        <v>0</v>
      </c>
      <c r="BA18" s="146">
        <v>0</v>
      </c>
      <c r="BB18" s="146">
        <v>0</v>
      </c>
      <c r="BC18" s="146">
        <v>253043</v>
      </c>
      <c r="BD18" s="146">
        <v>4304537</v>
      </c>
      <c r="BE18" s="146">
        <v>0</v>
      </c>
      <c r="BF18" s="146">
        <v>0</v>
      </c>
      <c r="BG18" s="146">
        <v>0</v>
      </c>
      <c r="BH18" s="146">
        <v>0</v>
      </c>
      <c r="BI18" s="146">
        <v>0</v>
      </c>
      <c r="BJ18" s="146">
        <v>4935926</v>
      </c>
      <c r="BK18" s="146">
        <v>9122998</v>
      </c>
      <c r="BL18" s="146">
        <v>0</v>
      </c>
      <c r="BM18" s="146">
        <v>0</v>
      </c>
      <c r="BN18" s="146">
        <v>0</v>
      </c>
      <c r="BO18" s="146">
        <v>0</v>
      </c>
      <c r="BP18" s="146">
        <v>0</v>
      </c>
      <c r="BQ18" s="146">
        <v>0</v>
      </c>
      <c r="BR18" s="146">
        <v>9122998</v>
      </c>
      <c r="BS18" s="146">
        <v>14058924</v>
      </c>
      <c r="BT18" s="146">
        <v>1160283</v>
      </c>
      <c r="BU18" s="146">
        <v>5519969</v>
      </c>
      <c r="BV18" s="146">
        <v>0</v>
      </c>
      <c r="BW18" s="146">
        <v>1018506</v>
      </c>
      <c r="BX18" s="146">
        <v>0</v>
      </c>
      <c r="BY18" s="146">
        <v>-357713</v>
      </c>
      <c r="BZ18" s="146">
        <v>0</v>
      </c>
      <c r="CA18" s="146">
        <v>60785</v>
      </c>
      <c r="CB18" s="146">
        <v>252017</v>
      </c>
      <c r="CC18" s="146">
        <v>0</v>
      </c>
      <c r="CD18" s="146">
        <v>7653847</v>
      </c>
      <c r="CE18" s="146">
        <v>1003118</v>
      </c>
      <c r="CF18" s="146">
        <v>0</v>
      </c>
      <c r="CG18" s="146">
        <v>0</v>
      </c>
      <c r="CH18" s="146">
        <v>15137521</v>
      </c>
      <c r="CI18" s="146">
        <v>-9277699</v>
      </c>
      <c r="CJ18" s="146">
        <v>0</v>
      </c>
      <c r="CK18" s="146">
        <v>0</v>
      </c>
      <c r="CL18" s="146">
        <v>2759554</v>
      </c>
      <c r="CM18" s="146">
        <v>-2618368</v>
      </c>
      <c r="CN18" s="146">
        <v>17400</v>
      </c>
      <c r="CO18" s="146">
        <v>-17400</v>
      </c>
      <c r="CP18" s="146">
        <v>0</v>
      </c>
      <c r="CQ18" s="146">
        <v>0</v>
      </c>
      <c r="CR18" s="146">
        <v>0</v>
      </c>
      <c r="CS18" s="146">
        <v>0</v>
      </c>
      <c r="CT18" s="146">
        <v>0</v>
      </c>
      <c r="CU18" s="146">
        <v>0</v>
      </c>
      <c r="CV18" s="146">
        <v>0</v>
      </c>
      <c r="CW18" s="146">
        <v>32797</v>
      </c>
      <c r="CX18" s="146">
        <v>7036923</v>
      </c>
      <c r="CY18" s="146">
        <v>0</v>
      </c>
      <c r="CZ18" s="146">
        <v>0</v>
      </c>
      <c r="DA18" s="146">
        <v>0</v>
      </c>
      <c r="DB18" s="146">
        <v>0</v>
      </c>
      <c r="DC18" s="146">
        <v>0</v>
      </c>
      <c r="DD18" s="146">
        <v>0</v>
      </c>
      <c r="DE18" s="146">
        <v>14690770</v>
      </c>
      <c r="DF18" s="146">
        <v>214782</v>
      </c>
      <c r="DG18" s="146">
        <v>452667</v>
      </c>
      <c r="DH18" s="146">
        <v>0</v>
      </c>
      <c r="DI18" s="146">
        <v>0</v>
      </c>
      <c r="DJ18" s="146">
        <v>173310</v>
      </c>
      <c r="DK18" s="146">
        <v>0</v>
      </c>
      <c r="DL18" s="146">
        <v>0</v>
      </c>
      <c r="DM18" s="146">
        <v>0</v>
      </c>
      <c r="DN18" s="146">
        <v>840759</v>
      </c>
      <c r="DO18" s="146">
        <v>4488507</v>
      </c>
      <c r="DP18" s="146">
        <v>-161670</v>
      </c>
      <c r="DQ18" s="146">
        <v>0</v>
      </c>
      <c r="DR18" s="146">
        <v>0</v>
      </c>
      <c r="DS18" s="146">
        <v>0</v>
      </c>
      <c r="DT18" s="146">
        <v>4326837</v>
      </c>
      <c r="DU18" s="146">
        <v>0</v>
      </c>
      <c r="DV18" s="146">
        <v>0</v>
      </c>
      <c r="DW18" s="146">
        <v>0</v>
      </c>
      <c r="DX18" s="146">
        <v>0</v>
      </c>
      <c r="DY18" s="146">
        <v>0</v>
      </c>
      <c r="DZ18" s="146">
        <v>5167596</v>
      </c>
      <c r="EA18" s="146">
        <v>9523174</v>
      </c>
      <c r="EB18" s="146">
        <v>0</v>
      </c>
      <c r="EC18" s="146">
        <v>0</v>
      </c>
      <c r="ED18" s="146">
        <v>0</v>
      </c>
      <c r="EE18" s="146">
        <v>0</v>
      </c>
      <c r="EF18" s="146">
        <v>0</v>
      </c>
      <c r="EG18" s="146">
        <v>0</v>
      </c>
      <c r="EH18" s="146">
        <v>9523174</v>
      </c>
      <c r="EI18" s="146">
        <v>14690770</v>
      </c>
      <c r="EJ18" s="146">
        <v>9523174</v>
      </c>
      <c r="EK18" s="146">
        <v>7579715</v>
      </c>
      <c r="EL18" s="146">
        <v>0</v>
      </c>
      <c r="EM18" s="146">
        <v>0</v>
      </c>
      <c r="EN18" s="146">
        <v>1</v>
      </c>
      <c r="EO18" s="146">
        <v>0</v>
      </c>
      <c r="EP18" s="146">
        <v>0</v>
      </c>
      <c r="EQ18" s="146">
        <v>7979892</v>
      </c>
      <c r="ER18" s="146">
        <v>0</v>
      </c>
      <c r="ES18" s="146">
        <v>0</v>
      </c>
      <c r="ET18" s="146">
        <v>0</v>
      </c>
      <c r="EU18" s="146">
        <v>0</v>
      </c>
      <c r="EV18" s="146">
        <v>0</v>
      </c>
      <c r="EW18" s="146">
        <v>0</v>
      </c>
      <c r="EX18" s="146">
        <v>0</v>
      </c>
      <c r="EY18" s="146">
        <v>9122998</v>
      </c>
    </row>
    <row r="19" spans="1:155" ht="13.5" x14ac:dyDescent="0.25">
      <c r="A19" s="136" t="s">
        <v>225</v>
      </c>
      <c r="B19" s="136" t="s">
        <v>209</v>
      </c>
      <c r="C19" s="142">
        <v>45657</v>
      </c>
      <c r="D19" s="146">
        <v>29818</v>
      </c>
      <c r="E19" s="146">
        <v>-13</v>
      </c>
      <c r="F19" s="146">
        <v>0</v>
      </c>
      <c r="G19" s="146">
        <v>398226</v>
      </c>
      <c r="H19" s="146">
        <v>-24893</v>
      </c>
      <c r="I19" s="146">
        <v>-30591</v>
      </c>
      <c r="J19" s="146">
        <v>0</v>
      </c>
      <c r="K19" s="146">
        <v>4202</v>
      </c>
      <c r="L19" s="146">
        <v>0</v>
      </c>
      <c r="M19" s="146">
        <v>266946</v>
      </c>
      <c r="N19" s="146">
        <v>643695</v>
      </c>
      <c r="O19" s="146">
        <v>0</v>
      </c>
      <c r="P19" s="146">
        <v>0</v>
      </c>
      <c r="Q19" s="146">
        <v>0</v>
      </c>
      <c r="R19" s="146">
        <v>58655</v>
      </c>
      <c r="S19" s="146">
        <v>-26249</v>
      </c>
      <c r="T19" s="146">
        <v>0</v>
      </c>
      <c r="U19" s="146">
        <v>0</v>
      </c>
      <c r="V19" s="146">
        <v>141672</v>
      </c>
      <c r="W19" s="146">
        <v>-98807</v>
      </c>
      <c r="X19" s="146">
        <v>0</v>
      </c>
      <c r="Y19" s="146">
        <v>0</v>
      </c>
      <c r="Z19" s="146">
        <v>0</v>
      </c>
      <c r="AA19" s="146">
        <v>0</v>
      </c>
      <c r="AB19" s="146">
        <v>0</v>
      </c>
      <c r="AC19" s="146">
        <v>0</v>
      </c>
      <c r="AD19" s="146">
        <v>62497</v>
      </c>
      <c r="AE19" s="146">
        <v>-4166</v>
      </c>
      <c r="AF19" s="146">
        <v>0</v>
      </c>
      <c r="AG19" s="146">
        <v>0</v>
      </c>
      <c r="AH19" s="146">
        <v>133602</v>
      </c>
      <c r="AI19" s="146">
        <v>0</v>
      </c>
      <c r="AJ19" s="146">
        <v>0</v>
      </c>
      <c r="AK19" s="146">
        <v>0</v>
      </c>
      <c r="AL19" s="146">
        <v>0</v>
      </c>
      <c r="AM19" s="146">
        <v>2682</v>
      </c>
      <c r="AN19" s="146">
        <v>2682</v>
      </c>
      <c r="AO19" s="146">
        <v>779979</v>
      </c>
      <c r="AP19" s="146">
        <v>108393</v>
      </c>
      <c r="AQ19" s="146">
        <v>84520</v>
      </c>
      <c r="AR19" s="146">
        <v>34539</v>
      </c>
      <c r="AS19" s="146">
        <v>0</v>
      </c>
      <c r="AT19" s="146">
        <v>0</v>
      </c>
      <c r="AU19" s="146">
        <v>0</v>
      </c>
      <c r="AV19" s="146">
        <v>0</v>
      </c>
      <c r="AW19" s="146">
        <v>69205</v>
      </c>
      <c r="AX19" s="146">
        <v>296657</v>
      </c>
      <c r="AY19" s="146">
        <v>0</v>
      </c>
      <c r="AZ19" s="146">
        <v>0</v>
      </c>
      <c r="BA19" s="146">
        <v>0</v>
      </c>
      <c r="BB19" s="146">
        <v>58587</v>
      </c>
      <c r="BC19" s="146">
        <v>0</v>
      </c>
      <c r="BD19" s="146">
        <v>58587</v>
      </c>
      <c r="BE19" s="146">
        <v>0</v>
      </c>
      <c r="BF19" s="146">
        <v>0</v>
      </c>
      <c r="BG19" s="146">
        <v>0</v>
      </c>
      <c r="BH19" s="146">
        <v>0</v>
      </c>
      <c r="BI19" s="146">
        <v>0</v>
      </c>
      <c r="BJ19" s="146">
        <v>355244</v>
      </c>
      <c r="BK19" s="146">
        <v>424735</v>
      </c>
      <c r="BL19" s="146">
        <v>0</v>
      </c>
      <c r="BM19" s="146">
        <v>0</v>
      </c>
      <c r="BN19" s="146">
        <v>0</v>
      </c>
      <c r="BO19" s="146">
        <v>0</v>
      </c>
      <c r="BP19" s="146">
        <v>0</v>
      </c>
      <c r="BQ19" s="146">
        <v>0</v>
      </c>
      <c r="BR19" s="146">
        <v>424735</v>
      </c>
      <c r="BS19" s="146">
        <v>779979</v>
      </c>
      <c r="BT19" s="146">
        <v>77178</v>
      </c>
      <c r="BU19" s="146">
        <v>0</v>
      </c>
      <c r="BV19" s="146">
        <v>0</v>
      </c>
      <c r="BW19" s="146">
        <v>483455</v>
      </c>
      <c r="BX19" s="146">
        <v>1156</v>
      </c>
      <c r="BY19" s="146">
        <v>-18495</v>
      </c>
      <c r="BZ19" s="146">
        <v>0</v>
      </c>
      <c r="CA19" s="146">
        <v>15652</v>
      </c>
      <c r="CB19" s="146">
        <v>0</v>
      </c>
      <c r="CC19" s="146">
        <v>158628</v>
      </c>
      <c r="CD19" s="146">
        <v>717574</v>
      </c>
      <c r="CE19" s="146">
        <v>0</v>
      </c>
      <c r="CF19" s="146">
        <v>0</v>
      </c>
      <c r="CG19" s="146">
        <v>0</v>
      </c>
      <c r="CH19" s="146">
        <v>58655</v>
      </c>
      <c r="CI19" s="146">
        <v>-22807</v>
      </c>
      <c r="CJ19" s="146">
        <v>0</v>
      </c>
      <c r="CK19" s="146">
        <v>0</v>
      </c>
      <c r="CL19" s="146">
        <v>141672</v>
      </c>
      <c r="CM19" s="146">
        <v>-79160</v>
      </c>
      <c r="CN19" s="146">
        <v>0</v>
      </c>
      <c r="CO19" s="146">
        <v>0</v>
      </c>
      <c r="CP19" s="146">
        <v>0</v>
      </c>
      <c r="CQ19" s="146">
        <v>0</v>
      </c>
      <c r="CR19" s="146">
        <v>0</v>
      </c>
      <c r="CS19" s="146">
        <v>0</v>
      </c>
      <c r="CT19" s="146">
        <v>0</v>
      </c>
      <c r="CU19" s="146">
        <v>0</v>
      </c>
      <c r="CV19" s="146">
        <v>0</v>
      </c>
      <c r="CW19" s="146">
        <v>0</v>
      </c>
      <c r="CX19" s="146">
        <v>98360</v>
      </c>
      <c r="CY19" s="146">
        <v>0</v>
      </c>
      <c r="CZ19" s="146">
        <v>0</v>
      </c>
      <c r="DA19" s="146">
        <v>0</v>
      </c>
      <c r="DB19" s="146">
        <v>0</v>
      </c>
      <c r="DC19" s="146">
        <v>2682</v>
      </c>
      <c r="DD19" s="146">
        <v>2682</v>
      </c>
      <c r="DE19" s="146">
        <v>818616</v>
      </c>
      <c r="DF19" s="146">
        <v>103446</v>
      </c>
      <c r="DG19" s="146">
        <v>71383</v>
      </c>
      <c r="DH19" s="146">
        <v>28954</v>
      </c>
      <c r="DI19" s="146">
        <v>0</v>
      </c>
      <c r="DJ19" s="146">
        <v>0</v>
      </c>
      <c r="DK19" s="146">
        <v>0</v>
      </c>
      <c r="DL19" s="146">
        <v>0</v>
      </c>
      <c r="DM19" s="146">
        <v>66268</v>
      </c>
      <c r="DN19" s="146">
        <v>270051</v>
      </c>
      <c r="DO19" s="146">
        <v>0</v>
      </c>
      <c r="DP19" s="146">
        <v>0</v>
      </c>
      <c r="DQ19" s="146">
        <v>0</v>
      </c>
      <c r="DR19" s="146">
        <v>0</v>
      </c>
      <c r="DS19" s="146">
        <v>0</v>
      </c>
      <c r="DT19" s="146">
        <v>0</v>
      </c>
      <c r="DU19" s="146">
        <v>0</v>
      </c>
      <c r="DV19" s="146">
        <v>0</v>
      </c>
      <c r="DW19" s="146">
        <v>0</v>
      </c>
      <c r="DX19" s="146">
        <v>0</v>
      </c>
      <c r="DY19" s="146">
        <v>0</v>
      </c>
      <c r="DZ19" s="146">
        <v>270051</v>
      </c>
      <c r="EA19" s="146">
        <v>548564</v>
      </c>
      <c r="EB19" s="146">
        <v>0</v>
      </c>
      <c r="EC19" s="146">
        <v>0</v>
      </c>
      <c r="ED19" s="146">
        <v>0</v>
      </c>
      <c r="EE19" s="146">
        <v>0</v>
      </c>
      <c r="EF19" s="146">
        <v>0</v>
      </c>
      <c r="EG19" s="146">
        <v>0</v>
      </c>
      <c r="EH19" s="146">
        <v>548564</v>
      </c>
      <c r="EI19" s="146">
        <v>818615</v>
      </c>
      <c r="EJ19" s="146">
        <v>548564</v>
      </c>
      <c r="EK19" s="146">
        <v>4330932</v>
      </c>
      <c r="EL19" s="146">
        <v>0</v>
      </c>
      <c r="EM19" s="146">
        <v>0</v>
      </c>
      <c r="EN19" s="146">
        <v>0</v>
      </c>
      <c r="EO19" s="146">
        <v>0</v>
      </c>
      <c r="EP19" s="146">
        <v>0</v>
      </c>
      <c r="EQ19" s="146">
        <v>4204761</v>
      </c>
      <c r="ER19" s="146">
        <v>0</v>
      </c>
      <c r="ES19" s="146">
        <v>250000</v>
      </c>
      <c r="ET19" s="146">
        <v>0</v>
      </c>
      <c r="EU19" s="146">
        <v>0</v>
      </c>
      <c r="EV19" s="146">
        <v>0</v>
      </c>
      <c r="EW19" s="146">
        <v>0</v>
      </c>
      <c r="EX19" s="146">
        <v>0</v>
      </c>
      <c r="EY19" s="146">
        <v>424735</v>
      </c>
    </row>
    <row r="20" spans="1:155" ht="13.5" x14ac:dyDescent="0.25">
      <c r="A20" s="136" t="s">
        <v>226</v>
      </c>
      <c r="B20" s="136" t="s">
        <v>209</v>
      </c>
      <c r="C20" s="142">
        <v>45657</v>
      </c>
      <c r="D20" s="146">
        <v>178191</v>
      </c>
      <c r="E20" s="146">
        <v>0</v>
      </c>
      <c r="F20" s="146">
        <v>0</v>
      </c>
      <c r="G20" s="146">
        <v>1294511</v>
      </c>
      <c r="H20" s="146">
        <v>0</v>
      </c>
      <c r="I20" s="146">
        <v>-38680</v>
      </c>
      <c r="J20" s="146">
        <v>0</v>
      </c>
      <c r="K20" s="146">
        <v>-19666</v>
      </c>
      <c r="L20" s="146">
        <v>0</v>
      </c>
      <c r="M20" s="146">
        <v>-70463</v>
      </c>
      <c r="N20" s="146">
        <v>1343893</v>
      </c>
      <c r="O20" s="146">
        <v>0</v>
      </c>
      <c r="P20" s="146">
        <v>0</v>
      </c>
      <c r="Q20" s="146">
        <v>0</v>
      </c>
      <c r="R20" s="146">
        <v>0</v>
      </c>
      <c r="S20" s="146">
        <v>0</v>
      </c>
      <c r="T20" s="146">
        <v>0</v>
      </c>
      <c r="U20" s="146">
        <v>0</v>
      </c>
      <c r="V20" s="146">
        <v>0</v>
      </c>
      <c r="W20" s="146">
        <v>0</v>
      </c>
      <c r="X20" s="146">
        <v>0</v>
      </c>
      <c r="Y20" s="146">
        <v>0</v>
      </c>
      <c r="Z20" s="146">
        <v>29852</v>
      </c>
      <c r="AA20" s="146">
        <v>-498</v>
      </c>
      <c r="AB20" s="146">
        <v>0</v>
      </c>
      <c r="AC20" s="146">
        <v>0</v>
      </c>
      <c r="AD20" s="146">
        <v>0</v>
      </c>
      <c r="AE20" s="146">
        <v>0</v>
      </c>
      <c r="AF20" s="146">
        <v>0</v>
      </c>
      <c r="AG20" s="146">
        <v>0</v>
      </c>
      <c r="AH20" s="146">
        <v>29354</v>
      </c>
      <c r="AI20" s="146">
        <v>0</v>
      </c>
      <c r="AJ20" s="146">
        <v>0</v>
      </c>
      <c r="AK20" s="146">
        <v>0</v>
      </c>
      <c r="AL20" s="146">
        <v>0</v>
      </c>
      <c r="AM20" s="146">
        <v>0</v>
      </c>
      <c r="AN20" s="146">
        <v>0</v>
      </c>
      <c r="AO20" s="146">
        <v>1373247</v>
      </c>
      <c r="AP20" s="146">
        <v>197358</v>
      </c>
      <c r="AQ20" s="146">
        <v>301856</v>
      </c>
      <c r="AR20" s="146">
        <v>8837</v>
      </c>
      <c r="AS20" s="146">
        <v>0</v>
      </c>
      <c r="AT20" s="146">
        <v>0</v>
      </c>
      <c r="AU20" s="146">
        <v>0</v>
      </c>
      <c r="AV20" s="146">
        <v>0</v>
      </c>
      <c r="AW20" s="146">
        <v>178098</v>
      </c>
      <c r="AX20" s="146">
        <v>686149</v>
      </c>
      <c r="AY20" s="146">
        <v>0</v>
      </c>
      <c r="AZ20" s="146">
        <v>524858</v>
      </c>
      <c r="BA20" s="146">
        <v>0</v>
      </c>
      <c r="BB20" s="146">
        <v>0</v>
      </c>
      <c r="BC20" s="146">
        <v>0</v>
      </c>
      <c r="BD20" s="146">
        <v>524858</v>
      </c>
      <c r="BE20" s="146">
        <v>0</v>
      </c>
      <c r="BF20" s="146">
        <v>0</v>
      </c>
      <c r="BG20" s="146">
        <v>0</v>
      </c>
      <c r="BH20" s="146">
        <v>0</v>
      </c>
      <c r="BI20" s="146">
        <v>0</v>
      </c>
      <c r="BJ20" s="146">
        <v>1211007</v>
      </c>
      <c r="BK20" s="146">
        <v>162240</v>
      </c>
      <c r="BL20" s="146">
        <v>0</v>
      </c>
      <c r="BM20" s="146">
        <v>0</v>
      </c>
      <c r="BN20" s="146">
        <v>0</v>
      </c>
      <c r="BO20" s="146">
        <v>0</v>
      </c>
      <c r="BP20" s="146">
        <v>0</v>
      </c>
      <c r="BQ20" s="146">
        <v>0</v>
      </c>
      <c r="BR20" s="146">
        <v>162240</v>
      </c>
      <c r="BS20" s="146">
        <v>1373247</v>
      </c>
      <c r="BT20" s="146">
        <v>0</v>
      </c>
      <c r="BU20" s="146">
        <v>0</v>
      </c>
      <c r="BV20" s="146">
        <v>0</v>
      </c>
      <c r="BW20" s="146">
        <v>0</v>
      </c>
      <c r="BX20" s="146">
        <v>0</v>
      </c>
      <c r="BY20" s="146">
        <v>0</v>
      </c>
      <c r="BZ20" s="146">
        <v>0</v>
      </c>
      <c r="CA20" s="146">
        <v>0</v>
      </c>
      <c r="CB20" s="146">
        <v>0</v>
      </c>
      <c r="CC20" s="146">
        <v>0</v>
      </c>
      <c r="CD20" s="146">
        <v>0</v>
      </c>
      <c r="CE20" s="146">
        <v>0</v>
      </c>
      <c r="CF20" s="146">
        <v>0</v>
      </c>
      <c r="CG20" s="146">
        <v>0</v>
      </c>
      <c r="CH20" s="146">
        <v>0</v>
      </c>
      <c r="CI20" s="146">
        <v>0</v>
      </c>
      <c r="CJ20" s="146">
        <v>0</v>
      </c>
      <c r="CK20" s="146">
        <v>0</v>
      </c>
      <c r="CL20" s="146">
        <v>0</v>
      </c>
      <c r="CM20" s="146">
        <v>0</v>
      </c>
      <c r="CN20" s="146">
        <v>0</v>
      </c>
      <c r="CO20" s="146">
        <v>0</v>
      </c>
      <c r="CP20" s="146">
        <v>0</v>
      </c>
      <c r="CQ20" s="146">
        <v>0</v>
      </c>
      <c r="CR20" s="146">
        <v>0</v>
      </c>
      <c r="CS20" s="146">
        <v>0</v>
      </c>
      <c r="CT20" s="146">
        <v>0</v>
      </c>
      <c r="CU20" s="146">
        <v>0</v>
      </c>
      <c r="CV20" s="146">
        <v>0</v>
      </c>
      <c r="CW20" s="146">
        <v>0</v>
      </c>
      <c r="CX20" s="146">
        <v>0</v>
      </c>
      <c r="CY20" s="146">
        <v>0</v>
      </c>
      <c r="CZ20" s="146">
        <v>0</v>
      </c>
      <c r="DA20" s="146">
        <v>0</v>
      </c>
      <c r="DB20" s="146">
        <v>0</v>
      </c>
      <c r="DC20" s="146">
        <v>0</v>
      </c>
      <c r="DD20" s="146">
        <v>0</v>
      </c>
      <c r="DE20" s="146">
        <v>0</v>
      </c>
      <c r="DF20" s="146">
        <v>0</v>
      </c>
      <c r="DG20" s="146">
        <v>0</v>
      </c>
      <c r="DH20" s="146">
        <v>0</v>
      </c>
      <c r="DI20" s="146">
        <v>0</v>
      </c>
      <c r="DJ20" s="146">
        <v>0</v>
      </c>
      <c r="DK20" s="146">
        <v>0</v>
      </c>
      <c r="DL20" s="146">
        <v>0</v>
      </c>
      <c r="DM20" s="146">
        <v>0</v>
      </c>
      <c r="DN20" s="146">
        <v>0</v>
      </c>
      <c r="DO20" s="146">
        <v>0</v>
      </c>
      <c r="DP20" s="146">
        <v>0</v>
      </c>
      <c r="DQ20" s="146">
        <v>0</v>
      </c>
      <c r="DR20" s="146">
        <v>0</v>
      </c>
      <c r="DS20" s="146">
        <v>0</v>
      </c>
      <c r="DT20" s="146">
        <v>0</v>
      </c>
      <c r="DU20" s="146">
        <v>0</v>
      </c>
      <c r="DV20" s="146">
        <v>0</v>
      </c>
      <c r="DW20" s="146">
        <v>0</v>
      </c>
      <c r="DX20" s="146">
        <v>0</v>
      </c>
      <c r="DY20" s="146">
        <v>0</v>
      </c>
      <c r="DZ20" s="146">
        <v>0</v>
      </c>
      <c r="EA20" s="146">
        <v>0</v>
      </c>
      <c r="EB20" s="146">
        <v>0</v>
      </c>
      <c r="EC20" s="146">
        <v>0</v>
      </c>
      <c r="ED20" s="146">
        <v>0</v>
      </c>
      <c r="EE20" s="146">
        <v>0</v>
      </c>
      <c r="EF20" s="146">
        <v>0</v>
      </c>
      <c r="EG20" s="146">
        <v>0</v>
      </c>
      <c r="EH20" s="146">
        <v>0</v>
      </c>
      <c r="EI20" s="146">
        <v>0</v>
      </c>
      <c r="EJ20" s="146">
        <v>0</v>
      </c>
      <c r="EK20" s="146">
        <v>2592510</v>
      </c>
      <c r="EL20" s="146">
        <v>0</v>
      </c>
      <c r="EM20" s="146">
        <v>0</v>
      </c>
      <c r="EN20" s="146">
        <v>0</v>
      </c>
      <c r="EO20" s="146">
        <v>0</v>
      </c>
      <c r="EP20" s="146">
        <v>0</v>
      </c>
      <c r="EQ20" s="146">
        <v>2430270</v>
      </c>
      <c r="ER20" s="146">
        <v>0</v>
      </c>
      <c r="ES20" s="146">
        <v>0</v>
      </c>
      <c r="ET20" s="146">
        <v>0</v>
      </c>
      <c r="EU20" s="146">
        <v>0</v>
      </c>
      <c r="EV20" s="146">
        <v>0</v>
      </c>
      <c r="EW20" s="146">
        <v>0</v>
      </c>
      <c r="EX20" s="146">
        <v>0</v>
      </c>
      <c r="EY20" s="146">
        <v>162240</v>
      </c>
    </row>
    <row r="21" spans="1:155" ht="13.5" x14ac:dyDescent="0.25">
      <c r="A21" s="136" t="s">
        <v>227</v>
      </c>
      <c r="B21" s="136" t="s">
        <v>209</v>
      </c>
      <c r="C21" s="142">
        <v>45657</v>
      </c>
      <c r="D21" s="146">
        <v>167114</v>
      </c>
      <c r="E21" s="146">
        <v>0</v>
      </c>
      <c r="F21" s="146">
        <v>0</v>
      </c>
      <c r="G21" s="146">
        <v>1014114</v>
      </c>
      <c r="H21" s="146">
        <v>0</v>
      </c>
      <c r="I21" s="146">
        <v>-47723</v>
      </c>
      <c r="J21" s="146">
        <v>0</v>
      </c>
      <c r="K21" s="146">
        <v>-17615</v>
      </c>
      <c r="L21" s="146">
        <v>1797</v>
      </c>
      <c r="M21" s="146">
        <v>-65002</v>
      </c>
      <c r="N21" s="146">
        <v>1052685</v>
      </c>
      <c r="O21" s="146">
        <v>0</v>
      </c>
      <c r="P21" s="146">
        <v>0</v>
      </c>
      <c r="Q21" s="146">
        <v>0</v>
      </c>
      <c r="R21" s="146">
        <v>0</v>
      </c>
      <c r="S21" s="146">
        <v>0</v>
      </c>
      <c r="T21" s="146">
        <v>0</v>
      </c>
      <c r="U21" s="146">
        <v>0</v>
      </c>
      <c r="V21" s="146">
        <v>0</v>
      </c>
      <c r="W21" s="146">
        <v>0</v>
      </c>
      <c r="X21" s="146">
        <v>0</v>
      </c>
      <c r="Y21" s="146">
        <v>0</v>
      </c>
      <c r="Z21" s="146">
        <v>22190</v>
      </c>
      <c r="AA21" s="146">
        <v>-370</v>
      </c>
      <c r="AB21" s="146">
        <v>0</v>
      </c>
      <c r="AC21" s="146">
        <v>0</v>
      </c>
      <c r="AD21" s="146">
        <v>0</v>
      </c>
      <c r="AE21" s="146">
        <v>0</v>
      </c>
      <c r="AF21" s="146">
        <v>0</v>
      </c>
      <c r="AG21" s="146">
        <v>0</v>
      </c>
      <c r="AH21" s="146">
        <v>21820</v>
      </c>
      <c r="AI21" s="146">
        <v>0</v>
      </c>
      <c r="AJ21" s="146">
        <v>0</v>
      </c>
      <c r="AK21" s="146">
        <v>0</v>
      </c>
      <c r="AL21" s="146">
        <v>0</v>
      </c>
      <c r="AM21" s="146">
        <v>0</v>
      </c>
      <c r="AN21" s="146">
        <v>0</v>
      </c>
      <c r="AO21" s="146">
        <v>1074505</v>
      </c>
      <c r="AP21" s="146">
        <v>218737</v>
      </c>
      <c r="AQ21" s="146">
        <v>388123</v>
      </c>
      <c r="AR21" s="146">
        <v>10109</v>
      </c>
      <c r="AS21" s="146">
        <v>0</v>
      </c>
      <c r="AT21" s="146">
        <v>0</v>
      </c>
      <c r="AU21" s="146">
        <v>0</v>
      </c>
      <c r="AV21" s="146">
        <v>0</v>
      </c>
      <c r="AW21" s="146">
        <v>172295</v>
      </c>
      <c r="AX21" s="146">
        <v>789264</v>
      </c>
      <c r="AY21" s="146">
        <v>0</v>
      </c>
      <c r="AZ21" s="146">
        <v>2473</v>
      </c>
      <c r="BA21" s="146">
        <v>0</v>
      </c>
      <c r="BB21" s="146">
        <v>0</v>
      </c>
      <c r="BC21" s="146">
        <v>0</v>
      </c>
      <c r="BD21" s="146">
        <v>2473</v>
      </c>
      <c r="BE21" s="146">
        <v>0</v>
      </c>
      <c r="BF21" s="146">
        <v>0</v>
      </c>
      <c r="BG21" s="146">
        <v>0</v>
      </c>
      <c r="BH21" s="146">
        <v>0</v>
      </c>
      <c r="BI21" s="146">
        <v>0</v>
      </c>
      <c r="BJ21" s="146">
        <v>791737</v>
      </c>
      <c r="BK21" s="146">
        <v>282768</v>
      </c>
      <c r="BL21" s="146">
        <v>0</v>
      </c>
      <c r="BM21" s="146">
        <v>0</v>
      </c>
      <c r="BN21" s="146">
        <v>0</v>
      </c>
      <c r="BO21" s="146">
        <v>0</v>
      </c>
      <c r="BP21" s="146">
        <v>0</v>
      </c>
      <c r="BQ21" s="146">
        <v>0</v>
      </c>
      <c r="BR21" s="146">
        <v>282768</v>
      </c>
      <c r="BS21" s="146">
        <v>1074505</v>
      </c>
      <c r="BT21" s="146">
        <v>0</v>
      </c>
      <c r="BU21" s="146">
        <v>0</v>
      </c>
      <c r="BV21" s="146">
        <v>0</v>
      </c>
      <c r="BW21" s="146">
        <v>0</v>
      </c>
      <c r="BX21" s="146">
        <v>0</v>
      </c>
      <c r="BY21" s="146">
        <v>0</v>
      </c>
      <c r="BZ21" s="146">
        <v>0</v>
      </c>
      <c r="CA21" s="146">
        <v>0</v>
      </c>
      <c r="CB21" s="146">
        <v>0</v>
      </c>
      <c r="CC21" s="146">
        <v>0</v>
      </c>
      <c r="CD21" s="146">
        <v>0</v>
      </c>
      <c r="CE21" s="146">
        <v>0</v>
      </c>
      <c r="CF21" s="146">
        <v>0</v>
      </c>
      <c r="CG21" s="146">
        <v>0</v>
      </c>
      <c r="CH21" s="146">
        <v>0</v>
      </c>
      <c r="CI21" s="146">
        <v>0</v>
      </c>
      <c r="CJ21" s="146">
        <v>0</v>
      </c>
      <c r="CK21" s="146">
        <v>0</v>
      </c>
      <c r="CL21" s="146">
        <v>0</v>
      </c>
      <c r="CM21" s="146">
        <v>0</v>
      </c>
      <c r="CN21" s="146">
        <v>0</v>
      </c>
      <c r="CO21" s="146">
        <v>0</v>
      </c>
      <c r="CP21" s="146">
        <v>0</v>
      </c>
      <c r="CQ21" s="146">
        <v>0</v>
      </c>
      <c r="CR21" s="146">
        <v>0</v>
      </c>
      <c r="CS21" s="146">
        <v>0</v>
      </c>
      <c r="CT21" s="146">
        <v>0</v>
      </c>
      <c r="CU21" s="146">
        <v>0</v>
      </c>
      <c r="CV21" s="146">
        <v>0</v>
      </c>
      <c r="CW21" s="146">
        <v>0</v>
      </c>
      <c r="CX21" s="146">
        <v>0</v>
      </c>
      <c r="CY21" s="146">
        <v>0</v>
      </c>
      <c r="CZ21" s="146">
        <v>0</v>
      </c>
      <c r="DA21" s="146">
        <v>0</v>
      </c>
      <c r="DB21" s="146">
        <v>0</v>
      </c>
      <c r="DC21" s="146">
        <v>0</v>
      </c>
      <c r="DD21" s="146">
        <v>0</v>
      </c>
      <c r="DE21" s="146">
        <v>0</v>
      </c>
      <c r="DF21" s="146">
        <v>0</v>
      </c>
      <c r="DG21" s="146">
        <v>0</v>
      </c>
      <c r="DH21" s="146">
        <v>0</v>
      </c>
      <c r="DI21" s="146">
        <v>0</v>
      </c>
      <c r="DJ21" s="146">
        <v>0</v>
      </c>
      <c r="DK21" s="146">
        <v>0</v>
      </c>
      <c r="DL21" s="146">
        <v>0</v>
      </c>
      <c r="DM21" s="146">
        <v>0</v>
      </c>
      <c r="DN21" s="146">
        <v>0</v>
      </c>
      <c r="DO21" s="146">
        <v>0</v>
      </c>
      <c r="DP21" s="146">
        <v>0</v>
      </c>
      <c r="DQ21" s="146">
        <v>0</v>
      </c>
      <c r="DR21" s="146">
        <v>0</v>
      </c>
      <c r="DS21" s="146">
        <v>0</v>
      </c>
      <c r="DT21" s="146">
        <v>0</v>
      </c>
      <c r="DU21" s="146">
        <v>0</v>
      </c>
      <c r="DV21" s="146">
        <v>0</v>
      </c>
      <c r="DW21" s="146">
        <v>0</v>
      </c>
      <c r="DX21" s="146">
        <v>0</v>
      </c>
      <c r="DY21" s="146">
        <v>0</v>
      </c>
      <c r="DZ21" s="146">
        <v>0</v>
      </c>
      <c r="EA21" s="146">
        <v>0</v>
      </c>
      <c r="EB21" s="146">
        <v>0</v>
      </c>
      <c r="EC21" s="146">
        <v>0</v>
      </c>
      <c r="ED21" s="146">
        <v>0</v>
      </c>
      <c r="EE21" s="146">
        <v>0</v>
      </c>
      <c r="EF21" s="146">
        <v>0</v>
      </c>
      <c r="EG21" s="146">
        <v>0</v>
      </c>
      <c r="EH21" s="146">
        <v>0</v>
      </c>
      <c r="EI21" s="146">
        <v>0</v>
      </c>
      <c r="EJ21" s="146">
        <v>0</v>
      </c>
      <c r="EK21" s="146">
        <v>3182546</v>
      </c>
      <c r="EL21" s="146">
        <v>0</v>
      </c>
      <c r="EM21" s="146">
        <v>0</v>
      </c>
      <c r="EN21" s="146">
        <v>0</v>
      </c>
      <c r="EO21" s="146">
        <v>0</v>
      </c>
      <c r="EP21" s="146">
        <v>0</v>
      </c>
      <c r="EQ21" s="146">
        <v>2899438</v>
      </c>
      <c r="ER21" s="146">
        <v>0</v>
      </c>
      <c r="ES21" s="146">
        <v>0</v>
      </c>
      <c r="ET21" s="146">
        <v>0</v>
      </c>
      <c r="EU21" s="146">
        <v>0</v>
      </c>
      <c r="EV21" s="146">
        <v>340</v>
      </c>
      <c r="EW21" s="146">
        <v>0</v>
      </c>
      <c r="EX21" s="146">
        <v>0</v>
      </c>
      <c r="EY21" s="146">
        <v>282768</v>
      </c>
    </row>
    <row r="22" spans="1:155" ht="13.5" x14ac:dyDescent="0.25">
      <c r="A22" s="136" t="s">
        <v>228</v>
      </c>
      <c r="B22" s="136" t="s">
        <v>209</v>
      </c>
      <c r="C22" s="142">
        <v>45657</v>
      </c>
      <c r="D22" s="146">
        <v>13494838</v>
      </c>
      <c r="E22" s="146">
        <v>88366448</v>
      </c>
      <c r="F22" s="146">
        <v>0</v>
      </c>
      <c r="G22" s="146">
        <v>10719833</v>
      </c>
      <c r="H22" s="146">
        <v>3369819</v>
      </c>
      <c r="I22" s="146">
        <v>0</v>
      </c>
      <c r="J22" s="146">
        <v>661891</v>
      </c>
      <c r="K22" s="146">
        <v>1599508</v>
      </c>
      <c r="L22" s="146">
        <v>0</v>
      </c>
      <c r="M22" s="146">
        <v>0</v>
      </c>
      <c r="N22" s="146">
        <v>118212337</v>
      </c>
      <c r="O22" s="146">
        <v>8990035</v>
      </c>
      <c r="P22" s="146">
        <v>17999909</v>
      </c>
      <c r="Q22" s="146">
        <v>-6469375</v>
      </c>
      <c r="R22" s="146">
        <v>394680094</v>
      </c>
      <c r="S22" s="146">
        <v>-146871109</v>
      </c>
      <c r="T22" s="146">
        <v>0</v>
      </c>
      <c r="U22" s="146">
        <v>0</v>
      </c>
      <c r="V22" s="146">
        <v>17737519</v>
      </c>
      <c r="W22" s="146">
        <v>-11259536</v>
      </c>
      <c r="X22" s="146">
        <v>902518</v>
      </c>
      <c r="Y22" s="146">
        <v>-667387</v>
      </c>
      <c r="Z22" s="146">
        <v>41120</v>
      </c>
      <c r="AA22" s="146">
        <v>-36005</v>
      </c>
      <c r="AB22" s="146">
        <v>13904783</v>
      </c>
      <c r="AC22" s="146">
        <v>-9687984</v>
      </c>
      <c r="AD22" s="146">
        <v>0</v>
      </c>
      <c r="AE22" s="146">
        <v>12161232</v>
      </c>
      <c r="AF22" s="146">
        <v>0</v>
      </c>
      <c r="AG22" s="146">
        <v>0</v>
      </c>
      <c r="AH22" s="146">
        <v>291425814</v>
      </c>
      <c r="AI22" s="146">
        <v>0</v>
      </c>
      <c r="AJ22" s="146">
        <v>0</v>
      </c>
      <c r="AK22" s="146">
        <v>0</v>
      </c>
      <c r="AL22" s="146">
        <v>0</v>
      </c>
      <c r="AM22" s="146">
        <v>1011309</v>
      </c>
      <c r="AN22" s="146">
        <v>1011309</v>
      </c>
      <c r="AO22" s="146">
        <v>410649460</v>
      </c>
      <c r="AP22" s="146">
        <v>7271112</v>
      </c>
      <c r="AQ22" s="146">
        <v>12614615</v>
      </c>
      <c r="AR22" s="146">
        <v>0</v>
      </c>
      <c r="AS22" s="146">
        <v>0</v>
      </c>
      <c r="AT22" s="146">
        <v>135029420</v>
      </c>
      <c r="AU22" s="146">
        <v>0</v>
      </c>
      <c r="AV22" s="146">
        <v>0</v>
      </c>
      <c r="AW22" s="146">
        <v>0</v>
      </c>
      <c r="AX22" s="146">
        <v>154915147</v>
      </c>
      <c r="AY22" s="146">
        <v>205683221</v>
      </c>
      <c r="AZ22" s="146">
        <v>0</v>
      </c>
      <c r="BA22" s="146">
        <v>0</v>
      </c>
      <c r="BB22" s="146">
        <v>8988289</v>
      </c>
      <c r="BC22" s="146">
        <v>0</v>
      </c>
      <c r="BD22" s="146">
        <v>214671510</v>
      </c>
      <c r="BE22" s="146">
        <v>0</v>
      </c>
      <c r="BF22" s="146">
        <v>0</v>
      </c>
      <c r="BG22" s="146">
        <v>0</v>
      </c>
      <c r="BH22" s="146">
        <v>0</v>
      </c>
      <c r="BI22" s="146">
        <v>0</v>
      </c>
      <c r="BJ22" s="146">
        <v>369586657</v>
      </c>
      <c r="BK22" s="146">
        <v>0</v>
      </c>
      <c r="BL22" s="146">
        <v>0</v>
      </c>
      <c r="BM22" s="146">
        <v>23795614</v>
      </c>
      <c r="BN22" s="146">
        <v>17267189</v>
      </c>
      <c r="BO22" s="146">
        <v>0</v>
      </c>
      <c r="BP22" s="146">
        <v>0</v>
      </c>
      <c r="BQ22" s="146">
        <v>0</v>
      </c>
      <c r="BR22" s="146">
        <v>41062803</v>
      </c>
      <c r="BS22" s="146">
        <v>410649460</v>
      </c>
      <c r="BT22" s="146">
        <v>7596735</v>
      </c>
      <c r="BU22" s="146">
        <v>82530335</v>
      </c>
      <c r="BV22" s="146">
        <v>0</v>
      </c>
      <c r="BW22" s="146">
        <v>10698571</v>
      </c>
      <c r="BX22" s="146">
        <v>5785468</v>
      </c>
      <c r="BY22" s="146">
        <v>0</v>
      </c>
      <c r="BZ22" s="146">
        <v>681951</v>
      </c>
      <c r="CA22" s="146">
        <v>1474025</v>
      </c>
      <c r="CB22" s="146">
        <v>0</v>
      </c>
      <c r="CC22" s="146">
        <v>0</v>
      </c>
      <c r="CD22" s="146">
        <v>108767085</v>
      </c>
      <c r="CE22" s="146">
        <v>9069135</v>
      </c>
      <c r="CF22" s="146">
        <v>17586046</v>
      </c>
      <c r="CG22" s="146">
        <v>-5644287</v>
      </c>
      <c r="CH22" s="146">
        <v>394182148</v>
      </c>
      <c r="CI22" s="146">
        <v>-133647096</v>
      </c>
      <c r="CJ22" s="146">
        <v>0</v>
      </c>
      <c r="CK22" s="146">
        <v>0</v>
      </c>
      <c r="CL22" s="146">
        <v>17147363</v>
      </c>
      <c r="CM22" s="146">
        <v>-9677164</v>
      </c>
      <c r="CN22" s="146">
        <v>880244</v>
      </c>
      <c r="CO22" s="146">
        <v>-583553</v>
      </c>
      <c r="CP22" s="146">
        <v>41120</v>
      </c>
      <c r="CQ22" s="146">
        <v>-34586</v>
      </c>
      <c r="CR22" s="146">
        <v>13608646</v>
      </c>
      <c r="CS22" s="146">
        <v>-8050566</v>
      </c>
      <c r="CT22" s="146">
        <v>0</v>
      </c>
      <c r="CU22" s="146">
        <v>1523962</v>
      </c>
      <c r="CV22" s="146">
        <v>0</v>
      </c>
      <c r="CW22" s="146">
        <v>0</v>
      </c>
      <c r="CX22" s="146">
        <v>296401412</v>
      </c>
      <c r="CY22" s="146">
        <v>0</v>
      </c>
      <c r="CZ22" s="146">
        <v>0</v>
      </c>
      <c r="DA22" s="146">
        <v>0</v>
      </c>
      <c r="DB22" s="146">
        <v>0</v>
      </c>
      <c r="DC22" s="146">
        <v>1059043</v>
      </c>
      <c r="DD22" s="146">
        <v>1059043</v>
      </c>
      <c r="DE22" s="146">
        <v>406227540</v>
      </c>
      <c r="DF22" s="146">
        <v>7948247</v>
      </c>
      <c r="DG22" s="146">
        <v>11655728</v>
      </c>
      <c r="DH22" s="146">
        <v>0</v>
      </c>
      <c r="DI22" s="146">
        <v>0</v>
      </c>
      <c r="DJ22" s="146">
        <v>127303355</v>
      </c>
      <c r="DK22" s="146">
        <v>0</v>
      </c>
      <c r="DL22" s="146">
        <v>0</v>
      </c>
      <c r="DM22" s="146">
        <v>0</v>
      </c>
      <c r="DN22" s="146">
        <v>146907330</v>
      </c>
      <c r="DO22" s="146">
        <v>217676468</v>
      </c>
      <c r="DP22" s="146">
        <v>0</v>
      </c>
      <c r="DQ22" s="146">
        <v>0</v>
      </c>
      <c r="DR22" s="146">
        <v>5689015</v>
      </c>
      <c r="DS22" s="146">
        <v>0</v>
      </c>
      <c r="DT22" s="146">
        <v>223365483</v>
      </c>
      <c r="DU22" s="146">
        <v>0</v>
      </c>
      <c r="DV22" s="146">
        <v>0</v>
      </c>
      <c r="DW22" s="146">
        <v>0</v>
      </c>
      <c r="DX22" s="146">
        <v>0</v>
      </c>
      <c r="DY22" s="146">
        <v>0</v>
      </c>
      <c r="DZ22" s="146">
        <v>370272813</v>
      </c>
      <c r="EA22" s="146">
        <v>0</v>
      </c>
      <c r="EB22" s="146">
        <v>0</v>
      </c>
      <c r="EC22" s="146">
        <v>28285423</v>
      </c>
      <c r="ED22" s="146">
        <v>7669304</v>
      </c>
      <c r="EE22" s="146">
        <v>0</v>
      </c>
      <c r="EF22" s="146">
        <v>0</v>
      </c>
      <c r="EG22" s="146">
        <v>0</v>
      </c>
      <c r="EH22" s="146">
        <v>35954727</v>
      </c>
      <c r="EI22" s="146">
        <v>406227540</v>
      </c>
      <c r="EJ22" s="146">
        <v>35954727</v>
      </c>
      <c r="EK22" s="146">
        <v>10110300</v>
      </c>
      <c r="EL22" s="146">
        <v>0</v>
      </c>
      <c r="EM22" s="146">
        <v>0</v>
      </c>
      <c r="EN22" s="146">
        <v>0</v>
      </c>
      <c r="EO22" s="146">
        <v>173361834</v>
      </c>
      <c r="EP22" s="146">
        <v>0</v>
      </c>
      <c r="EQ22" s="146">
        <v>10176152.710000001</v>
      </c>
      <c r="ER22" s="146">
        <v>0</v>
      </c>
      <c r="ES22" s="146">
        <v>0</v>
      </c>
      <c r="ET22" s="146">
        <v>0</v>
      </c>
      <c r="EU22" s="146">
        <v>0</v>
      </c>
      <c r="EV22" s="146">
        <v>0</v>
      </c>
      <c r="EW22" s="146">
        <v>168187904</v>
      </c>
      <c r="EX22" s="146">
        <v>0</v>
      </c>
      <c r="EY22" s="146">
        <v>41062804.289999999</v>
      </c>
    </row>
    <row r="23" spans="1:155" ht="13.5" x14ac:dyDescent="0.25">
      <c r="A23" s="136" t="s">
        <v>229</v>
      </c>
      <c r="B23" s="136" t="s">
        <v>209</v>
      </c>
      <c r="C23" s="142">
        <v>45657</v>
      </c>
      <c r="D23" s="146">
        <v>4535</v>
      </c>
      <c r="E23" s="146">
        <v>0</v>
      </c>
      <c r="F23" s="146">
        <v>0</v>
      </c>
      <c r="G23" s="146">
        <v>1723472</v>
      </c>
      <c r="H23" s="146">
        <v>0</v>
      </c>
      <c r="I23" s="146">
        <v>-591682</v>
      </c>
      <c r="J23" s="146">
        <v>13826</v>
      </c>
      <c r="K23" s="146">
        <v>7216</v>
      </c>
      <c r="L23" s="146">
        <v>-4799</v>
      </c>
      <c r="M23" s="146">
        <v>0</v>
      </c>
      <c r="N23" s="146">
        <v>1152568</v>
      </c>
      <c r="O23" s="146">
        <v>523643</v>
      </c>
      <c r="P23" s="146">
        <v>1281495</v>
      </c>
      <c r="Q23" s="146">
        <v>-993441</v>
      </c>
      <c r="R23" s="146">
        <v>7614657</v>
      </c>
      <c r="S23" s="146">
        <v>-5045884</v>
      </c>
      <c r="T23" s="146">
        <v>0</v>
      </c>
      <c r="U23" s="146">
        <v>0</v>
      </c>
      <c r="V23" s="146">
        <v>0</v>
      </c>
      <c r="W23" s="146">
        <v>0</v>
      </c>
      <c r="X23" s="146">
        <v>113907</v>
      </c>
      <c r="Y23" s="146">
        <v>-113580</v>
      </c>
      <c r="Z23" s="146">
        <v>1739066</v>
      </c>
      <c r="AA23" s="146">
        <v>-1449197</v>
      </c>
      <c r="AB23" s="146">
        <v>0</v>
      </c>
      <c r="AC23" s="146">
        <v>0</v>
      </c>
      <c r="AD23" s="146">
        <v>0</v>
      </c>
      <c r="AE23" s="146">
        <v>0</v>
      </c>
      <c r="AF23" s="146">
        <v>0</v>
      </c>
      <c r="AG23" s="146">
        <v>0</v>
      </c>
      <c r="AH23" s="146">
        <v>3670666</v>
      </c>
      <c r="AI23" s="146">
        <v>0</v>
      </c>
      <c r="AJ23" s="146">
        <v>0</v>
      </c>
      <c r="AK23" s="146">
        <v>0</v>
      </c>
      <c r="AL23" s="146">
        <v>0</v>
      </c>
      <c r="AM23" s="146">
        <v>-513598</v>
      </c>
      <c r="AN23" s="146">
        <v>-513598</v>
      </c>
      <c r="AO23" s="146">
        <v>4309636</v>
      </c>
      <c r="AP23" s="146">
        <v>78203</v>
      </c>
      <c r="AQ23" s="146">
        <v>186585</v>
      </c>
      <c r="AR23" s="146">
        <v>0</v>
      </c>
      <c r="AS23" s="146">
        <v>0</v>
      </c>
      <c r="AT23" s="146">
        <v>15029</v>
      </c>
      <c r="AU23" s="146">
        <v>0</v>
      </c>
      <c r="AV23" s="146">
        <v>0</v>
      </c>
      <c r="AW23" s="146">
        <v>637872</v>
      </c>
      <c r="AX23" s="146">
        <v>917689</v>
      </c>
      <c r="AY23" s="146">
        <v>0</v>
      </c>
      <c r="AZ23" s="146">
        <v>0</v>
      </c>
      <c r="BA23" s="146">
        <v>0</v>
      </c>
      <c r="BB23" s="146">
        <v>0</v>
      </c>
      <c r="BC23" s="146">
        <v>0</v>
      </c>
      <c r="BD23" s="146">
        <v>0</v>
      </c>
      <c r="BE23" s="146">
        <v>0</v>
      </c>
      <c r="BF23" s="146">
        <v>0</v>
      </c>
      <c r="BG23" s="146">
        <v>0</v>
      </c>
      <c r="BH23" s="146">
        <v>0</v>
      </c>
      <c r="BI23" s="146">
        <v>0</v>
      </c>
      <c r="BJ23" s="146">
        <v>917689</v>
      </c>
      <c r="BK23" s="146">
        <v>3391947</v>
      </c>
      <c r="BL23" s="146">
        <v>0</v>
      </c>
      <c r="BM23" s="146">
        <v>0</v>
      </c>
      <c r="BN23" s="146">
        <v>0</v>
      </c>
      <c r="BO23" s="146">
        <v>0</v>
      </c>
      <c r="BP23" s="146">
        <v>0</v>
      </c>
      <c r="BQ23" s="146">
        <v>0</v>
      </c>
      <c r="BR23" s="146">
        <v>3391947</v>
      </c>
      <c r="BS23" s="146">
        <v>4309636</v>
      </c>
      <c r="BT23" s="146">
        <v>5203</v>
      </c>
      <c r="BU23" s="146">
        <v>0</v>
      </c>
      <c r="BV23" s="146">
        <v>0</v>
      </c>
      <c r="BW23" s="146">
        <v>1871076</v>
      </c>
      <c r="BX23" s="146">
        <v>0</v>
      </c>
      <c r="BY23" s="146">
        <v>-623363</v>
      </c>
      <c r="BZ23" s="146">
        <v>13826</v>
      </c>
      <c r="CA23" s="146">
        <v>7733</v>
      </c>
      <c r="CB23" s="146">
        <v>21</v>
      </c>
      <c r="CC23" s="146">
        <v>0</v>
      </c>
      <c r="CD23" s="146">
        <v>1274496</v>
      </c>
      <c r="CE23" s="146">
        <v>523643</v>
      </c>
      <c r="CF23" s="146">
        <v>1281495</v>
      </c>
      <c r="CG23" s="146">
        <v>-949120</v>
      </c>
      <c r="CH23" s="146">
        <v>7437657</v>
      </c>
      <c r="CI23" s="146">
        <v>-4783882</v>
      </c>
      <c r="CJ23" s="146">
        <v>0</v>
      </c>
      <c r="CK23" s="146">
        <v>0</v>
      </c>
      <c r="CL23" s="146">
        <v>0</v>
      </c>
      <c r="CM23" s="146">
        <v>0</v>
      </c>
      <c r="CN23" s="146">
        <v>113907</v>
      </c>
      <c r="CO23" s="146">
        <v>-113145</v>
      </c>
      <c r="CP23" s="146">
        <v>1692780</v>
      </c>
      <c r="CQ23" s="146">
        <v>-1386143</v>
      </c>
      <c r="CR23" s="146">
        <v>0</v>
      </c>
      <c r="CS23" s="146">
        <v>0</v>
      </c>
      <c r="CT23" s="146">
        <v>0</v>
      </c>
      <c r="CU23" s="146">
        <v>0</v>
      </c>
      <c r="CV23" s="146">
        <v>0</v>
      </c>
      <c r="CW23" s="146">
        <v>0</v>
      </c>
      <c r="CX23" s="146">
        <v>3817192</v>
      </c>
      <c r="CY23" s="146">
        <v>0</v>
      </c>
      <c r="CZ23" s="146">
        <v>0</v>
      </c>
      <c r="DA23" s="146">
        <v>0</v>
      </c>
      <c r="DB23" s="146">
        <v>0</v>
      </c>
      <c r="DC23" s="146">
        <v>-1422604</v>
      </c>
      <c r="DD23" s="146">
        <v>-1422604</v>
      </c>
      <c r="DE23" s="146">
        <v>3669084</v>
      </c>
      <c r="DF23" s="146">
        <v>91430</v>
      </c>
      <c r="DG23" s="146">
        <v>159304</v>
      </c>
      <c r="DH23" s="146">
        <v>0</v>
      </c>
      <c r="DI23" s="146">
        <v>0</v>
      </c>
      <c r="DJ23" s="146">
        <v>17938</v>
      </c>
      <c r="DK23" s="146">
        <v>0</v>
      </c>
      <c r="DL23" s="146">
        <v>0</v>
      </c>
      <c r="DM23" s="146">
        <v>565267</v>
      </c>
      <c r="DN23" s="146">
        <v>833939</v>
      </c>
      <c r="DO23" s="146">
        <v>0</v>
      </c>
      <c r="DP23" s="146">
        <v>0</v>
      </c>
      <c r="DQ23" s="146">
        <v>0</v>
      </c>
      <c r="DR23" s="146">
        <v>0</v>
      </c>
      <c r="DS23" s="146">
        <v>0</v>
      </c>
      <c r="DT23" s="146">
        <v>0</v>
      </c>
      <c r="DU23" s="146">
        <v>0</v>
      </c>
      <c r="DV23" s="146">
        <v>0</v>
      </c>
      <c r="DW23" s="146">
        <v>0</v>
      </c>
      <c r="DX23" s="146">
        <v>0</v>
      </c>
      <c r="DY23" s="146">
        <v>0</v>
      </c>
      <c r="DZ23" s="146">
        <v>833939</v>
      </c>
      <c r="EA23" s="146">
        <v>2835145</v>
      </c>
      <c r="EB23" s="146">
        <v>0</v>
      </c>
      <c r="EC23" s="146">
        <v>0</v>
      </c>
      <c r="ED23" s="146">
        <v>0</v>
      </c>
      <c r="EE23" s="146">
        <v>0</v>
      </c>
      <c r="EF23" s="146">
        <v>0</v>
      </c>
      <c r="EG23" s="146">
        <v>0</v>
      </c>
      <c r="EH23" s="146">
        <v>2835145</v>
      </c>
      <c r="EI23" s="146">
        <v>3669084</v>
      </c>
      <c r="EJ23" s="146">
        <v>2835145</v>
      </c>
      <c r="EK23" s="146">
        <v>9905002</v>
      </c>
      <c r="EL23" s="146">
        <v>0</v>
      </c>
      <c r="EM23" s="146">
        <v>0</v>
      </c>
      <c r="EN23" s="146">
        <v>0</v>
      </c>
      <c r="EO23" s="146">
        <v>0</v>
      </c>
      <c r="EP23" s="146">
        <v>0</v>
      </c>
      <c r="EQ23" s="146">
        <v>9348200</v>
      </c>
      <c r="ER23" s="146">
        <v>0</v>
      </c>
      <c r="ES23" s="146">
        <v>0</v>
      </c>
      <c r="ET23" s="146">
        <v>0</v>
      </c>
      <c r="EU23" s="146">
        <v>0</v>
      </c>
      <c r="EV23" s="146">
        <v>0</v>
      </c>
      <c r="EW23" s="146">
        <v>0</v>
      </c>
      <c r="EX23" s="146">
        <v>0</v>
      </c>
      <c r="EY23" s="146">
        <v>3391947</v>
      </c>
    </row>
    <row r="24" spans="1:155" ht="13.5" x14ac:dyDescent="0.25">
      <c r="A24" s="136" t="s">
        <v>230</v>
      </c>
      <c r="B24" s="136" t="s">
        <v>231</v>
      </c>
      <c r="C24" s="142">
        <v>45657</v>
      </c>
      <c r="D24" s="146">
        <v>655309</v>
      </c>
      <c r="E24" s="146">
        <v>0</v>
      </c>
      <c r="F24" s="146">
        <v>0</v>
      </c>
      <c r="G24" s="146">
        <v>-6644</v>
      </c>
      <c r="H24" s="146">
        <v>0</v>
      </c>
      <c r="I24" s="146">
        <v>0</v>
      </c>
      <c r="J24" s="146">
        <v>0</v>
      </c>
      <c r="K24" s="146">
        <v>19995</v>
      </c>
      <c r="L24" s="146">
        <v>0</v>
      </c>
      <c r="M24" s="146">
        <v>0</v>
      </c>
      <c r="N24" s="146">
        <v>668660</v>
      </c>
      <c r="O24" s="146">
        <v>18097</v>
      </c>
      <c r="P24" s="146">
        <v>0</v>
      </c>
      <c r="Q24" s="146">
        <v>0</v>
      </c>
      <c r="R24" s="146">
        <v>3663473</v>
      </c>
      <c r="S24" s="146">
        <v>-1483017</v>
      </c>
      <c r="T24" s="146">
        <v>0</v>
      </c>
      <c r="U24" s="146">
        <v>0</v>
      </c>
      <c r="V24" s="146">
        <v>0</v>
      </c>
      <c r="W24" s="146">
        <v>0</v>
      </c>
      <c r="X24" s="146">
        <v>0</v>
      </c>
      <c r="Y24" s="146">
        <v>0</v>
      </c>
      <c r="Z24" s="146">
        <v>932399</v>
      </c>
      <c r="AA24" s="146">
        <v>-806042</v>
      </c>
      <c r="AB24" s="146">
        <v>0</v>
      </c>
      <c r="AC24" s="146">
        <v>0</v>
      </c>
      <c r="AD24" s="146">
        <v>0</v>
      </c>
      <c r="AE24" s="146">
        <v>0</v>
      </c>
      <c r="AF24" s="146">
        <v>0</v>
      </c>
      <c r="AG24" s="146">
        <v>0</v>
      </c>
      <c r="AH24" s="146">
        <v>2324910</v>
      </c>
      <c r="AI24" s="146">
        <v>0</v>
      </c>
      <c r="AJ24" s="146">
        <v>0</v>
      </c>
      <c r="AK24" s="146">
        <v>0</v>
      </c>
      <c r="AL24" s="146">
        <v>0</v>
      </c>
      <c r="AM24" s="146">
        <v>0</v>
      </c>
      <c r="AN24" s="146">
        <v>0</v>
      </c>
      <c r="AO24" s="146">
        <v>2993570</v>
      </c>
      <c r="AP24" s="146">
        <v>13611</v>
      </c>
      <c r="AQ24" s="146">
        <v>125680</v>
      </c>
      <c r="AR24" s="146">
        <v>157</v>
      </c>
      <c r="AS24" s="146">
        <v>0</v>
      </c>
      <c r="AT24" s="146">
        <v>0</v>
      </c>
      <c r="AU24" s="146">
        <v>0</v>
      </c>
      <c r="AV24" s="146">
        <v>0</v>
      </c>
      <c r="AW24" s="146">
        <v>341286</v>
      </c>
      <c r="AX24" s="146">
        <v>480734</v>
      </c>
      <c r="AY24" s="146">
        <v>67684</v>
      </c>
      <c r="AZ24" s="146">
        <v>0</v>
      </c>
      <c r="BA24" s="146">
        <v>0</v>
      </c>
      <c r="BB24" s="146">
        <v>0</v>
      </c>
      <c r="BC24" s="146">
        <v>0</v>
      </c>
      <c r="BD24" s="146">
        <v>67684</v>
      </c>
      <c r="BE24" s="146">
        <v>0</v>
      </c>
      <c r="BF24" s="146">
        <v>0</v>
      </c>
      <c r="BG24" s="146">
        <v>0</v>
      </c>
      <c r="BH24" s="146">
        <v>0</v>
      </c>
      <c r="BI24" s="146">
        <v>0</v>
      </c>
      <c r="BJ24" s="146">
        <v>548418</v>
      </c>
      <c r="BK24" s="146">
        <v>2445152</v>
      </c>
      <c r="BL24" s="146">
        <v>0</v>
      </c>
      <c r="BM24" s="146">
        <v>0</v>
      </c>
      <c r="BN24" s="146">
        <v>0</v>
      </c>
      <c r="BO24" s="146">
        <v>0</v>
      </c>
      <c r="BP24" s="146">
        <v>0</v>
      </c>
      <c r="BQ24" s="146">
        <v>0</v>
      </c>
      <c r="BR24" s="146">
        <v>2445152</v>
      </c>
      <c r="BS24" s="146">
        <v>2993570</v>
      </c>
      <c r="BT24" s="146">
        <v>637783</v>
      </c>
      <c r="BU24" s="146">
        <v>0</v>
      </c>
      <c r="BV24" s="146">
        <v>0</v>
      </c>
      <c r="BW24" s="146">
        <v>74294</v>
      </c>
      <c r="BX24" s="146">
        <v>0</v>
      </c>
      <c r="BY24" s="146">
        <v>0</v>
      </c>
      <c r="BZ24" s="146">
        <v>0</v>
      </c>
      <c r="CA24" s="146">
        <v>25894</v>
      </c>
      <c r="CB24" s="146">
        <v>0</v>
      </c>
      <c r="CC24" s="146">
        <v>0</v>
      </c>
      <c r="CD24" s="146">
        <v>737971</v>
      </c>
      <c r="CE24" s="146">
        <v>18097</v>
      </c>
      <c r="CF24" s="146">
        <v>0</v>
      </c>
      <c r="CG24" s="146">
        <v>0</v>
      </c>
      <c r="CH24" s="146">
        <v>3035808</v>
      </c>
      <c r="CI24" s="146">
        <v>-1337321</v>
      </c>
      <c r="CJ24" s="146">
        <v>0</v>
      </c>
      <c r="CK24" s="146">
        <v>0</v>
      </c>
      <c r="CL24" s="146">
        <v>0</v>
      </c>
      <c r="CM24" s="146">
        <v>0</v>
      </c>
      <c r="CN24" s="146">
        <v>0</v>
      </c>
      <c r="CO24" s="146">
        <v>0</v>
      </c>
      <c r="CP24" s="146">
        <v>929006</v>
      </c>
      <c r="CQ24" s="146">
        <v>-777113</v>
      </c>
      <c r="CR24" s="146">
        <v>0</v>
      </c>
      <c r="CS24" s="146">
        <v>0</v>
      </c>
      <c r="CT24" s="146">
        <v>0</v>
      </c>
      <c r="CU24" s="146">
        <v>0</v>
      </c>
      <c r="CV24" s="146">
        <v>0</v>
      </c>
      <c r="CW24" s="146">
        <v>0</v>
      </c>
      <c r="CX24" s="146">
        <v>1868477</v>
      </c>
      <c r="CY24" s="146">
        <v>0</v>
      </c>
      <c r="CZ24" s="146">
        <v>0</v>
      </c>
      <c r="DA24" s="146">
        <v>0</v>
      </c>
      <c r="DB24" s="146">
        <v>0</v>
      </c>
      <c r="DC24" s="146">
        <v>0</v>
      </c>
      <c r="DD24" s="146">
        <v>0</v>
      </c>
      <c r="DE24" s="146">
        <v>2606448</v>
      </c>
      <c r="DF24" s="146">
        <v>46630</v>
      </c>
      <c r="DG24" s="146">
        <v>129528</v>
      </c>
      <c r="DH24" s="146">
        <v>0</v>
      </c>
      <c r="DI24" s="146">
        <v>0</v>
      </c>
      <c r="DJ24" s="146">
        <v>0</v>
      </c>
      <c r="DK24" s="146">
        <v>0</v>
      </c>
      <c r="DL24" s="146">
        <v>0</v>
      </c>
      <c r="DM24" s="146">
        <v>160478</v>
      </c>
      <c r="DN24" s="146">
        <v>336636</v>
      </c>
      <c r="DO24" s="146">
        <v>184492</v>
      </c>
      <c r="DP24" s="146">
        <v>0</v>
      </c>
      <c r="DQ24" s="146">
        <v>0</v>
      </c>
      <c r="DR24" s="146">
        <v>0</v>
      </c>
      <c r="DS24" s="146">
        <v>0</v>
      </c>
      <c r="DT24" s="146">
        <v>184492</v>
      </c>
      <c r="DU24" s="146">
        <v>0</v>
      </c>
      <c r="DV24" s="146">
        <v>0</v>
      </c>
      <c r="DW24" s="146">
        <v>0</v>
      </c>
      <c r="DX24" s="146">
        <v>0</v>
      </c>
      <c r="DY24" s="146">
        <v>0</v>
      </c>
      <c r="DZ24" s="146">
        <v>521128</v>
      </c>
      <c r="EA24" s="146">
        <v>2085321</v>
      </c>
      <c r="EB24" s="146">
        <v>0</v>
      </c>
      <c r="EC24" s="146">
        <v>0</v>
      </c>
      <c r="ED24" s="146">
        <v>0</v>
      </c>
      <c r="EE24" s="146">
        <v>0</v>
      </c>
      <c r="EF24" s="146">
        <v>0</v>
      </c>
      <c r="EG24" s="146">
        <v>0</v>
      </c>
      <c r="EH24" s="146">
        <v>2085321</v>
      </c>
      <c r="EI24" s="146">
        <v>2606449</v>
      </c>
      <c r="EJ24" s="146">
        <v>2085321</v>
      </c>
      <c r="EK24" s="146">
        <v>4654470</v>
      </c>
      <c r="EL24" s="146">
        <v>0</v>
      </c>
      <c r="EM24" s="146">
        <v>0</v>
      </c>
      <c r="EN24" s="146">
        <v>1</v>
      </c>
      <c r="EO24" s="146">
        <v>0</v>
      </c>
      <c r="EP24" s="146">
        <v>0</v>
      </c>
      <c r="EQ24" s="146">
        <v>4094640</v>
      </c>
      <c r="ER24" s="146">
        <v>0</v>
      </c>
      <c r="ES24" s="146">
        <v>200000</v>
      </c>
      <c r="ET24" s="146">
        <v>0</v>
      </c>
      <c r="EU24" s="146">
        <v>0</v>
      </c>
      <c r="EV24" s="146">
        <v>0</v>
      </c>
      <c r="EW24" s="146">
        <v>0</v>
      </c>
      <c r="EX24" s="146">
        <v>0</v>
      </c>
      <c r="EY24" s="146">
        <v>2445152</v>
      </c>
    </row>
    <row r="25" spans="1:155" ht="13.5" x14ac:dyDescent="0.25">
      <c r="A25" s="136" t="s">
        <v>232</v>
      </c>
      <c r="B25" s="141"/>
      <c r="C25" s="142">
        <v>45473</v>
      </c>
      <c r="D25" s="146">
        <v>534041</v>
      </c>
      <c r="E25" s="146">
        <v>234375</v>
      </c>
      <c r="F25" s="146">
        <v>0</v>
      </c>
      <c r="G25" s="146">
        <v>607592</v>
      </c>
      <c r="H25" s="146">
        <v>-330</v>
      </c>
      <c r="I25" s="146">
        <v>-76000</v>
      </c>
      <c r="J25" s="146">
        <v>0</v>
      </c>
      <c r="K25" s="146">
        <v>11069</v>
      </c>
      <c r="L25" s="146">
        <v>0</v>
      </c>
      <c r="M25" s="146">
        <v>0</v>
      </c>
      <c r="N25" s="146">
        <v>1310747</v>
      </c>
      <c r="O25" s="146">
        <v>112650</v>
      </c>
      <c r="P25" s="146">
        <v>26725</v>
      </c>
      <c r="Q25" s="146">
        <v>-12090</v>
      </c>
      <c r="R25" s="146">
        <v>6240302</v>
      </c>
      <c r="S25" s="146">
        <v>-2238144</v>
      </c>
      <c r="T25" s="146">
        <v>0</v>
      </c>
      <c r="U25" s="146">
        <v>0</v>
      </c>
      <c r="V25" s="146">
        <v>0</v>
      </c>
      <c r="W25" s="146">
        <v>0</v>
      </c>
      <c r="X25" s="146">
        <v>0</v>
      </c>
      <c r="Y25" s="146">
        <v>0</v>
      </c>
      <c r="Z25" s="146">
        <v>757618</v>
      </c>
      <c r="AA25" s="146">
        <v>-601839</v>
      </c>
      <c r="AB25" s="146">
        <v>0</v>
      </c>
      <c r="AC25" s="146">
        <v>0</v>
      </c>
      <c r="AD25" s="146">
        <v>0</v>
      </c>
      <c r="AE25" s="146"/>
      <c r="AF25" s="146"/>
      <c r="AG25" s="146">
        <v>0</v>
      </c>
      <c r="AH25" s="146">
        <v>0</v>
      </c>
      <c r="AI25" s="146">
        <v>4285222</v>
      </c>
      <c r="AJ25" s="146">
        <v>0</v>
      </c>
      <c r="AK25" s="146">
        <v>0</v>
      </c>
      <c r="AL25" s="146">
        <v>0</v>
      </c>
      <c r="AM25" s="146">
        <v>516451</v>
      </c>
      <c r="AN25" s="146">
        <v>516451</v>
      </c>
      <c r="AO25" s="146">
        <v>6112420</v>
      </c>
      <c r="AP25" s="146">
        <v>120318</v>
      </c>
      <c r="AQ25" s="146">
        <v>67042</v>
      </c>
      <c r="AR25" s="146">
        <v>0</v>
      </c>
      <c r="AS25" s="146">
        <v>148076</v>
      </c>
      <c r="AT25" s="146">
        <v>0</v>
      </c>
      <c r="AU25" s="146">
        <v>0</v>
      </c>
      <c r="AV25" s="146">
        <v>0</v>
      </c>
      <c r="AW25" s="146">
        <v>2273</v>
      </c>
      <c r="AX25" s="146">
        <v>337709</v>
      </c>
      <c r="AY25" s="146">
        <v>0</v>
      </c>
      <c r="AZ25" s="146">
        <v>3209761</v>
      </c>
      <c r="BA25" s="146">
        <v>0</v>
      </c>
      <c r="BB25" s="146">
        <v>41120</v>
      </c>
      <c r="BC25" s="146">
        <v>0</v>
      </c>
      <c r="BD25" s="146">
        <v>3250881</v>
      </c>
      <c r="BE25" s="146">
        <v>0</v>
      </c>
      <c r="BF25" s="146">
        <v>0</v>
      </c>
      <c r="BG25" s="146">
        <v>0</v>
      </c>
      <c r="BH25" s="146">
        <v>431775</v>
      </c>
      <c r="BI25" s="146">
        <v>431775</v>
      </c>
      <c r="BJ25" s="146">
        <v>4020365</v>
      </c>
      <c r="BK25" s="146">
        <v>2092055</v>
      </c>
      <c r="BL25" s="146">
        <v>0</v>
      </c>
      <c r="BM25" s="146">
        <v>0</v>
      </c>
      <c r="BN25" s="146">
        <v>0</v>
      </c>
      <c r="BO25" s="146">
        <v>0</v>
      </c>
      <c r="BP25" s="146">
        <v>0</v>
      </c>
      <c r="BQ25" s="146">
        <v>0</v>
      </c>
      <c r="BR25" s="146">
        <v>2092055</v>
      </c>
      <c r="BS25" s="146">
        <v>6112420</v>
      </c>
      <c r="BT25" s="146">
        <v>849107</v>
      </c>
      <c r="BU25" s="146">
        <v>229091</v>
      </c>
      <c r="BV25" s="146">
        <v>0</v>
      </c>
      <c r="BW25" s="146">
        <v>385329</v>
      </c>
      <c r="BX25" s="146">
        <v>47666</v>
      </c>
      <c r="BY25" s="146">
        <v>-27500</v>
      </c>
      <c r="BZ25" s="146">
        <v>0</v>
      </c>
      <c r="CA25" s="146">
        <v>30697</v>
      </c>
      <c r="CB25" s="146">
        <v>0</v>
      </c>
      <c r="CC25" s="146">
        <v>0</v>
      </c>
      <c r="CD25" s="146">
        <v>1514390</v>
      </c>
      <c r="CE25" s="146">
        <v>112650</v>
      </c>
      <c r="CF25" s="146">
        <v>26725</v>
      </c>
      <c r="CG25" s="146">
        <v>-8272</v>
      </c>
      <c r="CH25" s="146">
        <v>6240302</v>
      </c>
      <c r="CI25" s="146">
        <v>-2030134</v>
      </c>
      <c r="CJ25" s="146">
        <v>0</v>
      </c>
      <c r="CK25" s="146">
        <v>0</v>
      </c>
      <c r="CL25" s="146">
        <v>0</v>
      </c>
      <c r="CM25" s="146">
        <v>0</v>
      </c>
      <c r="CN25" s="146">
        <v>0</v>
      </c>
      <c r="CO25" s="146">
        <v>0</v>
      </c>
      <c r="CP25" s="146">
        <v>754838</v>
      </c>
      <c r="CQ25" s="146">
        <v>-567872</v>
      </c>
      <c r="CR25" s="146">
        <v>0</v>
      </c>
      <c r="CS25" s="146">
        <v>0</v>
      </c>
      <c r="CT25" s="146">
        <v>0</v>
      </c>
      <c r="CU25" s="146"/>
      <c r="CV25" s="146"/>
      <c r="CW25" s="146">
        <v>463460</v>
      </c>
      <c r="CX25" s="146">
        <v>19775</v>
      </c>
      <c r="CY25" s="146">
        <v>5011472</v>
      </c>
      <c r="CZ25" s="146">
        <v>0</v>
      </c>
      <c r="DA25" s="146">
        <v>0</v>
      </c>
      <c r="DB25" s="146">
        <v>0</v>
      </c>
      <c r="DC25" s="146">
        <v>545436</v>
      </c>
      <c r="DD25" s="146">
        <v>545436</v>
      </c>
      <c r="DE25" s="146">
        <v>7071298</v>
      </c>
      <c r="DF25" s="146">
        <v>166879</v>
      </c>
      <c r="DG25" s="146">
        <v>49171</v>
      </c>
      <c r="DH25" s="146">
        <v>-1700</v>
      </c>
      <c r="DI25" s="146">
        <v>142845</v>
      </c>
      <c r="DJ25" s="146">
        <v>0</v>
      </c>
      <c r="DK25" s="146">
        <v>0</v>
      </c>
      <c r="DL25" s="146">
        <v>0</v>
      </c>
      <c r="DM25" s="146">
        <v>8384</v>
      </c>
      <c r="DN25" s="146">
        <v>365579</v>
      </c>
      <c r="DO25" s="146">
        <v>0</v>
      </c>
      <c r="DP25" s="146">
        <v>3282286</v>
      </c>
      <c r="DQ25" s="146">
        <v>0</v>
      </c>
      <c r="DR25" s="146">
        <v>43865</v>
      </c>
      <c r="DS25" s="146">
        <v>11885</v>
      </c>
      <c r="DT25" s="146">
        <v>3338036</v>
      </c>
      <c r="DU25" s="146">
        <v>0</v>
      </c>
      <c r="DV25" s="146">
        <v>0</v>
      </c>
      <c r="DW25" s="146">
        <v>0</v>
      </c>
      <c r="DX25" s="146">
        <v>507326</v>
      </c>
      <c r="DY25" s="146">
        <v>507326</v>
      </c>
      <c r="DZ25" s="146">
        <v>4210941</v>
      </c>
      <c r="EA25" s="146">
        <v>2860357</v>
      </c>
      <c r="EB25" s="146">
        <v>0</v>
      </c>
      <c r="EC25" s="146">
        <v>0</v>
      </c>
      <c r="ED25" s="146">
        <v>0</v>
      </c>
      <c r="EE25" s="146">
        <v>0</v>
      </c>
      <c r="EF25" s="146">
        <v>0</v>
      </c>
      <c r="EG25" s="146">
        <v>0</v>
      </c>
      <c r="EH25" s="146">
        <v>2860357</v>
      </c>
      <c r="EI25" s="146">
        <v>7071298</v>
      </c>
      <c r="EJ25" s="146">
        <v>2860357</v>
      </c>
      <c r="EK25" s="146">
        <v>4641483</v>
      </c>
      <c r="EL25" s="146">
        <v>0</v>
      </c>
      <c r="EM25" s="146">
        <v>0</v>
      </c>
      <c r="EN25" s="146">
        <v>1</v>
      </c>
      <c r="EO25" s="146">
        <v>0</v>
      </c>
      <c r="EP25" s="146">
        <v>0</v>
      </c>
      <c r="EQ25" s="146">
        <v>5406125</v>
      </c>
      <c r="ER25" s="146">
        <v>0</v>
      </c>
      <c r="ES25" s="146">
        <v>0</v>
      </c>
      <c r="ET25" s="146">
        <v>0</v>
      </c>
      <c r="EU25" s="146">
        <v>0</v>
      </c>
      <c r="EV25" s="146">
        <v>3661</v>
      </c>
      <c r="EW25" s="146">
        <v>0</v>
      </c>
      <c r="EX25" s="146">
        <v>0</v>
      </c>
      <c r="EY25" s="146">
        <v>2092055</v>
      </c>
    </row>
    <row r="26" spans="1:155" ht="13.5" x14ac:dyDescent="0.25">
      <c r="A26" s="136" t="s">
        <v>233</v>
      </c>
      <c r="B26" s="136" t="s">
        <v>234</v>
      </c>
      <c r="C26" s="142">
        <v>45657</v>
      </c>
      <c r="D26" s="146">
        <v>78657</v>
      </c>
      <c r="E26" s="146">
        <v>0</v>
      </c>
      <c r="F26" s="146">
        <v>0</v>
      </c>
      <c r="G26" s="146">
        <v>607921</v>
      </c>
      <c r="H26" s="146">
        <v>0</v>
      </c>
      <c r="I26" s="146">
        <v>-20628</v>
      </c>
      <c r="J26" s="146">
        <v>0</v>
      </c>
      <c r="K26" s="146">
        <v>927</v>
      </c>
      <c r="L26" s="146">
        <v>0</v>
      </c>
      <c r="M26" s="146">
        <v>-198545</v>
      </c>
      <c r="N26" s="146">
        <v>468332</v>
      </c>
      <c r="O26" s="146">
        <v>0</v>
      </c>
      <c r="P26" s="146">
        <v>0</v>
      </c>
      <c r="Q26" s="146">
        <v>0</v>
      </c>
      <c r="R26" s="146">
        <v>0</v>
      </c>
      <c r="S26" s="146">
        <v>0</v>
      </c>
      <c r="T26" s="146">
        <v>0</v>
      </c>
      <c r="U26" s="146">
        <v>0</v>
      </c>
      <c r="V26" s="146">
        <v>0</v>
      </c>
      <c r="W26" s="146">
        <v>0</v>
      </c>
      <c r="X26" s="146">
        <v>0</v>
      </c>
      <c r="Y26" s="146">
        <v>0</v>
      </c>
      <c r="Z26" s="146">
        <v>22135</v>
      </c>
      <c r="AA26" s="146">
        <v>-369</v>
      </c>
      <c r="AB26" s="146">
        <v>0</v>
      </c>
      <c r="AC26" s="146">
        <v>0</v>
      </c>
      <c r="AD26" s="146">
        <v>0</v>
      </c>
      <c r="AE26" s="146">
        <v>0</v>
      </c>
      <c r="AF26" s="146">
        <v>0</v>
      </c>
      <c r="AG26" s="146">
        <v>0</v>
      </c>
      <c r="AH26" s="146">
        <v>21766</v>
      </c>
      <c r="AI26" s="146">
        <v>0</v>
      </c>
      <c r="AJ26" s="146">
        <v>0</v>
      </c>
      <c r="AK26" s="146">
        <v>-1899</v>
      </c>
      <c r="AL26" s="146">
        <v>0</v>
      </c>
      <c r="AM26" s="146">
        <v>0</v>
      </c>
      <c r="AN26" s="146">
        <v>-1899</v>
      </c>
      <c r="AO26" s="146">
        <v>488199</v>
      </c>
      <c r="AP26" s="146">
        <v>103182</v>
      </c>
      <c r="AQ26" s="146">
        <v>219627</v>
      </c>
      <c r="AR26" s="146">
        <v>5790</v>
      </c>
      <c r="AS26" s="146">
        <v>0</v>
      </c>
      <c r="AT26" s="146">
        <v>0</v>
      </c>
      <c r="AU26" s="146">
        <v>0</v>
      </c>
      <c r="AV26" s="146">
        <v>0</v>
      </c>
      <c r="AW26" s="146">
        <v>60158</v>
      </c>
      <c r="AX26" s="146">
        <v>388757</v>
      </c>
      <c r="AY26" s="146">
        <v>0</v>
      </c>
      <c r="AZ26" s="146">
        <v>254403</v>
      </c>
      <c r="BA26" s="146">
        <v>0</v>
      </c>
      <c r="BB26" s="146">
        <v>0</v>
      </c>
      <c r="BC26" s="146">
        <v>0</v>
      </c>
      <c r="BD26" s="146">
        <v>254403</v>
      </c>
      <c r="BE26" s="146">
        <v>0</v>
      </c>
      <c r="BF26" s="146">
        <v>0</v>
      </c>
      <c r="BG26" s="146">
        <v>0</v>
      </c>
      <c r="BH26" s="146">
        <v>0</v>
      </c>
      <c r="BI26" s="146">
        <v>0</v>
      </c>
      <c r="BJ26" s="146">
        <v>643160</v>
      </c>
      <c r="BK26" s="146">
        <v>-154961</v>
      </c>
      <c r="BL26" s="146">
        <v>0</v>
      </c>
      <c r="BM26" s="146">
        <v>0</v>
      </c>
      <c r="BN26" s="146">
        <v>0</v>
      </c>
      <c r="BO26" s="146">
        <v>0</v>
      </c>
      <c r="BP26" s="146">
        <v>0</v>
      </c>
      <c r="BQ26" s="146">
        <v>0</v>
      </c>
      <c r="BR26" s="146">
        <v>-154961</v>
      </c>
      <c r="BS26" s="146">
        <v>488199</v>
      </c>
      <c r="BT26" s="146">
        <v>0</v>
      </c>
      <c r="BU26" s="146">
        <v>0</v>
      </c>
      <c r="BV26" s="146">
        <v>0</v>
      </c>
      <c r="BW26" s="146">
        <v>0</v>
      </c>
      <c r="BX26" s="146">
        <v>0</v>
      </c>
      <c r="BY26" s="146">
        <v>0</v>
      </c>
      <c r="BZ26" s="146">
        <v>0</v>
      </c>
      <c r="CA26" s="146">
        <v>0</v>
      </c>
      <c r="CB26" s="146">
        <v>0</v>
      </c>
      <c r="CC26" s="146">
        <v>0</v>
      </c>
      <c r="CD26" s="146">
        <v>0</v>
      </c>
      <c r="CE26" s="146">
        <v>0</v>
      </c>
      <c r="CF26" s="146">
        <v>0</v>
      </c>
      <c r="CG26" s="146">
        <v>0</v>
      </c>
      <c r="CH26" s="146">
        <v>0</v>
      </c>
      <c r="CI26" s="146">
        <v>0</v>
      </c>
      <c r="CJ26" s="146">
        <v>0</v>
      </c>
      <c r="CK26" s="146">
        <v>0</v>
      </c>
      <c r="CL26" s="146">
        <v>0</v>
      </c>
      <c r="CM26" s="146">
        <v>0</v>
      </c>
      <c r="CN26" s="146">
        <v>0</v>
      </c>
      <c r="CO26" s="146">
        <v>0</v>
      </c>
      <c r="CP26" s="146">
        <v>0</v>
      </c>
      <c r="CQ26" s="146">
        <v>0</v>
      </c>
      <c r="CR26" s="146">
        <v>0</v>
      </c>
      <c r="CS26" s="146">
        <v>0</v>
      </c>
      <c r="CT26" s="146">
        <v>0</v>
      </c>
      <c r="CU26" s="146">
        <v>0</v>
      </c>
      <c r="CV26" s="146">
        <v>0</v>
      </c>
      <c r="CW26" s="146">
        <v>0</v>
      </c>
      <c r="CX26" s="146">
        <v>0</v>
      </c>
      <c r="CY26" s="146">
        <v>0</v>
      </c>
      <c r="CZ26" s="146">
        <v>0</v>
      </c>
      <c r="DA26" s="146">
        <v>0</v>
      </c>
      <c r="DB26" s="146">
        <v>0</v>
      </c>
      <c r="DC26" s="146">
        <v>0</v>
      </c>
      <c r="DD26" s="146">
        <v>0</v>
      </c>
      <c r="DE26" s="146">
        <v>0</v>
      </c>
      <c r="DF26" s="146">
        <v>0</v>
      </c>
      <c r="DG26" s="146">
        <v>0</v>
      </c>
      <c r="DH26" s="146">
        <v>0</v>
      </c>
      <c r="DI26" s="146">
        <v>0</v>
      </c>
      <c r="DJ26" s="146">
        <v>0</v>
      </c>
      <c r="DK26" s="146">
        <v>0</v>
      </c>
      <c r="DL26" s="146">
        <v>0</v>
      </c>
      <c r="DM26" s="146">
        <v>0</v>
      </c>
      <c r="DN26" s="146">
        <v>0</v>
      </c>
      <c r="DO26" s="146">
        <v>0</v>
      </c>
      <c r="DP26" s="146">
        <v>0</v>
      </c>
      <c r="DQ26" s="146">
        <v>0</v>
      </c>
      <c r="DR26" s="146">
        <v>0</v>
      </c>
      <c r="DS26" s="146">
        <v>0</v>
      </c>
      <c r="DT26" s="146">
        <v>0</v>
      </c>
      <c r="DU26" s="146">
        <v>0</v>
      </c>
      <c r="DV26" s="146">
        <v>0</v>
      </c>
      <c r="DW26" s="146">
        <v>0</v>
      </c>
      <c r="DX26" s="146">
        <v>0</v>
      </c>
      <c r="DY26" s="146">
        <v>0</v>
      </c>
      <c r="DZ26" s="146">
        <v>0</v>
      </c>
      <c r="EA26" s="146">
        <v>0</v>
      </c>
      <c r="EB26" s="146">
        <v>0</v>
      </c>
      <c r="EC26" s="146">
        <v>0</v>
      </c>
      <c r="ED26" s="146">
        <v>0</v>
      </c>
      <c r="EE26" s="146">
        <v>0</v>
      </c>
      <c r="EF26" s="146">
        <v>0</v>
      </c>
      <c r="EG26" s="146">
        <v>0</v>
      </c>
      <c r="EH26" s="146">
        <v>0</v>
      </c>
      <c r="EI26" s="146">
        <v>0</v>
      </c>
      <c r="EJ26" s="146">
        <v>0</v>
      </c>
      <c r="EK26" s="146">
        <v>1389783</v>
      </c>
      <c r="EL26" s="146">
        <v>0</v>
      </c>
      <c r="EM26" s="146">
        <v>0</v>
      </c>
      <c r="EN26" s="146">
        <v>0</v>
      </c>
      <c r="EO26" s="146">
        <v>0</v>
      </c>
      <c r="EP26" s="146">
        <v>0</v>
      </c>
      <c r="EQ26" s="146">
        <v>1544744</v>
      </c>
      <c r="ER26" s="146">
        <v>0</v>
      </c>
      <c r="ES26" s="146">
        <v>0</v>
      </c>
      <c r="ET26" s="146">
        <v>0</v>
      </c>
      <c r="EU26" s="146">
        <v>0</v>
      </c>
      <c r="EV26" s="146">
        <v>0</v>
      </c>
      <c r="EW26" s="146">
        <v>0</v>
      </c>
      <c r="EX26" s="146">
        <v>0</v>
      </c>
      <c r="EY26" s="146">
        <v>-154961</v>
      </c>
    </row>
    <row r="27" spans="1:155" ht="13.5" x14ac:dyDescent="0.25">
      <c r="A27" s="136" t="s">
        <v>235</v>
      </c>
      <c r="B27" s="136" t="s">
        <v>236</v>
      </c>
      <c r="C27" s="142">
        <v>45657</v>
      </c>
      <c r="D27" s="146">
        <v>-102354</v>
      </c>
      <c r="E27" s="146">
        <v>0</v>
      </c>
      <c r="F27" s="146">
        <v>0</v>
      </c>
      <c r="G27" s="146">
        <v>625309</v>
      </c>
      <c r="H27" s="146">
        <v>0</v>
      </c>
      <c r="I27" s="146">
        <v>-4219</v>
      </c>
      <c r="J27" s="146">
        <v>0</v>
      </c>
      <c r="K27" s="146">
        <v>39285</v>
      </c>
      <c r="L27" s="146">
        <v>0</v>
      </c>
      <c r="M27" s="146">
        <v>0</v>
      </c>
      <c r="N27" s="146">
        <v>558021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67840</v>
      </c>
      <c r="U27" s="146">
        <v>-9019</v>
      </c>
      <c r="V27" s="146">
        <v>0</v>
      </c>
      <c r="W27" s="146">
        <v>0</v>
      </c>
      <c r="X27" s="146">
        <v>0</v>
      </c>
      <c r="Y27" s="146">
        <v>0</v>
      </c>
      <c r="Z27" s="146">
        <v>23886</v>
      </c>
      <c r="AA27" s="146">
        <v>-3754</v>
      </c>
      <c r="AB27" s="146">
        <v>0</v>
      </c>
      <c r="AC27" s="146">
        <v>0</v>
      </c>
      <c r="AD27" s="146">
        <v>0</v>
      </c>
      <c r="AE27" s="146">
        <v>0</v>
      </c>
      <c r="AF27" s="146">
        <v>0</v>
      </c>
      <c r="AG27" s="146">
        <v>4210</v>
      </c>
      <c r="AH27" s="146">
        <v>83163</v>
      </c>
      <c r="AI27" s="146">
        <v>0</v>
      </c>
      <c r="AJ27" s="146">
        <v>0</v>
      </c>
      <c r="AK27" s="146">
        <v>0</v>
      </c>
      <c r="AL27" s="146">
        <v>0</v>
      </c>
      <c r="AM27" s="146">
        <v>0</v>
      </c>
      <c r="AN27" s="146">
        <v>0</v>
      </c>
      <c r="AO27" s="146">
        <v>641184</v>
      </c>
      <c r="AP27" s="146">
        <v>393610</v>
      </c>
      <c r="AQ27" s="146">
        <v>32747</v>
      </c>
      <c r="AR27" s="146">
        <v>1591</v>
      </c>
      <c r="AS27" s="146">
        <v>0</v>
      </c>
      <c r="AT27" s="146">
        <v>0</v>
      </c>
      <c r="AU27" s="146">
        <v>0</v>
      </c>
      <c r="AV27" s="146">
        <v>2535450</v>
      </c>
      <c r="AW27" s="146">
        <v>341121</v>
      </c>
      <c r="AX27" s="146">
        <v>3304519</v>
      </c>
      <c r="AY27" s="146">
        <v>0</v>
      </c>
      <c r="AZ27" s="146">
        <v>0</v>
      </c>
      <c r="BA27" s="146">
        <v>0</v>
      </c>
      <c r="BB27" s="146">
        <v>0</v>
      </c>
      <c r="BC27" s="146">
        <v>0</v>
      </c>
      <c r="BD27" s="146">
        <v>0</v>
      </c>
      <c r="BE27" s="146">
        <v>0</v>
      </c>
      <c r="BF27" s="146">
        <v>0</v>
      </c>
      <c r="BG27" s="146">
        <v>0</v>
      </c>
      <c r="BH27" s="146">
        <v>0</v>
      </c>
      <c r="BI27" s="146">
        <v>0</v>
      </c>
      <c r="BJ27" s="146">
        <v>3304519</v>
      </c>
      <c r="BK27" s="146">
        <v>-2663335</v>
      </c>
      <c r="BL27" s="146">
        <v>0</v>
      </c>
      <c r="BM27" s="146">
        <v>0</v>
      </c>
      <c r="BN27" s="146">
        <v>0</v>
      </c>
      <c r="BO27" s="146">
        <v>0</v>
      </c>
      <c r="BP27" s="146">
        <v>0</v>
      </c>
      <c r="BQ27" s="146">
        <v>0</v>
      </c>
      <c r="BR27" s="146">
        <v>-2663335</v>
      </c>
      <c r="BS27" s="146">
        <v>641184</v>
      </c>
      <c r="BT27" s="146">
        <v>-103226</v>
      </c>
      <c r="BU27" s="146">
        <v>0</v>
      </c>
      <c r="BV27" s="146">
        <v>0</v>
      </c>
      <c r="BW27" s="146">
        <v>598912</v>
      </c>
      <c r="BX27" s="146">
        <v>0</v>
      </c>
      <c r="BY27" s="146">
        <v>-39460</v>
      </c>
      <c r="BZ27" s="146">
        <v>0</v>
      </c>
      <c r="CA27" s="146">
        <v>33663</v>
      </c>
      <c r="CB27" s="146">
        <v>0</v>
      </c>
      <c r="CC27" s="146">
        <v>13400</v>
      </c>
      <c r="CD27" s="146">
        <v>503289</v>
      </c>
      <c r="CE27" s="146">
        <v>0</v>
      </c>
      <c r="CF27" s="146">
        <v>0</v>
      </c>
      <c r="CG27" s="146">
        <v>0</v>
      </c>
      <c r="CH27" s="146">
        <v>0</v>
      </c>
      <c r="CI27" s="146">
        <v>0</v>
      </c>
      <c r="CJ27" s="146">
        <v>51384</v>
      </c>
      <c r="CK27" s="146">
        <v>-4657</v>
      </c>
      <c r="CL27" s="146">
        <v>0</v>
      </c>
      <c r="CM27" s="146">
        <v>0</v>
      </c>
      <c r="CN27" s="146">
        <v>0</v>
      </c>
      <c r="CO27" s="146">
        <v>0</v>
      </c>
      <c r="CP27" s="146">
        <v>11953</v>
      </c>
      <c r="CQ27" s="146">
        <v>-1967</v>
      </c>
      <c r="CR27" s="146">
        <v>0</v>
      </c>
      <c r="CS27" s="146">
        <v>0</v>
      </c>
      <c r="CT27" s="146">
        <v>0</v>
      </c>
      <c r="CU27" s="146">
        <v>0</v>
      </c>
      <c r="CV27" s="146">
        <v>0</v>
      </c>
      <c r="CW27" s="146">
        <v>0</v>
      </c>
      <c r="CX27" s="146">
        <v>56713</v>
      </c>
      <c r="CY27" s="146">
        <v>0</v>
      </c>
      <c r="CZ27" s="146">
        <v>0</v>
      </c>
      <c r="DA27" s="146">
        <v>0</v>
      </c>
      <c r="DB27" s="146">
        <v>0</v>
      </c>
      <c r="DC27" s="146">
        <v>0</v>
      </c>
      <c r="DD27" s="146">
        <v>0</v>
      </c>
      <c r="DE27" s="146">
        <v>560002</v>
      </c>
      <c r="DF27" s="146">
        <v>322296</v>
      </c>
      <c r="DG27" s="146">
        <v>-326</v>
      </c>
      <c r="DH27" s="146">
        <v>0</v>
      </c>
      <c r="DI27" s="146">
        <v>0</v>
      </c>
      <c r="DJ27" s="146">
        <v>0</v>
      </c>
      <c r="DK27" s="146">
        <v>0</v>
      </c>
      <c r="DL27" s="146">
        <v>2198229</v>
      </c>
      <c r="DM27" s="146">
        <v>254070</v>
      </c>
      <c r="DN27" s="146">
        <v>2774269</v>
      </c>
      <c r="DO27" s="146">
        <v>0</v>
      </c>
      <c r="DP27" s="146">
        <v>0</v>
      </c>
      <c r="DQ27" s="146">
        <v>0</v>
      </c>
      <c r="DR27" s="146">
        <v>0</v>
      </c>
      <c r="DS27" s="146">
        <v>0</v>
      </c>
      <c r="DT27" s="146">
        <v>0</v>
      </c>
      <c r="DU27" s="146">
        <v>0</v>
      </c>
      <c r="DV27" s="146">
        <v>0</v>
      </c>
      <c r="DW27" s="146">
        <v>0</v>
      </c>
      <c r="DX27" s="146">
        <v>0</v>
      </c>
      <c r="DY27" s="146">
        <v>0</v>
      </c>
      <c r="DZ27" s="146">
        <v>2774269</v>
      </c>
      <c r="EA27" s="146">
        <v>-2214267</v>
      </c>
      <c r="EB27" s="146">
        <v>0</v>
      </c>
      <c r="EC27" s="146">
        <v>0</v>
      </c>
      <c r="ED27" s="146">
        <v>0</v>
      </c>
      <c r="EE27" s="146">
        <v>0</v>
      </c>
      <c r="EF27" s="146">
        <v>0</v>
      </c>
      <c r="EG27" s="146">
        <v>0</v>
      </c>
      <c r="EH27" s="146">
        <v>-2214267</v>
      </c>
      <c r="EI27" s="146">
        <v>560002</v>
      </c>
      <c r="EJ27" s="146">
        <v>-2214267</v>
      </c>
      <c r="EK27" s="146">
        <v>2774411</v>
      </c>
      <c r="EL27" s="146">
        <v>0</v>
      </c>
      <c r="EM27" s="146">
        <v>0</v>
      </c>
      <c r="EN27" s="146">
        <v>4</v>
      </c>
      <c r="EO27" s="146">
        <v>0</v>
      </c>
      <c r="EP27" s="146">
        <v>0</v>
      </c>
      <c r="EQ27" s="146">
        <v>3160677</v>
      </c>
      <c r="ER27" s="146">
        <v>0</v>
      </c>
      <c r="ES27" s="146">
        <v>0</v>
      </c>
      <c r="ET27" s="146">
        <v>0</v>
      </c>
      <c r="EU27" s="146">
        <v>0</v>
      </c>
      <c r="EV27" s="146">
        <v>62806</v>
      </c>
      <c r="EW27" s="146">
        <v>0</v>
      </c>
      <c r="EX27" s="146">
        <v>0</v>
      </c>
      <c r="EY27" s="146">
        <v>-2663335</v>
      </c>
    </row>
    <row r="28" spans="1:155" ht="13.5" x14ac:dyDescent="0.25">
      <c r="A28" s="136" t="s">
        <v>237</v>
      </c>
      <c r="B28" s="141"/>
      <c r="C28" s="142">
        <v>45657</v>
      </c>
      <c r="D28" s="146">
        <v>154354</v>
      </c>
      <c r="E28" s="146">
        <v>0</v>
      </c>
      <c r="F28" s="146">
        <v>0</v>
      </c>
      <c r="G28" s="146">
        <v>1348465</v>
      </c>
      <c r="H28" s="146">
        <v>0</v>
      </c>
      <c r="I28" s="146">
        <v>0</v>
      </c>
      <c r="J28" s="146">
        <v>0</v>
      </c>
      <c r="K28" s="146">
        <v>0</v>
      </c>
      <c r="L28" s="146">
        <v>27299</v>
      </c>
      <c r="M28" s="146">
        <v>0</v>
      </c>
      <c r="N28" s="146">
        <v>1530118</v>
      </c>
      <c r="O28" s="146">
        <v>0</v>
      </c>
      <c r="P28" s="146">
        <v>0</v>
      </c>
      <c r="Q28" s="146">
        <v>0</v>
      </c>
      <c r="R28" s="146">
        <v>0</v>
      </c>
      <c r="S28" s="146">
        <v>0</v>
      </c>
      <c r="T28" s="146">
        <v>0</v>
      </c>
      <c r="U28" s="146">
        <v>0</v>
      </c>
      <c r="V28" s="146">
        <v>0</v>
      </c>
      <c r="W28" s="146">
        <v>0</v>
      </c>
      <c r="X28" s="146">
        <v>0</v>
      </c>
      <c r="Y28" s="146">
        <v>0</v>
      </c>
      <c r="Z28" s="146">
        <v>0</v>
      </c>
      <c r="AA28" s="146">
        <v>0</v>
      </c>
      <c r="AB28" s="146">
        <v>0</v>
      </c>
      <c r="AC28" s="146">
        <v>0</v>
      </c>
      <c r="AD28" s="146">
        <v>0</v>
      </c>
      <c r="AE28" s="146">
        <v>0</v>
      </c>
      <c r="AF28" s="146">
        <v>0</v>
      </c>
      <c r="AG28" s="146">
        <v>94294</v>
      </c>
      <c r="AH28" s="146">
        <v>94294</v>
      </c>
      <c r="AI28" s="146">
        <v>0</v>
      </c>
      <c r="AJ28" s="146">
        <v>0</v>
      </c>
      <c r="AK28" s="146">
        <v>0</v>
      </c>
      <c r="AL28" s="146">
        <v>0</v>
      </c>
      <c r="AM28" s="146">
        <v>0</v>
      </c>
      <c r="AN28" s="146">
        <v>0</v>
      </c>
      <c r="AO28" s="146">
        <v>1624412</v>
      </c>
      <c r="AP28" s="146">
        <v>105615</v>
      </c>
      <c r="AQ28" s="146">
        <v>155657</v>
      </c>
      <c r="AR28" s="146">
        <v>8030</v>
      </c>
      <c r="AS28" s="146">
        <v>0</v>
      </c>
      <c r="AT28" s="146">
        <v>0</v>
      </c>
      <c r="AU28" s="146">
        <v>0</v>
      </c>
      <c r="AV28" s="146">
        <v>0</v>
      </c>
      <c r="AW28" s="146">
        <v>153128</v>
      </c>
      <c r="AX28" s="146">
        <v>422430</v>
      </c>
      <c r="AY28" s="146">
        <v>0</v>
      </c>
      <c r="AZ28" s="146">
        <v>0</v>
      </c>
      <c r="BA28" s="146">
        <v>0</v>
      </c>
      <c r="BB28" s="146">
        <v>0</v>
      </c>
      <c r="BC28" s="146">
        <v>0</v>
      </c>
      <c r="BD28" s="146">
        <v>0</v>
      </c>
      <c r="BE28" s="146">
        <v>605014</v>
      </c>
      <c r="BF28" s="146">
        <v>0</v>
      </c>
      <c r="BG28" s="146">
        <v>0</v>
      </c>
      <c r="BH28" s="146">
        <v>0</v>
      </c>
      <c r="BI28" s="146">
        <v>605014</v>
      </c>
      <c r="BJ28" s="146">
        <v>1027444</v>
      </c>
      <c r="BK28" s="146">
        <v>596968</v>
      </c>
      <c r="BL28" s="146">
        <v>0</v>
      </c>
      <c r="BM28" s="146">
        <v>0</v>
      </c>
      <c r="BN28" s="146">
        <v>0</v>
      </c>
      <c r="BO28" s="146">
        <v>0</v>
      </c>
      <c r="BP28" s="146">
        <v>0</v>
      </c>
      <c r="BQ28" s="146">
        <v>0</v>
      </c>
      <c r="BR28" s="146">
        <v>596968</v>
      </c>
      <c r="BS28" s="146">
        <v>1624412</v>
      </c>
      <c r="BT28" s="146">
        <v>15379</v>
      </c>
      <c r="BU28" s="146">
        <v>0</v>
      </c>
      <c r="BV28" s="146">
        <v>0</v>
      </c>
      <c r="BW28" s="146">
        <v>1205847</v>
      </c>
      <c r="BX28" s="146">
        <v>0</v>
      </c>
      <c r="BY28" s="146">
        <v>0</v>
      </c>
      <c r="BZ28" s="146">
        <v>0</v>
      </c>
      <c r="CA28" s="146">
        <v>0</v>
      </c>
      <c r="CB28" s="146">
        <v>524197</v>
      </c>
      <c r="CC28" s="146">
        <v>0</v>
      </c>
      <c r="CD28" s="146">
        <v>1745423</v>
      </c>
      <c r="CE28" s="146">
        <v>0</v>
      </c>
      <c r="CF28" s="146">
        <v>0</v>
      </c>
      <c r="CG28" s="146">
        <v>0</v>
      </c>
      <c r="CH28" s="146">
        <v>0</v>
      </c>
      <c r="CI28" s="146">
        <v>0</v>
      </c>
      <c r="CJ28" s="146">
        <v>0</v>
      </c>
      <c r="CK28" s="146">
        <v>0</v>
      </c>
      <c r="CL28" s="146">
        <v>0</v>
      </c>
      <c r="CM28" s="146">
        <v>0</v>
      </c>
      <c r="CN28" s="146">
        <v>0</v>
      </c>
      <c r="CO28" s="146">
        <v>0</v>
      </c>
      <c r="CP28" s="146">
        <v>0</v>
      </c>
      <c r="CQ28" s="146">
        <v>0</v>
      </c>
      <c r="CR28" s="146">
        <v>0</v>
      </c>
      <c r="CS28" s="146">
        <v>0</v>
      </c>
      <c r="CT28" s="146">
        <v>0</v>
      </c>
      <c r="CU28" s="146">
        <v>0</v>
      </c>
      <c r="CV28" s="146">
        <v>0</v>
      </c>
      <c r="CW28" s="146">
        <v>94294</v>
      </c>
      <c r="CX28" s="146">
        <v>94294</v>
      </c>
      <c r="CY28" s="146">
        <v>0</v>
      </c>
      <c r="CZ28" s="146">
        <v>0</v>
      </c>
      <c r="DA28" s="146">
        <v>0</v>
      </c>
      <c r="DB28" s="146">
        <v>0</v>
      </c>
      <c r="DC28" s="146">
        <v>0</v>
      </c>
      <c r="DD28" s="146">
        <v>0</v>
      </c>
      <c r="DE28" s="146">
        <v>1839717</v>
      </c>
      <c r="DF28" s="146">
        <v>110198</v>
      </c>
      <c r="DG28" s="146">
        <v>138984</v>
      </c>
      <c r="DH28" s="146">
        <v>6702</v>
      </c>
      <c r="DI28" s="146">
        <v>0</v>
      </c>
      <c r="DJ28" s="146">
        <v>0</v>
      </c>
      <c r="DK28" s="146">
        <v>0</v>
      </c>
      <c r="DL28" s="146">
        <v>0</v>
      </c>
      <c r="DM28" s="146">
        <v>213690</v>
      </c>
      <c r="DN28" s="146">
        <v>469574</v>
      </c>
      <c r="DO28" s="146">
        <v>0</v>
      </c>
      <c r="DP28" s="146">
        <v>0</v>
      </c>
      <c r="DQ28" s="146">
        <v>0</v>
      </c>
      <c r="DR28" s="146">
        <v>0</v>
      </c>
      <c r="DS28" s="146">
        <v>0</v>
      </c>
      <c r="DT28" s="146">
        <v>0</v>
      </c>
      <c r="DU28" s="146">
        <v>-50044</v>
      </c>
      <c r="DV28" s="146">
        <v>0</v>
      </c>
      <c r="DW28" s="146">
        <v>0</v>
      </c>
      <c r="DX28" s="146">
        <v>0</v>
      </c>
      <c r="DY28" s="146">
        <v>-50044</v>
      </c>
      <c r="DZ28" s="146">
        <v>419530</v>
      </c>
      <c r="EA28" s="146">
        <v>1420185</v>
      </c>
      <c r="EB28" s="146">
        <v>0</v>
      </c>
      <c r="EC28" s="146">
        <v>0</v>
      </c>
      <c r="ED28" s="146">
        <v>0</v>
      </c>
      <c r="EE28" s="146">
        <v>0</v>
      </c>
      <c r="EF28" s="146">
        <v>0</v>
      </c>
      <c r="EG28" s="146">
        <v>0</v>
      </c>
      <c r="EH28" s="146">
        <v>1420185</v>
      </c>
      <c r="EI28" s="146">
        <v>1839715</v>
      </c>
      <c r="EJ28" s="146">
        <v>1420185</v>
      </c>
      <c r="EK28" s="146">
        <v>5233985</v>
      </c>
      <c r="EL28" s="146">
        <v>0</v>
      </c>
      <c r="EM28" s="146">
        <v>0</v>
      </c>
      <c r="EN28" s="146">
        <v>0</v>
      </c>
      <c r="EO28" s="146">
        <v>0</v>
      </c>
      <c r="EP28" s="146">
        <v>0</v>
      </c>
      <c r="EQ28" s="146">
        <v>5127798</v>
      </c>
      <c r="ER28" s="146">
        <v>0</v>
      </c>
      <c r="ES28" s="146">
        <v>0</v>
      </c>
      <c r="ET28" s="146">
        <v>0</v>
      </c>
      <c r="EU28" s="146">
        <v>0</v>
      </c>
      <c r="EV28" s="146">
        <v>929404</v>
      </c>
      <c r="EW28" s="146">
        <v>0</v>
      </c>
      <c r="EX28" s="146">
        <v>0</v>
      </c>
      <c r="EY28" s="146">
        <v>596968</v>
      </c>
    </row>
    <row r="29" spans="1:155" ht="13.5" x14ac:dyDescent="0.25">
      <c r="A29" s="136" t="s">
        <v>238</v>
      </c>
      <c r="B29" s="136" t="s">
        <v>231</v>
      </c>
      <c r="C29" s="142">
        <v>45657</v>
      </c>
      <c r="D29" s="146">
        <v>86752</v>
      </c>
      <c r="E29" s="146">
        <v>5415690</v>
      </c>
      <c r="F29" s="146">
        <v>0</v>
      </c>
      <c r="G29" s="146">
        <v>394606</v>
      </c>
      <c r="H29" s="146">
        <v>19109</v>
      </c>
      <c r="I29" s="146">
        <v>-66603</v>
      </c>
      <c r="J29" s="146">
        <v>0</v>
      </c>
      <c r="K29" s="146">
        <v>2591816</v>
      </c>
      <c r="L29" s="146">
        <v>0</v>
      </c>
      <c r="M29" s="146">
        <v>0</v>
      </c>
      <c r="N29" s="146">
        <v>8441370</v>
      </c>
      <c r="O29" s="146">
        <v>2142747</v>
      </c>
      <c r="P29" s="146">
        <v>0</v>
      </c>
      <c r="Q29" s="146">
        <v>0</v>
      </c>
      <c r="R29" s="146">
        <v>47714883</v>
      </c>
      <c r="S29" s="146">
        <v>-18718156</v>
      </c>
      <c r="T29" s="146">
        <v>0</v>
      </c>
      <c r="U29" s="146">
        <v>0</v>
      </c>
      <c r="V29" s="146">
        <v>5985530</v>
      </c>
      <c r="W29" s="146">
        <v>-3963484</v>
      </c>
      <c r="X29" s="146">
        <v>338469</v>
      </c>
      <c r="Y29" s="146">
        <v>-290311</v>
      </c>
      <c r="Z29" s="146">
        <v>0</v>
      </c>
      <c r="AA29" s="146">
        <v>0</v>
      </c>
      <c r="AB29" s="146">
        <v>0</v>
      </c>
      <c r="AC29" s="146">
        <v>0</v>
      </c>
      <c r="AD29" s="146">
        <v>25560</v>
      </c>
      <c r="AE29" s="146">
        <v>0</v>
      </c>
      <c r="AF29" s="146">
        <v>0</v>
      </c>
      <c r="AG29" s="146">
        <v>210891</v>
      </c>
      <c r="AH29" s="146">
        <v>33446129</v>
      </c>
      <c r="AI29" s="146">
        <v>0</v>
      </c>
      <c r="AJ29" s="146">
        <v>0</v>
      </c>
      <c r="AK29" s="146">
        <v>0</v>
      </c>
      <c r="AL29" s="146">
        <v>0</v>
      </c>
      <c r="AM29" s="146">
        <v>4836</v>
      </c>
      <c r="AN29" s="146">
        <v>4836</v>
      </c>
      <c r="AO29" s="146">
        <v>41892335</v>
      </c>
      <c r="AP29" s="146">
        <v>763277</v>
      </c>
      <c r="AQ29" s="146">
        <v>378823</v>
      </c>
      <c r="AR29" s="146">
        <v>28997</v>
      </c>
      <c r="AS29" s="146">
        <v>0</v>
      </c>
      <c r="AT29" s="146">
        <v>0</v>
      </c>
      <c r="AU29" s="146">
        <v>0</v>
      </c>
      <c r="AV29" s="146">
        <v>0</v>
      </c>
      <c r="AW29" s="146">
        <v>4705087</v>
      </c>
      <c r="AX29" s="146">
        <v>5876184</v>
      </c>
      <c r="AY29" s="146">
        <v>5131680</v>
      </c>
      <c r="AZ29" s="146">
        <v>0</v>
      </c>
      <c r="BA29" s="146">
        <v>0</v>
      </c>
      <c r="BB29" s="146">
        <v>24519602</v>
      </c>
      <c r="BC29" s="146">
        <v>0</v>
      </c>
      <c r="BD29" s="146">
        <v>29651282</v>
      </c>
      <c r="BE29" s="146">
        <v>0</v>
      </c>
      <c r="BF29" s="146">
        <v>0</v>
      </c>
      <c r="BG29" s="146">
        <v>0</v>
      </c>
      <c r="BH29" s="146">
        <v>0</v>
      </c>
      <c r="BI29" s="146">
        <v>0</v>
      </c>
      <c r="BJ29" s="146">
        <v>35527466</v>
      </c>
      <c r="BK29" s="146">
        <v>6364869</v>
      </c>
      <c r="BL29" s="146">
        <v>0</v>
      </c>
      <c r="BM29" s="146">
        <v>0</v>
      </c>
      <c r="BN29" s="146">
        <v>0</v>
      </c>
      <c r="BO29" s="146">
        <v>0</v>
      </c>
      <c r="BP29" s="146">
        <v>0</v>
      </c>
      <c r="BQ29" s="146">
        <v>0</v>
      </c>
      <c r="BR29" s="146">
        <v>6364869</v>
      </c>
      <c r="BS29" s="146">
        <v>41892335</v>
      </c>
      <c r="BT29" s="146">
        <v>553413</v>
      </c>
      <c r="BU29" s="146">
        <v>5839651</v>
      </c>
      <c r="BV29" s="146">
        <v>0</v>
      </c>
      <c r="BW29" s="146">
        <v>582016</v>
      </c>
      <c r="BX29" s="146">
        <v>17626</v>
      </c>
      <c r="BY29" s="146">
        <v>-100000</v>
      </c>
      <c r="BZ29" s="146">
        <v>0</v>
      </c>
      <c r="CA29" s="146">
        <v>1982665</v>
      </c>
      <c r="CB29" s="146">
        <v>0</v>
      </c>
      <c r="CC29" s="146">
        <v>0</v>
      </c>
      <c r="CD29" s="146">
        <v>8875371</v>
      </c>
      <c r="CE29" s="146">
        <v>2142747</v>
      </c>
      <c r="CF29" s="146">
        <v>0</v>
      </c>
      <c r="CG29" s="146">
        <v>0</v>
      </c>
      <c r="CH29" s="146">
        <v>45332505</v>
      </c>
      <c r="CI29" s="146">
        <v>-17402671</v>
      </c>
      <c r="CJ29" s="146">
        <v>0</v>
      </c>
      <c r="CK29" s="146">
        <v>0</v>
      </c>
      <c r="CL29" s="146">
        <v>5561790</v>
      </c>
      <c r="CM29" s="146">
        <v>-3564621</v>
      </c>
      <c r="CN29" s="146">
        <v>305664</v>
      </c>
      <c r="CO29" s="146">
        <v>-275574</v>
      </c>
      <c r="CP29" s="146">
        <v>0</v>
      </c>
      <c r="CQ29" s="146">
        <v>0</v>
      </c>
      <c r="CR29" s="146">
        <v>0</v>
      </c>
      <c r="CS29" s="146">
        <v>0</v>
      </c>
      <c r="CT29" s="146">
        <v>44730</v>
      </c>
      <c r="CU29" s="146">
        <v>0</v>
      </c>
      <c r="CV29" s="146">
        <v>0</v>
      </c>
      <c r="CW29" s="146">
        <v>230764</v>
      </c>
      <c r="CX29" s="146">
        <v>32375334</v>
      </c>
      <c r="CY29" s="146">
        <v>0</v>
      </c>
      <c r="CZ29" s="146">
        <v>0</v>
      </c>
      <c r="DA29" s="146">
        <v>0</v>
      </c>
      <c r="DB29" s="146">
        <v>0</v>
      </c>
      <c r="DC29" s="146">
        <v>93424</v>
      </c>
      <c r="DD29" s="146">
        <v>93424</v>
      </c>
      <c r="DE29" s="146">
        <v>41344129</v>
      </c>
      <c r="DF29" s="146">
        <v>832129</v>
      </c>
      <c r="DG29" s="146">
        <v>606226</v>
      </c>
      <c r="DH29" s="146">
        <v>26097</v>
      </c>
      <c r="DI29" s="146">
        <v>0</v>
      </c>
      <c r="DJ29" s="146">
        <v>0</v>
      </c>
      <c r="DK29" s="146">
        <v>0</v>
      </c>
      <c r="DL29" s="146">
        <v>0</v>
      </c>
      <c r="DM29" s="146">
        <v>5093544</v>
      </c>
      <c r="DN29" s="146">
        <v>6557996</v>
      </c>
      <c r="DO29" s="146">
        <v>5532566</v>
      </c>
      <c r="DP29" s="146">
        <v>0</v>
      </c>
      <c r="DQ29" s="146">
        <v>0</v>
      </c>
      <c r="DR29" s="146">
        <v>21878442</v>
      </c>
      <c r="DS29" s="146">
        <v>0</v>
      </c>
      <c r="DT29" s="146">
        <v>27411008</v>
      </c>
      <c r="DU29" s="146">
        <v>0</v>
      </c>
      <c r="DV29" s="146">
        <v>0</v>
      </c>
      <c r="DW29" s="146">
        <v>0</v>
      </c>
      <c r="DX29" s="146">
        <v>0</v>
      </c>
      <c r="DY29" s="146">
        <v>0</v>
      </c>
      <c r="DZ29" s="146">
        <v>33969004</v>
      </c>
      <c r="EA29" s="146">
        <v>7375126</v>
      </c>
      <c r="EB29" s="146">
        <v>0</v>
      </c>
      <c r="EC29" s="146">
        <v>0</v>
      </c>
      <c r="ED29" s="146">
        <v>0</v>
      </c>
      <c r="EE29" s="146">
        <v>0</v>
      </c>
      <c r="EF29" s="146">
        <v>0</v>
      </c>
      <c r="EG29" s="146">
        <v>0</v>
      </c>
      <c r="EH29" s="146">
        <v>7375126</v>
      </c>
      <c r="EI29" s="146">
        <v>41344130</v>
      </c>
      <c r="EJ29" s="146">
        <v>7375126</v>
      </c>
      <c r="EK29" s="146">
        <v>14818741</v>
      </c>
      <c r="EL29" s="146">
        <v>0</v>
      </c>
      <c r="EM29" s="146">
        <v>0</v>
      </c>
      <c r="EN29" s="146">
        <v>3</v>
      </c>
      <c r="EO29" s="146">
        <v>0</v>
      </c>
      <c r="EP29" s="146">
        <v>0</v>
      </c>
      <c r="EQ29" s="146">
        <v>15829001</v>
      </c>
      <c r="ER29" s="146">
        <v>0</v>
      </c>
      <c r="ES29" s="146">
        <v>0</v>
      </c>
      <c r="ET29" s="146">
        <v>0</v>
      </c>
      <c r="EU29" s="146">
        <v>0</v>
      </c>
      <c r="EV29" s="146">
        <v>0</v>
      </c>
      <c r="EW29" s="146">
        <v>0</v>
      </c>
      <c r="EX29" s="146">
        <v>0</v>
      </c>
      <c r="EY29" s="146">
        <v>6364869</v>
      </c>
    </row>
    <row r="30" spans="1:155" ht="13.5" x14ac:dyDescent="0.25">
      <c r="A30" s="136" t="s">
        <v>240</v>
      </c>
      <c r="B30" s="136" t="s">
        <v>239</v>
      </c>
      <c r="C30" s="142">
        <v>45657</v>
      </c>
      <c r="D30" s="146">
        <v>-516600</v>
      </c>
      <c r="E30" s="146">
        <v>0</v>
      </c>
      <c r="F30" s="146">
        <v>0</v>
      </c>
      <c r="G30" s="146">
        <v>847609</v>
      </c>
      <c r="H30" s="146">
        <v>1246814</v>
      </c>
      <c r="I30" s="146">
        <v>237211</v>
      </c>
      <c r="J30" s="146">
        <v>14643</v>
      </c>
      <c r="K30" s="146">
        <v>-140554</v>
      </c>
      <c r="L30" s="146">
        <v>0</v>
      </c>
      <c r="M30" s="146">
        <v>0</v>
      </c>
      <c r="N30" s="146">
        <v>1689123</v>
      </c>
      <c r="O30" s="146">
        <v>0</v>
      </c>
      <c r="P30" s="146">
        <v>0</v>
      </c>
      <c r="Q30" s="146">
        <v>0</v>
      </c>
      <c r="R30" s="146">
        <v>84727</v>
      </c>
      <c r="S30" s="146">
        <v>-21742</v>
      </c>
      <c r="T30" s="146">
        <v>0</v>
      </c>
      <c r="U30" s="146">
        <v>0</v>
      </c>
      <c r="V30" s="146">
        <v>53895</v>
      </c>
      <c r="W30" s="146">
        <v>-32400</v>
      </c>
      <c r="X30" s="146">
        <v>0</v>
      </c>
      <c r="Y30" s="146">
        <v>0</v>
      </c>
      <c r="Z30" s="146">
        <v>0</v>
      </c>
      <c r="AA30" s="146">
        <v>0</v>
      </c>
      <c r="AB30" s="146">
        <v>0</v>
      </c>
      <c r="AC30" s="146">
        <v>0</v>
      </c>
      <c r="AD30" s="146">
        <v>0</v>
      </c>
      <c r="AE30" s="146">
        <v>0</v>
      </c>
      <c r="AF30" s="146">
        <v>0</v>
      </c>
      <c r="AG30" s="146">
        <v>0</v>
      </c>
      <c r="AH30" s="146">
        <v>84480</v>
      </c>
      <c r="AI30" s="146">
        <v>0</v>
      </c>
      <c r="AJ30" s="146">
        <v>0</v>
      </c>
      <c r="AK30" s="146">
        <v>0</v>
      </c>
      <c r="AL30" s="146">
        <v>0</v>
      </c>
      <c r="AM30" s="146">
        <v>0</v>
      </c>
      <c r="AN30" s="146">
        <v>0</v>
      </c>
      <c r="AO30" s="146">
        <v>1773603</v>
      </c>
      <c r="AP30" s="146">
        <v>1406213</v>
      </c>
      <c r="AQ30" s="146">
        <v>-200496</v>
      </c>
      <c r="AR30" s="146">
        <v>0</v>
      </c>
      <c r="AS30" s="146">
        <v>0</v>
      </c>
      <c r="AT30" s="146">
        <v>0</v>
      </c>
      <c r="AU30" s="146">
        <v>0</v>
      </c>
      <c r="AV30" s="146">
        <v>0</v>
      </c>
      <c r="AW30" s="146">
        <v>160783</v>
      </c>
      <c r="AX30" s="146">
        <v>1366500</v>
      </c>
      <c r="AY30" s="146">
        <v>0</v>
      </c>
      <c r="AZ30" s="146">
        <v>-452332</v>
      </c>
      <c r="BA30" s="146">
        <v>0</v>
      </c>
      <c r="BB30" s="146">
        <v>0</v>
      </c>
      <c r="BC30" s="146">
        <v>0</v>
      </c>
      <c r="BD30" s="146">
        <v>-452332</v>
      </c>
      <c r="BE30" s="146">
        <v>0</v>
      </c>
      <c r="BF30" s="146">
        <v>0</v>
      </c>
      <c r="BG30" s="146">
        <v>0</v>
      </c>
      <c r="BH30" s="146">
        <v>0</v>
      </c>
      <c r="BI30" s="146">
        <v>0</v>
      </c>
      <c r="BJ30" s="146">
        <v>914168</v>
      </c>
      <c r="BK30" s="146">
        <v>859435</v>
      </c>
      <c r="BL30" s="146">
        <v>0</v>
      </c>
      <c r="BM30" s="146">
        <v>0</v>
      </c>
      <c r="BN30" s="146">
        <v>0</v>
      </c>
      <c r="BO30" s="146">
        <v>0</v>
      </c>
      <c r="BP30" s="146">
        <v>0</v>
      </c>
      <c r="BQ30" s="146">
        <v>0</v>
      </c>
      <c r="BR30" s="146">
        <v>859435</v>
      </c>
      <c r="BS30" s="146">
        <v>1773603</v>
      </c>
      <c r="BT30" s="146">
        <v>-519761</v>
      </c>
      <c r="BU30" s="146">
        <v>0</v>
      </c>
      <c r="BV30" s="146">
        <v>0</v>
      </c>
      <c r="BW30" s="146">
        <v>917477</v>
      </c>
      <c r="BX30" s="146">
        <v>478089</v>
      </c>
      <c r="BY30" s="146">
        <v>260538</v>
      </c>
      <c r="BZ30" s="146">
        <v>14643</v>
      </c>
      <c r="CA30" s="146">
        <v>-163512</v>
      </c>
      <c r="CB30" s="146">
        <v>0</v>
      </c>
      <c r="CC30" s="146">
        <v>0</v>
      </c>
      <c r="CD30" s="146">
        <v>987474</v>
      </c>
      <c r="CE30" s="146">
        <v>0</v>
      </c>
      <c r="CF30" s="146">
        <v>0</v>
      </c>
      <c r="CG30" s="146">
        <v>0</v>
      </c>
      <c r="CH30" s="146">
        <v>84727</v>
      </c>
      <c r="CI30" s="146">
        <v>-18918</v>
      </c>
      <c r="CJ30" s="146">
        <v>0</v>
      </c>
      <c r="CK30" s="146">
        <v>0</v>
      </c>
      <c r="CL30" s="146">
        <v>32046</v>
      </c>
      <c r="CM30" s="146">
        <v>-29449</v>
      </c>
      <c r="CN30" s="146">
        <v>0</v>
      </c>
      <c r="CO30" s="146">
        <v>0</v>
      </c>
      <c r="CP30" s="146">
        <v>0</v>
      </c>
      <c r="CQ30" s="146">
        <v>0</v>
      </c>
      <c r="CR30" s="146">
        <v>0</v>
      </c>
      <c r="CS30" s="146">
        <v>0</v>
      </c>
      <c r="CT30" s="146">
        <v>0</v>
      </c>
      <c r="CU30" s="146">
        <v>0</v>
      </c>
      <c r="CV30" s="146">
        <v>0</v>
      </c>
      <c r="CW30" s="146">
        <v>0</v>
      </c>
      <c r="CX30" s="146">
        <v>68406</v>
      </c>
      <c r="CY30" s="146">
        <v>0</v>
      </c>
      <c r="CZ30" s="146">
        <v>0</v>
      </c>
      <c r="DA30" s="146">
        <v>0</v>
      </c>
      <c r="DB30" s="146">
        <v>0</v>
      </c>
      <c r="DC30" s="146">
        <v>0</v>
      </c>
      <c r="DD30" s="146">
        <v>0</v>
      </c>
      <c r="DE30" s="146">
        <v>1055880</v>
      </c>
      <c r="DF30" s="146">
        <v>1333783</v>
      </c>
      <c r="DG30" s="146">
        <v>-102812</v>
      </c>
      <c r="DH30" s="146">
        <v>0</v>
      </c>
      <c r="DI30" s="146">
        <v>0</v>
      </c>
      <c r="DJ30" s="146">
        <v>0</v>
      </c>
      <c r="DK30" s="146">
        <v>0</v>
      </c>
      <c r="DL30" s="146">
        <v>0</v>
      </c>
      <c r="DM30" s="146">
        <v>167683</v>
      </c>
      <c r="DN30" s="146">
        <v>1398654</v>
      </c>
      <c r="DO30" s="146">
        <v>0</v>
      </c>
      <c r="DP30" s="146">
        <v>-831737</v>
      </c>
      <c r="DQ30" s="146">
        <v>0</v>
      </c>
      <c r="DR30" s="146">
        <v>0</v>
      </c>
      <c r="DS30" s="146">
        <v>0</v>
      </c>
      <c r="DT30" s="146">
        <v>-831737</v>
      </c>
      <c r="DU30" s="146">
        <v>0</v>
      </c>
      <c r="DV30" s="146">
        <v>0</v>
      </c>
      <c r="DW30" s="146">
        <v>0</v>
      </c>
      <c r="DX30" s="146">
        <v>0</v>
      </c>
      <c r="DY30" s="146">
        <v>0</v>
      </c>
      <c r="DZ30" s="146">
        <v>566917</v>
      </c>
      <c r="EA30" s="146">
        <v>488963</v>
      </c>
      <c r="EB30" s="146">
        <v>0</v>
      </c>
      <c r="EC30" s="146">
        <v>0</v>
      </c>
      <c r="ED30" s="146">
        <v>0</v>
      </c>
      <c r="EE30" s="146">
        <v>0</v>
      </c>
      <c r="EF30" s="146">
        <v>0</v>
      </c>
      <c r="EG30" s="146">
        <v>0</v>
      </c>
      <c r="EH30" s="146">
        <v>488963</v>
      </c>
      <c r="EI30" s="146">
        <v>1055880</v>
      </c>
      <c r="EJ30" s="146">
        <v>488963</v>
      </c>
      <c r="EK30" s="146">
        <v>2798236</v>
      </c>
      <c r="EL30" s="146">
        <v>0</v>
      </c>
      <c r="EM30" s="146">
        <v>0</v>
      </c>
      <c r="EN30" s="146">
        <v>0</v>
      </c>
      <c r="EO30" s="146">
        <v>669316</v>
      </c>
      <c r="EP30" s="146">
        <v>6</v>
      </c>
      <c r="EQ30" s="146">
        <v>3097086</v>
      </c>
      <c r="ER30" s="146">
        <v>0</v>
      </c>
      <c r="ES30" s="146">
        <v>0</v>
      </c>
      <c r="ET30" s="146">
        <v>0</v>
      </c>
      <c r="EU30" s="146">
        <v>0</v>
      </c>
      <c r="EV30" s="146">
        <v>0</v>
      </c>
      <c r="EW30" s="146">
        <v>0</v>
      </c>
      <c r="EX30" s="146">
        <v>0</v>
      </c>
      <c r="EY30" s="146">
        <v>859435</v>
      </c>
    </row>
    <row r="31" spans="1:155" ht="13.5" x14ac:dyDescent="0.25">
      <c r="A31" s="136" t="s">
        <v>241</v>
      </c>
      <c r="B31" s="136" t="s">
        <v>239</v>
      </c>
      <c r="C31" s="142">
        <v>45657</v>
      </c>
      <c r="D31" s="146">
        <v>-10926</v>
      </c>
      <c r="E31" s="146">
        <v>0</v>
      </c>
      <c r="F31" s="146">
        <v>0</v>
      </c>
      <c r="G31" s="146">
        <v>-37545</v>
      </c>
      <c r="H31" s="146">
        <v>-62836</v>
      </c>
      <c r="I31" s="146">
        <v>0</v>
      </c>
      <c r="J31" s="146">
        <v>0</v>
      </c>
      <c r="K31" s="146">
        <v>-6197</v>
      </c>
      <c r="L31" s="146">
        <v>0</v>
      </c>
      <c r="M31" s="146">
        <v>1428565</v>
      </c>
      <c r="N31" s="146">
        <v>1311061</v>
      </c>
      <c r="O31" s="146">
        <v>0</v>
      </c>
      <c r="P31" s="146">
        <v>0</v>
      </c>
      <c r="Q31" s="146">
        <v>0</v>
      </c>
      <c r="R31" s="146">
        <v>0</v>
      </c>
      <c r="S31" s="146">
        <v>0</v>
      </c>
      <c r="T31" s="146">
        <v>4253</v>
      </c>
      <c r="U31" s="146">
        <v>-6581</v>
      </c>
      <c r="V31" s="146">
        <v>15825</v>
      </c>
      <c r="W31" s="146">
        <v>0</v>
      </c>
      <c r="X31" s="146">
        <v>0</v>
      </c>
      <c r="Y31" s="146">
        <v>0</v>
      </c>
      <c r="Z31" s="146">
        <v>0</v>
      </c>
      <c r="AA31" s="146">
        <v>-2785</v>
      </c>
      <c r="AB31" s="146">
        <v>0</v>
      </c>
      <c r="AC31" s="146">
        <v>0</v>
      </c>
      <c r="AD31" s="146">
        <v>0</v>
      </c>
      <c r="AE31" s="146">
        <v>0</v>
      </c>
      <c r="AF31" s="146">
        <v>0</v>
      </c>
      <c r="AG31" s="146">
        <v>0</v>
      </c>
      <c r="AH31" s="146">
        <v>10712</v>
      </c>
      <c r="AI31" s="146">
        <v>0</v>
      </c>
      <c r="AJ31" s="146">
        <v>0</v>
      </c>
      <c r="AK31" s="146">
        <v>0</v>
      </c>
      <c r="AL31" s="146">
        <v>0</v>
      </c>
      <c r="AM31" s="146">
        <v>0</v>
      </c>
      <c r="AN31" s="146">
        <v>0</v>
      </c>
      <c r="AO31" s="146">
        <v>1321773</v>
      </c>
      <c r="AP31" s="146">
        <v>-12870</v>
      </c>
      <c r="AQ31" s="146">
        <v>0</v>
      </c>
      <c r="AR31" s="146">
        <v>0</v>
      </c>
      <c r="AS31" s="146">
        <v>58461</v>
      </c>
      <c r="AT31" s="146">
        <v>0</v>
      </c>
      <c r="AU31" s="146">
        <v>0</v>
      </c>
      <c r="AV31" s="146">
        <v>-96461</v>
      </c>
      <c r="AW31" s="146">
        <v>77479</v>
      </c>
      <c r="AX31" s="146">
        <v>26609</v>
      </c>
      <c r="AY31" s="146">
        <v>0</v>
      </c>
      <c r="AZ31" s="146">
        <v>-17520</v>
      </c>
      <c r="BA31" s="146">
        <v>0</v>
      </c>
      <c r="BB31" s="146">
        <v>0</v>
      </c>
      <c r="BC31" s="146">
        <v>0</v>
      </c>
      <c r="BD31" s="146">
        <v>-17520</v>
      </c>
      <c r="BE31" s="146">
        <v>0</v>
      </c>
      <c r="BF31" s="146">
        <v>0</v>
      </c>
      <c r="BG31" s="146">
        <v>0</v>
      </c>
      <c r="BH31" s="146">
        <v>0</v>
      </c>
      <c r="BI31" s="146">
        <v>0</v>
      </c>
      <c r="BJ31" s="146">
        <v>9089</v>
      </c>
      <c r="BK31" s="146">
        <v>-1330862</v>
      </c>
      <c r="BL31" s="146">
        <v>0</v>
      </c>
      <c r="BM31" s="146">
        <v>0</v>
      </c>
      <c r="BN31" s="146">
        <v>0</v>
      </c>
      <c r="BO31" s="146">
        <v>0</v>
      </c>
      <c r="BP31" s="146">
        <v>0</v>
      </c>
      <c r="BQ31" s="146">
        <v>0</v>
      </c>
      <c r="BR31" s="146">
        <v>-1330862</v>
      </c>
      <c r="BS31" s="146">
        <v>-1321773</v>
      </c>
      <c r="BT31" s="146">
        <v>-19058</v>
      </c>
      <c r="BU31" s="146">
        <v>0</v>
      </c>
      <c r="BV31" s="146">
        <v>0</v>
      </c>
      <c r="BW31" s="146">
        <v>284550</v>
      </c>
      <c r="BX31" s="146">
        <v>0</v>
      </c>
      <c r="BY31" s="146">
        <v>0</v>
      </c>
      <c r="BZ31" s="146">
        <v>0</v>
      </c>
      <c r="CA31" s="146">
        <v>31973</v>
      </c>
      <c r="CB31" s="146">
        <v>23417</v>
      </c>
      <c r="CC31" s="146">
        <v>-1918259</v>
      </c>
      <c r="CD31" s="146">
        <v>-1597377</v>
      </c>
      <c r="CE31" s="146">
        <v>0</v>
      </c>
      <c r="CF31" s="146">
        <v>0</v>
      </c>
      <c r="CG31" s="146">
        <v>0</v>
      </c>
      <c r="CH31" s="146">
        <v>0</v>
      </c>
      <c r="CI31" s="146">
        <v>0</v>
      </c>
      <c r="CJ31" s="146">
        <v>82733</v>
      </c>
      <c r="CK31" s="146">
        <v>-22281</v>
      </c>
      <c r="CL31" s="146">
        <v>37352</v>
      </c>
      <c r="CM31" s="146">
        <v>-23131</v>
      </c>
      <c r="CN31" s="146">
        <v>0</v>
      </c>
      <c r="CO31" s="146">
        <v>0</v>
      </c>
      <c r="CP31" s="146">
        <v>0</v>
      </c>
      <c r="CQ31" s="146">
        <v>0</v>
      </c>
      <c r="CR31" s="146">
        <v>0</v>
      </c>
      <c r="CS31" s="146">
        <v>0</v>
      </c>
      <c r="CT31" s="146">
        <v>0</v>
      </c>
      <c r="CU31" s="146">
        <v>0</v>
      </c>
      <c r="CV31" s="146">
        <v>0</v>
      </c>
      <c r="CW31" s="146">
        <v>0</v>
      </c>
      <c r="CX31" s="146">
        <v>74673</v>
      </c>
      <c r="CY31" s="146">
        <v>0</v>
      </c>
      <c r="CZ31" s="146">
        <v>0</v>
      </c>
      <c r="DA31" s="146">
        <v>0</v>
      </c>
      <c r="DB31" s="146">
        <v>-83345</v>
      </c>
      <c r="DC31" s="146">
        <v>0</v>
      </c>
      <c r="DD31" s="146">
        <v>-83345</v>
      </c>
      <c r="DE31" s="146">
        <v>-1606049</v>
      </c>
      <c r="DF31" s="146">
        <v>302084</v>
      </c>
      <c r="DG31" s="146">
        <v>17702</v>
      </c>
      <c r="DH31" s="146">
        <v>0</v>
      </c>
      <c r="DI31" s="146">
        <v>1934</v>
      </c>
      <c r="DJ31" s="146">
        <v>0</v>
      </c>
      <c r="DK31" s="146">
        <v>0</v>
      </c>
      <c r="DL31" s="146">
        <v>0</v>
      </c>
      <c r="DM31" s="146">
        <v>104223</v>
      </c>
      <c r="DN31" s="146">
        <v>425943</v>
      </c>
      <c r="DO31" s="146">
        <v>0</v>
      </c>
      <c r="DP31" s="146">
        <v>0</v>
      </c>
      <c r="DQ31" s="146">
        <v>0</v>
      </c>
      <c r="DR31" s="146">
        <v>0</v>
      </c>
      <c r="DS31" s="146">
        <v>0</v>
      </c>
      <c r="DT31" s="146">
        <v>0</v>
      </c>
      <c r="DU31" s="146">
        <v>0</v>
      </c>
      <c r="DV31" s="146">
        <v>0</v>
      </c>
      <c r="DW31" s="146">
        <v>0</v>
      </c>
      <c r="DX31" s="146">
        <v>0</v>
      </c>
      <c r="DY31" s="146">
        <v>0</v>
      </c>
      <c r="DZ31" s="146">
        <v>425943</v>
      </c>
      <c r="EA31" s="146">
        <v>-2031992</v>
      </c>
      <c r="EB31" s="146">
        <v>0</v>
      </c>
      <c r="EC31" s="146">
        <v>0</v>
      </c>
      <c r="ED31" s="146">
        <v>0</v>
      </c>
      <c r="EE31" s="146">
        <v>0</v>
      </c>
      <c r="EF31" s="146">
        <v>0</v>
      </c>
      <c r="EG31" s="146">
        <v>0</v>
      </c>
      <c r="EH31" s="146">
        <v>-2031992</v>
      </c>
      <c r="EI31" s="146">
        <v>-1606049</v>
      </c>
      <c r="EJ31" s="146">
        <v>-2031992</v>
      </c>
      <c r="EK31" s="146">
        <v>1672759</v>
      </c>
      <c r="EL31" s="146">
        <v>0</v>
      </c>
      <c r="EM31" s="146">
        <v>0</v>
      </c>
      <c r="EN31" s="146">
        <v>1103665</v>
      </c>
      <c r="EO31" s="146">
        <v>0</v>
      </c>
      <c r="EP31" s="146">
        <v>0</v>
      </c>
      <c r="EQ31" s="146">
        <v>2075294</v>
      </c>
      <c r="ER31" s="146">
        <v>0</v>
      </c>
      <c r="ES31" s="146">
        <v>0</v>
      </c>
      <c r="ET31" s="146">
        <v>0</v>
      </c>
      <c r="EU31" s="146">
        <v>0</v>
      </c>
      <c r="EV31" s="146">
        <v>0</v>
      </c>
      <c r="EW31" s="146">
        <v>0</v>
      </c>
      <c r="EX31" s="146">
        <v>0</v>
      </c>
      <c r="EY31" s="146">
        <v>-1330862</v>
      </c>
    </row>
    <row r="32" spans="1:155" ht="13.5" x14ac:dyDescent="0.25">
      <c r="A32" s="136" t="s">
        <v>242</v>
      </c>
      <c r="B32" s="136" t="s">
        <v>239</v>
      </c>
      <c r="C32" s="142">
        <v>45657</v>
      </c>
      <c r="D32" s="146">
        <v>11442</v>
      </c>
      <c r="E32" s="146">
        <v>0</v>
      </c>
      <c r="F32" s="146">
        <v>0</v>
      </c>
      <c r="G32" s="146">
        <v>-42846</v>
      </c>
      <c r="H32" s="146">
        <v>17978</v>
      </c>
      <c r="I32" s="146">
        <v>0</v>
      </c>
      <c r="J32" s="146">
        <v>0</v>
      </c>
      <c r="K32" s="146">
        <v>-34389</v>
      </c>
      <c r="L32" s="146">
        <v>0</v>
      </c>
      <c r="M32" s="146">
        <v>948837</v>
      </c>
      <c r="N32" s="146">
        <v>901022</v>
      </c>
      <c r="O32" s="146">
        <v>0</v>
      </c>
      <c r="P32" s="146">
        <v>0</v>
      </c>
      <c r="Q32" s="146">
        <v>0</v>
      </c>
      <c r="R32" s="146">
        <v>0</v>
      </c>
      <c r="S32" s="146">
        <v>0</v>
      </c>
      <c r="T32" s="146">
        <v>3630</v>
      </c>
      <c r="U32" s="146">
        <v>-1884</v>
      </c>
      <c r="V32" s="146">
        <v>27202</v>
      </c>
      <c r="W32" s="146">
        <v>-7316</v>
      </c>
      <c r="X32" s="146">
        <v>0</v>
      </c>
      <c r="Y32" s="146">
        <v>0</v>
      </c>
      <c r="Z32" s="146">
        <v>4083</v>
      </c>
      <c r="AA32" s="146">
        <v>-2582</v>
      </c>
      <c r="AB32" s="146">
        <v>0</v>
      </c>
      <c r="AC32" s="146">
        <v>-46</v>
      </c>
      <c r="AD32" s="146">
        <v>0</v>
      </c>
      <c r="AE32" s="146">
        <v>0</v>
      </c>
      <c r="AF32" s="146">
        <v>0</v>
      </c>
      <c r="AG32" s="146">
        <v>0</v>
      </c>
      <c r="AH32" s="146">
        <v>23087</v>
      </c>
      <c r="AI32" s="146">
        <v>0</v>
      </c>
      <c r="AJ32" s="146">
        <v>0</v>
      </c>
      <c r="AK32" s="146">
        <v>0</v>
      </c>
      <c r="AL32" s="146">
        <v>0</v>
      </c>
      <c r="AM32" s="146">
        <v>0</v>
      </c>
      <c r="AN32" s="146">
        <v>0</v>
      </c>
      <c r="AO32" s="146">
        <v>924109</v>
      </c>
      <c r="AP32" s="146">
        <v>94650</v>
      </c>
      <c r="AQ32" s="146">
        <v>0</v>
      </c>
      <c r="AR32" s="146">
        <v>0</v>
      </c>
      <c r="AS32" s="146">
        <v>37945</v>
      </c>
      <c r="AT32" s="146">
        <v>0</v>
      </c>
      <c r="AU32" s="146">
        <v>0</v>
      </c>
      <c r="AV32" s="146">
        <v>-171225</v>
      </c>
      <c r="AW32" s="146">
        <v>491741</v>
      </c>
      <c r="AX32" s="146">
        <v>453111</v>
      </c>
      <c r="AY32" s="146">
        <v>0</v>
      </c>
      <c r="AZ32" s="146">
        <v>-536854</v>
      </c>
      <c r="BA32" s="146">
        <v>0</v>
      </c>
      <c r="BB32" s="146">
        <v>0</v>
      </c>
      <c r="BC32" s="146">
        <v>0</v>
      </c>
      <c r="BD32" s="146">
        <v>-536854</v>
      </c>
      <c r="BE32" s="146">
        <v>0</v>
      </c>
      <c r="BF32" s="146">
        <v>0</v>
      </c>
      <c r="BG32" s="146">
        <v>0</v>
      </c>
      <c r="BH32" s="146">
        <v>0</v>
      </c>
      <c r="BI32" s="146">
        <v>0</v>
      </c>
      <c r="BJ32" s="146">
        <v>-83743</v>
      </c>
      <c r="BK32" s="146">
        <v>-840366</v>
      </c>
      <c r="BL32" s="146">
        <v>0</v>
      </c>
      <c r="BM32" s="146">
        <v>0</v>
      </c>
      <c r="BN32" s="146">
        <v>0</v>
      </c>
      <c r="BO32" s="146">
        <v>0</v>
      </c>
      <c r="BP32" s="146">
        <v>0</v>
      </c>
      <c r="BQ32" s="146">
        <v>0</v>
      </c>
      <c r="BR32" s="146">
        <v>-840366</v>
      </c>
      <c r="BS32" s="146">
        <v>-924109</v>
      </c>
      <c r="BT32" s="146">
        <v>-34417</v>
      </c>
      <c r="BU32" s="146">
        <v>0</v>
      </c>
      <c r="BV32" s="146">
        <v>0</v>
      </c>
      <c r="BW32" s="146">
        <v>508663</v>
      </c>
      <c r="BX32" s="146">
        <v>0</v>
      </c>
      <c r="BY32" s="146">
        <v>0</v>
      </c>
      <c r="BZ32" s="146">
        <v>0</v>
      </c>
      <c r="CA32" s="146">
        <v>59873</v>
      </c>
      <c r="CB32" s="146">
        <v>27632</v>
      </c>
      <c r="CC32" s="146">
        <v>-1355266</v>
      </c>
      <c r="CD32" s="146">
        <v>-793515</v>
      </c>
      <c r="CE32" s="146">
        <v>0</v>
      </c>
      <c r="CF32" s="146">
        <v>0</v>
      </c>
      <c r="CG32" s="146">
        <v>0</v>
      </c>
      <c r="CH32" s="146">
        <v>0</v>
      </c>
      <c r="CI32" s="146">
        <v>0</v>
      </c>
      <c r="CJ32" s="146">
        <v>66137</v>
      </c>
      <c r="CK32" s="146">
        <v>-25314</v>
      </c>
      <c r="CL32" s="146">
        <v>96284</v>
      </c>
      <c r="CM32" s="146">
        <v>-48215</v>
      </c>
      <c r="CN32" s="146">
        <v>0</v>
      </c>
      <c r="CO32" s="146">
        <v>0</v>
      </c>
      <c r="CP32" s="146">
        <v>0</v>
      </c>
      <c r="CQ32" s="146">
        <v>0</v>
      </c>
      <c r="CR32" s="146">
        <v>0</v>
      </c>
      <c r="CS32" s="146">
        <v>0</v>
      </c>
      <c r="CT32" s="146">
        <v>0</v>
      </c>
      <c r="CU32" s="146">
        <v>0</v>
      </c>
      <c r="CV32" s="146">
        <v>0</v>
      </c>
      <c r="CW32" s="146">
        <v>0</v>
      </c>
      <c r="CX32" s="146">
        <v>88892</v>
      </c>
      <c r="CY32" s="146">
        <v>0</v>
      </c>
      <c r="CZ32" s="146">
        <v>0</v>
      </c>
      <c r="DA32" s="146">
        <v>0</v>
      </c>
      <c r="DB32" s="146">
        <v>198306</v>
      </c>
      <c r="DC32" s="146">
        <v>0</v>
      </c>
      <c r="DD32" s="146">
        <v>198306</v>
      </c>
      <c r="DE32" s="146">
        <v>-506317</v>
      </c>
      <c r="DF32" s="146">
        <v>342605</v>
      </c>
      <c r="DG32" s="146">
        <v>34002</v>
      </c>
      <c r="DH32" s="146">
        <v>0</v>
      </c>
      <c r="DI32" s="146">
        <v>4413</v>
      </c>
      <c r="DJ32" s="146">
        <v>0</v>
      </c>
      <c r="DK32" s="146">
        <v>0</v>
      </c>
      <c r="DL32" s="146">
        <v>0</v>
      </c>
      <c r="DM32" s="146">
        <v>810312</v>
      </c>
      <c r="DN32" s="146">
        <v>1191332</v>
      </c>
      <c r="DO32" s="146">
        <v>0</v>
      </c>
      <c r="DP32" s="146">
        <v>0</v>
      </c>
      <c r="DQ32" s="146">
        <v>0</v>
      </c>
      <c r="DR32" s="146">
        <v>0</v>
      </c>
      <c r="DS32" s="146">
        <v>0</v>
      </c>
      <c r="DT32" s="146">
        <v>0</v>
      </c>
      <c r="DU32" s="146">
        <v>0</v>
      </c>
      <c r="DV32" s="146">
        <v>0</v>
      </c>
      <c r="DW32" s="146">
        <v>0</v>
      </c>
      <c r="DX32" s="146">
        <v>0</v>
      </c>
      <c r="DY32" s="146">
        <v>0</v>
      </c>
      <c r="DZ32" s="146">
        <v>1191332</v>
      </c>
      <c r="EA32" s="146">
        <v>-1697649</v>
      </c>
      <c r="EB32" s="146">
        <v>0</v>
      </c>
      <c r="EC32" s="146">
        <v>0</v>
      </c>
      <c r="ED32" s="146">
        <v>0</v>
      </c>
      <c r="EE32" s="146">
        <v>0</v>
      </c>
      <c r="EF32" s="146">
        <v>0</v>
      </c>
      <c r="EG32" s="146">
        <v>0</v>
      </c>
      <c r="EH32" s="146">
        <v>-1697649</v>
      </c>
      <c r="EI32" s="146">
        <v>-506317</v>
      </c>
      <c r="EJ32" s="146">
        <v>-1697649</v>
      </c>
      <c r="EK32" s="146">
        <v>3366018</v>
      </c>
      <c r="EL32" s="146">
        <v>0</v>
      </c>
      <c r="EM32" s="146">
        <v>0</v>
      </c>
      <c r="EN32" s="146">
        <v>993105</v>
      </c>
      <c r="EO32" s="146">
        <v>0</v>
      </c>
      <c r="EP32" s="146">
        <v>0</v>
      </c>
      <c r="EQ32" s="146">
        <v>3501840</v>
      </c>
      <c r="ER32" s="146">
        <v>0</v>
      </c>
      <c r="ES32" s="146">
        <v>0</v>
      </c>
      <c r="ET32" s="146">
        <v>0</v>
      </c>
      <c r="EU32" s="146">
        <v>0</v>
      </c>
      <c r="EV32" s="146">
        <v>0</v>
      </c>
      <c r="EW32" s="146">
        <v>0</v>
      </c>
      <c r="EX32" s="146">
        <v>0</v>
      </c>
      <c r="EY32" s="146">
        <v>-840366</v>
      </c>
    </row>
    <row r="33" spans="1:155" ht="13.5" x14ac:dyDescent="0.25">
      <c r="A33" s="136" t="s">
        <v>243</v>
      </c>
      <c r="B33" s="136" t="s">
        <v>239</v>
      </c>
      <c r="C33" s="142">
        <v>45657</v>
      </c>
      <c r="D33" s="146">
        <v>-84965</v>
      </c>
      <c r="E33" s="146">
        <v>0</v>
      </c>
      <c r="F33" s="146">
        <v>0</v>
      </c>
      <c r="G33" s="146">
        <v>276447</v>
      </c>
      <c r="H33" s="146">
        <v>9506</v>
      </c>
      <c r="I33" s="146">
        <v>0</v>
      </c>
      <c r="J33" s="146">
        <v>0</v>
      </c>
      <c r="K33" s="146">
        <v>2417</v>
      </c>
      <c r="L33" s="146">
        <v>0</v>
      </c>
      <c r="M33" s="146">
        <v>2250395</v>
      </c>
      <c r="N33" s="146">
        <v>2453800</v>
      </c>
      <c r="O33" s="146">
        <v>0</v>
      </c>
      <c r="P33" s="146">
        <v>0</v>
      </c>
      <c r="Q33" s="146">
        <v>0</v>
      </c>
      <c r="R33" s="146">
        <v>24509</v>
      </c>
      <c r="S33" s="146">
        <v>0</v>
      </c>
      <c r="T33" s="146">
        <v>55066</v>
      </c>
      <c r="U33" s="146">
        <v>-315</v>
      </c>
      <c r="V33" s="146">
        <v>9917</v>
      </c>
      <c r="W33" s="146">
        <v>-2749</v>
      </c>
      <c r="X33" s="146">
        <v>0</v>
      </c>
      <c r="Y33" s="146">
        <v>0</v>
      </c>
      <c r="Z33" s="146">
        <v>1698</v>
      </c>
      <c r="AA33" s="146">
        <v>-1957</v>
      </c>
      <c r="AB33" s="146">
        <v>0</v>
      </c>
      <c r="AC33" s="146">
        <v>0</v>
      </c>
      <c r="AD33" s="146">
        <v>0</v>
      </c>
      <c r="AE33" s="146">
        <v>0</v>
      </c>
      <c r="AF33" s="146">
        <v>0</v>
      </c>
      <c r="AG33" s="146">
        <v>0</v>
      </c>
      <c r="AH33" s="146">
        <v>86169</v>
      </c>
      <c r="AI33" s="146">
        <v>0</v>
      </c>
      <c r="AJ33" s="146">
        <v>0</v>
      </c>
      <c r="AK33" s="146">
        <v>0</v>
      </c>
      <c r="AL33" s="146">
        <v>0</v>
      </c>
      <c r="AM33" s="146">
        <v>0</v>
      </c>
      <c r="AN33" s="146">
        <v>0</v>
      </c>
      <c r="AO33" s="146">
        <v>2539969</v>
      </c>
      <c r="AP33" s="146">
        <v>-321594</v>
      </c>
      <c r="AQ33" s="146">
        <v>20004</v>
      </c>
      <c r="AR33" s="146">
        <v>0</v>
      </c>
      <c r="AS33" s="146">
        <v>0</v>
      </c>
      <c r="AT33" s="146">
        <v>0</v>
      </c>
      <c r="AU33" s="146">
        <v>0</v>
      </c>
      <c r="AV33" s="146">
        <v>-6757</v>
      </c>
      <c r="AW33" s="146">
        <v>177976</v>
      </c>
      <c r="AX33" s="146">
        <v>-130371</v>
      </c>
      <c r="AY33" s="146">
        <v>0</v>
      </c>
      <c r="AZ33" s="146">
        <v>-46871</v>
      </c>
      <c r="BA33" s="146">
        <v>0</v>
      </c>
      <c r="BB33" s="146">
        <v>0</v>
      </c>
      <c r="BC33" s="146">
        <v>0</v>
      </c>
      <c r="BD33" s="146">
        <v>-46871</v>
      </c>
      <c r="BE33" s="146">
        <v>0</v>
      </c>
      <c r="BF33" s="146">
        <v>0</v>
      </c>
      <c r="BG33" s="146">
        <v>0</v>
      </c>
      <c r="BH33" s="146">
        <v>0</v>
      </c>
      <c r="BI33" s="146">
        <v>0</v>
      </c>
      <c r="BJ33" s="146">
        <v>-177242</v>
      </c>
      <c r="BK33" s="146">
        <v>-2362727</v>
      </c>
      <c r="BL33" s="146">
        <v>0</v>
      </c>
      <c r="BM33" s="146">
        <v>0</v>
      </c>
      <c r="BN33" s="146">
        <v>0</v>
      </c>
      <c r="BO33" s="146">
        <v>0</v>
      </c>
      <c r="BP33" s="146">
        <v>0</v>
      </c>
      <c r="BQ33" s="146">
        <v>0</v>
      </c>
      <c r="BR33" s="146">
        <v>-2362727</v>
      </c>
      <c r="BS33" s="146">
        <v>-2539969</v>
      </c>
      <c r="BT33" s="146">
        <v>-36810</v>
      </c>
      <c r="BU33" s="146">
        <v>0</v>
      </c>
      <c r="BV33" s="146">
        <v>0</v>
      </c>
      <c r="BW33" s="146">
        <v>386202</v>
      </c>
      <c r="BX33" s="146">
        <v>0</v>
      </c>
      <c r="BY33" s="146">
        <v>0</v>
      </c>
      <c r="BZ33" s="146">
        <v>0</v>
      </c>
      <c r="CA33" s="146">
        <v>37142</v>
      </c>
      <c r="CB33" s="146">
        <v>21870</v>
      </c>
      <c r="CC33" s="146">
        <v>-1906069</v>
      </c>
      <c r="CD33" s="146">
        <v>-1497665</v>
      </c>
      <c r="CE33" s="146">
        <v>0</v>
      </c>
      <c r="CF33" s="146">
        <v>0</v>
      </c>
      <c r="CG33" s="146">
        <v>0</v>
      </c>
      <c r="CH33" s="146">
        <v>0</v>
      </c>
      <c r="CI33" s="146">
        <v>0</v>
      </c>
      <c r="CJ33" s="146">
        <v>16324</v>
      </c>
      <c r="CK33" s="146">
        <v>-10345</v>
      </c>
      <c r="CL33" s="146">
        <v>45950</v>
      </c>
      <c r="CM33" s="146">
        <v>-27740</v>
      </c>
      <c r="CN33" s="146">
        <v>0</v>
      </c>
      <c r="CO33" s="146">
        <v>0</v>
      </c>
      <c r="CP33" s="146">
        <v>0</v>
      </c>
      <c r="CQ33" s="146">
        <v>0</v>
      </c>
      <c r="CR33" s="146">
        <v>0</v>
      </c>
      <c r="CS33" s="146">
        <v>0</v>
      </c>
      <c r="CT33" s="146">
        <v>0</v>
      </c>
      <c r="CU33" s="146">
        <v>0</v>
      </c>
      <c r="CV33" s="146">
        <v>0</v>
      </c>
      <c r="CW33" s="146">
        <v>0</v>
      </c>
      <c r="CX33" s="146">
        <v>24189</v>
      </c>
      <c r="CY33" s="146">
        <v>0</v>
      </c>
      <c r="CZ33" s="146">
        <v>0</v>
      </c>
      <c r="DA33" s="146">
        <v>0</v>
      </c>
      <c r="DB33" s="146">
        <v>-20965</v>
      </c>
      <c r="DC33" s="146">
        <v>0</v>
      </c>
      <c r="DD33" s="146">
        <v>-20965</v>
      </c>
      <c r="DE33" s="146">
        <v>-1494441</v>
      </c>
      <c r="DF33" s="146">
        <v>319112</v>
      </c>
      <c r="DG33" s="146">
        <v>23064</v>
      </c>
      <c r="DH33" s="146">
        <v>0</v>
      </c>
      <c r="DI33" s="146">
        <v>911</v>
      </c>
      <c r="DJ33" s="146">
        <v>0</v>
      </c>
      <c r="DK33" s="146">
        <v>0</v>
      </c>
      <c r="DL33" s="146">
        <v>0</v>
      </c>
      <c r="DM33" s="146">
        <v>154207</v>
      </c>
      <c r="DN33" s="146">
        <v>497294</v>
      </c>
      <c r="DO33" s="146">
        <v>0</v>
      </c>
      <c r="DP33" s="146">
        <v>0</v>
      </c>
      <c r="DQ33" s="146">
        <v>0</v>
      </c>
      <c r="DR33" s="146">
        <v>0</v>
      </c>
      <c r="DS33" s="146">
        <v>0</v>
      </c>
      <c r="DT33" s="146">
        <v>0</v>
      </c>
      <c r="DU33" s="146">
        <v>0</v>
      </c>
      <c r="DV33" s="146">
        <v>0</v>
      </c>
      <c r="DW33" s="146">
        <v>0</v>
      </c>
      <c r="DX33" s="146">
        <v>0</v>
      </c>
      <c r="DY33" s="146">
        <v>0</v>
      </c>
      <c r="DZ33" s="146">
        <v>497294</v>
      </c>
      <c r="EA33" s="146">
        <v>-1991734</v>
      </c>
      <c r="EB33" s="146">
        <v>0</v>
      </c>
      <c r="EC33" s="146">
        <v>0</v>
      </c>
      <c r="ED33" s="146">
        <v>0</v>
      </c>
      <c r="EE33" s="146">
        <v>0</v>
      </c>
      <c r="EF33" s="146">
        <v>0</v>
      </c>
      <c r="EG33" s="146">
        <v>0</v>
      </c>
      <c r="EH33" s="146">
        <v>-1991734</v>
      </c>
      <c r="EI33" s="146">
        <v>-1494440</v>
      </c>
      <c r="EJ33" s="146">
        <v>-1991734</v>
      </c>
      <c r="EK33" s="146">
        <v>3380885</v>
      </c>
      <c r="EL33" s="146">
        <v>0</v>
      </c>
      <c r="EM33" s="146">
        <v>0</v>
      </c>
      <c r="EN33" s="146">
        <v>0</v>
      </c>
      <c r="EO33" s="146">
        <v>0</v>
      </c>
      <c r="EP33" s="146">
        <v>0</v>
      </c>
      <c r="EQ33" s="146">
        <v>2884885</v>
      </c>
      <c r="ER33" s="146">
        <v>0</v>
      </c>
      <c r="ES33" s="146">
        <v>0</v>
      </c>
      <c r="ET33" s="146">
        <v>0</v>
      </c>
      <c r="EU33" s="146">
        <v>0</v>
      </c>
      <c r="EV33" s="146">
        <v>866993</v>
      </c>
      <c r="EW33" s="146">
        <v>0</v>
      </c>
      <c r="EX33" s="146">
        <v>0</v>
      </c>
      <c r="EY33" s="146">
        <v>-2362727</v>
      </c>
    </row>
    <row r="34" spans="1:155" ht="13.5" x14ac:dyDescent="0.25">
      <c r="A34" s="136" t="s">
        <v>244</v>
      </c>
      <c r="B34" s="136" t="s">
        <v>239</v>
      </c>
      <c r="C34" s="142">
        <v>45657</v>
      </c>
      <c r="D34" s="146">
        <v>13117</v>
      </c>
      <c r="E34" s="146">
        <v>0</v>
      </c>
      <c r="F34" s="146">
        <v>0</v>
      </c>
      <c r="G34" s="146">
        <v>373625</v>
      </c>
      <c r="H34" s="146">
        <v>-72782</v>
      </c>
      <c r="I34" s="146">
        <v>0</v>
      </c>
      <c r="J34" s="146">
        <v>0</v>
      </c>
      <c r="K34" s="146">
        <v>5113</v>
      </c>
      <c r="L34" s="146">
        <v>0</v>
      </c>
      <c r="M34" s="146">
        <v>1516141</v>
      </c>
      <c r="N34" s="146">
        <v>1835214</v>
      </c>
      <c r="O34" s="146">
        <v>0</v>
      </c>
      <c r="P34" s="146">
        <v>0</v>
      </c>
      <c r="Q34" s="146">
        <v>0</v>
      </c>
      <c r="R34" s="146">
        <v>0</v>
      </c>
      <c r="S34" s="146">
        <v>0</v>
      </c>
      <c r="T34" s="146">
        <v>0</v>
      </c>
      <c r="U34" s="146">
        <v>-1101</v>
      </c>
      <c r="V34" s="146">
        <v>28985</v>
      </c>
      <c r="W34" s="146">
        <v>-5121</v>
      </c>
      <c r="X34" s="146">
        <v>0</v>
      </c>
      <c r="Y34" s="146">
        <v>0</v>
      </c>
      <c r="Z34" s="146">
        <v>0</v>
      </c>
      <c r="AA34" s="146">
        <v>-2306</v>
      </c>
      <c r="AB34" s="146">
        <v>0</v>
      </c>
      <c r="AC34" s="146">
        <v>0</v>
      </c>
      <c r="AD34" s="146">
        <v>0</v>
      </c>
      <c r="AE34" s="146">
        <v>0</v>
      </c>
      <c r="AF34" s="146">
        <v>0</v>
      </c>
      <c r="AG34" s="146">
        <v>0</v>
      </c>
      <c r="AH34" s="146">
        <v>20457</v>
      </c>
      <c r="AI34" s="146">
        <v>0</v>
      </c>
      <c r="AJ34" s="146">
        <v>0</v>
      </c>
      <c r="AK34" s="146">
        <v>0</v>
      </c>
      <c r="AL34" s="146">
        <v>0</v>
      </c>
      <c r="AM34" s="146">
        <v>0</v>
      </c>
      <c r="AN34" s="146">
        <v>0</v>
      </c>
      <c r="AO34" s="146">
        <v>1855671</v>
      </c>
      <c r="AP34" s="146">
        <v>-88075</v>
      </c>
      <c r="AQ34" s="146">
        <v>0</v>
      </c>
      <c r="AR34" s="146">
        <v>0</v>
      </c>
      <c r="AS34" s="146">
        <v>23584</v>
      </c>
      <c r="AT34" s="146">
        <v>0</v>
      </c>
      <c r="AU34" s="146">
        <v>0</v>
      </c>
      <c r="AV34" s="146">
        <v>17050</v>
      </c>
      <c r="AW34" s="146">
        <v>312547</v>
      </c>
      <c r="AX34" s="146">
        <v>265106</v>
      </c>
      <c r="AY34" s="146">
        <v>0</v>
      </c>
      <c r="AZ34" s="146">
        <v>-323460</v>
      </c>
      <c r="BA34" s="146">
        <v>0</v>
      </c>
      <c r="BB34" s="146">
        <v>0</v>
      </c>
      <c r="BC34" s="146">
        <v>0</v>
      </c>
      <c r="BD34" s="146">
        <v>-323460</v>
      </c>
      <c r="BE34" s="146">
        <v>0</v>
      </c>
      <c r="BF34" s="146">
        <v>0</v>
      </c>
      <c r="BG34" s="146">
        <v>0</v>
      </c>
      <c r="BH34" s="146">
        <v>0</v>
      </c>
      <c r="BI34" s="146">
        <v>0</v>
      </c>
      <c r="BJ34" s="146">
        <v>-58354</v>
      </c>
      <c r="BK34" s="146">
        <v>-1797317</v>
      </c>
      <c r="BL34" s="146">
        <v>0</v>
      </c>
      <c r="BM34" s="146">
        <v>0</v>
      </c>
      <c r="BN34" s="146">
        <v>0</v>
      </c>
      <c r="BO34" s="146">
        <v>0</v>
      </c>
      <c r="BP34" s="146">
        <v>0</v>
      </c>
      <c r="BQ34" s="146">
        <v>0</v>
      </c>
      <c r="BR34" s="146">
        <v>-1797317</v>
      </c>
      <c r="BS34" s="146">
        <v>-1855671</v>
      </c>
      <c r="BT34" s="146">
        <v>-55941</v>
      </c>
      <c r="BU34" s="146">
        <v>0</v>
      </c>
      <c r="BV34" s="146">
        <v>0</v>
      </c>
      <c r="BW34" s="146">
        <v>397311</v>
      </c>
      <c r="BX34" s="146">
        <v>0</v>
      </c>
      <c r="BY34" s="146">
        <v>0</v>
      </c>
      <c r="BZ34" s="146">
        <v>0</v>
      </c>
      <c r="CA34" s="146">
        <v>28371</v>
      </c>
      <c r="CB34" s="146">
        <v>25278</v>
      </c>
      <c r="CC34" s="146">
        <v>-804215</v>
      </c>
      <c r="CD34" s="146">
        <v>-409196</v>
      </c>
      <c r="CE34" s="146">
        <v>0</v>
      </c>
      <c r="CF34" s="146">
        <v>0</v>
      </c>
      <c r="CG34" s="146">
        <v>0</v>
      </c>
      <c r="CH34" s="146">
        <v>0</v>
      </c>
      <c r="CI34" s="146">
        <v>0</v>
      </c>
      <c r="CJ34" s="146">
        <v>10677</v>
      </c>
      <c r="CK34" s="146">
        <v>-2120</v>
      </c>
      <c r="CL34" s="146">
        <v>76212</v>
      </c>
      <c r="CM34" s="146">
        <v>-37917</v>
      </c>
      <c r="CN34" s="146">
        <v>0</v>
      </c>
      <c r="CO34" s="146">
        <v>0</v>
      </c>
      <c r="CP34" s="146">
        <v>0</v>
      </c>
      <c r="CQ34" s="146">
        <v>0</v>
      </c>
      <c r="CR34" s="146">
        <v>0</v>
      </c>
      <c r="CS34" s="146">
        <v>0</v>
      </c>
      <c r="CT34" s="146">
        <v>0</v>
      </c>
      <c r="CU34" s="146">
        <v>0</v>
      </c>
      <c r="CV34" s="146">
        <v>0</v>
      </c>
      <c r="CW34" s="146">
        <v>0</v>
      </c>
      <c r="CX34" s="146">
        <v>46852</v>
      </c>
      <c r="CY34" s="146">
        <v>0</v>
      </c>
      <c r="CZ34" s="146">
        <v>0</v>
      </c>
      <c r="DA34" s="146">
        <v>0</v>
      </c>
      <c r="DB34" s="146">
        <v>-73414</v>
      </c>
      <c r="DC34" s="146">
        <v>0</v>
      </c>
      <c r="DD34" s="146">
        <v>-73414</v>
      </c>
      <c r="DE34" s="146">
        <v>-435758</v>
      </c>
      <c r="DF34" s="146">
        <v>341061</v>
      </c>
      <c r="DG34" s="146">
        <v>34050</v>
      </c>
      <c r="DH34" s="146">
        <v>0</v>
      </c>
      <c r="DI34" s="146">
        <v>2195</v>
      </c>
      <c r="DJ34" s="146">
        <v>0</v>
      </c>
      <c r="DK34" s="146">
        <v>0</v>
      </c>
      <c r="DL34" s="146">
        <v>0</v>
      </c>
      <c r="DM34" s="146">
        <v>464153</v>
      </c>
      <c r="DN34" s="146">
        <v>841459</v>
      </c>
      <c r="DO34" s="146">
        <v>0</v>
      </c>
      <c r="DP34" s="146">
        <v>0</v>
      </c>
      <c r="DQ34" s="146">
        <v>0</v>
      </c>
      <c r="DR34" s="146">
        <v>0</v>
      </c>
      <c r="DS34" s="146">
        <v>0</v>
      </c>
      <c r="DT34" s="146">
        <v>0</v>
      </c>
      <c r="DU34" s="146">
        <v>0</v>
      </c>
      <c r="DV34" s="146">
        <v>0</v>
      </c>
      <c r="DW34" s="146">
        <v>0</v>
      </c>
      <c r="DX34" s="146">
        <v>0</v>
      </c>
      <c r="DY34" s="146">
        <v>0</v>
      </c>
      <c r="DZ34" s="146">
        <v>841459</v>
      </c>
      <c r="EA34" s="146">
        <v>-1277218</v>
      </c>
      <c r="EB34" s="146">
        <v>0</v>
      </c>
      <c r="EC34" s="146">
        <v>0</v>
      </c>
      <c r="ED34" s="146">
        <v>0</v>
      </c>
      <c r="EE34" s="146">
        <v>0</v>
      </c>
      <c r="EF34" s="146">
        <v>0</v>
      </c>
      <c r="EG34" s="146">
        <v>0</v>
      </c>
      <c r="EH34" s="146">
        <v>-1277218</v>
      </c>
      <c r="EI34" s="146">
        <v>-435759</v>
      </c>
      <c r="EJ34" s="146">
        <v>-1277218</v>
      </c>
      <c r="EK34" s="146">
        <v>4229859</v>
      </c>
      <c r="EL34" s="146">
        <v>0</v>
      </c>
      <c r="EM34" s="146">
        <v>0</v>
      </c>
      <c r="EN34" s="146">
        <v>0</v>
      </c>
      <c r="EO34" s="146">
        <v>0</v>
      </c>
      <c r="EP34" s="146">
        <v>0</v>
      </c>
      <c r="EQ34" s="146">
        <v>3213912</v>
      </c>
      <c r="ER34" s="146">
        <v>0</v>
      </c>
      <c r="ES34" s="146">
        <v>0</v>
      </c>
      <c r="ET34" s="146">
        <v>0</v>
      </c>
      <c r="EU34" s="146">
        <v>0</v>
      </c>
      <c r="EV34" s="146">
        <v>1536046</v>
      </c>
      <c r="EW34" s="146">
        <v>0</v>
      </c>
      <c r="EX34" s="146">
        <v>0</v>
      </c>
      <c r="EY34" s="146">
        <v>-1797317</v>
      </c>
    </row>
    <row r="35" spans="1:155" ht="13.5" x14ac:dyDescent="0.25">
      <c r="A35" s="136" t="s">
        <v>245</v>
      </c>
      <c r="B35" s="136" t="s">
        <v>239</v>
      </c>
      <c r="C35" s="142">
        <v>45657</v>
      </c>
      <c r="D35" s="146">
        <v>-32490</v>
      </c>
      <c r="E35" s="146">
        <v>0</v>
      </c>
      <c r="F35" s="146">
        <v>0</v>
      </c>
      <c r="G35" s="146">
        <v>-32294</v>
      </c>
      <c r="H35" s="146">
        <v>-16894</v>
      </c>
      <c r="I35" s="146">
        <v>0</v>
      </c>
      <c r="J35" s="146">
        <v>0</v>
      </c>
      <c r="K35" s="146">
        <v>10759</v>
      </c>
      <c r="L35" s="146">
        <v>0</v>
      </c>
      <c r="M35" s="146">
        <v>2434281</v>
      </c>
      <c r="N35" s="146">
        <v>2363362</v>
      </c>
      <c r="O35" s="146">
        <v>0</v>
      </c>
      <c r="P35" s="146">
        <v>0</v>
      </c>
      <c r="Q35" s="146">
        <v>0</v>
      </c>
      <c r="R35" s="146">
        <v>0</v>
      </c>
      <c r="S35" s="146">
        <v>0</v>
      </c>
      <c r="T35" s="146">
        <v>11585</v>
      </c>
      <c r="U35" s="146">
        <v>-7908</v>
      </c>
      <c r="V35" s="146">
        <v>24418</v>
      </c>
      <c r="W35" s="146">
        <v>-5769</v>
      </c>
      <c r="X35" s="146">
        <v>0</v>
      </c>
      <c r="Y35" s="146">
        <v>0</v>
      </c>
      <c r="Z35" s="146">
        <v>0</v>
      </c>
      <c r="AA35" s="146">
        <v>-2067</v>
      </c>
      <c r="AB35" s="146">
        <v>0</v>
      </c>
      <c r="AC35" s="146">
        <v>0</v>
      </c>
      <c r="AD35" s="146">
        <v>0</v>
      </c>
      <c r="AE35" s="146">
        <v>0</v>
      </c>
      <c r="AF35" s="146">
        <v>0</v>
      </c>
      <c r="AG35" s="146">
        <v>0</v>
      </c>
      <c r="AH35" s="146">
        <v>20259</v>
      </c>
      <c r="AI35" s="146">
        <v>0</v>
      </c>
      <c r="AJ35" s="146">
        <v>0</v>
      </c>
      <c r="AK35" s="146">
        <v>0</v>
      </c>
      <c r="AL35" s="146">
        <v>0</v>
      </c>
      <c r="AM35" s="146">
        <v>0</v>
      </c>
      <c r="AN35" s="146">
        <v>0</v>
      </c>
      <c r="AO35" s="146">
        <v>2383621</v>
      </c>
      <c r="AP35" s="146">
        <v>-245227</v>
      </c>
      <c r="AQ35" s="146">
        <v>9599</v>
      </c>
      <c r="AR35" s="146">
        <v>0</v>
      </c>
      <c r="AS35" s="146">
        <v>0</v>
      </c>
      <c r="AT35" s="146">
        <v>0</v>
      </c>
      <c r="AU35" s="146">
        <v>0</v>
      </c>
      <c r="AV35" s="146">
        <v>-215600</v>
      </c>
      <c r="AW35" s="146">
        <v>133718</v>
      </c>
      <c r="AX35" s="146">
        <v>-317510</v>
      </c>
      <c r="AY35" s="146">
        <v>0</v>
      </c>
      <c r="AZ35" s="146">
        <v>-34022</v>
      </c>
      <c r="BA35" s="146">
        <v>0</v>
      </c>
      <c r="BB35" s="146">
        <v>0</v>
      </c>
      <c r="BC35" s="146">
        <v>0</v>
      </c>
      <c r="BD35" s="146">
        <v>-34022</v>
      </c>
      <c r="BE35" s="146">
        <v>0</v>
      </c>
      <c r="BF35" s="146">
        <v>0</v>
      </c>
      <c r="BG35" s="146">
        <v>0</v>
      </c>
      <c r="BH35" s="146">
        <v>0</v>
      </c>
      <c r="BI35" s="146">
        <v>0</v>
      </c>
      <c r="BJ35" s="146">
        <v>-351532</v>
      </c>
      <c r="BK35" s="146">
        <v>-2032089</v>
      </c>
      <c r="BL35" s="146">
        <v>0</v>
      </c>
      <c r="BM35" s="146">
        <v>0</v>
      </c>
      <c r="BN35" s="146">
        <v>0</v>
      </c>
      <c r="BO35" s="146">
        <v>0</v>
      </c>
      <c r="BP35" s="146">
        <v>0</v>
      </c>
      <c r="BQ35" s="146">
        <v>0</v>
      </c>
      <c r="BR35" s="146">
        <v>-2032089</v>
      </c>
      <c r="BS35" s="146">
        <v>-2383621</v>
      </c>
      <c r="BT35" s="146">
        <v>-16132</v>
      </c>
      <c r="BU35" s="146">
        <v>0</v>
      </c>
      <c r="BV35" s="146">
        <v>0</v>
      </c>
      <c r="BW35" s="146">
        <v>388501</v>
      </c>
      <c r="BX35" s="146">
        <v>0</v>
      </c>
      <c r="BY35" s="146">
        <v>0</v>
      </c>
      <c r="BZ35" s="146">
        <v>0</v>
      </c>
      <c r="CA35" s="146">
        <v>17900</v>
      </c>
      <c r="CB35" s="146">
        <v>23560</v>
      </c>
      <c r="CC35" s="146">
        <v>-2442308</v>
      </c>
      <c r="CD35" s="146">
        <v>-2028479</v>
      </c>
      <c r="CE35" s="146">
        <v>0</v>
      </c>
      <c r="CF35" s="146">
        <v>0</v>
      </c>
      <c r="CG35" s="146">
        <v>0</v>
      </c>
      <c r="CH35" s="146">
        <v>0</v>
      </c>
      <c r="CI35" s="146">
        <v>0</v>
      </c>
      <c r="CJ35" s="146">
        <v>89030</v>
      </c>
      <c r="CK35" s="146">
        <v>-14732</v>
      </c>
      <c r="CL35" s="146">
        <v>78735</v>
      </c>
      <c r="CM35" s="146">
        <v>-35699</v>
      </c>
      <c r="CN35" s="146">
        <v>0</v>
      </c>
      <c r="CO35" s="146">
        <v>0</v>
      </c>
      <c r="CP35" s="146">
        <v>0</v>
      </c>
      <c r="CQ35" s="146">
        <v>0</v>
      </c>
      <c r="CR35" s="146">
        <v>0</v>
      </c>
      <c r="CS35" s="146">
        <v>0</v>
      </c>
      <c r="CT35" s="146">
        <v>0</v>
      </c>
      <c r="CU35" s="146">
        <v>0</v>
      </c>
      <c r="CV35" s="146">
        <v>0</v>
      </c>
      <c r="CW35" s="146">
        <v>0</v>
      </c>
      <c r="CX35" s="146">
        <v>117334</v>
      </c>
      <c r="CY35" s="146">
        <v>0</v>
      </c>
      <c r="CZ35" s="146">
        <v>331998</v>
      </c>
      <c r="DA35" s="146">
        <v>0</v>
      </c>
      <c r="DB35" s="146">
        <v>0</v>
      </c>
      <c r="DC35" s="146">
        <v>0</v>
      </c>
      <c r="DD35" s="146">
        <v>331998</v>
      </c>
      <c r="DE35" s="146">
        <v>-1579147</v>
      </c>
      <c r="DF35" s="146">
        <v>292225</v>
      </c>
      <c r="DG35" s="146">
        <v>22877</v>
      </c>
      <c r="DH35" s="146">
        <v>0</v>
      </c>
      <c r="DI35" s="146">
        <v>766</v>
      </c>
      <c r="DJ35" s="146">
        <v>0</v>
      </c>
      <c r="DK35" s="146">
        <v>0</v>
      </c>
      <c r="DL35" s="146">
        <v>0</v>
      </c>
      <c r="DM35" s="146">
        <v>102844</v>
      </c>
      <c r="DN35" s="146">
        <v>418712</v>
      </c>
      <c r="DO35" s="146">
        <v>0</v>
      </c>
      <c r="DP35" s="146">
        <v>0</v>
      </c>
      <c r="DQ35" s="146">
        <v>0</v>
      </c>
      <c r="DR35" s="146">
        <v>0</v>
      </c>
      <c r="DS35" s="146">
        <v>0</v>
      </c>
      <c r="DT35" s="146">
        <v>0</v>
      </c>
      <c r="DU35" s="146">
        <v>0</v>
      </c>
      <c r="DV35" s="146">
        <v>0</v>
      </c>
      <c r="DW35" s="146">
        <v>0</v>
      </c>
      <c r="DX35" s="146">
        <v>0</v>
      </c>
      <c r="DY35" s="146">
        <v>0</v>
      </c>
      <c r="DZ35" s="146">
        <v>418712</v>
      </c>
      <c r="EA35" s="146">
        <v>-1997860</v>
      </c>
      <c r="EB35" s="146">
        <v>0</v>
      </c>
      <c r="EC35" s="146">
        <v>0</v>
      </c>
      <c r="ED35" s="146">
        <v>0</v>
      </c>
      <c r="EE35" s="146">
        <v>0</v>
      </c>
      <c r="EF35" s="146">
        <v>0</v>
      </c>
      <c r="EG35" s="146">
        <v>0</v>
      </c>
      <c r="EH35" s="146">
        <v>-1997860</v>
      </c>
      <c r="EI35" s="146">
        <v>-1579148</v>
      </c>
      <c r="EJ35" s="146">
        <v>-1997860</v>
      </c>
      <c r="EK35" s="146">
        <v>2389682</v>
      </c>
      <c r="EL35" s="146">
        <v>0</v>
      </c>
      <c r="EM35" s="146">
        <v>0</v>
      </c>
      <c r="EN35" s="146">
        <v>0</v>
      </c>
      <c r="EO35" s="146">
        <v>0</v>
      </c>
      <c r="EP35" s="146">
        <v>0</v>
      </c>
      <c r="EQ35" s="146">
        <v>2370309</v>
      </c>
      <c r="ER35" s="146">
        <v>0</v>
      </c>
      <c r="ES35" s="146">
        <v>0</v>
      </c>
      <c r="ET35" s="146">
        <v>0</v>
      </c>
      <c r="EU35" s="146">
        <v>0</v>
      </c>
      <c r="EV35" s="146">
        <v>0</v>
      </c>
      <c r="EW35" s="146">
        <v>53602</v>
      </c>
      <c r="EX35" s="146">
        <v>0</v>
      </c>
      <c r="EY35" s="146">
        <v>-2032089</v>
      </c>
    </row>
    <row r="36" spans="1:155" ht="13.5" x14ac:dyDescent="0.25">
      <c r="A36" s="136" t="s">
        <v>246</v>
      </c>
      <c r="B36" s="136" t="s">
        <v>239</v>
      </c>
      <c r="C36" s="142">
        <v>45657</v>
      </c>
      <c r="D36" s="146">
        <v>25589</v>
      </c>
      <c r="E36" s="146">
        <v>0</v>
      </c>
      <c r="F36" s="146">
        <v>0</v>
      </c>
      <c r="G36" s="146">
        <v>-104791</v>
      </c>
      <c r="H36" s="146">
        <v>-55546</v>
      </c>
      <c r="I36" s="146">
        <v>0</v>
      </c>
      <c r="J36" s="146">
        <v>0</v>
      </c>
      <c r="K36" s="146">
        <v>-23598</v>
      </c>
      <c r="L36" s="146">
        <v>0</v>
      </c>
      <c r="M36" s="146">
        <v>592805</v>
      </c>
      <c r="N36" s="146">
        <v>434459</v>
      </c>
      <c r="O36" s="146">
        <v>0</v>
      </c>
      <c r="P36" s="146">
        <v>0</v>
      </c>
      <c r="Q36" s="146">
        <v>0</v>
      </c>
      <c r="R36" s="146">
        <v>0</v>
      </c>
      <c r="S36" s="146">
        <v>0</v>
      </c>
      <c r="T36" s="146">
        <v>7300</v>
      </c>
      <c r="U36" s="146">
        <v>-369</v>
      </c>
      <c r="V36" s="146">
        <v>31886</v>
      </c>
      <c r="W36" s="146">
        <v>-10374</v>
      </c>
      <c r="X36" s="146">
        <v>0</v>
      </c>
      <c r="Y36" s="146">
        <v>0</v>
      </c>
      <c r="Z36" s="146">
        <v>0</v>
      </c>
      <c r="AA36" s="146">
        <v>-2997</v>
      </c>
      <c r="AB36" s="146">
        <v>0</v>
      </c>
      <c r="AC36" s="146">
        <v>0</v>
      </c>
      <c r="AD36" s="146">
        <v>0</v>
      </c>
      <c r="AE36" s="146">
        <v>0</v>
      </c>
      <c r="AF36" s="146">
        <v>0</v>
      </c>
      <c r="AG36" s="146">
        <v>0</v>
      </c>
      <c r="AH36" s="146">
        <v>25446</v>
      </c>
      <c r="AI36" s="146">
        <v>0</v>
      </c>
      <c r="AJ36" s="146">
        <v>0</v>
      </c>
      <c r="AK36" s="146">
        <v>0</v>
      </c>
      <c r="AL36" s="146">
        <v>0</v>
      </c>
      <c r="AM36" s="146">
        <v>0</v>
      </c>
      <c r="AN36" s="146">
        <v>0</v>
      </c>
      <c r="AO36" s="146">
        <v>459905</v>
      </c>
      <c r="AP36" s="146">
        <v>-158501</v>
      </c>
      <c r="AQ36" s="146">
        <v>0</v>
      </c>
      <c r="AR36" s="146">
        <v>0</v>
      </c>
      <c r="AS36" s="146">
        <v>-36803</v>
      </c>
      <c r="AT36" s="146">
        <v>0</v>
      </c>
      <c r="AU36" s="146">
        <v>0</v>
      </c>
      <c r="AV36" s="146">
        <v>523035</v>
      </c>
      <c r="AW36" s="146">
        <v>615706</v>
      </c>
      <c r="AX36" s="146">
        <v>943437</v>
      </c>
      <c r="AY36" s="146">
        <v>0</v>
      </c>
      <c r="AZ36" s="146">
        <v>-533481</v>
      </c>
      <c r="BA36" s="146">
        <v>0</v>
      </c>
      <c r="BB36" s="146">
        <v>0</v>
      </c>
      <c r="BC36" s="146">
        <v>0</v>
      </c>
      <c r="BD36" s="146">
        <v>-533481</v>
      </c>
      <c r="BE36" s="146">
        <v>0</v>
      </c>
      <c r="BF36" s="146">
        <v>0</v>
      </c>
      <c r="BG36" s="146">
        <v>0</v>
      </c>
      <c r="BH36" s="146">
        <v>0</v>
      </c>
      <c r="BI36" s="146">
        <v>0</v>
      </c>
      <c r="BJ36" s="146">
        <v>409956</v>
      </c>
      <c r="BK36" s="146">
        <v>-869861</v>
      </c>
      <c r="BL36" s="146">
        <v>0</v>
      </c>
      <c r="BM36" s="146">
        <v>0</v>
      </c>
      <c r="BN36" s="146">
        <v>0</v>
      </c>
      <c r="BO36" s="146">
        <v>0</v>
      </c>
      <c r="BP36" s="146">
        <v>0</v>
      </c>
      <c r="BQ36" s="146">
        <v>0</v>
      </c>
      <c r="BR36" s="146">
        <v>-869861</v>
      </c>
      <c r="BS36" s="146">
        <v>-459905</v>
      </c>
      <c r="BT36" s="146">
        <v>-61402</v>
      </c>
      <c r="BU36" s="146">
        <v>0</v>
      </c>
      <c r="BV36" s="146">
        <v>0</v>
      </c>
      <c r="BW36" s="146">
        <v>629481</v>
      </c>
      <c r="BX36" s="146">
        <v>0</v>
      </c>
      <c r="BY36" s="146">
        <v>0</v>
      </c>
      <c r="BZ36" s="146">
        <v>0</v>
      </c>
      <c r="CA36" s="146">
        <v>57349</v>
      </c>
      <c r="CB36" s="146">
        <v>21870</v>
      </c>
      <c r="CC36" s="146">
        <v>-1243890</v>
      </c>
      <c r="CD36" s="146">
        <v>-596592</v>
      </c>
      <c r="CE36" s="146">
        <v>0</v>
      </c>
      <c r="CF36" s="146">
        <v>0</v>
      </c>
      <c r="CG36" s="146">
        <v>0</v>
      </c>
      <c r="CH36" s="146">
        <v>0</v>
      </c>
      <c r="CI36" s="146">
        <v>0</v>
      </c>
      <c r="CJ36" s="146">
        <v>20150</v>
      </c>
      <c r="CK36" s="146">
        <v>-6567</v>
      </c>
      <c r="CL36" s="146">
        <v>101232</v>
      </c>
      <c r="CM36" s="146">
        <v>-45557</v>
      </c>
      <c r="CN36" s="146">
        <v>0</v>
      </c>
      <c r="CO36" s="146">
        <v>0</v>
      </c>
      <c r="CP36" s="146">
        <v>0</v>
      </c>
      <c r="CQ36" s="146">
        <v>0</v>
      </c>
      <c r="CR36" s="146">
        <v>0</v>
      </c>
      <c r="CS36" s="146">
        <v>0</v>
      </c>
      <c r="CT36" s="146">
        <v>0</v>
      </c>
      <c r="CU36" s="146">
        <v>0</v>
      </c>
      <c r="CV36" s="146">
        <v>0</v>
      </c>
      <c r="CW36" s="146">
        <v>0</v>
      </c>
      <c r="CX36" s="146">
        <v>69258</v>
      </c>
      <c r="CY36" s="146">
        <v>0</v>
      </c>
      <c r="CZ36" s="146">
        <v>0</v>
      </c>
      <c r="DA36" s="146">
        <v>0</v>
      </c>
      <c r="DB36" s="146">
        <v>-393477</v>
      </c>
      <c r="DC36" s="146">
        <v>0</v>
      </c>
      <c r="DD36" s="146">
        <v>-393477</v>
      </c>
      <c r="DE36" s="146">
        <v>-920811</v>
      </c>
      <c r="DF36" s="146">
        <v>596632</v>
      </c>
      <c r="DG36" s="146">
        <v>67030</v>
      </c>
      <c r="DH36" s="146">
        <v>0</v>
      </c>
      <c r="DI36" s="146">
        <v>2758</v>
      </c>
      <c r="DJ36" s="146">
        <v>0</v>
      </c>
      <c r="DK36" s="146">
        <v>0</v>
      </c>
      <c r="DL36" s="146">
        <v>0</v>
      </c>
      <c r="DM36" s="146">
        <v>761013</v>
      </c>
      <c r="DN36" s="146">
        <v>1427433</v>
      </c>
      <c r="DO36" s="146">
        <v>0</v>
      </c>
      <c r="DP36" s="146">
        <v>0</v>
      </c>
      <c r="DQ36" s="146">
        <v>0</v>
      </c>
      <c r="DR36" s="146">
        <v>0</v>
      </c>
      <c r="DS36" s="146">
        <v>0</v>
      </c>
      <c r="DT36" s="146">
        <v>0</v>
      </c>
      <c r="DU36" s="146">
        <v>0</v>
      </c>
      <c r="DV36" s="146">
        <v>0</v>
      </c>
      <c r="DW36" s="146">
        <v>0</v>
      </c>
      <c r="DX36" s="146">
        <v>0</v>
      </c>
      <c r="DY36" s="146">
        <v>0</v>
      </c>
      <c r="DZ36" s="146">
        <v>1427433</v>
      </c>
      <c r="EA36" s="146">
        <v>-2348243</v>
      </c>
      <c r="EB36" s="146">
        <v>0</v>
      </c>
      <c r="EC36" s="146">
        <v>0</v>
      </c>
      <c r="ED36" s="146">
        <v>0</v>
      </c>
      <c r="EE36" s="146">
        <v>0</v>
      </c>
      <c r="EF36" s="146">
        <v>0</v>
      </c>
      <c r="EG36" s="146">
        <v>0</v>
      </c>
      <c r="EH36" s="146">
        <v>-2348243</v>
      </c>
      <c r="EI36" s="146">
        <v>-920810</v>
      </c>
      <c r="EJ36" s="146">
        <v>-2348243</v>
      </c>
      <c r="EK36" s="146">
        <v>3120524</v>
      </c>
      <c r="EL36" s="146">
        <v>0</v>
      </c>
      <c r="EM36" s="146">
        <v>0</v>
      </c>
      <c r="EN36" s="146">
        <v>2074935</v>
      </c>
      <c r="EO36" s="146">
        <v>0</v>
      </c>
      <c r="EP36" s="146">
        <v>0</v>
      </c>
      <c r="EQ36" s="146">
        <v>3717077</v>
      </c>
      <c r="ER36" s="146">
        <v>0</v>
      </c>
      <c r="ES36" s="146">
        <v>0</v>
      </c>
      <c r="ET36" s="146">
        <v>0</v>
      </c>
      <c r="EU36" s="146">
        <v>0</v>
      </c>
      <c r="EV36" s="146">
        <v>0</v>
      </c>
      <c r="EW36" s="146">
        <v>0</v>
      </c>
      <c r="EX36" s="146">
        <v>0</v>
      </c>
      <c r="EY36" s="146">
        <v>-869861</v>
      </c>
    </row>
    <row r="37" spans="1:155" ht="13.5" x14ac:dyDescent="0.25">
      <c r="A37" s="136" t="s">
        <v>247</v>
      </c>
      <c r="B37" s="136" t="s">
        <v>248</v>
      </c>
      <c r="C37" s="142">
        <v>45657</v>
      </c>
      <c r="D37" s="146">
        <v>8279</v>
      </c>
      <c r="E37" s="146">
        <v>0</v>
      </c>
      <c r="F37" s="146">
        <v>0</v>
      </c>
      <c r="G37" s="146">
        <v>882704</v>
      </c>
      <c r="H37" s="146">
        <v>0</v>
      </c>
      <c r="I37" s="146">
        <v>-330126</v>
      </c>
      <c r="J37" s="146">
        <v>20007</v>
      </c>
      <c r="K37" s="146">
        <v>1792</v>
      </c>
      <c r="L37" s="146">
        <v>4898</v>
      </c>
      <c r="M37" s="146">
        <v>0</v>
      </c>
      <c r="N37" s="146">
        <v>587554</v>
      </c>
      <c r="O37" s="146">
        <v>61316</v>
      </c>
      <c r="P37" s="146">
        <v>580331</v>
      </c>
      <c r="Q37" s="146">
        <v>-497757</v>
      </c>
      <c r="R37" s="146">
        <v>6182574</v>
      </c>
      <c r="S37" s="146">
        <v>-4573119</v>
      </c>
      <c r="T37" s="146">
        <v>0</v>
      </c>
      <c r="U37" s="146">
        <v>0</v>
      </c>
      <c r="V37" s="146">
        <v>0</v>
      </c>
      <c r="W37" s="146">
        <v>0</v>
      </c>
      <c r="X37" s="146">
        <v>78534</v>
      </c>
      <c r="Y37" s="146">
        <v>-53896</v>
      </c>
      <c r="Z37" s="146">
        <v>1446679</v>
      </c>
      <c r="AA37" s="146">
        <v>-1131724</v>
      </c>
      <c r="AB37" s="146">
        <v>0</v>
      </c>
      <c r="AC37" s="146">
        <v>0</v>
      </c>
      <c r="AD37" s="146">
        <v>0</v>
      </c>
      <c r="AE37" s="146">
        <v>0</v>
      </c>
      <c r="AF37" s="146">
        <v>0</v>
      </c>
      <c r="AG37" s="146">
        <v>0</v>
      </c>
      <c r="AH37" s="146">
        <v>2092938</v>
      </c>
      <c r="AI37" s="146">
        <v>0</v>
      </c>
      <c r="AJ37" s="146">
        <v>0</v>
      </c>
      <c r="AK37" s="146">
        <v>0</v>
      </c>
      <c r="AL37" s="146">
        <v>0</v>
      </c>
      <c r="AM37" s="146">
        <v>809410</v>
      </c>
      <c r="AN37" s="146">
        <v>809410</v>
      </c>
      <c r="AO37" s="146">
        <v>3489902</v>
      </c>
      <c r="AP37" s="146">
        <v>69015</v>
      </c>
      <c r="AQ37" s="146">
        <v>133838</v>
      </c>
      <c r="AR37" s="146">
        <v>0</v>
      </c>
      <c r="AS37" s="146">
        <v>0</v>
      </c>
      <c r="AT37" s="146">
        <v>0</v>
      </c>
      <c r="AU37" s="146">
        <v>0</v>
      </c>
      <c r="AV37" s="146">
        <v>0</v>
      </c>
      <c r="AW37" s="146">
        <v>346243</v>
      </c>
      <c r="AX37" s="146">
        <v>549096</v>
      </c>
      <c r="AY37" s="146">
        <v>0</v>
      </c>
      <c r="AZ37" s="146">
        <v>0</v>
      </c>
      <c r="BA37" s="146">
        <v>0</v>
      </c>
      <c r="BB37" s="146">
        <v>0</v>
      </c>
      <c r="BC37" s="146">
        <v>0</v>
      </c>
      <c r="BD37" s="146">
        <v>0</v>
      </c>
      <c r="BE37" s="146">
        <v>0</v>
      </c>
      <c r="BF37" s="146">
        <v>0</v>
      </c>
      <c r="BG37" s="146">
        <v>0</v>
      </c>
      <c r="BH37" s="146">
        <v>0</v>
      </c>
      <c r="BI37" s="146">
        <v>0</v>
      </c>
      <c r="BJ37" s="146">
        <v>549096</v>
      </c>
      <c r="BK37" s="146">
        <v>2940806</v>
      </c>
      <c r="BL37" s="146">
        <v>0</v>
      </c>
      <c r="BM37" s="146">
        <v>0</v>
      </c>
      <c r="BN37" s="146">
        <v>0</v>
      </c>
      <c r="BO37" s="146">
        <v>0</v>
      </c>
      <c r="BP37" s="146">
        <v>0</v>
      </c>
      <c r="BQ37" s="146">
        <v>0</v>
      </c>
      <c r="BR37" s="146">
        <v>2940806</v>
      </c>
      <c r="BS37" s="146">
        <v>3489902</v>
      </c>
      <c r="BT37" s="146">
        <v>1807</v>
      </c>
      <c r="BU37" s="146">
        <v>0</v>
      </c>
      <c r="BV37" s="146">
        <v>0</v>
      </c>
      <c r="BW37" s="146">
        <v>963010</v>
      </c>
      <c r="BX37" s="146">
        <v>0</v>
      </c>
      <c r="BY37" s="146">
        <v>-190323</v>
      </c>
      <c r="BZ37" s="146">
        <v>20007</v>
      </c>
      <c r="CA37" s="146">
        <v>1594</v>
      </c>
      <c r="CB37" s="146">
        <v>6242</v>
      </c>
      <c r="CC37" s="146">
        <v>0</v>
      </c>
      <c r="CD37" s="146">
        <v>802337</v>
      </c>
      <c r="CE37" s="146">
        <v>61316</v>
      </c>
      <c r="CF37" s="146">
        <v>580331</v>
      </c>
      <c r="CG37" s="146">
        <v>-481619</v>
      </c>
      <c r="CH37" s="146">
        <v>6094733</v>
      </c>
      <c r="CI37" s="146">
        <v>-4381435</v>
      </c>
      <c r="CJ37" s="146">
        <v>0</v>
      </c>
      <c r="CK37" s="146">
        <v>0</v>
      </c>
      <c r="CL37" s="146">
        <v>0</v>
      </c>
      <c r="CM37" s="146">
        <v>0</v>
      </c>
      <c r="CN37" s="146">
        <v>78534</v>
      </c>
      <c r="CO37" s="146">
        <v>-34286</v>
      </c>
      <c r="CP37" s="146">
        <v>1431950</v>
      </c>
      <c r="CQ37" s="146">
        <v>-1072851</v>
      </c>
      <c r="CR37" s="146">
        <v>0</v>
      </c>
      <c r="CS37" s="146">
        <v>0</v>
      </c>
      <c r="CT37" s="146">
        <v>0</v>
      </c>
      <c r="CU37" s="146">
        <v>0</v>
      </c>
      <c r="CV37" s="146">
        <v>0</v>
      </c>
      <c r="CW37" s="146">
        <v>0</v>
      </c>
      <c r="CX37" s="146">
        <v>2276673</v>
      </c>
      <c r="CY37" s="146">
        <v>0</v>
      </c>
      <c r="CZ37" s="146">
        <v>0</v>
      </c>
      <c r="DA37" s="146">
        <v>0</v>
      </c>
      <c r="DB37" s="146">
        <v>0</v>
      </c>
      <c r="DC37" s="146">
        <v>605669</v>
      </c>
      <c r="DD37" s="146">
        <v>605669</v>
      </c>
      <c r="DE37" s="146">
        <v>3684679</v>
      </c>
      <c r="DF37" s="146">
        <v>84650</v>
      </c>
      <c r="DG37" s="146">
        <v>144369</v>
      </c>
      <c r="DH37" s="146">
        <v>0</v>
      </c>
      <c r="DI37" s="146">
        <v>0</v>
      </c>
      <c r="DJ37" s="146">
        <v>0</v>
      </c>
      <c r="DK37" s="146">
        <v>0</v>
      </c>
      <c r="DL37" s="146">
        <v>0</v>
      </c>
      <c r="DM37" s="146">
        <v>375935</v>
      </c>
      <c r="DN37" s="146">
        <v>604954</v>
      </c>
      <c r="DO37" s="146">
        <v>0</v>
      </c>
      <c r="DP37" s="146">
        <v>0</v>
      </c>
      <c r="DQ37" s="146">
        <v>0</v>
      </c>
      <c r="DR37" s="146">
        <v>0</v>
      </c>
      <c r="DS37" s="146">
        <v>0</v>
      </c>
      <c r="DT37" s="146">
        <v>0</v>
      </c>
      <c r="DU37" s="146">
        <v>0</v>
      </c>
      <c r="DV37" s="146">
        <v>0</v>
      </c>
      <c r="DW37" s="146">
        <v>0</v>
      </c>
      <c r="DX37" s="146">
        <v>0</v>
      </c>
      <c r="DY37" s="146">
        <v>0</v>
      </c>
      <c r="DZ37" s="146">
        <v>604954</v>
      </c>
      <c r="EA37" s="146">
        <v>3079722</v>
      </c>
      <c r="EB37" s="146">
        <v>0</v>
      </c>
      <c r="EC37" s="146">
        <v>0</v>
      </c>
      <c r="ED37" s="146">
        <v>0</v>
      </c>
      <c r="EE37" s="146">
        <v>0</v>
      </c>
      <c r="EF37" s="146">
        <v>0</v>
      </c>
      <c r="EG37" s="146">
        <v>0</v>
      </c>
      <c r="EH37" s="146">
        <v>3079722</v>
      </c>
      <c r="EI37" s="146">
        <v>3684676</v>
      </c>
      <c r="EJ37" s="146">
        <v>3079722</v>
      </c>
      <c r="EK37" s="146">
        <v>6818585</v>
      </c>
      <c r="EL37" s="146">
        <v>0</v>
      </c>
      <c r="EM37" s="146">
        <v>0</v>
      </c>
      <c r="EN37" s="146">
        <v>-2</v>
      </c>
      <c r="EO37" s="146">
        <v>0</v>
      </c>
      <c r="EP37" s="146">
        <v>0</v>
      </c>
      <c r="EQ37" s="146">
        <v>6957499</v>
      </c>
      <c r="ER37" s="146">
        <v>0</v>
      </c>
      <c r="ES37" s="146">
        <v>0</v>
      </c>
      <c r="ET37" s="146">
        <v>0</v>
      </c>
      <c r="EU37" s="146">
        <v>0</v>
      </c>
      <c r="EV37" s="146">
        <v>0</v>
      </c>
      <c r="EW37" s="146">
        <v>0</v>
      </c>
      <c r="EX37" s="146">
        <v>0</v>
      </c>
      <c r="EY37" s="146">
        <v>2940806</v>
      </c>
    </row>
    <row r="38" spans="1:155" ht="13.5" x14ac:dyDescent="0.25">
      <c r="A38" s="136" t="s">
        <v>249</v>
      </c>
      <c r="B38" s="136" t="s">
        <v>248</v>
      </c>
      <c r="C38" s="142">
        <v>45657</v>
      </c>
      <c r="D38" s="146">
        <v>-87125</v>
      </c>
      <c r="E38" s="146">
        <v>0</v>
      </c>
      <c r="F38" s="146">
        <v>0</v>
      </c>
      <c r="G38" s="146">
        <v>966341</v>
      </c>
      <c r="H38" s="146">
        <v>0</v>
      </c>
      <c r="I38" s="146">
        <v>-544647</v>
      </c>
      <c r="J38" s="146">
        <v>7482</v>
      </c>
      <c r="K38" s="146">
        <v>3426</v>
      </c>
      <c r="L38" s="146">
        <v>14366</v>
      </c>
      <c r="M38" s="146">
        <v>0</v>
      </c>
      <c r="N38" s="146">
        <v>359843</v>
      </c>
      <c r="O38" s="146">
        <v>71019</v>
      </c>
      <c r="P38" s="146">
        <v>278000</v>
      </c>
      <c r="Q38" s="146">
        <v>-249327</v>
      </c>
      <c r="R38" s="146">
        <v>3207973</v>
      </c>
      <c r="S38" s="146">
        <v>-2280416</v>
      </c>
      <c r="T38" s="146">
        <v>0</v>
      </c>
      <c r="U38" s="146">
        <v>0</v>
      </c>
      <c r="V38" s="146">
        <v>0</v>
      </c>
      <c r="W38" s="146">
        <v>0</v>
      </c>
      <c r="X38" s="146">
        <v>27217</v>
      </c>
      <c r="Y38" s="146">
        <v>-27217</v>
      </c>
      <c r="Z38" s="146">
        <v>1034972</v>
      </c>
      <c r="AA38" s="146">
        <v>-876973</v>
      </c>
      <c r="AB38" s="146">
        <v>0</v>
      </c>
      <c r="AC38" s="146">
        <v>0</v>
      </c>
      <c r="AD38" s="146">
        <v>0</v>
      </c>
      <c r="AE38" s="146">
        <v>0</v>
      </c>
      <c r="AF38" s="146">
        <v>0</v>
      </c>
      <c r="AG38" s="146">
        <v>0</v>
      </c>
      <c r="AH38" s="146">
        <v>1185248</v>
      </c>
      <c r="AI38" s="146">
        <v>0</v>
      </c>
      <c r="AJ38" s="146">
        <v>0</v>
      </c>
      <c r="AK38" s="146">
        <v>0</v>
      </c>
      <c r="AL38" s="146">
        <v>0</v>
      </c>
      <c r="AM38" s="146">
        <v>3493093</v>
      </c>
      <c r="AN38" s="146">
        <v>3493093</v>
      </c>
      <c r="AO38" s="146">
        <v>5038184</v>
      </c>
      <c r="AP38" s="146">
        <v>38203</v>
      </c>
      <c r="AQ38" s="146">
        <v>75284</v>
      </c>
      <c r="AR38" s="146">
        <v>0</v>
      </c>
      <c r="AS38" s="146">
        <v>0</v>
      </c>
      <c r="AT38" s="146">
        <v>80</v>
      </c>
      <c r="AU38" s="146">
        <v>0</v>
      </c>
      <c r="AV38" s="146">
        <v>0</v>
      </c>
      <c r="AW38" s="146">
        <v>83607</v>
      </c>
      <c r="AX38" s="146">
        <v>197174</v>
      </c>
      <c r="AY38" s="146">
        <v>0</v>
      </c>
      <c r="AZ38" s="146">
        <v>0</v>
      </c>
      <c r="BA38" s="146">
        <v>0</v>
      </c>
      <c r="BB38" s="146">
        <v>0</v>
      </c>
      <c r="BC38" s="146">
        <v>0</v>
      </c>
      <c r="BD38" s="146">
        <v>0</v>
      </c>
      <c r="BE38" s="146">
        <v>0</v>
      </c>
      <c r="BF38" s="146">
        <v>0</v>
      </c>
      <c r="BG38" s="146">
        <v>0</v>
      </c>
      <c r="BH38" s="146">
        <v>0</v>
      </c>
      <c r="BI38" s="146">
        <v>0</v>
      </c>
      <c r="BJ38" s="146">
        <v>197174</v>
      </c>
      <c r="BK38" s="146">
        <v>4841010</v>
      </c>
      <c r="BL38" s="146">
        <v>0</v>
      </c>
      <c r="BM38" s="146">
        <v>0</v>
      </c>
      <c r="BN38" s="146">
        <v>0</v>
      </c>
      <c r="BO38" s="146">
        <v>0</v>
      </c>
      <c r="BP38" s="146">
        <v>0</v>
      </c>
      <c r="BQ38" s="146">
        <v>0</v>
      </c>
      <c r="BR38" s="146">
        <v>4841010</v>
      </c>
      <c r="BS38" s="146">
        <v>5038184</v>
      </c>
      <c r="BT38" s="146">
        <v>-28498</v>
      </c>
      <c r="BU38" s="146">
        <v>0</v>
      </c>
      <c r="BV38" s="146">
        <v>0</v>
      </c>
      <c r="BW38" s="146">
        <v>1070342</v>
      </c>
      <c r="BX38" s="146">
        <v>0</v>
      </c>
      <c r="BY38" s="146">
        <v>-474330</v>
      </c>
      <c r="BZ38" s="146">
        <v>7482</v>
      </c>
      <c r="CA38" s="146">
        <v>1370</v>
      </c>
      <c r="CB38" s="146">
        <v>10782</v>
      </c>
      <c r="CC38" s="146">
        <v>0</v>
      </c>
      <c r="CD38" s="146">
        <v>587148</v>
      </c>
      <c r="CE38" s="146">
        <v>71019</v>
      </c>
      <c r="CF38" s="146">
        <v>278000</v>
      </c>
      <c r="CG38" s="146">
        <v>-244728</v>
      </c>
      <c r="CH38" s="146">
        <v>3089183</v>
      </c>
      <c r="CI38" s="146">
        <v>-2160781</v>
      </c>
      <c r="CJ38" s="146">
        <v>0</v>
      </c>
      <c r="CK38" s="146">
        <v>0</v>
      </c>
      <c r="CL38" s="146">
        <v>0</v>
      </c>
      <c r="CM38" s="146">
        <v>0</v>
      </c>
      <c r="CN38" s="146">
        <v>27217</v>
      </c>
      <c r="CO38" s="146">
        <v>-27217</v>
      </c>
      <c r="CP38" s="146">
        <v>995798</v>
      </c>
      <c r="CQ38" s="146">
        <v>-842942</v>
      </c>
      <c r="CR38" s="146">
        <v>0</v>
      </c>
      <c r="CS38" s="146">
        <v>0</v>
      </c>
      <c r="CT38" s="146">
        <v>0</v>
      </c>
      <c r="CU38" s="146">
        <v>0</v>
      </c>
      <c r="CV38" s="146">
        <v>0</v>
      </c>
      <c r="CW38" s="146">
        <v>0</v>
      </c>
      <c r="CX38" s="146">
        <v>1185549</v>
      </c>
      <c r="CY38" s="146">
        <v>0</v>
      </c>
      <c r="CZ38" s="146">
        <v>0</v>
      </c>
      <c r="DA38" s="146">
        <v>0</v>
      </c>
      <c r="DB38" s="146">
        <v>0</v>
      </c>
      <c r="DC38" s="146">
        <v>3428400</v>
      </c>
      <c r="DD38" s="146">
        <v>3428400</v>
      </c>
      <c r="DE38" s="146">
        <v>5201097</v>
      </c>
      <c r="DF38" s="146">
        <v>45096</v>
      </c>
      <c r="DG38" s="146">
        <v>69255</v>
      </c>
      <c r="DH38" s="146">
        <v>0</v>
      </c>
      <c r="DI38" s="146">
        <v>0</v>
      </c>
      <c r="DJ38" s="146">
        <v>80</v>
      </c>
      <c r="DK38" s="146">
        <v>0</v>
      </c>
      <c r="DL38" s="146">
        <v>0</v>
      </c>
      <c r="DM38" s="146">
        <v>86821</v>
      </c>
      <c r="DN38" s="146">
        <v>201252</v>
      </c>
      <c r="DO38" s="146">
        <v>0</v>
      </c>
      <c r="DP38" s="146">
        <v>0</v>
      </c>
      <c r="DQ38" s="146">
        <v>0</v>
      </c>
      <c r="DR38" s="146">
        <v>0</v>
      </c>
      <c r="DS38" s="146">
        <v>0</v>
      </c>
      <c r="DT38" s="146">
        <v>0</v>
      </c>
      <c r="DU38" s="146">
        <v>0</v>
      </c>
      <c r="DV38" s="146">
        <v>0</v>
      </c>
      <c r="DW38" s="146">
        <v>0</v>
      </c>
      <c r="DX38" s="146">
        <v>0</v>
      </c>
      <c r="DY38" s="146">
        <v>0</v>
      </c>
      <c r="DZ38" s="146">
        <v>201252</v>
      </c>
      <c r="EA38" s="146">
        <v>4999845</v>
      </c>
      <c r="EB38" s="146">
        <v>0</v>
      </c>
      <c r="EC38" s="146">
        <v>0</v>
      </c>
      <c r="ED38" s="146">
        <v>0</v>
      </c>
      <c r="EE38" s="146">
        <v>0</v>
      </c>
      <c r="EF38" s="146">
        <v>0</v>
      </c>
      <c r="EG38" s="146">
        <v>0</v>
      </c>
      <c r="EH38" s="146">
        <v>4999845</v>
      </c>
      <c r="EI38" s="146">
        <v>5201097</v>
      </c>
      <c r="EJ38" s="146">
        <v>4999845</v>
      </c>
      <c r="EK38" s="146">
        <v>3595238</v>
      </c>
      <c r="EL38" s="146">
        <v>0</v>
      </c>
      <c r="EM38" s="146">
        <v>0</v>
      </c>
      <c r="EN38" s="146">
        <v>0</v>
      </c>
      <c r="EO38" s="146">
        <v>0</v>
      </c>
      <c r="EP38" s="146">
        <v>0</v>
      </c>
      <c r="EQ38" s="146">
        <v>3754073</v>
      </c>
      <c r="ER38" s="146">
        <v>0</v>
      </c>
      <c r="ES38" s="146">
        <v>0</v>
      </c>
      <c r="ET38" s="146">
        <v>0</v>
      </c>
      <c r="EU38" s="146">
        <v>0</v>
      </c>
      <c r="EV38" s="146">
        <v>0</v>
      </c>
      <c r="EW38" s="146">
        <v>0</v>
      </c>
      <c r="EX38" s="146">
        <v>0</v>
      </c>
      <c r="EY38" s="146">
        <v>4841010</v>
      </c>
    </row>
    <row r="39" spans="1:155" ht="13.5" x14ac:dyDescent="0.25">
      <c r="A39" s="136" t="s">
        <v>250</v>
      </c>
      <c r="B39" s="136" t="s">
        <v>251</v>
      </c>
      <c r="C39" s="142">
        <v>45657</v>
      </c>
      <c r="D39" s="146">
        <v>112919</v>
      </c>
      <c r="E39" s="146">
        <v>0</v>
      </c>
      <c r="F39" s="146">
        <v>0</v>
      </c>
      <c r="G39" s="146">
        <v>1150260</v>
      </c>
      <c r="H39" s="146">
        <v>0</v>
      </c>
      <c r="I39" s="146">
        <v>-318154</v>
      </c>
      <c r="J39" s="146">
        <v>0</v>
      </c>
      <c r="K39" s="146">
        <v>44648</v>
      </c>
      <c r="L39" s="146">
        <v>0</v>
      </c>
      <c r="M39" s="146">
        <v>0</v>
      </c>
      <c r="N39" s="146">
        <v>989673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544442</v>
      </c>
      <c r="U39" s="146">
        <v>-190095</v>
      </c>
      <c r="V39" s="146">
        <v>0</v>
      </c>
      <c r="W39" s="146">
        <v>0</v>
      </c>
      <c r="X39" s="146">
        <v>0</v>
      </c>
      <c r="Y39" s="146">
        <v>0</v>
      </c>
      <c r="Z39" s="146">
        <v>119390</v>
      </c>
      <c r="AA39" s="146">
        <v>-59560</v>
      </c>
      <c r="AB39" s="146">
        <v>0</v>
      </c>
      <c r="AC39" s="146">
        <v>0</v>
      </c>
      <c r="AD39" s="146">
        <v>0</v>
      </c>
      <c r="AE39" s="146">
        <v>0</v>
      </c>
      <c r="AF39" s="146">
        <v>0</v>
      </c>
      <c r="AG39" s="146">
        <v>0</v>
      </c>
      <c r="AH39" s="146">
        <v>414177</v>
      </c>
      <c r="AI39" s="146">
        <v>0</v>
      </c>
      <c r="AJ39" s="146">
        <v>0</v>
      </c>
      <c r="AK39" s="146">
        <v>49681</v>
      </c>
      <c r="AL39" s="146">
        <v>0</v>
      </c>
      <c r="AM39" s="146">
        <v>3433</v>
      </c>
      <c r="AN39" s="146">
        <v>53114</v>
      </c>
      <c r="AO39" s="146">
        <v>1456964</v>
      </c>
      <c r="AP39" s="146">
        <v>1375811</v>
      </c>
      <c r="AQ39" s="146">
        <v>250766</v>
      </c>
      <c r="AR39" s="146">
        <v>21655</v>
      </c>
      <c r="AS39" s="146">
        <v>6267</v>
      </c>
      <c r="AT39" s="146">
        <v>0</v>
      </c>
      <c r="AU39" s="146">
        <v>0</v>
      </c>
      <c r="AV39" s="146">
        <v>213583</v>
      </c>
      <c r="AW39" s="146">
        <v>956876</v>
      </c>
      <c r="AX39" s="146">
        <v>2824958</v>
      </c>
      <c r="AY39" s="146">
        <v>0</v>
      </c>
      <c r="AZ39" s="146">
        <v>3599</v>
      </c>
      <c r="BA39" s="146">
        <v>0</v>
      </c>
      <c r="BB39" s="146">
        <v>24262</v>
      </c>
      <c r="BC39" s="146">
        <v>0</v>
      </c>
      <c r="BD39" s="146">
        <v>27861</v>
      </c>
      <c r="BE39" s="146">
        <v>0</v>
      </c>
      <c r="BF39" s="146">
        <v>0</v>
      </c>
      <c r="BG39" s="146">
        <v>0</v>
      </c>
      <c r="BH39" s="146">
        <v>0</v>
      </c>
      <c r="BI39" s="146">
        <v>0</v>
      </c>
      <c r="BJ39" s="146">
        <v>2852819</v>
      </c>
      <c r="BK39" s="146">
        <v>-1395855</v>
      </c>
      <c r="BL39" s="146">
        <v>0</v>
      </c>
      <c r="BM39" s="146">
        <v>0</v>
      </c>
      <c r="BN39" s="146">
        <v>0</v>
      </c>
      <c r="BO39" s="146">
        <v>0</v>
      </c>
      <c r="BP39" s="146">
        <v>0</v>
      </c>
      <c r="BQ39" s="146">
        <v>0</v>
      </c>
      <c r="BR39" s="146">
        <v>-1395855</v>
      </c>
      <c r="BS39" s="146">
        <v>1456964</v>
      </c>
      <c r="BT39" s="146">
        <v>47907</v>
      </c>
      <c r="BU39" s="146">
        <v>0</v>
      </c>
      <c r="BV39" s="146">
        <v>0</v>
      </c>
      <c r="BW39" s="146">
        <v>734263</v>
      </c>
      <c r="BX39" s="146">
        <v>0</v>
      </c>
      <c r="BY39" s="146">
        <v>-37398</v>
      </c>
      <c r="BZ39" s="146">
        <v>0</v>
      </c>
      <c r="CA39" s="146">
        <v>38501</v>
      </c>
      <c r="CB39" s="146">
        <v>0</v>
      </c>
      <c r="CC39" s="146">
        <v>0</v>
      </c>
      <c r="CD39" s="146">
        <v>783273</v>
      </c>
      <c r="CE39" s="146">
        <v>0</v>
      </c>
      <c r="CF39" s="146">
        <v>0</v>
      </c>
      <c r="CG39" s="146">
        <v>0</v>
      </c>
      <c r="CH39" s="146">
        <v>0</v>
      </c>
      <c r="CI39" s="146">
        <v>0</v>
      </c>
      <c r="CJ39" s="146">
        <v>544442</v>
      </c>
      <c r="CK39" s="146">
        <v>-135651</v>
      </c>
      <c r="CL39" s="146">
        <v>0</v>
      </c>
      <c r="CM39" s="146">
        <v>0</v>
      </c>
      <c r="CN39" s="146">
        <v>20000</v>
      </c>
      <c r="CO39" s="146">
        <v>-17000</v>
      </c>
      <c r="CP39" s="146">
        <v>126667</v>
      </c>
      <c r="CQ39" s="146">
        <v>-66890</v>
      </c>
      <c r="CR39" s="146">
        <v>0</v>
      </c>
      <c r="CS39" s="146">
        <v>0</v>
      </c>
      <c r="CT39" s="146">
        <v>0</v>
      </c>
      <c r="CU39" s="146">
        <v>0</v>
      </c>
      <c r="CV39" s="146">
        <v>0</v>
      </c>
      <c r="CW39" s="146">
        <v>0</v>
      </c>
      <c r="CX39" s="146">
        <v>471568</v>
      </c>
      <c r="CY39" s="146">
        <v>0</v>
      </c>
      <c r="CZ39" s="146">
        <v>0</v>
      </c>
      <c r="DA39" s="146">
        <v>3852</v>
      </c>
      <c r="DB39" s="146">
        <v>0</v>
      </c>
      <c r="DC39" s="146">
        <v>3567</v>
      </c>
      <c r="DD39" s="146">
        <v>7419</v>
      </c>
      <c r="DE39" s="146">
        <v>1262260</v>
      </c>
      <c r="DF39" s="146">
        <v>112322</v>
      </c>
      <c r="DG39" s="146">
        <v>90015</v>
      </c>
      <c r="DH39" s="146">
        <v>5794</v>
      </c>
      <c r="DI39" s="146">
        <v>6267</v>
      </c>
      <c r="DJ39" s="146">
        <v>0</v>
      </c>
      <c r="DK39" s="146">
        <v>0</v>
      </c>
      <c r="DL39" s="146">
        <v>2074422</v>
      </c>
      <c r="DM39" s="146">
        <v>-30151</v>
      </c>
      <c r="DN39" s="146">
        <v>2258669</v>
      </c>
      <c r="DO39" s="146">
        <v>0</v>
      </c>
      <c r="DP39" s="146">
        <v>9866</v>
      </c>
      <c r="DQ39" s="146">
        <v>0</v>
      </c>
      <c r="DR39" s="146">
        <v>7326</v>
      </c>
      <c r="DS39" s="146">
        <v>0</v>
      </c>
      <c r="DT39" s="146">
        <v>17192</v>
      </c>
      <c r="DU39" s="146">
        <v>0</v>
      </c>
      <c r="DV39" s="146">
        <v>0</v>
      </c>
      <c r="DW39" s="146">
        <v>0</v>
      </c>
      <c r="DX39" s="146">
        <v>0</v>
      </c>
      <c r="DY39" s="146">
        <v>0</v>
      </c>
      <c r="DZ39" s="146">
        <v>2275861</v>
      </c>
      <c r="EA39" s="146">
        <v>-1013601</v>
      </c>
      <c r="EB39" s="146">
        <v>0</v>
      </c>
      <c r="EC39" s="146">
        <v>0</v>
      </c>
      <c r="ED39" s="146">
        <v>0</v>
      </c>
      <c r="EE39" s="146">
        <v>0</v>
      </c>
      <c r="EF39" s="146">
        <v>0</v>
      </c>
      <c r="EG39" s="146">
        <v>0</v>
      </c>
      <c r="EH39" s="146">
        <v>-1013601</v>
      </c>
      <c r="EI39" s="146">
        <v>1262260</v>
      </c>
      <c r="EJ39" s="146">
        <v>-1013601</v>
      </c>
      <c r="EK39" s="146">
        <v>6907760</v>
      </c>
      <c r="EL39" s="146">
        <v>0</v>
      </c>
      <c r="EM39" s="146">
        <v>0</v>
      </c>
      <c r="EN39" s="146">
        <v>0</v>
      </c>
      <c r="EO39" s="146">
        <v>0</v>
      </c>
      <c r="EP39" s="146">
        <v>0</v>
      </c>
      <c r="EQ39" s="146">
        <v>6854873</v>
      </c>
      <c r="ER39" s="146">
        <v>0</v>
      </c>
      <c r="ES39" s="146">
        <v>0</v>
      </c>
      <c r="ET39" s="146">
        <v>0</v>
      </c>
      <c r="EU39" s="146">
        <v>0</v>
      </c>
      <c r="EV39" s="146">
        <v>435141</v>
      </c>
      <c r="EW39" s="146">
        <v>0</v>
      </c>
      <c r="EX39" s="146">
        <v>0</v>
      </c>
      <c r="EY39" s="146">
        <v>-1395855</v>
      </c>
    </row>
    <row r="40" spans="1:155" ht="13.5" x14ac:dyDescent="0.25">
      <c r="A40" s="136" t="s">
        <v>252</v>
      </c>
      <c r="B40" s="136" t="s">
        <v>251</v>
      </c>
      <c r="C40" s="142">
        <v>45657</v>
      </c>
      <c r="D40" s="146">
        <v>174970</v>
      </c>
      <c r="E40" s="146">
        <v>0</v>
      </c>
      <c r="F40" s="146">
        <v>0</v>
      </c>
      <c r="G40" s="146">
        <v>2085842</v>
      </c>
      <c r="H40" s="146">
        <v>0</v>
      </c>
      <c r="I40" s="146">
        <v>-356003</v>
      </c>
      <c r="J40" s="146">
        <v>0</v>
      </c>
      <c r="K40" s="146">
        <v>189168</v>
      </c>
      <c r="L40" s="146">
        <v>0</v>
      </c>
      <c r="M40" s="146">
        <v>0</v>
      </c>
      <c r="N40" s="146">
        <v>2093977</v>
      </c>
      <c r="O40" s="146">
        <v>0</v>
      </c>
      <c r="P40" s="146">
        <v>0</v>
      </c>
      <c r="Q40" s="146">
        <v>0</v>
      </c>
      <c r="R40" s="146">
        <v>0</v>
      </c>
      <c r="S40" s="146">
        <v>0</v>
      </c>
      <c r="T40" s="146">
        <v>411673</v>
      </c>
      <c r="U40" s="146">
        <v>-70874</v>
      </c>
      <c r="V40" s="146">
        <v>0</v>
      </c>
      <c r="W40" s="146">
        <v>0</v>
      </c>
      <c r="X40" s="146">
        <v>0</v>
      </c>
      <c r="Y40" s="146">
        <v>0</v>
      </c>
      <c r="Z40" s="146">
        <v>106310</v>
      </c>
      <c r="AA40" s="146">
        <v>-51239</v>
      </c>
      <c r="AB40" s="146">
        <v>0</v>
      </c>
      <c r="AC40" s="146">
        <v>0</v>
      </c>
      <c r="AD40" s="146">
        <v>0</v>
      </c>
      <c r="AE40" s="146">
        <v>0</v>
      </c>
      <c r="AF40" s="146">
        <v>0</v>
      </c>
      <c r="AG40" s="146">
        <v>0</v>
      </c>
      <c r="AH40" s="146">
        <v>395870</v>
      </c>
      <c r="AI40" s="146">
        <v>0</v>
      </c>
      <c r="AJ40" s="146">
        <v>0</v>
      </c>
      <c r="AK40" s="146">
        <v>447079</v>
      </c>
      <c r="AL40" s="146">
        <v>0</v>
      </c>
      <c r="AM40" s="146">
        <v>6300</v>
      </c>
      <c r="AN40" s="146">
        <v>453379</v>
      </c>
      <c r="AO40" s="146">
        <v>2943226</v>
      </c>
      <c r="AP40" s="146">
        <v>373030</v>
      </c>
      <c r="AQ40" s="146">
        <v>282286</v>
      </c>
      <c r="AR40" s="146">
        <v>17307</v>
      </c>
      <c r="AS40" s="146">
        <v>0</v>
      </c>
      <c r="AT40" s="146">
        <v>0</v>
      </c>
      <c r="AU40" s="146">
        <v>0</v>
      </c>
      <c r="AV40" s="146">
        <v>-432527</v>
      </c>
      <c r="AW40" s="146">
        <v>3144657</v>
      </c>
      <c r="AX40" s="146">
        <v>3384753</v>
      </c>
      <c r="AY40" s="146">
        <v>0</v>
      </c>
      <c r="AZ40" s="146">
        <v>0</v>
      </c>
      <c r="BA40" s="146">
        <v>0</v>
      </c>
      <c r="BB40" s="146">
        <v>13399</v>
      </c>
      <c r="BC40" s="146">
        <v>0</v>
      </c>
      <c r="BD40" s="146">
        <v>13399</v>
      </c>
      <c r="BE40" s="146">
        <v>0</v>
      </c>
      <c r="BF40" s="146">
        <v>0</v>
      </c>
      <c r="BG40" s="146">
        <v>0</v>
      </c>
      <c r="BH40" s="146">
        <v>0</v>
      </c>
      <c r="BI40" s="146">
        <v>0</v>
      </c>
      <c r="BJ40" s="146">
        <v>3398152</v>
      </c>
      <c r="BK40" s="146">
        <v>-454926</v>
      </c>
      <c r="BL40" s="146">
        <v>0</v>
      </c>
      <c r="BM40" s="146">
        <v>0</v>
      </c>
      <c r="BN40" s="146">
        <v>0</v>
      </c>
      <c r="BO40" s="146">
        <v>0</v>
      </c>
      <c r="BP40" s="146">
        <v>0</v>
      </c>
      <c r="BQ40" s="146">
        <v>0</v>
      </c>
      <c r="BR40" s="146">
        <v>-454926</v>
      </c>
      <c r="BS40" s="146">
        <v>2943226</v>
      </c>
      <c r="BT40" s="146">
        <v>155443</v>
      </c>
      <c r="BU40" s="146">
        <v>0</v>
      </c>
      <c r="BV40" s="146">
        <v>0</v>
      </c>
      <c r="BW40" s="146">
        <v>2240295</v>
      </c>
      <c r="BX40" s="146">
        <v>0</v>
      </c>
      <c r="BY40" s="146">
        <v>-454397</v>
      </c>
      <c r="BZ40" s="146">
        <v>0</v>
      </c>
      <c r="CA40" s="146">
        <v>52504</v>
      </c>
      <c r="CB40" s="146">
        <v>0</v>
      </c>
      <c r="CC40" s="146">
        <v>0</v>
      </c>
      <c r="CD40" s="146">
        <v>1993845</v>
      </c>
      <c r="CE40" s="146">
        <v>0</v>
      </c>
      <c r="CF40" s="146">
        <v>0</v>
      </c>
      <c r="CG40" s="146">
        <v>0</v>
      </c>
      <c r="CH40" s="146">
        <v>0</v>
      </c>
      <c r="CI40" s="146">
        <v>0</v>
      </c>
      <c r="CJ40" s="146">
        <v>266521</v>
      </c>
      <c r="CK40" s="146">
        <v>-37855</v>
      </c>
      <c r="CL40" s="146">
        <v>0</v>
      </c>
      <c r="CM40" s="146">
        <v>0</v>
      </c>
      <c r="CN40" s="146">
        <v>45724</v>
      </c>
      <c r="CO40" s="146">
        <v>-4475</v>
      </c>
      <c r="CP40" s="146">
        <v>89890</v>
      </c>
      <c r="CQ40" s="146">
        <v>-31056</v>
      </c>
      <c r="CR40" s="146">
        <v>0</v>
      </c>
      <c r="CS40" s="146">
        <v>0</v>
      </c>
      <c r="CT40" s="146">
        <v>0</v>
      </c>
      <c r="CU40" s="146">
        <v>0</v>
      </c>
      <c r="CV40" s="146">
        <v>0</v>
      </c>
      <c r="CW40" s="146">
        <v>0</v>
      </c>
      <c r="CX40" s="146">
        <v>328749</v>
      </c>
      <c r="CY40" s="146">
        <v>0</v>
      </c>
      <c r="CZ40" s="146">
        <v>0</v>
      </c>
      <c r="DA40" s="146">
        <v>335841</v>
      </c>
      <c r="DB40" s="146">
        <v>0</v>
      </c>
      <c r="DC40" s="146">
        <v>4709835</v>
      </c>
      <c r="DD40" s="146">
        <v>5045676</v>
      </c>
      <c r="DE40" s="146">
        <v>7368270</v>
      </c>
      <c r="DF40" s="146">
        <v>147868</v>
      </c>
      <c r="DG40" s="146">
        <v>266941</v>
      </c>
      <c r="DH40" s="146">
        <v>15051</v>
      </c>
      <c r="DI40" s="146">
        <v>0</v>
      </c>
      <c r="DJ40" s="146">
        <v>0</v>
      </c>
      <c r="DK40" s="146">
        <v>0</v>
      </c>
      <c r="DL40" s="146">
        <v>177953</v>
      </c>
      <c r="DM40" s="146">
        <v>2877048</v>
      </c>
      <c r="DN40" s="146">
        <v>3484861</v>
      </c>
      <c r="DO40" s="146">
        <v>0</v>
      </c>
      <c r="DP40" s="146">
        <v>0</v>
      </c>
      <c r="DQ40" s="146">
        <v>0</v>
      </c>
      <c r="DR40" s="146">
        <v>4813974</v>
      </c>
      <c r="DS40" s="146">
        <v>0</v>
      </c>
      <c r="DT40" s="146">
        <v>4813974</v>
      </c>
      <c r="DU40" s="146">
        <v>0</v>
      </c>
      <c r="DV40" s="146">
        <v>0</v>
      </c>
      <c r="DW40" s="146">
        <v>0</v>
      </c>
      <c r="DX40" s="146">
        <v>0</v>
      </c>
      <c r="DY40" s="146">
        <v>0</v>
      </c>
      <c r="DZ40" s="146">
        <v>8298835</v>
      </c>
      <c r="EA40" s="146">
        <v>-930565</v>
      </c>
      <c r="EB40" s="146">
        <v>0</v>
      </c>
      <c r="EC40" s="146">
        <v>0</v>
      </c>
      <c r="ED40" s="146">
        <v>0</v>
      </c>
      <c r="EE40" s="146">
        <v>0</v>
      </c>
      <c r="EF40" s="146">
        <v>0</v>
      </c>
      <c r="EG40" s="146">
        <v>0</v>
      </c>
      <c r="EH40" s="146">
        <v>-930565</v>
      </c>
      <c r="EI40" s="146">
        <v>7368270</v>
      </c>
      <c r="EJ40" s="146">
        <v>-930565</v>
      </c>
      <c r="EK40" s="146">
        <v>9934813</v>
      </c>
      <c r="EL40" s="146">
        <v>0</v>
      </c>
      <c r="EM40" s="146">
        <v>0</v>
      </c>
      <c r="EN40" s="146">
        <v>0</v>
      </c>
      <c r="EO40" s="146">
        <v>0</v>
      </c>
      <c r="EP40" s="146">
        <v>0</v>
      </c>
      <c r="EQ40" s="146">
        <v>9324038</v>
      </c>
      <c r="ER40" s="146">
        <v>0</v>
      </c>
      <c r="ES40" s="146">
        <v>0</v>
      </c>
      <c r="ET40" s="146">
        <v>0</v>
      </c>
      <c r="EU40" s="146">
        <v>0</v>
      </c>
      <c r="EV40" s="146">
        <v>135136</v>
      </c>
      <c r="EW40" s="146">
        <v>0</v>
      </c>
      <c r="EX40" s="146">
        <v>0</v>
      </c>
      <c r="EY40" s="146">
        <v>-454926</v>
      </c>
    </row>
    <row r="41" spans="1:155" ht="13.5" x14ac:dyDescent="0.25">
      <c r="A41" s="136" t="s">
        <v>253</v>
      </c>
      <c r="B41" s="136" t="s">
        <v>251</v>
      </c>
      <c r="C41" s="142">
        <v>45657</v>
      </c>
      <c r="D41" s="146">
        <v>507321</v>
      </c>
      <c r="E41" s="146">
        <v>0</v>
      </c>
      <c r="F41" s="146">
        <v>0</v>
      </c>
      <c r="G41" s="146">
        <v>1014461</v>
      </c>
      <c r="H41" s="146">
        <v>0</v>
      </c>
      <c r="I41" s="146">
        <v>-297252</v>
      </c>
      <c r="J41" s="146">
        <v>0</v>
      </c>
      <c r="K41" s="146">
        <v>63087</v>
      </c>
      <c r="L41" s="146">
        <v>0</v>
      </c>
      <c r="M41" s="146">
        <v>0</v>
      </c>
      <c r="N41" s="146">
        <v>1287617</v>
      </c>
      <c r="O41" s="146">
        <v>0</v>
      </c>
      <c r="P41" s="146">
        <v>0</v>
      </c>
      <c r="Q41" s="146">
        <v>0</v>
      </c>
      <c r="R41" s="146">
        <v>0</v>
      </c>
      <c r="S41" s="146">
        <v>0</v>
      </c>
      <c r="T41" s="146">
        <v>183482</v>
      </c>
      <c r="U41" s="146">
        <v>-49768</v>
      </c>
      <c r="V41" s="146">
        <v>0</v>
      </c>
      <c r="W41" s="146">
        <v>0</v>
      </c>
      <c r="X41" s="146">
        <v>20000</v>
      </c>
      <c r="Y41" s="146">
        <v>-19666</v>
      </c>
      <c r="Z41" s="146">
        <v>64346</v>
      </c>
      <c r="AA41" s="146">
        <v>-35648</v>
      </c>
      <c r="AB41" s="146">
        <v>0</v>
      </c>
      <c r="AC41" s="146">
        <v>0</v>
      </c>
      <c r="AD41" s="146">
        <v>0</v>
      </c>
      <c r="AE41" s="146">
        <v>0</v>
      </c>
      <c r="AF41" s="146">
        <v>0</v>
      </c>
      <c r="AG41" s="146">
        <v>0</v>
      </c>
      <c r="AH41" s="146">
        <v>162746</v>
      </c>
      <c r="AI41" s="146">
        <v>0</v>
      </c>
      <c r="AJ41" s="146">
        <v>0</v>
      </c>
      <c r="AK41" s="146">
        <v>59039</v>
      </c>
      <c r="AL41" s="146">
        <v>0</v>
      </c>
      <c r="AM41" s="146">
        <v>3433</v>
      </c>
      <c r="AN41" s="146">
        <v>62472</v>
      </c>
      <c r="AO41" s="146">
        <v>1512835</v>
      </c>
      <c r="AP41" s="146">
        <v>955004</v>
      </c>
      <c r="AQ41" s="146">
        <v>347986</v>
      </c>
      <c r="AR41" s="146">
        <v>24631</v>
      </c>
      <c r="AS41" s="146">
        <v>0</v>
      </c>
      <c r="AT41" s="146">
        <v>0</v>
      </c>
      <c r="AU41" s="146">
        <v>0</v>
      </c>
      <c r="AV41" s="146">
        <v>-4692324</v>
      </c>
      <c r="AW41" s="146">
        <v>1967088</v>
      </c>
      <c r="AX41" s="146">
        <v>-1397615</v>
      </c>
      <c r="AY41" s="146">
        <v>0</v>
      </c>
      <c r="AZ41" s="146">
        <v>0</v>
      </c>
      <c r="BA41" s="146">
        <v>0</v>
      </c>
      <c r="BB41" s="146">
        <v>19628</v>
      </c>
      <c r="BC41" s="146">
        <v>0</v>
      </c>
      <c r="BD41" s="146">
        <v>19628</v>
      </c>
      <c r="BE41" s="146">
        <v>0</v>
      </c>
      <c r="BF41" s="146">
        <v>0</v>
      </c>
      <c r="BG41" s="146">
        <v>0</v>
      </c>
      <c r="BH41" s="146">
        <v>0</v>
      </c>
      <c r="BI41" s="146">
        <v>0</v>
      </c>
      <c r="BJ41" s="146">
        <v>-1377987</v>
      </c>
      <c r="BK41" s="146">
        <v>2890822</v>
      </c>
      <c r="BL41" s="146">
        <v>0</v>
      </c>
      <c r="BM41" s="146">
        <v>0</v>
      </c>
      <c r="BN41" s="146">
        <v>0</v>
      </c>
      <c r="BO41" s="146">
        <v>0</v>
      </c>
      <c r="BP41" s="146">
        <v>0</v>
      </c>
      <c r="BQ41" s="146">
        <v>0</v>
      </c>
      <c r="BR41" s="146">
        <v>2890822</v>
      </c>
      <c r="BS41" s="146">
        <v>1512835</v>
      </c>
      <c r="BT41" s="146">
        <v>330838</v>
      </c>
      <c r="BU41" s="146">
        <v>0</v>
      </c>
      <c r="BV41" s="146">
        <v>0</v>
      </c>
      <c r="BW41" s="146">
        <v>1045406</v>
      </c>
      <c r="BX41" s="146">
        <v>0</v>
      </c>
      <c r="BY41" s="146">
        <v>-45118</v>
      </c>
      <c r="BZ41" s="146">
        <v>0</v>
      </c>
      <c r="CA41" s="146">
        <v>58936</v>
      </c>
      <c r="CB41" s="146">
        <v>0</v>
      </c>
      <c r="CC41" s="146">
        <v>0</v>
      </c>
      <c r="CD41" s="146">
        <v>1390062</v>
      </c>
      <c r="CE41" s="146">
        <v>0</v>
      </c>
      <c r="CF41" s="146">
        <v>0</v>
      </c>
      <c r="CG41" s="146">
        <v>0</v>
      </c>
      <c r="CH41" s="146">
        <v>0</v>
      </c>
      <c r="CI41" s="146">
        <v>0</v>
      </c>
      <c r="CJ41" s="146">
        <v>143879</v>
      </c>
      <c r="CK41" s="146">
        <v>-32697</v>
      </c>
      <c r="CL41" s="146">
        <v>0</v>
      </c>
      <c r="CM41" s="146">
        <v>0</v>
      </c>
      <c r="CN41" s="146">
        <v>20000</v>
      </c>
      <c r="CO41" s="146">
        <v>-15667</v>
      </c>
      <c r="CP41" s="146">
        <v>85275</v>
      </c>
      <c r="CQ41" s="146">
        <v>-49610</v>
      </c>
      <c r="CR41" s="146">
        <v>0</v>
      </c>
      <c r="CS41" s="146">
        <v>0</v>
      </c>
      <c r="CT41" s="146">
        <v>0</v>
      </c>
      <c r="CU41" s="146">
        <v>0</v>
      </c>
      <c r="CV41" s="146">
        <v>0</v>
      </c>
      <c r="CW41" s="146">
        <v>0</v>
      </c>
      <c r="CX41" s="146">
        <v>151180</v>
      </c>
      <c r="CY41" s="146">
        <v>0</v>
      </c>
      <c r="CZ41" s="146">
        <v>0</v>
      </c>
      <c r="DA41" s="146">
        <v>4551</v>
      </c>
      <c r="DB41" s="146">
        <v>0</v>
      </c>
      <c r="DC41" s="146">
        <v>3567</v>
      </c>
      <c r="DD41" s="146">
        <v>8118</v>
      </c>
      <c r="DE41" s="146">
        <v>1549360</v>
      </c>
      <c r="DF41" s="146">
        <v>285354</v>
      </c>
      <c r="DG41" s="146">
        <v>219230</v>
      </c>
      <c r="DH41" s="146">
        <v>18011</v>
      </c>
      <c r="DI41" s="146">
        <v>0</v>
      </c>
      <c r="DJ41" s="146">
        <v>0</v>
      </c>
      <c r="DK41" s="146">
        <v>0</v>
      </c>
      <c r="DL41" s="146">
        <v>1328406</v>
      </c>
      <c r="DM41" s="146">
        <v>800690</v>
      </c>
      <c r="DN41" s="146">
        <v>2651691</v>
      </c>
      <c r="DO41" s="146">
        <v>0</v>
      </c>
      <c r="DP41" s="146">
        <v>0</v>
      </c>
      <c r="DQ41" s="146">
        <v>0</v>
      </c>
      <c r="DR41" s="146">
        <v>18360</v>
      </c>
      <c r="DS41" s="146">
        <v>0</v>
      </c>
      <c r="DT41" s="146">
        <v>18360</v>
      </c>
      <c r="DU41" s="146">
        <v>0</v>
      </c>
      <c r="DV41" s="146">
        <v>0</v>
      </c>
      <c r="DW41" s="146">
        <v>0</v>
      </c>
      <c r="DX41" s="146">
        <v>0</v>
      </c>
      <c r="DY41" s="146">
        <v>0</v>
      </c>
      <c r="DZ41" s="146">
        <v>2670051</v>
      </c>
      <c r="EA41" s="146">
        <v>-1120691</v>
      </c>
      <c r="EB41" s="146">
        <v>0</v>
      </c>
      <c r="EC41" s="146">
        <v>0</v>
      </c>
      <c r="ED41" s="146">
        <v>0</v>
      </c>
      <c r="EE41" s="146">
        <v>0</v>
      </c>
      <c r="EF41" s="146">
        <v>0</v>
      </c>
      <c r="EG41" s="146">
        <v>0</v>
      </c>
      <c r="EH41" s="146">
        <v>-1120691</v>
      </c>
      <c r="EI41" s="146">
        <v>1549360</v>
      </c>
      <c r="EJ41" s="146">
        <v>-1120691</v>
      </c>
      <c r="EK41" s="146">
        <v>6165263</v>
      </c>
      <c r="EL41" s="146">
        <v>0</v>
      </c>
      <c r="EM41" s="146">
        <v>0</v>
      </c>
      <c r="EN41" s="146">
        <v>4645220</v>
      </c>
      <c r="EO41" s="146">
        <v>0</v>
      </c>
      <c r="EP41" s="146">
        <v>0</v>
      </c>
      <c r="EQ41" s="146">
        <v>6798970</v>
      </c>
      <c r="ER41" s="146">
        <v>0</v>
      </c>
      <c r="ES41" s="146">
        <v>0</v>
      </c>
      <c r="ET41" s="146">
        <v>0</v>
      </c>
      <c r="EU41" s="146">
        <v>0</v>
      </c>
      <c r="EV41" s="146">
        <v>0</v>
      </c>
      <c r="EW41" s="146">
        <v>0</v>
      </c>
      <c r="EX41" s="146">
        <v>0</v>
      </c>
      <c r="EY41" s="146">
        <v>2890822</v>
      </c>
    </row>
    <row r="42" spans="1:155" ht="13.5" x14ac:dyDescent="0.25">
      <c r="A42" s="136" t="s">
        <v>254</v>
      </c>
      <c r="B42" s="136" t="s">
        <v>251</v>
      </c>
      <c r="C42" s="142">
        <v>45657</v>
      </c>
      <c r="D42" s="146">
        <v>97580</v>
      </c>
      <c r="E42" s="146">
        <v>0</v>
      </c>
      <c r="F42" s="146">
        <v>0</v>
      </c>
      <c r="G42" s="146">
        <v>1775956</v>
      </c>
      <c r="H42" s="146">
        <v>0</v>
      </c>
      <c r="I42" s="146">
        <v>-580015</v>
      </c>
      <c r="J42" s="146">
        <v>0</v>
      </c>
      <c r="K42" s="146">
        <v>42714</v>
      </c>
      <c r="L42" s="146">
        <v>0</v>
      </c>
      <c r="M42" s="146">
        <v>0</v>
      </c>
      <c r="N42" s="146">
        <v>1336235</v>
      </c>
      <c r="O42" s="146">
        <v>0</v>
      </c>
      <c r="P42" s="146">
        <v>0</v>
      </c>
      <c r="Q42" s="146">
        <v>0</v>
      </c>
      <c r="R42" s="146">
        <v>0</v>
      </c>
      <c r="S42" s="146">
        <v>0</v>
      </c>
      <c r="T42" s="146">
        <v>506865</v>
      </c>
      <c r="U42" s="146">
        <v>-72170</v>
      </c>
      <c r="V42" s="146">
        <v>0</v>
      </c>
      <c r="W42" s="146">
        <v>0</v>
      </c>
      <c r="X42" s="146">
        <v>45206</v>
      </c>
      <c r="Y42" s="146">
        <v>-26888</v>
      </c>
      <c r="Z42" s="146">
        <v>68671</v>
      </c>
      <c r="AA42" s="146">
        <v>-37205</v>
      </c>
      <c r="AB42" s="146">
        <v>0</v>
      </c>
      <c r="AC42" s="146">
        <v>0</v>
      </c>
      <c r="AD42" s="146">
        <v>0</v>
      </c>
      <c r="AE42" s="146">
        <v>0</v>
      </c>
      <c r="AF42" s="146">
        <v>0</v>
      </c>
      <c r="AG42" s="146">
        <v>0</v>
      </c>
      <c r="AH42" s="146">
        <v>484479</v>
      </c>
      <c r="AI42" s="146">
        <v>0</v>
      </c>
      <c r="AJ42" s="146">
        <v>0</v>
      </c>
      <c r="AK42" s="146">
        <v>34401</v>
      </c>
      <c r="AL42" s="146">
        <v>0</v>
      </c>
      <c r="AM42" s="146">
        <v>3433</v>
      </c>
      <c r="AN42" s="146">
        <v>37834</v>
      </c>
      <c r="AO42" s="146">
        <v>1858548</v>
      </c>
      <c r="AP42" s="146">
        <v>1475696</v>
      </c>
      <c r="AQ42" s="146">
        <v>267949</v>
      </c>
      <c r="AR42" s="146">
        <v>17711</v>
      </c>
      <c r="AS42" s="146">
        <v>0</v>
      </c>
      <c r="AT42" s="146">
        <v>0</v>
      </c>
      <c r="AU42" s="146">
        <v>0</v>
      </c>
      <c r="AV42" s="146">
        <v>520135</v>
      </c>
      <c r="AW42" s="146">
        <v>401228</v>
      </c>
      <c r="AX42" s="146">
        <v>2682719</v>
      </c>
      <c r="AY42" s="146">
        <v>0</v>
      </c>
      <c r="AZ42" s="146">
        <v>0</v>
      </c>
      <c r="BA42" s="146">
        <v>0</v>
      </c>
      <c r="BB42" s="146">
        <v>10707</v>
      </c>
      <c r="BC42" s="146">
        <v>0</v>
      </c>
      <c r="BD42" s="146">
        <v>10707</v>
      </c>
      <c r="BE42" s="146">
        <v>0</v>
      </c>
      <c r="BF42" s="146">
        <v>0</v>
      </c>
      <c r="BG42" s="146">
        <v>0</v>
      </c>
      <c r="BH42" s="146">
        <v>0</v>
      </c>
      <c r="BI42" s="146">
        <v>0</v>
      </c>
      <c r="BJ42" s="146">
        <v>2693426</v>
      </c>
      <c r="BK42" s="146">
        <v>-834878</v>
      </c>
      <c r="BL42" s="146">
        <v>0</v>
      </c>
      <c r="BM42" s="146">
        <v>0</v>
      </c>
      <c r="BN42" s="146">
        <v>0</v>
      </c>
      <c r="BO42" s="146">
        <v>0</v>
      </c>
      <c r="BP42" s="146">
        <v>0</v>
      </c>
      <c r="BQ42" s="146">
        <v>0</v>
      </c>
      <c r="BR42" s="146">
        <v>-834878</v>
      </c>
      <c r="BS42" s="146">
        <v>1858548</v>
      </c>
      <c r="BT42" s="146">
        <v>38516</v>
      </c>
      <c r="BU42" s="146">
        <v>0</v>
      </c>
      <c r="BV42" s="146">
        <v>0</v>
      </c>
      <c r="BW42" s="146">
        <v>1456935</v>
      </c>
      <c r="BX42" s="146">
        <v>0</v>
      </c>
      <c r="BY42" s="146">
        <v>-40760</v>
      </c>
      <c r="BZ42" s="146">
        <v>0</v>
      </c>
      <c r="CA42" s="146">
        <v>44554</v>
      </c>
      <c r="CB42" s="146">
        <v>0</v>
      </c>
      <c r="CC42" s="146">
        <v>0</v>
      </c>
      <c r="CD42" s="146">
        <v>1499245</v>
      </c>
      <c r="CE42" s="146">
        <v>0</v>
      </c>
      <c r="CF42" s="146">
        <v>0</v>
      </c>
      <c r="CG42" s="146">
        <v>0</v>
      </c>
      <c r="CH42" s="146">
        <v>0</v>
      </c>
      <c r="CI42" s="146">
        <v>0</v>
      </c>
      <c r="CJ42" s="146">
        <v>319199</v>
      </c>
      <c r="CK42" s="146">
        <v>-27524</v>
      </c>
      <c r="CL42" s="146">
        <v>0</v>
      </c>
      <c r="CM42" s="146">
        <v>0</v>
      </c>
      <c r="CN42" s="146">
        <v>58651</v>
      </c>
      <c r="CO42" s="146">
        <v>-35480</v>
      </c>
      <c r="CP42" s="146">
        <v>84982</v>
      </c>
      <c r="CQ42" s="146">
        <v>-49671</v>
      </c>
      <c r="CR42" s="146">
        <v>0</v>
      </c>
      <c r="CS42" s="146">
        <v>0</v>
      </c>
      <c r="CT42" s="146">
        <v>0</v>
      </c>
      <c r="CU42" s="146">
        <v>0</v>
      </c>
      <c r="CV42" s="146">
        <v>0</v>
      </c>
      <c r="CW42" s="146">
        <v>0</v>
      </c>
      <c r="CX42" s="146">
        <v>350157</v>
      </c>
      <c r="CY42" s="146">
        <v>0</v>
      </c>
      <c r="CZ42" s="146">
        <v>0</v>
      </c>
      <c r="DA42" s="146">
        <v>3249</v>
      </c>
      <c r="DB42" s="146">
        <v>0</v>
      </c>
      <c r="DC42" s="146">
        <v>3567</v>
      </c>
      <c r="DD42" s="146">
        <v>6816</v>
      </c>
      <c r="DE42" s="146">
        <v>1856218</v>
      </c>
      <c r="DF42" s="146">
        <v>223727</v>
      </c>
      <c r="DG42" s="146">
        <v>117434</v>
      </c>
      <c r="DH42" s="146">
        <v>8033</v>
      </c>
      <c r="DI42" s="146">
        <v>0</v>
      </c>
      <c r="DJ42" s="146">
        <v>0</v>
      </c>
      <c r="DK42" s="146">
        <v>0</v>
      </c>
      <c r="DL42" s="146">
        <v>1696683</v>
      </c>
      <c r="DM42" s="146">
        <v>-261970</v>
      </c>
      <c r="DN42" s="146">
        <v>1783907</v>
      </c>
      <c r="DO42" s="146">
        <v>0</v>
      </c>
      <c r="DP42" s="146">
        <v>0</v>
      </c>
      <c r="DQ42" s="146">
        <v>0</v>
      </c>
      <c r="DR42" s="146">
        <v>13906</v>
      </c>
      <c r="DS42" s="146">
        <v>0</v>
      </c>
      <c r="DT42" s="146">
        <v>13906</v>
      </c>
      <c r="DU42" s="146">
        <v>0</v>
      </c>
      <c r="DV42" s="146">
        <v>0</v>
      </c>
      <c r="DW42" s="146">
        <v>0</v>
      </c>
      <c r="DX42" s="146">
        <v>0</v>
      </c>
      <c r="DY42" s="146">
        <v>0</v>
      </c>
      <c r="DZ42" s="146">
        <v>1797813</v>
      </c>
      <c r="EA42" s="146">
        <v>58405</v>
      </c>
      <c r="EB42" s="146">
        <v>0</v>
      </c>
      <c r="EC42" s="146">
        <v>0</v>
      </c>
      <c r="ED42" s="146">
        <v>0</v>
      </c>
      <c r="EE42" s="146">
        <v>0</v>
      </c>
      <c r="EF42" s="146">
        <v>0</v>
      </c>
      <c r="EG42" s="146">
        <v>0</v>
      </c>
      <c r="EH42" s="146">
        <v>58405</v>
      </c>
      <c r="EI42" s="146">
        <v>1856218</v>
      </c>
      <c r="EJ42" s="146">
        <v>58405</v>
      </c>
      <c r="EK42" s="146">
        <v>6565185</v>
      </c>
      <c r="EL42" s="146">
        <v>0</v>
      </c>
      <c r="EM42" s="146">
        <v>0</v>
      </c>
      <c r="EN42" s="146">
        <v>-755141</v>
      </c>
      <c r="EO42" s="146">
        <v>0</v>
      </c>
      <c r="EP42" s="146">
        <v>0</v>
      </c>
      <c r="EQ42" s="146">
        <v>6703327</v>
      </c>
      <c r="ER42" s="146">
        <v>0</v>
      </c>
      <c r="ES42" s="146">
        <v>0</v>
      </c>
      <c r="ET42" s="146">
        <v>0</v>
      </c>
      <c r="EU42" s="146">
        <v>0</v>
      </c>
      <c r="EV42" s="146">
        <v>0</v>
      </c>
      <c r="EW42" s="146">
        <v>0</v>
      </c>
      <c r="EX42" s="146">
        <v>0</v>
      </c>
      <c r="EY42" s="146">
        <v>-834878</v>
      </c>
    </row>
    <row r="43" spans="1:155" ht="13.5" x14ac:dyDescent="0.25">
      <c r="A43" s="136" t="s">
        <v>255</v>
      </c>
      <c r="B43" s="136" t="s">
        <v>251</v>
      </c>
      <c r="C43" s="142">
        <v>45657</v>
      </c>
      <c r="D43" s="146">
        <v>134409</v>
      </c>
      <c r="E43" s="146">
        <v>0</v>
      </c>
      <c r="F43" s="146">
        <v>0</v>
      </c>
      <c r="G43" s="146">
        <v>1038207</v>
      </c>
      <c r="H43" s="146">
        <v>0</v>
      </c>
      <c r="I43" s="146">
        <v>-216306</v>
      </c>
      <c r="J43" s="146">
        <v>0</v>
      </c>
      <c r="K43" s="146">
        <v>156897</v>
      </c>
      <c r="L43" s="146">
        <v>0</v>
      </c>
      <c r="M43" s="146">
        <v>0</v>
      </c>
      <c r="N43" s="146">
        <v>1113207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183829</v>
      </c>
      <c r="U43" s="146">
        <v>-41810</v>
      </c>
      <c r="V43" s="146">
        <v>0</v>
      </c>
      <c r="W43" s="146">
        <v>0</v>
      </c>
      <c r="X43" s="146">
        <v>0</v>
      </c>
      <c r="Y43" s="146">
        <v>0</v>
      </c>
      <c r="Z43" s="146">
        <v>90186</v>
      </c>
      <c r="AA43" s="146">
        <v>-47202</v>
      </c>
      <c r="AB43" s="146">
        <v>0</v>
      </c>
      <c r="AC43" s="146">
        <v>0</v>
      </c>
      <c r="AD43" s="146">
        <v>0</v>
      </c>
      <c r="AE43" s="146">
        <v>0</v>
      </c>
      <c r="AF43" s="146">
        <v>0</v>
      </c>
      <c r="AG43" s="146">
        <v>0</v>
      </c>
      <c r="AH43" s="146">
        <v>185003</v>
      </c>
      <c r="AI43" s="146">
        <v>0</v>
      </c>
      <c r="AJ43" s="146">
        <v>0</v>
      </c>
      <c r="AK43" s="146">
        <v>339632</v>
      </c>
      <c r="AL43" s="146">
        <v>0</v>
      </c>
      <c r="AM43" s="146">
        <v>4200</v>
      </c>
      <c r="AN43" s="146">
        <v>343832</v>
      </c>
      <c r="AO43" s="146">
        <v>1642042</v>
      </c>
      <c r="AP43" s="146">
        <v>253445</v>
      </c>
      <c r="AQ43" s="146">
        <v>188901</v>
      </c>
      <c r="AR43" s="146">
        <v>12672</v>
      </c>
      <c r="AS43" s="146">
        <v>1517</v>
      </c>
      <c r="AT43" s="146">
        <v>0</v>
      </c>
      <c r="AU43" s="146">
        <v>0</v>
      </c>
      <c r="AV43" s="146">
        <v>992688</v>
      </c>
      <c r="AW43" s="146">
        <v>-281011</v>
      </c>
      <c r="AX43" s="146">
        <v>1168212</v>
      </c>
      <c r="AY43" s="146">
        <v>0</v>
      </c>
      <c r="AZ43" s="146">
        <v>0</v>
      </c>
      <c r="BA43" s="146">
        <v>0</v>
      </c>
      <c r="BB43" s="146">
        <v>4200</v>
      </c>
      <c r="BC43" s="146">
        <v>0</v>
      </c>
      <c r="BD43" s="146">
        <v>4200</v>
      </c>
      <c r="BE43" s="146">
        <v>0</v>
      </c>
      <c r="BF43" s="146">
        <v>0</v>
      </c>
      <c r="BG43" s="146">
        <v>0</v>
      </c>
      <c r="BH43" s="146">
        <v>0</v>
      </c>
      <c r="BI43" s="146">
        <v>0</v>
      </c>
      <c r="BJ43" s="146">
        <v>1172412</v>
      </c>
      <c r="BK43" s="146">
        <v>469630</v>
      </c>
      <c r="BL43" s="146">
        <v>0</v>
      </c>
      <c r="BM43" s="146">
        <v>0</v>
      </c>
      <c r="BN43" s="146">
        <v>0</v>
      </c>
      <c r="BO43" s="146">
        <v>0</v>
      </c>
      <c r="BP43" s="146">
        <v>0</v>
      </c>
      <c r="BQ43" s="146">
        <v>0</v>
      </c>
      <c r="BR43" s="146">
        <v>469630</v>
      </c>
      <c r="BS43" s="146">
        <v>1642042</v>
      </c>
      <c r="BT43" s="146">
        <v>164916</v>
      </c>
      <c r="BU43" s="146">
        <v>0</v>
      </c>
      <c r="BV43" s="146">
        <v>0</v>
      </c>
      <c r="BW43" s="146">
        <v>999938</v>
      </c>
      <c r="BX43" s="146">
        <v>0</v>
      </c>
      <c r="BY43" s="146">
        <v>-199987</v>
      </c>
      <c r="BZ43" s="146">
        <v>0</v>
      </c>
      <c r="CA43" s="146">
        <v>36866</v>
      </c>
      <c r="CB43" s="146">
        <v>0</v>
      </c>
      <c r="CC43" s="146">
        <v>0</v>
      </c>
      <c r="CD43" s="146">
        <v>1001733</v>
      </c>
      <c r="CE43" s="146">
        <v>0</v>
      </c>
      <c r="CF43" s="146">
        <v>0</v>
      </c>
      <c r="CG43" s="146">
        <v>0</v>
      </c>
      <c r="CH43" s="146">
        <v>0</v>
      </c>
      <c r="CI43" s="146">
        <v>0</v>
      </c>
      <c r="CJ43" s="146">
        <v>147806</v>
      </c>
      <c r="CK43" s="146">
        <v>-25952</v>
      </c>
      <c r="CL43" s="146">
        <v>0</v>
      </c>
      <c r="CM43" s="146">
        <v>0</v>
      </c>
      <c r="CN43" s="146">
        <v>0</v>
      </c>
      <c r="CO43" s="146">
        <v>0</v>
      </c>
      <c r="CP43" s="146">
        <v>80962</v>
      </c>
      <c r="CQ43" s="146">
        <v>-30039</v>
      </c>
      <c r="CR43" s="146">
        <v>0</v>
      </c>
      <c r="CS43" s="146">
        <v>0</v>
      </c>
      <c r="CT43" s="146">
        <v>0</v>
      </c>
      <c r="CU43" s="146">
        <v>0</v>
      </c>
      <c r="CV43" s="146">
        <v>0</v>
      </c>
      <c r="CW43" s="146">
        <v>0</v>
      </c>
      <c r="CX43" s="146">
        <v>172777</v>
      </c>
      <c r="CY43" s="146">
        <v>0</v>
      </c>
      <c r="CZ43" s="146">
        <v>0</v>
      </c>
      <c r="DA43" s="146">
        <v>243227</v>
      </c>
      <c r="DB43" s="146">
        <v>0</v>
      </c>
      <c r="DC43" s="146">
        <v>3139890</v>
      </c>
      <c r="DD43" s="146">
        <v>3383117</v>
      </c>
      <c r="DE43" s="146">
        <v>4557627</v>
      </c>
      <c r="DF43" s="146">
        <v>178363</v>
      </c>
      <c r="DG43" s="146">
        <v>194818</v>
      </c>
      <c r="DH43" s="146">
        <v>11745</v>
      </c>
      <c r="DI43" s="146">
        <v>4775</v>
      </c>
      <c r="DJ43" s="146">
        <v>0</v>
      </c>
      <c r="DK43" s="146">
        <v>0</v>
      </c>
      <c r="DL43" s="146">
        <v>1209633</v>
      </c>
      <c r="DM43" s="146">
        <v>-519268</v>
      </c>
      <c r="DN43" s="146">
        <v>1080066</v>
      </c>
      <c r="DO43" s="146">
        <v>0</v>
      </c>
      <c r="DP43" s="146">
        <v>0</v>
      </c>
      <c r="DQ43" s="146">
        <v>0</v>
      </c>
      <c r="DR43" s="146">
        <v>3207079</v>
      </c>
      <c r="DS43" s="146">
        <v>0</v>
      </c>
      <c r="DT43" s="146">
        <v>3207079</v>
      </c>
      <c r="DU43" s="146">
        <v>0</v>
      </c>
      <c r="DV43" s="146">
        <v>0</v>
      </c>
      <c r="DW43" s="146">
        <v>0</v>
      </c>
      <c r="DX43" s="146">
        <v>0</v>
      </c>
      <c r="DY43" s="146">
        <v>0</v>
      </c>
      <c r="DZ43" s="146">
        <v>4287145</v>
      </c>
      <c r="EA43" s="146">
        <v>270482</v>
      </c>
      <c r="EB43" s="146">
        <v>0</v>
      </c>
      <c r="EC43" s="146">
        <v>0</v>
      </c>
      <c r="ED43" s="146">
        <v>0</v>
      </c>
      <c r="EE43" s="146">
        <v>0</v>
      </c>
      <c r="EF43" s="146">
        <v>0</v>
      </c>
      <c r="EG43" s="146">
        <v>0</v>
      </c>
      <c r="EH43" s="146">
        <v>270482</v>
      </c>
      <c r="EI43" s="146">
        <v>4557627</v>
      </c>
      <c r="EJ43" s="146">
        <v>270482</v>
      </c>
      <c r="EK43" s="146">
        <v>6899679</v>
      </c>
      <c r="EL43" s="146">
        <v>0</v>
      </c>
      <c r="EM43" s="146">
        <v>0</v>
      </c>
      <c r="EN43" s="146">
        <v>0</v>
      </c>
      <c r="EO43" s="146">
        <v>0</v>
      </c>
      <c r="EP43" s="146">
        <v>0</v>
      </c>
      <c r="EQ43" s="146">
        <v>6565390</v>
      </c>
      <c r="ER43" s="146">
        <v>0</v>
      </c>
      <c r="ES43" s="146">
        <v>0</v>
      </c>
      <c r="ET43" s="146">
        <v>0</v>
      </c>
      <c r="EU43" s="146">
        <v>0</v>
      </c>
      <c r="EV43" s="146">
        <v>135141</v>
      </c>
      <c r="EW43" s="146">
        <v>0</v>
      </c>
      <c r="EX43" s="146">
        <v>0</v>
      </c>
      <c r="EY43" s="146">
        <v>469630</v>
      </c>
    </row>
    <row r="44" spans="1:155" ht="13.5" x14ac:dyDescent="0.25">
      <c r="A44" s="136" t="s">
        <v>256</v>
      </c>
      <c r="B44" s="136" t="s">
        <v>251</v>
      </c>
      <c r="C44" s="142">
        <v>45657</v>
      </c>
      <c r="D44" s="146">
        <v>106127</v>
      </c>
      <c r="E44" s="146">
        <v>0</v>
      </c>
      <c r="F44" s="146">
        <v>0</v>
      </c>
      <c r="G44" s="146">
        <v>832065</v>
      </c>
      <c r="H44" s="146">
        <v>0</v>
      </c>
      <c r="I44" s="146">
        <v>-421472</v>
      </c>
      <c r="J44" s="146">
        <v>0</v>
      </c>
      <c r="K44" s="146">
        <v>36576</v>
      </c>
      <c r="L44" s="146">
        <v>0</v>
      </c>
      <c r="M44" s="146">
        <v>0</v>
      </c>
      <c r="N44" s="146">
        <v>553296</v>
      </c>
      <c r="O44" s="146">
        <v>0</v>
      </c>
      <c r="P44" s="146">
        <v>0</v>
      </c>
      <c r="Q44" s="146">
        <v>0</v>
      </c>
      <c r="R44" s="146">
        <v>0</v>
      </c>
      <c r="S44" s="146">
        <v>0</v>
      </c>
      <c r="T44" s="146">
        <v>1442435</v>
      </c>
      <c r="U44" s="146">
        <v>-521472</v>
      </c>
      <c r="V44" s="146">
        <v>0</v>
      </c>
      <c r="W44" s="146">
        <v>0</v>
      </c>
      <c r="X44" s="146">
        <v>40975</v>
      </c>
      <c r="Y44" s="146">
        <v>-29366</v>
      </c>
      <c r="Z44" s="146">
        <v>79860</v>
      </c>
      <c r="AA44" s="146">
        <v>-49900</v>
      </c>
      <c r="AB44" s="146">
        <v>0</v>
      </c>
      <c r="AC44" s="146">
        <v>0</v>
      </c>
      <c r="AD44" s="146">
        <v>0</v>
      </c>
      <c r="AE44" s="146">
        <v>0</v>
      </c>
      <c r="AF44" s="146">
        <v>0</v>
      </c>
      <c r="AG44" s="146">
        <v>0</v>
      </c>
      <c r="AH44" s="146">
        <v>962532</v>
      </c>
      <c r="AI44" s="146">
        <v>0</v>
      </c>
      <c r="AJ44" s="146">
        <v>0</v>
      </c>
      <c r="AK44" s="146">
        <v>40755</v>
      </c>
      <c r="AL44" s="146">
        <v>0</v>
      </c>
      <c r="AM44" s="146">
        <v>3433</v>
      </c>
      <c r="AN44" s="146">
        <v>44188</v>
      </c>
      <c r="AO44" s="146">
        <v>1560016</v>
      </c>
      <c r="AP44" s="146">
        <v>605771</v>
      </c>
      <c r="AQ44" s="146">
        <v>230634</v>
      </c>
      <c r="AR44" s="146">
        <v>19656</v>
      </c>
      <c r="AS44" s="146">
        <v>0</v>
      </c>
      <c r="AT44" s="146">
        <v>0</v>
      </c>
      <c r="AU44" s="146">
        <v>0</v>
      </c>
      <c r="AV44" s="146">
        <v>2035948</v>
      </c>
      <c r="AW44" s="146">
        <v>616854</v>
      </c>
      <c r="AX44" s="146">
        <v>3508863</v>
      </c>
      <c r="AY44" s="146">
        <v>0</v>
      </c>
      <c r="AZ44" s="146">
        <v>0</v>
      </c>
      <c r="BA44" s="146">
        <v>0</v>
      </c>
      <c r="BB44" s="146">
        <v>14799</v>
      </c>
      <c r="BC44" s="146">
        <v>0</v>
      </c>
      <c r="BD44" s="146">
        <v>14799</v>
      </c>
      <c r="BE44" s="146">
        <v>0</v>
      </c>
      <c r="BF44" s="146">
        <v>0</v>
      </c>
      <c r="BG44" s="146">
        <v>0</v>
      </c>
      <c r="BH44" s="146">
        <v>0</v>
      </c>
      <c r="BI44" s="146">
        <v>0</v>
      </c>
      <c r="BJ44" s="146">
        <v>3523662</v>
      </c>
      <c r="BK44" s="146">
        <v>-1963659</v>
      </c>
      <c r="BL44" s="146">
        <v>0</v>
      </c>
      <c r="BM44" s="146">
        <v>0</v>
      </c>
      <c r="BN44" s="146">
        <v>0</v>
      </c>
      <c r="BO44" s="146">
        <v>0</v>
      </c>
      <c r="BP44" s="146">
        <v>0</v>
      </c>
      <c r="BQ44" s="146">
        <v>0</v>
      </c>
      <c r="BR44" s="146">
        <v>-1963659</v>
      </c>
      <c r="BS44" s="146">
        <v>1560003</v>
      </c>
      <c r="BT44" s="146">
        <v>43121</v>
      </c>
      <c r="BU44" s="146">
        <v>0</v>
      </c>
      <c r="BV44" s="146">
        <v>0</v>
      </c>
      <c r="BW44" s="146">
        <v>1077946</v>
      </c>
      <c r="BX44" s="146">
        <v>0</v>
      </c>
      <c r="BY44" s="146">
        <v>-30246</v>
      </c>
      <c r="BZ44" s="146">
        <v>0</v>
      </c>
      <c r="CA44" s="146">
        <v>50536</v>
      </c>
      <c r="CB44" s="146">
        <v>0</v>
      </c>
      <c r="CC44" s="146">
        <v>0</v>
      </c>
      <c r="CD44" s="146">
        <v>1141357</v>
      </c>
      <c r="CE44" s="146">
        <v>0</v>
      </c>
      <c r="CF44" s="146">
        <v>0</v>
      </c>
      <c r="CG44" s="146">
        <v>0</v>
      </c>
      <c r="CH44" s="146">
        <v>0</v>
      </c>
      <c r="CI44" s="146">
        <v>0</v>
      </c>
      <c r="CJ44" s="146">
        <v>1414285</v>
      </c>
      <c r="CK44" s="146">
        <v>-378843</v>
      </c>
      <c r="CL44" s="146">
        <v>0</v>
      </c>
      <c r="CM44" s="146">
        <v>0</v>
      </c>
      <c r="CN44" s="146">
        <v>40975</v>
      </c>
      <c r="CO44" s="146">
        <v>-21171</v>
      </c>
      <c r="CP44" s="146">
        <v>63154</v>
      </c>
      <c r="CQ44" s="146">
        <v>-38723</v>
      </c>
      <c r="CR44" s="146">
        <v>0</v>
      </c>
      <c r="CS44" s="146">
        <v>0</v>
      </c>
      <c r="CT44" s="146">
        <v>0</v>
      </c>
      <c r="CU44" s="146">
        <v>0</v>
      </c>
      <c r="CV44" s="146">
        <v>0</v>
      </c>
      <c r="CW44" s="146">
        <v>0</v>
      </c>
      <c r="CX44" s="146">
        <v>1079677</v>
      </c>
      <c r="CY44" s="146">
        <v>0</v>
      </c>
      <c r="CZ44" s="146">
        <v>0</v>
      </c>
      <c r="DA44" s="146">
        <v>4936</v>
      </c>
      <c r="DB44" s="146">
        <v>0</v>
      </c>
      <c r="DC44" s="146">
        <v>3567</v>
      </c>
      <c r="DD44" s="146">
        <v>8503</v>
      </c>
      <c r="DE44" s="146">
        <v>2229537</v>
      </c>
      <c r="DF44" s="146">
        <v>107996</v>
      </c>
      <c r="DG44" s="146">
        <v>124599</v>
      </c>
      <c r="DH44" s="146">
        <v>9581</v>
      </c>
      <c r="DI44" s="146">
        <v>0</v>
      </c>
      <c r="DJ44" s="146">
        <v>0</v>
      </c>
      <c r="DK44" s="146">
        <v>0</v>
      </c>
      <c r="DL44" s="146">
        <v>3215874</v>
      </c>
      <c r="DM44" s="146">
        <v>-21421</v>
      </c>
      <c r="DN44" s="146">
        <v>3436629</v>
      </c>
      <c r="DO44" s="146">
        <v>0</v>
      </c>
      <c r="DP44" s="146">
        <v>0</v>
      </c>
      <c r="DQ44" s="146">
        <v>0</v>
      </c>
      <c r="DR44" s="146">
        <v>13699</v>
      </c>
      <c r="DS44" s="146">
        <v>0</v>
      </c>
      <c r="DT44" s="146">
        <v>13699</v>
      </c>
      <c r="DU44" s="146">
        <v>0</v>
      </c>
      <c r="DV44" s="146">
        <v>0</v>
      </c>
      <c r="DW44" s="146">
        <v>0</v>
      </c>
      <c r="DX44" s="146">
        <v>0</v>
      </c>
      <c r="DY44" s="146">
        <v>0</v>
      </c>
      <c r="DZ44" s="146">
        <v>3450328</v>
      </c>
      <c r="EA44" s="146">
        <v>-1220791</v>
      </c>
      <c r="EB44" s="146">
        <v>0</v>
      </c>
      <c r="EC44" s="146">
        <v>0</v>
      </c>
      <c r="ED44" s="146">
        <v>0</v>
      </c>
      <c r="EE44" s="146">
        <v>0</v>
      </c>
      <c r="EF44" s="146">
        <v>0</v>
      </c>
      <c r="EG44" s="146">
        <v>0</v>
      </c>
      <c r="EH44" s="146">
        <v>-1220791</v>
      </c>
      <c r="EI44" s="146">
        <v>2229537</v>
      </c>
      <c r="EJ44" s="146">
        <v>-1220791</v>
      </c>
      <c r="EK44" s="146">
        <v>5804288</v>
      </c>
      <c r="EL44" s="146">
        <v>0</v>
      </c>
      <c r="EM44" s="146">
        <v>0</v>
      </c>
      <c r="EN44" s="146">
        <v>0</v>
      </c>
      <c r="EO44" s="146">
        <v>0</v>
      </c>
      <c r="EP44" s="146">
        <v>0</v>
      </c>
      <c r="EQ44" s="146">
        <v>5924015</v>
      </c>
      <c r="ER44" s="146">
        <v>0</v>
      </c>
      <c r="ES44" s="146">
        <v>0</v>
      </c>
      <c r="ET44" s="146">
        <v>0</v>
      </c>
      <c r="EU44" s="146">
        <v>0</v>
      </c>
      <c r="EV44" s="146">
        <v>623141</v>
      </c>
      <c r="EW44" s="146">
        <v>0</v>
      </c>
      <c r="EX44" s="146">
        <v>0</v>
      </c>
      <c r="EY44" s="146">
        <v>-1963659</v>
      </c>
    </row>
    <row r="45" spans="1:155" ht="13.5" x14ac:dyDescent="0.25">
      <c r="A45" s="136" t="s">
        <v>257</v>
      </c>
      <c r="B45" s="136" t="s">
        <v>248</v>
      </c>
      <c r="C45" s="142">
        <v>45657</v>
      </c>
      <c r="D45" s="146">
        <v>4155</v>
      </c>
      <c r="E45" s="146">
        <v>0</v>
      </c>
      <c r="F45" s="146">
        <v>0</v>
      </c>
      <c r="G45" s="146">
        <v>351651</v>
      </c>
      <c r="H45" s="146">
        <v>0</v>
      </c>
      <c r="I45" s="146">
        <v>-46529</v>
      </c>
      <c r="J45" s="146">
        <v>11690</v>
      </c>
      <c r="K45" s="146">
        <v>1566</v>
      </c>
      <c r="L45" s="146">
        <v>-544</v>
      </c>
      <c r="M45" s="146">
        <v>0</v>
      </c>
      <c r="N45" s="146">
        <v>321989</v>
      </c>
      <c r="O45" s="146">
        <v>126164</v>
      </c>
      <c r="P45" s="146">
        <v>131676</v>
      </c>
      <c r="Q45" s="146">
        <v>-115473</v>
      </c>
      <c r="R45" s="146">
        <v>2900543</v>
      </c>
      <c r="S45" s="146">
        <v>-2687076</v>
      </c>
      <c r="T45" s="146">
        <v>0</v>
      </c>
      <c r="U45" s="146">
        <v>0</v>
      </c>
      <c r="V45" s="146">
        <v>0</v>
      </c>
      <c r="W45" s="146">
        <v>0</v>
      </c>
      <c r="X45" s="146">
        <v>0</v>
      </c>
      <c r="Y45" s="146">
        <v>0</v>
      </c>
      <c r="Z45" s="146">
        <v>661676</v>
      </c>
      <c r="AA45" s="146">
        <v>-521028</v>
      </c>
      <c r="AB45" s="146">
        <v>0</v>
      </c>
      <c r="AC45" s="146">
        <v>0</v>
      </c>
      <c r="AD45" s="146">
        <v>0</v>
      </c>
      <c r="AE45" s="146">
        <v>0</v>
      </c>
      <c r="AF45" s="146">
        <v>0</v>
      </c>
      <c r="AG45" s="146">
        <v>0</v>
      </c>
      <c r="AH45" s="146">
        <v>496482</v>
      </c>
      <c r="AI45" s="146">
        <v>0</v>
      </c>
      <c r="AJ45" s="146">
        <v>0</v>
      </c>
      <c r="AK45" s="146">
        <v>0</v>
      </c>
      <c r="AL45" s="146">
        <v>0</v>
      </c>
      <c r="AM45" s="146">
        <v>-3907650</v>
      </c>
      <c r="AN45" s="146">
        <v>-3907650</v>
      </c>
      <c r="AO45" s="146">
        <v>-3089179</v>
      </c>
      <c r="AP45" s="146">
        <v>33062</v>
      </c>
      <c r="AQ45" s="146">
        <v>88354</v>
      </c>
      <c r="AR45" s="146">
        <v>0</v>
      </c>
      <c r="AS45" s="146">
        <v>0</v>
      </c>
      <c r="AT45" s="146">
        <v>2766</v>
      </c>
      <c r="AU45" s="146">
        <v>0</v>
      </c>
      <c r="AV45" s="146">
        <v>0</v>
      </c>
      <c r="AW45" s="146">
        <v>88759</v>
      </c>
      <c r="AX45" s="146">
        <v>212941</v>
      </c>
      <c r="AY45" s="146">
        <v>0</v>
      </c>
      <c r="AZ45" s="146">
        <v>0</v>
      </c>
      <c r="BA45" s="146">
        <v>0</v>
      </c>
      <c r="BB45" s="146">
        <v>0</v>
      </c>
      <c r="BC45" s="146">
        <v>0</v>
      </c>
      <c r="BD45" s="146">
        <v>0</v>
      </c>
      <c r="BE45" s="146">
        <v>0</v>
      </c>
      <c r="BF45" s="146">
        <v>0</v>
      </c>
      <c r="BG45" s="146">
        <v>0</v>
      </c>
      <c r="BH45" s="146">
        <v>0</v>
      </c>
      <c r="BI45" s="146">
        <v>0</v>
      </c>
      <c r="BJ45" s="146">
        <v>212941</v>
      </c>
      <c r="BK45" s="146">
        <v>-3302120</v>
      </c>
      <c r="BL45" s="146">
        <v>0</v>
      </c>
      <c r="BM45" s="146">
        <v>0</v>
      </c>
      <c r="BN45" s="146">
        <v>0</v>
      </c>
      <c r="BO45" s="146">
        <v>0</v>
      </c>
      <c r="BP45" s="146">
        <v>0</v>
      </c>
      <c r="BQ45" s="146">
        <v>0</v>
      </c>
      <c r="BR45" s="146">
        <v>-3302120</v>
      </c>
      <c r="BS45" s="146">
        <v>-3089179</v>
      </c>
      <c r="BT45" s="146">
        <v>1500</v>
      </c>
      <c r="BU45" s="146">
        <v>0</v>
      </c>
      <c r="BV45" s="146">
        <v>0</v>
      </c>
      <c r="BW45" s="146">
        <v>400687</v>
      </c>
      <c r="BX45" s="146">
        <v>0</v>
      </c>
      <c r="BY45" s="146">
        <v>-89979</v>
      </c>
      <c r="BZ45" s="146">
        <v>11690</v>
      </c>
      <c r="CA45" s="146">
        <v>2258</v>
      </c>
      <c r="CB45" s="146">
        <v>-894</v>
      </c>
      <c r="CC45" s="146">
        <v>0</v>
      </c>
      <c r="CD45" s="146">
        <v>325262</v>
      </c>
      <c r="CE45" s="146">
        <v>126164</v>
      </c>
      <c r="CF45" s="146">
        <v>131676</v>
      </c>
      <c r="CG45" s="146">
        <v>-111365</v>
      </c>
      <c r="CH45" s="146">
        <v>2895031</v>
      </c>
      <c r="CI45" s="146">
        <v>-2642215</v>
      </c>
      <c r="CJ45" s="146">
        <v>0</v>
      </c>
      <c r="CK45" s="146">
        <v>0</v>
      </c>
      <c r="CL45" s="146">
        <v>0</v>
      </c>
      <c r="CM45" s="146">
        <v>0</v>
      </c>
      <c r="CN45" s="146">
        <v>0</v>
      </c>
      <c r="CO45" s="146">
        <v>0</v>
      </c>
      <c r="CP45" s="146">
        <v>635051</v>
      </c>
      <c r="CQ45" s="146">
        <v>-492825</v>
      </c>
      <c r="CR45" s="146">
        <v>0</v>
      </c>
      <c r="CS45" s="146">
        <v>0</v>
      </c>
      <c r="CT45" s="146">
        <v>0</v>
      </c>
      <c r="CU45" s="146">
        <v>0</v>
      </c>
      <c r="CV45" s="146">
        <v>0</v>
      </c>
      <c r="CW45" s="146">
        <v>0</v>
      </c>
      <c r="CX45" s="146">
        <v>541517</v>
      </c>
      <c r="CY45" s="146">
        <v>0</v>
      </c>
      <c r="CZ45" s="146">
        <v>0</v>
      </c>
      <c r="DA45" s="146">
        <v>0</v>
      </c>
      <c r="DB45" s="146">
        <v>0</v>
      </c>
      <c r="DC45" s="146">
        <v>-3960521</v>
      </c>
      <c r="DD45" s="146">
        <v>-3960521</v>
      </c>
      <c r="DE45" s="146">
        <v>-3093742</v>
      </c>
      <c r="DF45" s="146">
        <v>53581</v>
      </c>
      <c r="DG45" s="146">
        <v>69003</v>
      </c>
      <c r="DH45" s="146">
        <v>0</v>
      </c>
      <c r="DI45" s="146">
        <v>0</v>
      </c>
      <c r="DJ45" s="146">
        <v>2766</v>
      </c>
      <c r="DK45" s="146">
        <v>0</v>
      </c>
      <c r="DL45" s="146">
        <v>0</v>
      </c>
      <c r="DM45" s="146">
        <v>95898</v>
      </c>
      <c r="DN45" s="146">
        <v>221248</v>
      </c>
      <c r="DO45" s="146">
        <v>0</v>
      </c>
      <c r="DP45" s="146">
        <v>0</v>
      </c>
      <c r="DQ45" s="146">
        <v>0</v>
      </c>
      <c r="DR45" s="146">
        <v>0</v>
      </c>
      <c r="DS45" s="146">
        <v>0</v>
      </c>
      <c r="DT45" s="146">
        <v>0</v>
      </c>
      <c r="DU45" s="146">
        <v>0</v>
      </c>
      <c r="DV45" s="146">
        <v>0</v>
      </c>
      <c r="DW45" s="146">
        <v>0</v>
      </c>
      <c r="DX45" s="146">
        <v>0</v>
      </c>
      <c r="DY45" s="146">
        <v>0</v>
      </c>
      <c r="DZ45" s="146">
        <v>221248</v>
      </c>
      <c r="EA45" s="146">
        <v>-3314991</v>
      </c>
      <c r="EB45" s="146">
        <v>0</v>
      </c>
      <c r="EC45" s="146">
        <v>0</v>
      </c>
      <c r="ED45" s="146">
        <v>0</v>
      </c>
      <c r="EE45" s="146">
        <v>0</v>
      </c>
      <c r="EF45" s="146">
        <v>0</v>
      </c>
      <c r="EG45" s="146">
        <v>0</v>
      </c>
      <c r="EH45" s="146">
        <v>-3314991</v>
      </c>
      <c r="EI45" s="146">
        <v>-3093743</v>
      </c>
      <c r="EJ45" s="146">
        <v>-3314991</v>
      </c>
      <c r="EK45" s="146">
        <v>2869312</v>
      </c>
      <c r="EL45" s="146">
        <v>0</v>
      </c>
      <c r="EM45" s="146">
        <v>0</v>
      </c>
      <c r="EN45" s="146">
        <v>0</v>
      </c>
      <c r="EO45" s="146">
        <v>0</v>
      </c>
      <c r="EP45" s="146">
        <v>0</v>
      </c>
      <c r="EQ45" s="146">
        <v>2856441</v>
      </c>
      <c r="ER45" s="146">
        <v>0</v>
      </c>
      <c r="ES45" s="146">
        <v>0</v>
      </c>
      <c r="ET45" s="146">
        <v>0</v>
      </c>
      <c r="EU45" s="146">
        <v>0</v>
      </c>
      <c r="EV45" s="146">
        <v>0</v>
      </c>
      <c r="EW45" s="146">
        <v>0</v>
      </c>
      <c r="EX45" s="146">
        <v>0</v>
      </c>
      <c r="EY45" s="146">
        <v>-3302120</v>
      </c>
    </row>
    <row r="46" spans="1:155" ht="13.5" x14ac:dyDescent="0.25">
      <c r="A46" s="136" t="s">
        <v>258</v>
      </c>
      <c r="B46" s="136" t="s">
        <v>248</v>
      </c>
      <c r="C46" s="142">
        <v>45657</v>
      </c>
      <c r="D46" s="146">
        <v>1871</v>
      </c>
      <c r="E46" s="146">
        <v>0</v>
      </c>
      <c r="F46" s="146">
        <v>0</v>
      </c>
      <c r="G46" s="146">
        <v>585862</v>
      </c>
      <c r="H46" s="146">
        <v>0</v>
      </c>
      <c r="I46" s="146">
        <v>-256820</v>
      </c>
      <c r="J46" s="146">
        <v>11386</v>
      </c>
      <c r="K46" s="146">
        <v>1498</v>
      </c>
      <c r="L46" s="146">
        <v>-4757</v>
      </c>
      <c r="M46" s="146">
        <v>0</v>
      </c>
      <c r="N46" s="146">
        <v>339040</v>
      </c>
      <c r="O46" s="146">
        <v>137992</v>
      </c>
      <c r="P46" s="146">
        <v>101352</v>
      </c>
      <c r="Q46" s="146">
        <v>-76256</v>
      </c>
      <c r="R46" s="146">
        <v>2386996</v>
      </c>
      <c r="S46" s="146">
        <v>-2019949</v>
      </c>
      <c r="T46" s="146">
        <v>0</v>
      </c>
      <c r="U46" s="146">
        <v>0</v>
      </c>
      <c r="V46" s="146">
        <v>0</v>
      </c>
      <c r="W46" s="146">
        <v>0</v>
      </c>
      <c r="X46" s="146">
        <v>0</v>
      </c>
      <c r="Y46" s="146">
        <v>0</v>
      </c>
      <c r="Z46" s="146">
        <v>704530</v>
      </c>
      <c r="AA46" s="146">
        <v>-548329</v>
      </c>
      <c r="AB46" s="146">
        <v>0</v>
      </c>
      <c r="AC46" s="146">
        <v>0</v>
      </c>
      <c r="AD46" s="146">
        <v>0</v>
      </c>
      <c r="AE46" s="146">
        <v>0</v>
      </c>
      <c r="AF46" s="146">
        <v>0</v>
      </c>
      <c r="AG46" s="146">
        <v>0</v>
      </c>
      <c r="AH46" s="146">
        <v>686336</v>
      </c>
      <c r="AI46" s="146">
        <v>0</v>
      </c>
      <c r="AJ46" s="146">
        <v>0</v>
      </c>
      <c r="AK46" s="146">
        <v>0</v>
      </c>
      <c r="AL46" s="146">
        <v>0</v>
      </c>
      <c r="AM46" s="146">
        <v>-2245930</v>
      </c>
      <c r="AN46" s="146">
        <v>-2245930</v>
      </c>
      <c r="AO46" s="146">
        <v>-1220554</v>
      </c>
      <c r="AP46" s="146">
        <v>34977</v>
      </c>
      <c r="AQ46" s="146">
        <v>81349</v>
      </c>
      <c r="AR46" s="146">
        <v>0</v>
      </c>
      <c r="AS46" s="146">
        <v>0</v>
      </c>
      <c r="AT46" s="146">
        <v>0</v>
      </c>
      <c r="AU46" s="146">
        <v>0</v>
      </c>
      <c r="AV46" s="146">
        <v>0</v>
      </c>
      <c r="AW46" s="146">
        <v>4510</v>
      </c>
      <c r="AX46" s="146">
        <v>120836</v>
      </c>
      <c r="AY46" s="146">
        <v>0</v>
      </c>
      <c r="AZ46" s="146">
        <v>0</v>
      </c>
      <c r="BA46" s="146">
        <v>0</v>
      </c>
      <c r="BB46" s="146">
        <v>0</v>
      </c>
      <c r="BC46" s="146">
        <v>0</v>
      </c>
      <c r="BD46" s="146">
        <v>0</v>
      </c>
      <c r="BE46" s="146">
        <v>0</v>
      </c>
      <c r="BF46" s="146">
        <v>0</v>
      </c>
      <c r="BG46" s="146">
        <v>0</v>
      </c>
      <c r="BH46" s="146">
        <v>0</v>
      </c>
      <c r="BI46" s="146">
        <v>0</v>
      </c>
      <c r="BJ46" s="146">
        <v>120836</v>
      </c>
      <c r="BK46" s="146">
        <v>-1341390</v>
      </c>
      <c r="BL46" s="146">
        <v>0</v>
      </c>
      <c r="BM46" s="146">
        <v>0</v>
      </c>
      <c r="BN46" s="146">
        <v>0</v>
      </c>
      <c r="BO46" s="146">
        <v>0</v>
      </c>
      <c r="BP46" s="146">
        <v>0</v>
      </c>
      <c r="BQ46" s="146">
        <v>0</v>
      </c>
      <c r="BR46" s="146">
        <v>-1341390</v>
      </c>
      <c r="BS46" s="146">
        <v>-1220554</v>
      </c>
      <c r="BT46" s="146">
        <v>1367</v>
      </c>
      <c r="BU46" s="146">
        <v>0</v>
      </c>
      <c r="BV46" s="146">
        <v>0</v>
      </c>
      <c r="BW46" s="146">
        <v>769162</v>
      </c>
      <c r="BX46" s="146">
        <v>0</v>
      </c>
      <c r="BY46" s="146">
        <v>-236109</v>
      </c>
      <c r="BZ46" s="146">
        <v>11386</v>
      </c>
      <c r="CA46" s="146">
        <v>1045</v>
      </c>
      <c r="CB46" s="146">
        <v>-4274</v>
      </c>
      <c r="CC46" s="146">
        <v>0</v>
      </c>
      <c r="CD46" s="146">
        <v>542577</v>
      </c>
      <c r="CE46" s="146">
        <v>137992</v>
      </c>
      <c r="CF46" s="146">
        <v>101352</v>
      </c>
      <c r="CG46" s="146">
        <v>-70996</v>
      </c>
      <c r="CH46" s="146">
        <v>2299264</v>
      </c>
      <c r="CI46" s="146">
        <v>-1971688</v>
      </c>
      <c r="CJ46" s="146">
        <v>0</v>
      </c>
      <c r="CK46" s="146">
        <v>0</v>
      </c>
      <c r="CL46" s="146">
        <v>0</v>
      </c>
      <c r="CM46" s="146">
        <v>0</v>
      </c>
      <c r="CN46" s="146">
        <v>0</v>
      </c>
      <c r="CO46" s="146">
        <v>0</v>
      </c>
      <c r="CP46" s="146">
        <v>661620</v>
      </c>
      <c r="CQ46" s="146">
        <v>-517789</v>
      </c>
      <c r="CR46" s="146">
        <v>0</v>
      </c>
      <c r="CS46" s="146">
        <v>0</v>
      </c>
      <c r="CT46" s="146">
        <v>0</v>
      </c>
      <c r="CU46" s="146">
        <v>0</v>
      </c>
      <c r="CV46" s="146">
        <v>0</v>
      </c>
      <c r="CW46" s="146">
        <v>0</v>
      </c>
      <c r="CX46" s="146">
        <v>639755</v>
      </c>
      <c r="CY46" s="146">
        <v>0</v>
      </c>
      <c r="CZ46" s="146">
        <v>0</v>
      </c>
      <c r="DA46" s="146">
        <v>0</v>
      </c>
      <c r="DB46" s="146">
        <v>0</v>
      </c>
      <c r="DC46" s="146">
        <v>-2366720</v>
      </c>
      <c r="DD46" s="146">
        <v>-2366720</v>
      </c>
      <c r="DE46" s="146">
        <v>-1184388</v>
      </c>
      <c r="DF46" s="146">
        <v>34857</v>
      </c>
      <c r="DG46" s="146">
        <v>67460</v>
      </c>
      <c r="DH46" s="146">
        <v>0</v>
      </c>
      <c r="DI46" s="146">
        <v>0</v>
      </c>
      <c r="DJ46" s="146">
        <v>0</v>
      </c>
      <c r="DK46" s="146">
        <v>0</v>
      </c>
      <c r="DL46" s="146">
        <v>0</v>
      </c>
      <c r="DM46" s="146">
        <v>12849</v>
      </c>
      <c r="DN46" s="146">
        <v>115166</v>
      </c>
      <c r="DO46" s="146">
        <v>0</v>
      </c>
      <c r="DP46" s="146">
        <v>0</v>
      </c>
      <c r="DQ46" s="146">
        <v>0</v>
      </c>
      <c r="DR46" s="146">
        <v>0</v>
      </c>
      <c r="DS46" s="146">
        <v>0</v>
      </c>
      <c r="DT46" s="146">
        <v>0</v>
      </c>
      <c r="DU46" s="146">
        <v>0</v>
      </c>
      <c r="DV46" s="146">
        <v>0</v>
      </c>
      <c r="DW46" s="146">
        <v>0</v>
      </c>
      <c r="DX46" s="146">
        <v>0</v>
      </c>
      <c r="DY46" s="146">
        <v>0</v>
      </c>
      <c r="DZ46" s="146">
        <v>115166</v>
      </c>
      <c r="EA46" s="146">
        <v>-1299555</v>
      </c>
      <c r="EB46" s="146">
        <v>0</v>
      </c>
      <c r="EC46" s="146">
        <v>0</v>
      </c>
      <c r="ED46" s="146">
        <v>0</v>
      </c>
      <c r="EE46" s="146">
        <v>0</v>
      </c>
      <c r="EF46" s="146">
        <v>0</v>
      </c>
      <c r="EG46" s="146">
        <v>0</v>
      </c>
      <c r="EH46" s="146">
        <v>-1299555</v>
      </c>
      <c r="EI46" s="146">
        <v>-1184389</v>
      </c>
      <c r="EJ46" s="146">
        <v>-1299555</v>
      </c>
      <c r="EK46" s="146">
        <v>3839798</v>
      </c>
      <c r="EL46" s="146">
        <v>0</v>
      </c>
      <c r="EM46" s="146">
        <v>0</v>
      </c>
      <c r="EN46" s="146">
        <v>1</v>
      </c>
      <c r="EO46" s="146">
        <v>0</v>
      </c>
      <c r="EP46" s="146">
        <v>0</v>
      </c>
      <c r="EQ46" s="146">
        <v>3881634</v>
      </c>
      <c r="ER46" s="146">
        <v>0</v>
      </c>
      <c r="ES46" s="146">
        <v>0</v>
      </c>
      <c r="ET46" s="146">
        <v>0</v>
      </c>
      <c r="EU46" s="146">
        <v>0</v>
      </c>
      <c r="EV46" s="146">
        <v>0</v>
      </c>
      <c r="EW46" s="146">
        <v>0</v>
      </c>
      <c r="EX46" s="146">
        <v>0</v>
      </c>
      <c r="EY46" s="146">
        <v>-1341390</v>
      </c>
    </row>
    <row r="47" spans="1:155" ht="13.5" x14ac:dyDescent="0.25">
      <c r="A47" s="136" t="s">
        <v>259</v>
      </c>
      <c r="B47" s="141"/>
      <c r="C47" s="142">
        <v>45657</v>
      </c>
      <c r="D47" s="146">
        <v>606687</v>
      </c>
      <c r="E47" s="146">
        <v>0</v>
      </c>
      <c r="F47" s="146">
        <v>0</v>
      </c>
      <c r="G47" s="146">
        <v>311982</v>
      </c>
      <c r="H47" s="146">
        <v>0</v>
      </c>
      <c r="I47" s="146">
        <v>-80000</v>
      </c>
      <c r="J47" s="146">
        <v>67832</v>
      </c>
      <c r="K47" s="146">
        <v>38031</v>
      </c>
      <c r="L47" s="146">
        <v>947</v>
      </c>
      <c r="M47" s="146">
        <v>0</v>
      </c>
      <c r="N47" s="146">
        <v>945479</v>
      </c>
      <c r="O47" s="146">
        <v>682444</v>
      </c>
      <c r="P47" s="146">
        <v>98583</v>
      </c>
      <c r="Q47" s="146">
        <v>-80642</v>
      </c>
      <c r="R47" s="146">
        <v>17125741</v>
      </c>
      <c r="S47" s="146">
        <v>-9378155</v>
      </c>
      <c r="T47" s="146">
        <v>0</v>
      </c>
      <c r="U47" s="146">
        <v>0</v>
      </c>
      <c r="V47" s="146">
        <v>0</v>
      </c>
      <c r="W47" s="146">
        <v>0</v>
      </c>
      <c r="X47" s="146">
        <v>52417</v>
      </c>
      <c r="Y47" s="146">
        <v>-44477</v>
      </c>
      <c r="Z47" s="146">
        <v>3012187</v>
      </c>
      <c r="AA47" s="146">
        <v>-2189946</v>
      </c>
      <c r="AB47" s="146">
        <v>0</v>
      </c>
      <c r="AC47" s="146">
        <v>0</v>
      </c>
      <c r="AD47" s="146">
        <v>0</v>
      </c>
      <c r="AE47" s="146">
        <v>0</v>
      </c>
      <c r="AF47" s="146">
        <v>0</v>
      </c>
      <c r="AG47" s="146">
        <v>108953</v>
      </c>
      <c r="AH47" s="146">
        <v>9387105</v>
      </c>
      <c r="AI47" s="146">
        <v>0</v>
      </c>
      <c r="AJ47" s="146">
        <v>4188953</v>
      </c>
      <c r="AK47" s="146">
        <v>0</v>
      </c>
      <c r="AL47" s="146">
        <v>0</v>
      </c>
      <c r="AM47" s="146">
        <v>35975</v>
      </c>
      <c r="AN47" s="146">
        <v>4224928</v>
      </c>
      <c r="AO47" s="146">
        <v>14557512</v>
      </c>
      <c r="AP47" s="146">
        <v>294672</v>
      </c>
      <c r="AQ47" s="146">
        <v>166589</v>
      </c>
      <c r="AR47" s="146">
        <v>0</v>
      </c>
      <c r="AS47" s="146">
        <v>0</v>
      </c>
      <c r="AT47" s="146">
        <v>31750</v>
      </c>
      <c r="AU47" s="146">
        <v>0</v>
      </c>
      <c r="AV47" s="146">
        <v>0</v>
      </c>
      <c r="AW47" s="146">
        <v>0</v>
      </c>
      <c r="AX47" s="146">
        <v>493011</v>
      </c>
      <c r="AY47" s="146">
        <v>0</v>
      </c>
      <c r="AZ47" s="146">
        <v>0</v>
      </c>
      <c r="BA47" s="146">
        <v>0</v>
      </c>
      <c r="BB47" s="146">
        <v>0</v>
      </c>
      <c r="BC47" s="146">
        <v>0</v>
      </c>
      <c r="BD47" s="146">
        <v>0</v>
      </c>
      <c r="BE47" s="146">
        <v>0</v>
      </c>
      <c r="BF47" s="146">
        <v>0</v>
      </c>
      <c r="BG47" s="146">
        <v>0</v>
      </c>
      <c r="BH47" s="146">
        <v>0</v>
      </c>
      <c r="BI47" s="146">
        <v>0</v>
      </c>
      <c r="BJ47" s="146">
        <v>493011</v>
      </c>
      <c r="BK47" s="146">
        <v>14064501</v>
      </c>
      <c r="BL47" s="146">
        <v>0</v>
      </c>
      <c r="BM47" s="146">
        <v>0</v>
      </c>
      <c r="BN47" s="146">
        <v>0</v>
      </c>
      <c r="BO47" s="146">
        <v>0</v>
      </c>
      <c r="BP47" s="146">
        <v>0</v>
      </c>
      <c r="BQ47" s="146">
        <v>0</v>
      </c>
      <c r="BR47" s="146">
        <v>14064501</v>
      </c>
      <c r="BS47" s="146">
        <v>14557512</v>
      </c>
      <c r="BT47" s="146">
        <v>91442</v>
      </c>
      <c r="BU47" s="146">
        <v>0</v>
      </c>
      <c r="BV47" s="146">
        <v>0</v>
      </c>
      <c r="BW47" s="146">
        <v>366733</v>
      </c>
      <c r="BX47" s="146">
        <v>0</v>
      </c>
      <c r="BY47" s="146">
        <v>-8222</v>
      </c>
      <c r="BZ47" s="146">
        <v>87599</v>
      </c>
      <c r="CA47" s="146">
        <v>89507</v>
      </c>
      <c r="CB47" s="146">
        <v>280</v>
      </c>
      <c r="CC47" s="146">
        <v>0</v>
      </c>
      <c r="CD47" s="146">
        <v>627339</v>
      </c>
      <c r="CE47" s="146">
        <v>682444</v>
      </c>
      <c r="CF47" s="146">
        <v>98583</v>
      </c>
      <c r="CG47" s="146">
        <v>-78120</v>
      </c>
      <c r="CH47" s="146">
        <v>17224147</v>
      </c>
      <c r="CI47" s="146">
        <v>-9117930</v>
      </c>
      <c r="CJ47" s="146">
        <v>0</v>
      </c>
      <c r="CK47" s="146">
        <v>0</v>
      </c>
      <c r="CL47" s="146">
        <v>0</v>
      </c>
      <c r="CM47" s="146">
        <v>0</v>
      </c>
      <c r="CN47" s="146">
        <v>52417</v>
      </c>
      <c r="CO47" s="146">
        <v>-33993</v>
      </c>
      <c r="CP47" s="146">
        <v>3260058</v>
      </c>
      <c r="CQ47" s="146">
        <v>-2376801</v>
      </c>
      <c r="CR47" s="146">
        <v>0</v>
      </c>
      <c r="CS47" s="146">
        <v>0</v>
      </c>
      <c r="CT47" s="146">
        <v>0</v>
      </c>
      <c r="CU47" s="146">
        <v>0</v>
      </c>
      <c r="CV47" s="146">
        <v>0</v>
      </c>
      <c r="CW47" s="146">
        <v>0</v>
      </c>
      <c r="CX47" s="146">
        <v>9710805</v>
      </c>
      <c r="CY47" s="146">
        <v>0</v>
      </c>
      <c r="CZ47" s="146">
        <v>3650006</v>
      </c>
      <c r="DA47" s="146">
        <v>0</v>
      </c>
      <c r="DB47" s="146">
        <v>0</v>
      </c>
      <c r="DC47" s="146">
        <v>42000</v>
      </c>
      <c r="DD47" s="146">
        <v>3692006</v>
      </c>
      <c r="DE47" s="146">
        <v>14030150</v>
      </c>
      <c r="DF47" s="146">
        <v>397852</v>
      </c>
      <c r="DG47" s="146">
        <v>130727</v>
      </c>
      <c r="DH47" s="146">
        <v>0</v>
      </c>
      <c r="DI47" s="146">
        <v>0</v>
      </c>
      <c r="DJ47" s="146">
        <v>33000</v>
      </c>
      <c r="DK47" s="146">
        <v>0</v>
      </c>
      <c r="DL47" s="146">
        <v>0</v>
      </c>
      <c r="DM47" s="146">
        <v>0</v>
      </c>
      <c r="DN47" s="146">
        <v>561579</v>
      </c>
      <c r="DO47" s="146">
        <v>0</v>
      </c>
      <c r="DP47" s="146">
        <v>0</v>
      </c>
      <c r="DQ47" s="146">
        <v>0</v>
      </c>
      <c r="DR47" s="146">
        <v>0</v>
      </c>
      <c r="DS47" s="146">
        <v>0</v>
      </c>
      <c r="DT47" s="146">
        <v>0</v>
      </c>
      <c r="DU47" s="146">
        <v>0</v>
      </c>
      <c r="DV47" s="146">
        <v>0</v>
      </c>
      <c r="DW47" s="146">
        <v>0</v>
      </c>
      <c r="DX47" s="146">
        <v>0</v>
      </c>
      <c r="DY47" s="146">
        <v>0</v>
      </c>
      <c r="DZ47" s="146">
        <v>561579</v>
      </c>
      <c r="EA47" s="146">
        <v>13468571</v>
      </c>
      <c r="EB47" s="146">
        <v>0</v>
      </c>
      <c r="EC47" s="146">
        <v>0</v>
      </c>
      <c r="ED47" s="146">
        <v>0</v>
      </c>
      <c r="EE47" s="146">
        <v>0</v>
      </c>
      <c r="EF47" s="146">
        <v>0</v>
      </c>
      <c r="EG47" s="146">
        <v>0</v>
      </c>
      <c r="EH47" s="146">
        <v>13468571</v>
      </c>
      <c r="EI47" s="146">
        <v>14030150</v>
      </c>
      <c r="EJ47" s="146">
        <v>13468571</v>
      </c>
      <c r="EK47" s="146">
        <v>10657251</v>
      </c>
      <c r="EL47" s="146">
        <v>0</v>
      </c>
      <c r="EM47" s="146">
        <v>0</v>
      </c>
      <c r="EN47" s="146">
        <v>2</v>
      </c>
      <c r="EO47" s="146">
        <v>0</v>
      </c>
      <c r="EP47" s="146">
        <v>0</v>
      </c>
      <c r="EQ47" s="146">
        <v>10026202</v>
      </c>
      <c r="ER47" s="146">
        <v>0</v>
      </c>
      <c r="ES47" s="146">
        <v>0</v>
      </c>
      <c r="ET47" s="146">
        <v>0</v>
      </c>
      <c r="EU47" s="146">
        <v>0</v>
      </c>
      <c r="EV47" s="146">
        <v>35121</v>
      </c>
      <c r="EW47" s="146">
        <v>0</v>
      </c>
      <c r="EX47" s="146">
        <v>0</v>
      </c>
      <c r="EY47" s="146">
        <v>14064501</v>
      </c>
    </row>
    <row r="48" spans="1:155" ht="13.5" x14ac:dyDescent="0.25">
      <c r="A48" s="136" t="s">
        <v>260</v>
      </c>
      <c r="B48" s="141"/>
      <c r="C48" s="142">
        <v>45657</v>
      </c>
      <c r="D48" s="146">
        <v>1656398</v>
      </c>
      <c r="E48" s="146">
        <v>0</v>
      </c>
      <c r="F48" s="146">
        <v>0</v>
      </c>
      <c r="G48" s="146">
        <v>861445</v>
      </c>
      <c r="H48" s="146">
        <v>0</v>
      </c>
      <c r="I48" s="146">
        <v>-70804</v>
      </c>
      <c r="J48" s="146">
        <v>68849</v>
      </c>
      <c r="K48" s="146">
        <v>112857</v>
      </c>
      <c r="L48" s="146">
        <v>0</v>
      </c>
      <c r="M48" s="146">
        <v>638035</v>
      </c>
      <c r="N48" s="146">
        <v>3266780</v>
      </c>
      <c r="O48" s="146">
        <v>226225</v>
      </c>
      <c r="P48" s="146">
        <v>1082931</v>
      </c>
      <c r="Q48" s="146">
        <v>-628136</v>
      </c>
      <c r="R48" s="146">
        <v>38475255</v>
      </c>
      <c r="S48" s="146">
        <v>-24700826</v>
      </c>
      <c r="T48" s="146">
        <v>0</v>
      </c>
      <c r="U48" s="146">
        <v>0</v>
      </c>
      <c r="V48" s="146">
        <v>0</v>
      </c>
      <c r="W48" s="146">
        <v>0</v>
      </c>
      <c r="X48" s="146">
        <v>425915</v>
      </c>
      <c r="Y48" s="146">
        <v>-347045</v>
      </c>
      <c r="Z48" s="146">
        <v>5105791</v>
      </c>
      <c r="AA48" s="146">
        <v>-4243899</v>
      </c>
      <c r="AB48" s="146">
        <v>0</v>
      </c>
      <c r="AC48" s="146">
        <v>0</v>
      </c>
      <c r="AD48" s="146">
        <v>0</v>
      </c>
      <c r="AE48" s="146">
        <v>0</v>
      </c>
      <c r="AF48" s="146">
        <v>0</v>
      </c>
      <c r="AG48" s="146">
        <v>0</v>
      </c>
      <c r="AH48" s="146">
        <v>15396211</v>
      </c>
      <c r="AI48" s="146">
        <v>0</v>
      </c>
      <c r="AJ48" s="146">
        <v>0</v>
      </c>
      <c r="AK48" s="146">
        <v>0</v>
      </c>
      <c r="AL48" s="146">
        <v>0</v>
      </c>
      <c r="AM48" s="146">
        <v>346095</v>
      </c>
      <c r="AN48" s="146">
        <v>346095</v>
      </c>
      <c r="AO48" s="146">
        <v>19009086</v>
      </c>
      <c r="AP48" s="146">
        <v>365202</v>
      </c>
      <c r="AQ48" s="146">
        <v>442073</v>
      </c>
      <c r="AR48" s="146">
        <v>302807</v>
      </c>
      <c r="AS48" s="146">
        <v>0</v>
      </c>
      <c r="AT48" s="146">
        <v>45748</v>
      </c>
      <c r="AU48" s="146">
        <v>0</v>
      </c>
      <c r="AV48" s="146">
        <v>0</v>
      </c>
      <c r="AW48" s="146">
        <v>205616</v>
      </c>
      <c r="AX48" s="146">
        <v>1361446</v>
      </c>
      <c r="AY48" s="146">
        <v>0</v>
      </c>
      <c r="AZ48" s="146">
        <v>24302007</v>
      </c>
      <c r="BA48" s="146">
        <v>0</v>
      </c>
      <c r="BB48" s="146">
        <v>0</v>
      </c>
      <c r="BC48" s="146">
        <v>0</v>
      </c>
      <c r="BD48" s="146">
        <v>24302007</v>
      </c>
      <c r="BE48" s="146">
        <v>0</v>
      </c>
      <c r="BF48" s="146">
        <v>0</v>
      </c>
      <c r="BG48" s="146">
        <v>0</v>
      </c>
      <c r="BH48" s="146">
        <v>0</v>
      </c>
      <c r="BI48" s="146">
        <v>0</v>
      </c>
      <c r="BJ48" s="146">
        <v>25663453</v>
      </c>
      <c r="BK48" s="146">
        <v>-6654367</v>
      </c>
      <c r="BL48" s="146">
        <v>0</v>
      </c>
      <c r="BM48" s="146">
        <v>0</v>
      </c>
      <c r="BN48" s="146">
        <v>0</v>
      </c>
      <c r="BO48" s="146">
        <v>0</v>
      </c>
      <c r="BP48" s="146">
        <v>0</v>
      </c>
      <c r="BQ48" s="146">
        <v>0</v>
      </c>
      <c r="BR48" s="146">
        <v>-6654367</v>
      </c>
      <c r="BS48" s="146">
        <v>19009086</v>
      </c>
      <c r="BT48" s="146">
        <v>1896719</v>
      </c>
      <c r="BU48" s="146">
        <v>0</v>
      </c>
      <c r="BV48" s="146">
        <v>0</v>
      </c>
      <c r="BW48" s="146">
        <v>974990</v>
      </c>
      <c r="BX48" s="146">
        <v>0</v>
      </c>
      <c r="BY48" s="146">
        <v>-186000</v>
      </c>
      <c r="BZ48" s="146">
        <v>68849</v>
      </c>
      <c r="CA48" s="146">
        <v>100159</v>
      </c>
      <c r="CB48" s="146">
        <v>0</v>
      </c>
      <c r="CC48" s="146">
        <v>1024858</v>
      </c>
      <c r="CD48" s="146">
        <v>3879575</v>
      </c>
      <c r="CE48" s="146">
        <v>226225</v>
      </c>
      <c r="CF48" s="146">
        <v>1082931</v>
      </c>
      <c r="CG48" s="146">
        <v>-584726</v>
      </c>
      <c r="CH48" s="146">
        <v>37927690</v>
      </c>
      <c r="CI48" s="146">
        <v>-23420368</v>
      </c>
      <c r="CJ48" s="146">
        <v>0</v>
      </c>
      <c r="CK48" s="146">
        <v>0</v>
      </c>
      <c r="CL48" s="146">
        <v>0</v>
      </c>
      <c r="CM48" s="146">
        <v>0</v>
      </c>
      <c r="CN48" s="146">
        <v>560407</v>
      </c>
      <c r="CO48" s="146">
        <v>-391465</v>
      </c>
      <c r="CP48" s="146">
        <v>4995270</v>
      </c>
      <c r="CQ48" s="146">
        <v>-3996096</v>
      </c>
      <c r="CR48" s="146">
        <v>0</v>
      </c>
      <c r="CS48" s="146">
        <v>0</v>
      </c>
      <c r="CT48" s="146">
        <v>0</v>
      </c>
      <c r="CU48" s="146">
        <v>0</v>
      </c>
      <c r="CV48" s="146">
        <v>0</v>
      </c>
      <c r="CW48" s="146">
        <v>0</v>
      </c>
      <c r="CX48" s="146">
        <v>16399868</v>
      </c>
      <c r="CY48" s="146">
        <v>0</v>
      </c>
      <c r="CZ48" s="146">
        <v>0</v>
      </c>
      <c r="DA48" s="146">
        <v>0</v>
      </c>
      <c r="DB48" s="146">
        <v>0</v>
      </c>
      <c r="DC48" s="146">
        <v>149266</v>
      </c>
      <c r="DD48" s="146">
        <v>149266</v>
      </c>
      <c r="DE48" s="146">
        <v>20428709</v>
      </c>
      <c r="DF48" s="146">
        <v>509204</v>
      </c>
      <c r="DG48" s="146">
        <v>394677</v>
      </c>
      <c r="DH48" s="146">
        <v>255055</v>
      </c>
      <c r="DI48" s="146">
        <v>0</v>
      </c>
      <c r="DJ48" s="146">
        <v>108671</v>
      </c>
      <c r="DK48" s="146">
        <v>0</v>
      </c>
      <c r="DL48" s="146">
        <v>7799</v>
      </c>
      <c r="DM48" s="146">
        <v>230670</v>
      </c>
      <c r="DN48" s="146">
        <v>1506076</v>
      </c>
      <c r="DO48" s="146">
        <v>0</v>
      </c>
      <c r="DP48" s="146">
        <v>24487696</v>
      </c>
      <c r="DQ48" s="146">
        <v>0</v>
      </c>
      <c r="DR48" s="146">
        <v>0</v>
      </c>
      <c r="DS48" s="146">
        <v>0</v>
      </c>
      <c r="DT48" s="146">
        <v>24487696</v>
      </c>
      <c r="DU48" s="146">
        <v>0</v>
      </c>
      <c r="DV48" s="146">
        <v>0</v>
      </c>
      <c r="DW48" s="146">
        <v>0</v>
      </c>
      <c r="DX48" s="146">
        <v>0</v>
      </c>
      <c r="DY48" s="146">
        <v>0</v>
      </c>
      <c r="DZ48" s="146">
        <v>25993772</v>
      </c>
      <c r="EA48" s="146">
        <v>-5565063</v>
      </c>
      <c r="EB48" s="146">
        <v>0</v>
      </c>
      <c r="EC48" s="146">
        <v>0</v>
      </c>
      <c r="ED48" s="146">
        <v>0</v>
      </c>
      <c r="EE48" s="146">
        <v>0</v>
      </c>
      <c r="EF48" s="146">
        <v>0</v>
      </c>
      <c r="EG48" s="146">
        <v>0</v>
      </c>
      <c r="EH48" s="146">
        <v>-5565063</v>
      </c>
      <c r="EI48" s="146">
        <v>20428709</v>
      </c>
      <c r="EJ48" s="146">
        <v>-5565063</v>
      </c>
      <c r="EK48" s="146">
        <v>15417955</v>
      </c>
      <c r="EL48" s="146">
        <v>0</v>
      </c>
      <c r="EM48" s="146">
        <v>0</v>
      </c>
      <c r="EN48" s="146">
        <v>286464</v>
      </c>
      <c r="EO48" s="146">
        <v>0</v>
      </c>
      <c r="EP48" s="146">
        <v>0</v>
      </c>
      <c r="EQ48" s="146">
        <v>16793722</v>
      </c>
      <c r="ER48" s="146">
        <v>0</v>
      </c>
      <c r="ES48" s="146">
        <v>0</v>
      </c>
      <c r="ET48" s="146">
        <v>0</v>
      </c>
      <c r="EU48" s="146">
        <v>0</v>
      </c>
      <c r="EV48" s="146">
        <v>0</v>
      </c>
      <c r="EW48" s="146">
        <v>0</v>
      </c>
      <c r="EX48" s="146">
        <v>0</v>
      </c>
      <c r="EY48" s="146">
        <v>-6654366</v>
      </c>
    </row>
    <row r="49" spans="1:155" ht="13.5" x14ac:dyDescent="0.25">
      <c r="A49" s="136" t="s">
        <v>261</v>
      </c>
      <c r="B49" s="141"/>
      <c r="C49" s="142">
        <v>45565</v>
      </c>
      <c r="D49" s="146">
        <v>567431</v>
      </c>
      <c r="E49" s="146">
        <v>0</v>
      </c>
      <c r="F49" s="146">
        <v>0</v>
      </c>
      <c r="G49" s="146">
        <v>3351640</v>
      </c>
      <c r="H49" s="146">
        <v>0</v>
      </c>
      <c r="I49" s="146">
        <v>-694083</v>
      </c>
      <c r="J49" s="146">
        <v>0</v>
      </c>
      <c r="K49" s="146">
        <v>-198532</v>
      </c>
      <c r="L49" s="146">
        <v>0</v>
      </c>
      <c r="M49" s="146">
        <v>0</v>
      </c>
      <c r="N49" s="146">
        <v>3026456</v>
      </c>
      <c r="O49" s="146">
        <v>802874</v>
      </c>
      <c r="P49" s="146">
        <v>619405</v>
      </c>
      <c r="Q49" s="146">
        <v>-343160</v>
      </c>
      <c r="R49" s="146">
        <v>11461615</v>
      </c>
      <c r="S49" s="146">
        <v>-8670318</v>
      </c>
      <c r="T49" s="146">
        <v>0</v>
      </c>
      <c r="U49" s="146">
        <v>0</v>
      </c>
      <c r="V49" s="146">
        <v>1668296</v>
      </c>
      <c r="W49" s="146">
        <v>-1717830</v>
      </c>
      <c r="X49" s="146">
        <v>449502</v>
      </c>
      <c r="Y49" s="146">
        <v>0</v>
      </c>
      <c r="Z49" s="146">
        <v>0</v>
      </c>
      <c r="AA49" s="146">
        <v>0</v>
      </c>
      <c r="AB49" s="146">
        <v>0</v>
      </c>
      <c r="AC49" s="146">
        <v>0</v>
      </c>
      <c r="AD49" s="146">
        <v>0</v>
      </c>
      <c r="AE49" s="146">
        <v>0</v>
      </c>
      <c r="AF49" s="146">
        <v>0</v>
      </c>
      <c r="AG49" s="146">
        <v>180042</v>
      </c>
      <c r="AH49" s="146">
        <v>4450426</v>
      </c>
      <c r="AI49" s="146">
        <v>0</v>
      </c>
      <c r="AJ49" s="146">
        <v>0</v>
      </c>
      <c r="AK49" s="146">
        <v>0</v>
      </c>
      <c r="AL49" s="146">
        <v>-4014159</v>
      </c>
      <c r="AM49" s="146">
        <v>0</v>
      </c>
      <c r="AN49" s="146">
        <v>-4014159</v>
      </c>
      <c r="AO49" s="146">
        <v>3462723</v>
      </c>
      <c r="AP49" s="146">
        <v>206745</v>
      </c>
      <c r="AQ49" s="146">
        <v>564970</v>
      </c>
      <c r="AR49" s="146">
        <v>50542</v>
      </c>
      <c r="AS49" s="146">
        <v>0</v>
      </c>
      <c r="AT49" s="146">
        <v>0</v>
      </c>
      <c r="AU49" s="146">
        <v>0</v>
      </c>
      <c r="AV49" s="146">
        <v>0</v>
      </c>
      <c r="AW49" s="146">
        <v>104482</v>
      </c>
      <c r="AX49" s="146">
        <v>926739</v>
      </c>
      <c r="AY49" s="146">
        <v>652730</v>
      </c>
      <c r="AZ49" s="146">
        <v>134338</v>
      </c>
      <c r="BA49" s="146">
        <v>0</v>
      </c>
      <c r="BB49" s="146">
        <v>0</v>
      </c>
      <c r="BC49" s="146">
        <v>0</v>
      </c>
      <c r="BD49" s="146">
        <v>787068</v>
      </c>
      <c r="BE49" s="146">
        <v>0</v>
      </c>
      <c r="BF49" s="146">
        <v>0</v>
      </c>
      <c r="BG49" s="146">
        <v>0</v>
      </c>
      <c r="BH49" s="146">
        <v>0</v>
      </c>
      <c r="BI49" s="146">
        <v>0</v>
      </c>
      <c r="BJ49" s="146">
        <v>1713807</v>
      </c>
      <c r="BK49" s="146">
        <v>1748916</v>
      </c>
      <c r="BL49" s="146">
        <v>0</v>
      </c>
      <c r="BM49" s="146">
        <v>0</v>
      </c>
      <c r="BN49" s="146">
        <v>0</v>
      </c>
      <c r="BO49" s="146">
        <v>0</v>
      </c>
      <c r="BP49" s="146">
        <v>0</v>
      </c>
      <c r="BQ49" s="146">
        <v>0</v>
      </c>
      <c r="BR49" s="146">
        <v>1748916</v>
      </c>
      <c r="BS49" s="146">
        <v>3462723</v>
      </c>
      <c r="BT49" s="146">
        <v>531171</v>
      </c>
      <c r="BU49" s="146">
        <v>2827</v>
      </c>
      <c r="BV49" s="146">
        <v>0</v>
      </c>
      <c r="BW49" s="146">
        <v>3589431</v>
      </c>
      <c r="BX49" s="146">
        <v>0</v>
      </c>
      <c r="BY49" s="146">
        <v>-1413454</v>
      </c>
      <c r="BZ49" s="146">
        <v>0</v>
      </c>
      <c r="CA49" s="146">
        <v>-161628</v>
      </c>
      <c r="CB49" s="146">
        <v>0</v>
      </c>
      <c r="CC49" s="146">
        <v>0</v>
      </c>
      <c r="CD49" s="146">
        <v>2548347</v>
      </c>
      <c r="CE49" s="146">
        <v>802874</v>
      </c>
      <c r="CF49" s="146">
        <v>597482</v>
      </c>
      <c r="CG49" s="146">
        <v>-305455</v>
      </c>
      <c r="CH49" s="146">
        <v>11387465</v>
      </c>
      <c r="CI49" s="146">
        <v>-8389989</v>
      </c>
      <c r="CJ49" s="146">
        <v>0</v>
      </c>
      <c r="CK49" s="146">
        <v>0</v>
      </c>
      <c r="CL49" s="146">
        <v>1668296</v>
      </c>
      <c r="CM49" s="146">
        <v>-1598116</v>
      </c>
      <c r="CN49" s="146">
        <v>449502</v>
      </c>
      <c r="CO49" s="146">
        <v>0</v>
      </c>
      <c r="CP49" s="146">
        <v>0</v>
      </c>
      <c r="CQ49" s="146">
        <v>0</v>
      </c>
      <c r="CR49" s="146">
        <v>0</v>
      </c>
      <c r="CS49" s="146">
        <v>0</v>
      </c>
      <c r="CT49" s="146">
        <v>0</v>
      </c>
      <c r="CU49" s="146">
        <v>0</v>
      </c>
      <c r="CV49" s="146">
        <v>0</v>
      </c>
      <c r="CW49" s="146">
        <v>180042</v>
      </c>
      <c r="CX49" s="146">
        <v>4792101</v>
      </c>
      <c r="CY49" s="146">
        <v>0</v>
      </c>
      <c r="CZ49" s="146">
        <v>0</v>
      </c>
      <c r="DA49" s="146">
        <v>0</v>
      </c>
      <c r="DB49" s="146">
        <v>-3614159</v>
      </c>
      <c r="DC49" s="146">
        <v>0</v>
      </c>
      <c r="DD49" s="146">
        <v>-3614159</v>
      </c>
      <c r="DE49" s="146">
        <v>3726289</v>
      </c>
      <c r="DF49" s="146">
        <v>312930</v>
      </c>
      <c r="DG49" s="146">
        <v>292409</v>
      </c>
      <c r="DH49" s="146">
        <v>53767</v>
      </c>
      <c r="DI49" s="146">
        <v>0</v>
      </c>
      <c r="DJ49" s="146">
        <v>0</v>
      </c>
      <c r="DK49" s="146">
        <v>0</v>
      </c>
      <c r="DL49" s="146">
        <v>0</v>
      </c>
      <c r="DM49" s="146">
        <v>534789</v>
      </c>
      <c r="DN49" s="146">
        <v>1193895</v>
      </c>
      <c r="DO49" s="146">
        <v>800114</v>
      </c>
      <c r="DP49" s="146">
        <v>134338</v>
      </c>
      <c r="DQ49" s="146">
        <v>0</v>
      </c>
      <c r="DR49" s="146">
        <v>0</v>
      </c>
      <c r="DS49" s="146">
        <v>0</v>
      </c>
      <c r="DT49" s="146">
        <v>934452</v>
      </c>
      <c r="DU49" s="146">
        <v>0</v>
      </c>
      <c r="DV49" s="146">
        <v>0</v>
      </c>
      <c r="DW49" s="146">
        <v>0</v>
      </c>
      <c r="DX49" s="146">
        <v>0</v>
      </c>
      <c r="DY49" s="146">
        <v>0</v>
      </c>
      <c r="DZ49" s="146">
        <v>2128347</v>
      </c>
      <c r="EA49" s="146">
        <v>1597942</v>
      </c>
      <c r="EB49" s="146">
        <v>0</v>
      </c>
      <c r="EC49" s="146">
        <v>0</v>
      </c>
      <c r="ED49" s="146">
        <v>0</v>
      </c>
      <c r="EE49" s="146">
        <v>0</v>
      </c>
      <c r="EF49" s="146">
        <v>0</v>
      </c>
      <c r="EG49" s="146">
        <v>0</v>
      </c>
      <c r="EH49" s="146">
        <v>1597942</v>
      </c>
      <c r="EI49" s="146">
        <v>3726289</v>
      </c>
      <c r="EJ49" s="146">
        <v>1597942</v>
      </c>
      <c r="EK49" s="146">
        <v>13318879</v>
      </c>
      <c r="EL49" s="146">
        <v>0</v>
      </c>
      <c r="EM49" s="146">
        <v>0</v>
      </c>
      <c r="EN49" s="146">
        <v>6</v>
      </c>
      <c r="EO49" s="146">
        <v>0</v>
      </c>
      <c r="EP49" s="146">
        <v>0</v>
      </c>
      <c r="EQ49" s="146">
        <v>13167911</v>
      </c>
      <c r="ER49" s="146">
        <v>0</v>
      </c>
      <c r="ES49" s="146">
        <v>0</v>
      </c>
      <c r="ET49" s="146">
        <v>0</v>
      </c>
      <c r="EU49" s="146">
        <v>0</v>
      </c>
      <c r="EV49" s="146">
        <v>0</v>
      </c>
      <c r="EW49" s="146">
        <v>0</v>
      </c>
      <c r="EX49" s="146">
        <v>0</v>
      </c>
      <c r="EY49" s="146">
        <v>1748916</v>
      </c>
    </row>
    <row r="50" spans="1:155" ht="13.5" x14ac:dyDescent="0.25">
      <c r="A50" s="136" t="s">
        <v>262</v>
      </c>
      <c r="B50" s="136" t="s">
        <v>231</v>
      </c>
      <c r="C50" s="142">
        <v>45657</v>
      </c>
      <c r="D50" s="146">
        <v>-48463</v>
      </c>
      <c r="E50" s="146">
        <v>0</v>
      </c>
      <c r="F50" s="146">
        <v>0</v>
      </c>
      <c r="G50" s="146">
        <v>779795</v>
      </c>
      <c r="H50" s="146">
        <v>0</v>
      </c>
      <c r="I50" s="146">
        <v>-231972</v>
      </c>
      <c r="J50" s="146">
        <v>40728</v>
      </c>
      <c r="K50" s="146">
        <v>19836</v>
      </c>
      <c r="L50" s="146">
        <v>-472062</v>
      </c>
      <c r="M50" s="146">
        <v>0</v>
      </c>
      <c r="N50" s="146">
        <v>87862</v>
      </c>
      <c r="O50" s="146">
        <v>0</v>
      </c>
      <c r="P50" s="146">
        <v>0</v>
      </c>
      <c r="Q50" s="146">
        <v>0</v>
      </c>
      <c r="R50" s="146">
        <v>0</v>
      </c>
      <c r="S50" s="146">
        <v>0</v>
      </c>
      <c r="T50" s="146">
        <v>928665</v>
      </c>
      <c r="U50" s="146">
        <v>-518812</v>
      </c>
      <c r="V50" s="146">
        <v>0</v>
      </c>
      <c r="W50" s="146">
        <v>0</v>
      </c>
      <c r="X50" s="146">
        <v>52154</v>
      </c>
      <c r="Y50" s="146">
        <v>-52154</v>
      </c>
      <c r="Z50" s="146">
        <v>313833</v>
      </c>
      <c r="AA50" s="146">
        <v>-204586</v>
      </c>
      <c r="AB50" s="146">
        <v>0</v>
      </c>
      <c r="AC50" s="146">
        <v>0</v>
      </c>
      <c r="AD50" s="146">
        <v>0</v>
      </c>
      <c r="AE50" s="146">
        <v>0</v>
      </c>
      <c r="AF50" s="146">
        <v>0</v>
      </c>
      <c r="AG50" s="146">
        <v>0</v>
      </c>
      <c r="AH50" s="146">
        <v>519100</v>
      </c>
      <c r="AI50" s="146">
        <v>0</v>
      </c>
      <c r="AJ50" s="146">
        <v>0</v>
      </c>
      <c r="AK50" s="146">
        <v>0</v>
      </c>
      <c r="AL50" s="146">
        <v>-2487722</v>
      </c>
      <c r="AM50" s="146">
        <v>0</v>
      </c>
      <c r="AN50" s="146">
        <v>-2487722</v>
      </c>
      <c r="AO50" s="146">
        <v>-1880760</v>
      </c>
      <c r="AP50" s="146">
        <v>593561</v>
      </c>
      <c r="AQ50" s="146">
        <v>187669</v>
      </c>
      <c r="AR50" s="146">
        <v>0</v>
      </c>
      <c r="AS50" s="146">
        <v>640000</v>
      </c>
      <c r="AT50" s="146">
        <v>0</v>
      </c>
      <c r="AU50" s="146">
        <v>0</v>
      </c>
      <c r="AV50" s="146">
        <v>0</v>
      </c>
      <c r="AW50" s="146">
        <v>1321560</v>
      </c>
      <c r="AX50" s="146">
        <v>2742790</v>
      </c>
      <c r="AY50" s="146">
        <v>0</v>
      </c>
      <c r="AZ50" s="146">
        <v>0</v>
      </c>
      <c r="BA50" s="146">
        <v>0</v>
      </c>
      <c r="BB50" s="146">
        <v>0</v>
      </c>
      <c r="BC50" s="146">
        <v>0</v>
      </c>
      <c r="BD50" s="146">
        <v>0</v>
      </c>
      <c r="BE50" s="146">
        <v>0</v>
      </c>
      <c r="BF50" s="146">
        <v>0</v>
      </c>
      <c r="BG50" s="146">
        <v>0</v>
      </c>
      <c r="BH50" s="146">
        <v>0</v>
      </c>
      <c r="BI50" s="146">
        <v>0</v>
      </c>
      <c r="BJ50" s="146">
        <v>2742790</v>
      </c>
      <c r="BK50" s="146">
        <v>-4623550</v>
      </c>
      <c r="BL50" s="146">
        <v>0</v>
      </c>
      <c r="BM50" s="146">
        <v>0</v>
      </c>
      <c r="BN50" s="146">
        <v>0</v>
      </c>
      <c r="BO50" s="146">
        <v>0</v>
      </c>
      <c r="BP50" s="146">
        <v>0</v>
      </c>
      <c r="BQ50" s="146">
        <v>0</v>
      </c>
      <c r="BR50" s="146">
        <v>-4623550</v>
      </c>
      <c r="BS50" s="146">
        <v>-1880760</v>
      </c>
      <c r="BT50" s="146">
        <v>-226281</v>
      </c>
      <c r="BU50" s="146">
        <v>0</v>
      </c>
      <c r="BV50" s="146">
        <v>0</v>
      </c>
      <c r="BW50" s="146">
        <v>1090351</v>
      </c>
      <c r="BX50" s="146">
        <v>0</v>
      </c>
      <c r="BY50" s="146">
        <v>93560</v>
      </c>
      <c r="BZ50" s="146">
        <v>16874</v>
      </c>
      <c r="CA50" s="146">
        <v>16572</v>
      </c>
      <c r="CB50" s="146">
        <v>-508062</v>
      </c>
      <c r="CC50" s="146">
        <v>0</v>
      </c>
      <c r="CD50" s="146">
        <v>483014</v>
      </c>
      <c r="CE50" s="146">
        <v>0</v>
      </c>
      <c r="CF50" s="146">
        <v>0</v>
      </c>
      <c r="CG50" s="146">
        <v>0</v>
      </c>
      <c r="CH50" s="146">
        <v>0</v>
      </c>
      <c r="CI50" s="146">
        <v>0</v>
      </c>
      <c r="CJ50" s="146">
        <v>907983</v>
      </c>
      <c r="CK50" s="146">
        <v>-477623</v>
      </c>
      <c r="CL50" s="146">
        <v>0</v>
      </c>
      <c r="CM50" s="146">
        <v>0</v>
      </c>
      <c r="CN50" s="146">
        <v>52154</v>
      </c>
      <c r="CO50" s="146">
        <v>-52154</v>
      </c>
      <c r="CP50" s="146">
        <v>282481</v>
      </c>
      <c r="CQ50" s="146">
        <v>-176674</v>
      </c>
      <c r="CR50" s="146">
        <v>0</v>
      </c>
      <c r="CS50" s="146">
        <v>0</v>
      </c>
      <c r="CT50" s="146">
        <v>0</v>
      </c>
      <c r="CU50" s="146">
        <v>0</v>
      </c>
      <c r="CV50" s="146">
        <v>0</v>
      </c>
      <c r="CW50" s="146">
        <v>0</v>
      </c>
      <c r="CX50" s="146">
        <v>536167</v>
      </c>
      <c r="CY50" s="146">
        <v>0</v>
      </c>
      <c r="CZ50" s="146">
        <v>0</v>
      </c>
      <c r="DA50" s="146">
        <v>0</v>
      </c>
      <c r="DB50" s="146">
        <v>-2661034</v>
      </c>
      <c r="DC50" s="146">
        <v>0</v>
      </c>
      <c r="DD50" s="146">
        <v>-2661034</v>
      </c>
      <c r="DE50" s="146">
        <v>-1641853</v>
      </c>
      <c r="DF50" s="146">
        <v>618898</v>
      </c>
      <c r="DG50" s="146">
        <v>30119</v>
      </c>
      <c r="DH50" s="146">
        <v>0</v>
      </c>
      <c r="DI50" s="146">
        <v>500000</v>
      </c>
      <c r="DJ50" s="146">
        <v>0</v>
      </c>
      <c r="DK50" s="146">
        <v>0</v>
      </c>
      <c r="DL50" s="146">
        <v>0</v>
      </c>
      <c r="DM50" s="146">
        <v>1203253</v>
      </c>
      <c r="DN50" s="146">
        <v>2352270</v>
      </c>
      <c r="DO50" s="146">
        <v>0</v>
      </c>
      <c r="DP50" s="146">
        <v>0</v>
      </c>
      <c r="DQ50" s="146">
        <v>0</v>
      </c>
      <c r="DR50" s="146">
        <v>0</v>
      </c>
      <c r="DS50" s="146">
        <v>0</v>
      </c>
      <c r="DT50" s="146">
        <v>0</v>
      </c>
      <c r="DU50" s="146">
        <v>0</v>
      </c>
      <c r="DV50" s="146">
        <v>0</v>
      </c>
      <c r="DW50" s="146">
        <v>0</v>
      </c>
      <c r="DX50" s="146">
        <v>0</v>
      </c>
      <c r="DY50" s="146">
        <v>0</v>
      </c>
      <c r="DZ50" s="146">
        <v>2352270</v>
      </c>
      <c r="EA50" s="146">
        <v>-3994123</v>
      </c>
      <c r="EB50" s="146">
        <v>0</v>
      </c>
      <c r="EC50" s="146">
        <v>0</v>
      </c>
      <c r="ED50" s="146">
        <v>0</v>
      </c>
      <c r="EE50" s="146">
        <v>0</v>
      </c>
      <c r="EF50" s="146">
        <v>0</v>
      </c>
      <c r="EG50" s="146">
        <v>0</v>
      </c>
      <c r="EH50" s="146">
        <v>-3994123</v>
      </c>
      <c r="EI50" s="146">
        <v>-1641853</v>
      </c>
      <c r="EJ50" s="146">
        <v>-3994123</v>
      </c>
      <c r="EK50" s="146">
        <v>6821645</v>
      </c>
      <c r="EL50" s="146">
        <v>0</v>
      </c>
      <c r="EM50" s="146">
        <v>0</v>
      </c>
      <c r="EN50" s="146">
        <v>0</v>
      </c>
      <c r="EO50" s="146">
        <v>0</v>
      </c>
      <c r="EP50" s="146">
        <v>0</v>
      </c>
      <c r="EQ50" s="146">
        <v>6949023</v>
      </c>
      <c r="ER50" s="146">
        <v>0</v>
      </c>
      <c r="ES50" s="146">
        <v>0</v>
      </c>
      <c r="ET50" s="146">
        <v>0</v>
      </c>
      <c r="EU50" s="146">
        <v>0</v>
      </c>
      <c r="EV50" s="146">
        <v>502049</v>
      </c>
      <c r="EW50" s="146">
        <v>0</v>
      </c>
      <c r="EX50" s="146">
        <v>0</v>
      </c>
      <c r="EY50" s="146">
        <v>-4623550</v>
      </c>
    </row>
    <row r="51" spans="1:155" ht="13.5" x14ac:dyDescent="0.25">
      <c r="A51" s="136" t="s">
        <v>263</v>
      </c>
      <c r="B51" s="141"/>
      <c r="C51" s="142">
        <v>45657</v>
      </c>
      <c r="D51" s="146">
        <v>323665</v>
      </c>
      <c r="E51" s="146">
        <v>0</v>
      </c>
      <c r="F51" s="146">
        <v>0</v>
      </c>
      <c r="G51" s="146">
        <v>885727</v>
      </c>
      <c r="H51" s="146">
        <v>0</v>
      </c>
      <c r="I51" s="146">
        <v>-60000</v>
      </c>
      <c r="J51" s="146">
        <v>0</v>
      </c>
      <c r="K51" s="146">
        <v>27741</v>
      </c>
      <c r="L51" s="146">
        <v>0</v>
      </c>
      <c r="M51" s="146">
        <v>0</v>
      </c>
      <c r="N51" s="146">
        <v>1177133</v>
      </c>
      <c r="O51" s="146">
        <v>0</v>
      </c>
      <c r="P51" s="146">
        <v>0</v>
      </c>
      <c r="Q51" s="146">
        <v>0</v>
      </c>
      <c r="R51" s="146">
        <v>292790</v>
      </c>
      <c r="S51" s="146">
        <v>-35734</v>
      </c>
      <c r="T51" s="146">
        <v>0</v>
      </c>
      <c r="U51" s="146">
        <v>0</v>
      </c>
      <c r="V51" s="146">
        <v>0</v>
      </c>
      <c r="W51" s="146">
        <v>0</v>
      </c>
      <c r="X51" s="146">
        <v>148625</v>
      </c>
      <c r="Y51" s="146">
        <v>-49542</v>
      </c>
      <c r="Z51" s="146">
        <v>195126</v>
      </c>
      <c r="AA51" s="146">
        <v>-134464</v>
      </c>
      <c r="AB51" s="146">
        <v>0</v>
      </c>
      <c r="AC51" s="146">
        <v>0</v>
      </c>
      <c r="AD51" s="146">
        <v>3398829</v>
      </c>
      <c r="AE51" s="146">
        <v>0</v>
      </c>
      <c r="AF51" s="146">
        <v>0</v>
      </c>
      <c r="AG51" s="146">
        <v>0</v>
      </c>
      <c r="AH51" s="146">
        <v>3815630</v>
      </c>
      <c r="AI51" s="146">
        <v>0</v>
      </c>
      <c r="AJ51" s="146">
        <v>0</v>
      </c>
      <c r="AK51" s="146">
        <v>0</v>
      </c>
      <c r="AL51" s="146">
        <v>0</v>
      </c>
      <c r="AM51" s="146">
        <v>0</v>
      </c>
      <c r="AN51" s="146">
        <v>0</v>
      </c>
      <c r="AO51" s="146">
        <v>4992763</v>
      </c>
      <c r="AP51" s="146">
        <v>410041</v>
      </c>
      <c r="AQ51" s="146">
        <v>340735</v>
      </c>
      <c r="AR51" s="146">
        <v>0</v>
      </c>
      <c r="AS51" s="146">
        <v>0</v>
      </c>
      <c r="AT51" s="146">
        <v>0</v>
      </c>
      <c r="AU51" s="146">
        <v>0</v>
      </c>
      <c r="AV51" s="146">
        <v>0</v>
      </c>
      <c r="AW51" s="146">
        <v>716543</v>
      </c>
      <c r="AX51" s="146">
        <v>1467319</v>
      </c>
      <c r="AY51" s="146">
        <v>0</v>
      </c>
      <c r="AZ51" s="146">
        <v>0</v>
      </c>
      <c r="BA51" s="146">
        <v>0</v>
      </c>
      <c r="BB51" s="146">
        <v>2797975</v>
      </c>
      <c r="BC51" s="146">
        <v>0</v>
      </c>
      <c r="BD51" s="146">
        <v>2797975</v>
      </c>
      <c r="BE51" s="146">
        <v>0</v>
      </c>
      <c r="BF51" s="146">
        <v>0</v>
      </c>
      <c r="BG51" s="146">
        <v>0</v>
      </c>
      <c r="BH51" s="146">
        <v>0</v>
      </c>
      <c r="BI51" s="146">
        <v>0</v>
      </c>
      <c r="BJ51" s="146">
        <v>4265294</v>
      </c>
      <c r="BK51" s="146">
        <v>727469</v>
      </c>
      <c r="BL51" s="146">
        <v>0</v>
      </c>
      <c r="BM51" s="146">
        <v>0</v>
      </c>
      <c r="BN51" s="146">
        <v>0</v>
      </c>
      <c r="BO51" s="146">
        <v>0</v>
      </c>
      <c r="BP51" s="146">
        <v>0</v>
      </c>
      <c r="BQ51" s="146">
        <v>0</v>
      </c>
      <c r="BR51" s="146">
        <v>727469</v>
      </c>
      <c r="BS51" s="146">
        <v>4992763</v>
      </c>
      <c r="BT51" s="146">
        <v>145945</v>
      </c>
      <c r="BU51" s="146">
        <v>0</v>
      </c>
      <c r="BV51" s="146">
        <v>0</v>
      </c>
      <c r="BW51" s="146">
        <v>958412</v>
      </c>
      <c r="BX51" s="146">
        <v>149109</v>
      </c>
      <c r="BY51" s="146">
        <v>-8000</v>
      </c>
      <c r="BZ51" s="146">
        <v>0</v>
      </c>
      <c r="CA51" s="146">
        <v>21337</v>
      </c>
      <c r="CB51" s="146">
        <v>4005</v>
      </c>
      <c r="CC51" s="146">
        <v>0</v>
      </c>
      <c r="CD51" s="146">
        <v>1270808</v>
      </c>
      <c r="CE51" s="146">
        <v>0</v>
      </c>
      <c r="CF51" s="146">
        <v>0</v>
      </c>
      <c r="CG51" s="146">
        <v>0</v>
      </c>
      <c r="CH51" s="146">
        <v>180690</v>
      </c>
      <c r="CI51" s="146">
        <v>-177675</v>
      </c>
      <c r="CJ51" s="146"/>
      <c r="CK51" s="146"/>
      <c r="CL51" s="146"/>
      <c r="CM51" s="146"/>
      <c r="CN51" s="146">
        <v>148625</v>
      </c>
      <c r="CO51" s="146">
        <v>-19817</v>
      </c>
      <c r="CP51" s="146">
        <v>475126</v>
      </c>
      <c r="CQ51" s="146">
        <v>-370814</v>
      </c>
      <c r="CR51" s="146">
        <v>0</v>
      </c>
      <c r="CS51" s="146">
        <v>0</v>
      </c>
      <c r="CT51" s="146">
        <v>0</v>
      </c>
      <c r="CU51" s="146">
        <v>0</v>
      </c>
      <c r="CV51" s="146">
        <v>0</v>
      </c>
      <c r="CW51" s="146">
        <v>0</v>
      </c>
      <c r="CX51" s="146">
        <v>4155091</v>
      </c>
      <c r="CY51" s="146">
        <v>0</v>
      </c>
      <c r="CZ51" s="146">
        <v>0</v>
      </c>
      <c r="DA51" s="146">
        <v>0</v>
      </c>
      <c r="DB51" s="146">
        <v>0</v>
      </c>
      <c r="DC51" s="146">
        <v>240000</v>
      </c>
      <c r="DD51" s="146">
        <v>240000</v>
      </c>
      <c r="DE51" s="146">
        <v>5665899</v>
      </c>
      <c r="DF51" s="146">
        <v>578700</v>
      </c>
      <c r="DG51" s="146">
        <v>200259</v>
      </c>
      <c r="DH51" s="146">
        <v>9372</v>
      </c>
      <c r="DI51" s="146"/>
      <c r="DJ51" s="146"/>
      <c r="DK51" s="146"/>
      <c r="DL51" s="146"/>
      <c r="DM51" s="146">
        <v>624511</v>
      </c>
      <c r="DN51" s="146">
        <v>1412842</v>
      </c>
      <c r="DO51" s="146">
        <v>0</v>
      </c>
      <c r="DP51" s="146">
        <v>0</v>
      </c>
      <c r="DQ51" s="146">
        <v>0</v>
      </c>
      <c r="DR51" s="146">
        <v>3386977</v>
      </c>
      <c r="DS51" s="146">
        <v>0</v>
      </c>
      <c r="DT51" s="146">
        <v>3386977</v>
      </c>
      <c r="DU51" s="146">
        <v>0</v>
      </c>
      <c r="DV51" s="146">
        <v>0</v>
      </c>
      <c r="DW51" s="146">
        <v>0</v>
      </c>
      <c r="DX51" s="146">
        <v>0</v>
      </c>
      <c r="DY51" s="146">
        <v>0</v>
      </c>
      <c r="DZ51" s="146">
        <v>4799819</v>
      </c>
      <c r="EA51" s="146">
        <v>866080</v>
      </c>
      <c r="EB51" s="146">
        <v>0</v>
      </c>
      <c r="EC51" s="146">
        <v>0</v>
      </c>
      <c r="ED51" s="146">
        <v>0</v>
      </c>
      <c r="EE51" s="146">
        <v>0</v>
      </c>
      <c r="EF51" s="146">
        <v>0</v>
      </c>
      <c r="EG51" s="146">
        <v>0</v>
      </c>
      <c r="EH51" s="146">
        <v>866080</v>
      </c>
      <c r="EI51" s="146">
        <v>5665899</v>
      </c>
      <c r="EJ51" s="146">
        <v>866080</v>
      </c>
      <c r="EK51" s="146">
        <v>9837466</v>
      </c>
      <c r="EL51" s="146">
        <v>0</v>
      </c>
      <c r="EM51" s="146">
        <v>550000</v>
      </c>
      <c r="EN51" s="146">
        <v>0</v>
      </c>
      <c r="EO51" s="146">
        <v>0</v>
      </c>
      <c r="EP51" s="146">
        <v>0</v>
      </c>
      <c r="EQ51" s="146">
        <v>9786477</v>
      </c>
      <c r="ER51" s="146">
        <v>0</v>
      </c>
      <c r="ES51" s="146">
        <v>0</v>
      </c>
      <c r="ET51" s="146">
        <v>120000</v>
      </c>
      <c r="EU51" s="146">
        <v>0</v>
      </c>
      <c r="EV51" s="146">
        <v>619600</v>
      </c>
      <c r="EW51" s="146">
        <v>0</v>
      </c>
      <c r="EX51" s="146">
        <v>0</v>
      </c>
      <c r="EY51" s="146">
        <v>727469</v>
      </c>
    </row>
    <row r="52" spans="1:155" ht="13.5" x14ac:dyDescent="0.25">
      <c r="A52" s="136" t="s">
        <v>264</v>
      </c>
      <c r="B52" s="136" t="s">
        <v>234</v>
      </c>
      <c r="C52" s="142">
        <v>45657</v>
      </c>
      <c r="D52" s="146">
        <v>79475</v>
      </c>
      <c r="E52" s="146">
        <v>-8</v>
      </c>
      <c r="F52" s="146">
        <v>168110</v>
      </c>
      <c r="G52" s="146">
        <v>90464</v>
      </c>
      <c r="H52" s="146">
        <v>0</v>
      </c>
      <c r="I52" s="146">
        <v>-10062</v>
      </c>
      <c r="J52" s="146">
        <v>0</v>
      </c>
      <c r="K52" s="146">
        <v>39307</v>
      </c>
      <c r="L52" s="146">
        <v>0</v>
      </c>
      <c r="M52" s="146">
        <v>0</v>
      </c>
      <c r="N52" s="146">
        <v>367286</v>
      </c>
      <c r="O52" s="146">
        <v>18000</v>
      </c>
      <c r="P52" s="146">
        <v>15201</v>
      </c>
      <c r="Q52" s="146">
        <v>-8757</v>
      </c>
      <c r="R52" s="146">
        <v>1165454</v>
      </c>
      <c r="S52" s="146">
        <v>-1075490</v>
      </c>
      <c r="T52" s="146">
        <v>0</v>
      </c>
      <c r="U52" s="146">
        <v>0</v>
      </c>
      <c r="V52" s="146">
        <v>487077</v>
      </c>
      <c r="W52" s="146">
        <v>-411807</v>
      </c>
      <c r="X52" s="146">
        <v>57980</v>
      </c>
      <c r="Y52" s="146">
        <v>-57980</v>
      </c>
      <c r="Z52" s="146">
        <v>0</v>
      </c>
      <c r="AA52" s="146">
        <v>0</v>
      </c>
      <c r="AB52" s="146">
        <v>0</v>
      </c>
      <c r="AC52" s="146">
        <v>0</v>
      </c>
      <c r="AD52" s="146">
        <v>26569</v>
      </c>
      <c r="AE52" s="146">
        <v>-6293</v>
      </c>
      <c r="AF52" s="146">
        <v>0</v>
      </c>
      <c r="AG52" s="146">
        <v>0</v>
      </c>
      <c r="AH52" s="146">
        <v>209954</v>
      </c>
      <c r="AI52" s="146">
        <v>0</v>
      </c>
      <c r="AJ52" s="146">
        <v>0</v>
      </c>
      <c r="AK52" s="146">
        <v>0</v>
      </c>
      <c r="AL52" s="146">
        <v>0</v>
      </c>
      <c r="AM52" s="146">
        <v>0</v>
      </c>
      <c r="AN52" s="146">
        <v>0</v>
      </c>
      <c r="AO52" s="146">
        <v>577240</v>
      </c>
      <c r="AP52" s="146">
        <v>93130</v>
      </c>
      <c r="AQ52" s="146">
        <v>29609</v>
      </c>
      <c r="AR52" s="146">
        <v>22713</v>
      </c>
      <c r="AS52" s="146">
        <v>0</v>
      </c>
      <c r="AT52" s="146">
        <v>0</v>
      </c>
      <c r="AU52" s="146">
        <v>0</v>
      </c>
      <c r="AV52" s="146">
        <v>0</v>
      </c>
      <c r="AW52" s="146">
        <v>35041</v>
      </c>
      <c r="AX52" s="146">
        <v>180493</v>
      </c>
      <c r="AY52" s="146">
        <v>0</v>
      </c>
      <c r="AZ52" s="146">
        <v>0</v>
      </c>
      <c r="BA52" s="146">
        <v>0</v>
      </c>
      <c r="BB52" s="146">
        <v>20385</v>
      </c>
      <c r="BC52" s="146">
        <v>0</v>
      </c>
      <c r="BD52" s="146">
        <v>20385</v>
      </c>
      <c r="BE52" s="146">
        <v>0</v>
      </c>
      <c r="BF52" s="146">
        <v>0</v>
      </c>
      <c r="BG52" s="146">
        <v>0</v>
      </c>
      <c r="BH52" s="146">
        <v>0</v>
      </c>
      <c r="BI52" s="146">
        <v>0</v>
      </c>
      <c r="BJ52" s="146">
        <v>200878</v>
      </c>
      <c r="BK52" s="146">
        <v>376362</v>
      </c>
      <c r="BL52" s="146">
        <v>0</v>
      </c>
      <c r="BM52" s="146">
        <v>0</v>
      </c>
      <c r="BN52" s="146">
        <v>0</v>
      </c>
      <c r="BO52" s="146">
        <v>0</v>
      </c>
      <c r="BP52" s="146">
        <v>0</v>
      </c>
      <c r="BQ52" s="146">
        <v>0</v>
      </c>
      <c r="BR52" s="146">
        <v>376362</v>
      </c>
      <c r="BS52" s="146">
        <v>577240</v>
      </c>
      <c r="BT52" s="146">
        <v>298613</v>
      </c>
      <c r="BU52" s="146">
        <v>0</v>
      </c>
      <c r="BV52" s="146">
        <v>168110</v>
      </c>
      <c r="BW52" s="146">
        <v>294080</v>
      </c>
      <c r="BX52" s="146">
        <v>0</v>
      </c>
      <c r="BY52" s="146">
        <v>-5014</v>
      </c>
      <c r="BZ52" s="146">
        <v>0</v>
      </c>
      <c r="CA52" s="146">
        <v>7555</v>
      </c>
      <c r="CB52" s="146">
        <v>0</v>
      </c>
      <c r="CC52" s="146">
        <v>0</v>
      </c>
      <c r="CD52" s="146">
        <v>763344</v>
      </c>
      <c r="CE52" s="146">
        <v>18000</v>
      </c>
      <c r="CF52" s="146">
        <v>15201</v>
      </c>
      <c r="CG52" s="146">
        <v>-8073</v>
      </c>
      <c r="CH52" s="146">
        <v>1165454</v>
      </c>
      <c r="CI52" s="146">
        <v>-1068628</v>
      </c>
      <c r="CJ52" s="146">
        <v>0</v>
      </c>
      <c r="CK52" s="146">
        <v>0</v>
      </c>
      <c r="CL52" s="146">
        <v>451811</v>
      </c>
      <c r="CM52" s="146">
        <v>-407049</v>
      </c>
      <c r="CN52" s="146">
        <v>57980</v>
      </c>
      <c r="CO52" s="146">
        <v>-50249</v>
      </c>
      <c r="CP52" s="146">
        <v>0</v>
      </c>
      <c r="CQ52" s="146">
        <v>0</v>
      </c>
      <c r="CR52" s="146">
        <v>0</v>
      </c>
      <c r="CS52" s="146">
        <v>0</v>
      </c>
      <c r="CT52" s="146">
        <v>0</v>
      </c>
      <c r="CU52" s="146">
        <v>0</v>
      </c>
      <c r="CV52" s="146">
        <v>0</v>
      </c>
      <c r="CW52" s="146">
        <v>0</v>
      </c>
      <c r="CX52" s="146">
        <v>199085</v>
      </c>
      <c r="CY52" s="146">
        <v>0</v>
      </c>
      <c r="CZ52" s="146">
        <v>0</v>
      </c>
      <c r="DA52" s="146">
        <v>0</v>
      </c>
      <c r="DB52" s="146">
        <v>0</v>
      </c>
      <c r="DC52" s="146">
        <v>0</v>
      </c>
      <c r="DD52" s="146">
        <v>0</v>
      </c>
      <c r="DE52" s="146">
        <v>962429</v>
      </c>
      <c r="DF52" s="146">
        <v>125472</v>
      </c>
      <c r="DG52" s="146">
        <v>32888</v>
      </c>
      <c r="DH52" s="146">
        <v>28616</v>
      </c>
      <c r="DI52" s="146">
        <v>0</v>
      </c>
      <c r="DJ52" s="146">
        <v>0</v>
      </c>
      <c r="DK52" s="146">
        <v>0</v>
      </c>
      <c r="DL52" s="146">
        <v>0</v>
      </c>
      <c r="DM52" s="146">
        <v>34845</v>
      </c>
      <c r="DN52" s="146">
        <v>221821</v>
      </c>
      <c r="DO52" s="146">
        <v>0</v>
      </c>
      <c r="DP52" s="146">
        <v>24654</v>
      </c>
      <c r="DQ52" s="146">
        <v>0</v>
      </c>
      <c r="DR52" s="146">
        <v>0</v>
      </c>
      <c r="DS52" s="146">
        <v>0</v>
      </c>
      <c r="DT52" s="146">
        <v>24654</v>
      </c>
      <c r="DU52" s="146">
        <v>0</v>
      </c>
      <c r="DV52" s="146">
        <v>0</v>
      </c>
      <c r="DW52" s="146">
        <v>0</v>
      </c>
      <c r="DX52" s="146">
        <v>0</v>
      </c>
      <c r="DY52" s="146">
        <v>0</v>
      </c>
      <c r="DZ52" s="146">
        <v>246475</v>
      </c>
      <c r="EA52" s="146">
        <v>715954</v>
      </c>
      <c r="EB52" s="146">
        <v>0</v>
      </c>
      <c r="EC52" s="146">
        <v>0</v>
      </c>
      <c r="ED52" s="146">
        <v>0</v>
      </c>
      <c r="EE52" s="146">
        <v>0</v>
      </c>
      <c r="EF52" s="146">
        <v>0</v>
      </c>
      <c r="EG52" s="146">
        <v>0</v>
      </c>
      <c r="EH52" s="146">
        <v>715954</v>
      </c>
      <c r="EI52" s="146">
        <v>962429</v>
      </c>
      <c r="EJ52" s="146">
        <v>715954</v>
      </c>
      <c r="EK52" s="146">
        <v>3247189</v>
      </c>
      <c r="EL52" s="146">
        <v>0</v>
      </c>
      <c r="EM52" s="146">
        <v>0</v>
      </c>
      <c r="EN52" s="146">
        <v>0</v>
      </c>
      <c r="EO52" s="146">
        <v>0</v>
      </c>
      <c r="EP52" s="146">
        <v>0</v>
      </c>
      <c r="EQ52" s="146">
        <v>3536780</v>
      </c>
      <c r="ER52" s="146">
        <v>0</v>
      </c>
      <c r="ES52" s="146">
        <v>50000</v>
      </c>
      <c r="ET52" s="146">
        <v>0</v>
      </c>
      <c r="EU52" s="146">
        <v>0</v>
      </c>
      <c r="EV52" s="146">
        <v>1</v>
      </c>
      <c r="EW52" s="146">
        <v>0</v>
      </c>
      <c r="EX52" s="146">
        <v>0</v>
      </c>
      <c r="EY52" s="146">
        <v>376362</v>
      </c>
    </row>
    <row r="53" spans="1:155" ht="13.5" x14ac:dyDescent="0.25">
      <c r="A53" s="136" t="s">
        <v>265</v>
      </c>
      <c r="B53" s="136" t="s">
        <v>266</v>
      </c>
      <c r="C53" s="142">
        <v>45519</v>
      </c>
      <c r="D53" s="146">
        <v>190331</v>
      </c>
      <c r="E53" s="146">
        <v>0</v>
      </c>
      <c r="F53" s="146">
        <v>0</v>
      </c>
      <c r="G53" s="146">
        <v>55235</v>
      </c>
      <c r="H53" s="146">
        <v>3952</v>
      </c>
      <c r="I53" s="146">
        <v>-3428</v>
      </c>
      <c r="J53" s="146">
        <v>5378</v>
      </c>
      <c r="K53" s="146">
        <v>0</v>
      </c>
      <c r="L53" s="146">
        <v>13506</v>
      </c>
      <c r="M53" s="146">
        <v>0</v>
      </c>
      <c r="N53" s="146">
        <v>264974</v>
      </c>
      <c r="O53" s="146">
        <v>10250</v>
      </c>
      <c r="P53" s="146">
        <v>183793</v>
      </c>
      <c r="Q53" s="146">
        <v>-176039</v>
      </c>
      <c r="R53" s="146">
        <v>3776911</v>
      </c>
      <c r="S53" s="146">
        <v>-2239741</v>
      </c>
      <c r="T53" s="146">
        <v>0</v>
      </c>
      <c r="U53" s="146">
        <v>0</v>
      </c>
      <c r="V53" s="146">
        <v>787020</v>
      </c>
      <c r="W53" s="146">
        <v>-776233</v>
      </c>
      <c r="X53" s="146">
        <v>52367</v>
      </c>
      <c r="Y53" s="146">
        <v>-50912</v>
      </c>
      <c r="Z53" s="146">
        <v>0</v>
      </c>
      <c r="AA53" s="146">
        <v>0</v>
      </c>
      <c r="AB53" s="146">
        <v>0</v>
      </c>
      <c r="AC53" s="146">
        <v>0</v>
      </c>
      <c r="AD53" s="146">
        <v>0</v>
      </c>
      <c r="AE53" s="146"/>
      <c r="AF53" s="146"/>
      <c r="AG53" s="146">
        <v>0</v>
      </c>
      <c r="AH53" s="146">
        <v>0</v>
      </c>
      <c r="AI53" s="146">
        <v>1567416</v>
      </c>
      <c r="AJ53" s="146">
        <v>0</v>
      </c>
      <c r="AK53" s="146">
        <v>0</v>
      </c>
      <c r="AL53" s="146">
        <v>-30</v>
      </c>
      <c r="AM53" s="146">
        <v>0</v>
      </c>
      <c r="AN53" s="146">
        <v>-30</v>
      </c>
      <c r="AO53" s="146">
        <v>1832360</v>
      </c>
      <c r="AP53" s="146">
        <v>34697</v>
      </c>
      <c r="AQ53" s="146">
        <v>145184</v>
      </c>
      <c r="AR53" s="146">
        <v>0</v>
      </c>
      <c r="AS53" s="146">
        <v>0</v>
      </c>
      <c r="AT53" s="146">
        <v>0</v>
      </c>
      <c r="AU53" s="146">
        <v>0</v>
      </c>
      <c r="AV53" s="146">
        <v>0</v>
      </c>
      <c r="AW53" s="146">
        <v>114939</v>
      </c>
      <c r="AX53" s="146">
        <v>294820</v>
      </c>
      <c r="AY53" s="146">
        <v>0</v>
      </c>
      <c r="AZ53" s="146">
        <v>0</v>
      </c>
      <c r="BA53" s="146">
        <v>0</v>
      </c>
      <c r="BB53" s="146">
        <v>0</v>
      </c>
      <c r="BC53" s="146">
        <v>0</v>
      </c>
      <c r="BD53" s="146">
        <v>0</v>
      </c>
      <c r="BE53" s="146">
        <v>0</v>
      </c>
      <c r="BF53" s="146">
        <v>0</v>
      </c>
      <c r="BG53" s="146">
        <v>0</v>
      </c>
      <c r="BH53" s="146">
        <v>0</v>
      </c>
      <c r="BI53" s="146">
        <v>0</v>
      </c>
      <c r="BJ53" s="146">
        <v>294820</v>
      </c>
      <c r="BK53" s="146">
        <v>1537540</v>
      </c>
      <c r="BL53" s="146">
        <v>0</v>
      </c>
      <c r="BM53" s="146">
        <v>0</v>
      </c>
      <c r="BN53" s="146">
        <v>0</v>
      </c>
      <c r="BO53" s="146">
        <v>0</v>
      </c>
      <c r="BP53" s="146">
        <v>0</v>
      </c>
      <c r="BQ53" s="146">
        <v>0</v>
      </c>
      <c r="BR53" s="146">
        <v>1537540</v>
      </c>
      <c r="BS53" s="146">
        <v>1832360</v>
      </c>
      <c r="BT53" s="146">
        <v>115527</v>
      </c>
      <c r="BU53" s="146">
        <v>0</v>
      </c>
      <c r="BV53" s="146">
        <v>0</v>
      </c>
      <c r="BW53" s="146">
        <v>369793</v>
      </c>
      <c r="BX53" s="146">
        <v>0</v>
      </c>
      <c r="BY53" s="146">
        <v>-3428</v>
      </c>
      <c r="BZ53" s="146">
        <v>5378</v>
      </c>
      <c r="CA53" s="146">
        <v>0</v>
      </c>
      <c r="CB53" s="146">
        <v>19403</v>
      </c>
      <c r="CC53" s="146">
        <v>0</v>
      </c>
      <c r="CD53" s="146">
        <v>506673</v>
      </c>
      <c r="CE53" s="146">
        <v>10250</v>
      </c>
      <c r="CF53" s="146">
        <v>183793</v>
      </c>
      <c r="CG53" s="146">
        <v>-171313</v>
      </c>
      <c r="CH53" s="146">
        <v>3776911</v>
      </c>
      <c r="CI53" s="146">
        <v>-2182844</v>
      </c>
      <c r="CJ53" s="146">
        <v>0</v>
      </c>
      <c r="CK53" s="146">
        <v>0</v>
      </c>
      <c r="CL53" s="146">
        <v>787020</v>
      </c>
      <c r="CM53" s="146">
        <v>-768651</v>
      </c>
      <c r="CN53" s="146">
        <v>52367</v>
      </c>
      <c r="CO53" s="146">
        <v>-39275</v>
      </c>
      <c r="CP53" s="146">
        <v>0</v>
      </c>
      <c r="CQ53" s="146">
        <v>0</v>
      </c>
      <c r="CR53" s="146">
        <v>0</v>
      </c>
      <c r="CS53" s="146">
        <v>0</v>
      </c>
      <c r="CT53" s="146">
        <v>0</v>
      </c>
      <c r="CU53" s="146"/>
      <c r="CV53" s="146"/>
      <c r="CW53" s="146">
        <v>0</v>
      </c>
      <c r="CX53" s="146">
        <v>0</v>
      </c>
      <c r="CY53" s="146">
        <v>1648258</v>
      </c>
      <c r="CZ53" s="146">
        <v>0</v>
      </c>
      <c r="DA53" s="146">
        <v>0</v>
      </c>
      <c r="DB53" s="146">
        <v>878</v>
      </c>
      <c r="DC53" s="146">
        <v>0</v>
      </c>
      <c r="DD53" s="146">
        <v>878</v>
      </c>
      <c r="DE53" s="146">
        <v>2155809</v>
      </c>
      <c r="DF53" s="146">
        <v>72104</v>
      </c>
      <c r="DG53" s="146">
        <v>170786</v>
      </c>
      <c r="DH53" s="146">
        <v>0</v>
      </c>
      <c r="DI53" s="146">
        <v>0</v>
      </c>
      <c r="DJ53" s="146">
        <v>0</v>
      </c>
      <c r="DK53" s="146">
        <v>0</v>
      </c>
      <c r="DL53" s="146">
        <v>0</v>
      </c>
      <c r="DM53" s="146">
        <v>194593</v>
      </c>
      <c r="DN53" s="146">
        <v>437483</v>
      </c>
      <c r="DO53" s="146">
        <v>0</v>
      </c>
      <c r="DP53" s="146">
        <v>0</v>
      </c>
      <c r="DQ53" s="146">
        <v>0</v>
      </c>
      <c r="DR53" s="146">
        <v>0</v>
      </c>
      <c r="DS53" s="146">
        <v>0</v>
      </c>
      <c r="DT53" s="146">
        <v>0</v>
      </c>
      <c r="DU53" s="146">
        <v>0</v>
      </c>
      <c r="DV53" s="146">
        <v>0</v>
      </c>
      <c r="DW53" s="146">
        <v>0</v>
      </c>
      <c r="DX53" s="146">
        <v>0</v>
      </c>
      <c r="DY53" s="146">
        <v>0</v>
      </c>
      <c r="DZ53" s="146">
        <v>437483</v>
      </c>
      <c r="EA53" s="146">
        <v>1718326</v>
      </c>
      <c r="EB53" s="146">
        <v>0</v>
      </c>
      <c r="EC53" s="146">
        <v>0</v>
      </c>
      <c r="ED53" s="146">
        <v>0</v>
      </c>
      <c r="EE53" s="146">
        <v>0</v>
      </c>
      <c r="EF53" s="146">
        <v>0</v>
      </c>
      <c r="EG53" s="146">
        <v>0</v>
      </c>
      <c r="EH53" s="146">
        <v>1718326</v>
      </c>
      <c r="EI53" s="146">
        <v>2155809</v>
      </c>
      <c r="EJ53" s="146">
        <v>1718326</v>
      </c>
      <c r="EK53" s="146">
        <v>2843861</v>
      </c>
      <c r="EL53" s="146">
        <v>0</v>
      </c>
      <c r="EM53" s="146">
        <v>0</v>
      </c>
      <c r="EN53" s="146">
        <v>0</v>
      </c>
      <c r="EO53" s="146">
        <v>0</v>
      </c>
      <c r="EP53" s="146">
        <v>0</v>
      </c>
      <c r="EQ53" s="146">
        <v>2975303</v>
      </c>
      <c r="ER53" s="146">
        <v>0</v>
      </c>
      <c r="ES53" s="146">
        <v>0</v>
      </c>
      <c r="ET53" s="146">
        <v>0</v>
      </c>
      <c r="EU53" s="146">
        <v>0</v>
      </c>
      <c r="EV53" s="146">
        <v>49344</v>
      </c>
      <c r="EW53" s="146">
        <v>0</v>
      </c>
      <c r="EX53" s="146">
        <v>0</v>
      </c>
      <c r="EY53" s="146">
        <v>1537540</v>
      </c>
    </row>
    <row r="54" spans="1:155" ht="13.5" x14ac:dyDescent="0.25">
      <c r="A54" s="136" t="s">
        <v>265</v>
      </c>
      <c r="B54" s="136" t="s">
        <v>386</v>
      </c>
      <c r="C54" s="142">
        <v>45657</v>
      </c>
      <c r="D54" s="146">
        <v>102133</v>
      </c>
      <c r="E54" s="146">
        <v>0</v>
      </c>
      <c r="F54" s="146">
        <v>0</v>
      </c>
      <c r="G54" s="146">
        <v>541308</v>
      </c>
      <c r="H54" s="146">
        <v>0</v>
      </c>
      <c r="I54" s="146">
        <v>-25281</v>
      </c>
      <c r="J54" s="146">
        <v>0</v>
      </c>
      <c r="K54" s="146">
        <v>38054</v>
      </c>
      <c r="L54" s="146">
        <v>26</v>
      </c>
      <c r="M54" s="146">
        <v>-270882</v>
      </c>
      <c r="N54" s="146">
        <v>385358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6">
        <v>0</v>
      </c>
      <c r="W54" s="146">
        <v>0</v>
      </c>
      <c r="X54" s="146">
        <v>0</v>
      </c>
      <c r="Y54" s="146">
        <v>0</v>
      </c>
      <c r="Z54" s="146">
        <v>36567</v>
      </c>
      <c r="AA54" s="146">
        <v>-609</v>
      </c>
      <c r="AB54" s="146">
        <v>0</v>
      </c>
      <c r="AC54" s="146">
        <v>0</v>
      </c>
      <c r="AD54" s="146">
        <v>0</v>
      </c>
      <c r="AE54" s="146">
        <v>0</v>
      </c>
      <c r="AF54" s="146">
        <v>0</v>
      </c>
      <c r="AG54" s="146">
        <v>0</v>
      </c>
      <c r="AH54" s="146">
        <v>35958</v>
      </c>
      <c r="AI54" s="146">
        <v>0</v>
      </c>
      <c r="AJ54" s="146">
        <v>0</v>
      </c>
      <c r="AK54" s="146">
        <v>-9952</v>
      </c>
      <c r="AL54" s="146">
        <v>0</v>
      </c>
      <c r="AM54" s="146">
        <v>0</v>
      </c>
      <c r="AN54" s="146">
        <v>-9952</v>
      </c>
      <c r="AO54" s="146">
        <v>411364</v>
      </c>
      <c r="AP54" s="146">
        <v>146753</v>
      </c>
      <c r="AQ54" s="146">
        <v>246420</v>
      </c>
      <c r="AR54" s="146">
        <v>6815</v>
      </c>
      <c r="AS54" s="146">
        <v>0</v>
      </c>
      <c r="AT54" s="146">
        <v>0</v>
      </c>
      <c r="AU54" s="146">
        <v>0</v>
      </c>
      <c r="AV54" s="146">
        <v>0</v>
      </c>
      <c r="AW54" s="146">
        <v>24594</v>
      </c>
      <c r="AX54" s="146">
        <v>424582</v>
      </c>
      <c r="AY54" s="146">
        <v>0</v>
      </c>
      <c r="AZ54" s="146">
        <v>102700</v>
      </c>
      <c r="BA54" s="146">
        <v>0</v>
      </c>
      <c r="BB54" s="146">
        <v>0</v>
      </c>
      <c r="BC54" s="146">
        <v>0</v>
      </c>
      <c r="BD54" s="146">
        <v>102700</v>
      </c>
      <c r="BE54" s="146">
        <v>0</v>
      </c>
      <c r="BF54" s="146">
        <v>0</v>
      </c>
      <c r="BG54" s="146">
        <v>0</v>
      </c>
      <c r="BH54" s="146">
        <v>0</v>
      </c>
      <c r="BI54" s="146">
        <v>0</v>
      </c>
      <c r="BJ54" s="146">
        <v>527282</v>
      </c>
      <c r="BK54" s="146">
        <v>-115918</v>
      </c>
      <c r="BL54" s="146">
        <v>0</v>
      </c>
      <c r="BM54" s="146">
        <v>0</v>
      </c>
      <c r="BN54" s="146">
        <v>0</v>
      </c>
      <c r="BO54" s="146">
        <v>0</v>
      </c>
      <c r="BP54" s="146">
        <v>0</v>
      </c>
      <c r="BQ54" s="146">
        <v>0</v>
      </c>
      <c r="BR54" s="146">
        <v>-115918</v>
      </c>
      <c r="BS54" s="146">
        <v>411364</v>
      </c>
      <c r="BT54" s="146">
        <v>0</v>
      </c>
      <c r="BU54" s="146">
        <v>0</v>
      </c>
      <c r="BV54" s="146">
        <v>0</v>
      </c>
      <c r="BW54" s="146">
        <v>0</v>
      </c>
      <c r="BX54" s="146">
        <v>0</v>
      </c>
      <c r="BY54" s="146">
        <v>0</v>
      </c>
      <c r="BZ54" s="146">
        <v>0</v>
      </c>
      <c r="CA54" s="146">
        <v>0</v>
      </c>
      <c r="CB54" s="146">
        <v>0</v>
      </c>
      <c r="CC54" s="146">
        <v>0</v>
      </c>
      <c r="CD54" s="146">
        <v>0</v>
      </c>
      <c r="CE54" s="146">
        <v>0</v>
      </c>
      <c r="CF54" s="146">
        <v>0</v>
      </c>
      <c r="CG54" s="146">
        <v>0</v>
      </c>
      <c r="CH54" s="146">
        <v>0</v>
      </c>
      <c r="CI54" s="146">
        <v>0</v>
      </c>
      <c r="CJ54" s="146">
        <v>0</v>
      </c>
      <c r="CK54" s="146">
        <v>0</v>
      </c>
      <c r="CL54" s="146">
        <v>0</v>
      </c>
      <c r="CM54" s="146">
        <v>0</v>
      </c>
      <c r="CN54" s="146">
        <v>0</v>
      </c>
      <c r="CO54" s="146">
        <v>0</v>
      </c>
      <c r="CP54" s="146">
        <v>0</v>
      </c>
      <c r="CQ54" s="146">
        <v>0</v>
      </c>
      <c r="CR54" s="146">
        <v>0</v>
      </c>
      <c r="CS54" s="146">
        <v>0</v>
      </c>
      <c r="CT54" s="146">
        <v>0</v>
      </c>
      <c r="CU54" s="146">
        <v>0</v>
      </c>
      <c r="CV54" s="146">
        <v>0</v>
      </c>
      <c r="CW54" s="146">
        <v>0</v>
      </c>
      <c r="CX54" s="146">
        <v>0</v>
      </c>
      <c r="CY54" s="146">
        <v>0</v>
      </c>
      <c r="CZ54" s="146">
        <v>0</v>
      </c>
      <c r="DA54" s="146">
        <v>0</v>
      </c>
      <c r="DB54" s="146">
        <v>0</v>
      </c>
      <c r="DC54" s="146">
        <v>0</v>
      </c>
      <c r="DD54" s="146">
        <v>0</v>
      </c>
      <c r="DE54" s="146">
        <v>0</v>
      </c>
      <c r="DF54" s="146">
        <v>0</v>
      </c>
      <c r="DG54" s="146">
        <v>0</v>
      </c>
      <c r="DH54" s="146">
        <v>0</v>
      </c>
      <c r="DI54" s="146">
        <v>0</v>
      </c>
      <c r="DJ54" s="146">
        <v>0</v>
      </c>
      <c r="DK54" s="146">
        <v>0</v>
      </c>
      <c r="DL54" s="146">
        <v>0</v>
      </c>
      <c r="DM54" s="146">
        <v>0</v>
      </c>
      <c r="DN54" s="146">
        <v>0</v>
      </c>
      <c r="DO54" s="146">
        <v>0</v>
      </c>
      <c r="DP54" s="146">
        <v>0</v>
      </c>
      <c r="DQ54" s="146">
        <v>0</v>
      </c>
      <c r="DR54" s="146">
        <v>0</v>
      </c>
      <c r="DS54" s="146">
        <v>0</v>
      </c>
      <c r="DT54" s="146">
        <v>0</v>
      </c>
      <c r="DU54" s="146">
        <v>0</v>
      </c>
      <c r="DV54" s="146">
        <v>0</v>
      </c>
      <c r="DW54" s="146">
        <v>0</v>
      </c>
      <c r="DX54" s="146">
        <v>0</v>
      </c>
      <c r="DY54" s="146">
        <v>0</v>
      </c>
      <c r="DZ54" s="146">
        <v>0</v>
      </c>
      <c r="EA54" s="146">
        <v>0</v>
      </c>
      <c r="EB54" s="146">
        <v>0</v>
      </c>
      <c r="EC54" s="146">
        <v>0</v>
      </c>
      <c r="ED54" s="146">
        <v>0</v>
      </c>
      <c r="EE54" s="146">
        <v>0</v>
      </c>
      <c r="EF54" s="146">
        <v>0</v>
      </c>
      <c r="EG54" s="146">
        <v>0</v>
      </c>
      <c r="EH54" s="146">
        <v>0</v>
      </c>
      <c r="EI54" s="146">
        <v>0</v>
      </c>
      <c r="EJ54" s="146">
        <v>0</v>
      </c>
      <c r="EK54" s="146">
        <v>1695311</v>
      </c>
      <c r="EL54" s="146">
        <v>0</v>
      </c>
      <c r="EM54" s="146">
        <v>0</v>
      </c>
      <c r="EN54" s="146">
        <v>0</v>
      </c>
      <c r="EO54" s="146">
        <v>0</v>
      </c>
      <c r="EP54" s="146">
        <v>0</v>
      </c>
      <c r="EQ54" s="146">
        <v>1811229</v>
      </c>
      <c r="ER54" s="146">
        <v>0</v>
      </c>
      <c r="ES54" s="146">
        <v>0</v>
      </c>
      <c r="ET54" s="146">
        <v>0</v>
      </c>
      <c r="EU54" s="146">
        <v>0</v>
      </c>
      <c r="EV54" s="146">
        <v>0</v>
      </c>
      <c r="EW54" s="146">
        <v>0</v>
      </c>
      <c r="EX54" s="146">
        <v>0</v>
      </c>
      <c r="EY54" s="146">
        <v>-115918</v>
      </c>
    </row>
    <row r="55" spans="1:155" ht="13.5" x14ac:dyDescent="0.25">
      <c r="A55" s="136" t="s">
        <v>267</v>
      </c>
      <c r="B55" s="141"/>
      <c r="C55" s="142">
        <v>45657</v>
      </c>
      <c r="D55" s="146">
        <v>754302</v>
      </c>
      <c r="E55" s="146">
        <v>-4</v>
      </c>
      <c r="F55" s="146">
        <v>0</v>
      </c>
      <c r="G55" s="146">
        <v>267621</v>
      </c>
      <c r="H55" s="146">
        <v>-825</v>
      </c>
      <c r="I55" s="146">
        <v>-32900</v>
      </c>
      <c r="J55" s="146">
        <v>0</v>
      </c>
      <c r="K55" s="146">
        <v>6251</v>
      </c>
      <c r="L55" s="146">
        <v>0</v>
      </c>
      <c r="M55" s="146">
        <v>0</v>
      </c>
      <c r="N55" s="146">
        <v>994445</v>
      </c>
      <c r="O55" s="146">
        <v>0</v>
      </c>
      <c r="P55" s="146">
        <v>146807</v>
      </c>
      <c r="Q55" s="146">
        <v>-41762</v>
      </c>
      <c r="R55" s="146">
        <v>521863</v>
      </c>
      <c r="S55" s="146">
        <v>-392812</v>
      </c>
      <c r="T55" s="146">
        <v>0</v>
      </c>
      <c r="U55" s="146">
        <v>0</v>
      </c>
      <c r="V55" s="146">
        <v>794617</v>
      </c>
      <c r="W55" s="146">
        <v>-709577</v>
      </c>
      <c r="X55" s="146">
        <v>0</v>
      </c>
      <c r="Y55" s="146">
        <v>0</v>
      </c>
      <c r="Z55" s="146">
        <v>0</v>
      </c>
      <c r="AA55" s="146">
        <v>0</v>
      </c>
      <c r="AB55" s="146">
        <v>0</v>
      </c>
      <c r="AC55" s="146">
        <v>0</v>
      </c>
      <c r="AD55" s="146">
        <v>39496</v>
      </c>
      <c r="AE55" s="146">
        <v>-14725</v>
      </c>
      <c r="AF55" s="146">
        <v>0</v>
      </c>
      <c r="AG55" s="146">
        <v>19006</v>
      </c>
      <c r="AH55" s="146">
        <v>362913</v>
      </c>
      <c r="AI55" s="146">
        <v>0</v>
      </c>
      <c r="AJ55" s="146">
        <v>0</v>
      </c>
      <c r="AK55" s="146">
        <v>0</v>
      </c>
      <c r="AL55" s="146">
        <v>0</v>
      </c>
      <c r="AM55" s="146">
        <v>298000</v>
      </c>
      <c r="AN55" s="146">
        <v>298000</v>
      </c>
      <c r="AO55" s="146">
        <v>1655358</v>
      </c>
      <c r="AP55" s="146">
        <v>208629</v>
      </c>
      <c r="AQ55" s="146">
        <v>153815</v>
      </c>
      <c r="AR55" s="146">
        <v>49370</v>
      </c>
      <c r="AS55" s="146">
        <v>0</v>
      </c>
      <c r="AT55" s="146">
        <v>0</v>
      </c>
      <c r="AU55" s="146">
        <v>0</v>
      </c>
      <c r="AV55" s="146">
        <v>0</v>
      </c>
      <c r="AW55" s="146">
        <v>50928</v>
      </c>
      <c r="AX55" s="146">
        <v>462742</v>
      </c>
      <c r="AY55" s="146">
        <v>239604</v>
      </c>
      <c r="AZ55" s="146">
        <v>0</v>
      </c>
      <c r="BA55" s="146">
        <v>0</v>
      </c>
      <c r="BB55" s="146">
        <v>23557</v>
      </c>
      <c r="BC55" s="146">
        <v>0</v>
      </c>
      <c r="BD55" s="146">
        <v>263161</v>
      </c>
      <c r="BE55" s="146">
        <v>0</v>
      </c>
      <c r="BF55" s="146">
        <v>0</v>
      </c>
      <c r="BG55" s="146">
        <v>0</v>
      </c>
      <c r="BH55" s="146">
        <v>0</v>
      </c>
      <c r="BI55" s="146">
        <v>0</v>
      </c>
      <c r="BJ55" s="146">
        <v>725903</v>
      </c>
      <c r="BK55" s="146">
        <v>929455</v>
      </c>
      <c r="BL55" s="146">
        <v>0</v>
      </c>
      <c r="BM55" s="146">
        <v>0</v>
      </c>
      <c r="BN55" s="146">
        <v>0</v>
      </c>
      <c r="BO55" s="146">
        <v>0</v>
      </c>
      <c r="BP55" s="146">
        <v>0</v>
      </c>
      <c r="BQ55" s="146">
        <v>0</v>
      </c>
      <c r="BR55" s="146">
        <v>929455</v>
      </c>
      <c r="BS55" s="146">
        <v>1655358</v>
      </c>
      <c r="BT55" s="146">
        <v>1099609</v>
      </c>
      <c r="BU55" s="146">
        <v>0</v>
      </c>
      <c r="BV55" s="146">
        <v>0</v>
      </c>
      <c r="BW55" s="146">
        <v>231004</v>
      </c>
      <c r="BX55" s="146">
        <v>0</v>
      </c>
      <c r="BY55" s="146">
        <v>-34732</v>
      </c>
      <c r="BZ55" s="146">
        <v>0</v>
      </c>
      <c r="CA55" s="146">
        <v>16447</v>
      </c>
      <c r="CB55" s="146">
        <v>0</v>
      </c>
      <c r="CC55" s="146">
        <v>0</v>
      </c>
      <c r="CD55" s="146">
        <v>1312328</v>
      </c>
      <c r="CE55" s="146">
        <v>0</v>
      </c>
      <c r="CF55" s="146">
        <v>146807</v>
      </c>
      <c r="CG55" s="146">
        <v>-27181</v>
      </c>
      <c r="CH55" s="146">
        <v>453393</v>
      </c>
      <c r="CI55" s="146">
        <v>-367674</v>
      </c>
      <c r="CJ55" s="146">
        <v>0</v>
      </c>
      <c r="CK55" s="146">
        <v>0</v>
      </c>
      <c r="CL55" s="146">
        <v>769445</v>
      </c>
      <c r="CM55" s="146">
        <v>-703957</v>
      </c>
      <c r="CN55" s="146">
        <v>0</v>
      </c>
      <c r="CO55" s="146">
        <v>0</v>
      </c>
      <c r="CP55" s="146">
        <v>0</v>
      </c>
      <c r="CQ55" s="146">
        <v>0</v>
      </c>
      <c r="CR55" s="146">
        <v>0</v>
      </c>
      <c r="CS55" s="146">
        <v>0</v>
      </c>
      <c r="CT55" s="146">
        <v>0</v>
      </c>
      <c r="CU55" s="146">
        <v>0</v>
      </c>
      <c r="CV55" s="146">
        <v>0</v>
      </c>
      <c r="CW55" s="146">
        <v>4888</v>
      </c>
      <c r="CX55" s="146">
        <v>275721</v>
      </c>
      <c r="CY55" s="146">
        <v>0</v>
      </c>
      <c r="CZ55" s="146">
        <v>0</v>
      </c>
      <c r="DA55" s="146">
        <v>0</v>
      </c>
      <c r="DB55" s="146">
        <v>0</v>
      </c>
      <c r="DC55" s="146">
        <v>298000</v>
      </c>
      <c r="DD55" s="146">
        <v>298000</v>
      </c>
      <c r="DE55" s="146">
        <v>1886049</v>
      </c>
      <c r="DF55" s="146">
        <v>208883</v>
      </c>
      <c r="DG55" s="146">
        <v>139411</v>
      </c>
      <c r="DH55" s="146">
        <v>41012</v>
      </c>
      <c r="DI55" s="146">
        <v>0</v>
      </c>
      <c r="DJ55" s="146">
        <v>0</v>
      </c>
      <c r="DK55" s="146">
        <v>0</v>
      </c>
      <c r="DL55" s="146">
        <v>0</v>
      </c>
      <c r="DM55" s="146">
        <v>51024</v>
      </c>
      <c r="DN55" s="146">
        <v>440330</v>
      </c>
      <c r="DO55" s="146">
        <v>276453</v>
      </c>
      <c r="DP55" s="146">
        <v>4974</v>
      </c>
      <c r="DQ55" s="146">
        <v>0</v>
      </c>
      <c r="DR55" s="146">
        <v>0</v>
      </c>
      <c r="DS55" s="146">
        <v>0</v>
      </c>
      <c r="DT55" s="146">
        <v>281427</v>
      </c>
      <c r="DU55" s="146">
        <v>0</v>
      </c>
      <c r="DV55" s="146">
        <v>0</v>
      </c>
      <c r="DW55" s="146">
        <v>0</v>
      </c>
      <c r="DX55" s="146">
        <v>0</v>
      </c>
      <c r="DY55" s="146">
        <v>0</v>
      </c>
      <c r="DZ55" s="146">
        <v>721757</v>
      </c>
      <c r="EA55" s="146">
        <v>1164292</v>
      </c>
      <c r="EB55" s="146">
        <v>0</v>
      </c>
      <c r="EC55" s="146">
        <v>0</v>
      </c>
      <c r="ED55" s="146">
        <v>0</v>
      </c>
      <c r="EE55" s="146">
        <v>0</v>
      </c>
      <c r="EF55" s="146">
        <v>0</v>
      </c>
      <c r="EG55" s="146">
        <v>0</v>
      </c>
      <c r="EH55" s="146">
        <v>1164292</v>
      </c>
      <c r="EI55" s="146">
        <v>1886049</v>
      </c>
      <c r="EJ55" s="146">
        <v>1164292</v>
      </c>
      <c r="EK55" s="146">
        <v>6926865</v>
      </c>
      <c r="EL55" s="146">
        <v>0</v>
      </c>
      <c r="EM55" s="146">
        <v>0</v>
      </c>
      <c r="EN55" s="146">
        <v>0</v>
      </c>
      <c r="EO55" s="146">
        <v>0</v>
      </c>
      <c r="EP55" s="146">
        <v>0</v>
      </c>
      <c r="EQ55" s="146">
        <v>5973186</v>
      </c>
      <c r="ER55" s="146">
        <v>0</v>
      </c>
      <c r="ES55" s="146">
        <v>1188516</v>
      </c>
      <c r="ET55" s="146">
        <v>0</v>
      </c>
      <c r="EU55" s="146">
        <v>0</v>
      </c>
      <c r="EV55" s="146">
        <v>0</v>
      </c>
      <c r="EW55" s="146">
        <v>0</v>
      </c>
      <c r="EX55" s="146">
        <v>0</v>
      </c>
      <c r="EY55" s="146">
        <v>929455</v>
      </c>
    </row>
    <row r="56" spans="1:155" ht="13.5" x14ac:dyDescent="0.25">
      <c r="A56" s="136" t="s">
        <v>268</v>
      </c>
      <c r="B56" s="136" t="s">
        <v>269</v>
      </c>
      <c r="C56" s="142">
        <v>45657</v>
      </c>
      <c r="D56" s="146">
        <v>13494838</v>
      </c>
      <c r="E56" s="146">
        <v>88366448</v>
      </c>
      <c r="F56" s="146">
        <v>0</v>
      </c>
      <c r="G56" s="146">
        <v>10719833</v>
      </c>
      <c r="H56" s="146">
        <v>3369819</v>
      </c>
      <c r="I56" s="146">
        <v>0</v>
      </c>
      <c r="J56" s="146">
        <v>661891</v>
      </c>
      <c r="K56" s="146">
        <v>1599508</v>
      </c>
      <c r="L56" s="146">
        <v>0</v>
      </c>
      <c r="M56" s="146">
        <v>0</v>
      </c>
      <c r="N56" s="146">
        <v>118212337</v>
      </c>
      <c r="O56" s="146">
        <v>8990035</v>
      </c>
      <c r="P56" s="146">
        <v>17999909</v>
      </c>
      <c r="Q56" s="146">
        <v>-6469375</v>
      </c>
      <c r="R56" s="146">
        <v>394680094</v>
      </c>
      <c r="S56" s="146">
        <v>-146871109</v>
      </c>
      <c r="T56" s="146">
        <v>0</v>
      </c>
      <c r="U56" s="146">
        <v>0</v>
      </c>
      <c r="V56" s="146">
        <v>17737519</v>
      </c>
      <c r="W56" s="146">
        <v>-11259536</v>
      </c>
      <c r="X56" s="146">
        <v>902518</v>
      </c>
      <c r="Y56" s="146">
        <v>-667387</v>
      </c>
      <c r="Z56" s="146">
        <v>41120</v>
      </c>
      <c r="AA56" s="146">
        <v>-36005</v>
      </c>
      <c r="AB56" s="146">
        <v>13904783</v>
      </c>
      <c r="AC56" s="146">
        <v>-9687984</v>
      </c>
      <c r="AD56" s="146">
        <v>0</v>
      </c>
      <c r="AE56" s="146">
        <v>12161232</v>
      </c>
      <c r="AF56" s="146">
        <v>0</v>
      </c>
      <c r="AG56" s="146">
        <v>0</v>
      </c>
      <c r="AH56" s="146">
        <v>291425814</v>
      </c>
      <c r="AI56" s="146">
        <v>0</v>
      </c>
      <c r="AJ56" s="146">
        <v>0</v>
      </c>
      <c r="AK56" s="146">
        <v>0</v>
      </c>
      <c r="AL56" s="146">
        <v>0</v>
      </c>
      <c r="AM56" s="146">
        <v>1011309</v>
      </c>
      <c r="AN56" s="146">
        <v>1011309</v>
      </c>
      <c r="AO56" s="146">
        <v>410649460</v>
      </c>
      <c r="AP56" s="146">
        <v>7271112</v>
      </c>
      <c r="AQ56" s="146">
        <v>12614615</v>
      </c>
      <c r="AR56" s="146">
        <v>0</v>
      </c>
      <c r="AS56" s="146">
        <v>0</v>
      </c>
      <c r="AT56" s="146">
        <v>135029420</v>
      </c>
      <c r="AU56" s="146">
        <v>0</v>
      </c>
      <c r="AV56" s="146">
        <v>0</v>
      </c>
      <c r="AW56" s="146">
        <v>0</v>
      </c>
      <c r="AX56" s="146">
        <v>154915147</v>
      </c>
      <c r="AY56" s="146">
        <v>205683221</v>
      </c>
      <c r="AZ56" s="146">
        <v>0</v>
      </c>
      <c r="BA56" s="146">
        <v>0</v>
      </c>
      <c r="BB56" s="146">
        <v>8988289</v>
      </c>
      <c r="BC56" s="146">
        <v>0</v>
      </c>
      <c r="BD56" s="146">
        <v>214671510</v>
      </c>
      <c r="BE56" s="146">
        <v>0</v>
      </c>
      <c r="BF56" s="146">
        <v>0</v>
      </c>
      <c r="BG56" s="146">
        <v>0</v>
      </c>
      <c r="BH56" s="146">
        <v>0</v>
      </c>
      <c r="BI56" s="146">
        <v>0</v>
      </c>
      <c r="BJ56" s="146">
        <v>369586657</v>
      </c>
      <c r="BK56" s="146">
        <v>0</v>
      </c>
      <c r="BL56" s="146">
        <v>0</v>
      </c>
      <c r="BM56" s="146">
        <v>23795614</v>
      </c>
      <c r="BN56" s="146">
        <v>17267189</v>
      </c>
      <c r="BO56" s="146">
        <v>0</v>
      </c>
      <c r="BP56" s="146">
        <v>0</v>
      </c>
      <c r="BQ56" s="146">
        <v>0</v>
      </c>
      <c r="BR56" s="146">
        <v>41062803</v>
      </c>
      <c r="BS56" s="146">
        <v>410649460</v>
      </c>
      <c r="BT56" s="146">
        <v>7596735</v>
      </c>
      <c r="BU56" s="146">
        <v>82530335</v>
      </c>
      <c r="BV56" s="146">
        <v>0</v>
      </c>
      <c r="BW56" s="146">
        <v>10698571</v>
      </c>
      <c r="BX56" s="146">
        <v>5785468</v>
      </c>
      <c r="BY56" s="146">
        <v>0</v>
      </c>
      <c r="BZ56" s="146">
        <v>681951</v>
      </c>
      <c r="CA56" s="146">
        <v>1474025</v>
      </c>
      <c r="CB56" s="146">
        <v>0</v>
      </c>
      <c r="CC56" s="146">
        <v>0</v>
      </c>
      <c r="CD56" s="146">
        <v>108767085</v>
      </c>
      <c r="CE56" s="146">
        <v>9069135</v>
      </c>
      <c r="CF56" s="146">
        <v>17586046</v>
      </c>
      <c r="CG56" s="146">
        <v>-5644287</v>
      </c>
      <c r="CH56" s="146">
        <v>394182148</v>
      </c>
      <c r="CI56" s="146">
        <v>-133647096</v>
      </c>
      <c r="CJ56" s="146">
        <v>0</v>
      </c>
      <c r="CK56" s="146">
        <v>0</v>
      </c>
      <c r="CL56" s="146">
        <v>17147363</v>
      </c>
      <c r="CM56" s="146">
        <v>-9677164</v>
      </c>
      <c r="CN56" s="146">
        <v>880244</v>
      </c>
      <c r="CO56" s="146">
        <v>-583553</v>
      </c>
      <c r="CP56" s="146">
        <v>41120</v>
      </c>
      <c r="CQ56" s="146">
        <v>-34586</v>
      </c>
      <c r="CR56" s="146">
        <v>13608646</v>
      </c>
      <c r="CS56" s="146">
        <v>-8050566</v>
      </c>
      <c r="CT56" s="146">
        <v>0</v>
      </c>
      <c r="CU56" s="146">
        <v>1523962</v>
      </c>
      <c r="CV56" s="146">
        <v>0</v>
      </c>
      <c r="CW56" s="146">
        <v>0</v>
      </c>
      <c r="CX56" s="146">
        <v>296401412</v>
      </c>
      <c r="CY56" s="146">
        <v>0</v>
      </c>
      <c r="CZ56" s="146">
        <v>0</v>
      </c>
      <c r="DA56" s="146">
        <v>0</v>
      </c>
      <c r="DB56" s="146">
        <v>0</v>
      </c>
      <c r="DC56" s="146">
        <v>1059043</v>
      </c>
      <c r="DD56" s="146">
        <v>1059043</v>
      </c>
      <c r="DE56" s="146">
        <v>406227540</v>
      </c>
      <c r="DF56" s="146">
        <v>7948247</v>
      </c>
      <c r="DG56" s="146">
        <v>11655728</v>
      </c>
      <c r="DH56" s="146">
        <v>0</v>
      </c>
      <c r="DI56" s="146">
        <v>0</v>
      </c>
      <c r="DJ56" s="146">
        <v>127303355</v>
      </c>
      <c r="DK56" s="146">
        <v>0</v>
      </c>
      <c r="DL56" s="146">
        <v>0</v>
      </c>
      <c r="DM56" s="146">
        <v>0</v>
      </c>
      <c r="DN56" s="146">
        <v>146907330</v>
      </c>
      <c r="DO56" s="146">
        <v>217676468</v>
      </c>
      <c r="DP56" s="146">
        <v>0</v>
      </c>
      <c r="DQ56" s="146">
        <v>0</v>
      </c>
      <c r="DR56" s="146">
        <v>5689015</v>
      </c>
      <c r="DS56" s="146">
        <v>0</v>
      </c>
      <c r="DT56" s="146">
        <v>223365483</v>
      </c>
      <c r="DU56" s="146">
        <v>0</v>
      </c>
      <c r="DV56" s="146">
        <v>0</v>
      </c>
      <c r="DW56" s="146">
        <v>0</v>
      </c>
      <c r="DX56" s="146">
        <v>0</v>
      </c>
      <c r="DY56" s="146">
        <v>0</v>
      </c>
      <c r="DZ56" s="146">
        <v>370272813</v>
      </c>
      <c r="EA56" s="146">
        <v>0</v>
      </c>
      <c r="EB56" s="146">
        <v>0</v>
      </c>
      <c r="EC56" s="146">
        <v>28285423</v>
      </c>
      <c r="ED56" s="146">
        <v>7669304</v>
      </c>
      <c r="EE56" s="146">
        <v>0</v>
      </c>
      <c r="EF56" s="146">
        <v>0</v>
      </c>
      <c r="EG56" s="146">
        <v>0</v>
      </c>
      <c r="EH56" s="146">
        <v>35954727</v>
      </c>
      <c r="EI56" s="146">
        <v>406227540</v>
      </c>
      <c r="EJ56" s="146">
        <v>35954727</v>
      </c>
      <c r="EK56" s="146">
        <v>10749635</v>
      </c>
      <c r="EL56" s="146">
        <v>0</v>
      </c>
      <c r="EM56" s="146">
        <v>0</v>
      </c>
      <c r="EN56" s="146">
        <v>0</v>
      </c>
      <c r="EO56" s="146">
        <v>172722498</v>
      </c>
      <c r="EP56" s="146">
        <v>0</v>
      </c>
      <c r="EQ56" s="146">
        <v>10659414</v>
      </c>
      <c r="ER56" s="146">
        <v>0</v>
      </c>
      <c r="ES56" s="146">
        <v>0</v>
      </c>
      <c r="ET56" s="146">
        <v>0</v>
      </c>
      <c r="EU56" s="146">
        <v>0</v>
      </c>
      <c r="EV56" s="146">
        <v>0</v>
      </c>
      <c r="EW56" s="146">
        <v>167704643</v>
      </c>
      <c r="EX56" s="146">
        <v>0</v>
      </c>
      <c r="EY56" s="146">
        <v>41062803</v>
      </c>
    </row>
    <row r="57" spans="1:155" ht="13.5" x14ac:dyDescent="0.25">
      <c r="A57" s="136" t="s">
        <v>270</v>
      </c>
      <c r="B57" s="141"/>
      <c r="C57" s="142">
        <v>45351</v>
      </c>
      <c r="D57" s="146">
        <v>220369</v>
      </c>
      <c r="E57" s="146">
        <v>500000</v>
      </c>
      <c r="F57" s="146">
        <v>0</v>
      </c>
      <c r="G57" s="146">
        <v>533013</v>
      </c>
      <c r="H57" s="146">
        <v>2850</v>
      </c>
      <c r="I57" s="146">
        <v>-1576</v>
      </c>
      <c r="J57" s="146">
        <v>0</v>
      </c>
      <c r="K57" s="146">
        <v>30244</v>
      </c>
      <c r="L57" s="146">
        <v>3125</v>
      </c>
      <c r="M57" s="146">
        <v>361727</v>
      </c>
      <c r="N57" s="146">
        <v>1649752</v>
      </c>
      <c r="O57" s="146">
        <v>2784</v>
      </c>
      <c r="P57" s="146">
        <v>23327</v>
      </c>
      <c r="Q57" s="146">
        <v>-23327</v>
      </c>
      <c r="R57" s="146">
        <v>1009985</v>
      </c>
      <c r="S57" s="146">
        <v>-741884</v>
      </c>
      <c r="T57" s="146">
        <v>0</v>
      </c>
      <c r="U57" s="146">
        <v>0</v>
      </c>
      <c r="V57" s="146">
        <v>627601</v>
      </c>
      <c r="W57" s="146">
        <v>-578732</v>
      </c>
      <c r="X57" s="146">
        <v>95983</v>
      </c>
      <c r="Y57" s="146">
        <v>-53659</v>
      </c>
      <c r="Z57" s="146">
        <v>0</v>
      </c>
      <c r="AA57" s="146">
        <v>0</v>
      </c>
      <c r="AB57" s="146">
        <v>0</v>
      </c>
      <c r="AC57" s="146">
        <v>0</v>
      </c>
      <c r="AD57" s="146">
        <v>0</v>
      </c>
      <c r="AE57" s="146"/>
      <c r="AF57" s="146"/>
      <c r="AG57" s="146">
        <v>601043</v>
      </c>
      <c r="AH57" s="146">
        <v>0</v>
      </c>
      <c r="AI57" s="146">
        <v>963121</v>
      </c>
      <c r="AJ57" s="146">
        <v>0</v>
      </c>
      <c r="AK57" s="146">
        <v>0</v>
      </c>
      <c r="AL57" s="146">
        <v>0</v>
      </c>
      <c r="AM57" s="146">
        <v>1195</v>
      </c>
      <c r="AN57" s="146">
        <v>1195</v>
      </c>
      <c r="AO57" s="146">
        <v>2614068</v>
      </c>
      <c r="AP57" s="146">
        <v>314598</v>
      </c>
      <c r="AQ57" s="146">
        <v>135120</v>
      </c>
      <c r="AR57" s="146">
        <v>95619</v>
      </c>
      <c r="AS57" s="146">
        <v>30042</v>
      </c>
      <c r="AT57" s="146">
        <v>0</v>
      </c>
      <c r="AU57" s="146">
        <v>0</v>
      </c>
      <c r="AV57" s="146">
        <v>0</v>
      </c>
      <c r="AW57" s="146">
        <v>23415</v>
      </c>
      <c r="AX57" s="146">
        <v>598794</v>
      </c>
      <c r="AY57" s="146">
        <v>1380855</v>
      </c>
      <c r="AZ57" s="146">
        <v>0</v>
      </c>
      <c r="BA57" s="146">
        <v>0</v>
      </c>
      <c r="BB57" s="146">
        <v>0</v>
      </c>
      <c r="BC57" s="146">
        <v>0</v>
      </c>
      <c r="BD57" s="146">
        <v>1380855</v>
      </c>
      <c r="BE57" s="146">
        <v>0</v>
      </c>
      <c r="BF57" s="146">
        <v>0</v>
      </c>
      <c r="BG57" s="146">
        <v>0</v>
      </c>
      <c r="BH57" s="146">
        <v>0</v>
      </c>
      <c r="BI57" s="146">
        <v>0</v>
      </c>
      <c r="BJ57" s="146">
        <v>1979649</v>
      </c>
      <c r="BK57" s="146">
        <v>634417</v>
      </c>
      <c r="BL57" s="146">
        <v>0</v>
      </c>
      <c r="BM57" s="146">
        <v>0</v>
      </c>
      <c r="BN57" s="146">
        <v>0</v>
      </c>
      <c r="BO57" s="146">
        <v>0</v>
      </c>
      <c r="BP57" s="146">
        <v>0</v>
      </c>
      <c r="BQ57" s="146">
        <v>0</v>
      </c>
      <c r="BR57" s="146">
        <v>634417</v>
      </c>
      <c r="BS57" s="146">
        <v>2614066</v>
      </c>
      <c r="BT57" s="146">
        <v>-33339</v>
      </c>
      <c r="BU57" s="146">
        <v>0</v>
      </c>
      <c r="BV57" s="146">
        <v>0</v>
      </c>
      <c r="BW57" s="146">
        <v>356871</v>
      </c>
      <c r="BX57" s="146">
        <v>1882</v>
      </c>
      <c r="BY57" s="146">
        <v>0</v>
      </c>
      <c r="BZ57" s="146">
        <v>0</v>
      </c>
      <c r="CA57" s="146">
        <v>22221</v>
      </c>
      <c r="CB57" s="146">
        <v>0</v>
      </c>
      <c r="CC57" s="146">
        <v>225850</v>
      </c>
      <c r="CD57" s="146">
        <v>573485</v>
      </c>
      <c r="CE57" s="146">
        <v>2784</v>
      </c>
      <c r="CF57" s="146">
        <v>23327</v>
      </c>
      <c r="CG57" s="146">
        <v>-23327</v>
      </c>
      <c r="CH57" s="146">
        <v>992049</v>
      </c>
      <c r="CI57" s="146">
        <v>-716878</v>
      </c>
      <c r="CJ57" s="146">
        <v>0</v>
      </c>
      <c r="CK57" s="146">
        <v>0</v>
      </c>
      <c r="CL57" s="146">
        <v>627601</v>
      </c>
      <c r="CM57" s="146">
        <v>-559107</v>
      </c>
      <c r="CN57" s="146">
        <v>47148</v>
      </c>
      <c r="CO57" s="146">
        <v>-47148</v>
      </c>
      <c r="CP57" s="146">
        <v>0</v>
      </c>
      <c r="CQ57" s="146">
        <v>0</v>
      </c>
      <c r="CR57" s="146">
        <v>0</v>
      </c>
      <c r="CS57" s="146">
        <v>0</v>
      </c>
      <c r="CT57" s="146">
        <v>0</v>
      </c>
      <c r="CU57" s="146"/>
      <c r="CV57" s="146"/>
      <c r="CW57" s="146">
        <v>12461</v>
      </c>
      <c r="CX57" s="146">
        <v>0</v>
      </c>
      <c r="CY57" s="146">
        <v>358910</v>
      </c>
      <c r="CZ57" s="146">
        <v>0</v>
      </c>
      <c r="DA57" s="146">
        <v>0</v>
      </c>
      <c r="DB57" s="146">
        <v>0</v>
      </c>
      <c r="DC57" s="146">
        <v>1521</v>
      </c>
      <c r="DD57" s="146">
        <v>1521</v>
      </c>
      <c r="DE57" s="146">
        <v>933916</v>
      </c>
      <c r="DF57" s="146">
        <v>100586</v>
      </c>
      <c r="DG57" s="146">
        <v>109055</v>
      </c>
      <c r="DH57" s="146">
        <v>57547</v>
      </c>
      <c r="DI57" s="146">
        <v>90375</v>
      </c>
      <c r="DJ57" s="146">
        <v>0</v>
      </c>
      <c r="DK57" s="146">
        <v>0</v>
      </c>
      <c r="DL57" s="146">
        <v>0</v>
      </c>
      <c r="DM57" s="146">
        <v>28549</v>
      </c>
      <c r="DN57" s="146">
        <v>386112</v>
      </c>
      <c r="DO57" s="146">
        <v>556878</v>
      </c>
      <c r="DP57" s="146">
        <v>195121</v>
      </c>
      <c r="DQ57" s="146">
        <v>0</v>
      </c>
      <c r="DR57" s="146">
        <v>0</v>
      </c>
      <c r="DS57" s="146">
        <v>0</v>
      </c>
      <c r="DT57" s="146">
        <v>751999</v>
      </c>
      <c r="DU57" s="146">
        <v>0</v>
      </c>
      <c r="DV57" s="146">
        <v>0</v>
      </c>
      <c r="DW57" s="146">
        <v>0</v>
      </c>
      <c r="DX57" s="146">
        <v>0</v>
      </c>
      <c r="DY57" s="146">
        <v>0</v>
      </c>
      <c r="DZ57" s="146">
        <v>1138111</v>
      </c>
      <c r="EA57" s="146">
        <v>-204193</v>
      </c>
      <c r="EB57" s="146">
        <v>0</v>
      </c>
      <c r="EC57" s="146">
        <v>0</v>
      </c>
      <c r="ED57" s="146">
        <v>0</v>
      </c>
      <c r="EE57" s="146">
        <v>0</v>
      </c>
      <c r="EF57" s="146">
        <v>0</v>
      </c>
      <c r="EG57" s="146">
        <v>0</v>
      </c>
      <c r="EH57" s="146">
        <v>-204193</v>
      </c>
      <c r="EI57" s="146">
        <v>933918</v>
      </c>
      <c r="EJ57" s="146">
        <v>-204193</v>
      </c>
      <c r="EK57" s="146">
        <v>5417963</v>
      </c>
      <c r="EL57" s="146">
        <v>0</v>
      </c>
      <c r="EM57" s="146">
        <v>0</v>
      </c>
      <c r="EN57" s="146">
        <v>0</v>
      </c>
      <c r="EO57" s="146">
        <v>0</v>
      </c>
      <c r="EP57" s="146">
        <v>0</v>
      </c>
      <c r="EQ57" s="146">
        <v>4579352</v>
      </c>
      <c r="ER57" s="146">
        <v>0</v>
      </c>
      <c r="ES57" s="146">
        <v>0</v>
      </c>
      <c r="ET57" s="146">
        <v>0</v>
      </c>
      <c r="EU57" s="146">
        <v>0</v>
      </c>
      <c r="EV57" s="146">
        <v>1</v>
      </c>
      <c r="EW57" s="146">
        <v>0</v>
      </c>
      <c r="EX57" s="146">
        <v>0</v>
      </c>
      <c r="EY57" s="146">
        <v>634417</v>
      </c>
    </row>
    <row r="58" spans="1:155" ht="13.5" x14ac:dyDescent="0.25">
      <c r="A58" s="136" t="s">
        <v>271</v>
      </c>
      <c r="B58" s="141"/>
      <c r="C58" s="142">
        <v>45473</v>
      </c>
      <c r="D58" s="146"/>
      <c r="E58" s="146">
        <v>0</v>
      </c>
      <c r="F58" s="146">
        <v>0</v>
      </c>
      <c r="G58" s="146">
        <v>0</v>
      </c>
      <c r="H58" s="146">
        <v>0</v>
      </c>
      <c r="I58" s="146">
        <v>0</v>
      </c>
      <c r="J58" s="146">
        <v>0</v>
      </c>
      <c r="K58" s="146">
        <v>0</v>
      </c>
      <c r="L58" s="146">
        <v>0</v>
      </c>
      <c r="M58" s="146">
        <v>0</v>
      </c>
      <c r="N58" s="146">
        <v>0</v>
      </c>
      <c r="O58" s="146"/>
      <c r="P58" s="146">
        <v>0</v>
      </c>
      <c r="Q58" s="146">
        <v>0</v>
      </c>
      <c r="R58" s="146">
        <v>0</v>
      </c>
      <c r="S58" s="146">
        <v>0</v>
      </c>
      <c r="T58" s="146">
        <v>0</v>
      </c>
      <c r="U58" s="146">
        <v>0</v>
      </c>
      <c r="V58" s="146">
        <v>0</v>
      </c>
      <c r="W58" s="146">
        <v>0</v>
      </c>
      <c r="X58" s="146">
        <v>0</v>
      </c>
      <c r="Y58" s="146">
        <v>0</v>
      </c>
      <c r="Z58" s="146">
        <v>0</v>
      </c>
      <c r="AA58" s="146">
        <v>0</v>
      </c>
      <c r="AB58" s="146">
        <v>0</v>
      </c>
      <c r="AC58" s="146">
        <v>0</v>
      </c>
      <c r="AD58" s="146">
        <v>0</v>
      </c>
      <c r="AE58" s="146"/>
      <c r="AF58" s="146"/>
      <c r="AG58" s="146">
        <v>0</v>
      </c>
      <c r="AH58" s="146">
        <v>0</v>
      </c>
      <c r="AI58" s="146">
        <v>0</v>
      </c>
      <c r="AJ58" s="146">
        <v>0</v>
      </c>
      <c r="AK58" s="146">
        <v>0</v>
      </c>
      <c r="AL58" s="146">
        <v>0</v>
      </c>
      <c r="AM58" s="146">
        <v>0</v>
      </c>
      <c r="AN58" s="146">
        <v>0</v>
      </c>
      <c r="AO58" s="146">
        <v>0</v>
      </c>
      <c r="AP58" s="146">
        <v>0</v>
      </c>
      <c r="AQ58" s="146">
        <v>0</v>
      </c>
      <c r="AR58" s="146">
        <v>0</v>
      </c>
      <c r="AS58" s="146">
        <v>0</v>
      </c>
      <c r="AT58" s="146">
        <v>0</v>
      </c>
      <c r="AU58" s="146">
        <v>0</v>
      </c>
      <c r="AV58" s="146">
        <v>0</v>
      </c>
      <c r="AW58" s="146">
        <v>0</v>
      </c>
      <c r="AX58" s="146">
        <v>0</v>
      </c>
      <c r="AY58" s="146">
        <v>0</v>
      </c>
      <c r="AZ58" s="146">
        <v>0</v>
      </c>
      <c r="BA58" s="146">
        <v>0</v>
      </c>
      <c r="BB58" s="146">
        <v>0</v>
      </c>
      <c r="BC58" s="146">
        <v>0</v>
      </c>
      <c r="BD58" s="146">
        <v>0</v>
      </c>
      <c r="BE58" s="146">
        <v>0</v>
      </c>
      <c r="BF58" s="146">
        <v>0</v>
      </c>
      <c r="BG58" s="146">
        <v>0</v>
      </c>
      <c r="BH58" s="146">
        <v>0</v>
      </c>
      <c r="BI58" s="146">
        <v>0</v>
      </c>
      <c r="BJ58" s="146">
        <v>0</v>
      </c>
      <c r="BK58" s="146">
        <v>0</v>
      </c>
      <c r="BL58" s="146">
        <v>0</v>
      </c>
      <c r="BM58" s="146">
        <v>0</v>
      </c>
      <c r="BN58" s="146">
        <v>0</v>
      </c>
      <c r="BO58" s="146">
        <v>0</v>
      </c>
      <c r="BP58" s="146">
        <v>0</v>
      </c>
      <c r="BQ58" s="146">
        <v>0</v>
      </c>
      <c r="BR58" s="146">
        <v>0</v>
      </c>
      <c r="BS58" s="146">
        <v>0</v>
      </c>
      <c r="BT58" s="146">
        <v>0</v>
      </c>
      <c r="BU58" s="146">
        <v>0</v>
      </c>
      <c r="BV58" s="146">
        <v>0</v>
      </c>
      <c r="BW58" s="146">
        <v>0</v>
      </c>
      <c r="BX58" s="146">
        <v>0</v>
      </c>
      <c r="BY58" s="146">
        <v>0</v>
      </c>
      <c r="BZ58" s="146">
        <v>0</v>
      </c>
      <c r="CA58" s="146">
        <v>0</v>
      </c>
      <c r="CB58" s="146">
        <v>0</v>
      </c>
      <c r="CC58" s="146">
        <v>0</v>
      </c>
      <c r="CD58" s="146">
        <v>0</v>
      </c>
      <c r="CE58" s="146">
        <v>0</v>
      </c>
      <c r="CF58" s="146">
        <v>0</v>
      </c>
      <c r="CG58" s="146">
        <v>0</v>
      </c>
      <c r="CH58" s="146">
        <v>0</v>
      </c>
      <c r="CI58" s="146">
        <v>0</v>
      </c>
      <c r="CJ58" s="146">
        <v>0</v>
      </c>
      <c r="CK58" s="146">
        <v>0</v>
      </c>
      <c r="CL58" s="146">
        <v>0</v>
      </c>
      <c r="CM58" s="146">
        <v>0</v>
      </c>
      <c r="CN58" s="146">
        <v>0</v>
      </c>
      <c r="CO58" s="146">
        <v>0</v>
      </c>
      <c r="CP58" s="146">
        <v>0</v>
      </c>
      <c r="CQ58" s="146">
        <v>0</v>
      </c>
      <c r="CR58" s="146">
        <v>0</v>
      </c>
      <c r="CS58" s="146">
        <v>0</v>
      </c>
      <c r="CT58" s="146">
        <v>0</v>
      </c>
      <c r="CU58" s="146"/>
      <c r="CV58" s="146"/>
      <c r="CW58" s="146">
        <v>0</v>
      </c>
      <c r="CX58" s="146">
        <v>0</v>
      </c>
      <c r="CY58" s="146">
        <v>0</v>
      </c>
      <c r="CZ58" s="146">
        <v>0</v>
      </c>
      <c r="DA58" s="146">
        <v>0</v>
      </c>
      <c r="DB58" s="146">
        <v>0</v>
      </c>
      <c r="DC58" s="146">
        <v>0</v>
      </c>
      <c r="DD58" s="146">
        <v>0</v>
      </c>
      <c r="DE58" s="146">
        <v>0</v>
      </c>
      <c r="DF58" s="146">
        <v>0</v>
      </c>
      <c r="DG58" s="146">
        <v>0</v>
      </c>
      <c r="DH58" s="146">
        <v>0</v>
      </c>
      <c r="DI58" s="146">
        <v>0</v>
      </c>
      <c r="DJ58" s="146">
        <v>0</v>
      </c>
      <c r="DK58" s="146">
        <v>0</v>
      </c>
      <c r="DL58" s="146">
        <v>0</v>
      </c>
      <c r="DM58" s="146">
        <v>0</v>
      </c>
      <c r="DN58" s="146">
        <v>0</v>
      </c>
      <c r="DO58" s="146">
        <v>0</v>
      </c>
      <c r="DP58" s="146">
        <v>0</v>
      </c>
      <c r="DQ58" s="146">
        <v>0</v>
      </c>
      <c r="DR58" s="146">
        <v>0</v>
      </c>
      <c r="DS58" s="146">
        <v>0</v>
      </c>
      <c r="DT58" s="146">
        <v>0</v>
      </c>
      <c r="DU58" s="146">
        <v>0</v>
      </c>
      <c r="DV58" s="146">
        <v>0</v>
      </c>
      <c r="DW58" s="146">
        <v>0</v>
      </c>
      <c r="DX58" s="146">
        <v>0</v>
      </c>
      <c r="DY58" s="146">
        <v>0</v>
      </c>
      <c r="DZ58" s="146">
        <v>0</v>
      </c>
      <c r="EA58" s="146">
        <v>0</v>
      </c>
      <c r="EB58" s="146">
        <v>0</v>
      </c>
      <c r="EC58" s="146">
        <v>0</v>
      </c>
      <c r="ED58" s="146">
        <v>0</v>
      </c>
      <c r="EE58" s="146">
        <v>0</v>
      </c>
      <c r="EF58" s="146">
        <v>0</v>
      </c>
      <c r="EG58" s="146">
        <v>0</v>
      </c>
      <c r="EH58" s="146">
        <v>0</v>
      </c>
      <c r="EI58" s="146">
        <v>0</v>
      </c>
      <c r="EJ58" s="146">
        <v>0</v>
      </c>
      <c r="EK58" s="146">
        <v>3954599</v>
      </c>
      <c r="EL58" s="146"/>
      <c r="EM58" s="146">
        <v>0</v>
      </c>
      <c r="EN58" s="146">
        <v>0</v>
      </c>
      <c r="EO58" s="146">
        <v>0</v>
      </c>
      <c r="EP58" s="146">
        <v>0</v>
      </c>
      <c r="EQ58" s="146">
        <v>5849547</v>
      </c>
      <c r="ER58" s="146">
        <v>0</v>
      </c>
      <c r="ES58" s="146">
        <v>0</v>
      </c>
      <c r="ET58" s="146">
        <v>0</v>
      </c>
      <c r="EU58" s="146">
        <v>0</v>
      </c>
      <c r="EV58" s="146">
        <v>0</v>
      </c>
      <c r="EW58" s="146">
        <v>0</v>
      </c>
      <c r="EX58" s="146">
        <v>0</v>
      </c>
      <c r="EY58" s="146">
        <v>-1894948</v>
      </c>
    </row>
    <row r="59" spans="1:155" ht="13.5" x14ac:dyDescent="0.25">
      <c r="A59" s="136" t="s">
        <v>272</v>
      </c>
      <c r="B59" s="141"/>
      <c r="C59" s="142">
        <v>45412</v>
      </c>
      <c r="D59" s="146">
        <v>936151</v>
      </c>
      <c r="E59" s="146">
        <v>0</v>
      </c>
      <c r="F59" s="146">
        <v>0</v>
      </c>
      <c r="G59" s="146">
        <v>897812</v>
      </c>
      <c r="H59" s="146">
        <v>-176315</v>
      </c>
      <c r="I59" s="146">
        <v>-176696</v>
      </c>
      <c r="J59" s="146">
        <v>0</v>
      </c>
      <c r="K59" s="146">
        <v>179001</v>
      </c>
      <c r="L59" s="146">
        <v>436640</v>
      </c>
      <c r="M59" s="146">
        <v>0</v>
      </c>
      <c r="N59" s="146">
        <v>2096593</v>
      </c>
      <c r="O59" s="146">
        <v>133540</v>
      </c>
      <c r="P59" s="146">
        <v>180710</v>
      </c>
      <c r="Q59" s="146">
        <v>-174762</v>
      </c>
      <c r="R59" s="146">
        <v>14873522</v>
      </c>
      <c r="S59" s="146">
        <v>-11451931</v>
      </c>
      <c r="T59" s="146">
        <v>0</v>
      </c>
      <c r="U59" s="146">
        <v>0</v>
      </c>
      <c r="V59" s="146">
        <v>2988084</v>
      </c>
      <c r="W59" s="146">
        <v>-2453752</v>
      </c>
      <c r="X59" s="146">
        <v>0</v>
      </c>
      <c r="Y59" s="146">
        <v>0</v>
      </c>
      <c r="Z59" s="146">
        <v>0</v>
      </c>
      <c r="AA59" s="146">
        <v>0</v>
      </c>
      <c r="AB59" s="146">
        <v>0</v>
      </c>
      <c r="AC59" s="146">
        <v>0</v>
      </c>
      <c r="AD59" s="146">
        <v>0</v>
      </c>
      <c r="AE59" s="146"/>
      <c r="AF59" s="146"/>
      <c r="AG59" s="146">
        <v>491681</v>
      </c>
      <c r="AH59" s="146">
        <v>101446</v>
      </c>
      <c r="AI59" s="146">
        <v>4688538</v>
      </c>
      <c r="AJ59" s="146">
        <v>0</v>
      </c>
      <c r="AK59" s="146">
        <v>0</v>
      </c>
      <c r="AL59" s="146">
        <v>0</v>
      </c>
      <c r="AM59" s="146">
        <v>283159</v>
      </c>
      <c r="AN59" s="146">
        <v>283159</v>
      </c>
      <c r="AO59" s="146">
        <v>7068290</v>
      </c>
      <c r="AP59" s="146">
        <v>696659</v>
      </c>
      <c r="AQ59" s="146">
        <v>389456</v>
      </c>
      <c r="AR59" s="146">
        <v>11739</v>
      </c>
      <c r="AS59" s="146">
        <v>0</v>
      </c>
      <c r="AT59" s="146">
        <v>0</v>
      </c>
      <c r="AU59" s="146">
        <v>0</v>
      </c>
      <c r="AV59" s="146">
        <v>0</v>
      </c>
      <c r="AW59" s="146">
        <v>545657</v>
      </c>
      <c r="AX59" s="146">
        <v>1643511</v>
      </c>
      <c r="AY59" s="146">
        <v>0</v>
      </c>
      <c r="AZ59" s="146">
        <v>6591562</v>
      </c>
      <c r="BA59" s="146">
        <v>0</v>
      </c>
      <c r="BB59" s="146">
        <v>1935188</v>
      </c>
      <c r="BC59" s="146">
        <v>0</v>
      </c>
      <c r="BD59" s="146">
        <v>8526750</v>
      </c>
      <c r="BE59" s="146">
        <v>0</v>
      </c>
      <c r="BF59" s="146">
        <v>0</v>
      </c>
      <c r="BG59" s="146">
        <v>0</v>
      </c>
      <c r="BH59" s="146">
        <v>0</v>
      </c>
      <c r="BI59" s="146">
        <v>0</v>
      </c>
      <c r="BJ59" s="146">
        <v>10170261</v>
      </c>
      <c r="BK59" s="146">
        <v>-3101972</v>
      </c>
      <c r="BL59" s="146">
        <v>0</v>
      </c>
      <c r="BM59" s="146">
        <v>0</v>
      </c>
      <c r="BN59" s="146">
        <v>0</v>
      </c>
      <c r="BO59" s="146">
        <v>0</v>
      </c>
      <c r="BP59" s="146">
        <v>0</v>
      </c>
      <c r="BQ59" s="146">
        <v>0</v>
      </c>
      <c r="BR59" s="146">
        <v>-3101972</v>
      </c>
      <c r="BS59" s="146">
        <v>7068289</v>
      </c>
      <c r="BT59" s="146">
        <v>1020120</v>
      </c>
      <c r="BU59" s="146">
        <v>0</v>
      </c>
      <c r="BV59" s="146">
        <v>0</v>
      </c>
      <c r="BW59" s="146">
        <v>856188</v>
      </c>
      <c r="BX59" s="146">
        <v>15948</v>
      </c>
      <c r="BY59" s="146">
        <v>-60380</v>
      </c>
      <c r="BZ59" s="146">
        <v>0</v>
      </c>
      <c r="CA59" s="146">
        <v>163607</v>
      </c>
      <c r="CB59" s="146">
        <v>429017</v>
      </c>
      <c r="CC59" s="146">
        <v>0</v>
      </c>
      <c r="CD59" s="146">
        <v>2424500</v>
      </c>
      <c r="CE59" s="146">
        <v>532532</v>
      </c>
      <c r="CF59" s="146">
        <v>180710</v>
      </c>
      <c r="CG59" s="146">
        <v>-173031</v>
      </c>
      <c r="CH59" s="146">
        <v>31985513</v>
      </c>
      <c r="CI59" s="146">
        <v>-11687321</v>
      </c>
      <c r="CJ59" s="146">
        <v>0</v>
      </c>
      <c r="CK59" s="146">
        <v>0</v>
      </c>
      <c r="CL59" s="146">
        <v>2881704</v>
      </c>
      <c r="CM59" s="146">
        <v>-2358070</v>
      </c>
      <c r="CN59" s="146">
        <v>0</v>
      </c>
      <c r="CO59" s="146">
        <v>0</v>
      </c>
      <c r="CP59" s="146">
        <v>0</v>
      </c>
      <c r="CQ59" s="146">
        <v>0</v>
      </c>
      <c r="CR59" s="146">
        <v>0</v>
      </c>
      <c r="CS59" s="146">
        <v>0</v>
      </c>
      <c r="CT59" s="146">
        <v>0</v>
      </c>
      <c r="CU59" s="146"/>
      <c r="CV59" s="146"/>
      <c r="CW59" s="146">
        <v>0</v>
      </c>
      <c r="CX59" s="146">
        <v>86782</v>
      </c>
      <c r="CY59" s="146">
        <v>21448819</v>
      </c>
      <c r="CZ59" s="146">
        <v>0</v>
      </c>
      <c r="DA59" s="146">
        <v>0</v>
      </c>
      <c r="DB59" s="146">
        <v>0</v>
      </c>
      <c r="DC59" s="146">
        <v>249554</v>
      </c>
      <c r="DD59" s="146">
        <v>249554</v>
      </c>
      <c r="DE59" s="146">
        <v>24122873</v>
      </c>
      <c r="DF59" s="146">
        <v>945387</v>
      </c>
      <c r="DG59" s="146">
        <v>367072</v>
      </c>
      <c r="DH59" s="146">
        <v>8998</v>
      </c>
      <c r="DI59" s="146">
        <v>0</v>
      </c>
      <c r="DJ59" s="146">
        <v>0</v>
      </c>
      <c r="DK59" s="146">
        <v>0</v>
      </c>
      <c r="DL59" s="146">
        <v>0</v>
      </c>
      <c r="DM59" s="146">
        <v>1037834</v>
      </c>
      <c r="DN59" s="146">
        <v>2359291</v>
      </c>
      <c r="DO59" s="146">
        <v>0</v>
      </c>
      <c r="DP59" s="146">
        <v>14261065</v>
      </c>
      <c r="DQ59" s="146">
        <v>0</v>
      </c>
      <c r="DR59" s="146">
        <v>1753880</v>
      </c>
      <c r="DS59" s="146">
        <v>0</v>
      </c>
      <c r="DT59" s="146">
        <v>16014945</v>
      </c>
      <c r="DU59" s="146">
        <v>0</v>
      </c>
      <c r="DV59" s="146">
        <v>0</v>
      </c>
      <c r="DW59" s="146">
        <v>0</v>
      </c>
      <c r="DX59" s="146">
        <v>0</v>
      </c>
      <c r="DY59" s="146">
        <v>0</v>
      </c>
      <c r="DZ59" s="146">
        <v>18374236</v>
      </c>
      <c r="EA59" s="146">
        <v>5748637</v>
      </c>
      <c r="EB59" s="146">
        <v>0</v>
      </c>
      <c r="EC59" s="146">
        <v>0</v>
      </c>
      <c r="ED59" s="146">
        <v>0</v>
      </c>
      <c r="EE59" s="146">
        <v>0</v>
      </c>
      <c r="EF59" s="146">
        <v>0</v>
      </c>
      <c r="EG59" s="146">
        <v>0</v>
      </c>
      <c r="EH59" s="146">
        <v>5748637</v>
      </c>
      <c r="EI59" s="146">
        <v>24122873</v>
      </c>
      <c r="EJ59" s="146">
        <v>5748637</v>
      </c>
      <c r="EK59" s="146">
        <v>4418361</v>
      </c>
      <c r="EL59" s="146">
        <v>0</v>
      </c>
      <c r="EM59" s="146">
        <v>0</v>
      </c>
      <c r="EN59" s="146">
        <v>0</v>
      </c>
      <c r="EO59" s="146">
        <v>0</v>
      </c>
      <c r="EP59" s="146">
        <v>0</v>
      </c>
      <c r="EQ59" s="146">
        <v>13268968</v>
      </c>
      <c r="ER59" s="146">
        <v>0</v>
      </c>
      <c r="ES59" s="146">
        <v>0</v>
      </c>
      <c r="ET59" s="146">
        <v>0</v>
      </c>
      <c r="EU59" s="146">
        <v>0</v>
      </c>
      <c r="EV59" s="146">
        <v>0</v>
      </c>
      <c r="EW59" s="146">
        <v>0</v>
      </c>
      <c r="EX59" s="146">
        <v>0</v>
      </c>
      <c r="EY59" s="146">
        <v>-3101970</v>
      </c>
    </row>
    <row r="60" spans="1:155" ht="13.5" x14ac:dyDescent="0.25">
      <c r="A60" s="136" t="s">
        <v>273</v>
      </c>
      <c r="B60" s="136" t="s">
        <v>274</v>
      </c>
      <c r="C60" s="142">
        <v>45657</v>
      </c>
      <c r="D60" s="146">
        <v>720</v>
      </c>
      <c r="E60" s="146">
        <v>0</v>
      </c>
      <c r="F60" s="146">
        <v>0</v>
      </c>
      <c r="G60" s="146">
        <v>391289</v>
      </c>
      <c r="H60" s="146">
        <v>37135</v>
      </c>
      <c r="I60" s="146">
        <v>-50164</v>
      </c>
      <c r="J60" s="146">
        <v>0</v>
      </c>
      <c r="K60" s="146">
        <v>167</v>
      </c>
      <c r="L60" s="146">
        <v>13416</v>
      </c>
      <c r="M60" s="146">
        <v>1006077</v>
      </c>
      <c r="N60" s="146">
        <v>1398640</v>
      </c>
      <c r="O60" s="146">
        <v>0</v>
      </c>
      <c r="P60" s="146">
        <v>20846</v>
      </c>
      <c r="Q60" s="146">
        <v>-19592</v>
      </c>
      <c r="R60" s="146">
        <v>0</v>
      </c>
      <c r="S60" s="146">
        <v>0</v>
      </c>
      <c r="T60" s="146">
        <v>581600</v>
      </c>
      <c r="U60" s="146">
        <v>-492275</v>
      </c>
      <c r="V60" s="146">
        <v>0</v>
      </c>
      <c r="W60" s="146">
        <v>0</v>
      </c>
      <c r="X60" s="146">
        <v>55042</v>
      </c>
      <c r="Y60" s="146">
        <v>-32774</v>
      </c>
      <c r="Z60" s="146">
        <v>88222</v>
      </c>
      <c r="AA60" s="146">
        <v>-42734</v>
      </c>
      <c r="AB60" s="146">
        <v>156097</v>
      </c>
      <c r="AC60" s="146">
        <v>-112723</v>
      </c>
      <c r="AD60" s="146">
        <v>0</v>
      </c>
      <c r="AE60" s="146">
        <v>0</v>
      </c>
      <c r="AF60" s="146">
        <v>0</v>
      </c>
      <c r="AG60" s="146">
        <v>0</v>
      </c>
      <c r="AH60" s="146">
        <v>2197588</v>
      </c>
      <c r="AI60" s="146">
        <v>0</v>
      </c>
      <c r="AJ60" s="146">
        <v>0</v>
      </c>
      <c r="AK60" s="146">
        <v>0</v>
      </c>
      <c r="AL60" s="146">
        <v>0</v>
      </c>
      <c r="AM60" s="146">
        <v>0</v>
      </c>
      <c r="AN60" s="146">
        <v>0</v>
      </c>
      <c r="AO60" s="146">
        <v>3596228</v>
      </c>
      <c r="AP60" s="146">
        <v>48562</v>
      </c>
      <c r="AQ60" s="146">
        <v>116726</v>
      </c>
      <c r="AR60" s="146">
        <v>22953</v>
      </c>
      <c r="AS60" s="146">
        <v>0</v>
      </c>
      <c r="AT60" s="146">
        <v>0</v>
      </c>
      <c r="AU60" s="146">
        <v>0</v>
      </c>
      <c r="AV60" s="146">
        <v>0</v>
      </c>
      <c r="AW60" s="146">
        <v>84957</v>
      </c>
      <c r="AX60" s="146">
        <v>273198</v>
      </c>
      <c r="AY60" s="146">
        <v>0</v>
      </c>
      <c r="AZ60" s="146">
        <v>0</v>
      </c>
      <c r="BA60" s="146">
        <v>0</v>
      </c>
      <c r="BB60" s="146">
        <v>1995879</v>
      </c>
      <c r="BC60" s="146">
        <v>0</v>
      </c>
      <c r="BD60" s="146">
        <v>1995879</v>
      </c>
      <c r="BE60" s="146">
        <v>0</v>
      </c>
      <c r="BF60" s="146">
        <v>0</v>
      </c>
      <c r="BG60" s="146">
        <v>0</v>
      </c>
      <c r="BH60" s="146">
        <v>0</v>
      </c>
      <c r="BI60" s="146">
        <v>0</v>
      </c>
      <c r="BJ60" s="146">
        <v>2269077</v>
      </c>
      <c r="BK60" s="146">
        <v>1142621</v>
      </c>
      <c r="BL60" s="146">
        <v>184111</v>
      </c>
      <c r="BM60" s="146">
        <v>0</v>
      </c>
      <c r="BN60" s="146">
        <v>0</v>
      </c>
      <c r="BO60" s="146">
        <v>0</v>
      </c>
      <c r="BP60" s="146">
        <v>0</v>
      </c>
      <c r="BQ60" s="146">
        <v>0</v>
      </c>
      <c r="BR60" s="146">
        <v>1326732</v>
      </c>
      <c r="BS60" s="146">
        <v>3595809</v>
      </c>
      <c r="BT60" s="146">
        <v>720</v>
      </c>
      <c r="BU60" s="146">
        <v>0</v>
      </c>
      <c r="BV60" s="146">
        <v>0</v>
      </c>
      <c r="BW60" s="146">
        <v>495630</v>
      </c>
      <c r="BX60" s="146">
        <v>37135</v>
      </c>
      <c r="BY60" s="146">
        <v>-145085</v>
      </c>
      <c r="BZ60" s="146">
        <v>0</v>
      </c>
      <c r="CA60" s="146">
        <v>1</v>
      </c>
      <c r="CB60" s="146">
        <v>13205</v>
      </c>
      <c r="CC60" s="146">
        <v>923278</v>
      </c>
      <c r="CD60" s="146">
        <v>1324884</v>
      </c>
      <c r="CE60" s="146">
        <v>0</v>
      </c>
      <c r="CF60" s="146">
        <v>20846</v>
      </c>
      <c r="CG60" s="146">
        <v>-18607</v>
      </c>
      <c r="CH60" s="146">
        <v>0</v>
      </c>
      <c r="CI60" s="146">
        <v>0</v>
      </c>
      <c r="CJ60" s="146">
        <v>581600</v>
      </c>
      <c r="CK60" s="146">
        <v>-423121</v>
      </c>
      <c r="CL60" s="146">
        <v>0</v>
      </c>
      <c r="CM60" s="146">
        <v>0</v>
      </c>
      <c r="CN60" s="146">
        <v>56542</v>
      </c>
      <c r="CO60" s="146">
        <v>-22084</v>
      </c>
      <c r="CP60" s="146">
        <v>84769</v>
      </c>
      <c r="CQ60" s="146">
        <v>-34528</v>
      </c>
      <c r="CR60" s="146">
        <v>160206</v>
      </c>
      <c r="CS60" s="146">
        <v>-108755</v>
      </c>
      <c r="CT60" s="146">
        <v>0</v>
      </c>
      <c r="CU60" s="146">
        <v>0</v>
      </c>
      <c r="CV60" s="146">
        <v>0</v>
      </c>
      <c r="CW60" s="146">
        <v>0</v>
      </c>
      <c r="CX60" s="146">
        <v>2359261</v>
      </c>
      <c r="CY60" s="146">
        <v>0</v>
      </c>
      <c r="CZ60" s="146">
        <v>0</v>
      </c>
      <c r="DA60" s="146">
        <v>0</v>
      </c>
      <c r="DB60" s="146">
        <v>0</v>
      </c>
      <c r="DC60" s="146">
        <v>0</v>
      </c>
      <c r="DD60" s="146">
        <v>0</v>
      </c>
      <c r="DE60" s="146">
        <v>3684145</v>
      </c>
      <c r="DF60" s="146">
        <v>71371</v>
      </c>
      <c r="DG60" s="146">
        <v>108320</v>
      </c>
      <c r="DH60" s="146">
        <v>21788</v>
      </c>
      <c r="DI60" s="146">
        <v>0</v>
      </c>
      <c r="DJ60" s="146">
        <v>0</v>
      </c>
      <c r="DK60" s="146">
        <v>0</v>
      </c>
      <c r="DL60" s="146">
        <v>0</v>
      </c>
      <c r="DM60" s="146">
        <v>276603</v>
      </c>
      <c r="DN60" s="146">
        <v>478082</v>
      </c>
      <c r="DO60" s="146">
        <v>0</v>
      </c>
      <c r="DP60" s="146">
        <v>0</v>
      </c>
      <c r="DQ60" s="146">
        <v>0</v>
      </c>
      <c r="DR60" s="146">
        <v>2062393</v>
      </c>
      <c r="DS60" s="146">
        <v>0</v>
      </c>
      <c r="DT60" s="146">
        <v>2062393</v>
      </c>
      <c r="DU60" s="146">
        <v>0</v>
      </c>
      <c r="DV60" s="146">
        <v>0</v>
      </c>
      <c r="DW60" s="146">
        <v>0</v>
      </c>
      <c r="DX60" s="146">
        <v>0</v>
      </c>
      <c r="DY60" s="146">
        <v>0</v>
      </c>
      <c r="DZ60" s="146">
        <v>2540475</v>
      </c>
      <c r="EA60" s="146">
        <v>976205</v>
      </c>
      <c r="EB60" s="146">
        <v>166416</v>
      </c>
      <c r="EC60" s="146">
        <v>0</v>
      </c>
      <c r="ED60" s="146">
        <v>0</v>
      </c>
      <c r="EE60" s="146">
        <v>0</v>
      </c>
      <c r="EF60" s="146">
        <v>0</v>
      </c>
      <c r="EG60" s="146">
        <v>0</v>
      </c>
      <c r="EH60" s="146">
        <v>1142621</v>
      </c>
      <c r="EI60" s="146">
        <v>3683096</v>
      </c>
      <c r="EJ60" s="146">
        <v>1142621</v>
      </c>
      <c r="EK60" s="146">
        <v>3996168</v>
      </c>
      <c r="EL60" s="146">
        <v>0</v>
      </c>
      <c r="EM60" s="146">
        <v>0</v>
      </c>
      <c r="EN60" s="146">
        <v>2</v>
      </c>
      <c r="EO60" s="146">
        <v>0</v>
      </c>
      <c r="EP60" s="146">
        <v>0</v>
      </c>
      <c r="EQ60" s="146">
        <v>3812059</v>
      </c>
      <c r="ER60" s="146">
        <v>0</v>
      </c>
      <c r="ES60" s="146">
        <v>0</v>
      </c>
      <c r="ET60" s="146">
        <v>0</v>
      </c>
      <c r="EU60" s="146">
        <v>0</v>
      </c>
      <c r="EV60" s="146">
        <v>0</v>
      </c>
      <c r="EW60" s="146">
        <v>0</v>
      </c>
      <c r="EX60" s="146">
        <v>0</v>
      </c>
      <c r="EY60" s="146">
        <v>1326732</v>
      </c>
    </row>
    <row r="61" spans="1:155" ht="13.5" x14ac:dyDescent="0.25">
      <c r="A61" s="136" t="s">
        <v>275</v>
      </c>
      <c r="B61" s="141"/>
      <c r="C61" s="142">
        <v>45657</v>
      </c>
      <c r="D61" s="146">
        <v>19694</v>
      </c>
      <c r="E61" s="146">
        <v>0</v>
      </c>
      <c r="F61" s="146">
        <v>0</v>
      </c>
      <c r="G61" s="146">
        <v>661711</v>
      </c>
      <c r="H61" s="146">
        <v>0</v>
      </c>
      <c r="I61" s="146">
        <v>0</v>
      </c>
      <c r="J61" s="146">
        <v>0</v>
      </c>
      <c r="K61" s="146">
        <v>3832</v>
      </c>
      <c r="L61" s="146">
        <v>0</v>
      </c>
      <c r="M61" s="146">
        <v>0</v>
      </c>
      <c r="N61" s="146">
        <v>685237</v>
      </c>
      <c r="O61" s="146">
        <v>0</v>
      </c>
      <c r="P61" s="146">
        <v>0</v>
      </c>
      <c r="Q61" s="146">
        <v>0</v>
      </c>
      <c r="R61" s="146">
        <v>0</v>
      </c>
      <c r="S61" s="146">
        <v>0</v>
      </c>
      <c r="T61" s="146">
        <v>0</v>
      </c>
      <c r="U61" s="146">
        <v>0</v>
      </c>
      <c r="V61" s="146">
        <v>75551</v>
      </c>
      <c r="W61" s="146">
        <v>-17819</v>
      </c>
      <c r="X61" s="146">
        <v>0</v>
      </c>
      <c r="Y61" s="146">
        <v>0</v>
      </c>
      <c r="Z61" s="146">
        <v>0</v>
      </c>
      <c r="AA61" s="146">
        <v>0</v>
      </c>
      <c r="AB61" s="146">
        <v>0</v>
      </c>
      <c r="AC61" s="146">
        <v>0</v>
      </c>
      <c r="AD61" s="146">
        <v>0</v>
      </c>
      <c r="AE61" s="146">
        <v>0</v>
      </c>
      <c r="AF61" s="146">
        <v>0</v>
      </c>
      <c r="AG61" s="146">
        <v>0</v>
      </c>
      <c r="AH61" s="146">
        <v>57732</v>
      </c>
      <c r="AI61" s="146">
        <v>0</v>
      </c>
      <c r="AJ61" s="146">
        <v>0</v>
      </c>
      <c r="AK61" s="146">
        <v>0</v>
      </c>
      <c r="AL61" s="146">
        <v>0</v>
      </c>
      <c r="AM61" s="146">
        <v>0</v>
      </c>
      <c r="AN61" s="146">
        <v>0</v>
      </c>
      <c r="AO61" s="146">
        <v>742969</v>
      </c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6"/>
      <c r="BQ61" s="146"/>
      <c r="BR61" s="146"/>
      <c r="BS61" s="146"/>
      <c r="BT61" s="146">
        <v>-267410</v>
      </c>
      <c r="BU61" s="146">
        <v>0</v>
      </c>
      <c r="BV61" s="146">
        <v>0</v>
      </c>
      <c r="BW61" s="146">
        <v>328730</v>
      </c>
      <c r="BX61" s="146">
        <v>341</v>
      </c>
      <c r="BY61" s="146">
        <v>0</v>
      </c>
      <c r="BZ61" s="146">
        <v>0</v>
      </c>
      <c r="CA61" s="146">
        <v>7584</v>
      </c>
      <c r="CB61" s="146">
        <v>0</v>
      </c>
      <c r="CC61" s="146">
        <v>0</v>
      </c>
      <c r="CD61" s="146">
        <v>69245</v>
      </c>
      <c r="CE61" s="146">
        <v>0</v>
      </c>
      <c r="CF61" s="146">
        <v>0</v>
      </c>
      <c r="CG61" s="146">
        <v>0</v>
      </c>
      <c r="CH61" s="146">
        <v>0</v>
      </c>
      <c r="CI61" s="146">
        <v>0</v>
      </c>
      <c r="CJ61" s="146">
        <v>0</v>
      </c>
      <c r="CK61" s="146">
        <v>0</v>
      </c>
      <c r="CL61" s="146">
        <v>0</v>
      </c>
      <c r="CM61" s="146">
        <v>0</v>
      </c>
      <c r="CN61" s="146">
        <v>0</v>
      </c>
      <c r="CO61" s="146">
        <v>0</v>
      </c>
      <c r="CP61" s="146">
        <v>0</v>
      </c>
      <c r="CQ61" s="146">
        <v>0</v>
      </c>
      <c r="CR61" s="146">
        <v>22054</v>
      </c>
      <c r="CS61" s="146">
        <v>-2006</v>
      </c>
      <c r="CT61" s="146">
        <v>0</v>
      </c>
      <c r="CU61" s="146">
        <v>0</v>
      </c>
      <c r="CV61" s="146">
        <v>0</v>
      </c>
      <c r="CW61" s="146">
        <v>0</v>
      </c>
      <c r="CX61" s="146">
        <v>20048</v>
      </c>
      <c r="CY61" s="146">
        <v>0</v>
      </c>
      <c r="CZ61" s="146">
        <v>0</v>
      </c>
      <c r="DA61" s="146">
        <v>0</v>
      </c>
      <c r="DB61" s="146">
        <v>0</v>
      </c>
      <c r="DC61" s="146">
        <v>47256</v>
      </c>
      <c r="DD61" s="146">
        <v>47256</v>
      </c>
      <c r="DE61" s="146">
        <v>136549</v>
      </c>
      <c r="DF61" s="146">
        <v>257994</v>
      </c>
      <c r="DG61" s="146">
        <v>0</v>
      </c>
      <c r="DH61" s="146">
        <v>0</v>
      </c>
      <c r="DI61" s="146">
        <v>0</v>
      </c>
      <c r="DJ61" s="146">
        <v>0</v>
      </c>
      <c r="DK61" s="146">
        <v>0</v>
      </c>
      <c r="DL61" s="146">
        <v>0</v>
      </c>
      <c r="DM61" s="146">
        <v>38865</v>
      </c>
      <c r="DN61" s="146">
        <v>296859</v>
      </c>
      <c r="DO61" s="146">
        <v>0</v>
      </c>
      <c r="DP61" s="146">
        <v>-360915</v>
      </c>
      <c r="DQ61" s="146">
        <v>0</v>
      </c>
      <c r="DR61" s="146">
        <v>0</v>
      </c>
      <c r="DS61" s="146">
        <v>0</v>
      </c>
      <c r="DT61" s="146">
        <v>-360915</v>
      </c>
      <c r="DU61" s="146">
        <v>0</v>
      </c>
      <c r="DV61" s="146">
        <v>0</v>
      </c>
      <c r="DW61" s="146">
        <v>0</v>
      </c>
      <c r="DX61" s="146">
        <v>394387</v>
      </c>
      <c r="DY61" s="146">
        <v>394387</v>
      </c>
      <c r="DZ61" s="146">
        <v>330331</v>
      </c>
      <c r="EA61" s="146">
        <v>-193782</v>
      </c>
      <c r="EB61" s="146">
        <v>0</v>
      </c>
      <c r="EC61" s="146">
        <v>0</v>
      </c>
      <c r="ED61" s="146">
        <v>0</v>
      </c>
      <c r="EE61" s="146">
        <v>0</v>
      </c>
      <c r="EF61" s="146">
        <v>0</v>
      </c>
      <c r="EG61" s="146">
        <v>0</v>
      </c>
      <c r="EH61" s="146">
        <v>-193782</v>
      </c>
      <c r="EI61" s="146">
        <v>136549</v>
      </c>
      <c r="EJ61" s="146">
        <v>-193782</v>
      </c>
      <c r="EK61" s="146">
        <v>652793</v>
      </c>
      <c r="EL61" s="146">
        <v>0</v>
      </c>
      <c r="EM61" s="146">
        <v>0</v>
      </c>
      <c r="EN61" s="146">
        <v>261086</v>
      </c>
      <c r="EO61" s="146">
        <v>0</v>
      </c>
      <c r="EP61" s="146">
        <v>0</v>
      </c>
      <c r="EQ61" s="146">
        <v>1011069</v>
      </c>
      <c r="ER61" s="146">
        <v>0</v>
      </c>
      <c r="ES61" s="146">
        <v>0</v>
      </c>
      <c r="ET61" s="146">
        <v>0</v>
      </c>
      <c r="EU61" s="146">
        <v>0</v>
      </c>
      <c r="EV61" s="146">
        <v>0</v>
      </c>
      <c r="EW61" s="146">
        <v>0</v>
      </c>
      <c r="EX61" s="146">
        <v>0</v>
      </c>
      <c r="EY61" s="146">
        <v>-290972</v>
      </c>
    </row>
    <row r="62" spans="1:155" ht="13.5" x14ac:dyDescent="0.25">
      <c r="A62" s="136" t="s">
        <v>277</v>
      </c>
      <c r="B62" s="136" t="s">
        <v>1103</v>
      </c>
      <c r="C62" s="142">
        <v>45657</v>
      </c>
      <c r="D62" s="146">
        <v>7437</v>
      </c>
      <c r="E62" s="146">
        <v>0</v>
      </c>
      <c r="F62" s="146">
        <v>0</v>
      </c>
      <c r="G62" s="146">
        <v>2293488</v>
      </c>
      <c r="H62" s="146">
        <v>0</v>
      </c>
      <c r="I62" s="146">
        <v>-44621</v>
      </c>
      <c r="J62" s="146">
        <v>0</v>
      </c>
      <c r="K62" s="146">
        <v>56066</v>
      </c>
      <c r="L62" s="146">
        <v>0</v>
      </c>
      <c r="M62" s="146">
        <v>0</v>
      </c>
      <c r="N62" s="146">
        <v>2312370</v>
      </c>
      <c r="O62" s="146">
        <v>0</v>
      </c>
      <c r="P62" s="146">
        <v>0</v>
      </c>
      <c r="Q62" s="146">
        <v>0</v>
      </c>
      <c r="R62" s="146">
        <v>0</v>
      </c>
      <c r="S62" s="146">
        <v>0</v>
      </c>
      <c r="T62" s="146">
        <v>72392</v>
      </c>
      <c r="U62" s="146">
        <v>-12725</v>
      </c>
      <c r="V62" s="146">
        <v>0</v>
      </c>
      <c r="W62" s="146">
        <v>0</v>
      </c>
      <c r="X62" s="146">
        <v>0</v>
      </c>
      <c r="Y62" s="146">
        <v>0</v>
      </c>
      <c r="Z62" s="146">
        <v>29919</v>
      </c>
      <c r="AA62" s="146">
        <v>-9203</v>
      </c>
      <c r="AB62" s="146">
        <v>0</v>
      </c>
      <c r="AC62" s="146">
        <v>0</v>
      </c>
      <c r="AD62" s="146">
        <v>0</v>
      </c>
      <c r="AE62" s="146">
        <v>0</v>
      </c>
      <c r="AF62" s="146">
        <v>0</v>
      </c>
      <c r="AG62" s="146">
        <v>0</v>
      </c>
      <c r="AH62" s="146">
        <v>80383</v>
      </c>
      <c r="AI62" s="146">
        <v>0</v>
      </c>
      <c r="AJ62" s="146">
        <v>0</v>
      </c>
      <c r="AK62" s="146">
        <v>1800</v>
      </c>
      <c r="AL62" s="146">
        <v>0</v>
      </c>
      <c r="AM62" s="146">
        <v>3676</v>
      </c>
      <c r="AN62" s="146">
        <v>5476</v>
      </c>
      <c r="AO62" s="146">
        <v>2398229</v>
      </c>
      <c r="AP62" s="146">
        <v>1036552</v>
      </c>
      <c r="AQ62" s="146">
        <v>168408</v>
      </c>
      <c r="AR62" s="146">
        <v>424052</v>
      </c>
      <c r="AS62" s="146">
        <v>0</v>
      </c>
      <c r="AT62" s="146">
        <v>0</v>
      </c>
      <c r="AU62" s="146">
        <v>0</v>
      </c>
      <c r="AV62" s="146">
        <v>0</v>
      </c>
      <c r="AW62" s="146">
        <v>138278</v>
      </c>
      <c r="AX62" s="146">
        <v>1767290</v>
      </c>
      <c r="AY62" s="146">
        <v>0</v>
      </c>
      <c r="AZ62" s="146">
        <v>0</v>
      </c>
      <c r="BA62" s="146">
        <v>0</v>
      </c>
      <c r="BB62" s="146">
        <v>47447</v>
      </c>
      <c r="BC62" s="146">
        <v>0</v>
      </c>
      <c r="BD62" s="146">
        <v>47447</v>
      </c>
      <c r="BE62" s="146">
        <v>734652</v>
      </c>
      <c r="BF62" s="146">
        <v>0</v>
      </c>
      <c r="BG62" s="146">
        <v>0</v>
      </c>
      <c r="BH62" s="146">
        <v>0</v>
      </c>
      <c r="BI62" s="146">
        <v>734652</v>
      </c>
      <c r="BJ62" s="146">
        <v>2549389</v>
      </c>
      <c r="BK62" s="146">
        <v>-151160</v>
      </c>
      <c r="BL62" s="146">
        <v>0</v>
      </c>
      <c r="BM62" s="146">
        <v>0</v>
      </c>
      <c r="BN62" s="146">
        <v>0</v>
      </c>
      <c r="BO62" s="146">
        <v>0</v>
      </c>
      <c r="BP62" s="146">
        <v>0</v>
      </c>
      <c r="BQ62" s="146">
        <v>0</v>
      </c>
      <c r="BR62" s="146">
        <v>-151160</v>
      </c>
      <c r="BS62" s="146">
        <v>2398229</v>
      </c>
      <c r="BT62" s="146">
        <v>709</v>
      </c>
      <c r="BU62" s="146">
        <v>0</v>
      </c>
      <c r="BV62" s="146">
        <v>0</v>
      </c>
      <c r="BW62" s="146">
        <v>1083100</v>
      </c>
      <c r="BX62" s="146">
        <v>0</v>
      </c>
      <c r="BY62" s="146">
        <v>65335</v>
      </c>
      <c r="BZ62" s="146">
        <v>0</v>
      </c>
      <c r="CA62" s="146">
        <v>80108</v>
      </c>
      <c r="CB62" s="146">
        <v>0</v>
      </c>
      <c r="CC62" s="146">
        <v>0</v>
      </c>
      <c r="CD62" s="146">
        <v>1229252</v>
      </c>
      <c r="CE62" s="146">
        <v>0</v>
      </c>
      <c r="CF62" s="146">
        <v>0</v>
      </c>
      <c r="CG62" s="146">
        <v>0</v>
      </c>
      <c r="CH62" s="146">
        <v>0</v>
      </c>
      <c r="CI62" s="146">
        <v>0</v>
      </c>
      <c r="CJ62" s="146">
        <v>72392</v>
      </c>
      <c r="CK62" s="146">
        <v>-8065</v>
      </c>
      <c r="CL62" s="146">
        <v>0</v>
      </c>
      <c r="CM62" s="146">
        <v>0</v>
      </c>
      <c r="CN62" s="146">
        <v>0</v>
      </c>
      <c r="CO62" s="146">
        <v>0</v>
      </c>
      <c r="CP62" s="146">
        <v>24998</v>
      </c>
      <c r="CQ62" s="146">
        <v>-6458</v>
      </c>
      <c r="CR62" s="146">
        <v>0</v>
      </c>
      <c r="CS62" s="146">
        <v>0</v>
      </c>
      <c r="CT62" s="146">
        <v>0</v>
      </c>
      <c r="CU62" s="146">
        <v>0</v>
      </c>
      <c r="CV62" s="146">
        <v>0</v>
      </c>
      <c r="CW62" s="146">
        <v>0</v>
      </c>
      <c r="CX62" s="146">
        <v>394573</v>
      </c>
      <c r="CY62" s="146">
        <v>0</v>
      </c>
      <c r="CZ62" s="146">
        <v>0</v>
      </c>
      <c r="DA62" s="146">
        <v>0</v>
      </c>
      <c r="DB62" s="146">
        <v>0</v>
      </c>
      <c r="DC62" s="146">
        <v>0</v>
      </c>
      <c r="DD62" s="146">
        <v>0</v>
      </c>
      <c r="DE62" s="146">
        <v>1623825</v>
      </c>
      <c r="DF62" s="146">
        <v>758237</v>
      </c>
      <c r="DG62" s="146">
        <v>216326</v>
      </c>
      <c r="DH62" s="146">
        <v>389115</v>
      </c>
      <c r="DI62" s="146">
        <v>0</v>
      </c>
      <c r="DJ62" s="146">
        <v>0</v>
      </c>
      <c r="DK62" s="146">
        <v>0</v>
      </c>
      <c r="DL62" s="146">
        <v>0</v>
      </c>
      <c r="DM62" s="146">
        <v>536569</v>
      </c>
      <c r="DN62" s="146">
        <v>1900247</v>
      </c>
      <c r="DO62" s="146">
        <v>0</v>
      </c>
      <c r="DP62" s="146">
        <v>0</v>
      </c>
      <c r="DQ62" s="146">
        <v>0</v>
      </c>
      <c r="DR62" s="146">
        <v>-83290</v>
      </c>
      <c r="DS62" s="146">
        <v>0</v>
      </c>
      <c r="DT62" s="146">
        <v>-83290</v>
      </c>
      <c r="DU62" s="146">
        <v>605106</v>
      </c>
      <c r="DV62" s="146">
        <v>0</v>
      </c>
      <c r="DW62" s="146">
        <v>0</v>
      </c>
      <c r="DX62" s="146">
        <v>0</v>
      </c>
      <c r="DY62" s="146">
        <v>605106</v>
      </c>
      <c r="DZ62" s="146">
        <v>2422063</v>
      </c>
      <c r="EA62" s="146">
        <v>-802152</v>
      </c>
      <c r="EB62" s="146">
        <v>0</v>
      </c>
      <c r="EC62" s="146">
        <v>0</v>
      </c>
      <c r="ED62" s="146">
        <v>0</v>
      </c>
      <c r="EE62" s="146">
        <v>0</v>
      </c>
      <c r="EF62" s="146">
        <v>0</v>
      </c>
      <c r="EG62" s="146">
        <v>0</v>
      </c>
      <c r="EH62" s="146">
        <v>-802152</v>
      </c>
      <c r="EI62" s="146">
        <v>1619911</v>
      </c>
      <c r="EJ62" s="146">
        <v>-802152</v>
      </c>
      <c r="EK62" s="146">
        <v>6613212</v>
      </c>
      <c r="EL62" s="146">
        <v>0</v>
      </c>
      <c r="EM62" s="146">
        <v>0</v>
      </c>
      <c r="EN62" s="146">
        <v>0</v>
      </c>
      <c r="EO62" s="146">
        <v>0</v>
      </c>
      <c r="EP62" s="146">
        <v>0</v>
      </c>
      <c r="EQ62" s="146">
        <v>5919056</v>
      </c>
      <c r="ER62" s="146">
        <v>0</v>
      </c>
      <c r="ES62" s="146">
        <v>0</v>
      </c>
      <c r="ET62" s="146">
        <v>0</v>
      </c>
      <c r="EU62" s="146">
        <v>0</v>
      </c>
      <c r="EV62" s="146">
        <v>0</v>
      </c>
      <c r="EW62" s="146">
        <v>43165</v>
      </c>
      <c r="EX62" s="146">
        <v>0</v>
      </c>
      <c r="EY62" s="146">
        <v>-151161</v>
      </c>
    </row>
    <row r="63" spans="1:155" ht="13.5" x14ac:dyDescent="0.25">
      <c r="A63" s="136" t="s">
        <v>278</v>
      </c>
      <c r="B63" s="136" t="s">
        <v>1103</v>
      </c>
      <c r="C63" s="142">
        <v>45657</v>
      </c>
      <c r="D63" s="146">
        <v>4378</v>
      </c>
      <c r="E63" s="146">
        <v>0</v>
      </c>
      <c r="F63" s="146">
        <v>0</v>
      </c>
      <c r="G63" s="146">
        <v>993962</v>
      </c>
      <c r="H63" s="146">
        <v>0</v>
      </c>
      <c r="I63" s="146">
        <v>-20280</v>
      </c>
      <c r="J63" s="146">
        <v>0</v>
      </c>
      <c r="K63" s="146">
        <v>54270</v>
      </c>
      <c r="L63" s="146">
        <v>0</v>
      </c>
      <c r="M63" s="146">
        <v>0</v>
      </c>
      <c r="N63" s="146">
        <v>1032330</v>
      </c>
      <c r="O63" s="146">
        <v>0</v>
      </c>
      <c r="P63" s="146">
        <v>0</v>
      </c>
      <c r="Q63" s="146">
        <v>0</v>
      </c>
      <c r="R63" s="146">
        <v>0</v>
      </c>
      <c r="S63" s="146">
        <v>0</v>
      </c>
      <c r="T63" s="146">
        <v>153857</v>
      </c>
      <c r="U63" s="146">
        <v>-6281</v>
      </c>
      <c r="V63" s="146">
        <v>0</v>
      </c>
      <c r="W63" s="146">
        <v>0</v>
      </c>
      <c r="X63" s="146">
        <v>0</v>
      </c>
      <c r="Y63" s="146">
        <v>0</v>
      </c>
      <c r="Z63" s="146">
        <v>20556</v>
      </c>
      <c r="AA63" s="146">
        <v>-7366</v>
      </c>
      <c r="AB63" s="146">
        <v>0</v>
      </c>
      <c r="AC63" s="146">
        <v>0</v>
      </c>
      <c r="AD63" s="146">
        <v>0</v>
      </c>
      <c r="AE63" s="146">
        <v>0</v>
      </c>
      <c r="AF63" s="146">
        <v>0</v>
      </c>
      <c r="AG63" s="146">
        <v>0</v>
      </c>
      <c r="AH63" s="146">
        <v>160766</v>
      </c>
      <c r="AI63" s="146">
        <v>0</v>
      </c>
      <c r="AJ63" s="146">
        <v>0</v>
      </c>
      <c r="AK63" s="146">
        <v>0</v>
      </c>
      <c r="AL63" s="146">
        <v>0</v>
      </c>
      <c r="AM63" s="146">
        <v>2308</v>
      </c>
      <c r="AN63" s="146">
        <v>2308</v>
      </c>
      <c r="AO63" s="146">
        <v>1195404</v>
      </c>
      <c r="AP63" s="146">
        <v>826995</v>
      </c>
      <c r="AQ63" s="146">
        <v>146990</v>
      </c>
      <c r="AR63" s="146">
        <v>291523</v>
      </c>
      <c r="AS63" s="146">
        <v>0</v>
      </c>
      <c r="AT63" s="146">
        <v>0</v>
      </c>
      <c r="AU63" s="146">
        <v>0</v>
      </c>
      <c r="AV63" s="146">
        <v>0</v>
      </c>
      <c r="AW63" s="146">
        <v>133634</v>
      </c>
      <c r="AX63" s="146">
        <v>1399142</v>
      </c>
      <c r="AY63" s="146">
        <v>0</v>
      </c>
      <c r="AZ63" s="146">
        <v>0</v>
      </c>
      <c r="BA63" s="146">
        <v>0</v>
      </c>
      <c r="BB63" s="146">
        <v>40295</v>
      </c>
      <c r="BC63" s="146">
        <v>0</v>
      </c>
      <c r="BD63" s="146">
        <v>40295</v>
      </c>
      <c r="BE63" s="146">
        <v>4212729</v>
      </c>
      <c r="BF63" s="146">
        <v>0</v>
      </c>
      <c r="BG63" s="146">
        <v>0</v>
      </c>
      <c r="BH63" s="146">
        <v>0</v>
      </c>
      <c r="BI63" s="146">
        <v>4212729</v>
      </c>
      <c r="BJ63" s="146">
        <v>5652166</v>
      </c>
      <c r="BK63" s="146">
        <v>-4456762</v>
      </c>
      <c r="BL63" s="146">
        <v>0</v>
      </c>
      <c r="BM63" s="146">
        <v>0</v>
      </c>
      <c r="BN63" s="146">
        <v>0</v>
      </c>
      <c r="BO63" s="146">
        <v>0</v>
      </c>
      <c r="BP63" s="146">
        <v>0</v>
      </c>
      <c r="BQ63" s="146">
        <v>0</v>
      </c>
      <c r="BR63" s="146">
        <v>-4456762</v>
      </c>
      <c r="BS63" s="146">
        <v>1195404</v>
      </c>
      <c r="BT63" s="146">
        <v>0</v>
      </c>
      <c r="BU63" s="146">
        <v>0</v>
      </c>
      <c r="BV63" s="146">
        <v>0</v>
      </c>
      <c r="BW63" s="146">
        <v>1140825</v>
      </c>
      <c r="BX63" s="146">
        <v>0</v>
      </c>
      <c r="BY63" s="146">
        <v>96491</v>
      </c>
      <c r="BZ63" s="146">
        <v>0</v>
      </c>
      <c r="CA63" s="146">
        <v>80108</v>
      </c>
      <c r="CB63" s="146">
        <v>0</v>
      </c>
      <c r="CC63" s="146">
        <v>0</v>
      </c>
      <c r="CD63" s="146">
        <v>1317424</v>
      </c>
      <c r="CE63" s="146">
        <v>0</v>
      </c>
      <c r="CF63" s="146">
        <v>0</v>
      </c>
      <c r="CG63" s="146">
        <v>0</v>
      </c>
      <c r="CH63" s="146">
        <v>0</v>
      </c>
      <c r="CI63" s="146">
        <v>0</v>
      </c>
      <c r="CJ63" s="146">
        <v>12152</v>
      </c>
      <c r="CK63" s="146">
        <v>-992</v>
      </c>
      <c r="CL63" s="146">
        <v>0</v>
      </c>
      <c r="CM63" s="146">
        <v>0</v>
      </c>
      <c r="CN63" s="146">
        <v>0</v>
      </c>
      <c r="CO63" s="146">
        <v>0</v>
      </c>
      <c r="CP63" s="146">
        <v>20556</v>
      </c>
      <c r="CQ63" s="146">
        <v>-5310</v>
      </c>
      <c r="CR63" s="146">
        <v>0</v>
      </c>
      <c r="CS63" s="146">
        <v>0</v>
      </c>
      <c r="CT63" s="146">
        <v>0</v>
      </c>
      <c r="CU63" s="146">
        <v>0</v>
      </c>
      <c r="CV63" s="146">
        <v>0</v>
      </c>
      <c r="CW63" s="146">
        <v>0</v>
      </c>
      <c r="CX63" s="146">
        <v>305239</v>
      </c>
      <c r="CY63" s="146">
        <v>0</v>
      </c>
      <c r="CZ63" s="146">
        <v>0</v>
      </c>
      <c r="DA63" s="146">
        <v>0</v>
      </c>
      <c r="DB63" s="146">
        <v>0</v>
      </c>
      <c r="DC63" s="146">
        <v>0</v>
      </c>
      <c r="DD63" s="146">
        <v>0</v>
      </c>
      <c r="DE63" s="146">
        <v>1622663</v>
      </c>
      <c r="DF63" s="146">
        <v>700268</v>
      </c>
      <c r="DG63" s="146">
        <v>200885</v>
      </c>
      <c r="DH63" s="146">
        <v>261657</v>
      </c>
      <c r="DI63" s="146">
        <v>0</v>
      </c>
      <c r="DJ63" s="146">
        <v>0</v>
      </c>
      <c r="DK63" s="146">
        <v>0</v>
      </c>
      <c r="DL63" s="146">
        <v>0</v>
      </c>
      <c r="DM63" s="146">
        <v>514550</v>
      </c>
      <c r="DN63" s="146">
        <v>1677360</v>
      </c>
      <c r="DO63" s="146">
        <v>0</v>
      </c>
      <c r="DP63" s="146">
        <v>0</v>
      </c>
      <c r="DQ63" s="146">
        <v>0</v>
      </c>
      <c r="DR63" s="146">
        <v>-75109</v>
      </c>
      <c r="DS63" s="146">
        <v>0</v>
      </c>
      <c r="DT63" s="146">
        <v>-75109</v>
      </c>
      <c r="DU63" s="146">
        <v>3894642</v>
      </c>
      <c r="DV63" s="146">
        <v>0</v>
      </c>
      <c r="DW63" s="146">
        <v>0</v>
      </c>
      <c r="DX63" s="146">
        <v>0</v>
      </c>
      <c r="DY63" s="146">
        <v>3894642</v>
      </c>
      <c r="DZ63" s="146">
        <v>5496893</v>
      </c>
      <c r="EA63" s="146">
        <v>-2939439</v>
      </c>
      <c r="EB63" s="146">
        <v>0</v>
      </c>
      <c r="EC63" s="146">
        <v>0</v>
      </c>
      <c r="ED63" s="146">
        <v>0</v>
      </c>
      <c r="EE63" s="146">
        <v>0</v>
      </c>
      <c r="EF63" s="146">
        <v>0</v>
      </c>
      <c r="EG63" s="146">
        <v>0</v>
      </c>
      <c r="EH63" s="146">
        <v>-2939439</v>
      </c>
      <c r="EI63" s="146">
        <v>2557454</v>
      </c>
      <c r="EJ63" s="146">
        <v>-2939439</v>
      </c>
      <c r="EK63" s="146">
        <v>3984630</v>
      </c>
      <c r="EL63" s="146">
        <v>0</v>
      </c>
      <c r="EM63" s="146">
        <v>0</v>
      </c>
      <c r="EN63" s="146">
        <v>0</v>
      </c>
      <c r="EO63" s="146">
        <v>0</v>
      </c>
      <c r="EP63" s="146">
        <v>0</v>
      </c>
      <c r="EQ63" s="146">
        <v>4558289</v>
      </c>
      <c r="ER63" s="146">
        <v>0</v>
      </c>
      <c r="ES63" s="146">
        <v>0</v>
      </c>
      <c r="ET63" s="146">
        <v>0</v>
      </c>
      <c r="EU63" s="146">
        <v>0</v>
      </c>
      <c r="EV63" s="146">
        <v>0</v>
      </c>
      <c r="EW63" s="146">
        <v>943663</v>
      </c>
      <c r="EX63" s="146">
        <v>0</v>
      </c>
      <c r="EY63" s="146">
        <v>-4456761</v>
      </c>
    </row>
    <row r="64" spans="1:155" ht="13.5" x14ac:dyDescent="0.25">
      <c r="A64" s="136" t="s">
        <v>279</v>
      </c>
      <c r="B64" s="141"/>
      <c r="C64" s="142">
        <v>45473</v>
      </c>
      <c r="D64" s="146">
        <v>297556</v>
      </c>
      <c r="E64" s="146">
        <v>6194</v>
      </c>
      <c r="F64" s="146">
        <v>0</v>
      </c>
      <c r="G64" s="146">
        <v>568100</v>
      </c>
      <c r="H64" s="146">
        <v>0</v>
      </c>
      <c r="I64" s="146">
        <v>-126000</v>
      </c>
      <c r="J64" s="146">
        <v>7367</v>
      </c>
      <c r="K64" s="146">
        <v>72431</v>
      </c>
      <c r="L64" s="146">
        <v>0</v>
      </c>
      <c r="M64" s="146">
        <v>0</v>
      </c>
      <c r="N64" s="146">
        <v>825648</v>
      </c>
      <c r="O64" s="146">
        <v>367721</v>
      </c>
      <c r="P64" s="146">
        <v>225827</v>
      </c>
      <c r="Q64" s="146">
        <v>-147939</v>
      </c>
      <c r="R64" s="146">
        <v>7637321</v>
      </c>
      <c r="S64" s="146">
        <v>-3366328</v>
      </c>
      <c r="T64" s="146">
        <v>0</v>
      </c>
      <c r="U64" s="146">
        <v>0</v>
      </c>
      <c r="V64" s="146">
        <v>1128439</v>
      </c>
      <c r="W64" s="146">
        <v>-990217</v>
      </c>
      <c r="X64" s="146">
        <v>54549</v>
      </c>
      <c r="Y64" s="146">
        <v>-54549</v>
      </c>
      <c r="Z64" s="146">
        <v>0</v>
      </c>
      <c r="AA64" s="146">
        <v>0</v>
      </c>
      <c r="AB64" s="146">
        <v>0</v>
      </c>
      <c r="AC64" s="146">
        <v>0</v>
      </c>
      <c r="AD64" s="146">
        <v>0</v>
      </c>
      <c r="AE64" s="146"/>
      <c r="AF64" s="146"/>
      <c r="AG64" s="146">
        <v>0</v>
      </c>
      <c r="AH64" s="146">
        <v>0</v>
      </c>
      <c r="AI64" s="146">
        <v>4854824</v>
      </c>
      <c r="AJ64" s="146">
        <v>0</v>
      </c>
      <c r="AK64" s="146">
        <v>0</v>
      </c>
      <c r="AL64" s="146">
        <v>0</v>
      </c>
      <c r="AM64" s="146">
        <v>0</v>
      </c>
      <c r="AN64" s="146">
        <v>0</v>
      </c>
      <c r="AO64" s="146">
        <v>5680472</v>
      </c>
      <c r="AP64" s="146">
        <v>39978</v>
      </c>
      <c r="AQ64" s="146">
        <v>74737</v>
      </c>
      <c r="AR64" s="146">
        <v>39024</v>
      </c>
      <c r="AS64" s="146">
        <v>32475</v>
      </c>
      <c r="AT64" s="146">
        <v>0</v>
      </c>
      <c r="AU64" s="146">
        <v>0</v>
      </c>
      <c r="AV64" s="146">
        <v>0</v>
      </c>
      <c r="AW64" s="146">
        <v>144317</v>
      </c>
      <c r="AX64" s="146">
        <v>330531</v>
      </c>
      <c r="AY64" s="146">
        <v>0</v>
      </c>
      <c r="AZ64" s="146">
        <v>0</v>
      </c>
      <c r="BA64" s="146">
        <v>0</v>
      </c>
      <c r="BB64" s="146">
        <v>0</v>
      </c>
      <c r="BC64" s="146">
        <v>0</v>
      </c>
      <c r="BD64" s="146">
        <v>0</v>
      </c>
      <c r="BE64" s="146">
        <v>0</v>
      </c>
      <c r="BF64" s="146">
        <v>0</v>
      </c>
      <c r="BG64" s="146">
        <v>0</v>
      </c>
      <c r="BH64" s="146">
        <v>0</v>
      </c>
      <c r="BI64" s="146">
        <v>0</v>
      </c>
      <c r="BJ64" s="146">
        <v>330531</v>
      </c>
      <c r="BK64" s="146">
        <v>5155107</v>
      </c>
      <c r="BL64" s="146">
        <v>194834</v>
      </c>
      <c r="BM64" s="146">
        <v>0</v>
      </c>
      <c r="BN64" s="146">
        <v>0</v>
      </c>
      <c r="BO64" s="146">
        <v>0</v>
      </c>
      <c r="BP64" s="146">
        <v>0</v>
      </c>
      <c r="BQ64" s="146">
        <v>0</v>
      </c>
      <c r="BR64" s="146">
        <v>5349941</v>
      </c>
      <c r="BS64" s="146">
        <v>5680472</v>
      </c>
      <c r="BT64" s="146">
        <v>782829</v>
      </c>
      <c r="BU64" s="146">
        <v>5403</v>
      </c>
      <c r="BV64" s="146">
        <v>0</v>
      </c>
      <c r="BW64" s="146">
        <v>441082</v>
      </c>
      <c r="BX64" s="146">
        <v>0</v>
      </c>
      <c r="BY64" s="146">
        <v>-190000</v>
      </c>
      <c r="BZ64" s="146">
        <v>7164</v>
      </c>
      <c r="CA64" s="146">
        <v>71358</v>
      </c>
      <c r="CB64" s="146">
        <v>0</v>
      </c>
      <c r="CC64" s="146">
        <v>0</v>
      </c>
      <c r="CD64" s="146">
        <v>1117836</v>
      </c>
      <c r="CE64" s="146">
        <v>367721</v>
      </c>
      <c r="CF64" s="146">
        <v>225827</v>
      </c>
      <c r="CG64" s="146">
        <v>-140752</v>
      </c>
      <c r="CH64" s="146">
        <v>7635625</v>
      </c>
      <c r="CI64" s="146">
        <v>-3182784</v>
      </c>
      <c r="CJ64" s="146">
        <v>0</v>
      </c>
      <c r="CK64" s="146">
        <v>0</v>
      </c>
      <c r="CL64" s="146">
        <v>1116106</v>
      </c>
      <c r="CM64" s="146">
        <v>-937936</v>
      </c>
      <c r="CN64" s="146">
        <v>54549</v>
      </c>
      <c r="CO64" s="146">
        <v>-54549</v>
      </c>
      <c r="CP64" s="146">
        <v>0</v>
      </c>
      <c r="CQ64" s="146">
        <v>0</v>
      </c>
      <c r="CR64" s="146">
        <v>0</v>
      </c>
      <c r="CS64" s="146">
        <v>0</v>
      </c>
      <c r="CT64" s="146">
        <v>0</v>
      </c>
      <c r="CU64" s="146"/>
      <c r="CV64" s="146"/>
      <c r="CW64" s="146">
        <v>0</v>
      </c>
      <c r="CX64" s="146">
        <v>0</v>
      </c>
      <c r="CY64" s="146">
        <v>5083807</v>
      </c>
      <c r="CZ64" s="146">
        <v>0</v>
      </c>
      <c r="DA64" s="146">
        <v>0</v>
      </c>
      <c r="DB64" s="146">
        <v>0</v>
      </c>
      <c r="DC64" s="146">
        <v>0</v>
      </c>
      <c r="DD64" s="146">
        <v>0</v>
      </c>
      <c r="DE64" s="146">
        <v>6201643</v>
      </c>
      <c r="DF64" s="146">
        <v>34778</v>
      </c>
      <c r="DG64" s="146">
        <v>52677</v>
      </c>
      <c r="DH64" s="146">
        <v>37808</v>
      </c>
      <c r="DI64" s="146">
        <v>119936</v>
      </c>
      <c r="DJ64" s="146">
        <v>0</v>
      </c>
      <c r="DK64" s="146">
        <v>0</v>
      </c>
      <c r="DL64" s="146">
        <v>0</v>
      </c>
      <c r="DM64" s="146">
        <v>172447</v>
      </c>
      <c r="DN64" s="146">
        <v>417646</v>
      </c>
      <c r="DO64" s="146">
        <v>120863</v>
      </c>
      <c r="DP64" s="146">
        <v>0</v>
      </c>
      <c r="DQ64" s="146">
        <v>0</v>
      </c>
      <c r="DR64" s="146">
        <v>0</v>
      </c>
      <c r="DS64" s="146">
        <v>0</v>
      </c>
      <c r="DT64" s="146">
        <v>120863</v>
      </c>
      <c r="DU64" s="146">
        <v>0</v>
      </c>
      <c r="DV64" s="146">
        <v>0</v>
      </c>
      <c r="DW64" s="146">
        <v>0</v>
      </c>
      <c r="DX64" s="146">
        <v>0</v>
      </c>
      <c r="DY64" s="146">
        <v>0</v>
      </c>
      <c r="DZ64" s="146">
        <v>538509</v>
      </c>
      <c r="EA64" s="146">
        <v>5468300</v>
      </c>
      <c r="EB64" s="146">
        <v>194834</v>
      </c>
      <c r="EC64" s="146">
        <v>0</v>
      </c>
      <c r="ED64" s="146">
        <v>0</v>
      </c>
      <c r="EE64" s="146">
        <v>0</v>
      </c>
      <c r="EF64" s="146">
        <v>0</v>
      </c>
      <c r="EG64" s="146">
        <v>0</v>
      </c>
      <c r="EH64" s="146">
        <v>5663134</v>
      </c>
      <c r="EI64" s="146">
        <v>6201643</v>
      </c>
      <c r="EJ64" s="146">
        <v>5663134</v>
      </c>
      <c r="EK64" s="146">
        <v>5131067</v>
      </c>
      <c r="EL64" s="146">
        <v>0</v>
      </c>
      <c r="EM64" s="146">
        <v>0</v>
      </c>
      <c r="EN64" s="146">
        <v>0</v>
      </c>
      <c r="EO64" s="146">
        <v>0</v>
      </c>
      <c r="EP64" s="146">
        <v>0</v>
      </c>
      <c r="EQ64" s="146">
        <v>5444260</v>
      </c>
      <c r="ER64" s="146">
        <v>0</v>
      </c>
      <c r="ES64" s="146">
        <v>0</v>
      </c>
      <c r="ET64" s="146">
        <v>0</v>
      </c>
      <c r="EU64" s="146">
        <v>0</v>
      </c>
      <c r="EV64" s="146">
        <v>0</v>
      </c>
      <c r="EW64" s="146">
        <v>0</v>
      </c>
      <c r="EX64" s="146">
        <v>0</v>
      </c>
      <c r="EY64" s="146">
        <v>5349941</v>
      </c>
    </row>
    <row r="65" spans="1:155" ht="13.5" x14ac:dyDescent="0.25">
      <c r="A65" s="136" t="s">
        <v>280</v>
      </c>
      <c r="B65" s="141"/>
      <c r="C65" s="142">
        <v>45657</v>
      </c>
      <c r="D65" s="146">
        <v>65221</v>
      </c>
      <c r="E65" s="146">
        <v>0</v>
      </c>
      <c r="F65" s="146">
        <v>0</v>
      </c>
      <c r="G65" s="146">
        <v>959079</v>
      </c>
      <c r="H65" s="146">
        <v>4383</v>
      </c>
      <c r="I65" s="146">
        <v>-14227</v>
      </c>
      <c r="J65" s="146">
        <v>16848</v>
      </c>
      <c r="K65" s="146">
        <v>149265</v>
      </c>
      <c r="L65" s="146">
        <v>67390</v>
      </c>
      <c r="M65" s="146">
        <v>0</v>
      </c>
      <c r="N65" s="146">
        <v>1247959</v>
      </c>
      <c r="O65" s="146">
        <v>1381441</v>
      </c>
      <c r="P65" s="146">
        <v>1905766</v>
      </c>
      <c r="Q65" s="146">
        <v>-476441</v>
      </c>
      <c r="R65" s="146">
        <v>14651726</v>
      </c>
      <c r="S65" s="146">
        <v>-1372876</v>
      </c>
      <c r="T65" s="146">
        <v>0</v>
      </c>
      <c r="U65" s="146">
        <v>0</v>
      </c>
      <c r="V65" s="146">
        <v>0</v>
      </c>
      <c r="W65" s="146">
        <v>0</v>
      </c>
      <c r="X65" s="146">
        <v>151434</v>
      </c>
      <c r="Y65" s="146">
        <v>-80718</v>
      </c>
      <c r="Z65" s="146">
        <v>4962180</v>
      </c>
      <c r="AA65" s="146">
        <v>-3543248</v>
      </c>
      <c r="AB65" s="146">
        <v>0</v>
      </c>
      <c r="AC65" s="146">
        <v>0</v>
      </c>
      <c r="AD65" s="146">
        <v>0</v>
      </c>
      <c r="AE65" s="146">
        <v>0</v>
      </c>
      <c r="AF65" s="146">
        <v>0</v>
      </c>
      <c r="AG65" s="146">
        <v>0</v>
      </c>
      <c r="AH65" s="146">
        <v>17579264</v>
      </c>
      <c r="AI65" s="146">
        <v>0</v>
      </c>
      <c r="AJ65" s="146">
        <v>0</v>
      </c>
      <c r="AK65" s="146">
        <v>0</v>
      </c>
      <c r="AL65" s="146">
        <v>0</v>
      </c>
      <c r="AM65" s="146">
        <v>0</v>
      </c>
      <c r="AN65" s="146">
        <v>0</v>
      </c>
      <c r="AO65" s="146">
        <v>18827223</v>
      </c>
      <c r="AP65" s="146">
        <v>607331</v>
      </c>
      <c r="AQ65" s="146">
        <v>152265</v>
      </c>
      <c r="AR65" s="146">
        <v>0</v>
      </c>
      <c r="AS65" s="146">
        <v>0</v>
      </c>
      <c r="AT65" s="146">
        <v>0</v>
      </c>
      <c r="AU65" s="146">
        <v>0</v>
      </c>
      <c r="AV65" s="146">
        <v>0</v>
      </c>
      <c r="AW65" s="146">
        <v>808493</v>
      </c>
      <c r="AX65" s="146">
        <v>1568089</v>
      </c>
      <c r="AY65" s="146">
        <v>16033474</v>
      </c>
      <c r="AZ65" s="146">
        <v>1435662</v>
      </c>
      <c r="BA65" s="146">
        <v>0</v>
      </c>
      <c r="BB65" s="146">
        <v>0</v>
      </c>
      <c r="BC65" s="146">
        <v>0</v>
      </c>
      <c r="BD65" s="146">
        <v>17469136</v>
      </c>
      <c r="BE65" s="146">
        <v>0</v>
      </c>
      <c r="BF65" s="146">
        <v>0</v>
      </c>
      <c r="BG65" s="146">
        <v>0</v>
      </c>
      <c r="BH65" s="146">
        <v>0</v>
      </c>
      <c r="BI65" s="146">
        <v>0</v>
      </c>
      <c r="BJ65" s="146">
        <v>19037225</v>
      </c>
      <c r="BK65" s="146">
        <v>-210002</v>
      </c>
      <c r="BL65" s="146">
        <v>0</v>
      </c>
      <c r="BM65" s="146">
        <v>0</v>
      </c>
      <c r="BN65" s="146">
        <v>0</v>
      </c>
      <c r="BO65" s="146">
        <v>0</v>
      </c>
      <c r="BP65" s="146">
        <v>0</v>
      </c>
      <c r="BQ65" s="146">
        <v>0</v>
      </c>
      <c r="BR65" s="146">
        <v>-210002</v>
      </c>
      <c r="BS65" s="146">
        <v>18827223</v>
      </c>
      <c r="BT65" s="146">
        <v>60842</v>
      </c>
      <c r="BU65" s="146">
        <v>0</v>
      </c>
      <c r="BV65" s="146">
        <v>0</v>
      </c>
      <c r="BW65" s="146">
        <v>447808</v>
      </c>
      <c r="BX65" s="146">
        <v>28182</v>
      </c>
      <c r="BY65" s="146">
        <v>-13407</v>
      </c>
      <c r="BZ65" s="146">
        <v>16848</v>
      </c>
      <c r="CA65" s="146">
        <v>106327</v>
      </c>
      <c r="CB65" s="146">
        <v>72908</v>
      </c>
      <c r="CC65" s="146">
        <v>0</v>
      </c>
      <c r="CD65" s="146">
        <v>719508</v>
      </c>
      <c r="CE65" s="146">
        <v>1381441</v>
      </c>
      <c r="CF65" s="146">
        <v>1905765</v>
      </c>
      <c r="CG65" s="146">
        <v>-349390</v>
      </c>
      <c r="CH65" s="146">
        <v>14647009</v>
      </c>
      <c r="CI65" s="146">
        <v>-1006670</v>
      </c>
      <c r="CJ65" s="146">
        <v>0</v>
      </c>
      <c r="CK65" s="146">
        <v>0</v>
      </c>
      <c r="CL65" s="146">
        <v>0</v>
      </c>
      <c r="CM65" s="146">
        <v>0</v>
      </c>
      <c r="CN65" s="146">
        <v>151434</v>
      </c>
      <c r="CO65" s="146">
        <v>-59085</v>
      </c>
      <c r="CP65" s="146">
        <v>4914552</v>
      </c>
      <c r="CQ65" s="146">
        <v>-2590901</v>
      </c>
      <c r="CR65" s="146">
        <v>0</v>
      </c>
      <c r="CS65" s="146">
        <v>0</v>
      </c>
      <c r="CT65" s="146">
        <v>0</v>
      </c>
      <c r="CU65" s="146">
        <v>0</v>
      </c>
      <c r="CV65" s="146">
        <v>0</v>
      </c>
      <c r="CW65" s="146">
        <v>0</v>
      </c>
      <c r="CX65" s="146">
        <v>18994155</v>
      </c>
      <c r="CY65" s="146">
        <v>0</v>
      </c>
      <c r="CZ65" s="146">
        <v>0</v>
      </c>
      <c r="DA65" s="146">
        <v>0</v>
      </c>
      <c r="DB65" s="146">
        <v>0</v>
      </c>
      <c r="DC65" s="146">
        <v>0</v>
      </c>
      <c r="DD65" s="146">
        <v>0</v>
      </c>
      <c r="DE65" s="146">
        <v>19713663</v>
      </c>
      <c r="DF65" s="146">
        <v>363455</v>
      </c>
      <c r="DG65" s="146">
        <v>133630</v>
      </c>
      <c r="DH65" s="146">
        <v>0</v>
      </c>
      <c r="DI65" s="146">
        <v>0</v>
      </c>
      <c r="DJ65" s="146">
        <v>0</v>
      </c>
      <c r="DK65" s="146">
        <v>0</v>
      </c>
      <c r="DL65" s="146">
        <v>0</v>
      </c>
      <c r="DM65" s="146">
        <v>791393</v>
      </c>
      <c r="DN65" s="146">
        <v>1288478</v>
      </c>
      <c r="DO65" s="146">
        <v>16494038</v>
      </c>
      <c r="DP65" s="146">
        <v>1414767</v>
      </c>
      <c r="DQ65" s="146">
        <v>0</v>
      </c>
      <c r="DR65" s="146">
        <v>0</v>
      </c>
      <c r="DS65" s="146">
        <v>0</v>
      </c>
      <c r="DT65" s="146">
        <v>17908805</v>
      </c>
      <c r="DU65" s="146">
        <v>0</v>
      </c>
      <c r="DV65" s="146">
        <v>0</v>
      </c>
      <c r="DW65" s="146">
        <v>0</v>
      </c>
      <c r="DX65" s="146">
        <v>0</v>
      </c>
      <c r="DY65" s="146">
        <v>0</v>
      </c>
      <c r="DZ65" s="146">
        <v>19197283</v>
      </c>
      <c r="EA65" s="146">
        <v>516380</v>
      </c>
      <c r="EB65" s="146">
        <v>0</v>
      </c>
      <c r="EC65" s="146">
        <v>0</v>
      </c>
      <c r="ED65" s="146">
        <v>0</v>
      </c>
      <c r="EE65" s="146">
        <v>0</v>
      </c>
      <c r="EF65" s="146">
        <v>0</v>
      </c>
      <c r="EG65" s="146">
        <v>0</v>
      </c>
      <c r="EH65" s="146">
        <v>516380</v>
      </c>
      <c r="EI65" s="146">
        <v>19713663</v>
      </c>
      <c r="EJ65" s="146">
        <v>516380</v>
      </c>
      <c r="EK65" s="146">
        <v>9253767</v>
      </c>
      <c r="EL65" s="146">
        <v>0</v>
      </c>
      <c r="EM65" s="146">
        <v>206241</v>
      </c>
      <c r="EN65" s="146">
        <v>0</v>
      </c>
      <c r="EO65" s="146">
        <v>0</v>
      </c>
      <c r="EP65" s="146">
        <v>0</v>
      </c>
      <c r="EQ65" s="146">
        <v>10186389</v>
      </c>
      <c r="ER65" s="146">
        <v>0</v>
      </c>
      <c r="ES65" s="146">
        <v>0</v>
      </c>
      <c r="ET65" s="146">
        <v>0</v>
      </c>
      <c r="EU65" s="146">
        <v>0</v>
      </c>
      <c r="EV65" s="146">
        <v>0</v>
      </c>
      <c r="EW65" s="146">
        <v>0</v>
      </c>
      <c r="EX65" s="146">
        <v>0</v>
      </c>
      <c r="EY65" s="146">
        <v>-210001</v>
      </c>
    </row>
    <row r="66" spans="1:155" ht="13.5" x14ac:dyDescent="0.25">
      <c r="A66" s="136" t="s">
        <v>281</v>
      </c>
      <c r="B66" s="136" t="s">
        <v>248</v>
      </c>
      <c r="C66" s="142">
        <v>45657</v>
      </c>
      <c r="D66" s="146">
        <v>3902</v>
      </c>
      <c r="E66" s="146">
        <v>0</v>
      </c>
      <c r="F66" s="146">
        <v>0</v>
      </c>
      <c r="G66" s="146">
        <v>783099</v>
      </c>
      <c r="H66" s="146">
        <v>0</v>
      </c>
      <c r="I66" s="146">
        <v>-260597</v>
      </c>
      <c r="J66" s="146">
        <v>11223</v>
      </c>
      <c r="K66" s="146">
        <v>1589</v>
      </c>
      <c r="L66" s="146">
        <v>3869</v>
      </c>
      <c r="M66" s="146">
        <v>0</v>
      </c>
      <c r="N66" s="146">
        <v>543085</v>
      </c>
      <c r="O66" s="146">
        <v>136021</v>
      </c>
      <c r="P66" s="146">
        <v>38241</v>
      </c>
      <c r="Q66" s="146">
        <v>-38019</v>
      </c>
      <c r="R66" s="146">
        <v>2560883</v>
      </c>
      <c r="S66" s="146">
        <v>-2191585</v>
      </c>
      <c r="T66" s="146">
        <v>0</v>
      </c>
      <c r="U66" s="146">
        <v>0</v>
      </c>
      <c r="V66" s="146">
        <v>0</v>
      </c>
      <c r="W66" s="146">
        <v>0</v>
      </c>
      <c r="X66" s="146">
        <v>61368</v>
      </c>
      <c r="Y66" s="146">
        <v>-61368</v>
      </c>
      <c r="Z66" s="146">
        <v>890130</v>
      </c>
      <c r="AA66" s="146">
        <v>-691427</v>
      </c>
      <c r="AB66" s="146">
        <v>0</v>
      </c>
      <c r="AC66" s="146">
        <v>0</v>
      </c>
      <c r="AD66" s="146">
        <v>0</v>
      </c>
      <c r="AE66" s="146">
        <v>0</v>
      </c>
      <c r="AF66" s="146">
        <v>0</v>
      </c>
      <c r="AG66" s="146">
        <v>0</v>
      </c>
      <c r="AH66" s="146">
        <v>704244</v>
      </c>
      <c r="AI66" s="146">
        <v>0</v>
      </c>
      <c r="AJ66" s="146">
        <v>0</v>
      </c>
      <c r="AK66" s="146">
        <v>0</v>
      </c>
      <c r="AL66" s="146">
        <v>0</v>
      </c>
      <c r="AM66" s="146">
        <v>1010527</v>
      </c>
      <c r="AN66" s="146">
        <v>1010527</v>
      </c>
      <c r="AO66" s="146">
        <v>2257856</v>
      </c>
      <c r="AP66" s="146">
        <v>37884</v>
      </c>
      <c r="AQ66" s="146">
        <v>113136</v>
      </c>
      <c r="AR66" s="146">
        <v>0</v>
      </c>
      <c r="AS66" s="146">
        <v>0</v>
      </c>
      <c r="AT66" s="146">
        <v>0</v>
      </c>
      <c r="AU66" s="146">
        <v>0</v>
      </c>
      <c r="AV66" s="146">
        <v>0</v>
      </c>
      <c r="AW66" s="146">
        <v>199812</v>
      </c>
      <c r="AX66" s="146">
        <v>350832</v>
      </c>
      <c r="AY66" s="146">
        <v>0</v>
      </c>
      <c r="AZ66" s="146">
        <v>0</v>
      </c>
      <c r="BA66" s="146">
        <v>0</v>
      </c>
      <c r="BB66" s="146">
        <v>0</v>
      </c>
      <c r="BC66" s="146">
        <v>0</v>
      </c>
      <c r="BD66" s="146">
        <v>0</v>
      </c>
      <c r="BE66" s="146">
        <v>0</v>
      </c>
      <c r="BF66" s="146">
        <v>0</v>
      </c>
      <c r="BG66" s="146">
        <v>0</v>
      </c>
      <c r="BH66" s="146">
        <v>0</v>
      </c>
      <c r="BI66" s="146">
        <v>0</v>
      </c>
      <c r="BJ66" s="146">
        <v>350832</v>
      </c>
      <c r="BK66" s="146">
        <v>1907024</v>
      </c>
      <c r="BL66" s="146">
        <v>0</v>
      </c>
      <c r="BM66" s="146">
        <v>0</v>
      </c>
      <c r="BN66" s="146">
        <v>0</v>
      </c>
      <c r="BO66" s="146">
        <v>0</v>
      </c>
      <c r="BP66" s="146">
        <v>0</v>
      </c>
      <c r="BQ66" s="146">
        <v>0</v>
      </c>
      <c r="BR66" s="146">
        <v>1907024</v>
      </c>
      <c r="BS66" s="146">
        <v>2257856</v>
      </c>
      <c r="BT66" s="146">
        <v>16318</v>
      </c>
      <c r="BU66" s="146">
        <v>0</v>
      </c>
      <c r="BV66" s="146">
        <v>0</v>
      </c>
      <c r="BW66" s="146">
        <v>687390</v>
      </c>
      <c r="BX66" s="146">
        <v>0</v>
      </c>
      <c r="BY66" s="146">
        <v>-247476</v>
      </c>
      <c r="BZ66" s="146">
        <v>11240</v>
      </c>
      <c r="CA66" s="146">
        <v>1358</v>
      </c>
      <c r="CB66" s="146">
        <v>3032</v>
      </c>
      <c r="CC66" s="146">
        <v>0</v>
      </c>
      <c r="CD66" s="146">
        <v>471862</v>
      </c>
      <c r="CE66" s="146">
        <v>136021</v>
      </c>
      <c r="CF66" s="146">
        <v>38241</v>
      </c>
      <c r="CG66" s="146">
        <v>-37530</v>
      </c>
      <c r="CH66" s="146">
        <v>2463063</v>
      </c>
      <c r="CI66" s="146">
        <v>-2146841</v>
      </c>
      <c r="CJ66" s="146">
        <v>0</v>
      </c>
      <c r="CK66" s="146">
        <v>0</v>
      </c>
      <c r="CL66" s="146">
        <v>0</v>
      </c>
      <c r="CM66" s="146">
        <v>0</v>
      </c>
      <c r="CN66" s="146">
        <v>61368</v>
      </c>
      <c r="CO66" s="146">
        <v>-61324</v>
      </c>
      <c r="CP66" s="146">
        <v>860200</v>
      </c>
      <c r="CQ66" s="146">
        <v>-654763</v>
      </c>
      <c r="CR66" s="146">
        <v>0</v>
      </c>
      <c r="CS66" s="146">
        <v>0</v>
      </c>
      <c r="CT66" s="146">
        <v>0</v>
      </c>
      <c r="CU66" s="146">
        <v>0</v>
      </c>
      <c r="CV66" s="146">
        <v>0</v>
      </c>
      <c r="CW66" s="146">
        <v>5159</v>
      </c>
      <c r="CX66" s="146">
        <v>663594</v>
      </c>
      <c r="CY66" s="146">
        <v>0</v>
      </c>
      <c r="CZ66" s="146">
        <v>0</v>
      </c>
      <c r="DA66" s="146">
        <v>0</v>
      </c>
      <c r="DB66" s="146">
        <v>0</v>
      </c>
      <c r="DC66" s="146">
        <v>1208388</v>
      </c>
      <c r="DD66" s="146">
        <v>1208388</v>
      </c>
      <c r="DE66" s="146">
        <v>2343844</v>
      </c>
      <c r="DF66" s="146">
        <v>35109</v>
      </c>
      <c r="DG66" s="146">
        <v>95542</v>
      </c>
      <c r="DH66" s="146">
        <v>0</v>
      </c>
      <c r="DI66" s="146">
        <v>0</v>
      </c>
      <c r="DJ66" s="146">
        <v>0</v>
      </c>
      <c r="DK66" s="146">
        <v>0</v>
      </c>
      <c r="DL66" s="146">
        <v>0</v>
      </c>
      <c r="DM66" s="146">
        <v>206006</v>
      </c>
      <c r="DN66" s="146">
        <v>336657</v>
      </c>
      <c r="DO66" s="146">
        <v>0</v>
      </c>
      <c r="DP66" s="146">
        <v>0</v>
      </c>
      <c r="DQ66" s="146">
        <v>0</v>
      </c>
      <c r="DR66" s="146">
        <v>0</v>
      </c>
      <c r="DS66" s="146">
        <v>0</v>
      </c>
      <c r="DT66" s="146">
        <v>0</v>
      </c>
      <c r="DU66" s="146">
        <v>0</v>
      </c>
      <c r="DV66" s="146">
        <v>0</v>
      </c>
      <c r="DW66" s="146">
        <v>0</v>
      </c>
      <c r="DX66" s="146">
        <v>0</v>
      </c>
      <c r="DY66" s="146">
        <v>0</v>
      </c>
      <c r="DZ66" s="146">
        <v>336657</v>
      </c>
      <c r="EA66" s="146">
        <v>2007188</v>
      </c>
      <c r="EB66" s="146">
        <v>0</v>
      </c>
      <c r="EC66" s="146">
        <v>0</v>
      </c>
      <c r="ED66" s="146">
        <v>0</v>
      </c>
      <c r="EE66" s="146">
        <v>0</v>
      </c>
      <c r="EF66" s="146">
        <v>0</v>
      </c>
      <c r="EG66" s="146">
        <v>0</v>
      </c>
      <c r="EH66" s="146">
        <v>2007188</v>
      </c>
      <c r="EI66" s="146">
        <v>2343845</v>
      </c>
      <c r="EJ66" s="146">
        <v>2007188</v>
      </c>
      <c r="EK66" s="146">
        <v>4208406</v>
      </c>
      <c r="EL66" s="146">
        <v>0</v>
      </c>
      <c r="EM66" s="146">
        <v>0</v>
      </c>
      <c r="EN66" s="146">
        <v>-2</v>
      </c>
      <c r="EO66" s="146">
        <v>0</v>
      </c>
      <c r="EP66" s="146">
        <v>0</v>
      </c>
      <c r="EQ66" s="146">
        <v>4308568</v>
      </c>
      <c r="ER66" s="146">
        <v>0</v>
      </c>
      <c r="ES66" s="146">
        <v>0</v>
      </c>
      <c r="ET66" s="146">
        <v>0</v>
      </c>
      <c r="EU66" s="146">
        <v>0</v>
      </c>
      <c r="EV66" s="146">
        <v>0</v>
      </c>
      <c r="EW66" s="146">
        <v>0</v>
      </c>
      <c r="EX66" s="146">
        <v>0</v>
      </c>
      <c r="EY66" s="146">
        <v>1907024</v>
      </c>
    </row>
    <row r="67" spans="1:155" ht="13.5" x14ac:dyDescent="0.25">
      <c r="A67" s="136" t="s">
        <v>282</v>
      </c>
      <c r="B67" s="136" t="s">
        <v>248</v>
      </c>
      <c r="C67" s="142">
        <v>45657</v>
      </c>
      <c r="D67" s="146">
        <v>14794</v>
      </c>
      <c r="E67" s="146">
        <v>0</v>
      </c>
      <c r="F67" s="146">
        <v>0</v>
      </c>
      <c r="G67" s="146">
        <v>510674</v>
      </c>
      <c r="H67" s="146">
        <v>0</v>
      </c>
      <c r="I67" s="146">
        <v>-191394</v>
      </c>
      <c r="J67" s="146">
        <v>21144</v>
      </c>
      <c r="K67" s="146">
        <v>3742</v>
      </c>
      <c r="L67" s="146">
        <v>550</v>
      </c>
      <c r="M67" s="146">
        <v>0</v>
      </c>
      <c r="N67" s="146">
        <v>359510</v>
      </c>
      <c r="O67" s="146">
        <v>256271</v>
      </c>
      <c r="P67" s="146">
        <v>235945</v>
      </c>
      <c r="Q67" s="146">
        <v>-206551</v>
      </c>
      <c r="R67" s="146">
        <v>4032982</v>
      </c>
      <c r="S67" s="146">
        <v>-3616497</v>
      </c>
      <c r="T67" s="146">
        <v>0</v>
      </c>
      <c r="U67" s="146">
        <v>0</v>
      </c>
      <c r="V67" s="146">
        <v>0</v>
      </c>
      <c r="W67" s="146">
        <v>0</v>
      </c>
      <c r="X67" s="146">
        <v>0</v>
      </c>
      <c r="Y67" s="146">
        <v>0</v>
      </c>
      <c r="Z67" s="146">
        <v>1089802</v>
      </c>
      <c r="AA67" s="146">
        <v>-865987</v>
      </c>
      <c r="AB67" s="146">
        <v>0</v>
      </c>
      <c r="AC67" s="146">
        <v>0</v>
      </c>
      <c r="AD67" s="146">
        <v>0</v>
      </c>
      <c r="AE67" s="146">
        <v>0</v>
      </c>
      <c r="AF67" s="146">
        <v>0</v>
      </c>
      <c r="AG67" s="146">
        <v>3250</v>
      </c>
      <c r="AH67" s="146">
        <v>929215</v>
      </c>
      <c r="AI67" s="146">
        <v>0</v>
      </c>
      <c r="AJ67" s="146">
        <v>0</v>
      </c>
      <c r="AK67" s="146">
        <v>0</v>
      </c>
      <c r="AL67" s="146">
        <v>0</v>
      </c>
      <c r="AM67" s="146">
        <v>-1491332</v>
      </c>
      <c r="AN67" s="146">
        <v>-1491332</v>
      </c>
      <c r="AO67" s="146">
        <v>-202607</v>
      </c>
      <c r="AP67" s="146">
        <v>37922</v>
      </c>
      <c r="AQ67" s="146">
        <v>86164</v>
      </c>
      <c r="AR67" s="146">
        <v>0</v>
      </c>
      <c r="AS67" s="146">
        <v>0</v>
      </c>
      <c r="AT67" s="146">
        <v>0</v>
      </c>
      <c r="AU67" s="146">
        <v>0</v>
      </c>
      <c r="AV67" s="146">
        <v>0</v>
      </c>
      <c r="AW67" s="146">
        <v>168646</v>
      </c>
      <c r="AX67" s="146">
        <v>292732</v>
      </c>
      <c r="AY67" s="146">
        <v>0</v>
      </c>
      <c r="AZ67" s="146">
        <v>0</v>
      </c>
      <c r="BA67" s="146">
        <v>0</v>
      </c>
      <c r="BB67" s="146">
        <v>0</v>
      </c>
      <c r="BC67" s="146">
        <v>0</v>
      </c>
      <c r="BD67" s="146">
        <v>0</v>
      </c>
      <c r="BE67" s="146">
        <v>0</v>
      </c>
      <c r="BF67" s="146">
        <v>0</v>
      </c>
      <c r="BG67" s="146">
        <v>0</v>
      </c>
      <c r="BH67" s="146">
        <v>0</v>
      </c>
      <c r="BI67" s="146">
        <v>0</v>
      </c>
      <c r="BJ67" s="146">
        <v>292732</v>
      </c>
      <c r="BK67" s="146">
        <v>-495339</v>
      </c>
      <c r="BL67" s="146">
        <v>0</v>
      </c>
      <c r="BM67" s="146">
        <v>0</v>
      </c>
      <c r="BN67" s="146">
        <v>0</v>
      </c>
      <c r="BO67" s="146">
        <v>0</v>
      </c>
      <c r="BP67" s="146">
        <v>0</v>
      </c>
      <c r="BQ67" s="146">
        <v>0</v>
      </c>
      <c r="BR67" s="146">
        <v>-495339</v>
      </c>
      <c r="BS67" s="146">
        <v>-202607</v>
      </c>
      <c r="BT67" s="146">
        <v>1590</v>
      </c>
      <c r="BU67" s="146">
        <v>0</v>
      </c>
      <c r="BV67" s="146">
        <v>0</v>
      </c>
      <c r="BW67" s="146">
        <v>548082</v>
      </c>
      <c r="BX67" s="146">
        <v>0</v>
      </c>
      <c r="BY67" s="146">
        <v>-100927</v>
      </c>
      <c r="BZ67" s="146">
        <v>21144</v>
      </c>
      <c r="CA67" s="146">
        <v>1493</v>
      </c>
      <c r="CB67" s="146">
        <v>550</v>
      </c>
      <c r="CC67" s="146">
        <v>0</v>
      </c>
      <c r="CD67" s="146">
        <v>471932</v>
      </c>
      <c r="CE67" s="146">
        <v>256271</v>
      </c>
      <c r="CF67" s="146">
        <v>235945</v>
      </c>
      <c r="CG67" s="146">
        <v>-202847</v>
      </c>
      <c r="CH67" s="146">
        <v>4028475</v>
      </c>
      <c r="CI67" s="146">
        <v>-3561038</v>
      </c>
      <c r="CJ67" s="146">
        <v>0</v>
      </c>
      <c r="CK67" s="146">
        <v>0</v>
      </c>
      <c r="CL67" s="146">
        <v>0</v>
      </c>
      <c r="CM67" s="146">
        <v>0</v>
      </c>
      <c r="CN67" s="146">
        <v>0</v>
      </c>
      <c r="CO67" s="146">
        <v>0</v>
      </c>
      <c r="CP67" s="146">
        <v>1070808</v>
      </c>
      <c r="CQ67" s="146">
        <v>-819107</v>
      </c>
      <c r="CR67" s="146">
        <v>0</v>
      </c>
      <c r="CS67" s="146">
        <v>0</v>
      </c>
      <c r="CT67" s="146">
        <v>0</v>
      </c>
      <c r="CU67" s="146">
        <v>0</v>
      </c>
      <c r="CV67" s="146">
        <v>0</v>
      </c>
      <c r="CW67" s="146">
        <v>73176</v>
      </c>
      <c r="CX67" s="146">
        <v>1081683</v>
      </c>
      <c r="CY67" s="146">
        <v>0</v>
      </c>
      <c r="CZ67" s="146">
        <v>0</v>
      </c>
      <c r="DA67" s="146">
        <v>0</v>
      </c>
      <c r="DB67" s="146">
        <v>0</v>
      </c>
      <c r="DC67" s="146">
        <v>-1799033</v>
      </c>
      <c r="DD67" s="146">
        <v>-1799033</v>
      </c>
      <c r="DE67" s="146">
        <v>-245418</v>
      </c>
      <c r="DF67" s="146">
        <v>40571</v>
      </c>
      <c r="DG67" s="146">
        <v>82904</v>
      </c>
      <c r="DH67" s="146">
        <v>0</v>
      </c>
      <c r="DI67" s="146">
        <v>0</v>
      </c>
      <c r="DJ67" s="146">
        <v>0</v>
      </c>
      <c r="DK67" s="146">
        <v>0</v>
      </c>
      <c r="DL67" s="146">
        <v>0</v>
      </c>
      <c r="DM67" s="146">
        <v>215757</v>
      </c>
      <c r="DN67" s="146">
        <v>339232</v>
      </c>
      <c r="DO67" s="146">
        <v>0</v>
      </c>
      <c r="DP67" s="146">
        <v>0</v>
      </c>
      <c r="DQ67" s="146">
        <v>0</v>
      </c>
      <c r="DR67" s="146">
        <v>0</v>
      </c>
      <c r="DS67" s="146">
        <v>0</v>
      </c>
      <c r="DT67" s="146">
        <v>0</v>
      </c>
      <c r="DU67" s="146">
        <v>0</v>
      </c>
      <c r="DV67" s="146">
        <v>0</v>
      </c>
      <c r="DW67" s="146">
        <v>0</v>
      </c>
      <c r="DX67" s="146">
        <v>0</v>
      </c>
      <c r="DY67" s="146">
        <v>0</v>
      </c>
      <c r="DZ67" s="146">
        <v>339232</v>
      </c>
      <c r="EA67" s="146">
        <v>-584649</v>
      </c>
      <c r="EB67" s="146">
        <v>0</v>
      </c>
      <c r="EC67" s="146">
        <v>0</v>
      </c>
      <c r="ED67" s="146">
        <v>0</v>
      </c>
      <c r="EE67" s="146">
        <v>0</v>
      </c>
      <c r="EF67" s="146">
        <v>0</v>
      </c>
      <c r="EG67" s="146">
        <v>0</v>
      </c>
      <c r="EH67" s="146">
        <v>-584649</v>
      </c>
      <c r="EI67" s="146">
        <v>-245417</v>
      </c>
      <c r="EJ67" s="146">
        <v>-584649</v>
      </c>
      <c r="EK67" s="146">
        <v>4450263</v>
      </c>
      <c r="EL67" s="146">
        <v>0</v>
      </c>
      <c r="EM67" s="146">
        <v>0</v>
      </c>
      <c r="EN67" s="146">
        <v>0</v>
      </c>
      <c r="EO67" s="146">
        <v>0</v>
      </c>
      <c r="EP67" s="146">
        <v>0</v>
      </c>
      <c r="EQ67" s="146">
        <v>4360953</v>
      </c>
      <c r="ER67" s="146">
        <v>0</v>
      </c>
      <c r="ES67" s="146">
        <v>0</v>
      </c>
      <c r="ET67" s="146">
        <v>0</v>
      </c>
      <c r="EU67" s="146">
        <v>0</v>
      </c>
      <c r="EV67" s="146">
        <v>0</v>
      </c>
      <c r="EW67" s="146">
        <v>0</v>
      </c>
      <c r="EX67" s="146">
        <v>0</v>
      </c>
      <c r="EY67" s="146">
        <v>-495339</v>
      </c>
    </row>
    <row r="68" spans="1:155" ht="13.5" x14ac:dyDescent="0.25">
      <c r="A68" s="136" t="s">
        <v>283</v>
      </c>
      <c r="B68" s="136" t="s">
        <v>284</v>
      </c>
      <c r="C68" s="142">
        <v>45657</v>
      </c>
      <c r="D68" s="146">
        <v>608088</v>
      </c>
      <c r="E68" s="146">
        <v>674241</v>
      </c>
      <c r="F68" s="146">
        <v>0</v>
      </c>
      <c r="G68" s="146">
        <v>526663</v>
      </c>
      <c r="H68" s="146">
        <v>0</v>
      </c>
      <c r="I68" s="146">
        <v>0</v>
      </c>
      <c r="J68" s="146">
        <v>27015</v>
      </c>
      <c r="K68" s="146">
        <v>23338</v>
      </c>
      <c r="L68" s="146">
        <v>808</v>
      </c>
      <c r="M68" s="146">
        <v>0</v>
      </c>
      <c r="N68" s="146">
        <v>1860153</v>
      </c>
      <c r="O68" s="146">
        <v>36828</v>
      </c>
      <c r="P68" s="146">
        <v>0</v>
      </c>
      <c r="Q68" s="146">
        <v>0</v>
      </c>
      <c r="R68" s="146">
        <v>919681</v>
      </c>
      <c r="S68" s="146">
        <v>-843421</v>
      </c>
      <c r="T68" s="146">
        <v>0</v>
      </c>
      <c r="U68" s="146">
        <v>0</v>
      </c>
      <c r="V68" s="146">
        <v>659255</v>
      </c>
      <c r="W68" s="146">
        <v>-643326</v>
      </c>
      <c r="X68" s="146">
        <v>0</v>
      </c>
      <c r="Y68" s="146">
        <v>0</v>
      </c>
      <c r="Z68" s="146">
        <v>0</v>
      </c>
      <c r="AA68" s="146">
        <v>0</v>
      </c>
      <c r="AB68" s="146">
        <v>0</v>
      </c>
      <c r="AC68" s="146">
        <v>0</v>
      </c>
      <c r="AD68" s="146">
        <v>0</v>
      </c>
      <c r="AE68" s="146">
        <v>0</v>
      </c>
      <c r="AF68" s="146">
        <v>0</v>
      </c>
      <c r="AG68" s="146">
        <v>0</v>
      </c>
      <c r="AH68" s="146">
        <v>129017</v>
      </c>
      <c r="AI68" s="146">
        <v>0</v>
      </c>
      <c r="AJ68" s="146">
        <v>0</v>
      </c>
      <c r="AK68" s="146">
        <v>0</v>
      </c>
      <c r="AL68" s="146">
        <v>0</v>
      </c>
      <c r="AM68" s="146">
        <v>0</v>
      </c>
      <c r="AN68" s="146">
        <v>0</v>
      </c>
      <c r="AO68" s="146">
        <v>1989170</v>
      </c>
      <c r="AP68" s="146">
        <v>175852</v>
      </c>
      <c r="AQ68" s="146">
        <v>165031</v>
      </c>
      <c r="AR68" s="146">
        <v>18715</v>
      </c>
      <c r="AS68" s="146">
        <v>0</v>
      </c>
      <c r="AT68" s="146">
        <v>0</v>
      </c>
      <c r="AU68" s="146">
        <v>0</v>
      </c>
      <c r="AV68" s="146">
        <v>0</v>
      </c>
      <c r="AW68" s="146">
        <v>1324111</v>
      </c>
      <c r="AX68" s="146">
        <v>1683709</v>
      </c>
      <c r="AY68" s="146">
        <v>0</v>
      </c>
      <c r="AZ68" s="146">
        <v>0</v>
      </c>
      <c r="BA68" s="146">
        <v>0</v>
      </c>
      <c r="BB68" s="146">
        <v>0</v>
      </c>
      <c r="BC68" s="146">
        <v>0</v>
      </c>
      <c r="BD68" s="146">
        <v>0</v>
      </c>
      <c r="BE68" s="146">
        <v>0</v>
      </c>
      <c r="BF68" s="146">
        <v>0</v>
      </c>
      <c r="BG68" s="146">
        <v>0</v>
      </c>
      <c r="BH68" s="146">
        <v>0</v>
      </c>
      <c r="BI68" s="146">
        <v>0</v>
      </c>
      <c r="BJ68" s="146">
        <v>1683709</v>
      </c>
      <c r="BK68" s="146">
        <v>305461</v>
      </c>
      <c r="BL68" s="146">
        <v>0</v>
      </c>
      <c r="BM68" s="146">
        <v>0</v>
      </c>
      <c r="BN68" s="146">
        <v>0</v>
      </c>
      <c r="BO68" s="146">
        <v>0</v>
      </c>
      <c r="BP68" s="146">
        <v>0</v>
      </c>
      <c r="BQ68" s="146">
        <v>0</v>
      </c>
      <c r="BR68" s="146">
        <v>305461</v>
      </c>
      <c r="BS68" s="146">
        <v>1989170</v>
      </c>
      <c r="BT68" s="146">
        <v>446979</v>
      </c>
      <c r="BU68" s="146">
        <v>844477</v>
      </c>
      <c r="BV68" s="146">
        <v>0</v>
      </c>
      <c r="BW68" s="146">
        <v>466538</v>
      </c>
      <c r="BX68" s="146">
        <v>0</v>
      </c>
      <c r="BY68" s="146">
        <v>0</v>
      </c>
      <c r="BZ68" s="146">
        <v>26250</v>
      </c>
      <c r="CA68" s="146">
        <v>12330</v>
      </c>
      <c r="CB68" s="146">
        <v>864</v>
      </c>
      <c r="CC68" s="146">
        <v>0</v>
      </c>
      <c r="CD68" s="146">
        <v>1797438</v>
      </c>
      <c r="CE68" s="146">
        <v>36828</v>
      </c>
      <c r="CF68" s="146">
        <v>0</v>
      </c>
      <c r="CG68" s="146">
        <v>0</v>
      </c>
      <c r="CH68" s="146">
        <v>919681</v>
      </c>
      <c r="CI68" s="146">
        <v>-821343</v>
      </c>
      <c r="CJ68" s="146">
        <v>0</v>
      </c>
      <c r="CK68" s="146">
        <v>0</v>
      </c>
      <c r="CL68" s="146">
        <v>648293</v>
      </c>
      <c r="CM68" s="146">
        <v>-637117</v>
      </c>
      <c r="CN68" s="146">
        <v>0</v>
      </c>
      <c r="CO68" s="146">
        <v>0</v>
      </c>
      <c r="CP68" s="146">
        <v>0</v>
      </c>
      <c r="CQ68" s="146">
        <v>0</v>
      </c>
      <c r="CR68" s="146">
        <v>0</v>
      </c>
      <c r="CS68" s="146">
        <v>0</v>
      </c>
      <c r="CT68" s="146">
        <v>0</v>
      </c>
      <c r="CU68" s="146">
        <v>0</v>
      </c>
      <c r="CV68" s="146">
        <v>0</v>
      </c>
      <c r="CW68" s="146">
        <v>0</v>
      </c>
      <c r="CX68" s="146">
        <v>146342</v>
      </c>
      <c r="CY68" s="146">
        <v>0</v>
      </c>
      <c r="CZ68" s="146">
        <v>0</v>
      </c>
      <c r="DA68" s="146">
        <v>0</v>
      </c>
      <c r="DB68" s="146">
        <v>0</v>
      </c>
      <c r="DC68" s="146">
        <v>0</v>
      </c>
      <c r="DD68" s="146">
        <v>0</v>
      </c>
      <c r="DE68" s="146">
        <v>1943780</v>
      </c>
      <c r="DF68" s="146">
        <v>158020</v>
      </c>
      <c r="DG68" s="146">
        <v>158392</v>
      </c>
      <c r="DH68" s="146">
        <v>17620</v>
      </c>
      <c r="DI68" s="146">
        <v>0</v>
      </c>
      <c r="DJ68" s="146">
        <v>0</v>
      </c>
      <c r="DK68" s="146">
        <v>0</v>
      </c>
      <c r="DL68" s="146">
        <v>0</v>
      </c>
      <c r="DM68" s="146">
        <v>1304287</v>
      </c>
      <c r="DN68" s="146">
        <v>1638319</v>
      </c>
      <c r="DO68" s="146">
        <v>0</v>
      </c>
      <c r="DP68" s="146">
        <v>0</v>
      </c>
      <c r="DQ68" s="146">
        <v>0</v>
      </c>
      <c r="DR68" s="146">
        <v>0</v>
      </c>
      <c r="DS68" s="146">
        <v>0</v>
      </c>
      <c r="DT68" s="146">
        <v>0</v>
      </c>
      <c r="DU68" s="146">
        <v>0</v>
      </c>
      <c r="DV68" s="146">
        <v>0</v>
      </c>
      <c r="DW68" s="146">
        <v>0</v>
      </c>
      <c r="DX68" s="146">
        <v>0</v>
      </c>
      <c r="DY68" s="146">
        <v>0</v>
      </c>
      <c r="DZ68" s="146">
        <v>1638319</v>
      </c>
      <c r="EA68" s="146">
        <v>305461</v>
      </c>
      <c r="EB68" s="146">
        <v>0</v>
      </c>
      <c r="EC68" s="146">
        <v>0</v>
      </c>
      <c r="ED68" s="146">
        <v>0</v>
      </c>
      <c r="EE68" s="146">
        <v>0</v>
      </c>
      <c r="EF68" s="146">
        <v>0</v>
      </c>
      <c r="EG68" s="146">
        <v>0</v>
      </c>
      <c r="EH68" s="146">
        <v>305461</v>
      </c>
      <c r="EI68" s="146">
        <v>1943780</v>
      </c>
      <c r="EJ68" s="146">
        <v>305461</v>
      </c>
      <c r="EK68" s="146">
        <v>4385703</v>
      </c>
      <c r="EL68" s="146">
        <v>0</v>
      </c>
      <c r="EM68" s="146">
        <v>0</v>
      </c>
      <c r="EN68" s="146">
        <v>0</v>
      </c>
      <c r="EO68" s="146">
        <v>0</v>
      </c>
      <c r="EP68" s="146">
        <v>0</v>
      </c>
      <c r="EQ68" s="146">
        <v>4253670</v>
      </c>
      <c r="ER68" s="146">
        <v>0</v>
      </c>
      <c r="ES68" s="146">
        <v>132033</v>
      </c>
      <c r="ET68" s="146">
        <v>0</v>
      </c>
      <c r="EU68" s="146">
        <v>0</v>
      </c>
      <c r="EV68" s="146">
        <v>0</v>
      </c>
      <c r="EW68" s="146">
        <v>0</v>
      </c>
      <c r="EX68" s="146">
        <v>0</v>
      </c>
      <c r="EY68" s="146">
        <v>305461</v>
      </c>
    </row>
    <row r="69" spans="1:155" ht="13.5" x14ac:dyDescent="0.25">
      <c r="A69" s="136" t="s">
        <v>285</v>
      </c>
      <c r="B69" s="136" t="s">
        <v>284</v>
      </c>
      <c r="C69" s="142">
        <v>45657</v>
      </c>
      <c r="D69" s="146">
        <v>471158</v>
      </c>
      <c r="E69" s="146">
        <v>714510</v>
      </c>
      <c r="F69" s="146">
        <v>0</v>
      </c>
      <c r="G69" s="146">
        <v>382848</v>
      </c>
      <c r="H69" s="146">
        <v>0</v>
      </c>
      <c r="I69" s="146">
        <v>0</v>
      </c>
      <c r="J69" s="146">
        <v>21333</v>
      </c>
      <c r="K69" s="146">
        <v>21022</v>
      </c>
      <c r="L69" s="146">
        <v>823</v>
      </c>
      <c r="M69" s="146">
        <v>0</v>
      </c>
      <c r="N69" s="146">
        <v>1611694</v>
      </c>
      <c r="O69" s="146">
        <v>25004</v>
      </c>
      <c r="P69" s="146">
        <v>0</v>
      </c>
      <c r="Q69" s="146">
        <v>0</v>
      </c>
      <c r="R69" s="146">
        <v>880916</v>
      </c>
      <c r="S69" s="146">
        <v>-670675</v>
      </c>
      <c r="T69" s="146">
        <v>0</v>
      </c>
      <c r="U69" s="146">
        <v>0</v>
      </c>
      <c r="V69" s="146">
        <v>647110</v>
      </c>
      <c r="W69" s="146">
        <v>-631677</v>
      </c>
      <c r="X69" s="146">
        <v>0</v>
      </c>
      <c r="Y69" s="146">
        <v>0</v>
      </c>
      <c r="Z69" s="146">
        <v>0</v>
      </c>
      <c r="AA69" s="146">
        <v>0</v>
      </c>
      <c r="AB69" s="146">
        <v>0</v>
      </c>
      <c r="AC69" s="146">
        <v>0</v>
      </c>
      <c r="AD69" s="146">
        <v>0</v>
      </c>
      <c r="AE69" s="146">
        <v>0</v>
      </c>
      <c r="AF69" s="146">
        <v>0</v>
      </c>
      <c r="AG69" s="146">
        <v>0</v>
      </c>
      <c r="AH69" s="146">
        <v>250678</v>
      </c>
      <c r="AI69" s="146">
        <v>0</v>
      </c>
      <c r="AJ69" s="146">
        <v>0</v>
      </c>
      <c r="AK69" s="146">
        <v>0</v>
      </c>
      <c r="AL69" s="146">
        <v>0</v>
      </c>
      <c r="AM69" s="146">
        <v>0</v>
      </c>
      <c r="AN69" s="146">
        <v>0</v>
      </c>
      <c r="AO69" s="146">
        <v>1862372</v>
      </c>
      <c r="AP69" s="146">
        <v>150489</v>
      </c>
      <c r="AQ69" s="146">
        <v>217959</v>
      </c>
      <c r="AR69" s="146">
        <v>22233</v>
      </c>
      <c r="AS69" s="146">
        <v>0</v>
      </c>
      <c r="AT69" s="146">
        <v>0</v>
      </c>
      <c r="AU69" s="146">
        <v>0</v>
      </c>
      <c r="AV69" s="146">
        <v>0</v>
      </c>
      <c r="AW69" s="146">
        <v>75044</v>
      </c>
      <c r="AX69" s="146">
        <v>465725</v>
      </c>
      <c r="AY69" s="146">
        <v>0</v>
      </c>
      <c r="AZ69" s="146">
        <v>0</v>
      </c>
      <c r="BA69" s="146">
        <v>0</v>
      </c>
      <c r="BB69" s="146">
        <v>0</v>
      </c>
      <c r="BC69" s="146">
        <v>953079</v>
      </c>
      <c r="BD69" s="146">
        <v>953079</v>
      </c>
      <c r="BE69" s="146">
        <v>0</v>
      </c>
      <c r="BF69" s="146">
        <v>0</v>
      </c>
      <c r="BG69" s="146">
        <v>0</v>
      </c>
      <c r="BH69" s="146">
        <v>0</v>
      </c>
      <c r="BI69" s="146">
        <v>0</v>
      </c>
      <c r="BJ69" s="146">
        <v>1418804</v>
      </c>
      <c r="BK69" s="146">
        <v>443568</v>
      </c>
      <c r="BL69" s="146">
        <v>0</v>
      </c>
      <c r="BM69" s="146">
        <v>0</v>
      </c>
      <c r="BN69" s="146">
        <v>0</v>
      </c>
      <c r="BO69" s="146">
        <v>0</v>
      </c>
      <c r="BP69" s="146">
        <v>0</v>
      </c>
      <c r="BQ69" s="146">
        <v>0</v>
      </c>
      <c r="BR69" s="146">
        <v>443568</v>
      </c>
      <c r="BS69" s="146">
        <v>1862372</v>
      </c>
      <c r="BT69" s="146">
        <v>363355</v>
      </c>
      <c r="BU69" s="146">
        <v>929606</v>
      </c>
      <c r="BV69" s="146">
        <v>0</v>
      </c>
      <c r="BW69" s="146">
        <v>226636</v>
      </c>
      <c r="BX69" s="146">
        <v>0</v>
      </c>
      <c r="BY69" s="146">
        <v>0</v>
      </c>
      <c r="BZ69" s="146">
        <v>20593</v>
      </c>
      <c r="CA69" s="146">
        <v>12827</v>
      </c>
      <c r="CB69" s="146">
        <v>608</v>
      </c>
      <c r="CC69" s="146">
        <v>0</v>
      </c>
      <c r="CD69" s="146">
        <v>1553625</v>
      </c>
      <c r="CE69" s="146">
        <v>25004</v>
      </c>
      <c r="CF69" s="146">
        <v>0</v>
      </c>
      <c r="CG69" s="146">
        <v>0</v>
      </c>
      <c r="CH69" s="146">
        <v>880916</v>
      </c>
      <c r="CI69" s="146">
        <v>-656610</v>
      </c>
      <c r="CJ69" s="146">
        <v>0</v>
      </c>
      <c r="CK69" s="146">
        <v>0</v>
      </c>
      <c r="CL69" s="146">
        <v>645843</v>
      </c>
      <c r="CM69" s="146">
        <v>-621536</v>
      </c>
      <c r="CN69" s="146">
        <v>0</v>
      </c>
      <c r="CO69" s="146">
        <v>0</v>
      </c>
      <c r="CP69" s="146">
        <v>0</v>
      </c>
      <c r="CQ69" s="146">
        <v>0</v>
      </c>
      <c r="CR69" s="146">
        <v>0</v>
      </c>
      <c r="CS69" s="146">
        <v>0</v>
      </c>
      <c r="CT69" s="146">
        <v>0</v>
      </c>
      <c r="CU69" s="146">
        <v>0</v>
      </c>
      <c r="CV69" s="146">
        <v>0</v>
      </c>
      <c r="CW69" s="146">
        <v>0</v>
      </c>
      <c r="CX69" s="146">
        <v>273617</v>
      </c>
      <c r="CY69" s="146">
        <v>0</v>
      </c>
      <c r="CZ69" s="146">
        <v>0</v>
      </c>
      <c r="DA69" s="146">
        <v>0</v>
      </c>
      <c r="DB69" s="146">
        <v>0</v>
      </c>
      <c r="DC69" s="146">
        <v>0</v>
      </c>
      <c r="DD69" s="146">
        <v>0</v>
      </c>
      <c r="DE69" s="146">
        <v>1827242</v>
      </c>
      <c r="DF69" s="146">
        <v>149254</v>
      </c>
      <c r="DG69" s="146">
        <v>192616</v>
      </c>
      <c r="DH69" s="146">
        <v>19510</v>
      </c>
      <c r="DI69" s="146">
        <v>0</v>
      </c>
      <c r="DJ69" s="146">
        <v>0</v>
      </c>
      <c r="DK69" s="146">
        <v>0</v>
      </c>
      <c r="DL69" s="146">
        <v>0</v>
      </c>
      <c r="DM69" s="146">
        <v>77477</v>
      </c>
      <c r="DN69" s="146">
        <v>438857</v>
      </c>
      <c r="DO69" s="146">
        <v>0</v>
      </c>
      <c r="DP69" s="146">
        <v>0</v>
      </c>
      <c r="DQ69" s="146">
        <v>0</v>
      </c>
      <c r="DR69" s="146">
        <v>0</v>
      </c>
      <c r="DS69" s="146">
        <v>944817</v>
      </c>
      <c r="DT69" s="146">
        <v>944817</v>
      </c>
      <c r="DU69" s="146">
        <v>0</v>
      </c>
      <c r="DV69" s="146">
        <v>0</v>
      </c>
      <c r="DW69" s="146">
        <v>0</v>
      </c>
      <c r="DX69" s="146">
        <v>0</v>
      </c>
      <c r="DY69" s="146">
        <v>0</v>
      </c>
      <c r="DZ69" s="146">
        <v>1383674</v>
      </c>
      <c r="EA69" s="146">
        <v>443568</v>
      </c>
      <c r="EB69" s="146">
        <v>0</v>
      </c>
      <c r="EC69" s="146">
        <v>0</v>
      </c>
      <c r="ED69" s="146">
        <v>0</v>
      </c>
      <c r="EE69" s="146">
        <v>0</v>
      </c>
      <c r="EF69" s="146">
        <v>0</v>
      </c>
      <c r="EG69" s="146">
        <v>0</v>
      </c>
      <c r="EH69" s="146">
        <v>443568</v>
      </c>
      <c r="EI69" s="146">
        <v>1827242</v>
      </c>
      <c r="EJ69" s="146">
        <v>443568</v>
      </c>
      <c r="EK69" s="146">
        <v>4252967</v>
      </c>
      <c r="EL69" s="146">
        <v>0</v>
      </c>
      <c r="EM69" s="146">
        <v>0</v>
      </c>
      <c r="EN69" s="146">
        <v>0</v>
      </c>
      <c r="EO69" s="146">
        <v>0</v>
      </c>
      <c r="EP69" s="146">
        <v>0</v>
      </c>
      <c r="EQ69" s="146">
        <v>4179033</v>
      </c>
      <c r="ER69" s="146">
        <v>0</v>
      </c>
      <c r="ES69" s="146">
        <v>73934</v>
      </c>
      <c r="ET69" s="146">
        <v>0</v>
      </c>
      <c r="EU69" s="146">
        <v>0</v>
      </c>
      <c r="EV69" s="146">
        <v>0</v>
      </c>
      <c r="EW69" s="146">
        <v>0</v>
      </c>
      <c r="EX69" s="146">
        <v>0</v>
      </c>
      <c r="EY69" s="146">
        <v>443568</v>
      </c>
    </row>
    <row r="70" spans="1:155" ht="13.5" x14ac:dyDescent="0.25">
      <c r="A70" s="136" t="s">
        <v>286</v>
      </c>
      <c r="B70" s="136" t="s">
        <v>248</v>
      </c>
      <c r="C70" s="142">
        <v>45657</v>
      </c>
      <c r="D70" s="146">
        <v>2268</v>
      </c>
      <c r="E70" s="146">
        <v>0</v>
      </c>
      <c r="F70" s="146">
        <v>0</v>
      </c>
      <c r="G70" s="146">
        <v>665888</v>
      </c>
      <c r="H70" s="146">
        <v>0</v>
      </c>
      <c r="I70" s="146">
        <v>-212985</v>
      </c>
      <c r="J70" s="146">
        <v>11711</v>
      </c>
      <c r="K70" s="146">
        <v>1687</v>
      </c>
      <c r="L70" s="146">
        <v>224</v>
      </c>
      <c r="M70" s="146">
        <v>0</v>
      </c>
      <c r="N70" s="146">
        <v>468793</v>
      </c>
      <c r="O70" s="146">
        <v>141935</v>
      </c>
      <c r="P70" s="146">
        <v>99162</v>
      </c>
      <c r="Q70" s="146">
        <v>-98740</v>
      </c>
      <c r="R70" s="146">
        <v>2269896</v>
      </c>
      <c r="S70" s="146">
        <v>-2102133</v>
      </c>
      <c r="T70" s="146">
        <v>0</v>
      </c>
      <c r="U70" s="146">
        <v>0</v>
      </c>
      <c r="V70" s="146">
        <v>0</v>
      </c>
      <c r="W70" s="146">
        <v>0</v>
      </c>
      <c r="X70" s="146">
        <v>49662</v>
      </c>
      <c r="Y70" s="146">
        <v>-49662</v>
      </c>
      <c r="Z70" s="146">
        <v>865373</v>
      </c>
      <c r="AA70" s="146">
        <v>-645829</v>
      </c>
      <c r="AB70" s="146">
        <v>0</v>
      </c>
      <c r="AC70" s="146">
        <v>0</v>
      </c>
      <c r="AD70" s="146">
        <v>0</v>
      </c>
      <c r="AE70" s="146">
        <v>0</v>
      </c>
      <c r="AF70" s="146">
        <v>0</v>
      </c>
      <c r="AG70" s="146">
        <v>0</v>
      </c>
      <c r="AH70" s="146">
        <v>529664</v>
      </c>
      <c r="AI70" s="146">
        <v>0</v>
      </c>
      <c r="AJ70" s="146">
        <v>0</v>
      </c>
      <c r="AK70" s="146">
        <v>0</v>
      </c>
      <c r="AL70" s="146">
        <v>0</v>
      </c>
      <c r="AM70" s="146">
        <v>1371916</v>
      </c>
      <c r="AN70" s="146">
        <v>1371916</v>
      </c>
      <c r="AO70" s="146">
        <v>2370373</v>
      </c>
      <c r="AP70" s="146">
        <v>47338</v>
      </c>
      <c r="AQ70" s="146">
        <v>106658</v>
      </c>
      <c r="AR70" s="146">
        <v>0</v>
      </c>
      <c r="AS70" s="146">
        <v>0</v>
      </c>
      <c r="AT70" s="146">
        <v>0</v>
      </c>
      <c r="AU70" s="146">
        <v>0</v>
      </c>
      <c r="AV70" s="146">
        <v>0</v>
      </c>
      <c r="AW70" s="146">
        <v>178652</v>
      </c>
      <c r="AX70" s="146">
        <v>332648</v>
      </c>
      <c r="AY70" s="146">
        <v>0</v>
      </c>
      <c r="AZ70" s="146">
        <v>0</v>
      </c>
      <c r="BA70" s="146">
        <v>0</v>
      </c>
      <c r="BB70" s="146">
        <v>0</v>
      </c>
      <c r="BC70" s="146">
        <v>0</v>
      </c>
      <c r="BD70" s="146">
        <v>0</v>
      </c>
      <c r="BE70" s="146">
        <v>0</v>
      </c>
      <c r="BF70" s="146">
        <v>0</v>
      </c>
      <c r="BG70" s="146">
        <v>0</v>
      </c>
      <c r="BH70" s="146">
        <v>0</v>
      </c>
      <c r="BI70" s="146">
        <v>0</v>
      </c>
      <c r="BJ70" s="146">
        <v>332648</v>
      </c>
      <c r="BK70" s="146">
        <v>2037725</v>
      </c>
      <c r="BL70" s="146">
        <v>0</v>
      </c>
      <c r="BM70" s="146">
        <v>0</v>
      </c>
      <c r="BN70" s="146">
        <v>0</v>
      </c>
      <c r="BO70" s="146">
        <v>0</v>
      </c>
      <c r="BP70" s="146">
        <v>0</v>
      </c>
      <c r="BQ70" s="146">
        <v>0</v>
      </c>
      <c r="BR70" s="146">
        <v>2037725</v>
      </c>
      <c r="BS70" s="146">
        <v>2370373</v>
      </c>
      <c r="BT70" s="146">
        <v>1819</v>
      </c>
      <c r="BU70" s="146">
        <v>0</v>
      </c>
      <c r="BV70" s="146">
        <v>0</v>
      </c>
      <c r="BW70" s="146">
        <v>892188</v>
      </c>
      <c r="BX70" s="146">
        <v>0</v>
      </c>
      <c r="BY70" s="146">
        <v>-312170</v>
      </c>
      <c r="BZ70" s="146">
        <v>11711</v>
      </c>
      <c r="CA70" s="146">
        <v>1229</v>
      </c>
      <c r="CB70" s="146">
        <v>224</v>
      </c>
      <c r="CC70" s="146">
        <v>0</v>
      </c>
      <c r="CD70" s="146">
        <v>595001</v>
      </c>
      <c r="CE70" s="146">
        <v>141935</v>
      </c>
      <c r="CF70" s="146">
        <v>99162</v>
      </c>
      <c r="CG70" s="146">
        <v>-98049</v>
      </c>
      <c r="CH70" s="146">
        <v>2222977</v>
      </c>
      <c r="CI70" s="146">
        <v>-2072917</v>
      </c>
      <c r="CJ70" s="146">
        <v>0</v>
      </c>
      <c r="CK70" s="146">
        <v>0</v>
      </c>
      <c r="CL70" s="146">
        <v>0</v>
      </c>
      <c r="CM70" s="146">
        <v>0</v>
      </c>
      <c r="CN70" s="146">
        <v>49662</v>
      </c>
      <c r="CO70" s="146">
        <v>-49442</v>
      </c>
      <c r="CP70" s="146">
        <v>832311</v>
      </c>
      <c r="CQ70" s="146">
        <v>-602750</v>
      </c>
      <c r="CR70" s="146">
        <v>0</v>
      </c>
      <c r="CS70" s="146">
        <v>0</v>
      </c>
      <c r="CT70" s="146">
        <v>0</v>
      </c>
      <c r="CU70" s="146">
        <v>0</v>
      </c>
      <c r="CV70" s="146">
        <v>0</v>
      </c>
      <c r="CW70" s="146">
        <v>0</v>
      </c>
      <c r="CX70" s="146">
        <v>522889</v>
      </c>
      <c r="CY70" s="146">
        <v>0</v>
      </c>
      <c r="CZ70" s="146">
        <v>0</v>
      </c>
      <c r="DA70" s="146">
        <v>0</v>
      </c>
      <c r="DB70" s="146">
        <v>0</v>
      </c>
      <c r="DC70" s="146">
        <v>722532</v>
      </c>
      <c r="DD70" s="146">
        <v>722532</v>
      </c>
      <c r="DE70" s="146">
        <v>1840422</v>
      </c>
      <c r="DF70" s="146">
        <v>43403</v>
      </c>
      <c r="DG70" s="146">
        <v>94870</v>
      </c>
      <c r="DH70" s="146">
        <v>0</v>
      </c>
      <c r="DI70" s="146">
        <v>0</v>
      </c>
      <c r="DJ70" s="146">
        <v>0</v>
      </c>
      <c r="DK70" s="146">
        <v>0</v>
      </c>
      <c r="DL70" s="146">
        <v>0</v>
      </c>
      <c r="DM70" s="146">
        <v>222026</v>
      </c>
      <c r="DN70" s="146">
        <v>360299</v>
      </c>
      <c r="DO70" s="146">
        <v>0</v>
      </c>
      <c r="DP70" s="146">
        <v>0</v>
      </c>
      <c r="DQ70" s="146">
        <v>0</v>
      </c>
      <c r="DR70" s="146">
        <v>0</v>
      </c>
      <c r="DS70" s="146">
        <v>0</v>
      </c>
      <c r="DT70" s="146">
        <v>0</v>
      </c>
      <c r="DU70" s="146">
        <v>0</v>
      </c>
      <c r="DV70" s="146">
        <v>0</v>
      </c>
      <c r="DW70" s="146">
        <v>0</v>
      </c>
      <c r="DX70" s="146">
        <v>0</v>
      </c>
      <c r="DY70" s="146">
        <v>0</v>
      </c>
      <c r="DZ70" s="146">
        <v>360299</v>
      </c>
      <c r="EA70" s="146">
        <v>1480123</v>
      </c>
      <c r="EB70" s="146">
        <v>0</v>
      </c>
      <c r="EC70" s="146">
        <v>0</v>
      </c>
      <c r="ED70" s="146">
        <v>0</v>
      </c>
      <c r="EE70" s="146">
        <v>0</v>
      </c>
      <c r="EF70" s="146">
        <v>0</v>
      </c>
      <c r="EG70" s="146">
        <v>0</v>
      </c>
      <c r="EH70" s="146">
        <v>1480123</v>
      </c>
      <c r="EI70" s="146">
        <v>1840422</v>
      </c>
      <c r="EJ70" s="146">
        <v>1480123</v>
      </c>
      <c r="EK70" s="146">
        <v>5445281</v>
      </c>
      <c r="EL70" s="146">
        <v>0</v>
      </c>
      <c r="EM70" s="146">
        <v>0</v>
      </c>
      <c r="EN70" s="146">
        <v>-1</v>
      </c>
      <c r="EO70" s="146">
        <v>0</v>
      </c>
      <c r="EP70" s="146">
        <v>0</v>
      </c>
      <c r="EQ70" s="146">
        <v>4887678</v>
      </c>
      <c r="ER70" s="146">
        <v>0</v>
      </c>
      <c r="ES70" s="146">
        <v>0</v>
      </c>
      <c r="ET70" s="146">
        <v>0</v>
      </c>
      <c r="EU70" s="146">
        <v>0</v>
      </c>
      <c r="EV70" s="146">
        <v>0</v>
      </c>
      <c r="EW70" s="146">
        <v>0</v>
      </c>
      <c r="EX70" s="146">
        <v>0</v>
      </c>
      <c r="EY70" s="146">
        <v>2037725</v>
      </c>
    </row>
    <row r="71" spans="1:155" ht="13.5" x14ac:dyDescent="0.25">
      <c r="A71" s="136" t="s">
        <v>287</v>
      </c>
      <c r="B71" s="141"/>
      <c r="C71" s="142">
        <v>45473</v>
      </c>
      <c r="D71" s="146"/>
      <c r="E71" s="146"/>
      <c r="F71" s="146">
        <v>0</v>
      </c>
      <c r="G71" s="146"/>
      <c r="H71" s="146"/>
      <c r="I71" s="146">
        <v>0</v>
      </c>
      <c r="J71" s="146">
        <v>0</v>
      </c>
      <c r="K71" s="146">
        <v>0</v>
      </c>
      <c r="L71" s="146">
        <v>0</v>
      </c>
      <c r="M71" s="146">
        <v>0</v>
      </c>
      <c r="N71" s="146"/>
      <c r="O71" s="146"/>
      <c r="P71" s="146">
        <v>0</v>
      </c>
      <c r="Q71" s="146">
        <v>0</v>
      </c>
      <c r="R71" s="146"/>
      <c r="S71" s="146"/>
      <c r="T71" s="146">
        <v>0</v>
      </c>
      <c r="U71" s="146">
        <v>0</v>
      </c>
      <c r="V71" s="146">
        <v>0</v>
      </c>
      <c r="W71" s="146">
        <v>0</v>
      </c>
      <c r="X71" s="146"/>
      <c r="Y71" s="146"/>
      <c r="Z71" s="146">
        <v>0</v>
      </c>
      <c r="AA71" s="146">
        <v>0</v>
      </c>
      <c r="AB71" s="146">
        <v>0</v>
      </c>
      <c r="AC71" s="146">
        <v>0</v>
      </c>
      <c r="AD71" s="146">
        <v>0</v>
      </c>
      <c r="AE71" s="146"/>
      <c r="AF71" s="146"/>
      <c r="AG71" s="146"/>
      <c r="AH71" s="146">
        <v>0</v>
      </c>
      <c r="AI71" s="146"/>
      <c r="AJ71" s="146">
        <v>0</v>
      </c>
      <c r="AK71" s="146">
        <v>0</v>
      </c>
      <c r="AL71" s="146">
        <v>0</v>
      </c>
      <c r="AM71" s="146"/>
      <c r="AN71" s="146"/>
      <c r="AO71" s="146"/>
      <c r="AP71" s="146"/>
      <c r="AQ71" s="146">
        <v>0</v>
      </c>
      <c r="AR71" s="146"/>
      <c r="AS71" s="146">
        <v>0</v>
      </c>
      <c r="AT71" s="146">
        <v>0</v>
      </c>
      <c r="AU71" s="146">
        <v>0</v>
      </c>
      <c r="AV71" s="146">
        <v>0</v>
      </c>
      <c r="AW71" s="146"/>
      <c r="AX71" s="146"/>
      <c r="AY71" s="146"/>
      <c r="AZ71" s="146">
        <v>0</v>
      </c>
      <c r="BA71" s="146">
        <v>0</v>
      </c>
      <c r="BB71" s="146">
        <v>0</v>
      </c>
      <c r="BC71" s="146"/>
      <c r="BD71" s="146"/>
      <c r="BE71" s="146">
        <v>0</v>
      </c>
      <c r="BF71" s="146">
        <v>0</v>
      </c>
      <c r="BG71" s="146">
        <v>0</v>
      </c>
      <c r="BH71" s="146">
        <v>0</v>
      </c>
      <c r="BI71" s="146">
        <v>0</v>
      </c>
      <c r="BJ71" s="146"/>
      <c r="BK71" s="146"/>
      <c r="BL71" s="146"/>
      <c r="BM71" s="146">
        <v>0</v>
      </c>
      <c r="BN71" s="146">
        <v>0</v>
      </c>
      <c r="BO71" s="146">
        <v>0</v>
      </c>
      <c r="BP71" s="146">
        <v>0</v>
      </c>
      <c r="BQ71" s="146"/>
      <c r="BR71" s="146"/>
      <c r="BS71" s="146"/>
      <c r="BT71" s="146">
        <v>46158</v>
      </c>
      <c r="BU71" s="146">
        <v>32577984</v>
      </c>
      <c r="BV71" s="146">
        <v>0</v>
      </c>
      <c r="BW71" s="146">
        <v>4344297</v>
      </c>
      <c r="BX71" s="146">
        <v>220107</v>
      </c>
      <c r="BY71" s="146">
        <v>0</v>
      </c>
      <c r="BZ71" s="146">
        <v>0</v>
      </c>
      <c r="CA71" s="146">
        <v>0</v>
      </c>
      <c r="CB71" s="146">
        <v>0</v>
      </c>
      <c r="CC71" s="146">
        <v>0</v>
      </c>
      <c r="CD71" s="146">
        <v>37188546</v>
      </c>
      <c r="CE71" s="146">
        <v>842881</v>
      </c>
      <c r="CF71" s="146">
        <v>0</v>
      </c>
      <c r="CG71" s="146">
        <v>0</v>
      </c>
      <c r="CH71" s="146">
        <v>16825736</v>
      </c>
      <c r="CI71" s="146">
        <v>-12787947</v>
      </c>
      <c r="CJ71" s="146">
        <v>0</v>
      </c>
      <c r="CK71" s="146">
        <v>0</v>
      </c>
      <c r="CL71" s="146">
        <v>0</v>
      </c>
      <c r="CM71" s="146">
        <v>0</v>
      </c>
      <c r="CN71" s="146">
        <v>1966398</v>
      </c>
      <c r="CO71" s="146">
        <v>-1557551</v>
      </c>
      <c r="CP71" s="146">
        <v>0</v>
      </c>
      <c r="CQ71" s="146">
        <v>0</v>
      </c>
      <c r="CR71" s="146">
        <v>0</v>
      </c>
      <c r="CS71" s="146">
        <v>0</v>
      </c>
      <c r="CT71" s="146">
        <v>0</v>
      </c>
      <c r="CU71" s="146"/>
      <c r="CV71" s="146"/>
      <c r="CW71" s="146">
        <v>183508</v>
      </c>
      <c r="CX71" s="146">
        <v>51369</v>
      </c>
      <c r="CY71" s="146">
        <v>5524394</v>
      </c>
      <c r="CZ71" s="146">
        <v>0</v>
      </c>
      <c r="DA71" s="146">
        <v>0</v>
      </c>
      <c r="DB71" s="146">
        <v>0</v>
      </c>
      <c r="DC71" s="146">
        <v>0</v>
      </c>
      <c r="DD71" s="146">
        <v>0</v>
      </c>
      <c r="DE71" s="146">
        <v>42712940</v>
      </c>
      <c r="DF71" s="146">
        <v>524720</v>
      </c>
      <c r="DG71" s="146">
        <v>0</v>
      </c>
      <c r="DH71" s="146">
        <v>240539</v>
      </c>
      <c r="DI71" s="146">
        <v>0</v>
      </c>
      <c r="DJ71" s="146">
        <v>0</v>
      </c>
      <c r="DK71" s="146">
        <v>0</v>
      </c>
      <c r="DL71" s="146">
        <v>0</v>
      </c>
      <c r="DM71" s="146">
        <v>647526</v>
      </c>
      <c r="DN71" s="146">
        <v>1412785</v>
      </c>
      <c r="DO71" s="146">
        <v>728694</v>
      </c>
      <c r="DP71" s="146">
        <v>0</v>
      </c>
      <c r="DQ71" s="146">
        <v>0</v>
      </c>
      <c r="DR71" s="146">
        <v>0</v>
      </c>
      <c r="DS71" s="146">
        <v>-25082206</v>
      </c>
      <c r="DT71" s="146">
        <v>-24353512</v>
      </c>
      <c r="DU71" s="146">
        <v>0</v>
      </c>
      <c r="DV71" s="146">
        <v>0</v>
      </c>
      <c r="DW71" s="146">
        <v>0</v>
      </c>
      <c r="DX71" s="146">
        <v>0</v>
      </c>
      <c r="DY71" s="146">
        <v>0</v>
      </c>
      <c r="DZ71" s="146">
        <v>-22940727</v>
      </c>
      <c r="EA71" s="146">
        <v>39421348</v>
      </c>
      <c r="EB71" s="146">
        <v>1063710</v>
      </c>
      <c r="EC71" s="146">
        <v>0</v>
      </c>
      <c r="ED71" s="146">
        <v>0</v>
      </c>
      <c r="EE71" s="146">
        <v>0</v>
      </c>
      <c r="EF71" s="146">
        <v>0</v>
      </c>
      <c r="EG71" s="146">
        <v>25168609</v>
      </c>
      <c r="EH71" s="146">
        <v>65653667</v>
      </c>
      <c r="EI71" s="146">
        <v>42712940</v>
      </c>
      <c r="EJ71" s="146">
        <v>65653667</v>
      </c>
      <c r="EK71" s="146"/>
      <c r="EL71" s="146">
        <v>0</v>
      </c>
      <c r="EM71" s="146">
        <v>0</v>
      </c>
      <c r="EN71" s="146">
        <v>429026</v>
      </c>
      <c r="EO71" s="146">
        <v>0</v>
      </c>
      <c r="EP71" s="146">
        <v>0</v>
      </c>
      <c r="EQ71" s="146">
        <v>16947791</v>
      </c>
      <c r="ER71" s="146">
        <v>0</v>
      </c>
      <c r="ES71" s="146">
        <v>0</v>
      </c>
      <c r="ET71" s="146">
        <v>0</v>
      </c>
      <c r="EU71" s="146">
        <v>0</v>
      </c>
      <c r="EV71" s="146">
        <v>0</v>
      </c>
      <c r="EW71" s="146">
        <v>0</v>
      </c>
      <c r="EX71" s="146">
        <v>0</v>
      </c>
      <c r="EY71" s="146"/>
    </row>
    <row r="72" spans="1:155" ht="13.5" x14ac:dyDescent="0.25">
      <c r="A72" s="136" t="s">
        <v>288</v>
      </c>
      <c r="B72" s="141"/>
      <c r="C72" s="142">
        <v>45657</v>
      </c>
      <c r="D72" s="146">
        <v>1700823</v>
      </c>
      <c r="E72" s="146">
        <v>0</v>
      </c>
      <c r="F72" s="146">
        <v>0</v>
      </c>
      <c r="G72" s="146">
        <v>922675</v>
      </c>
      <c r="H72" s="146">
        <v>0</v>
      </c>
      <c r="I72" s="146">
        <v>-195869</v>
      </c>
      <c r="J72" s="146">
        <v>0</v>
      </c>
      <c r="K72" s="146">
        <v>103266</v>
      </c>
      <c r="L72" s="146">
        <v>0</v>
      </c>
      <c r="M72" s="146">
        <v>0</v>
      </c>
      <c r="N72" s="146">
        <v>2530895</v>
      </c>
      <c r="O72" s="146">
        <v>720000</v>
      </c>
      <c r="P72" s="146">
        <v>0</v>
      </c>
      <c r="Q72" s="146">
        <v>0</v>
      </c>
      <c r="R72" s="146">
        <v>12702445</v>
      </c>
      <c r="S72" s="146">
        <v>-7461248</v>
      </c>
      <c r="T72" s="146">
        <v>0</v>
      </c>
      <c r="U72" s="146">
        <v>0</v>
      </c>
      <c r="V72" s="146">
        <v>0</v>
      </c>
      <c r="W72" s="146">
        <v>0</v>
      </c>
      <c r="X72" s="146">
        <v>102957</v>
      </c>
      <c r="Y72" s="146">
        <v>-92397</v>
      </c>
      <c r="Z72" s="146">
        <v>1615631</v>
      </c>
      <c r="AA72" s="146">
        <v>-1524738</v>
      </c>
      <c r="AB72" s="146">
        <v>0</v>
      </c>
      <c r="AC72" s="146">
        <v>0</v>
      </c>
      <c r="AD72" s="146">
        <v>0</v>
      </c>
      <c r="AE72" s="146">
        <v>0</v>
      </c>
      <c r="AF72" s="146">
        <v>0</v>
      </c>
      <c r="AG72" s="146">
        <v>0</v>
      </c>
      <c r="AH72" s="146">
        <v>6062650</v>
      </c>
      <c r="AI72" s="146">
        <v>0</v>
      </c>
      <c r="AJ72" s="146">
        <v>0</v>
      </c>
      <c r="AK72" s="146">
        <v>0</v>
      </c>
      <c r="AL72" s="146">
        <v>0</v>
      </c>
      <c r="AM72" s="146">
        <v>0</v>
      </c>
      <c r="AN72" s="146">
        <v>0</v>
      </c>
      <c r="AO72" s="146">
        <v>8593545</v>
      </c>
      <c r="AP72" s="146">
        <v>1085016</v>
      </c>
      <c r="AQ72" s="146">
        <v>200332</v>
      </c>
      <c r="AR72" s="146">
        <v>68416</v>
      </c>
      <c r="AS72" s="146">
        <v>0</v>
      </c>
      <c r="AT72" s="146">
        <v>0</v>
      </c>
      <c r="AU72" s="146">
        <v>0</v>
      </c>
      <c r="AV72" s="146">
        <v>0</v>
      </c>
      <c r="AW72" s="146">
        <v>4022232</v>
      </c>
      <c r="AX72" s="146">
        <v>5375996</v>
      </c>
      <c r="AY72" s="146">
        <v>4587419</v>
      </c>
      <c r="AZ72" s="146">
        <v>0</v>
      </c>
      <c r="BA72" s="146">
        <v>0</v>
      </c>
      <c r="BB72" s="146">
        <v>0</v>
      </c>
      <c r="BC72" s="146">
        <v>0</v>
      </c>
      <c r="BD72" s="146">
        <v>4587419</v>
      </c>
      <c r="BE72" s="146">
        <v>0</v>
      </c>
      <c r="BF72" s="146">
        <v>0</v>
      </c>
      <c r="BG72" s="146">
        <v>0</v>
      </c>
      <c r="BH72" s="146">
        <v>0</v>
      </c>
      <c r="BI72" s="146">
        <v>0</v>
      </c>
      <c r="BJ72" s="146">
        <v>9963415</v>
      </c>
      <c r="BK72" s="146">
        <v>-1369870</v>
      </c>
      <c r="BL72" s="146">
        <v>0</v>
      </c>
      <c r="BM72" s="146">
        <v>0</v>
      </c>
      <c r="BN72" s="146">
        <v>0</v>
      </c>
      <c r="BO72" s="146">
        <v>0</v>
      </c>
      <c r="BP72" s="146">
        <v>0</v>
      </c>
      <c r="BQ72" s="146">
        <v>0</v>
      </c>
      <c r="BR72" s="146">
        <v>-1369870</v>
      </c>
      <c r="BS72" s="146">
        <v>8593545</v>
      </c>
      <c r="BT72" s="146">
        <v>1536252</v>
      </c>
      <c r="BU72" s="146">
        <v>0</v>
      </c>
      <c r="BV72" s="146">
        <v>0</v>
      </c>
      <c r="BW72" s="146">
        <v>1209980</v>
      </c>
      <c r="BX72" s="146">
        <v>0</v>
      </c>
      <c r="BY72" s="146">
        <v>-247796</v>
      </c>
      <c r="BZ72" s="146">
        <v>0</v>
      </c>
      <c r="CA72" s="146">
        <v>19800</v>
      </c>
      <c r="CB72" s="146">
        <v>0</v>
      </c>
      <c r="CC72" s="146">
        <v>0</v>
      </c>
      <c r="CD72" s="146">
        <v>2518236</v>
      </c>
      <c r="CE72" s="146">
        <v>720000</v>
      </c>
      <c r="CF72" s="146">
        <v>0</v>
      </c>
      <c r="CG72" s="146">
        <v>0</v>
      </c>
      <c r="CH72" s="146">
        <v>12568024</v>
      </c>
      <c r="CI72" s="146">
        <v>-6981744</v>
      </c>
      <c r="CJ72" s="146">
        <v>0</v>
      </c>
      <c r="CK72" s="146">
        <v>0</v>
      </c>
      <c r="CL72" s="146">
        <v>0</v>
      </c>
      <c r="CM72" s="146">
        <v>0</v>
      </c>
      <c r="CN72" s="146">
        <v>94461</v>
      </c>
      <c r="CO72" s="146">
        <v>-89018</v>
      </c>
      <c r="CP72" s="146">
        <v>1551036</v>
      </c>
      <c r="CQ72" s="146">
        <v>-1490284</v>
      </c>
      <c r="CR72" s="146">
        <v>0</v>
      </c>
      <c r="CS72" s="146">
        <v>0</v>
      </c>
      <c r="CT72" s="146">
        <v>0</v>
      </c>
      <c r="CU72" s="146">
        <v>0</v>
      </c>
      <c r="CV72" s="146">
        <v>0</v>
      </c>
      <c r="CW72" s="146">
        <v>0</v>
      </c>
      <c r="CX72" s="146">
        <v>6372475</v>
      </c>
      <c r="CY72" s="146">
        <v>0</v>
      </c>
      <c r="CZ72" s="146">
        <v>0</v>
      </c>
      <c r="DA72" s="146">
        <v>0</v>
      </c>
      <c r="DB72" s="146">
        <v>0</v>
      </c>
      <c r="DC72" s="146">
        <v>0</v>
      </c>
      <c r="DD72" s="146">
        <v>0</v>
      </c>
      <c r="DE72" s="146">
        <v>8890711</v>
      </c>
      <c r="DF72" s="146">
        <v>1456546</v>
      </c>
      <c r="DG72" s="146">
        <v>191905</v>
      </c>
      <c r="DH72" s="146">
        <v>63762</v>
      </c>
      <c r="DI72" s="146">
        <v>0</v>
      </c>
      <c r="DJ72" s="146">
        <v>0</v>
      </c>
      <c r="DK72" s="146">
        <v>0</v>
      </c>
      <c r="DL72" s="146">
        <v>0</v>
      </c>
      <c r="DM72" s="146">
        <v>3311754</v>
      </c>
      <c r="DN72" s="146">
        <v>5023967</v>
      </c>
      <c r="DO72" s="146">
        <v>4914785</v>
      </c>
      <c r="DP72" s="146">
        <v>0</v>
      </c>
      <c r="DQ72" s="146">
        <v>0</v>
      </c>
      <c r="DR72" s="146">
        <v>0</v>
      </c>
      <c r="DS72" s="146">
        <v>0</v>
      </c>
      <c r="DT72" s="146">
        <v>4914785</v>
      </c>
      <c r="DU72" s="146">
        <v>0</v>
      </c>
      <c r="DV72" s="146">
        <v>0</v>
      </c>
      <c r="DW72" s="146">
        <v>0</v>
      </c>
      <c r="DX72" s="146">
        <v>0</v>
      </c>
      <c r="DY72" s="146">
        <v>0</v>
      </c>
      <c r="DZ72" s="146">
        <v>9938752</v>
      </c>
      <c r="EA72" s="146">
        <v>-1048043</v>
      </c>
      <c r="EB72" s="146">
        <v>0</v>
      </c>
      <c r="EC72" s="146">
        <v>0</v>
      </c>
      <c r="ED72" s="146">
        <v>0</v>
      </c>
      <c r="EE72" s="146">
        <v>0</v>
      </c>
      <c r="EF72" s="146">
        <v>0</v>
      </c>
      <c r="EG72" s="146">
        <v>0</v>
      </c>
      <c r="EH72" s="146">
        <v>-1048043</v>
      </c>
      <c r="EI72" s="146">
        <v>8890709</v>
      </c>
      <c r="EJ72" s="146">
        <v>-1048043</v>
      </c>
      <c r="EK72" s="146">
        <v>12760033</v>
      </c>
      <c r="EL72" s="146">
        <v>0</v>
      </c>
      <c r="EM72" s="146">
        <v>0</v>
      </c>
      <c r="EN72" s="146">
        <v>0</v>
      </c>
      <c r="EO72" s="146">
        <v>0</v>
      </c>
      <c r="EP72" s="146">
        <v>0</v>
      </c>
      <c r="EQ72" s="146">
        <v>12816784</v>
      </c>
      <c r="ER72" s="146">
        <v>0</v>
      </c>
      <c r="ES72" s="146">
        <v>0</v>
      </c>
      <c r="ET72" s="146">
        <v>0</v>
      </c>
      <c r="EU72" s="146">
        <v>0</v>
      </c>
      <c r="EV72" s="146">
        <v>265076</v>
      </c>
      <c r="EW72" s="146">
        <v>0</v>
      </c>
      <c r="EX72" s="146">
        <v>0</v>
      </c>
      <c r="EY72" s="146">
        <v>-1369870</v>
      </c>
    </row>
    <row r="73" spans="1:155" ht="13.5" x14ac:dyDescent="0.25">
      <c r="A73" s="136" t="s">
        <v>289</v>
      </c>
      <c r="B73" s="141"/>
      <c r="C73" s="142">
        <v>45657</v>
      </c>
      <c r="D73" s="146">
        <v>736146</v>
      </c>
      <c r="E73" s="146">
        <v>5349675</v>
      </c>
      <c r="F73" s="146">
        <v>0</v>
      </c>
      <c r="G73" s="146">
        <v>235312</v>
      </c>
      <c r="H73" s="146">
        <v>0</v>
      </c>
      <c r="I73" s="146">
        <v>-34971</v>
      </c>
      <c r="J73" s="146">
        <v>0</v>
      </c>
      <c r="K73" s="146">
        <v>27412</v>
      </c>
      <c r="L73" s="146">
        <v>875</v>
      </c>
      <c r="M73" s="146">
        <v>0</v>
      </c>
      <c r="N73" s="146">
        <v>6314449</v>
      </c>
      <c r="O73" s="146">
        <v>170914</v>
      </c>
      <c r="P73" s="146">
        <v>125643</v>
      </c>
      <c r="Q73" s="146">
        <v>-80907</v>
      </c>
      <c r="R73" s="146">
        <v>5804004</v>
      </c>
      <c r="S73" s="146">
        <v>-2611271</v>
      </c>
      <c r="T73" s="146">
        <v>0</v>
      </c>
      <c r="U73" s="146">
        <v>0</v>
      </c>
      <c r="V73" s="146">
        <v>2393765</v>
      </c>
      <c r="W73" s="146">
        <v>-2197324</v>
      </c>
      <c r="X73" s="146">
        <v>28940</v>
      </c>
      <c r="Y73" s="146">
        <v>-6270</v>
      </c>
      <c r="Z73" s="146">
        <v>0</v>
      </c>
      <c r="AA73" s="146">
        <v>0</v>
      </c>
      <c r="AB73" s="146">
        <v>0</v>
      </c>
      <c r="AC73" s="146">
        <v>0</v>
      </c>
      <c r="AD73" s="146">
        <v>23867</v>
      </c>
      <c r="AE73" s="146">
        <v>-10737</v>
      </c>
      <c r="AF73" s="146">
        <v>0</v>
      </c>
      <c r="AG73" s="146">
        <v>706125</v>
      </c>
      <c r="AH73" s="146">
        <v>4346749</v>
      </c>
      <c r="AI73" s="146">
        <v>0</v>
      </c>
      <c r="AJ73" s="146">
        <v>0</v>
      </c>
      <c r="AK73" s="146">
        <v>0</v>
      </c>
      <c r="AL73" s="146">
        <v>0</v>
      </c>
      <c r="AM73" s="146">
        <v>0</v>
      </c>
      <c r="AN73" s="146">
        <v>0</v>
      </c>
      <c r="AO73" s="146">
        <v>10661198</v>
      </c>
      <c r="AP73" s="146">
        <v>233618</v>
      </c>
      <c r="AQ73" s="146">
        <v>121123</v>
      </c>
      <c r="AR73" s="146">
        <v>51428</v>
      </c>
      <c r="AS73" s="146">
        <v>0</v>
      </c>
      <c r="AT73" s="146">
        <v>0</v>
      </c>
      <c r="AU73" s="146">
        <v>0</v>
      </c>
      <c r="AV73" s="146">
        <v>0</v>
      </c>
      <c r="AW73" s="146">
        <v>50335</v>
      </c>
      <c r="AX73" s="146">
        <v>456504</v>
      </c>
      <c r="AY73" s="146">
        <v>0</v>
      </c>
      <c r="AZ73" s="146">
        <v>0</v>
      </c>
      <c r="BA73" s="146">
        <v>0</v>
      </c>
      <c r="BB73" s="146">
        <v>12178</v>
      </c>
      <c r="BC73" s="146">
        <v>0</v>
      </c>
      <c r="BD73" s="146">
        <v>12178</v>
      </c>
      <c r="BE73" s="146">
        <v>0</v>
      </c>
      <c r="BF73" s="146">
        <v>0</v>
      </c>
      <c r="BG73" s="146">
        <v>0</v>
      </c>
      <c r="BH73" s="146">
        <v>0</v>
      </c>
      <c r="BI73" s="146">
        <v>0</v>
      </c>
      <c r="BJ73" s="146">
        <v>468682</v>
      </c>
      <c r="BK73" s="146">
        <v>10192516</v>
      </c>
      <c r="BL73" s="146">
        <v>0</v>
      </c>
      <c r="BM73" s="146">
        <v>0</v>
      </c>
      <c r="BN73" s="146">
        <v>0</v>
      </c>
      <c r="BO73" s="146">
        <v>0</v>
      </c>
      <c r="BP73" s="146">
        <v>0</v>
      </c>
      <c r="BQ73" s="146">
        <v>0</v>
      </c>
      <c r="BR73" s="146">
        <v>10192516</v>
      </c>
      <c r="BS73" s="146">
        <v>10661198</v>
      </c>
      <c r="BT73" s="146">
        <v>1230540</v>
      </c>
      <c r="BU73" s="146">
        <v>4638424</v>
      </c>
      <c r="BV73" s="146">
        <v>0</v>
      </c>
      <c r="BW73" s="146">
        <v>165258</v>
      </c>
      <c r="BX73" s="146">
        <v>0</v>
      </c>
      <c r="BY73" s="146">
        <v>-11992</v>
      </c>
      <c r="BZ73" s="146">
        <v>0</v>
      </c>
      <c r="CA73" s="146">
        <v>23760</v>
      </c>
      <c r="CB73" s="146">
        <v>6981</v>
      </c>
      <c r="CC73" s="146">
        <v>0</v>
      </c>
      <c r="CD73" s="146">
        <v>6052971</v>
      </c>
      <c r="CE73" s="146">
        <v>170914</v>
      </c>
      <c r="CF73" s="146">
        <v>125086</v>
      </c>
      <c r="CG73" s="146">
        <v>-74985</v>
      </c>
      <c r="CH73" s="146">
        <v>5776024</v>
      </c>
      <c r="CI73" s="146">
        <v>-2451534</v>
      </c>
      <c r="CJ73" s="146">
        <v>0</v>
      </c>
      <c r="CK73" s="146">
        <v>0</v>
      </c>
      <c r="CL73" s="146">
        <v>2388833</v>
      </c>
      <c r="CM73" s="146">
        <v>-2122507</v>
      </c>
      <c r="CN73" s="146">
        <v>133889</v>
      </c>
      <c r="CO73" s="146">
        <v>-84935</v>
      </c>
      <c r="CP73" s="146">
        <v>0</v>
      </c>
      <c r="CQ73" s="146">
        <v>0</v>
      </c>
      <c r="CR73" s="146">
        <v>0</v>
      </c>
      <c r="CS73" s="146">
        <v>0</v>
      </c>
      <c r="CT73" s="146">
        <v>0</v>
      </c>
      <c r="CU73" s="146">
        <v>0</v>
      </c>
      <c r="CV73" s="146">
        <v>0</v>
      </c>
      <c r="CW73" s="146">
        <v>0</v>
      </c>
      <c r="CX73" s="146">
        <v>3860785</v>
      </c>
      <c r="CY73" s="146">
        <v>0</v>
      </c>
      <c r="CZ73" s="146">
        <v>0</v>
      </c>
      <c r="DA73" s="146">
        <v>0</v>
      </c>
      <c r="DB73" s="146">
        <v>0</v>
      </c>
      <c r="DC73" s="146">
        <v>0</v>
      </c>
      <c r="DD73" s="146">
        <v>0</v>
      </c>
      <c r="DE73" s="146">
        <v>9913756</v>
      </c>
      <c r="DF73" s="146">
        <v>71702</v>
      </c>
      <c r="DG73" s="146">
        <v>95390</v>
      </c>
      <c r="DH73" s="146">
        <v>42400</v>
      </c>
      <c r="DI73" s="146">
        <v>0</v>
      </c>
      <c r="DJ73" s="146">
        <v>0</v>
      </c>
      <c r="DK73" s="146">
        <v>0</v>
      </c>
      <c r="DL73" s="146">
        <v>0</v>
      </c>
      <c r="DM73" s="146">
        <v>47671</v>
      </c>
      <c r="DN73" s="146">
        <v>257163</v>
      </c>
      <c r="DO73" s="146">
        <v>0</v>
      </c>
      <c r="DP73" s="146">
        <v>18609</v>
      </c>
      <c r="DQ73" s="146">
        <v>0</v>
      </c>
      <c r="DR73" s="146">
        <v>0</v>
      </c>
      <c r="DS73" s="146">
        <v>0</v>
      </c>
      <c r="DT73" s="146">
        <v>18609</v>
      </c>
      <c r="DU73" s="146">
        <v>0</v>
      </c>
      <c r="DV73" s="146">
        <v>0</v>
      </c>
      <c r="DW73" s="146">
        <v>0</v>
      </c>
      <c r="DX73" s="146">
        <v>0</v>
      </c>
      <c r="DY73" s="146">
        <v>0</v>
      </c>
      <c r="DZ73" s="146">
        <v>275772</v>
      </c>
      <c r="EA73" s="146">
        <v>9637984</v>
      </c>
      <c r="EB73" s="146">
        <v>0</v>
      </c>
      <c r="EC73" s="146">
        <v>0</v>
      </c>
      <c r="ED73" s="146">
        <v>0</v>
      </c>
      <c r="EE73" s="146">
        <v>0</v>
      </c>
      <c r="EF73" s="146">
        <v>0</v>
      </c>
      <c r="EG73" s="146">
        <v>0</v>
      </c>
      <c r="EH73" s="146">
        <v>9637984</v>
      </c>
      <c r="EI73" s="146">
        <v>9913756</v>
      </c>
      <c r="EJ73" s="146">
        <v>9637984</v>
      </c>
      <c r="EK73" s="146">
        <v>6210480</v>
      </c>
      <c r="EL73" s="146">
        <v>0</v>
      </c>
      <c r="EM73" s="146">
        <v>0</v>
      </c>
      <c r="EN73" s="146">
        <v>50713</v>
      </c>
      <c r="EO73" s="146">
        <v>0</v>
      </c>
      <c r="EP73" s="146">
        <v>0</v>
      </c>
      <c r="EQ73" s="146">
        <v>5706661</v>
      </c>
      <c r="ER73" s="146">
        <v>0</v>
      </c>
      <c r="ES73" s="146">
        <v>0</v>
      </c>
      <c r="ET73" s="146">
        <v>0</v>
      </c>
      <c r="EU73" s="146">
        <v>0</v>
      </c>
      <c r="EV73" s="146">
        <v>0</v>
      </c>
      <c r="EW73" s="146">
        <v>0</v>
      </c>
      <c r="EX73" s="146">
        <v>0</v>
      </c>
      <c r="EY73" s="146">
        <v>10192516</v>
      </c>
    </row>
    <row r="74" spans="1:155" ht="13.5" x14ac:dyDescent="0.25">
      <c r="A74" s="136" t="s">
        <v>290</v>
      </c>
      <c r="B74" s="136" t="s">
        <v>274</v>
      </c>
      <c r="C74" s="142">
        <v>45657</v>
      </c>
      <c r="D74" s="146">
        <v>650</v>
      </c>
      <c r="E74" s="146">
        <v>0</v>
      </c>
      <c r="F74" s="146">
        <v>0</v>
      </c>
      <c r="G74" s="146">
        <v>683057</v>
      </c>
      <c r="H74" s="146">
        <v>21800</v>
      </c>
      <c r="I74" s="146">
        <v>-127232</v>
      </c>
      <c r="J74" s="146">
        <v>0</v>
      </c>
      <c r="K74" s="146">
        <v>2081</v>
      </c>
      <c r="L74" s="146">
        <v>1880</v>
      </c>
      <c r="M74" s="146">
        <v>2491475</v>
      </c>
      <c r="N74" s="146">
        <v>3073711</v>
      </c>
      <c r="O74" s="146">
        <v>0</v>
      </c>
      <c r="P74" s="146">
        <v>51112</v>
      </c>
      <c r="Q74" s="146">
        <v>-33066</v>
      </c>
      <c r="R74" s="146">
        <v>0</v>
      </c>
      <c r="S74" s="146">
        <v>0</v>
      </c>
      <c r="T74" s="146">
        <v>1000890</v>
      </c>
      <c r="U74" s="146">
        <v>-639451</v>
      </c>
      <c r="V74" s="146">
        <v>0</v>
      </c>
      <c r="W74" s="146">
        <v>0</v>
      </c>
      <c r="X74" s="146">
        <v>0</v>
      </c>
      <c r="Y74" s="146">
        <v>0</v>
      </c>
      <c r="Z74" s="146">
        <v>242109</v>
      </c>
      <c r="AA74" s="146">
        <v>-146167</v>
      </c>
      <c r="AB74" s="146">
        <v>323011</v>
      </c>
      <c r="AC74" s="146">
        <v>-253618</v>
      </c>
      <c r="AD74" s="146">
        <v>0</v>
      </c>
      <c r="AE74" s="146">
        <v>0</v>
      </c>
      <c r="AF74" s="146">
        <v>0</v>
      </c>
      <c r="AG74" s="146">
        <v>0</v>
      </c>
      <c r="AH74" s="146">
        <v>3817257</v>
      </c>
      <c r="AI74" s="146">
        <v>0</v>
      </c>
      <c r="AJ74" s="146">
        <v>0</v>
      </c>
      <c r="AK74" s="146">
        <v>0</v>
      </c>
      <c r="AL74" s="146">
        <v>0</v>
      </c>
      <c r="AM74" s="146">
        <v>0</v>
      </c>
      <c r="AN74" s="146">
        <v>0</v>
      </c>
      <c r="AO74" s="146">
        <v>6890968</v>
      </c>
      <c r="AP74" s="146">
        <v>109696</v>
      </c>
      <c r="AQ74" s="146">
        <v>197817</v>
      </c>
      <c r="AR74" s="146">
        <v>33081</v>
      </c>
      <c r="AS74" s="146">
        <v>0</v>
      </c>
      <c r="AT74" s="146">
        <v>0</v>
      </c>
      <c r="AU74" s="146">
        <v>0</v>
      </c>
      <c r="AV74" s="146">
        <v>0</v>
      </c>
      <c r="AW74" s="146">
        <v>362966</v>
      </c>
      <c r="AX74" s="146">
        <v>703560</v>
      </c>
      <c r="AY74" s="146">
        <v>0</v>
      </c>
      <c r="AZ74" s="146">
        <v>0</v>
      </c>
      <c r="BA74" s="146">
        <v>0</v>
      </c>
      <c r="BB74" s="146">
        <v>3272437</v>
      </c>
      <c r="BC74" s="146">
        <v>0</v>
      </c>
      <c r="BD74" s="146">
        <v>3272437</v>
      </c>
      <c r="BE74" s="146">
        <v>0</v>
      </c>
      <c r="BF74" s="146">
        <v>0</v>
      </c>
      <c r="BG74" s="146">
        <v>0</v>
      </c>
      <c r="BH74" s="146">
        <v>0</v>
      </c>
      <c r="BI74" s="146">
        <v>0</v>
      </c>
      <c r="BJ74" s="146">
        <v>3975997</v>
      </c>
      <c r="BK74" s="146">
        <v>2551107</v>
      </c>
      <c r="BL74" s="146">
        <v>364379</v>
      </c>
      <c r="BM74" s="146">
        <v>0</v>
      </c>
      <c r="BN74" s="146">
        <v>0</v>
      </c>
      <c r="BO74" s="146">
        <v>0</v>
      </c>
      <c r="BP74" s="146">
        <v>0</v>
      </c>
      <c r="BQ74" s="146">
        <v>0</v>
      </c>
      <c r="BR74" s="146">
        <v>2915486</v>
      </c>
      <c r="BS74" s="146">
        <v>6891483</v>
      </c>
      <c r="BT74" s="146">
        <v>650</v>
      </c>
      <c r="BU74" s="146">
        <v>0</v>
      </c>
      <c r="BV74" s="146">
        <v>0</v>
      </c>
      <c r="BW74" s="146">
        <v>821900</v>
      </c>
      <c r="BX74" s="146">
        <v>21800</v>
      </c>
      <c r="BY74" s="146">
        <v>-198289</v>
      </c>
      <c r="BZ74" s="146">
        <v>0</v>
      </c>
      <c r="CA74" s="146">
        <v>2320</v>
      </c>
      <c r="CB74" s="146">
        <v>4359</v>
      </c>
      <c r="CC74" s="146">
        <v>1945950</v>
      </c>
      <c r="CD74" s="146">
        <v>2598690</v>
      </c>
      <c r="CE74" s="146">
        <v>0</v>
      </c>
      <c r="CF74" s="146">
        <v>51112</v>
      </c>
      <c r="CG74" s="146">
        <v>-27075</v>
      </c>
      <c r="CH74" s="146">
        <v>0</v>
      </c>
      <c r="CI74" s="146">
        <v>0</v>
      </c>
      <c r="CJ74" s="146">
        <v>1000890</v>
      </c>
      <c r="CK74" s="146">
        <v>-550123</v>
      </c>
      <c r="CL74" s="146">
        <v>0</v>
      </c>
      <c r="CM74" s="146">
        <v>0</v>
      </c>
      <c r="CN74" s="146">
        <v>0</v>
      </c>
      <c r="CO74" s="146">
        <v>0</v>
      </c>
      <c r="CP74" s="146">
        <v>210581</v>
      </c>
      <c r="CQ74" s="146">
        <v>-124058</v>
      </c>
      <c r="CR74" s="146">
        <v>313144</v>
      </c>
      <c r="CS74" s="146">
        <v>-221781</v>
      </c>
      <c r="CT74" s="146">
        <v>0</v>
      </c>
      <c r="CU74" s="146">
        <v>0</v>
      </c>
      <c r="CV74" s="146">
        <v>0</v>
      </c>
      <c r="CW74" s="146">
        <v>0</v>
      </c>
      <c r="CX74" s="146">
        <v>2538714</v>
      </c>
      <c r="CY74" s="146">
        <v>0</v>
      </c>
      <c r="CZ74" s="146">
        <v>0</v>
      </c>
      <c r="DA74" s="146">
        <v>0</v>
      </c>
      <c r="DB74" s="146">
        <v>0</v>
      </c>
      <c r="DC74" s="146">
        <v>0</v>
      </c>
      <c r="DD74" s="146">
        <v>0</v>
      </c>
      <c r="DE74" s="146">
        <v>5137404</v>
      </c>
      <c r="DF74" s="146">
        <v>125801</v>
      </c>
      <c r="DG74" s="146">
        <v>201872</v>
      </c>
      <c r="DH74" s="146">
        <v>29545</v>
      </c>
      <c r="DI74" s="146">
        <v>0</v>
      </c>
      <c r="DJ74" s="146">
        <v>0</v>
      </c>
      <c r="DK74" s="146">
        <v>0</v>
      </c>
      <c r="DL74" s="146">
        <v>0</v>
      </c>
      <c r="DM74" s="146">
        <v>340997</v>
      </c>
      <c r="DN74" s="146">
        <v>698215</v>
      </c>
      <c r="DO74" s="146">
        <v>0</v>
      </c>
      <c r="DP74" s="146">
        <v>0</v>
      </c>
      <c r="DQ74" s="146">
        <v>0</v>
      </c>
      <c r="DR74" s="146">
        <v>1886024</v>
      </c>
      <c r="DS74" s="146">
        <v>0</v>
      </c>
      <c r="DT74" s="146">
        <v>1886024</v>
      </c>
      <c r="DU74" s="146">
        <v>0</v>
      </c>
      <c r="DV74" s="146">
        <v>0</v>
      </c>
      <c r="DW74" s="146">
        <v>0</v>
      </c>
      <c r="DX74" s="146">
        <v>0</v>
      </c>
      <c r="DY74" s="146">
        <v>0</v>
      </c>
      <c r="DZ74" s="146">
        <v>2584239</v>
      </c>
      <c r="EA74" s="146">
        <v>2133574</v>
      </c>
      <c r="EB74" s="146">
        <v>417533</v>
      </c>
      <c r="EC74" s="146">
        <v>0</v>
      </c>
      <c r="ED74" s="146">
        <v>0</v>
      </c>
      <c r="EE74" s="146">
        <v>0</v>
      </c>
      <c r="EF74" s="146">
        <v>0</v>
      </c>
      <c r="EG74" s="146">
        <v>0</v>
      </c>
      <c r="EH74" s="146">
        <v>2551107</v>
      </c>
      <c r="EI74" s="146">
        <v>5135346</v>
      </c>
      <c r="EJ74" s="146">
        <v>2551107</v>
      </c>
      <c r="EK74" s="146">
        <v>6594313</v>
      </c>
      <c r="EL74" s="146">
        <v>0</v>
      </c>
      <c r="EM74" s="146">
        <v>0</v>
      </c>
      <c r="EN74" s="146">
        <v>0</v>
      </c>
      <c r="EO74" s="146">
        <v>0</v>
      </c>
      <c r="EP74" s="146">
        <v>0</v>
      </c>
      <c r="EQ74" s="146">
        <v>6229934</v>
      </c>
      <c r="ER74" s="146">
        <v>0</v>
      </c>
      <c r="ES74" s="146">
        <v>0</v>
      </c>
      <c r="ET74" s="146">
        <v>0</v>
      </c>
      <c r="EU74" s="146">
        <v>0</v>
      </c>
      <c r="EV74" s="146">
        <v>0</v>
      </c>
      <c r="EW74" s="146">
        <v>0</v>
      </c>
      <c r="EX74" s="146">
        <v>0</v>
      </c>
      <c r="EY74" s="146">
        <v>2915486</v>
      </c>
    </row>
    <row r="75" spans="1:155" ht="13.5" x14ac:dyDescent="0.25">
      <c r="A75" s="136" t="s">
        <v>291</v>
      </c>
      <c r="B75" s="141"/>
      <c r="C75" s="142">
        <v>45657</v>
      </c>
      <c r="D75" s="146">
        <v>992677</v>
      </c>
      <c r="E75" s="146">
        <v>1788986</v>
      </c>
      <c r="F75" s="146">
        <v>0</v>
      </c>
      <c r="G75" s="146">
        <v>205101</v>
      </c>
      <c r="H75" s="146">
        <v>0</v>
      </c>
      <c r="I75" s="146">
        <v>0</v>
      </c>
      <c r="J75" s="146">
        <v>0</v>
      </c>
      <c r="K75" s="146">
        <v>9767</v>
      </c>
      <c r="L75" s="146">
        <v>3292</v>
      </c>
      <c r="M75" s="146">
        <v>0</v>
      </c>
      <c r="N75" s="146">
        <v>2999823</v>
      </c>
      <c r="O75" s="146">
        <v>21446</v>
      </c>
      <c r="P75" s="146">
        <v>1878</v>
      </c>
      <c r="Q75" s="146">
        <v>-425</v>
      </c>
      <c r="R75" s="146">
        <v>4071334</v>
      </c>
      <c r="S75" s="146">
        <v>-1961319</v>
      </c>
      <c r="T75" s="146">
        <v>0</v>
      </c>
      <c r="U75" s="146">
        <v>0</v>
      </c>
      <c r="V75" s="146">
        <v>847909</v>
      </c>
      <c r="W75" s="146">
        <v>-789679</v>
      </c>
      <c r="X75" s="146">
        <v>0</v>
      </c>
      <c r="Y75" s="146">
        <v>0</v>
      </c>
      <c r="Z75" s="146">
        <v>0</v>
      </c>
      <c r="AA75" s="146">
        <v>0</v>
      </c>
      <c r="AB75" s="146">
        <v>0</v>
      </c>
      <c r="AC75" s="146">
        <v>0</v>
      </c>
      <c r="AD75" s="146">
        <v>0</v>
      </c>
      <c r="AE75" s="146">
        <v>0</v>
      </c>
      <c r="AF75" s="146">
        <v>0</v>
      </c>
      <c r="AG75" s="146">
        <v>222057</v>
      </c>
      <c r="AH75" s="146">
        <v>2413201</v>
      </c>
      <c r="AI75" s="146">
        <v>0</v>
      </c>
      <c r="AJ75" s="146">
        <v>0</v>
      </c>
      <c r="AK75" s="146">
        <v>0</v>
      </c>
      <c r="AL75" s="146">
        <v>0</v>
      </c>
      <c r="AM75" s="146">
        <v>0</v>
      </c>
      <c r="AN75" s="146">
        <v>0</v>
      </c>
      <c r="AO75" s="146">
        <v>5413024</v>
      </c>
      <c r="AP75" s="146">
        <v>106443</v>
      </c>
      <c r="AQ75" s="146">
        <v>83751</v>
      </c>
      <c r="AR75" s="146">
        <v>57306</v>
      </c>
      <c r="AS75" s="146">
        <v>0</v>
      </c>
      <c r="AT75" s="146">
        <v>0</v>
      </c>
      <c r="AU75" s="146">
        <v>0</v>
      </c>
      <c r="AV75" s="146">
        <v>0</v>
      </c>
      <c r="AW75" s="146">
        <v>44946</v>
      </c>
      <c r="AX75" s="146">
        <v>292446</v>
      </c>
      <c r="AY75" s="146">
        <v>2891461</v>
      </c>
      <c r="AZ75" s="146">
        <v>0</v>
      </c>
      <c r="BA75" s="146">
        <v>0</v>
      </c>
      <c r="BB75" s="146">
        <v>0</v>
      </c>
      <c r="BC75" s="146">
        <v>0</v>
      </c>
      <c r="BD75" s="146">
        <v>2891461</v>
      </c>
      <c r="BE75" s="146">
        <v>0</v>
      </c>
      <c r="BF75" s="146">
        <v>0</v>
      </c>
      <c r="BG75" s="146">
        <v>0</v>
      </c>
      <c r="BH75" s="146">
        <v>0</v>
      </c>
      <c r="BI75" s="146">
        <v>0</v>
      </c>
      <c r="BJ75" s="146">
        <v>3183907</v>
      </c>
      <c r="BK75" s="146">
        <v>2229117</v>
      </c>
      <c r="BL75" s="146">
        <v>0</v>
      </c>
      <c r="BM75" s="146">
        <v>0</v>
      </c>
      <c r="BN75" s="146">
        <v>0</v>
      </c>
      <c r="BO75" s="146">
        <v>0</v>
      </c>
      <c r="BP75" s="146">
        <v>0</v>
      </c>
      <c r="BQ75" s="146">
        <v>0</v>
      </c>
      <c r="BR75" s="146">
        <v>2229117</v>
      </c>
      <c r="BS75" s="146">
        <v>5413024</v>
      </c>
      <c r="BT75" s="146">
        <v>845252</v>
      </c>
      <c r="BU75" s="146">
        <v>272989</v>
      </c>
      <c r="BV75" s="146">
        <v>187</v>
      </c>
      <c r="BW75" s="146">
        <v>194395</v>
      </c>
      <c r="BX75" s="146">
        <v>0</v>
      </c>
      <c r="BY75" s="146">
        <v>-3514</v>
      </c>
      <c r="BZ75" s="146">
        <v>0</v>
      </c>
      <c r="CA75" s="146">
        <v>8879</v>
      </c>
      <c r="CB75" s="146">
        <v>1465</v>
      </c>
      <c r="CC75" s="146">
        <v>0</v>
      </c>
      <c r="CD75" s="146">
        <v>1319653</v>
      </c>
      <c r="CE75" s="146">
        <v>21446</v>
      </c>
      <c r="CF75" s="146">
        <v>1878</v>
      </c>
      <c r="CG75" s="146">
        <v>-84</v>
      </c>
      <c r="CH75" s="146">
        <v>3937396</v>
      </c>
      <c r="CI75" s="146">
        <v>-1935291</v>
      </c>
      <c r="CJ75" s="146">
        <v>0</v>
      </c>
      <c r="CK75" s="146">
        <v>0</v>
      </c>
      <c r="CL75" s="146">
        <v>1020782</v>
      </c>
      <c r="CM75" s="146">
        <v>-979768</v>
      </c>
      <c r="CN75" s="146">
        <v>0</v>
      </c>
      <c r="CO75" s="146">
        <v>0</v>
      </c>
      <c r="CP75" s="146">
        <v>0</v>
      </c>
      <c r="CQ75" s="146">
        <v>0</v>
      </c>
      <c r="CR75" s="146">
        <v>0</v>
      </c>
      <c r="CS75" s="146">
        <v>0</v>
      </c>
      <c r="CT75" s="146">
        <v>0</v>
      </c>
      <c r="CU75" s="146">
        <v>0</v>
      </c>
      <c r="CV75" s="146">
        <v>0</v>
      </c>
      <c r="CW75" s="146">
        <v>0</v>
      </c>
      <c r="CX75" s="146">
        <v>2066359</v>
      </c>
      <c r="CY75" s="146">
        <v>0</v>
      </c>
      <c r="CZ75" s="146">
        <v>0</v>
      </c>
      <c r="DA75" s="146">
        <v>0</v>
      </c>
      <c r="DB75" s="146">
        <v>0</v>
      </c>
      <c r="DC75" s="146">
        <v>0</v>
      </c>
      <c r="DD75" s="146">
        <v>0</v>
      </c>
      <c r="DE75" s="146">
        <v>3386012</v>
      </c>
      <c r="DF75" s="146">
        <v>77907</v>
      </c>
      <c r="DG75" s="146">
        <v>72975</v>
      </c>
      <c r="DH75" s="146">
        <v>50995</v>
      </c>
      <c r="DI75" s="146">
        <v>0</v>
      </c>
      <c r="DJ75" s="146">
        <v>0</v>
      </c>
      <c r="DK75" s="146">
        <v>0</v>
      </c>
      <c r="DL75" s="146">
        <v>0</v>
      </c>
      <c r="DM75" s="146">
        <v>82189</v>
      </c>
      <c r="DN75" s="146">
        <v>284066</v>
      </c>
      <c r="DO75" s="146">
        <v>1139670</v>
      </c>
      <c r="DP75" s="146">
        <v>0</v>
      </c>
      <c r="DQ75" s="146">
        <v>0</v>
      </c>
      <c r="DR75" s="146">
        <v>0</v>
      </c>
      <c r="DS75" s="146">
        <v>0</v>
      </c>
      <c r="DT75" s="146">
        <v>1139670</v>
      </c>
      <c r="DU75" s="146">
        <v>0</v>
      </c>
      <c r="DV75" s="146">
        <v>0</v>
      </c>
      <c r="DW75" s="146">
        <v>0</v>
      </c>
      <c r="DX75" s="146">
        <v>0</v>
      </c>
      <c r="DY75" s="146">
        <v>0</v>
      </c>
      <c r="DZ75" s="146">
        <v>1423736</v>
      </c>
      <c r="EA75" s="146">
        <v>1962278</v>
      </c>
      <c r="EB75" s="146">
        <v>0</v>
      </c>
      <c r="EC75" s="146">
        <v>0</v>
      </c>
      <c r="ED75" s="146">
        <v>0</v>
      </c>
      <c r="EE75" s="146">
        <v>0</v>
      </c>
      <c r="EF75" s="146">
        <v>0</v>
      </c>
      <c r="EG75" s="146">
        <v>0</v>
      </c>
      <c r="EH75" s="146">
        <v>1962278</v>
      </c>
      <c r="EI75" s="146">
        <v>3386014</v>
      </c>
      <c r="EJ75" s="146">
        <v>1962278</v>
      </c>
      <c r="EK75" s="146">
        <v>4420580</v>
      </c>
      <c r="EL75" s="146">
        <v>0</v>
      </c>
      <c r="EM75" s="146">
        <v>0</v>
      </c>
      <c r="EN75" s="146">
        <v>4681</v>
      </c>
      <c r="EO75" s="146">
        <v>0</v>
      </c>
      <c r="EP75" s="146">
        <v>0</v>
      </c>
      <c r="EQ75" s="146">
        <v>4158422</v>
      </c>
      <c r="ER75" s="146">
        <v>0</v>
      </c>
      <c r="ES75" s="146">
        <v>0</v>
      </c>
      <c r="ET75" s="146">
        <v>0</v>
      </c>
      <c r="EU75" s="146">
        <v>0</v>
      </c>
      <c r="EV75" s="146">
        <v>0</v>
      </c>
      <c r="EW75" s="146">
        <v>0</v>
      </c>
      <c r="EX75" s="146">
        <v>0</v>
      </c>
      <c r="EY75" s="146">
        <v>2229117</v>
      </c>
    </row>
    <row r="76" spans="1:155" ht="13.5" x14ac:dyDescent="0.25">
      <c r="A76" s="136" t="s">
        <v>292</v>
      </c>
      <c r="B76" s="136" t="s">
        <v>293</v>
      </c>
      <c r="C76" s="142">
        <v>45657</v>
      </c>
      <c r="D76" s="146">
        <v>250434</v>
      </c>
      <c r="E76" s="146">
        <v>-1</v>
      </c>
      <c r="F76" s="146">
        <v>0</v>
      </c>
      <c r="G76" s="146">
        <v>546032</v>
      </c>
      <c r="H76" s="146">
        <v>88630</v>
      </c>
      <c r="I76" s="146">
        <v>-32006</v>
      </c>
      <c r="J76" s="146">
        <v>0</v>
      </c>
      <c r="K76" s="146">
        <v>26135</v>
      </c>
      <c r="L76" s="146">
        <v>0</v>
      </c>
      <c r="M76" s="146">
        <v>1762666</v>
      </c>
      <c r="N76" s="146">
        <v>2641890</v>
      </c>
      <c r="O76" s="146">
        <v>94826</v>
      </c>
      <c r="P76" s="146">
        <v>140467</v>
      </c>
      <c r="Q76" s="146">
        <v>-88370</v>
      </c>
      <c r="R76" s="146">
        <v>2344540</v>
      </c>
      <c r="S76" s="146">
        <v>-1489647</v>
      </c>
      <c r="T76" s="146">
        <v>0</v>
      </c>
      <c r="U76" s="146">
        <v>0</v>
      </c>
      <c r="V76" s="146">
        <v>888619</v>
      </c>
      <c r="W76" s="146">
        <v>-805466</v>
      </c>
      <c r="X76" s="146">
        <v>251860</v>
      </c>
      <c r="Y76" s="146">
        <v>-110781</v>
      </c>
      <c r="Z76" s="146">
        <v>0</v>
      </c>
      <c r="AA76" s="146">
        <v>0</v>
      </c>
      <c r="AB76" s="146">
        <v>0</v>
      </c>
      <c r="AC76" s="146">
        <v>0</v>
      </c>
      <c r="AD76" s="146">
        <v>34806</v>
      </c>
      <c r="AE76" s="146">
        <v>-1740</v>
      </c>
      <c r="AF76" s="146">
        <v>0</v>
      </c>
      <c r="AG76" s="146">
        <v>0</v>
      </c>
      <c r="AH76" s="146">
        <v>1259114</v>
      </c>
      <c r="AI76" s="146">
        <v>0</v>
      </c>
      <c r="AJ76" s="146">
        <v>0</v>
      </c>
      <c r="AK76" s="146">
        <v>0</v>
      </c>
      <c r="AL76" s="146">
        <v>0</v>
      </c>
      <c r="AM76" s="146">
        <v>0</v>
      </c>
      <c r="AN76" s="146">
        <v>0</v>
      </c>
      <c r="AO76" s="146">
        <v>3901004</v>
      </c>
      <c r="AP76" s="146">
        <v>562307</v>
      </c>
      <c r="AQ76" s="146">
        <v>114324</v>
      </c>
      <c r="AR76" s="146">
        <v>46623</v>
      </c>
      <c r="AS76" s="146">
        <v>139984</v>
      </c>
      <c r="AT76" s="146">
        <v>0</v>
      </c>
      <c r="AU76" s="146">
        <v>0</v>
      </c>
      <c r="AV76" s="146">
        <v>0</v>
      </c>
      <c r="AW76" s="146">
        <v>54812</v>
      </c>
      <c r="AX76" s="146">
        <v>918050</v>
      </c>
      <c r="AY76" s="146">
        <v>0</v>
      </c>
      <c r="AZ76" s="146">
        <v>501509</v>
      </c>
      <c r="BA76" s="146">
        <v>0</v>
      </c>
      <c r="BB76" s="146">
        <v>33175</v>
      </c>
      <c r="BC76" s="146">
        <v>0</v>
      </c>
      <c r="BD76" s="146">
        <v>534684</v>
      </c>
      <c r="BE76" s="146">
        <v>0</v>
      </c>
      <c r="BF76" s="146">
        <v>0</v>
      </c>
      <c r="BG76" s="146">
        <v>0</v>
      </c>
      <c r="BH76" s="146">
        <v>292306</v>
      </c>
      <c r="BI76" s="146">
        <v>292306</v>
      </c>
      <c r="BJ76" s="146">
        <v>1745040</v>
      </c>
      <c r="BK76" s="146">
        <v>2155964</v>
      </c>
      <c r="BL76" s="146">
        <v>0</v>
      </c>
      <c r="BM76" s="146">
        <v>0</v>
      </c>
      <c r="BN76" s="146">
        <v>0</v>
      </c>
      <c r="BO76" s="146">
        <v>0</v>
      </c>
      <c r="BP76" s="146">
        <v>0</v>
      </c>
      <c r="BQ76" s="146">
        <v>0</v>
      </c>
      <c r="BR76" s="146">
        <v>2155964</v>
      </c>
      <c r="BS76" s="146">
        <v>3901004</v>
      </c>
      <c r="BT76" s="146">
        <v>185470</v>
      </c>
      <c r="BU76" s="146">
        <v>0</v>
      </c>
      <c r="BV76" s="146">
        <v>0</v>
      </c>
      <c r="BW76" s="146">
        <v>583564</v>
      </c>
      <c r="BX76" s="146">
        <v>135538</v>
      </c>
      <c r="BY76" s="146">
        <v>-32006</v>
      </c>
      <c r="BZ76" s="146">
        <v>0</v>
      </c>
      <c r="CA76" s="146">
        <v>17288</v>
      </c>
      <c r="CB76" s="146">
        <v>0</v>
      </c>
      <c r="CC76" s="146">
        <v>355020</v>
      </c>
      <c r="CD76" s="146">
        <v>1244874</v>
      </c>
      <c r="CE76" s="146">
        <v>97481</v>
      </c>
      <c r="CF76" s="146">
        <v>147324</v>
      </c>
      <c r="CG76" s="146">
        <v>-81449</v>
      </c>
      <c r="CH76" s="146">
        <v>2515625</v>
      </c>
      <c r="CI76" s="146">
        <v>-1637131</v>
      </c>
      <c r="CJ76" s="146">
        <v>0</v>
      </c>
      <c r="CK76" s="146">
        <v>0</v>
      </c>
      <c r="CL76" s="146">
        <v>1122592</v>
      </c>
      <c r="CM76" s="146">
        <v>-1027567</v>
      </c>
      <c r="CN76" s="146">
        <v>259134</v>
      </c>
      <c r="CO76" s="146">
        <v>-114658</v>
      </c>
      <c r="CP76" s="146">
        <v>0</v>
      </c>
      <c r="CQ76" s="146">
        <v>0</v>
      </c>
      <c r="CR76" s="146">
        <v>0</v>
      </c>
      <c r="CS76" s="146">
        <v>0</v>
      </c>
      <c r="CT76" s="146">
        <v>0</v>
      </c>
      <c r="CU76" s="146">
        <v>0</v>
      </c>
      <c r="CV76" s="146">
        <v>0</v>
      </c>
      <c r="CW76" s="146">
        <v>0</v>
      </c>
      <c r="CX76" s="146">
        <v>1281351</v>
      </c>
      <c r="CY76" s="146">
        <v>0</v>
      </c>
      <c r="CZ76" s="146">
        <v>0</v>
      </c>
      <c r="DA76" s="146">
        <v>0</v>
      </c>
      <c r="DB76" s="146">
        <v>0</v>
      </c>
      <c r="DC76" s="146">
        <v>0</v>
      </c>
      <c r="DD76" s="146">
        <v>0</v>
      </c>
      <c r="DE76" s="146">
        <v>2526225</v>
      </c>
      <c r="DF76" s="146">
        <v>621726</v>
      </c>
      <c r="DG76" s="146">
        <v>88865</v>
      </c>
      <c r="DH76" s="146">
        <v>38506</v>
      </c>
      <c r="DI76" s="146">
        <v>98868</v>
      </c>
      <c r="DJ76" s="146">
        <v>0</v>
      </c>
      <c r="DK76" s="146">
        <v>0</v>
      </c>
      <c r="DL76" s="146">
        <v>0</v>
      </c>
      <c r="DM76" s="146">
        <v>100768</v>
      </c>
      <c r="DN76" s="146">
        <v>948733</v>
      </c>
      <c r="DO76" s="146">
        <v>0</v>
      </c>
      <c r="DP76" s="146">
        <v>101738</v>
      </c>
      <c r="DQ76" s="146">
        <v>0</v>
      </c>
      <c r="DR76" s="146">
        <v>0</v>
      </c>
      <c r="DS76" s="146">
        <v>0</v>
      </c>
      <c r="DT76" s="146">
        <v>101738</v>
      </c>
      <c r="DU76" s="146">
        <v>0</v>
      </c>
      <c r="DV76" s="146">
        <v>0</v>
      </c>
      <c r="DW76" s="146">
        <v>0</v>
      </c>
      <c r="DX76" s="146">
        <v>267358</v>
      </c>
      <c r="DY76" s="146">
        <v>267358</v>
      </c>
      <c r="DZ76" s="146">
        <v>1317829</v>
      </c>
      <c r="EA76" s="146">
        <v>1208397</v>
      </c>
      <c r="EB76" s="146">
        <v>0</v>
      </c>
      <c r="EC76" s="146">
        <v>0</v>
      </c>
      <c r="ED76" s="146">
        <v>0</v>
      </c>
      <c r="EE76" s="146">
        <v>0</v>
      </c>
      <c r="EF76" s="146">
        <v>0</v>
      </c>
      <c r="EG76" s="146">
        <v>0</v>
      </c>
      <c r="EH76" s="146">
        <v>1208397</v>
      </c>
      <c r="EI76" s="146">
        <v>2526226</v>
      </c>
      <c r="EJ76" s="146">
        <v>1208397</v>
      </c>
      <c r="EK76" s="146">
        <v>7701769</v>
      </c>
      <c r="EL76" s="146">
        <v>0</v>
      </c>
      <c r="EM76" s="146">
        <v>0</v>
      </c>
      <c r="EN76" s="146">
        <v>979230</v>
      </c>
      <c r="EO76" s="146">
        <v>0</v>
      </c>
      <c r="EP76" s="146">
        <v>0</v>
      </c>
      <c r="EQ76" s="146">
        <v>7722880</v>
      </c>
      <c r="ER76" s="146">
        <v>0</v>
      </c>
      <c r="ES76" s="146">
        <v>0</v>
      </c>
      <c r="ET76" s="146">
        <v>10552</v>
      </c>
      <c r="EU76" s="146">
        <v>0</v>
      </c>
      <c r="EV76" s="146">
        <v>0</v>
      </c>
      <c r="EW76" s="146">
        <v>0</v>
      </c>
      <c r="EX76" s="146">
        <v>0</v>
      </c>
      <c r="EY76" s="146">
        <v>2155964</v>
      </c>
    </row>
    <row r="77" spans="1:155" ht="13.5" x14ac:dyDescent="0.25">
      <c r="A77" s="136" t="s">
        <v>294</v>
      </c>
      <c r="B77" s="141"/>
      <c r="C77" s="142">
        <v>45657</v>
      </c>
      <c r="D77" s="146">
        <v>36525</v>
      </c>
      <c r="E77" s="146">
        <v>-12</v>
      </c>
      <c r="F77" s="146">
        <v>0</v>
      </c>
      <c r="G77" s="146">
        <v>471655</v>
      </c>
      <c r="H77" s="146">
        <v>1838</v>
      </c>
      <c r="I77" s="146">
        <v>-19748</v>
      </c>
      <c r="J77" s="146">
        <v>0</v>
      </c>
      <c r="K77" s="146">
        <v>18057</v>
      </c>
      <c r="L77" s="146">
        <v>0</v>
      </c>
      <c r="M77" s="146">
        <v>-390782</v>
      </c>
      <c r="N77" s="146">
        <v>117533</v>
      </c>
      <c r="O77" s="146">
        <v>0</v>
      </c>
      <c r="P77" s="146">
        <v>182785</v>
      </c>
      <c r="Q77" s="146">
        <v>-62266</v>
      </c>
      <c r="R77" s="146">
        <v>2986578</v>
      </c>
      <c r="S77" s="146">
        <v>-2374118</v>
      </c>
      <c r="T77" s="146">
        <v>0</v>
      </c>
      <c r="U77" s="146">
        <v>0</v>
      </c>
      <c r="V77" s="146">
        <v>1318105</v>
      </c>
      <c r="W77" s="146">
        <v>-1297176</v>
      </c>
      <c r="X77" s="146">
        <v>71687</v>
      </c>
      <c r="Y77" s="146">
        <v>-55777</v>
      </c>
      <c r="Z77" s="146">
        <v>0</v>
      </c>
      <c r="AA77" s="146">
        <v>0</v>
      </c>
      <c r="AB77" s="146">
        <v>0</v>
      </c>
      <c r="AC77" s="146">
        <v>0</v>
      </c>
      <c r="AD77" s="146">
        <v>0</v>
      </c>
      <c r="AE77" s="146">
        <v>0</v>
      </c>
      <c r="AF77" s="146">
        <v>0</v>
      </c>
      <c r="AG77" s="146">
        <v>-30673</v>
      </c>
      <c r="AH77" s="146">
        <v>739145</v>
      </c>
      <c r="AI77" s="146">
        <v>0</v>
      </c>
      <c r="AJ77" s="146">
        <v>0</v>
      </c>
      <c r="AK77" s="146">
        <v>0</v>
      </c>
      <c r="AL77" s="146">
        <v>0</v>
      </c>
      <c r="AM77" s="146">
        <v>331500</v>
      </c>
      <c r="AN77" s="146">
        <v>331500</v>
      </c>
      <c r="AO77" s="146">
        <v>1188178</v>
      </c>
      <c r="AP77" s="146">
        <v>121047</v>
      </c>
      <c r="AQ77" s="146">
        <v>144199</v>
      </c>
      <c r="AR77" s="146">
        <v>36646</v>
      </c>
      <c r="AS77" s="146">
        <v>0</v>
      </c>
      <c r="AT77" s="146">
        <v>0</v>
      </c>
      <c r="AU77" s="146">
        <v>0</v>
      </c>
      <c r="AV77" s="146">
        <v>0</v>
      </c>
      <c r="AW77" s="146">
        <v>51546</v>
      </c>
      <c r="AX77" s="146">
        <v>353438</v>
      </c>
      <c r="AY77" s="146">
        <v>1246473</v>
      </c>
      <c r="AZ77" s="146">
        <v>0</v>
      </c>
      <c r="BA77" s="146">
        <v>0</v>
      </c>
      <c r="BB77" s="146">
        <v>0</v>
      </c>
      <c r="BC77" s="146">
        <v>0</v>
      </c>
      <c r="BD77" s="146">
        <v>1246473</v>
      </c>
      <c r="BE77" s="146">
        <v>0</v>
      </c>
      <c r="BF77" s="146">
        <v>0</v>
      </c>
      <c r="BG77" s="146">
        <v>0</v>
      </c>
      <c r="BH77" s="146">
        <v>0</v>
      </c>
      <c r="BI77" s="146">
        <v>0</v>
      </c>
      <c r="BJ77" s="146">
        <v>1599911</v>
      </c>
      <c r="BK77" s="146">
        <v>-411733</v>
      </c>
      <c r="BL77" s="146">
        <v>0</v>
      </c>
      <c r="BM77" s="146">
        <v>0</v>
      </c>
      <c r="BN77" s="146">
        <v>0</v>
      </c>
      <c r="BO77" s="146">
        <v>0</v>
      </c>
      <c r="BP77" s="146">
        <v>0</v>
      </c>
      <c r="BQ77" s="146">
        <v>0</v>
      </c>
      <c r="BR77" s="146">
        <v>-411733</v>
      </c>
      <c r="BS77" s="146">
        <v>1188178</v>
      </c>
      <c r="BT77" s="146">
        <v>32777</v>
      </c>
      <c r="BU77" s="146">
        <v>0</v>
      </c>
      <c r="BV77" s="146">
        <v>0</v>
      </c>
      <c r="BW77" s="146">
        <v>336731</v>
      </c>
      <c r="BX77" s="146">
        <v>1336</v>
      </c>
      <c r="BY77" s="146">
        <v>-30640</v>
      </c>
      <c r="BZ77" s="146">
        <v>0</v>
      </c>
      <c r="CA77" s="146">
        <v>34875</v>
      </c>
      <c r="CB77" s="146">
        <v>0</v>
      </c>
      <c r="CC77" s="146">
        <v>-70438</v>
      </c>
      <c r="CD77" s="146">
        <v>304641</v>
      </c>
      <c r="CE77" s="146">
        <v>0</v>
      </c>
      <c r="CF77" s="146">
        <v>182785</v>
      </c>
      <c r="CG77" s="146">
        <v>-52455</v>
      </c>
      <c r="CH77" s="146">
        <v>2976346</v>
      </c>
      <c r="CI77" s="146">
        <v>-2313996</v>
      </c>
      <c r="CJ77" s="146">
        <v>0</v>
      </c>
      <c r="CK77" s="146">
        <v>0</v>
      </c>
      <c r="CL77" s="146">
        <v>1328591</v>
      </c>
      <c r="CM77" s="146">
        <v>-1287953</v>
      </c>
      <c r="CN77" s="146">
        <v>71687</v>
      </c>
      <c r="CO77" s="146">
        <v>-47099</v>
      </c>
      <c r="CP77" s="146">
        <v>0</v>
      </c>
      <c r="CQ77" s="146">
        <v>0</v>
      </c>
      <c r="CR77" s="146">
        <v>0</v>
      </c>
      <c r="CS77" s="146">
        <v>0</v>
      </c>
      <c r="CT77" s="146">
        <v>0</v>
      </c>
      <c r="CU77" s="146">
        <v>0</v>
      </c>
      <c r="CV77" s="146">
        <v>0</v>
      </c>
      <c r="CW77" s="146">
        <v>0</v>
      </c>
      <c r="CX77" s="146">
        <v>857906</v>
      </c>
      <c r="CY77" s="146">
        <v>0</v>
      </c>
      <c r="CZ77" s="146">
        <v>0</v>
      </c>
      <c r="DA77" s="146">
        <v>0</v>
      </c>
      <c r="DB77" s="146">
        <v>0</v>
      </c>
      <c r="DC77" s="146">
        <v>331500</v>
      </c>
      <c r="DD77" s="146">
        <v>331500</v>
      </c>
      <c r="DE77" s="146">
        <v>1494047</v>
      </c>
      <c r="DF77" s="146">
        <v>171599</v>
      </c>
      <c r="DG77" s="146">
        <v>122743</v>
      </c>
      <c r="DH77" s="146">
        <v>31502</v>
      </c>
      <c r="DI77" s="146">
        <v>0</v>
      </c>
      <c r="DJ77" s="146">
        <v>0</v>
      </c>
      <c r="DK77" s="146">
        <v>0</v>
      </c>
      <c r="DL77" s="146">
        <v>0</v>
      </c>
      <c r="DM77" s="146">
        <v>49436</v>
      </c>
      <c r="DN77" s="146">
        <v>375280</v>
      </c>
      <c r="DO77" s="146">
        <v>1322361</v>
      </c>
      <c r="DP77" s="146">
        <v>0</v>
      </c>
      <c r="DQ77" s="146">
        <v>0</v>
      </c>
      <c r="DR77" s="146">
        <v>0</v>
      </c>
      <c r="DS77" s="146">
        <v>0</v>
      </c>
      <c r="DT77" s="146">
        <v>1322361</v>
      </c>
      <c r="DU77" s="146">
        <v>0</v>
      </c>
      <c r="DV77" s="146">
        <v>0</v>
      </c>
      <c r="DW77" s="146">
        <v>0</v>
      </c>
      <c r="DX77" s="146">
        <v>0</v>
      </c>
      <c r="DY77" s="146">
        <v>0</v>
      </c>
      <c r="DZ77" s="146">
        <v>1697641</v>
      </c>
      <c r="EA77" s="146">
        <v>-203595</v>
      </c>
      <c r="EB77" s="146">
        <v>0</v>
      </c>
      <c r="EC77" s="146">
        <v>0</v>
      </c>
      <c r="ED77" s="146">
        <v>0</v>
      </c>
      <c r="EE77" s="146">
        <v>0</v>
      </c>
      <c r="EF77" s="146">
        <v>0</v>
      </c>
      <c r="EG77" s="146">
        <v>0</v>
      </c>
      <c r="EH77" s="146">
        <v>-203595</v>
      </c>
      <c r="EI77" s="146">
        <v>1494046</v>
      </c>
      <c r="EJ77" s="146">
        <v>-203595</v>
      </c>
      <c r="EK77" s="146">
        <v>4353530</v>
      </c>
      <c r="EL77" s="146">
        <v>0</v>
      </c>
      <c r="EM77" s="146">
        <v>0</v>
      </c>
      <c r="EN77" s="146">
        <v>0</v>
      </c>
      <c r="EO77" s="146">
        <v>0</v>
      </c>
      <c r="EP77" s="146">
        <v>0</v>
      </c>
      <c r="EQ77" s="146">
        <v>4552429</v>
      </c>
      <c r="ER77" s="146">
        <v>0</v>
      </c>
      <c r="ES77" s="146">
        <v>0</v>
      </c>
      <c r="ET77" s="146">
        <v>0</v>
      </c>
      <c r="EU77" s="146">
        <v>0</v>
      </c>
      <c r="EV77" s="146">
        <v>9239</v>
      </c>
      <c r="EW77" s="146">
        <v>0</v>
      </c>
      <c r="EX77" s="146">
        <v>0</v>
      </c>
      <c r="EY77" s="146">
        <v>-411733</v>
      </c>
    </row>
    <row r="78" spans="1:155" ht="13.5" x14ac:dyDescent="0.25">
      <c r="A78" s="136" t="s">
        <v>295</v>
      </c>
      <c r="B78" s="141"/>
      <c r="C78" s="142">
        <v>45473</v>
      </c>
      <c r="D78" s="146">
        <v>91974</v>
      </c>
      <c r="E78" s="146">
        <v>0</v>
      </c>
      <c r="F78" s="146">
        <v>0</v>
      </c>
      <c r="G78" s="146">
        <v>-254691</v>
      </c>
      <c r="H78" s="146">
        <v>0</v>
      </c>
      <c r="I78" s="146">
        <v>-2096</v>
      </c>
      <c r="J78" s="146">
        <v>26854</v>
      </c>
      <c r="K78" s="146">
        <v>31430</v>
      </c>
      <c r="L78" s="146">
        <v>0</v>
      </c>
      <c r="M78" s="146">
        <v>0</v>
      </c>
      <c r="N78" s="146">
        <v>-106529</v>
      </c>
      <c r="O78" s="146">
        <v>89630</v>
      </c>
      <c r="P78" s="146">
        <v>379983</v>
      </c>
      <c r="Q78" s="146">
        <v>-335424</v>
      </c>
      <c r="R78" s="146">
        <v>3267121</v>
      </c>
      <c r="S78" s="146">
        <v>-1885530</v>
      </c>
      <c r="T78" s="146">
        <v>0</v>
      </c>
      <c r="U78" s="146">
        <v>0</v>
      </c>
      <c r="V78" s="146">
        <v>1237398</v>
      </c>
      <c r="W78" s="146">
        <v>-1167999</v>
      </c>
      <c r="X78" s="146">
        <v>54027</v>
      </c>
      <c r="Y78" s="146">
        <v>-54027</v>
      </c>
      <c r="Z78" s="146">
        <v>0</v>
      </c>
      <c r="AA78" s="146">
        <v>0</v>
      </c>
      <c r="AB78" s="146">
        <v>0</v>
      </c>
      <c r="AC78" s="146">
        <v>0</v>
      </c>
      <c r="AD78" s="146">
        <v>0</v>
      </c>
      <c r="AE78" s="146"/>
      <c r="AF78" s="146"/>
      <c r="AG78" s="146">
        <v>0</v>
      </c>
      <c r="AH78" s="146">
        <v>12512</v>
      </c>
      <c r="AI78" s="146">
        <v>1597691</v>
      </c>
      <c r="AJ78" s="146">
        <v>0</v>
      </c>
      <c r="AK78" s="146">
        <v>0</v>
      </c>
      <c r="AL78" s="146">
        <v>0</v>
      </c>
      <c r="AM78" s="146">
        <v>466491</v>
      </c>
      <c r="AN78" s="146">
        <v>466491</v>
      </c>
      <c r="AO78" s="146">
        <v>1957653</v>
      </c>
      <c r="AP78" s="146">
        <v>69068</v>
      </c>
      <c r="AQ78" s="146">
        <v>70708</v>
      </c>
      <c r="AR78" s="146">
        <v>29006</v>
      </c>
      <c r="AS78" s="146">
        <v>0</v>
      </c>
      <c r="AT78" s="146">
        <v>39907</v>
      </c>
      <c r="AU78" s="146">
        <v>0</v>
      </c>
      <c r="AV78" s="146">
        <v>0</v>
      </c>
      <c r="AW78" s="146">
        <v>85631</v>
      </c>
      <c r="AX78" s="146">
        <v>294320</v>
      </c>
      <c r="AY78" s="146">
        <v>0</v>
      </c>
      <c r="AZ78" s="146">
        <v>0</v>
      </c>
      <c r="BA78" s="146">
        <v>0</v>
      </c>
      <c r="BB78" s="146">
        <v>12611</v>
      </c>
      <c r="BC78" s="146">
        <v>0</v>
      </c>
      <c r="BD78" s="146">
        <v>12611</v>
      </c>
      <c r="BE78" s="146">
        <v>0</v>
      </c>
      <c r="BF78" s="146">
        <v>0</v>
      </c>
      <c r="BG78" s="146">
        <v>0</v>
      </c>
      <c r="BH78" s="146">
        <v>0</v>
      </c>
      <c r="BI78" s="146">
        <v>0</v>
      </c>
      <c r="BJ78" s="146">
        <v>306931</v>
      </c>
      <c r="BK78" s="146">
        <v>1650720</v>
      </c>
      <c r="BL78" s="146">
        <v>0</v>
      </c>
      <c r="BM78" s="146">
        <v>0</v>
      </c>
      <c r="BN78" s="146">
        <v>0</v>
      </c>
      <c r="BO78" s="146">
        <v>0</v>
      </c>
      <c r="BP78" s="146">
        <v>0</v>
      </c>
      <c r="BQ78" s="146">
        <v>0</v>
      </c>
      <c r="BR78" s="146">
        <v>1650720</v>
      </c>
      <c r="BS78" s="146">
        <v>1957651</v>
      </c>
      <c r="BT78" s="146">
        <v>108026</v>
      </c>
      <c r="BU78" s="146">
        <v>0</v>
      </c>
      <c r="BV78" s="146">
        <v>0</v>
      </c>
      <c r="BW78" s="146">
        <v>-275211</v>
      </c>
      <c r="BX78" s="146">
        <v>0</v>
      </c>
      <c r="BY78" s="146">
        <v>0</v>
      </c>
      <c r="BZ78" s="146">
        <v>26854</v>
      </c>
      <c r="CA78" s="146">
        <v>32117</v>
      </c>
      <c r="CB78" s="146">
        <v>0</v>
      </c>
      <c r="CC78" s="146">
        <v>0</v>
      </c>
      <c r="CD78" s="146">
        <v>-108214</v>
      </c>
      <c r="CE78" s="146">
        <v>89630</v>
      </c>
      <c r="CF78" s="146">
        <v>384439</v>
      </c>
      <c r="CG78" s="146">
        <v>-332994</v>
      </c>
      <c r="CH78" s="146">
        <v>3252670</v>
      </c>
      <c r="CI78" s="146">
        <v>-1822232</v>
      </c>
      <c r="CJ78" s="146">
        <v>0</v>
      </c>
      <c r="CK78" s="146">
        <v>0</v>
      </c>
      <c r="CL78" s="146">
        <v>1445832</v>
      </c>
      <c r="CM78" s="146">
        <v>-1365422</v>
      </c>
      <c r="CN78" s="146">
        <v>54027</v>
      </c>
      <c r="CO78" s="146">
        <v>-54027</v>
      </c>
      <c r="CP78" s="146">
        <v>0</v>
      </c>
      <c r="CQ78" s="146">
        <v>0</v>
      </c>
      <c r="CR78" s="146">
        <v>0</v>
      </c>
      <c r="CS78" s="146">
        <v>0</v>
      </c>
      <c r="CT78" s="146">
        <v>0</v>
      </c>
      <c r="CU78" s="146"/>
      <c r="CV78" s="146"/>
      <c r="CW78" s="146">
        <v>0</v>
      </c>
      <c r="CX78" s="146">
        <v>0</v>
      </c>
      <c r="CY78" s="146">
        <v>1651923</v>
      </c>
      <c r="CZ78" s="146">
        <v>0</v>
      </c>
      <c r="DA78" s="146">
        <v>0</v>
      </c>
      <c r="DB78" s="146">
        <v>0</v>
      </c>
      <c r="DC78" s="146">
        <v>469491</v>
      </c>
      <c r="DD78" s="146">
        <v>469491</v>
      </c>
      <c r="DE78" s="146">
        <v>2013200</v>
      </c>
      <c r="DF78" s="146">
        <v>60989</v>
      </c>
      <c r="DG78" s="146">
        <v>42052</v>
      </c>
      <c r="DH78" s="146">
        <v>17023</v>
      </c>
      <c r="DI78" s="146">
        <v>0</v>
      </c>
      <c r="DJ78" s="146">
        <v>51587</v>
      </c>
      <c r="DK78" s="146">
        <v>0</v>
      </c>
      <c r="DL78" s="146">
        <v>0</v>
      </c>
      <c r="DM78" s="146">
        <v>86868</v>
      </c>
      <c r="DN78" s="146">
        <v>258519</v>
      </c>
      <c r="DO78" s="146">
        <v>0</v>
      </c>
      <c r="DP78" s="146">
        <v>0</v>
      </c>
      <c r="DQ78" s="146">
        <v>0</v>
      </c>
      <c r="DR78" s="146">
        <v>0</v>
      </c>
      <c r="DS78" s="146">
        <v>0</v>
      </c>
      <c r="DT78" s="146">
        <v>0</v>
      </c>
      <c r="DU78" s="146">
        <v>0</v>
      </c>
      <c r="DV78" s="146">
        <v>0</v>
      </c>
      <c r="DW78" s="146">
        <v>0</v>
      </c>
      <c r="DX78" s="146">
        <v>0</v>
      </c>
      <c r="DY78" s="146">
        <v>0</v>
      </c>
      <c r="DZ78" s="146">
        <v>258519</v>
      </c>
      <c r="EA78" s="146">
        <v>1754682</v>
      </c>
      <c r="EB78" s="146">
        <v>0</v>
      </c>
      <c r="EC78" s="146">
        <v>0</v>
      </c>
      <c r="ED78" s="146">
        <v>0</v>
      </c>
      <c r="EE78" s="146">
        <v>0</v>
      </c>
      <c r="EF78" s="146">
        <v>0</v>
      </c>
      <c r="EG78" s="146">
        <v>0</v>
      </c>
      <c r="EH78" s="146">
        <v>1754682</v>
      </c>
      <c r="EI78" s="146">
        <v>2013201</v>
      </c>
      <c r="EJ78" s="146">
        <v>1754682</v>
      </c>
      <c r="EK78" s="146">
        <v>3058710</v>
      </c>
      <c r="EL78" s="146">
        <v>0</v>
      </c>
      <c r="EM78" s="146">
        <v>0</v>
      </c>
      <c r="EN78" s="146">
        <v>2000</v>
      </c>
      <c r="EO78" s="146">
        <v>0</v>
      </c>
      <c r="EP78" s="146">
        <v>0</v>
      </c>
      <c r="EQ78" s="146">
        <v>3164671</v>
      </c>
      <c r="ER78" s="146">
        <v>0</v>
      </c>
      <c r="ES78" s="146">
        <v>0</v>
      </c>
      <c r="ET78" s="146">
        <v>0</v>
      </c>
      <c r="EU78" s="146">
        <v>0</v>
      </c>
      <c r="EV78" s="146">
        <v>1</v>
      </c>
      <c r="EW78" s="146">
        <v>0</v>
      </c>
      <c r="EX78" s="146">
        <v>0</v>
      </c>
      <c r="EY78" s="146">
        <v>1650720</v>
      </c>
    </row>
    <row r="79" spans="1:155" ht="13.5" x14ac:dyDescent="0.25">
      <c r="A79" s="136" t="s">
        <v>296</v>
      </c>
      <c r="B79" s="136" t="s">
        <v>266</v>
      </c>
      <c r="C79" s="142">
        <v>45519</v>
      </c>
      <c r="D79" s="146">
        <v>212624</v>
      </c>
      <c r="E79" s="146">
        <v>0</v>
      </c>
      <c r="F79" s="146">
        <v>0</v>
      </c>
      <c r="G79" s="146">
        <v>24693</v>
      </c>
      <c r="H79" s="146">
        <v>2861</v>
      </c>
      <c r="I79" s="146">
        <v>-2285</v>
      </c>
      <c r="J79" s="146">
        <v>10908</v>
      </c>
      <c r="K79" s="146">
        <v>0</v>
      </c>
      <c r="L79" s="146">
        <v>10891</v>
      </c>
      <c r="M79" s="146">
        <v>0</v>
      </c>
      <c r="N79" s="146">
        <v>259692</v>
      </c>
      <c r="O79" s="146">
        <v>12577</v>
      </c>
      <c r="P79" s="146">
        <v>34627</v>
      </c>
      <c r="Q79" s="146">
        <v>-27997</v>
      </c>
      <c r="R79" s="146">
        <v>2092684</v>
      </c>
      <c r="S79" s="146">
        <v>-1627685</v>
      </c>
      <c r="T79" s="146">
        <v>0</v>
      </c>
      <c r="U79" s="146">
        <v>0</v>
      </c>
      <c r="V79" s="146">
        <v>675891</v>
      </c>
      <c r="W79" s="146">
        <v>-652867</v>
      </c>
      <c r="X79" s="146">
        <v>0</v>
      </c>
      <c r="Y79" s="146">
        <v>0</v>
      </c>
      <c r="Z79" s="146">
        <v>0</v>
      </c>
      <c r="AA79" s="146">
        <v>0</v>
      </c>
      <c r="AB79" s="146">
        <v>0</v>
      </c>
      <c r="AC79" s="146">
        <v>0</v>
      </c>
      <c r="AD79" s="146">
        <v>0</v>
      </c>
      <c r="AE79" s="146"/>
      <c r="AF79" s="146"/>
      <c r="AG79" s="146">
        <v>0</v>
      </c>
      <c r="AH79" s="146">
        <v>0</v>
      </c>
      <c r="AI79" s="146">
        <v>507230</v>
      </c>
      <c r="AJ79" s="146">
        <v>0</v>
      </c>
      <c r="AK79" s="146">
        <v>0</v>
      </c>
      <c r="AL79" s="146">
        <v>0</v>
      </c>
      <c r="AM79" s="146">
        <v>12000</v>
      </c>
      <c r="AN79" s="146">
        <v>12000</v>
      </c>
      <c r="AO79" s="146">
        <v>778922</v>
      </c>
      <c r="AP79" s="146">
        <v>51349</v>
      </c>
      <c r="AQ79" s="146">
        <v>108327</v>
      </c>
      <c r="AR79" s="146">
        <v>6635</v>
      </c>
      <c r="AS79" s="146">
        <v>0</v>
      </c>
      <c r="AT79" s="146">
        <v>0</v>
      </c>
      <c r="AU79" s="146">
        <v>0</v>
      </c>
      <c r="AV79" s="146">
        <v>0</v>
      </c>
      <c r="AW79" s="146">
        <v>3380</v>
      </c>
      <c r="AX79" s="146">
        <v>169691</v>
      </c>
      <c r="AY79" s="146">
        <v>0</v>
      </c>
      <c r="AZ79" s="146">
        <v>0</v>
      </c>
      <c r="BA79" s="146">
        <v>0</v>
      </c>
      <c r="BB79" s="146">
        <v>0</v>
      </c>
      <c r="BC79" s="146">
        <v>0</v>
      </c>
      <c r="BD79" s="146">
        <v>0</v>
      </c>
      <c r="BE79" s="146">
        <v>0</v>
      </c>
      <c r="BF79" s="146">
        <v>0</v>
      </c>
      <c r="BG79" s="146">
        <v>0</v>
      </c>
      <c r="BH79" s="146">
        <v>0</v>
      </c>
      <c r="BI79" s="146">
        <v>0</v>
      </c>
      <c r="BJ79" s="146">
        <v>169691</v>
      </c>
      <c r="BK79" s="146">
        <v>609231</v>
      </c>
      <c r="BL79" s="146">
        <v>0</v>
      </c>
      <c r="BM79" s="146">
        <v>0</v>
      </c>
      <c r="BN79" s="146">
        <v>0</v>
      </c>
      <c r="BO79" s="146">
        <v>0</v>
      </c>
      <c r="BP79" s="146">
        <v>0</v>
      </c>
      <c r="BQ79" s="146">
        <v>0</v>
      </c>
      <c r="BR79" s="146">
        <v>609231</v>
      </c>
      <c r="BS79" s="146">
        <v>778922</v>
      </c>
      <c r="BT79" s="146">
        <v>111348</v>
      </c>
      <c r="BU79" s="146">
        <v>0</v>
      </c>
      <c r="BV79" s="146">
        <v>0</v>
      </c>
      <c r="BW79" s="146">
        <v>252245</v>
      </c>
      <c r="BX79" s="146">
        <v>0</v>
      </c>
      <c r="BY79" s="146">
        <v>-2285</v>
      </c>
      <c r="BZ79" s="146">
        <v>10908</v>
      </c>
      <c r="CA79" s="146">
        <v>0</v>
      </c>
      <c r="CB79" s="146">
        <v>24480</v>
      </c>
      <c r="CC79" s="146">
        <v>0</v>
      </c>
      <c r="CD79" s="146">
        <v>396696</v>
      </c>
      <c r="CE79" s="146">
        <v>12577</v>
      </c>
      <c r="CF79" s="146">
        <v>34627</v>
      </c>
      <c r="CG79" s="146">
        <v>-27155</v>
      </c>
      <c r="CH79" s="146">
        <v>2092684</v>
      </c>
      <c r="CI79" s="146">
        <v>-1605570</v>
      </c>
      <c r="CJ79" s="146">
        <v>0</v>
      </c>
      <c r="CK79" s="146">
        <v>0</v>
      </c>
      <c r="CL79" s="146">
        <v>675891</v>
      </c>
      <c r="CM79" s="146">
        <v>-646833</v>
      </c>
      <c r="CN79" s="146">
        <v>0</v>
      </c>
      <c r="CO79" s="146">
        <v>0</v>
      </c>
      <c r="CP79" s="146">
        <v>0</v>
      </c>
      <c r="CQ79" s="146">
        <v>0</v>
      </c>
      <c r="CR79" s="146">
        <v>0</v>
      </c>
      <c r="CS79" s="146">
        <v>0</v>
      </c>
      <c r="CT79" s="146">
        <v>0</v>
      </c>
      <c r="CU79" s="146"/>
      <c r="CV79" s="146"/>
      <c r="CW79" s="146">
        <v>0</v>
      </c>
      <c r="CX79" s="146">
        <v>0</v>
      </c>
      <c r="CY79" s="146">
        <v>536221</v>
      </c>
      <c r="CZ79" s="146">
        <v>0</v>
      </c>
      <c r="DA79" s="146">
        <v>0</v>
      </c>
      <c r="DB79" s="146">
        <v>1044</v>
      </c>
      <c r="DC79" s="146">
        <v>0</v>
      </c>
      <c r="DD79" s="146">
        <v>1044</v>
      </c>
      <c r="DE79" s="146">
        <v>933961</v>
      </c>
      <c r="DF79" s="146">
        <v>85912</v>
      </c>
      <c r="DG79" s="146">
        <v>151796</v>
      </c>
      <c r="DH79" s="146">
        <v>6508</v>
      </c>
      <c r="DI79" s="146">
        <v>0</v>
      </c>
      <c r="DJ79" s="146">
        <v>0</v>
      </c>
      <c r="DK79" s="146">
        <v>0</v>
      </c>
      <c r="DL79" s="146">
        <v>0</v>
      </c>
      <c r="DM79" s="146">
        <v>65760</v>
      </c>
      <c r="DN79" s="146">
        <v>309976</v>
      </c>
      <c r="DO79" s="146">
        <v>0</v>
      </c>
      <c r="DP79" s="146">
        <v>0</v>
      </c>
      <c r="DQ79" s="146">
        <v>0</v>
      </c>
      <c r="DR79" s="146">
        <v>0</v>
      </c>
      <c r="DS79" s="146">
        <v>0</v>
      </c>
      <c r="DT79" s="146">
        <v>0</v>
      </c>
      <c r="DU79" s="146">
        <v>0</v>
      </c>
      <c r="DV79" s="146">
        <v>0</v>
      </c>
      <c r="DW79" s="146">
        <v>0</v>
      </c>
      <c r="DX79" s="146">
        <v>0</v>
      </c>
      <c r="DY79" s="146">
        <v>0</v>
      </c>
      <c r="DZ79" s="146">
        <v>309976</v>
      </c>
      <c r="EA79" s="146">
        <v>623985</v>
      </c>
      <c r="EB79" s="146">
        <v>0</v>
      </c>
      <c r="EC79" s="146">
        <v>0</v>
      </c>
      <c r="ED79" s="146">
        <v>0</v>
      </c>
      <c r="EE79" s="146">
        <v>0</v>
      </c>
      <c r="EF79" s="146">
        <v>0</v>
      </c>
      <c r="EG79" s="146">
        <v>0</v>
      </c>
      <c r="EH79" s="146">
        <v>623985</v>
      </c>
      <c r="EI79" s="146">
        <v>933961</v>
      </c>
      <c r="EJ79" s="146">
        <v>623985</v>
      </c>
      <c r="EK79" s="146">
        <v>2590415</v>
      </c>
      <c r="EL79" s="146">
        <v>0</v>
      </c>
      <c r="EM79" s="146">
        <v>0</v>
      </c>
      <c r="EN79" s="146">
        <v>0</v>
      </c>
      <c r="EO79" s="146">
        <v>0</v>
      </c>
      <c r="EP79" s="146">
        <v>0</v>
      </c>
      <c r="EQ79" s="146">
        <v>2487101</v>
      </c>
      <c r="ER79" s="146">
        <v>0</v>
      </c>
      <c r="ES79" s="146">
        <v>0</v>
      </c>
      <c r="ET79" s="146">
        <v>0</v>
      </c>
      <c r="EU79" s="146">
        <v>0</v>
      </c>
      <c r="EV79" s="146">
        <v>118068</v>
      </c>
      <c r="EW79" s="146">
        <v>0</v>
      </c>
      <c r="EX79" s="146">
        <v>0</v>
      </c>
      <c r="EY79" s="146">
        <v>609231</v>
      </c>
    </row>
    <row r="80" spans="1:155" ht="13.5" x14ac:dyDescent="0.25">
      <c r="A80" s="136" t="s">
        <v>296</v>
      </c>
      <c r="B80" s="136" t="s">
        <v>386</v>
      </c>
      <c r="C80" s="142">
        <v>45657</v>
      </c>
      <c r="D80" s="146">
        <v>106826</v>
      </c>
      <c r="E80" s="146">
        <v>0</v>
      </c>
      <c r="F80" s="146">
        <v>0</v>
      </c>
      <c r="G80" s="146">
        <v>314442</v>
      </c>
      <c r="H80" s="146">
        <v>0</v>
      </c>
      <c r="I80" s="146">
        <v>-21050</v>
      </c>
      <c r="J80" s="146">
        <v>0</v>
      </c>
      <c r="K80" s="146">
        <v>-6615</v>
      </c>
      <c r="L80" s="146">
        <v>0</v>
      </c>
      <c r="M80" s="146">
        <v>-62672</v>
      </c>
      <c r="N80" s="146">
        <v>330931</v>
      </c>
      <c r="O80" s="146">
        <v>0</v>
      </c>
      <c r="P80" s="146">
        <v>0</v>
      </c>
      <c r="Q80" s="146">
        <v>0</v>
      </c>
      <c r="R80" s="146">
        <v>0</v>
      </c>
      <c r="S80" s="146">
        <v>0</v>
      </c>
      <c r="T80" s="146">
        <v>0</v>
      </c>
      <c r="U80" s="146">
        <v>0</v>
      </c>
      <c r="V80" s="146">
        <v>0</v>
      </c>
      <c r="W80" s="146">
        <v>0</v>
      </c>
      <c r="X80" s="146">
        <v>0</v>
      </c>
      <c r="Y80" s="146">
        <v>0</v>
      </c>
      <c r="Z80" s="146">
        <v>34316</v>
      </c>
      <c r="AA80" s="146">
        <v>-1229</v>
      </c>
      <c r="AB80" s="146">
        <v>0</v>
      </c>
      <c r="AC80" s="146">
        <v>0</v>
      </c>
      <c r="AD80" s="146">
        <v>0</v>
      </c>
      <c r="AE80" s="146">
        <v>0</v>
      </c>
      <c r="AF80" s="146">
        <v>0</v>
      </c>
      <c r="AG80" s="146">
        <v>0</v>
      </c>
      <c r="AH80" s="146">
        <v>33087</v>
      </c>
      <c r="AI80" s="146">
        <v>0</v>
      </c>
      <c r="AJ80" s="146">
        <v>0</v>
      </c>
      <c r="AK80" s="146">
        <v>-10384</v>
      </c>
      <c r="AL80" s="146">
        <v>0</v>
      </c>
      <c r="AM80" s="146">
        <v>0</v>
      </c>
      <c r="AN80" s="146">
        <v>-10384</v>
      </c>
      <c r="AO80" s="146">
        <v>353634</v>
      </c>
      <c r="AP80" s="146">
        <v>152611</v>
      </c>
      <c r="AQ80" s="146">
        <v>176089</v>
      </c>
      <c r="AR80" s="146">
        <v>4780</v>
      </c>
      <c r="AS80" s="146">
        <v>0</v>
      </c>
      <c r="AT80" s="146">
        <v>0</v>
      </c>
      <c r="AU80" s="146">
        <v>0</v>
      </c>
      <c r="AV80" s="146">
        <v>0</v>
      </c>
      <c r="AW80" s="146">
        <v>83752</v>
      </c>
      <c r="AX80" s="146">
        <v>417232</v>
      </c>
      <c r="AY80" s="146">
        <v>0</v>
      </c>
      <c r="AZ80" s="146">
        <v>133640</v>
      </c>
      <c r="BA80" s="146">
        <v>0</v>
      </c>
      <c r="BB80" s="146">
        <v>0</v>
      </c>
      <c r="BC80" s="146">
        <v>0</v>
      </c>
      <c r="BD80" s="146">
        <v>133640</v>
      </c>
      <c r="BE80" s="146">
        <v>0</v>
      </c>
      <c r="BF80" s="146">
        <v>0</v>
      </c>
      <c r="BG80" s="146">
        <v>0</v>
      </c>
      <c r="BH80" s="146">
        <v>0</v>
      </c>
      <c r="BI80" s="146">
        <v>0</v>
      </c>
      <c r="BJ80" s="146">
        <v>550872</v>
      </c>
      <c r="BK80" s="146">
        <v>-197238</v>
      </c>
      <c r="BL80" s="146">
        <v>0</v>
      </c>
      <c r="BM80" s="146">
        <v>0</v>
      </c>
      <c r="BN80" s="146">
        <v>0</v>
      </c>
      <c r="BO80" s="146">
        <v>0</v>
      </c>
      <c r="BP80" s="146">
        <v>0</v>
      </c>
      <c r="BQ80" s="146">
        <v>0</v>
      </c>
      <c r="BR80" s="146">
        <v>-197238</v>
      </c>
      <c r="BS80" s="146">
        <v>353634</v>
      </c>
      <c r="BT80" s="146">
        <v>0</v>
      </c>
      <c r="BU80" s="146">
        <v>0</v>
      </c>
      <c r="BV80" s="146">
        <v>0</v>
      </c>
      <c r="BW80" s="146">
        <v>0</v>
      </c>
      <c r="BX80" s="146">
        <v>0</v>
      </c>
      <c r="BY80" s="146">
        <v>0</v>
      </c>
      <c r="BZ80" s="146">
        <v>0</v>
      </c>
      <c r="CA80" s="146">
        <v>0</v>
      </c>
      <c r="CB80" s="146">
        <v>0</v>
      </c>
      <c r="CC80" s="146">
        <v>0</v>
      </c>
      <c r="CD80" s="146">
        <v>0</v>
      </c>
      <c r="CE80" s="146">
        <v>0</v>
      </c>
      <c r="CF80" s="146">
        <v>0</v>
      </c>
      <c r="CG80" s="146">
        <v>0</v>
      </c>
      <c r="CH80" s="146">
        <v>0</v>
      </c>
      <c r="CI80" s="146">
        <v>0</v>
      </c>
      <c r="CJ80" s="146">
        <v>0</v>
      </c>
      <c r="CK80" s="146">
        <v>0</v>
      </c>
      <c r="CL80" s="146">
        <v>0</v>
      </c>
      <c r="CM80" s="146">
        <v>0</v>
      </c>
      <c r="CN80" s="146">
        <v>0</v>
      </c>
      <c r="CO80" s="146">
        <v>0</v>
      </c>
      <c r="CP80" s="146">
        <v>0</v>
      </c>
      <c r="CQ80" s="146">
        <v>0</v>
      </c>
      <c r="CR80" s="146">
        <v>0</v>
      </c>
      <c r="CS80" s="146">
        <v>0</v>
      </c>
      <c r="CT80" s="146">
        <v>0</v>
      </c>
      <c r="CU80" s="146">
        <v>0</v>
      </c>
      <c r="CV80" s="146">
        <v>0</v>
      </c>
      <c r="CW80" s="146">
        <v>0</v>
      </c>
      <c r="CX80" s="146">
        <v>0</v>
      </c>
      <c r="CY80" s="146">
        <v>0</v>
      </c>
      <c r="CZ80" s="146">
        <v>0</v>
      </c>
      <c r="DA80" s="146">
        <v>0</v>
      </c>
      <c r="DB80" s="146">
        <v>0</v>
      </c>
      <c r="DC80" s="146">
        <v>0</v>
      </c>
      <c r="DD80" s="146">
        <v>0</v>
      </c>
      <c r="DE80" s="146">
        <v>0</v>
      </c>
      <c r="DF80" s="146">
        <v>0</v>
      </c>
      <c r="DG80" s="146">
        <v>0</v>
      </c>
      <c r="DH80" s="146">
        <v>0</v>
      </c>
      <c r="DI80" s="146">
        <v>0</v>
      </c>
      <c r="DJ80" s="146">
        <v>0</v>
      </c>
      <c r="DK80" s="146">
        <v>0</v>
      </c>
      <c r="DL80" s="146">
        <v>0</v>
      </c>
      <c r="DM80" s="146">
        <v>0</v>
      </c>
      <c r="DN80" s="146">
        <v>0</v>
      </c>
      <c r="DO80" s="146">
        <v>0</v>
      </c>
      <c r="DP80" s="146">
        <v>0</v>
      </c>
      <c r="DQ80" s="146">
        <v>0</v>
      </c>
      <c r="DR80" s="146">
        <v>0</v>
      </c>
      <c r="DS80" s="146">
        <v>0</v>
      </c>
      <c r="DT80" s="146">
        <v>0</v>
      </c>
      <c r="DU80" s="146">
        <v>0</v>
      </c>
      <c r="DV80" s="146">
        <v>0</v>
      </c>
      <c r="DW80" s="146">
        <v>0</v>
      </c>
      <c r="DX80" s="146">
        <v>0</v>
      </c>
      <c r="DY80" s="146">
        <v>0</v>
      </c>
      <c r="DZ80" s="146">
        <v>0</v>
      </c>
      <c r="EA80" s="146">
        <v>0</v>
      </c>
      <c r="EB80" s="146">
        <v>0</v>
      </c>
      <c r="EC80" s="146">
        <v>0</v>
      </c>
      <c r="ED80" s="146">
        <v>0</v>
      </c>
      <c r="EE80" s="146">
        <v>0</v>
      </c>
      <c r="EF80" s="146">
        <v>0</v>
      </c>
      <c r="EG80" s="146">
        <v>0</v>
      </c>
      <c r="EH80" s="146">
        <v>0</v>
      </c>
      <c r="EI80" s="146">
        <v>0</v>
      </c>
      <c r="EJ80" s="146">
        <v>0</v>
      </c>
      <c r="EK80" s="146">
        <v>1403228</v>
      </c>
      <c r="EL80" s="146">
        <v>0</v>
      </c>
      <c r="EM80" s="146">
        <v>0</v>
      </c>
      <c r="EN80" s="146">
        <v>0</v>
      </c>
      <c r="EO80" s="146">
        <v>0</v>
      </c>
      <c r="EP80" s="146">
        <v>0</v>
      </c>
      <c r="EQ80" s="146">
        <v>1600279</v>
      </c>
      <c r="ER80" s="146">
        <v>0</v>
      </c>
      <c r="ES80" s="146">
        <v>0</v>
      </c>
      <c r="ET80" s="146">
        <v>0</v>
      </c>
      <c r="EU80" s="146">
        <v>0</v>
      </c>
      <c r="EV80" s="146">
        <v>187</v>
      </c>
      <c r="EW80" s="146">
        <v>0</v>
      </c>
      <c r="EX80" s="146">
        <v>0</v>
      </c>
      <c r="EY80" s="146">
        <v>-197238</v>
      </c>
    </row>
    <row r="81" spans="1:155" ht="13.5" x14ac:dyDescent="0.25">
      <c r="A81" s="136" t="s">
        <v>297</v>
      </c>
      <c r="B81" s="141"/>
      <c r="C81" s="142">
        <v>45565</v>
      </c>
      <c r="D81" s="146">
        <v>994735</v>
      </c>
      <c r="E81" s="146">
        <v>486001</v>
      </c>
      <c r="F81" s="146">
        <v>0</v>
      </c>
      <c r="G81" s="146">
        <v>373230</v>
      </c>
      <c r="H81" s="146">
        <v>3228</v>
      </c>
      <c r="I81" s="146">
        <v>-20000</v>
      </c>
      <c r="J81" s="146">
        <v>0</v>
      </c>
      <c r="K81" s="146">
        <v>31236</v>
      </c>
      <c r="L81" s="146">
        <v>0</v>
      </c>
      <c r="M81" s="146">
        <v>0</v>
      </c>
      <c r="N81" s="146">
        <v>1868430</v>
      </c>
      <c r="O81" s="146">
        <v>256158</v>
      </c>
      <c r="P81" s="146">
        <v>0</v>
      </c>
      <c r="Q81" s="146">
        <v>0</v>
      </c>
      <c r="R81" s="146">
        <v>6437464</v>
      </c>
      <c r="S81" s="146">
        <v>-4401427</v>
      </c>
      <c r="T81" s="146">
        <v>0</v>
      </c>
      <c r="U81" s="146">
        <v>0</v>
      </c>
      <c r="V81" s="146">
        <v>795200</v>
      </c>
      <c r="W81" s="146">
        <v>-569243</v>
      </c>
      <c r="X81" s="146">
        <v>95829</v>
      </c>
      <c r="Y81" s="146">
        <v>-95829</v>
      </c>
      <c r="Z81" s="146">
        <v>0</v>
      </c>
      <c r="AA81" s="146">
        <v>0</v>
      </c>
      <c r="AB81" s="146">
        <v>0</v>
      </c>
      <c r="AC81" s="146">
        <v>0</v>
      </c>
      <c r="AD81" s="146">
        <v>0</v>
      </c>
      <c r="AE81" s="146"/>
      <c r="AF81" s="146"/>
      <c r="AG81" s="146">
        <v>0</v>
      </c>
      <c r="AH81" s="146">
        <v>0</v>
      </c>
      <c r="AI81" s="146">
        <v>2518152</v>
      </c>
      <c r="AJ81" s="146">
        <v>0</v>
      </c>
      <c r="AK81" s="146">
        <v>0</v>
      </c>
      <c r="AL81" s="146">
        <v>0</v>
      </c>
      <c r="AM81" s="146">
        <v>0</v>
      </c>
      <c r="AN81" s="146">
        <v>0</v>
      </c>
      <c r="AO81" s="146">
        <v>4386582</v>
      </c>
      <c r="AP81" s="146">
        <v>104824</v>
      </c>
      <c r="AQ81" s="146">
        <v>152445</v>
      </c>
      <c r="AR81" s="146">
        <v>10318</v>
      </c>
      <c r="AS81" s="146">
        <v>0</v>
      </c>
      <c r="AT81" s="146">
        <v>28537</v>
      </c>
      <c r="AU81" s="146">
        <v>0</v>
      </c>
      <c r="AV81" s="146">
        <v>0</v>
      </c>
      <c r="AW81" s="146">
        <v>161371</v>
      </c>
      <c r="AX81" s="146">
        <v>457495</v>
      </c>
      <c r="AY81" s="146">
        <v>0</v>
      </c>
      <c r="AZ81" s="146">
        <v>0</v>
      </c>
      <c r="BA81" s="146">
        <v>0</v>
      </c>
      <c r="BB81" s="146">
        <v>80469</v>
      </c>
      <c r="BC81" s="146">
        <v>0</v>
      </c>
      <c r="BD81" s="146">
        <v>80469</v>
      </c>
      <c r="BE81" s="146">
        <v>0</v>
      </c>
      <c r="BF81" s="146">
        <v>0</v>
      </c>
      <c r="BG81" s="146">
        <v>0</v>
      </c>
      <c r="BH81" s="146">
        <v>0</v>
      </c>
      <c r="BI81" s="146">
        <v>0</v>
      </c>
      <c r="BJ81" s="146">
        <v>537964</v>
      </c>
      <c r="BK81" s="146">
        <v>3848618</v>
      </c>
      <c r="BL81" s="146">
        <v>0</v>
      </c>
      <c r="BM81" s="146">
        <v>0</v>
      </c>
      <c r="BN81" s="146">
        <v>0</v>
      </c>
      <c r="BO81" s="146">
        <v>0</v>
      </c>
      <c r="BP81" s="146">
        <v>0</v>
      </c>
      <c r="BQ81" s="146">
        <v>0</v>
      </c>
      <c r="BR81" s="146">
        <v>3848618</v>
      </c>
      <c r="BS81" s="146">
        <v>4386582</v>
      </c>
      <c r="BT81" s="146">
        <v>875570</v>
      </c>
      <c r="BU81" s="146">
        <v>277102</v>
      </c>
      <c r="BV81" s="146">
        <v>0</v>
      </c>
      <c r="BW81" s="146">
        <v>311147</v>
      </c>
      <c r="BX81" s="146">
        <v>0</v>
      </c>
      <c r="BY81" s="146">
        <v>-27227</v>
      </c>
      <c r="BZ81" s="146">
        <v>0</v>
      </c>
      <c r="CA81" s="146">
        <v>24683</v>
      </c>
      <c r="CB81" s="146">
        <v>75194</v>
      </c>
      <c r="CC81" s="146">
        <v>0</v>
      </c>
      <c r="CD81" s="146">
        <v>1536469</v>
      </c>
      <c r="CE81" s="146">
        <v>256158</v>
      </c>
      <c r="CF81" s="146">
        <v>0</v>
      </c>
      <c r="CG81" s="146">
        <v>0</v>
      </c>
      <c r="CH81" s="146">
        <v>6368308</v>
      </c>
      <c r="CI81" s="146">
        <v>-4203085</v>
      </c>
      <c r="CJ81" s="146">
        <v>0</v>
      </c>
      <c r="CK81" s="146">
        <v>0</v>
      </c>
      <c r="CL81" s="146">
        <v>737595</v>
      </c>
      <c r="CM81" s="146">
        <v>-580606</v>
      </c>
      <c r="CN81" s="146">
        <v>95829</v>
      </c>
      <c r="CO81" s="146">
        <v>-95829</v>
      </c>
      <c r="CP81" s="146">
        <v>0</v>
      </c>
      <c r="CQ81" s="146">
        <v>0</v>
      </c>
      <c r="CR81" s="146">
        <v>0</v>
      </c>
      <c r="CS81" s="146">
        <v>0</v>
      </c>
      <c r="CT81" s="146">
        <v>0</v>
      </c>
      <c r="CU81" s="146"/>
      <c r="CV81" s="146"/>
      <c r="CW81" s="146">
        <v>0</v>
      </c>
      <c r="CX81" s="146">
        <v>0</v>
      </c>
      <c r="CY81" s="146">
        <v>2578370</v>
      </c>
      <c r="CZ81" s="146">
        <v>0</v>
      </c>
      <c r="DA81" s="146">
        <v>0</v>
      </c>
      <c r="DB81" s="146">
        <v>0</v>
      </c>
      <c r="DC81" s="146">
        <v>0</v>
      </c>
      <c r="DD81" s="146">
        <v>0</v>
      </c>
      <c r="DE81" s="146">
        <v>4114839</v>
      </c>
      <c r="DF81" s="146">
        <v>134877</v>
      </c>
      <c r="DG81" s="146">
        <v>147395</v>
      </c>
      <c r="DH81" s="146">
        <v>11504</v>
      </c>
      <c r="DI81" s="146">
        <v>0</v>
      </c>
      <c r="DJ81" s="146">
        <v>0</v>
      </c>
      <c r="DK81" s="146">
        <v>0</v>
      </c>
      <c r="DL81" s="146">
        <v>0</v>
      </c>
      <c r="DM81" s="146">
        <v>113308</v>
      </c>
      <c r="DN81" s="146">
        <v>407084</v>
      </c>
      <c r="DO81" s="146">
        <v>0</v>
      </c>
      <c r="DP81" s="146">
        <v>0</v>
      </c>
      <c r="DQ81" s="146">
        <v>0</v>
      </c>
      <c r="DR81" s="146">
        <v>107953</v>
      </c>
      <c r="DS81" s="146">
        <v>0</v>
      </c>
      <c r="DT81" s="146">
        <v>107953</v>
      </c>
      <c r="DU81" s="146">
        <v>0</v>
      </c>
      <c r="DV81" s="146">
        <v>0</v>
      </c>
      <c r="DW81" s="146">
        <v>0</v>
      </c>
      <c r="DX81" s="146">
        <v>0</v>
      </c>
      <c r="DY81" s="146">
        <v>0</v>
      </c>
      <c r="DZ81" s="146">
        <v>515037</v>
      </c>
      <c r="EA81" s="146">
        <v>3599802</v>
      </c>
      <c r="EB81" s="146">
        <v>0</v>
      </c>
      <c r="EC81" s="146">
        <v>0</v>
      </c>
      <c r="ED81" s="146">
        <v>0</v>
      </c>
      <c r="EE81" s="146">
        <v>0</v>
      </c>
      <c r="EF81" s="146">
        <v>0</v>
      </c>
      <c r="EG81" s="146">
        <v>0</v>
      </c>
      <c r="EH81" s="146">
        <v>3599802</v>
      </c>
      <c r="EI81" s="146">
        <v>4114839</v>
      </c>
      <c r="EJ81" s="146">
        <v>3599802</v>
      </c>
      <c r="EK81" s="146">
        <v>5284767</v>
      </c>
      <c r="EL81" s="146">
        <v>0</v>
      </c>
      <c r="EM81" s="146">
        <v>0</v>
      </c>
      <c r="EN81" s="146">
        <v>0</v>
      </c>
      <c r="EO81" s="146">
        <v>0</v>
      </c>
      <c r="EP81" s="146">
        <v>0</v>
      </c>
      <c r="EQ81" s="146">
        <v>5035951</v>
      </c>
      <c r="ER81" s="146">
        <v>0</v>
      </c>
      <c r="ES81" s="146">
        <v>0</v>
      </c>
      <c r="ET81" s="146">
        <v>0</v>
      </c>
      <c r="EU81" s="146">
        <v>0</v>
      </c>
      <c r="EV81" s="146">
        <v>0</v>
      </c>
      <c r="EW81" s="146">
        <v>0</v>
      </c>
      <c r="EX81" s="146">
        <v>0</v>
      </c>
      <c r="EY81" s="146">
        <v>3848618</v>
      </c>
    </row>
    <row r="82" spans="1:155" ht="13.5" x14ac:dyDescent="0.25">
      <c r="A82" s="136" t="s">
        <v>298</v>
      </c>
      <c r="B82" s="141"/>
      <c r="C82" s="142">
        <v>45657</v>
      </c>
      <c r="D82" s="146">
        <v>181084</v>
      </c>
      <c r="E82" s="146">
        <v>6354076</v>
      </c>
      <c r="F82" s="146">
        <v>0</v>
      </c>
      <c r="G82" s="146">
        <v>563482</v>
      </c>
      <c r="H82" s="146">
        <v>5592</v>
      </c>
      <c r="I82" s="146">
        <v>-115277</v>
      </c>
      <c r="J82" s="146">
        <v>23345</v>
      </c>
      <c r="K82" s="146">
        <v>103318</v>
      </c>
      <c r="L82" s="146">
        <v>306</v>
      </c>
      <c r="M82" s="146">
        <v>0</v>
      </c>
      <c r="N82" s="146">
        <v>7115926</v>
      </c>
      <c r="O82" s="146">
        <v>17969</v>
      </c>
      <c r="P82" s="146">
        <v>255609</v>
      </c>
      <c r="Q82" s="146">
        <v>-242134</v>
      </c>
      <c r="R82" s="146">
        <v>7169020</v>
      </c>
      <c r="S82" s="146">
        <v>-4401560</v>
      </c>
      <c r="T82" s="146">
        <v>0</v>
      </c>
      <c r="U82" s="146">
        <v>0</v>
      </c>
      <c r="V82" s="146">
        <v>2322492</v>
      </c>
      <c r="W82" s="146">
        <v>-2230955</v>
      </c>
      <c r="X82" s="146">
        <v>40091</v>
      </c>
      <c r="Y82" s="146">
        <v>-35647</v>
      </c>
      <c r="Z82" s="146">
        <v>0</v>
      </c>
      <c r="AA82" s="146">
        <v>0</v>
      </c>
      <c r="AB82" s="146">
        <v>0</v>
      </c>
      <c r="AC82" s="146">
        <v>0</v>
      </c>
      <c r="AD82" s="146">
        <v>78386</v>
      </c>
      <c r="AE82" s="146">
        <v>-15677</v>
      </c>
      <c r="AF82" s="146">
        <v>0</v>
      </c>
      <c r="AG82" s="146">
        <v>0</v>
      </c>
      <c r="AH82" s="146">
        <v>2957594</v>
      </c>
      <c r="AI82" s="146">
        <v>0</v>
      </c>
      <c r="AJ82" s="146">
        <v>0</v>
      </c>
      <c r="AK82" s="146">
        <v>0</v>
      </c>
      <c r="AL82" s="146">
        <v>0</v>
      </c>
      <c r="AM82" s="146">
        <v>0</v>
      </c>
      <c r="AN82" s="146">
        <v>0</v>
      </c>
      <c r="AO82" s="146">
        <v>10073520</v>
      </c>
      <c r="AP82" s="146">
        <v>285122</v>
      </c>
      <c r="AQ82" s="146">
        <v>240259</v>
      </c>
      <c r="AR82" s="146">
        <v>120503</v>
      </c>
      <c r="AS82" s="146">
        <v>0</v>
      </c>
      <c r="AT82" s="146">
        <v>0</v>
      </c>
      <c r="AU82" s="146">
        <v>0</v>
      </c>
      <c r="AV82" s="146">
        <v>0</v>
      </c>
      <c r="AW82" s="146">
        <v>8390</v>
      </c>
      <c r="AX82" s="146">
        <v>654274</v>
      </c>
      <c r="AY82" s="146">
        <v>0</v>
      </c>
      <c r="AZ82" s="146">
        <v>0</v>
      </c>
      <c r="BA82" s="146">
        <v>0</v>
      </c>
      <c r="BB82" s="146">
        <v>66122</v>
      </c>
      <c r="BC82" s="146">
        <v>0</v>
      </c>
      <c r="BD82" s="146">
        <v>66122</v>
      </c>
      <c r="BE82" s="146">
        <v>0</v>
      </c>
      <c r="BF82" s="146">
        <v>0</v>
      </c>
      <c r="BG82" s="146">
        <v>0</v>
      </c>
      <c r="BH82" s="146">
        <v>0</v>
      </c>
      <c r="BI82" s="146">
        <v>0</v>
      </c>
      <c r="BJ82" s="146">
        <v>720396</v>
      </c>
      <c r="BK82" s="146">
        <v>9353124</v>
      </c>
      <c r="BL82" s="146">
        <v>0</v>
      </c>
      <c r="BM82" s="146">
        <v>0</v>
      </c>
      <c r="BN82" s="146">
        <v>0</v>
      </c>
      <c r="BO82" s="146">
        <v>0</v>
      </c>
      <c r="BP82" s="146">
        <v>0</v>
      </c>
      <c r="BQ82" s="146">
        <v>0</v>
      </c>
      <c r="BR82" s="146">
        <v>9353124</v>
      </c>
      <c r="BS82" s="146">
        <v>10073520</v>
      </c>
      <c r="BT82" s="146">
        <v>535540</v>
      </c>
      <c r="BU82" s="146">
        <v>6200110</v>
      </c>
      <c r="BV82" s="146">
        <v>0</v>
      </c>
      <c r="BW82" s="146">
        <v>798802</v>
      </c>
      <c r="BX82" s="146">
        <v>0</v>
      </c>
      <c r="BY82" s="146">
        <v>-65000</v>
      </c>
      <c r="BZ82" s="146">
        <v>21222</v>
      </c>
      <c r="CA82" s="146">
        <v>79288</v>
      </c>
      <c r="CB82" s="146">
        <v>463</v>
      </c>
      <c r="CC82" s="146">
        <v>0</v>
      </c>
      <c r="CD82" s="146">
        <v>7570425</v>
      </c>
      <c r="CE82" s="146">
        <v>17969</v>
      </c>
      <c r="CF82" s="146">
        <v>255609</v>
      </c>
      <c r="CG82" s="146">
        <v>-232083</v>
      </c>
      <c r="CH82" s="146">
        <v>7163596</v>
      </c>
      <c r="CI82" s="146">
        <v>-4238241</v>
      </c>
      <c r="CJ82" s="146">
        <v>0</v>
      </c>
      <c r="CK82" s="146">
        <v>0</v>
      </c>
      <c r="CL82" s="146">
        <v>2271373</v>
      </c>
      <c r="CM82" s="146">
        <v>-2205575</v>
      </c>
      <c r="CN82" s="146">
        <v>40091</v>
      </c>
      <c r="CO82" s="146">
        <v>-28028</v>
      </c>
      <c r="CP82" s="146">
        <v>0</v>
      </c>
      <c r="CQ82" s="146">
        <v>0</v>
      </c>
      <c r="CR82" s="146">
        <v>0</v>
      </c>
      <c r="CS82" s="146">
        <v>0</v>
      </c>
      <c r="CT82" s="146">
        <v>0</v>
      </c>
      <c r="CU82" s="146">
        <v>0</v>
      </c>
      <c r="CV82" s="146">
        <v>0</v>
      </c>
      <c r="CW82" s="146">
        <v>0</v>
      </c>
      <c r="CX82" s="146">
        <v>3044711</v>
      </c>
      <c r="CY82" s="146">
        <v>0</v>
      </c>
      <c r="CZ82" s="146">
        <v>0</v>
      </c>
      <c r="DA82" s="146">
        <v>0</v>
      </c>
      <c r="DB82" s="146">
        <v>0</v>
      </c>
      <c r="DC82" s="146">
        <v>0</v>
      </c>
      <c r="DD82" s="146">
        <v>0</v>
      </c>
      <c r="DE82" s="146">
        <v>10615136</v>
      </c>
      <c r="DF82" s="146">
        <v>284666</v>
      </c>
      <c r="DG82" s="146">
        <v>195965</v>
      </c>
      <c r="DH82" s="146">
        <v>106541</v>
      </c>
      <c r="DI82" s="146">
        <v>0</v>
      </c>
      <c r="DJ82" s="146">
        <v>0</v>
      </c>
      <c r="DK82" s="146">
        <v>0</v>
      </c>
      <c r="DL82" s="146">
        <v>0</v>
      </c>
      <c r="DM82" s="146">
        <v>9282</v>
      </c>
      <c r="DN82" s="146">
        <v>596454</v>
      </c>
      <c r="DO82" s="146">
        <v>0</v>
      </c>
      <c r="DP82" s="146">
        <v>0</v>
      </c>
      <c r="DQ82" s="146">
        <v>0</v>
      </c>
      <c r="DR82" s="146">
        <v>0</v>
      </c>
      <c r="DS82" s="146">
        <v>0</v>
      </c>
      <c r="DT82" s="146">
        <v>0</v>
      </c>
      <c r="DU82" s="146">
        <v>0</v>
      </c>
      <c r="DV82" s="146">
        <v>0</v>
      </c>
      <c r="DW82" s="146">
        <v>0</v>
      </c>
      <c r="DX82" s="146">
        <v>0</v>
      </c>
      <c r="DY82" s="146">
        <v>0</v>
      </c>
      <c r="DZ82" s="146">
        <v>596454</v>
      </c>
      <c r="EA82" s="146">
        <v>10018680</v>
      </c>
      <c r="EB82" s="146">
        <v>0</v>
      </c>
      <c r="EC82" s="146">
        <v>0</v>
      </c>
      <c r="ED82" s="146">
        <v>0</v>
      </c>
      <c r="EE82" s="146">
        <v>0</v>
      </c>
      <c r="EF82" s="146">
        <v>0</v>
      </c>
      <c r="EG82" s="146">
        <v>0</v>
      </c>
      <c r="EH82" s="146">
        <v>10018680</v>
      </c>
      <c r="EI82" s="146">
        <v>10615134</v>
      </c>
      <c r="EJ82" s="146">
        <v>10018680</v>
      </c>
      <c r="EK82" s="146">
        <v>6689382</v>
      </c>
      <c r="EL82" s="146">
        <v>0</v>
      </c>
      <c r="EM82" s="146">
        <v>0</v>
      </c>
      <c r="EN82" s="146">
        <v>0</v>
      </c>
      <c r="EO82" s="146">
        <v>0</v>
      </c>
      <c r="EP82" s="146">
        <v>0</v>
      </c>
      <c r="EQ82" s="146">
        <v>7255964</v>
      </c>
      <c r="ER82" s="146">
        <v>0</v>
      </c>
      <c r="ES82" s="146">
        <v>0</v>
      </c>
      <c r="ET82" s="146">
        <v>0</v>
      </c>
      <c r="EU82" s="146">
        <v>0</v>
      </c>
      <c r="EV82" s="146">
        <v>98974</v>
      </c>
      <c r="EW82" s="146">
        <v>0</v>
      </c>
      <c r="EX82" s="146">
        <v>0</v>
      </c>
      <c r="EY82" s="146">
        <v>9353124</v>
      </c>
    </row>
    <row r="83" spans="1:155" ht="13.5" x14ac:dyDescent="0.25">
      <c r="A83" s="136" t="s">
        <v>299</v>
      </c>
      <c r="B83" s="136" t="s">
        <v>266</v>
      </c>
      <c r="C83" s="142">
        <v>45519</v>
      </c>
      <c r="D83" s="146">
        <v>24436</v>
      </c>
      <c r="E83" s="146">
        <v>0</v>
      </c>
      <c r="F83" s="146">
        <v>0</v>
      </c>
      <c r="G83" s="146">
        <v>165353</v>
      </c>
      <c r="H83" s="146">
        <v>4830</v>
      </c>
      <c r="I83" s="146">
        <v>-2222</v>
      </c>
      <c r="J83" s="146">
        <v>13857</v>
      </c>
      <c r="K83" s="146">
        <v>0</v>
      </c>
      <c r="L83" s="146">
        <v>21925</v>
      </c>
      <c r="M83" s="146">
        <v>0</v>
      </c>
      <c r="N83" s="146">
        <v>228179</v>
      </c>
      <c r="O83" s="146">
        <v>11850</v>
      </c>
      <c r="P83" s="146">
        <v>26795</v>
      </c>
      <c r="Q83" s="146">
        <v>-26795</v>
      </c>
      <c r="R83" s="146">
        <v>3979109</v>
      </c>
      <c r="S83" s="146">
        <v>-2984752</v>
      </c>
      <c r="T83" s="146">
        <v>0</v>
      </c>
      <c r="U83" s="146">
        <v>0</v>
      </c>
      <c r="V83" s="146">
        <v>859602</v>
      </c>
      <c r="W83" s="146">
        <v>-834011</v>
      </c>
      <c r="X83" s="146">
        <v>34971</v>
      </c>
      <c r="Y83" s="146">
        <v>-34971</v>
      </c>
      <c r="Z83" s="146">
        <v>0</v>
      </c>
      <c r="AA83" s="146">
        <v>0</v>
      </c>
      <c r="AB83" s="146">
        <v>0</v>
      </c>
      <c r="AC83" s="146">
        <v>0</v>
      </c>
      <c r="AD83" s="146">
        <v>0</v>
      </c>
      <c r="AE83" s="146"/>
      <c r="AF83" s="146"/>
      <c r="AG83" s="146">
        <v>0</v>
      </c>
      <c r="AH83" s="146">
        <v>0</v>
      </c>
      <c r="AI83" s="146">
        <v>1031798</v>
      </c>
      <c r="AJ83" s="146">
        <v>0</v>
      </c>
      <c r="AK83" s="146">
        <v>0</v>
      </c>
      <c r="AL83" s="146">
        <v>0</v>
      </c>
      <c r="AM83" s="146">
        <v>0</v>
      </c>
      <c r="AN83" s="146">
        <v>0</v>
      </c>
      <c r="AO83" s="146">
        <v>1259977</v>
      </c>
      <c r="AP83" s="146">
        <v>37896</v>
      </c>
      <c r="AQ83" s="146">
        <v>147320</v>
      </c>
      <c r="AR83" s="146">
        <v>0</v>
      </c>
      <c r="AS83" s="146">
        <v>0</v>
      </c>
      <c r="AT83" s="146">
        <v>0</v>
      </c>
      <c r="AU83" s="146">
        <v>0</v>
      </c>
      <c r="AV83" s="146">
        <v>0</v>
      </c>
      <c r="AW83" s="146">
        <v>114276</v>
      </c>
      <c r="AX83" s="146">
        <v>299492</v>
      </c>
      <c r="AY83" s="146">
        <v>0</v>
      </c>
      <c r="AZ83" s="146">
        <v>0</v>
      </c>
      <c r="BA83" s="146">
        <v>0</v>
      </c>
      <c r="BB83" s="146">
        <v>0</v>
      </c>
      <c r="BC83" s="146">
        <v>0</v>
      </c>
      <c r="BD83" s="146">
        <v>0</v>
      </c>
      <c r="BE83" s="146">
        <v>0</v>
      </c>
      <c r="BF83" s="146">
        <v>0</v>
      </c>
      <c r="BG83" s="146">
        <v>0</v>
      </c>
      <c r="BH83" s="146">
        <v>0</v>
      </c>
      <c r="BI83" s="146">
        <v>0</v>
      </c>
      <c r="BJ83" s="146">
        <v>299492</v>
      </c>
      <c r="BK83" s="146">
        <v>960485</v>
      </c>
      <c r="BL83" s="146">
        <v>0</v>
      </c>
      <c r="BM83" s="146">
        <v>0</v>
      </c>
      <c r="BN83" s="146">
        <v>0</v>
      </c>
      <c r="BO83" s="146">
        <v>0</v>
      </c>
      <c r="BP83" s="146">
        <v>0</v>
      </c>
      <c r="BQ83" s="146">
        <v>0</v>
      </c>
      <c r="BR83" s="146">
        <v>960485</v>
      </c>
      <c r="BS83" s="146">
        <v>1259977</v>
      </c>
      <c r="BT83" s="146">
        <v>176187</v>
      </c>
      <c r="BU83" s="146">
        <v>0</v>
      </c>
      <c r="BV83" s="146">
        <v>0</v>
      </c>
      <c r="BW83" s="146">
        <v>305005</v>
      </c>
      <c r="BX83" s="146">
        <v>0</v>
      </c>
      <c r="BY83" s="146">
        <v>-2222</v>
      </c>
      <c r="BZ83" s="146">
        <v>13857</v>
      </c>
      <c r="CA83" s="146">
        <v>0</v>
      </c>
      <c r="CB83" s="146">
        <v>18108</v>
      </c>
      <c r="CC83" s="146">
        <v>0</v>
      </c>
      <c r="CD83" s="146">
        <v>510935</v>
      </c>
      <c r="CE83" s="146">
        <v>11850</v>
      </c>
      <c r="CF83" s="146">
        <v>26795</v>
      </c>
      <c r="CG83" s="146">
        <v>-26795</v>
      </c>
      <c r="CH83" s="146">
        <v>3979109</v>
      </c>
      <c r="CI83" s="146">
        <v>-2919889</v>
      </c>
      <c r="CJ83" s="146">
        <v>0</v>
      </c>
      <c r="CK83" s="146">
        <v>0</v>
      </c>
      <c r="CL83" s="146">
        <v>842535</v>
      </c>
      <c r="CM83" s="146">
        <v>-828695</v>
      </c>
      <c r="CN83" s="146">
        <v>34971</v>
      </c>
      <c r="CO83" s="146">
        <v>-34971</v>
      </c>
      <c r="CP83" s="146">
        <v>0</v>
      </c>
      <c r="CQ83" s="146">
        <v>0</v>
      </c>
      <c r="CR83" s="146">
        <v>0</v>
      </c>
      <c r="CS83" s="146">
        <v>0</v>
      </c>
      <c r="CT83" s="146">
        <v>0</v>
      </c>
      <c r="CU83" s="146"/>
      <c r="CV83" s="146"/>
      <c r="CW83" s="146">
        <v>0</v>
      </c>
      <c r="CX83" s="146">
        <v>0</v>
      </c>
      <c r="CY83" s="146">
        <v>1084910</v>
      </c>
      <c r="CZ83" s="146">
        <v>0</v>
      </c>
      <c r="DA83" s="146">
        <v>0</v>
      </c>
      <c r="DB83" s="146">
        <v>1645</v>
      </c>
      <c r="DC83" s="146">
        <v>0</v>
      </c>
      <c r="DD83" s="146">
        <v>1645</v>
      </c>
      <c r="DE83" s="146">
        <v>1597490</v>
      </c>
      <c r="DF83" s="146">
        <v>102378</v>
      </c>
      <c r="DG83" s="146">
        <v>194977</v>
      </c>
      <c r="DH83" s="146">
        <v>0</v>
      </c>
      <c r="DI83" s="146">
        <v>0</v>
      </c>
      <c r="DJ83" s="146">
        <v>0</v>
      </c>
      <c r="DK83" s="146">
        <v>0</v>
      </c>
      <c r="DL83" s="146">
        <v>0</v>
      </c>
      <c r="DM83" s="146">
        <v>171813</v>
      </c>
      <c r="DN83" s="146">
        <v>469168</v>
      </c>
      <c r="DO83" s="146">
        <v>0</v>
      </c>
      <c r="DP83" s="146">
        <v>0</v>
      </c>
      <c r="DQ83" s="146">
        <v>0</v>
      </c>
      <c r="DR83" s="146">
        <v>0</v>
      </c>
      <c r="DS83" s="146">
        <v>0</v>
      </c>
      <c r="DT83" s="146">
        <v>0</v>
      </c>
      <c r="DU83" s="146">
        <v>0</v>
      </c>
      <c r="DV83" s="146">
        <v>0</v>
      </c>
      <c r="DW83" s="146">
        <v>0</v>
      </c>
      <c r="DX83" s="146">
        <v>0</v>
      </c>
      <c r="DY83" s="146">
        <v>0</v>
      </c>
      <c r="DZ83" s="146">
        <v>469168</v>
      </c>
      <c r="EA83" s="146">
        <v>1128322</v>
      </c>
      <c r="EB83" s="146">
        <v>0</v>
      </c>
      <c r="EC83" s="146">
        <v>0</v>
      </c>
      <c r="ED83" s="146">
        <v>0</v>
      </c>
      <c r="EE83" s="146">
        <v>0</v>
      </c>
      <c r="EF83" s="146">
        <v>0</v>
      </c>
      <c r="EG83" s="146">
        <v>0</v>
      </c>
      <c r="EH83" s="146">
        <v>1128322</v>
      </c>
      <c r="EI83" s="146">
        <v>1597490</v>
      </c>
      <c r="EJ83" s="146">
        <v>1128322</v>
      </c>
      <c r="EK83" s="146">
        <v>2947708</v>
      </c>
      <c r="EL83" s="146">
        <v>0</v>
      </c>
      <c r="EM83" s="146">
        <v>0</v>
      </c>
      <c r="EN83" s="146">
        <v>20884</v>
      </c>
      <c r="EO83" s="146">
        <v>0</v>
      </c>
      <c r="EP83" s="146">
        <v>0</v>
      </c>
      <c r="EQ83" s="146">
        <v>3136430</v>
      </c>
      <c r="ER83" s="146">
        <v>0</v>
      </c>
      <c r="ES83" s="146">
        <v>0</v>
      </c>
      <c r="ET83" s="146">
        <v>0</v>
      </c>
      <c r="EU83" s="146">
        <v>0</v>
      </c>
      <c r="EV83" s="146">
        <v>0</v>
      </c>
      <c r="EW83" s="146">
        <v>0</v>
      </c>
      <c r="EX83" s="146">
        <v>0</v>
      </c>
      <c r="EY83" s="146">
        <v>960484</v>
      </c>
    </row>
    <row r="84" spans="1:155" ht="13.5" x14ac:dyDescent="0.25">
      <c r="A84" s="136" t="s">
        <v>299</v>
      </c>
      <c r="B84" s="136" t="s">
        <v>386</v>
      </c>
      <c r="C84" s="142">
        <v>45657</v>
      </c>
      <c r="D84" s="146">
        <v>162911</v>
      </c>
      <c r="E84" s="146">
        <v>0</v>
      </c>
      <c r="F84" s="146">
        <v>0</v>
      </c>
      <c r="G84" s="146">
        <v>586224</v>
      </c>
      <c r="H84" s="146">
        <v>0</v>
      </c>
      <c r="I84" s="146">
        <v>-26505</v>
      </c>
      <c r="J84" s="146">
        <v>0</v>
      </c>
      <c r="K84" s="146">
        <v>-19083</v>
      </c>
      <c r="L84" s="146">
        <v>80</v>
      </c>
      <c r="M84" s="146">
        <v>-113672</v>
      </c>
      <c r="N84" s="146">
        <v>589955</v>
      </c>
      <c r="O84" s="146">
        <v>0</v>
      </c>
      <c r="P84" s="146">
        <v>0</v>
      </c>
      <c r="Q84" s="146">
        <v>0</v>
      </c>
      <c r="R84" s="146">
        <v>0</v>
      </c>
      <c r="S84" s="146">
        <v>0</v>
      </c>
      <c r="T84" s="146">
        <v>0</v>
      </c>
      <c r="U84" s="146">
        <v>0</v>
      </c>
      <c r="V84" s="146">
        <v>0</v>
      </c>
      <c r="W84" s="146">
        <v>0</v>
      </c>
      <c r="X84" s="146">
        <v>0</v>
      </c>
      <c r="Y84" s="146">
        <v>0</v>
      </c>
      <c r="Z84" s="146">
        <v>31765</v>
      </c>
      <c r="AA84" s="146">
        <v>-529</v>
      </c>
      <c r="AB84" s="146">
        <v>0</v>
      </c>
      <c r="AC84" s="146">
        <v>0</v>
      </c>
      <c r="AD84" s="146">
        <v>0</v>
      </c>
      <c r="AE84" s="146">
        <v>0</v>
      </c>
      <c r="AF84" s="146">
        <v>0</v>
      </c>
      <c r="AG84" s="146">
        <v>0</v>
      </c>
      <c r="AH84" s="146">
        <v>31236</v>
      </c>
      <c r="AI84" s="146">
        <v>0</v>
      </c>
      <c r="AJ84" s="146">
        <v>0</v>
      </c>
      <c r="AK84" s="146">
        <v>-18481</v>
      </c>
      <c r="AL84" s="146">
        <v>0</v>
      </c>
      <c r="AM84" s="146">
        <v>0</v>
      </c>
      <c r="AN84" s="146">
        <v>-18481</v>
      </c>
      <c r="AO84" s="146">
        <v>602710</v>
      </c>
      <c r="AP84" s="146">
        <v>176902</v>
      </c>
      <c r="AQ84" s="146">
        <v>231395</v>
      </c>
      <c r="AR84" s="146">
        <v>6611</v>
      </c>
      <c r="AS84" s="146">
        <v>0</v>
      </c>
      <c r="AT84" s="146">
        <v>0</v>
      </c>
      <c r="AU84" s="146">
        <v>0</v>
      </c>
      <c r="AV84" s="146">
        <v>0</v>
      </c>
      <c r="AW84" s="146">
        <v>24512</v>
      </c>
      <c r="AX84" s="146">
        <v>439420</v>
      </c>
      <c r="AY84" s="146">
        <v>0</v>
      </c>
      <c r="AZ84" s="146">
        <v>220533</v>
      </c>
      <c r="BA84" s="146">
        <v>0</v>
      </c>
      <c r="BB84" s="146">
        <v>0</v>
      </c>
      <c r="BC84" s="146">
        <v>0</v>
      </c>
      <c r="BD84" s="146">
        <v>220533</v>
      </c>
      <c r="BE84" s="146">
        <v>0</v>
      </c>
      <c r="BF84" s="146">
        <v>0</v>
      </c>
      <c r="BG84" s="146">
        <v>0</v>
      </c>
      <c r="BH84" s="146">
        <v>0</v>
      </c>
      <c r="BI84" s="146">
        <v>0</v>
      </c>
      <c r="BJ84" s="146">
        <v>659953</v>
      </c>
      <c r="BK84" s="146">
        <v>-57243</v>
      </c>
      <c r="BL84" s="146">
        <v>0</v>
      </c>
      <c r="BM84" s="146">
        <v>0</v>
      </c>
      <c r="BN84" s="146">
        <v>0</v>
      </c>
      <c r="BO84" s="146">
        <v>0</v>
      </c>
      <c r="BP84" s="146">
        <v>0</v>
      </c>
      <c r="BQ84" s="146">
        <v>0</v>
      </c>
      <c r="BR84" s="146">
        <v>-57243</v>
      </c>
      <c r="BS84" s="146">
        <v>602710</v>
      </c>
      <c r="BT84" s="146">
        <v>0</v>
      </c>
      <c r="BU84" s="146">
        <v>0</v>
      </c>
      <c r="BV84" s="146">
        <v>0</v>
      </c>
      <c r="BW84" s="146">
        <v>0</v>
      </c>
      <c r="BX84" s="146">
        <v>0</v>
      </c>
      <c r="BY84" s="146">
        <v>0</v>
      </c>
      <c r="BZ84" s="146">
        <v>0</v>
      </c>
      <c r="CA84" s="146">
        <v>0</v>
      </c>
      <c r="CB84" s="146">
        <v>0</v>
      </c>
      <c r="CC84" s="146">
        <v>0</v>
      </c>
      <c r="CD84" s="146">
        <v>0</v>
      </c>
      <c r="CE84" s="146">
        <v>0</v>
      </c>
      <c r="CF84" s="146">
        <v>0</v>
      </c>
      <c r="CG84" s="146">
        <v>0</v>
      </c>
      <c r="CH84" s="146">
        <v>0</v>
      </c>
      <c r="CI84" s="146">
        <v>0</v>
      </c>
      <c r="CJ84" s="146">
        <v>0</v>
      </c>
      <c r="CK84" s="146">
        <v>0</v>
      </c>
      <c r="CL84" s="146">
        <v>0</v>
      </c>
      <c r="CM84" s="146">
        <v>0</v>
      </c>
      <c r="CN84" s="146">
        <v>0</v>
      </c>
      <c r="CO84" s="146">
        <v>0</v>
      </c>
      <c r="CP84" s="146">
        <v>0</v>
      </c>
      <c r="CQ84" s="146">
        <v>0</v>
      </c>
      <c r="CR84" s="146">
        <v>0</v>
      </c>
      <c r="CS84" s="146">
        <v>0</v>
      </c>
      <c r="CT84" s="146">
        <v>0</v>
      </c>
      <c r="CU84" s="146">
        <v>0</v>
      </c>
      <c r="CV84" s="146">
        <v>0</v>
      </c>
      <c r="CW84" s="146">
        <v>0</v>
      </c>
      <c r="CX84" s="146">
        <v>0</v>
      </c>
      <c r="CY84" s="146">
        <v>0</v>
      </c>
      <c r="CZ84" s="146">
        <v>0</v>
      </c>
      <c r="DA84" s="146">
        <v>0</v>
      </c>
      <c r="DB84" s="146">
        <v>0</v>
      </c>
      <c r="DC84" s="146">
        <v>0</v>
      </c>
      <c r="DD84" s="146">
        <v>0</v>
      </c>
      <c r="DE84" s="146">
        <v>0</v>
      </c>
      <c r="DF84" s="146">
        <v>0</v>
      </c>
      <c r="DG84" s="146">
        <v>0</v>
      </c>
      <c r="DH84" s="146">
        <v>0</v>
      </c>
      <c r="DI84" s="146">
        <v>0</v>
      </c>
      <c r="DJ84" s="146">
        <v>0</v>
      </c>
      <c r="DK84" s="146">
        <v>0</v>
      </c>
      <c r="DL84" s="146">
        <v>0</v>
      </c>
      <c r="DM84" s="146">
        <v>0</v>
      </c>
      <c r="DN84" s="146">
        <v>0</v>
      </c>
      <c r="DO84" s="146">
        <v>0</v>
      </c>
      <c r="DP84" s="146">
        <v>0</v>
      </c>
      <c r="DQ84" s="146">
        <v>0</v>
      </c>
      <c r="DR84" s="146">
        <v>0</v>
      </c>
      <c r="DS84" s="146">
        <v>0</v>
      </c>
      <c r="DT84" s="146">
        <v>0</v>
      </c>
      <c r="DU84" s="146">
        <v>0</v>
      </c>
      <c r="DV84" s="146">
        <v>0</v>
      </c>
      <c r="DW84" s="146">
        <v>0</v>
      </c>
      <c r="DX84" s="146">
        <v>0</v>
      </c>
      <c r="DY84" s="146">
        <v>0</v>
      </c>
      <c r="DZ84" s="146">
        <v>0</v>
      </c>
      <c r="EA84" s="146">
        <v>0</v>
      </c>
      <c r="EB84" s="146">
        <v>0</v>
      </c>
      <c r="EC84" s="146">
        <v>0</v>
      </c>
      <c r="ED84" s="146">
        <v>0</v>
      </c>
      <c r="EE84" s="146">
        <v>0</v>
      </c>
      <c r="EF84" s="146">
        <v>0</v>
      </c>
      <c r="EG84" s="146">
        <v>0</v>
      </c>
      <c r="EH84" s="146">
        <v>0</v>
      </c>
      <c r="EI84" s="146">
        <v>0</v>
      </c>
      <c r="EJ84" s="146">
        <v>0</v>
      </c>
      <c r="EK84" s="146">
        <v>1773227</v>
      </c>
      <c r="EL84" s="146">
        <v>0</v>
      </c>
      <c r="EM84" s="146">
        <v>0</v>
      </c>
      <c r="EN84" s="146">
        <v>220</v>
      </c>
      <c r="EO84" s="146">
        <v>0</v>
      </c>
      <c r="EP84" s="146">
        <v>0</v>
      </c>
      <c r="EQ84" s="146">
        <v>1830690</v>
      </c>
      <c r="ER84" s="146">
        <v>0</v>
      </c>
      <c r="ES84" s="146">
        <v>0</v>
      </c>
      <c r="ET84" s="146">
        <v>0</v>
      </c>
      <c r="EU84" s="146">
        <v>0</v>
      </c>
      <c r="EV84" s="146">
        <v>0</v>
      </c>
      <c r="EW84" s="146">
        <v>0</v>
      </c>
      <c r="EX84" s="146">
        <v>0</v>
      </c>
      <c r="EY84" s="146">
        <v>-57243</v>
      </c>
    </row>
    <row r="85" spans="1:155" ht="13.5" x14ac:dyDescent="0.25">
      <c r="A85" s="136" t="s">
        <v>300</v>
      </c>
      <c r="B85" s="136" t="s">
        <v>248</v>
      </c>
      <c r="C85" s="142">
        <v>45657</v>
      </c>
      <c r="D85" s="146">
        <v>2050</v>
      </c>
      <c r="E85" s="146">
        <v>0</v>
      </c>
      <c r="F85" s="146">
        <v>0</v>
      </c>
      <c r="G85" s="146">
        <v>216931</v>
      </c>
      <c r="H85" s="146">
        <v>0</v>
      </c>
      <c r="I85" s="146">
        <v>-75053</v>
      </c>
      <c r="J85" s="146">
        <v>10411</v>
      </c>
      <c r="K85" s="146">
        <v>1442</v>
      </c>
      <c r="L85" s="146">
        <v>9416</v>
      </c>
      <c r="M85" s="146">
        <v>0</v>
      </c>
      <c r="N85" s="146">
        <v>165197</v>
      </c>
      <c r="O85" s="146">
        <v>126164</v>
      </c>
      <c r="P85" s="146">
        <v>160183</v>
      </c>
      <c r="Q85" s="146">
        <v>-101658</v>
      </c>
      <c r="R85" s="146">
        <v>2583463</v>
      </c>
      <c r="S85" s="146">
        <v>-2383850</v>
      </c>
      <c r="T85" s="146">
        <v>0</v>
      </c>
      <c r="U85" s="146">
        <v>0</v>
      </c>
      <c r="V85" s="146">
        <v>0</v>
      </c>
      <c r="W85" s="146">
        <v>0</v>
      </c>
      <c r="X85" s="146">
        <v>0</v>
      </c>
      <c r="Y85" s="146">
        <v>0</v>
      </c>
      <c r="Z85" s="146">
        <v>769134</v>
      </c>
      <c r="AA85" s="146">
        <v>-641955</v>
      </c>
      <c r="AB85" s="146">
        <v>0</v>
      </c>
      <c r="AC85" s="146">
        <v>0</v>
      </c>
      <c r="AD85" s="146">
        <v>0</v>
      </c>
      <c r="AE85" s="146">
        <v>0</v>
      </c>
      <c r="AF85" s="146">
        <v>0</v>
      </c>
      <c r="AG85" s="146">
        <v>0</v>
      </c>
      <c r="AH85" s="146">
        <v>511481</v>
      </c>
      <c r="AI85" s="146">
        <v>0</v>
      </c>
      <c r="AJ85" s="146">
        <v>0</v>
      </c>
      <c r="AK85" s="146">
        <v>0</v>
      </c>
      <c r="AL85" s="146">
        <v>0</v>
      </c>
      <c r="AM85" s="146">
        <v>-3797484</v>
      </c>
      <c r="AN85" s="146">
        <v>-3797484</v>
      </c>
      <c r="AO85" s="146">
        <v>-3120806</v>
      </c>
      <c r="AP85" s="146">
        <v>31703</v>
      </c>
      <c r="AQ85" s="146">
        <v>71100</v>
      </c>
      <c r="AR85" s="146">
        <v>0</v>
      </c>
      <c r="AS85" s="146">
        <v>0</v>
      </c>
      <c r="AT85" s="146">
        <v>5854</v>
      </c>
      <c r="AU85" s="146">
        <v>0</v>
      </c>
      <c r="AV85" s="146">
        <v>0</v>
      </c>
      <c r="AW85" s="146">
        <v>117763</v>
      </c>
      <c r="AX85" s="146">
        <v>226420</v>
      </c>
      <c r="AY85" s="146">
        <v>0</v>
      </c>
      <c r="AZ85" s="146">
        <v>0</v>
      </c>
      <c r="BA85" s="146">
        <v>0</v>
      </c>
      <c r="BB85" s="146">
        <v>0</v>
      </c>
      <c r="BC85" s="146">
        <v>0</v>
      </c>
      <c r="BD85" s="146">
        <v>0</v>
      </c>
      <c r="BE85" s="146">
        <v>0</v>
      </c>
      <c r="BF85" s="146">
        <v>0</v>
      </c>
      <c r="BG85" s="146">
        <v>0</v>
      </c>
      <c r="BH85" s="146">
        <v>0</v>
      </c>
      <c r="BI85" s="146">
        <v>0</v>
      </c>
      <c r="BJ85" s="146">
        <v>226420</v>
      </c>
      <c r="BK85" s="146">
        <v>-3347226</v>
      </c>
      <c r="BL85" s="146">
        <v>0</v>
      </c>
      <c r="BM85" s="146">
        <v>0</v>
      </c>
      <c r="BN85" s="146">
        <v>0</v>
      </c>
      <c r="BO85" s="146">
        <v>0</v>
      </c>
      <c r="BP85" s="146">
        <v>0</v>
      </c>
      <c r="BQ85" s="146">
        <v>0</v>
      </c>
      <c r="BR85" s="146">
        <v>-3347226</v>
      </c>
      <c r="BS85" s="146">
        <v>-3120806</v>
      </c>
      <c r="BT85" s="146">
        <v>2820</v>
      </c>
      <c r="BU85" s="146">
        <v>0</v>
      </c>
      <c r="BV85" s="146">
        <v>0</v>
      </c>
      <c r="BW85" s="146">
        <v>319198</v>
      </c>
      <c r="BX85" s="146">
        <v>0</v>
      </c>
      <c r="BY85" s="146">
        <v>-88349</v>
      </c>
      <c r="BZ85" s="146">
        <v>10411</v>
      </c>
      <c r="CA85" s="146">
        <v>1029</v>
      </c>
      <c r="CB85" s="146">
        <v>8750</v>
      </c>
      <c r="CC85" s="146">
        <v>0</v>
      </c>
      <c r="CD85" s="146">
        <v>253859</v>
      </c>
      <c r="CE85" s="146">
        <v>126164</v>
      </c>
      <c r="CF85" s="146">
        <v>160183</v>
      </c>
      <c r="CG85" s="146">
        <v>-95205</v>
      </c>
      <c r="CH85" s="146">
        <v>2575838</v>
      </c>
      <c r="CI85" s="146">
        <v>-2344197</v>
      </c>
      <c r="CJ85" s="146">
        <v>0</v>
      </c>
      <c r="CK85" s="146">
        <v>0</v>
      </c>
      <c r="CL85" s="146">
        <v>0</v>
      </c>
      <c r="CM85" s="146">
        <v>0</v>
      </c>
      <c r="CN85" s="146">
        <v>0</v>
      </c>
      <c r="CO85" s="146">
        <v>0</v>
      </c>
      <c r="CP85" s="146">
        <v>742109</v>
      </c>
      <c r="CQ85" s="146">
        <v>-615150</v>
      </c>
      <c r="CR85" s="146">
        <v>0</v>
      </c>
      <c r="CS85" s="146">
        <v>0</v>
      </c>
      <c r="CT85" s="146">
        <v>0</v>
      </c>
      <c r="CU85" s="146">
        <v>0</v>
      </c>
      <c r="CV85" s="146">
        <v>0</v>
      </c>
      <c r="CW85" s="146">
        <v>0</v>
      </c>
      <c r="CX85" s="146">
        <v>549742</v>
      </c>
      <c r="CY85" s="146">
        <v>0</v>
      </c>
      <c r="CZ85" s="146">
        <v>0</v>
      </c>
      <c r="DA85" s="146">
        <v>0</v>
      </c>
      <c r="DB85" s="146">
        <v>0</v>
      </c>
      <c r="DC85" s="146">
        <v>-4104946</v>
      </c>
      <c r="DD85" s="146">
        <v>-4104946</v>
      </c>
      <c r="DE85" s="146">
        <v>-3301345</v>
      </c>
      <c r="DF85" s="146">
        <v>37403</v>
      </c>
      <c r="DG85" s="146">
        <v>61647</v>
      </c>
      <c r="DH85" s="146">
        <v>0</v>
      </c>
      <c r="DI85" s="146">
        <v>0</v>
      </c>
      <c r="DJ85" s="146">
        <v>5154</v>
      </c>
      <c r="DK85" s="146">
        <v>0</v>
      </c>
      <c r="DL85" s="146">
        <v>0</v>
      </c>
      <c r="DM85" s="146">
        <v>91937</v>
      </c>
      <c r="DN85" s="146">
        <v>196141</v>
      </c>
      <c r="DO85" s="146">
        <v>0</v>
      </c>
      <c r="DP85" s="146">
        <v>0</v>
      </c>
      <c r="DQ85" s="146">
        <v>0</v>
      </c>
      <c r="DR85" s="146">
        <v>0</v>
      </c>
      <c r="DS85" s="146">
        <v>0</v>
      </c>
      <c r="DT85" s="146">
        <v>0</v>
      </c>
      <c r="DU85" s="146">
        <v>0</v>
      </c>
      <c r="DV85" s="146">
        <v>0</v>
      </c>
      <c r="DW85" s="146">
        <v>0</v>
      </c>
      <c r="DX85" s="146">
        <v>0</v>
      </c>
      <c r="DY85" s="146">
        <v>0</v>
      </c>
      <c r="DZ85" s="146">
        <v>196141</v>
      </c>
      <c r="EA85" s="146">
        <v>-3497485</v>
      </c>
      <c r="EB85" s="146">
        <v>0</v>
      </c>
      <c r="EC85" s="146">
        <v>0</v>
      </c>
      <c r="ED85" s="146">
        <v>0</v>
      </c>
      <c r="EE85" s="146">
        <v>0</v>
      </c>
      <c r="EF85" s="146">
        <v>0</v>
      </c>
      <c r="EG85" s="146">
        <v>0</v>
      </c>
      <c r="EH85" s="146">
        <v>-3497485</v>
      </c>
      <c r="EI85" s="146">
        <v>-3301344</v>
      </c>
      <c r="EJ85" s="146">
        <v>-3497485</v>
      </c>
      <c r="EK85" s="146">
        <v>2922257</v>
      </c>
      <c r="EL85" s="146">
        <v>0</v>
      </c>
      <c r="EM85" s="146">
        <v>0</v>
      </c>
      <c r="EN85" s="146">
        <v>1</v>
      </c>
      <c r="EO85" s="146">
        <v>0</v>
      </c>
      <c r="EP85" s="146">
        <v>0</v>
      </c>
      <c r="EQ85" s="146">
        <v>2771999</v>
      </c>
      <c r="ER85" s="146">
        <v>0</v>
      </c>
      <c r="ES85" s="146">
        <v>0</v>
      </c>
      <c r="ET85" s="146">
        <v>0</v>
      </c>
      <c r="EU85" s="146">
        <v>0</v>
      </c>
      <c r="EV85" s="146">
        <v>0</v>
      </c>
      <c r="EW85" s="146">
        <v>0</v>
      </c>
      <c r="EX85" s="146">
        <v>0</v>
      </c>
      <c r="EY85" s="146">
        <v>-3347226</v>
      </c>
    </row>
    <row r="86" spans="1:155" ht="13.5" x14ac:dyDescent="0.25">
      <c r="A86" s="136" t="s">
        <v>301</v>
      </c>
      <c r="B86" s="136" t="s">
        <v>248</v>
      </c>
      <c r="C86" s="142">
        <v>45657</v>
      </c>
      <c r="D86" s="146">
        <v>6193</v>
      </c>
      <c r="E86" s="146">
        <v>0</v>
      </c>
      <c r="F86" s="146">
        <v>0</v>
      </c>
      <c r="G86" s="146">
        <v>537469</v>
      </c>
      <c r="H86" s="146">
        <v>0</v>
      </c>
      <c r="I86" s="146">
        <v>-295292</v>
      </c>
      <c r="J86" s="146">
        <v>10574</v>
      </c>
      <c r="K86" s="146">
        <v>1521</v>
      </c>
      <c r="L86" s="146">
        <v>1812</v>
      </c>
      <c r="M86" s="146">
        <v>0</v>
      </c>
      <c r="N86" s="146">
        <v>262277</v>
      </c>
      <c r="O86" s="146">
        <v>128135</v>
      </c>
      <c r="P86" s="146">
        <v>249171</v>
      </c>
      <c r="Q86" s="146">
        <v>-216656</v>
      </c>
      <c r="R86" s="146">
        <v>3528777</v>
      </c>
      <c r="S86" s="146">
        <v>-3017896</v>
      </c>
      <c r="T86" s="146">
        <v>0</v>
      </c>
      <c r="U86" s="146">
        <v>0</v>
      </c>
      <c r="V86" s="146">
        <v>0</v>
      </c>
      <c r="W86" s="146">
        <v>0</v>
      </c>
      <c r="X86" s="146">
        <v>0</v>
      </c>
      <c r="Y86" s="146">
        <v>0</v>
      </c>
      <c r="Z86" s="146">
        <v>839861</v>
      </c>
      <c r="AA86" s="146">
        <v>-695134</v>
      </c>
      <c r="AB86" s="146">
        <v>0</v>
      </c>
      <c r="AC86" s="146">
        <v>0</v>
      </c>
      <c r="AD86" s="146">
        <v>0</v>
      </c>
      <c r="AE86" s="146">
        <v>0</v>
      </c>
      <c r="AF86" s="146">
        <v>0</v>
      </c>
      <c r="AG86" s="146">
        <v>0</v>
      </c>
      <c r="AH86" s="146">
        <v>816258</v>
      </c>
      <c r="AI86" s="146">
        <v>0</v>
      </c>
      <c r="AJ86" s="146">
        <v>0</v>
      </c>
      <c r="AK86" s="146">
        <v>0</v>
      </c>
      <c r="AL86" s="146">
        <v>0</v>
      </c>
      <c r="AM86" s="146">
        <v>-1016395</v>
      </c>
      <c r="AN86" s="146">
        <v>-1016395</v>
      </c>
      <c r="AO86" s="146">
        <v>62140</v>
      </c>
      <c r="AP86" s="146">
        <v>28710</v>
      </c>
      <c r="AQ86" s="146">
        <v>76423</v>
      </c>
      <c r="AR86" s="146">
        <v>0</v>
      </c>
      <c r="AS86" s="146">
        <v>0</v>
      </c>
      <c r="AT86" s="146">
        <v>10767</v>
      </c>
      <c r="AU86" s="146">
        <v>0</v>
      </c>
      <c r="AV86" s="146">
        <v>0</v>
      </c>
      <c r="AW86" s="146">
        <v>83263</v>
      </c>
      <c r="AX86" s="146">
        <v>199163</v>
      </c>
      <c r="AY86" s="146">
        <v>0</v>
      </c>
      <c r="AZ86" s="146">
        <v>0</v>
      </c>
      <c r="BA86" s="146">
        <v>0</v>
      </c>
      <c r="BB86" s="146">
        <v>0</v>
      </c>
      <c r="BC86" s="146">
        <v>0</v>
      </c>
      <c r="BD86" s="146">
        <v>0</v>
      </c>
      <c r="BE86" s="146">
        <v>0</v>
      </c>
      <c r="BF86" s="146">
        <v>0</v>
      </c>
      <c r="BG86" s="146">
        <v>0</v>
      </c>
      <c r="BH86" s="146">
        <v>0</v>
      </c>
      <c r="BI86" s="146">
        <v>0</v>
      </c>
      <c r="BJ86" s="146">
        <v>199163</v>
      </c>
      <c r="BK86" s="146">
        <v>-137023</v>
      </c>
      <c r="BL86" s="146">
        <v>0</v>
      </c>
      <c r="BM86" s="146">
        <v>0</v>
      </c>
      <c r="BN86" s="146">
        <v>0</v>
      </c>
      <c r="BO86" s="146">
        <v>0</v>
      </c>
      <c r="BP86" s="146">
        <v>0</v>
      </c>
      <c r="BQ86" s="146">
        <v>0</v>
      </c>
      <c r="BR86" s="146">
        <v>-137023</v>
      </c>
      <c r="BS86" s="146">
        <v>62140</v>
      </c>
      <c r="BT86" s="146">
        <v>5490</v>
      </c>
      <c r="BU86" s="146">
        <v>0</v>
      </c>
      <c r="BV86" s="146">
        <v>0</v>
      </c>
      <c r="BW86" s="146">
        <v>613262</v>
      </c>
      <c r="BX86" s="146">
        <v>0</v>
      </c>
      <c r="BY86" s="146">
        <v>-188640</v>
      </c>
      <c r="BZ86" s="146">
        <v>10574</v>
      </c>
      <c r="CA86" s="146">
        <v>1140</v>
      </c>
      <c r="CB86" s="146">
        <v>2864</v>
      </c>
      <c r="CC86" s="146">
        <v>0</v>
      </c>
      <c r="CD86" s="146">
        <v>444690</v>
      </c>
      <c r="CE86" s="146">
        <v>128135</v>
      </c>
      <c r="CF86" s="146">
        <v>236386</v>
      </c>
      <c r="CG86" s="146">
        <v>-210490</v>
      </c>
      <c r="CH86" s="146">
        <v>3238094</v>
      </c>
      <c r="CI86" s="146">
        <v>-2961392</v>
      </c>
      <c r="CJ86" s="146">
        <v>0</v>
      </c>
      <c r="CK86" s="146">
        <v>0</v>
      </c>
      <c r="CL86" s="146">
        <v>0</v>
      </c>
      <c r="CM86" s="146">
        <v>0</v>
      </c>
      <c r="CN86" s="146">
        <v>0</v>
      </c>
      <c r="CO86" s="146">
        <v>0</v>
      </c>
      <c r="CP86" s="146">
        <v>825411</v>
      </c>
      <c r="CQ86" s="146">
        <v>-662745</v>
      </c>
      <c r="CR86" s="146">
        <v>0</v>
      </c>
      <c r="CS86" s="146">
        <v>0</v>
      </c>
      <c r="CT86" s="146">
        <v>0</v>
      </c>
      <c r="CU86" s="146">
        <v>0</v>
      </c>
      <c r="CV86" s="146">
        <v>0</v>
      </c>
      <c r="CW86" s="146">
        <v>268206</v>
      </c>
      <c r="CX86" s="146">
        <v>861605</v>
      </c>
      <c r="CY86" s="146">
        <v>0</v>
      </c>
      <c r="CZ86" s="146">
        <v>0</v>
      </c>
      <c r="DA86" s="146">
        <v>0</v>
      </c>
      <c r="DB86" s="146">
        <v>0</v>
      </c>
      <c r="DC86" s="146">
        <v>-936810</v>
      </c>
      <c r="DD86" s="146">
        <v>-936810</v>
      </c>
      <c r="DE86" s="146">
        <v>369485</v>
      </c>
      <c r="DF86" s="146">
        <v>28251</v>
      </c>
      <c r="DG86" s="146">
        <v>69935</v>
      </c>
      <c r="DH86" s="146">
        <v>0</v>
      </c>
      <c r="DI86" s="146">
        <v>0</v>
      </c>
      <c r="DJ86" s="146">
        <v>10767</v>
      </c>
      <c r="DK86" s="146">
        <v>0</v>
      </c>
      <c r="DL86" s="146">
        <v>0</v>
      </c>
      <c r="DM86" s="146">
        <v>273775</v>
      </c>
      <c r="DN86" s="146">
        <v>382728</v>
      </c>
      <c r="DO86" s="146">
        <v>0</v>
      </c>
      <c r="DP86" s="146">
        <v>0</v>
      </c>
      <c r="DQ86" s="146">
        <v>0</v>
      </c>
      <c r="DR86" s="146">
        <v>0</v>
      </c>
      <c r="DS86" s="146">
        <v>0</v>
      </c>
      <c r="DT86" s="146">
        <v>0</v>
      </c>
      <c r="DU86" s="146">
        <v>0</v>
      </c>
      <c r="DV86" s="146">
        <v>0</v>
      </c>
      <c r="DW86" s="146">
        <v>0</v>
      </c>
      <c r="DX86" s="146">
        <v>0</v>
      </c>
      <c r="DY86" s="146">
        <v>0</v>
      </c>
      <c r="DZ86" s="146">
        <v>382728</v>
      </c>
      <c r="EA86" s="146">
        <v>-13242</v>
      </c>
      <c r="EB86" s="146">
        <v>0</v>
      </c>
      <c r="EC86" s="146">
        <v>0</v>
      </c>
      <c r="ED86" s="146">
        <v>0</v>
      </c>
      <c r="EE86" s="146">
        <v>0</v>
      </c>
      <c r="EF86" s="146">
        <v>0</v>
      </c>
      <c r="EG86" s="146">
        <v>0</v>
      </c>
      <c r="EH86" s="146">
        <v>-13242</v>
      </c>
      <c r="EI86" s="146">
        <v>369486</v>
      </c>
      <c r="EJ86" s="146">
        <v>-13242</v>
      </c>
      <c r="EK86" s="146">
        <v>3021261</v>
      </c>
      <c r="EL86" s="146">
        <v>0</v>
      </c>
      <c r="EM86" s="146">
        <v>0</v>
      </c>
      <c r="EN86" s="146">
        <v>0</v>
      </c>
      <c r="EO86" s="146">
        <v>0</v>
      </c>
      <c r="EP86" s="146">
        <v>0</v>
      </c>
      <c r="EQ86" s="146">
        <v>3145042</v>
      </c>
      <c r="ER86" s="146">
        <v>0</v>
      </c>
      <c r="ES86" s="146">
        <v>0</v>
      </c>
      <c r="ET86" s="146">
        <v>0</v>
      </c>
      <c r="EU86" s="146">
        <v>0</v>
      </c>
      <c r="EV86" s="146">
        <v>0</v>
      </c>
      <c r="EW86" s="146">
        <v>0</v>
      </c>
      <c r="EX86" s="146">
        <v>0</v>
      </c>
      <c r="EY86" s="146">
        <v>-137023</v>
      </c>
    </row>
    <row r="87" spans="1:155" ht="13.5" x14ac:dyDescent="0.25">
      <c r="A87" s="136" t="s">
        <v>302</v>
      </c>
      <c r="B87" s="136" t="s">
        <v>248</v>
      </c>
      <c r="C87" s="142">
        <v>45657</v>
      </c>
      <c r="D87" s="146">
        <v>78061</v>
      </c>
      <c r="E87" s="146">
        <v>0</v>
      </c>
      <c r="F87" s="146">
        <v>0</v>
      </c>
      <c r="G87" s="146">
        <v>687985</v>
      </c>
      <c r="H87" s="146">
        <v>0</v>
      </c>
      <c r="I87" s="146">
        <v>-289783</v>
      </c>
      <c r="J87" s="146">
        <v>12850</v>
      </c>
      <c r="K87" s="146">
        <v>1803</v>
      </c>
      <c r="L87" s="146">
        <v>2264</v>
      </c>
      <c r="M87" s="146">
        <v>0</v>
      </c>
      <c r="N87" s="146">
        <v>493180</v>
      </c>
      <c r="O87" s="146">
        <v>155734</v>
      </c>
      <c r="P87" s="146">
        <v>299232</v>
      </c>
      <c r="Q87" s="146">
        <v>-214076</v>
      </c>
      <c r="R87" s="146">
        <v>3187396</v>
      </c>
      <c r="S87" s="146">
        <v>-2697341</v>
      </c>
      <c r="T87" s="146">
        <v>0</v>
      </c>
      <c r="U87" s="146">
        <v>0</v>
      </c>
      <c r="V87" s="146">
        <v>0</v>
      </c>
      <c r="W87" s="146">
        <v>0</v>
      </c>
      <c r="X87" s="146">
        <v>39933</v>
      </c>
      <c r="Y87" s="146">
        <v>-39933</v>
      </c>
      <c r="Z87" s="146">
        <v>935246</v>
      </c>
      <c r="AA87" s="146">
        <v>-778502</v>
      </c>
      <c r="AB87" s="146">
        <v>0</v>
      </c>
      <c r="AC87" s="146">
        <v>0</v>
      </c>
      <c r="AD87" s="146">
        <v>0</v>
      </c>
      <c r="AE87" s="146">
        <v>0</v>
      </c>
      <c r="AF87" s="146">
        <v>0</v>
      </c>
      <c r="AG87" s="146">
        <v>0</v>
      </c>
      <c r="AH87" s="146">
        <v>887689</v>
      </c>
      <c r="AI87" s="146">
        <v>0</v>
      </c>
      <c r="AJ87" s="146">
        <v>0</v>
      </c>
      <c r="AK87" s="146">
        <v>0</v>
      </c>
      <c r="AL87" s="146">
        <v>0</v>
      </c>
      <c r="AM87" s="146">
        <v>1849129</v>
      </c>
      <c r="AN87" s="146">
        <v>1849129</v>
      </c>
      <c r="AO87" s="146">
        <v>3229998</v>
      </c>
      <c r="AP87" s="146">
        <v>38216</v>
      </c>
      <c r="AQ87" s="146">
        <v>141183</v>
      </c>
      <c r="AR87" s="146">
        <v>0</v>
      </c>
      <c r="AS87" s="146">
        <v>0</v>
      </c>
      <c r="AT87" s="146">
        <v>0</v>
      </c>
      <c r="AU87" s="146">
        <v>0</v>
      </c>
      <c r="AV87" s="146">
        <v>0</v>
      </c>
      <c r="AW87" s="146">
        <v>101214</v>
      </c>
      <c r="AX87" s="146">
        <v>280613</v>
      </c>
      <c r="AY87" s="146">
        <v>0</v>
      </c>
      <c r="AZ87" s="146">
        <v>0</v>
      </c>
      <c r="BA87" s="146">
        <v>0</v>
      </c>
      <c r="BB87" s="146">
        <v>0</v>
      </c>
      <c r="BC87" s="146">
        <v>0</v>
      </c>
      <c r="BD87" s="146">
        <v>0</v>
      </c>
      <c r="BE87" s="146">
        <v>0</v>
      </c>
      <c r="BF87" s="146">
        <v>0</v>
      </c>
      <c r="BG87" s="146">
        <v>0</v>
      </c>
      <c r="BH87" s="146">
        <v>0</v>
      </c>
      <c r="BI87" s="146">
        <v>0</v>
      </c>
      <c r="BJ87" s="146">
        <v>280613</v>
      </c>
      <c r="BK87" s="146">
        <v>2949385</v>
      </c>
      <c r="BL87" s="146">
        <v>0</v>
      </c>
      <c r="BM87" s="146">
        <v>0</v>
      </c>
      <c r="BN87" s="146">
        <v>0</v>
      </c>
      <c r="BO87" s="146">
        <v>0</v>
      </c>
      <c r="BP87" s="146">
        <v>0</v>
      </c>
      <c r="BQ87" s="146">
        <v>0</v>
      </c>
      <c r="BR87" s="146">
        <v>2949385</v>
      </c>
      <c r="BS87" s="146">
        <v>3229998</v>
      </c>
      <c r="BT87" s="146">
        <v>3685</v>
      </c>
      <c r="BU87" s="146">
        <v>0</v>
      </c>
      <c r="BV87" s="146">
        <v>0</v>
      </c>
      <c r="BW87" s="146">
        <v>735809</v>
      </c>
      <c r="BX87" s="146">
        <v>0</v>
      </c>
      <c r="BY87" s="146">
        <v>-295740</v>
      </c>
      <c r="BZ87" s="146">
        <v>12850</v>
      </c>
      <c r="CA87" s="146">
        <v>1448</v>
      </c>
      <c r="CB87" s="146">
        <v>2265</v>
      </c>
      <c r="CC87" s="146">
        <v>0</v>
      </c>
      <c r="CD87" s="146">
        <v>460317</v>
      </c>
      <c r="CE87" s="146">
        <v>155734</v>
      </c>
      <c r="CF87" s="146">
        <v>299232</v>
      </c>
      <c r="CG87" s="146">
        <v>-204949</v>
      </c>
      <c r="CH87" s="146">
        <v>3093996</v>
      </c>
      <c r="CI87" s="146">
        <v>-2646805</v>
      </c>
      <c r="CJ87" s="146">
        <v>0</v>
      </c>
      <c r="CK87" s="146">
        <v>0</v>
      </c>
      <c r="CL87" s="146">
        <v>0</v>
      </c>
      <c r="CM87" s="146">
        <v>0</v>
      </c>
      <c r="CN87" s="146">
        <v>39933</v>
      </c>
      <c r="CO87" s="146">
        <v>-39933</v>
      </c>
      <c r="CP87" s="146">
        <v>913056</v>
      </c>
      <c r="CQ87" s="146">
        <v>-734064</v>
      </c>
      <c r="CR87" s="146">
        <v>0</v>
      </c>
      <c r="CS87" s="146">
        <v>0</v>
      </c>
      <c r="CT87" s="146">
        <v>0</v>
      </c>
      <c r="CU87" s="146">
        <v>0</v>
      </c>
      <c r="CV87" s="146">
        <v>0</v>
      </c>
      <c r="CW87" s="146">
        <v>-615</v>
      </c>
      <c r="CX87" s="146">
        <v>875585</v>
      </c>
      <c r="CY87" s="146">
        <v>0</v>
      </c>
      <c r="CZ87" s="146">
        <v>0</v>
      </c>
      <c r="DA87" s="146">
        <v>0</v>
      </c>
      <c r="DB87" s="146">
        <v>0</v>
      </c>
      <c r="DC87" s="146">
        <v>2076690</v>
      </c>
      <c r="DD87" s="146">
        <v>2076690</v>
      </c>
      <c r="DE87" s="146">
        <v>3412592</v>
      </c>
      <c r="DF87" s="146">
        <v>54209</v>
      </c>
      <c r="DG87" s="146">
        <v>116103</v>
      </c>
      <c r="DH87" s="146">
        <v>0</v>
      </c>
      <c r="DI87" s="146">
        <v>0</v>
      </c>
      <c r="DJ87" s="146">
        <v>0</v>
      </c>
      <c r="DK87" s="146">
        <v>0</v>
      </c>
      <c r="DL87" s="146">
        <v>0</v>
      </c>
      <c r="DM87" s="146">
        <v>143790</v>
      </c>
      <c r="DN87" s="146">
        <v>314102</v>
      </c>
      <c r="DO87" s="146">
        <v>0</v>
      </c>
      <c r="DP87" s="146">
        <v>0</v>
      </c>
      <c r="DQ87" s="146">
        <v>0</v>
      </c>
      <c r="DR87" s="146">
        <v>0</v>
      </c>
      <c r="DS87" s="146">
        <v>0</v>
      </c>
      <c r="DT87" s="146">
        <v>0</v>
      </c>
      <c r="DU87" s="146">
        <v>0</v>
      </c>
      <c r="DV87" s="146">
        <v>0</v>
      </c>
      <c r="DW87" s="146">
        <v>0</v>
      </c>
      <c r="DX87" s="146">
        <v>0</v>
      </c>
      <c r="DY87" s="146">
        <v>0</v>
      </c>
      <c r="DZ87" s="146">
        <v>314102</v>
      </c>
      <c r="EA87" s="146">
        <v>3098489</v>
      </c>
      <c r="EB87" s="146">
        <v>0</v>
      </c>
      <c r="EC87" s="146">
        <v>0</v>
      </c>
      <c r="ED87" s="146">
        <v>0</v>
      </c>
      <c r="EE87" s="146">
        <v>0</v>
      </c>
      <c r="EF87" s="146">
        <v>0</v>
      </c>
      <c r="EG87" s="146">
        <v>0</v>
      </c>
      <c r="EH87" s="146">
        <v>3098489</v>
      </c>
      <c r="EI87" s="146">
        <v>3412591</v>
      </c>
      <c r="EJ87" s="146">
        <v>3098489</v>
      </c>
      <c r="EK87" s="146">
        <v>5258912</v>
      </c>
      <c r="EL87" s="146">
        <v>0</v>
      </c>
      <c r="EM87" s="146">
        <v>0</v>
      </c>
      <c r="EN87" s="146">
        <v>1</v>
      </c>
      <c r="EO87" s="146">
        <v>0</v>
      </c>
      <c r="EP87" s="146">
        <v>0</v>
      </c>
      <c r="EQ87" s="146">
        <v>5408017</v>
      </c>
      <c r="ER87" s="146">
        <v>0</v>
      </c>
      <c r="ES87" s="146">
        <v>0</v>
      </c>
      <c r="ET87" s="146">
        <v>0</v>
      </c>
      <c r="EU87" s="146">
        <v>0</v>
      </c>
      <c r="EV87" s="146">
        <v>0</v>
      </c>
      <c r="EW87" s="146">
        <v>0</v>
      </c>
      <c r="EX87" s="146">
        <v>0</v>
      </c>
      <c r="EY87" s="146">
        <v>2949385</v>
      </c>
    </row>
    <row r="88" spans="1:155" ht="13.5" x14ac:dyDescent="0.25">
      <c r="A88" s="136" t="s">
        <v>1104</v>
      </c>
      <c r="B88" s="141"/>
      <c r="C88" s="142">
        <v>45657</v>
      </c>
      <c r="D88" s="146">
        <v>175097</v>
      </c>
      <c r="E88" s="146">
        <v>0</v>
      </c>
      <c r="F88" s="146">
        <v>0</v>
      </c>
      <c r="G88" s="146">
        <v>722259</v>
      </c>
      <c r="H88" s="146">
        <v>1969147</v>
      </c>
      <c r="I88" s="146">
        <v>-9000</v>
      </c>
      <c r="J88" s="146">
        <v>45004</v>
      </c>
      <c r="K88" s="146">
        <v>211691</v>
      </c>
      <c r="L88" s="146">
        <v>0</v>
      </c>
      <c r="M88" s="146">
        <v>0</v>
      </c>
      <c r="N88" s="146">
        <v>3114198</v>
      </c>
      <c r="O88" s="146">
        <v>4601428</v>
      </c>
      <c r="P88" s="146">
        <v>815243</v>
      </c>
      <c r="Q88" s="146">
        <v>-242140</v>
      </c>
      <c r="R88" s="146">
        <v>63470576</v>
      </c>
      <c r="S88" s="146">
        <v>-23614369</v>
      </c>
      <c r="T88" s="146">
        <v>6058786</v>
      </c>
      <c r="U88" s="146">
        <v>-3661116</v>
      </c>
      <c r="V88" s="146">
        <v>0</v>
      </c>
      <c r="W88" s="146">
        <v>0</v>
      </c>
      <c r="X88" s="146">
        <v>253598</v>
      </c>
      <c r="Y88" s="146">
        <v>-133077</v>
      </c>
      <c r="Z88" s="146">
        <v>5449650</v>
      </c>
      <c r="AA88" s="146">
        <v>-4091682</v>
      </c>
      <c r="AB88" s="146">
        <v>0</v>
      </c>
      <c r="AC88" s="146">
        <v>0</v>
      </c>
      <c r="AD88" s="146">
        <v>0</v>
      </c>
      <c r="AE88" s="146">
        <v>0</v>
      </c>
      <c r="AF88" s="146">
        <v>291495</v>
      </c>
      <c r="AG88" s="146">
        <v>0</v>
      </c>
      <c r="AH88" s="146">
        <v>49198392</v>
      </c>
      <c r="AI88" s="146">
        <v>0</v>
      </c>
      <c r="AJ88" s="146">
        <v>0</v>
      </c>
      <c r="AK88" s="146">
        <v>2560438</v>
      </c>
      <c r="AL88" s="146">
        <v>0</v>
      </c>
      <c r="AM88" s="146">
        <v>0</v>
      </c>
      <c r="AN88" s="146">
        <v>2560438</v>
      </c>
      <c r="AO88" s="146">
        <v>54873028</v>
      </c>
      <c r="AP88" s="146">
        <v>1261589</v>
      </c>
      <c r="AQ88" s="146">
        <v>518428</v>
      </c>
      <c r="AR88" s="146">
        <v>1381</v>
      </c>
      <c r="AS88" s="146">
        <v>10759136</v>
      </c>
      <c r="AT88" s="146">
        <v>0</v>
      </c>
      <c r="AU88" s="146">
        <v>0</v>
      </c>
      <c r="AV88" s="146">
        <v>0</v>
      </c>
      <c r="AW88" s="146">
        <v>8747403</v>
      </c>
      <c r="AX88" s="146">
        <v>21287937</v>
      </c>
      <c r="AY88" s="146">
        <v>11485318</v>
      </c>
      <c r="AZ88" s="146">
        <v>14898095</v>
      </c>
      <c r="BA88" s="146">
        <v>0</v>
      </c>
      <c r="BB88" s="146">
        <v>13181008</v>
      </c>
      <c r="BC88" s="146">
        <v>0</v>
      </c>
      <c r="BD88" s="146">
        <v>39564421</v>
      </c>
      <c r="BE88" s="146">
        <v>0</v>
      </c>
      <c r="BF88" s="146">
        <v>0</v>
      </c>
      <c r="BG88" s="146">
        <v>0</v>
      </c>
      <c r="BH88" s="146">
        <v>0</v>
      </c>
      <c r="BI88" s="146">
        <v>0</v>
      </c>
      <c r="BJ88" s="146">
        <v>60852358</v>
      </c>
      <c r="BK88" s="146">
        <v>-5979330</v>
      </c>
      <c r="BL88" s="146">
        <v>0</v>
      </c>
      <c r="BM88" s="146">
        <v>0</v>
      </c>
      <c r="BN88" s="146">
        <v>0</v>
      </c>
      <c r="BO88" s="146">
        <v>0</v>
      </c>
      <c r="BP88" s="146">
        <v>0</v>
      </c>
      <c r="BQ88" s="146">
        <v>0</v>
      </c>
      <c r="BR88" s="146">
        <v>-5979330</v>
      </c>
      <c r="BS88" s="146">
        <v>54873028</v>
      </c>
      <c r="BT88" s="146">
        <v>224198</v>
      </c>
      <c r="BU88" s="146">
        <v>0</v>
      </c>
      <c r="BV88" s="146">
        <v>0</v>
      </c>
      <c r="BW88" s="146">
        <v>449450</v>
      </c>
      <c r="BX88" s="146">
        <v>1948648</v>
      </c>
      <c r="BY88" s="146">
        <v>-13500</v>
      </c>
      <c r="BZ88" s="146">
        <v>48076</v>
      </c>
      <c r="CA88" s="146">
        <v>230836</v>
      </c>
      <c r="CB88" s="146">
        <v>0</v>
      </c>
      <c r="CC88" s="146">
        <v>0</v>
      </c>
      <c r="CD88" s="146">
        <v>2887708</v>
      </c>
      <c r="CE88" s="146">
        <v>4601428</v>
      </c>
      <c r="CF88" s="146">
        <v>791467</v>
      </c>
      <c r="CG88" s="146">
        <v>-202160</v>
      </c>
      <c r="CH88" s="146">
        <v>63467769</v>
      </c>
      <c r="CI88" s="146">
        <v>-22022928</v>
      </c>
      <c r="CJ88" s="146">
        <v>5943842</v>
      </c>
      <c r="CK88" s="146">
        <v>-3456009</v>
      </c>
      <c r="CL88" s="146">
        <v>0</v>
      </c>
      <c r="CM88" s="146">
        <v>0</v>
      </c>
      <c r="CN88" s="146">
        <v>187201</v>
      </c>
      <c r="CO88" s="146">
        <v>-99731</v>
      </c>
      <c r="CP88" s="146">
        <v>5362966</v>
      </c>
      <c r="CQ88" s="146">
        <v>-3788181</v>
      </c>
      <c r="CR88" s="146">
        <v>0</v>
      </c>
      <c r="CS88" s="146">
        <v>0</v>
      </c>
      <c r="CT88" s="146">
        <v>0</v>
      </c>
      <c r="CU88" s="146">
        <v>0</v>
      </c>
      <c r="CV88" s="146">
        <v>284821</v>
      </c>
      <c r="CW88" s="146">
        <v>0</v>
      </c>
      <c r="CX88" s="146">
        <v>51070485</v>
      </c>
      <c r="CY88" s="146">
        <v>0</v>
      </c>
      <c r="CZ88" s="146">
        <v>0</v>
      </c>
      <c r="DA88" s="146">
        <v>2973053</v>
      </c>
      <c r="DB88" s="146">
        <v>0</v>
      </c>
      <c r="DC88" s="146">
        <v>0</v>
      </c>
      <c r="DD88" s="146">
        <v>2973053</v>
      </c>
      <c r="DE88" s="146">
        <v>56931246</v>
      </c>
      <c r="DF88" s="146">
        <v>492406</v>
      </c>
      <c r="DG88" s="146">
        <v>432331</v>
      </c>
      <c r="DH88" s="146">
        <v>1035</v>
      </c>
      <c r="DI88" s="146">
        <v>10885526</v>
      </c>
      <c r="DJ88" s="146">
        <v>0</v>
      </c>
      <c r="DK88" s="146">
        <v>0</v>
      </c>
      <c r="DL88" s="146">
        <v>0</v>
      </c>
      <c r="DM88" s="146">
        <v>9079155</v>
      </c>
      <c r="DN88" s="146">
        <v>20890453</v>
      </c>
      <c r="DO88" s="146">
        <v>12234131</v>
      </c>
      <c r="DP88" s="146">
        <v>15336430</v>
      </c>
      <c r="DQ88" s="146">
        <v>0</v>
      </c>
      <c r="DR88" s="146">
        <v>12933692</v>
      </c>
      <c r="DS88" s="146">
        <v>0</v>
      </c>
      <c r="DT88" s="146">
        <v>40504253</v>
      </c>
      <c r="DU88" s="146">
        <v>0</v>
      </c>
      <c r="DV88" s="146">
        <v>0</v>
      </c>
      <c r="DW88" s="146">
        <v>0</v>
      </c>
      <c r="DX88" s="146">
        <v>0</v>
      </c>
      <c r="DY88" s="146">
        <v>0</v>
      </c>
      <c r="DZ88" s="146">
        <v>61394706</v>
      </c>
      <c r="EA88" s="146">
        <v>-6072199</v>
      </c>
      <c r="EB88" s="146">
        <v>0</v>
      </c>
      <c r="EC88" s="146">
        <v>0</v>
      </c>
      <c r="ED88" s="146">
        <v>0</v>
      </c>
      <c r="EE88" s="146">
        <v>0</v>
      </c>
      <c r="EF88" s="146">
        <v>0</v>
      </c>
      <c r="EG88" s="146">
        <v>0</v>
      </c>
      <c r="EH88" s="146">
        <v>-6072199</v>
      </c>
      <c r="EI88" s="146">
        <v>55322507</v>
      </c>
      <c r="EJ88" s="146">
        <v>-6072199</v>
      </c>
      <c r="EK88" s="146">
        <v>18965999</v>
      </c>
      <c r="EL88" s="146">
        <v>0</v>
      </c>
      <c r="EM88" s="146">
        <v>0</v>
      </c>
      <c r="EN88" s="146">
        <v>1636045</v>
      </c>
      <c r="EO88" s="146">
        <v>0</v>
      </c>
      <c r="EP88" s="146">
        <v>0</v>
      </c>
      <c r="EQ88" s="146">
        <v>20364409</v>
      </c>
      <c r="ER88" s="146">
        <v>0</v>
      </c>
      <c r="ES88" s="146">
        <v>0</v>
      </c>
      <c r="ET88" s="146">
        <v>0</v>
      </c>
      <c r="EU88" s="146">
        <v>0</v>
      </c>
      <c r="EV88" s="146">
        <v>144766</v>
      </c>
      <c r="EW88" s="146">
        <v>0</v>
      </c>
      <c r="EX88" s="146">
        <v>0</v>
      </c>
      <c r="EY88" s="146">
        <v>-5979330</v>
      </c>
    </row>
    <row r="89" spans="1:155" ht="13.5" x14ac:dyDescent="0.25">
      <c r="A89" s="136" t="s">
        <v>303</v>
      </c>
      <c r="B89" s="141"/>
      <c r="C89" s="142">
        <v>45596</v>
      </c>
      <c r="D89" s="146">
        <v>112196</v>
      </c>
      <c r="E89" s="146">
        <v>1967935</v>
      </c>
      <c r="F89" s="146">
        <v>0</v>
      </c>
      <c r="G89" s="146">
        <v>299424</v>
      </c>
      <c r="H89" s="146">
        <v>0</v>
      </c>
      <c r="I89" s="146">
        <v>-120</v>
      </c>
      <c r="J89" s="146">
        <v>22701</v>
      </c>
      <c r="K89" s="146">
        <v>26919</v>
      </c>
      <c r="L89" s="146">
        <v>5976</v>
      </c>
      <c r="M89" s="146">
        <v>0</v>
      </c>
      <c r="N89" s="146">
        <v>2435031</v>
      </c>
      <c r="O89" s="146">
        <v>21582</v>
      </c>
      <c r="P89" s="146">
        <v>28614</v>
      </c>
      <c r="Q89" s="146">
        <v>-11029</v>
      </c>
      <c r="R89" s="146">
        <v>1479474</v>
      </c>
      <c r="S89" s="146">
        <v>-1377840</v>
      </c>
      <c r="T89" s="146">
        <v>0</v>
      </c>
      <c r="U89" s="146">
        <v>0</v>
      </c>
      <c r="V89" s="146">
        <v>785710</v>
      </c>
      <c r="W89" s="146">
        <v>-718994</v>
      </c>
      <c r="X89" s="146">
        <v>0</v>
      </c>
      <c r="Y89" s="146">
        <v>0</v>
      </c>
      <c r="Z89" s="146">
        <v>0</v>
      </c>
      <c r="AA89" s="146">
        <v>0</v>
      </c>
      <c r="AB89" s="146">
        <v>0</v>
      </c>
      <c r="AC89" s="146">
        <v>0</v>
      </c>
      <c r="AD89" s="146">
        <v>0</v>
      </c>
      <c r="AE89" s="146"/>
      <c r="AF89" s="146"/>
      <c r="AG89" s="146">
        <v>0</v>
      </c>
      <c r="AH89" s="146">
        <v>0</v>
      </c>
      <c r="AI89" s="146">
        <v>207517</v>
      </c>
      <c r="AJ89" s="146">
        <v>0</v>
      </c>
      <c r="AK89" s="146">
        <v>0</v>
      </c>
      <c r="AL89" s="146">
        <v>0</v>
      </c>
      <c r="AM89" s="146">
        <v>28613</v>
      </c>
      <c r="AN89" s="146">
        <v>28613</v>
      </c>
      <c r="AO89" s="146">
        <v>2671161</v>
      </c>
      <c r="AP89" s="146">
        <v>185400</v>
      </c>
      <c r="AQ89" s="146">
        <v>134790</v>
      </c>
      <c r="AR89" s="146">
        <v>30636</v>
      </c>
      <c r="AS89" s="146">
        <v>0</v>
      </c>
      <c r="AT89" s="146">
        <v>0</v>
      </c>
      <c r="AU89" s="146">
        <v>0</v>
      </c>
      <c r="AV89" s="146">
        <v>0</v>
      </c>
      <c r="AW89" s="146">
        <v>68199</v>
      </c>
      <c r="AX89" s="146">
        <v>419025</v>
      </c>
      <c r="AY89" s="146">
        <v>0</v>
      </c>
      <c r="AZ89" s="146">
        <v>0</v>
      </c>
      <c r="BA89" s="146">
        <v>0</v>
      </c>
      <c r="BB89" s="146">
        <v>0</v>
      </c>
      <c r="BC89" s="146">
        <v>0</v>
      </c>
      <c r="BD89" s="146">
        <v>0</v>
      </c>
      <c r="BE89" s="146">
        <v>0</v>
      </c>
      <c r="BF89" s="146">
        <v>0</v>
      </c>
      <c r="BG89" s="146">
        <v>0</v>
      </c>
      <c r="BH89" s="146">
        <v>0</v>
      </c>
      <c r="BI89" s="146">
        <v>0</v>
      </c>
      <c r="BJ89" s="146">
        <v>419025</v>
      </c>
      <c r="BK89" s="146">
        <v>2252137</v>
      </c>
      <c r="BL89" s="146">
        <v>0</v>
      </c>
      <c r="BM89" s="146">
        <v>0</v>
      </c>
      <c r="BN89" s="146">
        <v>0</v>
      </c>
      <c r="BO89" s="146">
        <v>0</v>
      </c>
      <c r="BP89" s="146">
        <v>0</v>
      </c>
      <c r="BQ89" s="146">
        <v>0</v>
      </c>
      <c r="BR89" s="146">
        <v>2252137</v>
      </c>
      <c r="BS89" s="146">
        <v>2671162</v>
      </c>
      <c r="BT89" s="146">
        <v>106331</v>
      </c>
      <c r="BU89" s="146">
        <v>1932361</v>
      </c>
      <c r="BV89" s="146">
        <v>0</v>
      </c>
      <c r="BW89" s="146">
        <v>165059</v>
      </c>
      <c r="BX89" s="146">
        <v>0</v>
      </c>
      <c r="BY89" s="146">
        <v>0</v>
      </c>
      <c r="BZ89" s="146">
        <v>25412</v>
      </c>
      <c r="CA89" s="146">
        <v>18763</v>
      </c>
      <c r="CB89" s="146">
        <v>9240</v>
      </c>
      <c r="CC89" s="146">
        <v>0</v>
      </c>
      <c r="CD89" s="146">
        <v>2257166</v>
      </c>
      <c r="CE89" s="146">
        <v>21582</v>
      </c>
      <c r="CF89" s="146">
        <v>28614</v>
      </c>
      <c r="CG89" s="146">
        <v>-9121</v>
      </c>
      <c r="CH89" s="146">
        <v>1485104</v>
      </c>
      <c r="CI89" s="146">
        <v>-1358176</v>
      </c>
      <c r="CJ89" s="146">
        <v>0</v>
      </c>
      <c r="CK89" s="146">
        <v>0</v>
      </c>
      <c r="CL89" s="146">
        <v>785710</v>
      </c>
      <c r="CM89" s="146">
        <v>-698708</v>
      </c>
      <c r="CN89" s="146">
        <v>0</v>
      </c>
      <c r="CO89" s="146">
        <v>0</v>
      </c>
      <c r="CP89" s="146">
        <v>0</v>
      </c>
      <c r="CQ89" s="146">
        <v>0</v>
      </c>
      <c r="CR89" s="146">
        <v>0</v>
      </c>
      <c r="CS89" s="146">
        <v>0</v>
      </c>
      <c r="CT89" s="146">
        <v>0</v>
      </c>
      <c r="CU89" s="146"/>
      <c r="CV89" s="146"/>
      <c r="CW89" s="146">
        <v>0</v>
      </c>
      <c r="CX89" s="146">
        <v>0</v>
      </c>
      <c r="CY89" s="146">
        <v>255005</v>
      </c>
      <c r="CZ89" s="146">
        <v>0</v>
      </c>
      <c r="DA89" s="146">
        <v>0</v>
      </c>
      <c r="DB89" s="146">
        <v>0</v>
      </c>
      <c r="DC89" s="146">
        <v>27457</v>
      </c>
      <c r="DD89" s="146">
        <v>27457</v>
      </c>
      <c r="DE89" s="146">
        <v>2539628</v>
      </c>
      <c r="DF89" s="146">
        <v>64873</v>
      </c>
      <c r="DG89" s="146">
        <v>128079</v>
      </c>
      <c r="DH89" s="146">
        <v>2570</v>
      </c>
      <c r="DI89" s="146">
        <v>0</v>
      </c>
      <c r="DJ89" s="146">
        <v>0</v>
      </c>
      <c r="DK89" s="146">
        <v>0</v>
      </c>
      <c r="DL89" s="146">
        <v>0</v>
      </c>
      <c r="DM89" s="146">
        <v>75287</v>
      </c>
      <c r="DN89" s="146">
        <v>270809</v>
      </c>
      <c r="DO89" s="146">
        <v>0</v>
      </c>
      <c r="DP89" s="146">
        <v>0</v>
      </c>
      <c r="DQ89" s="146">
        <v>0</v>
      </c>
      <c r="DR89" s="146">
        <v>0</v>
      </c>
      <c r="DS89" s="146">
        <v>0</v>
      </c>
      <c r="DT89" s="146">
        <v>0</v>
      </c>
      <c r="DU89" s="146">
        <v>0</v>
      </c>
      <c r="DV89" s="146">
        <v>0</v>
      </c>
      <c r="DW89" s="146">
        <v>0</v>
      </c>
      <c r="DX89" s="146">
        <v>0</v>
      </c>
      <c r="DY89" s="146">
        <v>0</v>
      </c>
      <c r="DZ89" s="146">
        <v>270809</v>
      </c>
      <c r="EA89" s="146">
        <v>2268820</v>
      </c>
      <c r="EB89" s="146">
        <v>0</v>
      </c>
      <c r="EC89" s="146">
        <v>0</v>
      </c>
      <c r="ED89" s="146">
        <v>0</v>
      </c>
      <c r="EE89" s="146">
        <v>0</v>
      </c>
      <c r="EF89" s="146">
        <v>0</v>
      </c>
      <c r="EG89" s="146">
        <v>0</v>
      </c>
      <c r="EH89" s="146">
        <v>2268820</v>
      </c>
      <c r="EI89" s="146">
        <v>2539629</v>
      </c>
      <c r="EJ89" s="146">
        <v>2268820</v>
      </c>
      <c r="EK89" s="146">
        <v>3658338</v>
      </c>
      <c r="EL89" s="146">
        <v>0</v>
      </c>
      <c r="EM89" s="146">
        <v>0</v>
      </c>
      <c r="EN89" s="146">
        <v>0</v>
      </c>
      <c r="EO89" s="146">
        <v>0</v>
      </c>
      <c r="EP89" s="146">
        <v>0</v>
      </c>
      <c r="EQ89" s="146">
        <v>3568933</v>
      </c>
      <c r="ER89" s="146">
        <v>65829</v>
      </c>
      <c r="ES89" s="146">
        <v>29050</v>
      </c>
      <c r="ET89" s="146">
        <v>0</v>
      </c>
      <c r="EU89" s="146">
        <v>0</v>
      </c>
      <c r="EV89" s="146">
        <v>11209</v>
      </c>
      <c r="EW89" s="146">
        <v>0</v>
      </c>
      <c r="EX89" s="146">
        <v>0</v>
      </c>
      <c r="EY89" s="146">
        <v>2252137</v>
      </c>
    </row>
    <row r="90" spans="1:155" ht="13.5" x14ac:dyDescent="0.25">
      <c r="A90" s="136" t="s">
        <v>304</v>
      </c>
      <c r="B90" s="136" t="s">
        <v>305</v>
      </c>
      <c r="C90" s="142">
        <v>45657</v>
      </c>
      <c r="D90" s="146">
        <v>1797458</v>
      </c>
      <c r="E90" s="146">
        <v>0</v>
      </c>
      <c r="F90" s="146">
        <v>0</v>
      </c>
      <c r="G90" s="146">
        <v>273721</v>
      </c>
      <c r="H90" s="146">
        <v>0</v>
      </c>
      <c r="I90" s="146">
        <v>-35899</v>
      </c>
      <c r="J90" s="146">
        <v>0</v>
      </c>
      <c r="K90" s="146">
        <v>17526</v>
      </c>
      <c r="L90" s="146">
        <v>168250</v>
      </c>
      <c r="M90" s="146">
        <v>-5593112</v>
      </c>
      <c r="N90" s="146">
        <v>-3372056</v>
      </c>
      <c r="O90" s="146">
        <v>894000</v>
      </c>
      <c r="P90" s="146">
        <v>4977</v>
      </c>
      <c r="Q90" s="146">
        <v>0</v>
      </c>
      <c r="R90" s="146">
        <v>8439957</v>
      </c>
      <c r="S90" s="146">
        <v>-2589613</v>
      </c>
      <c r="T90" s="146">
        <v>0</v>
      </c>
      <c r="U90" s="146">
        <v>0</v>
      </c>
      <c r="V90" s="146">
        <v>0</v>
      </c>
      <c r="W90" s="146">
        <v>0</v>
      </c>
      <c r="X90" s="146">
        <v>0</v>
      </c>
      <c r="Y90" s="146">
        <v>0</v>
      </c>
      <c r="Z90" s="146">
        <v>616646</v>
      </c>
      <c r="AA90" s="146">
        <v>0</v>
      </c>
      <c r="AB90" s="146">
        <v>0</v>
      </c>
      <c r="AC90" s="146">
        <v>0</v>
      </c>
      <c r="AD90" s="146">
        <v>0</v>
      </c>
      <c r="AE90" s="146">
        <v>0</v>
      </c>
      <c r="AF90" s="146">
        <v>0</v>
      </c>
      <c r="AG90" s="146">
        <v>0</v>
      </c>
      <c r="AH90" s="146">
        <v>7365967</v>
      </c>
      <c r="AI90" s="146">
        <v>0</v>
      </c>
      <c r="AJ90" s="146">
        <v>0</v>
      </c>
      <c r="AK90" s="146">
        <v>0</v>
      </c>
      <c r="AL90" s="146">
        <v>0</v>
      </c>
      <c r="AM90" s="146">
        <v>0</v>
      </c>
      <c r="AN90" s="146">
        <v>0</v>
      </c>
      <c r="AO90" s="146">
        <v>3993911</v>
      </c>
      <c r="AP90" s="146">
        <v>123622</v>
      </c>
      <c r="AQ90" s="146">
        <v>150516</v>
      </c>
      <c r="AR90" s="146">
        <v>54987</v>
      </c>
      <c r="AS90" s="146">
        <v>0</v>
      </c>
      <c r="AT90" s="146">
        <v>0</v>
      </c>
      <c r="AU90" s="146">
        <v>0</v>
      </c>
      <c r="AV90" s="146">
        <v>0</v>
      </c>
      <c r="AW90" s="146">
        <v>8243605</v>
      </c>
      <c r="AX90" s="146">
        <v>8572730</v>
      </c>
      <c r="AY90" s="146">
        <v>0</v>
      </c>
      <c r="AZ90" s="146">
        <v>0</v>
      </c>
      <c r="BA90" s="146">
        <v>0</v>
      </c>
      <c r="BB90" s="146">
        <v>0</v>
      </c>
      <c r="BC90" s="146">
        <v>0</v>
      </c>
      <c r="BD90" s="146">
        <v>0</v>
      </c>
      <c r="BE90" s="146">
        <v>0</v>
      </c>
      <c r="BF90" s="146">
        <v>0</v>
      </c>
      <c r="BG90" s="146">
        <v>0</v>
      </c>
      <c r="BH90" s="146">
        <v>0</v>
      </c>
      <c r="BI90" s="146">
        <v>0</v>
      </c>
      <c r="BJ90" s="146">
        <v>8572730</v>
      </c>
      <c r="BK90" s="146">
        <v>-4578819</v>
      </c>
      <c r="BL90" s="146">
        <v>0</v>
      </c>
      <c r="BM90" s="146">
        <v>0</v>
      </c>
      <c r="BN90" s="146">
        <v>0</v>
      </c>
      <c r="BO90" s="146">
        <v>0</v>
      </c>
      <c r="BP90" s="146">
        <v>0</v>
      </c>
      <c r="BQ90" s="146">
        <v>0</v>
      </c>
      <c r="BR90" s="146">
        <v>-4578819</v>
      </c>
      <c r="BS90" s="146">
        <v>3993911</v>
      </c>
      <c r="BT90" s="146">
        <v>793723</v>
      </c>
      <c r="BU90" s="146">
        <v>0</v>
      </c>
      <c r="BV90" s="146">
        <v>0</v>
      </c>
      <c r="BW90" s="146">
        <v>669538</v>
      </c>
      <c r="BX90" s="146">
        <v>0</v>
      </c>
      <c r="BY90" s="146">
        <v>-199289</v>
      </c>
      <c r="BZ90" s="146">
        <v>0</v>
      </c>
      <c r="CA90" s="146">
        <v>13424</v>
      </c>
      <c r="CB90" s="146">
        <v>177028</v>
      </c>
      <c r="CC90" s="146">
        <v>-4505760</v>
      </c>
      <c r="CD90" s="146">
        <v>-3051336</v>
      </c>
      <c r="CE90" s="146">
        <v>894000</v>
      </c>
      <c r="CF90" s="146">
        <v>4977</v>
      </c>
      <c r="CG90" s="146">
        <v>-1825</v>
      </c>
      <c r="CH90" s="146">
        <v>11183554</v>
      </c>
      <c r="CI90" s="146">
        <v>-1834190</v>
      </c>
      <c r="CJ90" s="146">
        <v>0</v>
      </c>
      <c r="CK90" s="146">
        <v>0</v>
      </c>
      <c r="CL90" s="146">
        <v>0</v>
      </c>
      <c r="CM90" s="146">
        <v>0</v>
      </c>
      <c r="CN90" s="146">
        <v>0</v>
      </c>
      <c r="CO90" s="146">
        <v>0</v>
      </c>
      <c r="CP90" s="146">
        <v>661831</v>
      </c>
      <c r="CQ90" s="146">
        <v>-404461</v>
      </c>
      <c r="CR90" s="146">
        <v>0</v>
      </c>
      <c r="CS90" s="146">
        <v>0</v>
      </c>
      <c r="CT90" s="146">
        <v>0</v>
      </c>
      <c r="CU90" s="146">
        <v>0</v>
      </c>
      <c r="CV90" s="146">
        <v>0</v>
      </c>
      <c r="CW90" s="146">
        <v>0</v>
      </c>
      <c r="CX90" s="146">
        <v>10503886</v>
      </c>
      <c r="CY90" s="146">
        <v>0</v>
      </c>
      <c r="CZ90" s="146">
        <v>0</v>
      </c>
      <c r="DA90" s="146">
        <v>0</v>
      </c>
      <c r="DB90" s="146">
        <v>0</v>
      </c>
      <c r="DC90" s="146">
        <v>0</v>
      </c>
      <c r="DD90" s="146">
        <v>0</v>
      </c>
      <c r="DE90" s="146">
        <v>7452550</v>
      </c>
      <c r="DF90" s="146">
        <v>125583</v>
      </c>
      <c r="DG90" s="146">
        <v>175070</v>
      </c>
      <c r="DH90" s="146">
        <v>56431</v>
      </c>
      <c r="DI90" s="146">
        <v>0</v>
      </c>
      <c r="DJ90" s="146">
        <v>0</v>
      </c>
      <c r="DK90" s="146">
        <v>0</v>
      </c>
      <c r="DL90" s="146">
        <v>0</v>
      </c>
      <c r="DM90" s="146">
        <v>8699548</v>
      </c>
      <c r="DN90" s="146">
        <v>9056632</v>
      </c>
      <c r="DO90" s="146">
        <v>0</v>
      </c>
      <c r="DP90" s="146">
        <v>0</v>
      </c>
      <c r="DQ90" s="146">
        <v>0</v>
      </c>
      <c r="DR90" s="146">
        <v>0</v>
      </c>
      <c r="DS90" s="146">
        <v>0</v>
      </c>
      <c r="DT90" s="146">
        <v>0</v>
      </c>
      <c r="DU90" s="146">
        <v>0</v>
      </c>
      <c r="DV90" s="146">
        <v>0</v>
      </c>
      <c r="DW90" s="146">
        <v>0</v>
      </c>
      <c r="DX90" s="146">
        <v>0</v>
      </c>
      <c r="DY90" s="146">
        <v>0</v>
      </c>
      <c r="DZ90" s="146">
        <v>9056632</v>
      </c>
      <c r="EA90" s="146">
        <v>-1604082</v>
      </c>
      <c r="EB90" s="146">
        <v>0</v>
      </c>
      <c r="EC90" s="146">
        <v>0</v>
      </c>
      <c r="ED90" s="146">
        <v>0</v>
      </c>
      <c r="EE90" s="146">
        <v>0</v>
      </c>
      <c r="EF90" s="146">
        <v>0</v>
      </c>
      <c r="EG90" s="146">
        <v>0</v>
      </c>
      <c r="EH90" s="146">
        <v>-1604082</v>
      </c>
      <c r="EI90" s="146">
        <v>7452550</v>
      </c>
      <c r="EJ90" s="146">
        <v>-1604082</v>
      </c>
      <c r="EK90" s="146">
        <v>5694293</v>
      </c>
      <c r="EL90" s="146">
        <v>0</v>
      </c>
      <c r="EM90" s="146">
        <v>0</v>
      </c>
      <c r="EN90" s="146">
        <v>0</v>
      </c>
      <c r="EO90" s="146">
        <v>0</v>
      </c>
      <c r="EP90" s="146">
        <v>0</v>
      </c>
      <c r="EQ90" s="146">
        <v>5649136</v>
      </c>
      <c r="ER90" s="146">
        <v>0</v>
      </c>
      <c r="ES90" s="146">
        <v>0</v>
      </c>
      <c r="ET90" s="146">
        <v>0</v>
      </c>
      <c r="EU90" s="146">
        <v>0</v>
      </c>
      <c r="EV90" s="146">
        <v>3019894</v>
      </c>
      <c r="EW90" s="146">
        <v>0</v>
      </c>
      <c r="EX90" s="146">
        <v>0</v>
      </c>
      <c r="EY90" s="146">
        <v>-4578819</v>
      </c>
    </row>
    <row r="91" spans="1:155" ht="13.5" x14ac:dyDescent="0.25">
      <c r="A91" s="136" t="s">
        <v>306</v>
      </c>
      <c r="B91" s="136" t="s">
        <v>1103</v>
      </c>
      <c r="C91" s="142">
        <v>45657</v>
      </c>
      <c r="D91" s="146">
        <v>0</v>
      </c>
      <c r="E91" s="146">
        <v>0</v>
      </c>
      <c r="F91" s="146">
        <v>0</v>
      </c>
      <c r="G91" s="146">
        <v>121704</v>
      </c>
      <c r="H91" s="146">
        <v>0</v>
      </c>
      <c r="I91" s="146">
        <v>27941</v>
      </c>
      <c r="J91" s="146">
        <v>0</v>
      </c>
      <c r="K91" s="146">
        <v>0</v>
      </c>
      <c r="L91" s="146">
        <v>0</v>
      </c>
      <c r="M91" s="146">
        <v>0</v>
      </c>
      <c r="N91" s="146">
        <v>149645</v>
      </c>
      <c r="O91" s="146">
        <v>0</v>
      </c>
      <c r="P91" s="146">
        <v>0</v>
      </c>
      <c r="Q91" s="146">
        <v>0</v>
      </c>
      <c r="R91" s="146">
        <v>0</v>
      </c>
      <c r="S91" s="146">
        <v>0</v>
      </c>
      <c r="T91" s="146">
        <v>31510</v>
      </c>
      <c r="U91" s="146">
        <v>-7527</v>
      </c>
      <c r="V91" s="146">
        <v>0</v>
      </c>
      <c r="W91" s="146">
        <v>0</v>
      </c>
      <c r="X91" s="146">
        <v>0</v>
      </c>
      <c r="Y91" s="146">
        <v>0</v>
      </c>
      <c r="Z91" s="146">
        <v>58574</v>
      </c>
      <c r="AA91" s="146">
        <v>-19957</v>
      </c>
      <c r="AB91" s="146">
        <v>0</v>
      </c>
      <c r="AC91" s="146">
        <v>0</v>
      </c>
      <c r="AD91" s="146">
        <v>0</v>
      </c>
      <c r="AE91" s="146">
        <v>0</v>
      </c>
      <c r="AF91" s="146">
        <v>0</v>
      </c>
      <c r="AG91" s="146">
        <v>0</v>
      </c>
      <c r="AH91" s="146">
        <v>62600</v>
      </c>
      <c r="AI91" s="146">
        <v>0</v>
      </c>
      <c r="AJ91" s="146">
        <v>0</v>
      </c>
      <c r="AK91" s="146">
        <v>0</v>
      </c>
      <c r="AL91" s="146">
        <v>0</v>
      </c>
      <c r="AM91" s="146">
        <v>0</v>
      </c>
      <c r="AN91" s="146">
        <v>0</v>
      </c>
      <c r="AO91" s="146">
        <v>212245</v>
      </c>
      <c r="AP91" s="146">
        <v>335008</v>
      </c>
      <c r="AQ91" s="146">
        <v>0</v>
      </c>
      <c r="AR91" s="146">
        <v>0</v>
      </c>
      <c r="AS91" s="146">
        <v>0</v>
      </c>
      <c r="AT91" s="146">
        <v>0</v>
      </c>
      <c r="AU91" s="146">
        <v>0</v>
      </c>
      <c r="AV91" s="146">
        <v>0</v>
      </c>
      <c r="AW91" s="146">
        <v>0</v>
      </c>
      <c r="AX91" s="146">
        <v>335008</v>
      </c>
      <c r="AY91" s="146">
        <v>0</v>
      </c>
      <c r="AZ91" s="146">
        <v>0</v>
      </c>
      <c r="BA91" s="146">
        <v>0</v>
      </c>
      <c r="BB91" s="146">
        <v>0</v>
      </c>
      <c r="BC91" s="146">
        <v>0</v>
      </c>
      <c r="BD91" s="146">
        <v>0</v>
      </c>
      <c r="BE91" s="146">
        <v>5173958</v>
      </c>
      <c r="BF91" s="146">
        <v>0</v>
      </c>
      <c r="BG91" s="146">
        <v>0</v>
      </c>
      <c r="BH91" s="146">
        <v>0</v>
      </c>
      <c r="BI91" s="146">
        <v>5173958</v>
      </c>
      <c r="BJ91" s="146">
        <v>5508966</v>
      </c>
      <c r="BK91" s="146">
        <v>-5296721</v>
      </c>
      <c r="BL91" s="146">
        <v>0</v>
      </c>
      <c r="BM91" s="146">
        <v>0</v>
      </c>
      <c r="BN91" s="146">
        <v>0</v>
      </c>
      <c r="BO91" s="146">
        <v>0</v>
      </c>
      <c r="BP91" s="146">
        <v>0</v>
      </c>
      <c r="BQ91" s="146">
        <v>0</v>
      </c>
      <c r="BR91" s="146">
        <v>-5296721</v>
      </c>
      <c r="BS91" s="146">
        <v>212245</v>
      </c>
      <c r="BT91" s="146">
        <v>131</v>
      </c>
      <c r="BU91" s="146">
        <v>0</v>
      </c>
      <c r="BV91" s="146">
        <v>0</v>
      </c>
      <c r="BW91" s="146">
        <v>515506</v>
      </c>
      <c r="BX91" s="146">
        <v>0</v>
      </c>
      <c r="BY91" s="146">
        <v>21405</v>
      </c>
      <c r="BZ91" s="146">
        <v>0</v>
      </c>
      <c r="CA91" s="146">
        <v>42875</v>
      </c>
      <c r="CB91" s="146">
        <v>0</v>
      </c>
      <c r="CC91" s="146">
        <v>6510</v>
      </c>
      <c r="CD91" s="146">
        <v>586427</v>
      </c>
      <c r="CE91" s="146">
        <v>0</v>
      </c>
      <c r="CF91" s="146">
        <v>0</v>
      </c>
      <c r="CG91" s="146">
        <v>0</v>
      </c>
      <c r="CH91" s="146">
        <v>0</v>
      </c>
      <c r="CI91" s="146">
        <v>0</v>
      </c>
      <c r="CJ91" s="146">
        <v>31510</v>
      </c>
      <c r="CK91" s="146">
        <v>-5427</v>
      </c>
      <c r="CL91" s="146">
        <v>0</v>
      </c>
      <c r="CM91" s="146">
        <v>0</v>
      </c>
      <c r="CN91" s="146">
        <v>0</v>
      </c>
      <c r="CO91" s="146">
        <v>0</v>
      </c>
      <c r="CP91" s="146">
        <v>58574</v>
      </c>
      <c r="CQ91" s="146">
        <v>-13835</v>
      </c>
      <c r="CR91" s="146">
        <v>0</v>
      </c>
      <c r="CS91" s="146">
        <v>0</v>
      </c>
      <c r="CT91" s="146">
        <v>0</v>
      </c>
      <c r="CU91" s="146">
        <v>0</v>
      </c>
      <c r="CV91" s="146">
        <v>0</v>
      </c>
      <c r="CW91" s="146">
        <v>0</v>
      </c>
      <c r="CX91" s="146">
        <v>788018</v>
      </c>
      <c r="CY91" s="146">
        <v>0</v>
      </c>
      <c r="CZ91" s="146">
        <v>0</v>
      </c>
      <c r="DA91" s="146">
        <v>0</v>
      </c>
      <c r="DB91" s="146">
        <v>0</v>
      </c>
      <c r="DC91" s="146">
        <v>0</v>
      </c>
      <c r="DD91" s="146">
        <v>0</v>
      </c>
      <c r="DE91" s="146">
        <v>1374445</v>
      </c>
      <c r="DF91" s="146">
        <v>343918</v>
      </c>
      <c r="DG91" s="146">
        <v>120041</v>
      </c>
      <c r="DH91" s="146">
        <v>54129</v>
      </c>
      <c r="DI91" s="146">
        <v>0</v>
      </c>
      <c r="DJ91" s="146">
        <v>0</v>
      </c>
      <c r="DK91" s="146">
        <v>0</v>
      </c>
      <c r="DL91" s="146">
        <v>0</v>
      </c>
      <c r="DM91" s="146">
        <v>239840</v>
      </c>
      <c r="DN91" s="146">
        <v>757928</v>
      </c>
      <c r="DO91" s="146">
        <v>0</v>
      </c>
      <c r="DP91" s="146">
        <v>0</v>
      </c>
      <c r="DQ91" s="146">
        <v>0</v>
      </c>
      <c r="DR91" s="146">
        <v>546923</v>
      </c>
      <c r="DS91" s="146">
        <v>0</v>
      </c>
      <c r="DT91" s="146">
        <v>546923</v>
      </c>
      <c r="DU91" s="146">
        <v>1035129</v>
      </c>
      <c r="DV91" s="146">
        <v>0</v>
      </c>
      <c r="DW91" s="146">
        <v>0</v>
      </c>
      <c r="DX91" s="146">
        <v>0</v>
      </c>
      <c r="DY91" s="146">
        <v>1035129</v>
      </c>
      <c r="DZ91" s="146">
        <v>2339980</v>
      </c>
      <c r="EA91" s="146">
        <v>-797998</v>
      </c>
      <c r="EB91" s="146">
        <v>0</v>
      </c>
      <c r="EC91" s="146">
        <v>0</v>
      </c>
      <c r="ED91" s="146">
        <v>0</v>
      </c>
      <c r="EE91" s="146">
        <v>0</v>
      </c>
      <c r="EF91" s="146">
        <v>0</v>
      </c>
      <c r="EG91" s="146">
        <v>0</v>
      </c>
      <c r="EH91" s="146">
        <v>-797998</v>
      </c>
      <c r="EI91" s="146">
        <v>1541982</v>
      </c>
      <c r="EJ91" s="146">
        <v>-797998</v>
      </c>
      <c r="EK91" s="146">
        <v>2921886</v>
      </c>
      <c r="EL91" s="146">
        <v>0</v>
      </c>
      <c r="EM91" s="146">
        <v>0</v>
      </c>
      <c r="EN91" s="146">
        <v>0</v>
      </c>
      <c r="EO91" s="146">
        <v>0</v>
      </c>
      <c r="EP91" s="146">
        <v>0</v>
      </c>
      <c r="EQ91" s="146">
        <v>7261963</v>
      </c>
      <c r="ER91" s="146">
        <v>0</v>
      </c>
      <c r="ES91" s="146">
        <v>0</v>
      </c>
      <c r="ET91" s="146">
        <v>0</v>
      </c>
      <c r="EU91" s="146">
        <v>0</v>
      </c>
      <c r="EV91" s="146">
        <v>0</v>
      </c>
      <c r="EW91" s="146">
        <v>158646</v>
      </c>
      <c r="EX91" s="146">
        <v>0</v>
      </c>
      <c r="EY91" s="146">
        <v>-5296721</v>
      </c>
    </row>
    <row r="92" spans="1:155" ht="13.5" x14ac:dyDescent="0.25">
      <c r="A92" s="136" t="s">
        <v>307</v>
      </c>
      <c r="B92" s="136" t="s">
        <v>248</v>
      </c>
      <c r="C92" s="142">
        <v>45657</v>
      </c>
      <c r="D92" s="146">
        <v>2100</v>
      </c>
      <c r="E92" s="146">
        <v>0</v>
      </c>
      <c r="F92" s="146">
        <v>0</v>
      </c>
      <c r="G92" s="146">
        <v>682363</v>
      </c>
      <c r="H92" s="146">
        <v>0</v>
      </c>
      <c r="I92" s="146">
        <v>-196774</v>
      </c>
      <c r="J92" s="146">
        <v>12037</v>
      </c>
      <c r="K92" s="146">
        <v>1803</v>
      </c>
      <c r="L92" s="146">
        <v>-3986</v>
      </c>
      <c r="M92" s="146">
        <v>0</v>
      </c>
      <c r="N92" s="146">
        <v>497543</v>
      </c>
      <c r="O92" s="146">
        <v>133027</v>
      </c>
      <c r="P92" s="146">
        <v>132500</v>
      </c>
      <c r="Q92" s="146">
        <v>-92366</v>
      </c>
      <c r="R92" s="146">
        <v>5224477</v>
      </c>
      <c r="S92" s="146">
        <v>-3747821</v>
      </c>
      <c r="T92" s="146">
        <v>0</v>
      </c>
      <c r="U92" s="146">
        <v>0</v>
      </c>
      <c r="V92" s="146">
        <v>0</v>
      </c>
      <c r="W92" s="146">
        <v>0</v>
      </c>
      <c r="X92" s="146">
        <v>0</v>
      </c>
      <c r="Y92" s="146">
        <v>0</v>
      </c>
      <c r="Z92" s="146">
        <v>1193132</v>
      </c>
      <c r="AA92" s="146">
        <v>-1025464</v>
      </c>
      <c r="AB92" s="146">
        <v>0</v>
      </c>
      <c r="AC92" s="146">
        <v>0</v>
      </c>
      <c r="AD92" s="146">
        <v>0</v>
      </c>
      <c r="AE92" s="146">
        <v>0</v>
      </c>
      <c r="AF92" s="146">
        <v>0</v>
      </c>
      <c r="AG92" s="146">
        <v>0</v>
      </c>
      <c r="AH92" s="146">
        <v>1817485</v>
      </c>
      <c r="AI92" s="146">
        <v>0</v>
      </c>
      <c r="AJ92" s="146">
        <v>0</v>
      </c>
      <c r="AK92" s="146">
        <v>0</v>
      </c>
      <c r="AL92" s="146">
        <v>0</v>
      </c>
      <c r="AM92" s="146">
        <v>5250659</v>
      </c>
      <c r="AN92" s="146">
        <v>5250659</v>
      </c>
      <c r="AO92" s="146">
        <v>7565687</v>
      </c>
      <c r="AP92" s="146">
        <v>55042</v>
      </c>
      <c r="AQ92" s="146">
        <v>140409</v>
      </c>
      <c r="AR92" s="146">
        <v>0</v>
      </c>
      <c r="AS92" s="146">
        <v>0</v>
      </c>
      <c r="AT92" s="146">
        <v>0</v>
      </c>
      <c r="AU92" s="146">
        <v>0</v>
      </c>
      <c r="AV92" s="146">
        <v>0</v>
      </c>
      <c r="AW92" s="146">
        <v>161896</v>
      </c>
      <c r="AX92" s="146">
        <v>357347</v>
      </c>
      <c r="AY92" s="146">
        <v>0</v>
      </c>
      <c r="AZ92" s="146">
        <v>0</v>
      </c>
      <c r="BA92" s="146">
        <v>0</v>
      </c>
      <c r="BB92" s="146">
        <v>0</v>
      </c>
      <c r="BC92" s="146">
        <v>0</v>
      </c>
      <c r="BD92" s="146">
        <v>0</v>
      </c>
      <c r="BE92" s="146">
        <v>0</v>
      </c>
      <c r="BF92" s="146">
        <v>0</v>
      </c>
      <c r="BG92" s="146">
        <v>0</v>
      </c>
      <c r="BH92" s="146">
        <v>0</v>
      </c>
      <c r="BI92" s="146">
        <v>0</v>
      </c>
      <c r="BJ92" s="146">
        <v>357347</v>
      </c>
      <c r="BK92" s="146">
        <v>7208340</v>
      </c>
      <c r="BL92" s="146">
        <v>0</v>
      </c>
      <c r="BM92" s="146">
        <v>0</v>
      </c>
      <c r="BN92" s="146">
        <v>0</v>
      </c>
      <c r="BO92" s="146">
        <v>0</v>
      </c>
      <c r="BP92" s="146">
        <v>0</v>
      </c>
      <c r="BQ92" s="146">
        <v>0</v>
      </c>
      <c r="BR92" s="146">
        <v>7208340</v>
      </c>
      <c r="BS92" s="146">
        <v>7565687</v>
      </c>
      <c r="BT92" s="146">
        <v>3939</v>
      </c>
      <c r="BU92" s="146">
        <v>0</v>
      </c>
      <c r="BV92" s="146">
        <v>0</v>
      </c>
      <c r="BW92" s="146">
        <v>719825</v>
      </c>
      <c r="BX92" s="146">
        <v>0</v>
      </c>
      <c r="BY92" s="146">
        <v>-219365</v>
      </c>
      <c r="BZ92" s="146">
        <v>12037</v>
      </c>
      <c r="CA92" s="146">
        <v>2419</v>
      </c>
      <c r="CB92" s="146">
        <v>-1479</v>
      </c>
      <c r="CC92" s="146">
        <v>0</v>
      </c>
      <c r="CD92" s="146">
        <v>517376</v>
      </c>
      <c r="CE92" s="146">
        <v>133027</v>
      </c>
      <c r="CF92" s="146">
        <v>132500</v>
      </c>
      <c r="CG92" s="146">
        <v>-88256</v>
      </c>
      <c r="CH92" s="146">
        <v>5207002</v>
      </c>
      <c r="CI92" s="146">
        <v>-3586068</v>
      </c>
      <c r="CJ92" s="146">
        <v>0</v>
      </c>
      <c r="CK92" s="146">
        <v>0</v>
      </c>
      <c r="CL92" s="146">
        <v>0</v>
      </c>
      <c r="CM92" s="146">
        <v>0</v>
      </c>
      <c r="CN92" s="146">
        <v>0</v>
      </c>
      <c r="CO92" s="146">
        <v>0</v>
      </c>
      <c r="CP92" s="146">
        <v>1164968</v>
      </c>
      <c r="CQ92" s="146">
        <v>-981259</v>
      </c>
      <c r="CR92" s="146">
        <v>0</v>
      </c>
      <c r="CS92" s="146">
        <v>0</v>
      </c>
      <c r="CT92" s="146">
        <v>0</v>
      </c>
      <c r="CU92" s="146">
        <v>0</v>
      </c>
      <c r="CV92" s="146">
        <v>0</v>
      </c>
      <c r="CW92" s="146">
        <v>0</v>
      </c>
      <c r="CX92" s="146">
        <v>1981914</v>
      </c>
      <c r="CY92" s="146">
        <v>0</v>
      </c>
      <c r="CZ92" s="146">
        <v>0</v>
      </c>
      <c r="DA92" s="146">
        <v>0</v>
      </c>
      <c r="DB92" s="146">
        <v>0</v>
      </c>
      <c r="DC92" s="146">
        <v>4736208</v>
      </c>
      <c r="DD92" s="146">
        <v>4736208</v>
      </c>
      <c r="DE92" s="146">
        <v>7235498</v>
      </c>
      <c r="DF92" s="146">
        <v>51265</v>
      </c>
      <c r="DG92" s="146">
        <v>134840</v>
      </c>
      <c r="DH92" s="146">
        <v>0</v>
      </c>
      <c r="DI92" s="146">
        <v>0</v>
      </c>
      <c r="DJ92" s="146">
        <v>0</v>
      </c>
      <c r="DK92" s="146">
        <v>0</v>
      </c>
      <c r="DL92" s="146">
        <v>0</v>
      </c>
      <c r="DM92" s="146">
        <v>224731</v>
      </c>
      <c r="DN92" s="146">
        <v>410836</v>
      </c>
      <c r="DO92" s="146">
        <v>0</v>
      </c>
      <c r="DP92" s="146">
        <v>0</v>
      </c>
      <c r="DQ92" s="146">
        <v>0</v>
      </c>
      <c r="DR92" s="146">
        <v>0</v>
      </c>
      <c r="DS92" s="146">
        <v>0</v>
      </c>
      <c r="DT92" s="146">
        <v>0</v>
      </c>
      <c r="DU92" s="146">
        <v>0</v>
      </c>
      <c r="DV92" s="146">
        <v>0</v>
      </c>
      <c r="DW92" s="146">
        <v>0</v>
      </c>
      <c r="DX92" s="146">
        <v>0</v>
      </c>
      <c r="DY92" s="146">
        <v>0</v>
      </c>
      <c r="DZ92" s="146">
        <v>410836</v>
      </c>
      <c r="EA92" s="146">
        <v>6824664</v>
      </c>
      <c r="EB92" s="146">
        <v>0</v>
      </c>
      <c r="EC92" s="146">
        <v>0</v>
      </c>
      <c r="ED92" s="146">
        <v>0</v>
      </c>
      <c r="EE92" s="146">
        <v>0</v>
      </c>
      <c r="EF92" s="146">
        <v>0</v>
      </c>
      <c r="EG92" s="146">
        <v>0</v>
      </c>
      <c r="EH92" s="146">
        <v>6824664</v>
      </c>
      <c r="EI92" s="146">
        <v>7235500</v>
      </c>
      <c r="EJ92" s="146">
        <v>6824664</v>
      </c>
      <c r="EK92" s="146">
        <v>6671555</v>
      </c>
      <c r="EL92" s="146">
        <v>0</v>
      </c>
      <c r="EM92" s="146">
        <v>0</v>
      </c>
      <c r="EN92" s="146">
        <v>0</v>
      </c>
      <c r="EO92" s="146">
        <v>0</v>
      </c>
      <c r="EP92" s="146">
        <v>0</v>
      </c>
      <c r="EQ92" s="146">
        <v>6287879</v>
      </c>
      <c r="ER92" s="146">
        <v>0</v>
      </c>
      <c r="ES92" s="146">
        <v>0</v>
      </c>
      <c r="ET92" s="146">
        <v>0</v>
      </c>
      <c r="EU92" s="146">
        <v>0</v>
      </c>
      <c r="EV92" s="146">
        <v>0</v>
      </c>
      <c r="EW92" s="146">
        <v>0</v>
      </c>
      <c r="EX92" s="146">
        <v>0</v>
      </c>
      <c r="EY92" s="146">
        <v>7208340</v>
      </c>
    </row>
    <row r="93" spans="1:155" ht="13.5" x14ac:dyDescent="0.25">
      <c r="A93" s="136" t="s">
        <v>308</v>
      </c>
      <c r="B93" s="141"/>
      <c r="C93" s="142">
        <v>45657</v>
      </c>
      <c r="D93" s="146">
        <v>302060</v>
      </c>
      <c r="E93" s="146">
        <v>0</v>
      </c>
      <c r="F93" s="146">
        <v>0</v>
      </c>
      <c r="G93" s="146">
        <v>955043</v>
      </c>
      <c r="H93" s="146">
        <v>3268335</v>
      </c>
      <c r="I93" s="146">
        <v>0</v>
      </c>
      <c r="J93" s="146">
        <v>0</v>
      </c>
      <c r="K93" s="146">
        <v>131639</v>
      </c>
      <c r="L93" s="146">
        <v>0</v>
      </c>
      <c r="M93" s="146">
        <v>262751</v>
      </c>
      <c r="N93" s="146">
        <v>4919828</v>
      </c>
      <c r="O93" s="146">
        <v>0</v>
      </c>
      <c r="P93" s="146">
        <v>0</v>
      </c>
      <c r="Q93" s="146">
        <v>0</v>
      </c>
      <c r="R93" s="146">
        <v>0</v>
      </c>
      <c r="S93" s="146">
        <v>0</v>
      </c>
      <c r="T93" s="146">
        <v>572467</v>
      </c>
      <c r="U93" s="146">
        <v>-413041</v>
      </c>
      <c r="V93" s="146">
        <v>0</v>
      </c>
      <c r="W93" s="146">
        <v>0</v>
      </c>
      <c r="X93" s="146">
        <v>119067</v>
      </c>
      <c r="Y93" s="146">
        <v>-85908</v>
      </c>
      <c r="Z93" s="146">
        <v>13788</v>
      </c>
      <c r="AA93" s="146">
        <v>-9948</v>
      </c>
      <c r="AB93" s="146">
        <v>375402</v>
      </c>
      <c r="AC93" s="146">
        <v>-270856</v>
      </c>
      <c r="AD93" s="146">
        <v>0</v>
      </c>
      <c r="AE93" s="146">
        <v>0</v>
      </c>
      <c r="AF93" s="146">
        <v>0</v>
      </c>
      <c r="AG93" s="146">
        <v>0</v>
      </c>
      <c r="AH93" s="146">
        <v>300971</v>
      </c>
      <c r="AI93" s="146">
        <v>0</v>
      </c>
      <c r="AJ93" s="146">
        <v>0</v>
      </c>
      <c r="AK93" s="146">
        <v>0</v>
      </c>
      <c r="AL93" s="146">
        <v>0</v>
      </c>
      <c r="AM93" s="146">
        <v>22296</v>
      </c>
      <c r="AN93" s="146">
        <v>22296</v>
      </c>
      <c r="AO93" s="146">
        <v>5243095</v>
      </c>
      <c r="AP93" s="146">
        <v>580061</v>
      </c>
      <c r="AQ93" s="146">
        <v>878289</v>
      </c>
      <c r="AR93" s="146">
        <v>13268</v>
      </c>
      <c r="AS93" s="146">
        <v>7564</v>
      </c>
      <c r="AT93" s="146">
        <v>0</v>
      </c>
      <c r="AU93" s="146">
        <v>0</v>
      </c>
      <c r="AV93" s="146">
        <v>0</v>
      </c>
      <c r="AW93" s="146">
        <v>248397</v>
      </c>
      <c r="AX93" s="146">
        <v>1727579</v>
      </c>
      <c r="AY93" s="146">
        <v>0</v>
      </c>
      <c r="AZ93" s="146">
        <v>0</v>
      </c>
      <c r="BA93" s="146">
        <v>0</v>
      </c>
      <c r="BB93" s="146">
        <v>0</v>
      </c>
      <c r="BC93" s="146">
        <v>0</v>
      </c>
      <c r="BD93" s="146">
        <v>0</v>
      </c>
      <c r="BE93" s="146">
        <v>5111673</v>
      </c>
      <c r="BF93" s="146">
        <v>0</v>
      </c>
      <c r="BG93" s="146">
        <v>0</v>
      </c>
      <c r="BH93" s="146">
        <v>0</v>
      </c>
      <c r="BI93" s="146">
        <v>5111673</v>
      </c>
      <c r="BJ93" s="146">
        <v>6839252</v>
      </c>
      <c r="BK93" s="146">
        <v>-1596157</v>
      </c>
      <c r="BL93" s="146">
        <v>0</v>
      </c>
      <c r="BM93" s="146">
        <v>0</v>
      </c>
      <c r="BN93" s="146">
        <v>0</v>
      </c>
      <c r="BO93" s="146">
        <v>0</v>
      </c>
      <c r="BP93" s="146">
        <v>0</v>
      </c>
      <c r="BQ93" s="146">
        <v>0</v>
      </c>
      <c r="BR93" s="146">
        <v>-1596157</v>
      </c>
      <c r="BS93" s="146">
        <v>5243095</v>
      </c>
      <c r="BT93" s="146">
        <v>170104</v>
      </c>
      <c r="BU93" s="146">
        <v>0</v>
      </c>
      <c r="BV93" s="146">
        <v>0</v>
      </c>
      <c r="BW93" s="146">
        <v>918796</v>
      </c>
      <c r="BX93" s="146">
        <v>35449</v>
      </c>
      <c r="BY93" s="146">
        <v>-7119</v>
      </c>
      <c r="BZ93" s="146">
        <v>0</v>
      </c>
      <c r="CA93" s="146">
        <v>160555</v>
      </c>
      <c r="CB93" s="146">
        <v>0</v>
      </c>
      <c r="CC93" s="146">
        <v>3399109</v>
      </c>
      <c r="CD93" s="146">
        <v>4676894</v>
      </c>
      <c r="CE93" s="146">
        <v>0</v>
      </c>
      <c r="CF93" s="146">
        <v>0</v>
      </c>
      <c r="CG93" s="146">
        <v>0</v>
      </c>
      <c r="CH93" s="146">
        <v>0</v>
      </c>
      <c r="CI93" s="146">
        <v>0</v>
      </c>
      <c r="CJ93" s="146">
        <v>563123</v>
      </c>
      <c r="CK93" s="146">
        <v>-387994</v>
      </c>
      <c r="CL93" s="146">
        <v>0</v>
      </c>
      <c r="CM93" s="146">
        <v>0</v>
      </c>
      <c r="CN93" s="146">
        <v>119067</v>
      </c>
      <c r="CO93" s="146">
        <v>0</v>
      </c>
      <c r="CP93" s="146">
        <v>13788</v>
      </c>
      <c r="CQ93" s="146">
        <v>-46096</v>
      </c>
      <c r="CR93" s="146">
        <v>373095</v>
      </c>
      <c r="CS93" s="146">
        <v>-332092</v>
      </c>
      <c r="CT93" s="146">
        <v>0</v>
      </c>
      <c r="CU93" s="146">
        <v>0</v>
      </c>
      <c r="CV93" s="146">
        <v>0</v>
      </c>
      <c r="CW93" s="146">
        <v>0</v>
      </c>
      <c r="CX93" s="146">
        <v>302891</v>
      </c>
      <c r="CY93" s="146">
        <v>0</v>
      </c>
      <c r="CZ93" s="146">
        <v>0</v>
      </c>
      <c r="DA93" s="146">
        <v>0</v>
      </c>
      <c r="DB93" s="146">
        <v>0</v>
      </c>
      <c r="DC93" s="146">
        <v>12031</v>
      </c>
      <c r="DD93" s="146">
        <v>12031</v>
      </c>
      <c r="DE93" s="146">
        <v>4991816</v>
      </c>
      <c r="DF93" s="146">
        <v>397907</v>
      </c>
      <c r="DG93" s="146">
        <v>667850</v>
      </c>
      <c r="DH93" s="146">
        <v>10686</v>
      </c>
      <c r="DI93" s="146">
        <v>7564</v>
      </c>
      <c r="DJ93" s="146">
        <v>0</v>
      </c>
      <c r="DK93" s="146">
        <v>0</v>
      </c>
      <c r="DL93" s="146">
        <v>0</v>
      </c>
      <c r="DM93" s="146">
        <v>407380</v>
      </c>
      <c r="DN93" s="146">
        <v>1491387</v>
      </c>
      <c r="DO93" s="146">
        <v>0</v>
      </c>
      <c r="DP93" s="146">
        <v>0</v>
      </c>
      <c r="DQ93" s="146">
        <v>0</v>
      </c>
      <c r="DR93" s="146">
        <v>0</v>
      </c>
      <c r="DS93" s="146">
        <v>0</v>
      </c>
      <c r="DT93" s="146">
        <v>0</v>
      </c>
      <c r="DU93" s="146">
        <v>0</v>
      </c>
      <c r="DV93" s="146">
        <v>0</v>
      </c>
      <c r="DW93" s="146">
        <v>0</v>
      </c>
      <c r="DX93" s="146">
        <v>5041977</v>
      </c>
      <c r="DY93" s="146">
        <v>5041977</v>
      </c>
      <c r="DZ93" s="146">
        <v>6533364</v>
      </c>
      <c r="EA93" s="146">
        <v>-1541548</v>
      </c>
      <c r="EB93" s="146">
        <v>0</v>
      </c>
      <c r="EC93" s="146">
        <v>0</v>
      </c>
      <c r="ED93" s="146">
        <v>0</v>
      </c>
      <c r="EE93" s="146">
        <v>0</v>
      </c>
      <c r="EF93" s="146">
        <v>0</v>
      </c>
      <c r="EG93" s="146">
        <v>0</v>
      </c>
      <c r="EH93" s="146">
        <v>-1541548</v>
      </c>
      <c r="EI93" s="146">
        <v>4991816</v>
      </c>
      <c r="EJ93" s="146">
        <v>-1541548</v>
      </c>
      <c r="EK93" s="146">
        <v>6420204</v>
      </c>
      <c r="EL93" s="146">
        <v>0</v>
      </c>
      <c r="EM93" s="146">
        <v>0</v>
      </c>
      <c r="EN93" s="146">
        <v>0</v>
      </c>
      <c r="EO93" s="146">
        <v>0</v>
      </c>
      <c r="EP93" s="146">
        <v>0</v>
      </c>
      <c r="EQ93" s="146">
        <v>6474811</v>
      </c>
      <c r="ER93" s="146">
        <v>0</v>
      </c>
      <c r="ES93" s="146">
        <v>0</v>
      </c>
      <c r="ET93" s="146">
        <v>0</v>
      </c>
      <c r="EU93" s="146">
        <v>0</v>
      </c>
      <c r="EV93" s="146">
        <v>2</v>
      </c>
      <c r="EW93" s="146">
        <v>0</v>
      </c>
      <c r="EX93" s="146">
        <v>0</v>
      </c>
      <c r="EY93" s="146">
        <v>-1596157</v>
      </c>
    </row>
    <row r="94" spans="1:155" ht="13.5" x14ac:dyDescent="0.25">
      <c r="A94" s="136" t="s">
        <v>309</v>
      </c>
      <c r="B94" s="136" t="s">
        <v>248</v>
      </c>
      <c r="C94" s="142">
        <v>45657</v>
      </c>
      <c r="D94" s="146">
        <v>51759</v>
      </c>
      <c r="E94" s="146">
        <v>0</v>
      </c>
      <c r="F94" s="146">
        <v>0</v>
      </c>
      <c r="G94" s="146">
        <v>1125718</v>
      </c>
      <c r="H94" s="146">
        <v>0</v>
      </c>
      <c r="I94" s="146">
        <v>-567667</v>
      </c>
      <c r="J94" s="146">
        <v>10574</v>
      </c>
      <c r="K94" s="146">
        <v>1555</v>
      </c>
      <c r="L94" s="146">
        <v>-889</v>
      </c>
      <c r="M94" s="146">
        <v>0</v>
      </c>
      <c r="N94" s="146">
        <v>621050</v>
      </c>
      <c r="O94" s="146">
        <v>106808</v>
      </c>
      <c r="P94" s="146">
        <v>510881</v>
      </c>
      <c r="Q94" s="146">
        <v>-404354</v>
      </c>
      <c r="R94" s="146">
        <v>4409493</v>
      </c>
      <c r="S94" s="146">
        <v>-3484102</v>
      </c>
      <c r="T94" s="146">
        <v>0</v>
      </c>
      <c r="U94" s="146">
        <v>0</v>
      </c>
      <c r="V94" s="146">
        <v>0</v>
      </c>
      <c r="W94" s="146">
        <v>0</v>
      </c>
      <c r="X94" s="146">
        <v>0</v>
      </c>
      <c r="Y94" s="146">
        <v>0</v>
      </c>
      <c r="Z94" s="146">
        <v>1330739</v>
      </c>
      <c r="AA94" s="146">
        <v>-1177894</v>
      </c>
      <c r="AB94" s="146">
        <v>0</v>
      </c>
      <c r="AC94" s="146">
        <v>0</v>
      </c>
      <c r="AD94" s="146">
        <v>0</v>
      </c>
      <c r="AE94" s="146">
        <v>0</v>
      </c>
      <c r="AF94" s="146">
        <v>0</v>
      </c>
      <c r="AG94" s="146">
        <v>4200</v>
      </c>
      <c r="AH94" s="146">
        <v>1295771</v>
      </c>
      <c r="AI94" s="146">
        <v>0</v>
      </c>
      <c r="AJ94" s="146">
        <v>0</v>
      </c>
      <c r="AK94" s="146">
        <v>0</v>
      </c>
      <c r="AL94" s="146">
        <v>0</v>
      </c>
      <c r="AM94" s="146">
        <v>6815104</v>
      </c>
      <c r="AN94" s="146">
        <v>6815104</v>
      </c>
      <c r="AO94" s="146">
        <v>8731925</v>
      </c>
      <c r="AP94" s="146">
        <v>45743</v>
      </c>
      <c r="AQ94" s="146">
        <v>122981</v>
      </c>
      <c r="AR94" s="146">
        <v>0</v>
      </c>
      <c r="AS94" s="146">
        <v>0</v>
      </c>
      <c r="AT94" s="146">
        <v>0</v>
      </c>
      <c r="AU94" s="146">
        <v>0</v>
      </c>
      <c r="AV94" s="146">
        <v>0</v>
      </c>
      <c r="AW94" s="146">
        <v>340418</v>
      </c>
      <c r="AX94" s="146">
        <v>509142</v>
      </c>
      <c r="AY94" s="146">
        <v>0</v>
      </c>
      <c r="AZ94" s="146">
        <v>0</v>
      </c>
      <c r="BA94" s="146">
        <v>0</v>
      </c>
      <c r="BB94" s="146">
        <v>0</v>
      </c>
      <c r="BC94" s="146">
        <v>0</v>
      </c>
      <c r="BD94" s="146">
        <v>0</v>
      </c>
      <c r="BE94" s="146">
        <v>0</v>
      </c>
      <c r="BF94" s="146">
        <v>0</v>
      </c>
      <c r="BG94" s="146">
        <v>0</v>
      </c>
      <c r="BH94" s="146">
        <v>0</v>
      </c>
      <c r="BI94" s="146">
        <v>0</v>
      </c>
      <c r="BJ94" s="146">
        <v>509142</v>
      </c>
      <c r="BK94" s="146">
        <v>8222783</v>
      </c>
      <c r="BL94" s="146">
        <v>0</v>
      </c>
      <c r="BM94" s="146">
        <v>0</v>
      </c>
      <c r="BN94" s="146">
        <v>0</v>
      </c>
      <c r="BO94" s="146">
        <v>0</v>
      </c>
      <c r="BP94" s="146">
        <v>0</v>
      </c>
      <c r="BQ94" s="146">
        <v>0</v>
      </c>
      <c r="BR94" s="146">
        <v>8222783</v>
      </c>
      <c r="BS94" s="146">
        <v>8731925</v>
      </c>
      <c r="BT94" s="146">
        <v>2219</v>
      </c>
      <c r="BU94" s="146">
        <v>0</v>
      </c>
      <c r="BV94" s="146">
        <v>0</v>
      </c>
      <c r="BW94" s="146">
        <v>1028720</v>
      </c>
      <c r="BX94" s="146">
        <v>0</v>
      </c>
      <c r="BY94" s="146">
        <v>-298854</v>
      </c>
      <c r="BZ94" s="146">
        <v>10574</v>
      </c>
      <c r="CA94" s="146">
        <v>1061</v>
      </c>
      <c r="CB94" s="146">
        <v>-3677</v>
      </c>
      <c r="CC94" s="146">
        <v>0</v>
      </c>
      <c r="CD94" s="146">
        <v>740043</v>
      </c>
      <c r="CE94" s="146">
        <v>106808</v>
      </c>
      <c r="CF94" s="146">
        <v>510881</v>
      </c>
      <c r="CG94" s="146">
        <v>-384731</v>
      </c>
      <c r="CH94" s="146">
        <v>4183154</v>
      </c>
      <c r="CI94" s="146">
        <v>-3343210</v>
      </c>
      <c r="CJ94" s="146">
        <v>0</v>
      </c>
      <c r="CK94" s="146">
        <v>0</v>
      </c>
      <c r="CL94" s="146">
        <v>0</v>
      </c>
      <c r="CM94" s="146">
        <v>0</v>
      </c>
      <c r="CN94" s="146">
        <v>0</v>
      </c>
      <c r="CO94" s="146">
        <v>0</v>
      </c>
      <c r="CP94" s="146">
        <v>1320833</v>
      </c>
      <c r="CQ94" s="146">
        <v>-1137572</v>
      </c>
      <c r="CR94" s="146">
        <v>0</v>
      </c>
      <c r="CS94" s="146">
        <v>0</v>
      </c>
      <c r="CT94" s="146">
        <v>0</v>
      </c>
      <c r="CU94" s="146">
        <v>0</v>
      </c>
      <c r="CV94" s="146">
        <v>0</v>
      </c>
      <c r="CW94" s="146">
        <v>-1120</v>
      </c>
      <c r="CX94" s="146">
        <v>1255043</v>
      </c>
      <c r="CY94" s="146">
        <v>0</v>
      </c>
      <c r="CZ94" s="146">
        <v>0</v>
      </c>
      <c r="DA94" s="146">
        <v>0</v>
      </c>
      <c r="DB94" s="146">
        <v>0</v>
      </c>
      <c r="DC94" s="146">
        <v>6639613</v>
      </c>
      <c r="DD94" s="146">
        <v>6639613</v>
      </c>
      <c r="DE94" s="146">
        <v>8634699</v>
      </c>
      <c r="DF94" s="146">
        <v>44005</v>
      </c>
      <c r="DG94" s="146">
        <v>102076</v>
      </c>
      <c r="DH94" s="146">
        <v>0</v>
      </c>
      <c r="DI94" s="146">
        <v>0</v>
      </c>
      <c r="DJ94" s="146">
        <v>0</v>
      </c>
      <c r="DK94" s="146">
        <v>0</v>
      </c>
      <c r="DL94" s="146">
        <v>0</v>
      </c>
      <c r="DM94" s="146">
        <v>339129</v>
      </c>
      <c r="DN94" s="146">
        <v>485210</v>
      </c>
      <c r="DO94" s="146">
        <v>0</v>
      </c>
      <c r="DP94" s="146">
        <v>0</v>
      </c>
      <c r="DQ94" s="146">
        <v>0</v>
      </c>
      <c r="DR94" s="146">
        <v>0</v>
      </c>
      <c r="DS94" s="146">
        <v>0</v>
      </c>
      <c r="DT94" s="146">
        <v>0</v>
      </c>
      <c r="DU94" s="146">
        <v>0</v>
      </c>
      <c r="DV94" s="146">
        <v>0</v>
      </c>
      <c r="DW94" s="146">
        <v>0</v>
      </c>
      <c r="DX94" s="146">
        <v>0</v>
      </c>
      <c r="DY94" s="146">
        <v>0</v>
      </c>
      <c r="DZ94" s="146">
        <v>485210</v>
      </c>
      <c r="EA94" s="146">
        <v>8149489</v>
      </c>
      <c r="EB94" s="146">
        <v>0</v>
      </c>
      <c r="EC94" s="146">
        <v>0</v>
      </c>
      <c r="ED94" s="146">
        <v>0</v>
      </c>
      <c r="EE94" s="146">
        <v>0</v>
      </c>
      <c r="EF94" s="146">
        <v>0</v>
      </c>
      <c r="EG94" s="146">
        <v>0</v>
      </c>
      <c r="EH94" s="146">
        <v>8149489</v>
      </c>
      <c r="EI94" s="146">
        <v>8634699</v>
      </c>
      <c r="EJ94" s="146">
        <v>8149489</v>
      </c>
      <c r="EK94" s="146">
        <v>6313762</v>
      </c>
      <c r="EL94" s="146">
        <v>0</v>
      </c>
      <c r="EM94" s="146">
        <v>0</v>
      </c>
      <c r="EN94" s="146">
        <v>-5</v>
      </c>
      <c r="EO94" s="146">
        <v>0</v>
      </c>
      <c r="EP94" s="146">
        <v>0</v>
      </c>
      <c r="EQ94" s="146">
        <v>6240463</v>
      </c>
      <c r="ER94" s="146">
        <v>0</v>
      </c>
      <c r="ES94" s="146">
        <v>0</v>
      </c>
      <c r="ET94" s="146">
        <v>0</v>
      </c>
      <c r="EU94" s="146">
        <v>0</v>
      </c>
      <c r="EV94" s="146">
        <v>0</v>
      </c>
      <c r="EW94" s="146">
        <v>0</v>
      </c>
      <c r="EX94" s="146">
        <v>0</v>
      </c>
      <c r="EY94" s="146">
        <v>8222783</v>
      </c>
    </row>
    <row r="95" spans="1:155" ht="13.5" x14ac:dyDescent="0.25">
      <c r="A95" s="136" t="s">
        <v>310</v>
      </c>
      <c r="B95" s="141"/>
      <c r="C95" s="142">
        <v>45473</v>
      </c>
      <c r="D95" s="146">
        <v>8477917</v>
      </c>
      <c r="E95" s="146">
        <v>0</v>
      </c>
      <c r="F95" s="146">
        <v>0</v>
      </c>
      <c r="G95" s="146">
        <v>14116061</v>
      </c>
      <c r="H95" s="146">
        <v>10050548</v>
      </c>
      <c r="I95" s="146">
        <v>-7238247</v>
      </c>
      <c r="J95" s="146">
        <v>1238655</v>
      </c>
      <c r="K95" s="146">
        <v>740750</v>
      </c>
      <c r="L95" s="146">
        <v>0</v>
      </c>
      <c r="M95" s="146">
        <v>0</v>
      </c>
      <c r="N95" s="146">
        <v>27385684</v>
      </c>
      <c r="O95" s="146">
        <v>2205656</v>
      </c>
      <c r="P95" s="146">
        <v>2343572</v>
      </c>
      <c r="Q95" s="146">
        <v>-1214495</v>
      </c>
      <c r="R95" s="146">
        <v>87993487</v>
      </c>
      <c r="S95" s="146">
        <v>-31476952</v>
      </c>
      <c r="T95" s="146">
        <v>25735</v>
      </c>
      <c r="U95" s="146">
        <v>-16156</v>
      </c>
      <c r="V95" s="146">
        <v>0</v>
      </c>
      <c r="W95" s="146">
        <v>0</v>
      </c>
      <c r="X95" s="146">
        <v>371506</v>
      </c>
      <c r="Y95" s="146">
        <v>-231563</v>
      </c>
      <c r="Z95" s="146">
        <v>17714647</v>
      </c>
      <c r="AA95" s="146">
        <v>-13572268</v>
      </c>
      <c r="AB95" s="146">
        <v>0</v>
      </c>
      <c r="AC95" s="146">
        <v>0</v>
      </c>
      <c r="AD95" s="146">
        <v>0</v>
      </c>
      <c r="AE95" s="146"/>
      <c r="AF95" s="146"/>
      <c r="AG95" s="146">
        <v>0</v>
      </c>
      <c r="AH95" s="146">
        <v>0</v>
      </c>
      <c r="AI95" s="146">
        <v>64143169</v>
      </c>
      <c r="AJ95" s="146">
        <v>8382479</v>
      </c>
      <c r="AK95" s="146">
        <v>0</v>
      </c>
      <c r="AL95" s="146">
        <v>0</v>
      </c>
      <c r="AM95" s="146">
        <v>11152393</v>
      </c>
      <c r="AN95" s="146">
        <v>19534872</v>
      </c>
      <c r="AO95" s="146">
        <v>111063725</v>
      </c>
      <c r="AP95" s="146">
        <v>3852765</v>
      </c>
      <c r="AQ95" s="146">
        <v>2197449</v>
      </c>
      <c r="AR95" s="146">
        <v>1142960</v>
      </c>
      <c r="AS95" s="146">
        <v>1632658</v>
      </c>
      <c r="AT95" s="146">
        <v>-965849</v>
      </c>
      <c r="AU95" s="146">
        <v>0</v>
      </c>
      <c r="AV95" s="146">
        <v>0</v>
      </c>
      <c r="AW95" s="146">
        <v>296010</v>
      </c>
      <c r="AX95" s="146">
        <v>8155993</v>
      </c>
      <c r="AY95" s="146">
        <v>49032359</v>
      </c>
      <c r="AZ95" s="146">
        <v>0</v>
      </c>
      <c r="BA95" s="146">
        <v>0</v>
      </c>
      <c r="BB95" s="146">
        <v>3828817</v>
      </c>
      <c r="BC95" s="146">
        <v>0</v>
      </c>
      <c r="BD95" s="146">
        <v>52861176</v>
      </c>
      <c r="BE95" s="146">
        <v>0</v>
      </c>
      <c r="BF95" s="146">
        <v>0</v>
      </c>
      <c r="BG95" s="146">
        <v>0</v>
      </c>
      <c r="BH95" s="146">
        <v>0</v>
      </c>
      <c r="BI95" s="146">
        <v>0</v>
      </c>
      <c r="BJ95" s="146">
        <v>61017169</v>
      </c>
      <c r="BK95" s="146">
        <v>50046556</v>
      </c>
      <c r="BL95" s="146">
        <v>0</v>
      </c>
      <c r="BM95" s="146">
        <v>0</v>
      </c>
      <c r="BN95" s="146">
        <v>0</v>
      </c>
      <c r="BO95" s="146">
        <v>0</v>
      </c>
      <c r="BP95" s="146">
        <v>0</v>
      </c>
      <c r="BQ95" s="146">
        <v>0</v>
      </c>
      <c r="BR95" s="146">
        <v>50046556</v>
      </c>
      <c r="BS95" s="146">
        <v>111063725</v>
      </c>
      <c r="BT95" s="146">
        <v>9275698</v>
      </c>
      <c r="BU95" s="146">
        <v>0</v>
      </c>
      <c r="BV95" s="146">
        <v>0</v>
      </c>
      <c r="BW95" s="146">
        <v>13040759</v>
      </c>
      <c r="BX95" s="146">
        <v>636936</v>
      </c>
      <c r="BY95" s="146">
        <v>-6359934</v>
      </c>
      <c r="BZ95" s="146">
        <v>942545</v>
      </c>
      <c r="CA95" s="146">
        <v>594703</v>
      </c>
      <c r="CB95" s="146">
        <v>0</v>
      </c>
      <c r="CC95" s="146">
        <v>0</v>
      </c>
      <c r="CD95" s="146">
        <v>18130707</v>
      </c>
      <c r="CE95" s="146">
        <v>2218493</v>
      </c>
      <c r="CF95" s="146">
        <v>2174161</v>
      </c>
      <c r="CG95" s="146">
        <v>-1022276</v>
      </c>
      <c r="CH95" s="146">
        <v>87799841</v>
      </c>
      <c r="CI95" s="146">
        <v>-27468492</v>
      </c>
      <c r="CJ95" s="146">
        <v>0</v>
      </c>
      <c r="CK95" s="146">
        <v>0</v>
      </c>
      <c r="CL95" s="146">
        <v>0</v>
      </c>
      <c r="CM95" s="146">
        <v>0</v>
      </c>
      <c r="CN95" s="146">
        <v>0</v>
      </c>
      <c r="CO95" s="146">
        <v>0</v>
      </c>
      <c r="CP95" s="146">
        <v>17995656</v>
      </c>
      <c r="CQ95" s="146">
        <v>-12485484</v>
      </c>
      <c r="CR95" s="146">
        <v>0</v>
      </c>
      <c r="CS95" s="146">
        <v>0</v>
      </c>
      <c r="CT95" s="146">
        <v>0</v>
      </c>
      <c r="CU95" s="146"/>
      <c r="CV95" s="146"/>
      <c r="CW95" s="146">
        <v>0</v>
      </c>
      <c r="CX95" s="146">
        <v>0</v>
      </c>
      <c r="CY95" s="146">
        <v>69211899</v>
      </c>
      <c r="CZ95" s="146">
        <v>7413477</v>
      </c>
      <c r="DA95" s="146">
        <v>0</v>
      </c>
      <c r="DB95" s="146">
        <v>0</v>
      </c>
      <c r="DC95" s="146">
        <v>9229159</v>
      </c>
      <c r="DD95" s="146">
        <v>16642636</v>
      </c>
      <c r="DE95" s="146">
        <v>103985242</v>
      </c>
      <c r="DF95" s="146">
        <v>2665279</v>
      </c>
      <c r="DG95" s="146">
        <v>1889594</v>
      </c>
      <c r="DH95" s="146">
        <v>1040904</v>
      </c>
      <c r="DI95" s="146">
        <v>1552757</v>
      </c>
      <c r="DJ95" s="146">
        <v>0</v>
      </c>
      <c r="DK95" s="146">
        <v>0</v>
      </c>
      <c r="DL95" s="146">
        <v>0</v>
      </c>
      <c r="DM95" s="146">
        <v>289846</v>
      </c>
      <c r="DN95" s="146">
        <v>7438380</v>
      </c>
      <c r="DO95" s="146">
        <v>50008773</v>
      </c>
      <c r="DP95" s="146">
        <v>0</v>
      </c>
      <c r="DQ95" s="146">
        <v>0</v>
      </c>
      <c r="DR95" s="146">
        <v>3116757</v>
      </c>
      <c r="DS95" s="146">
        <v>0</v>
      </c>
      <c r="DT95" s="146">
        <v>53125530</v>
      </c>
      <c r="DU95" s="146">
        <v>0</v>
      </c>
      <c r="DV95" s="146">
        <v>0</v>
      </c>
      <c r="DW95" s="146">
        <v>0</v>
      </c>
      <c r="DX95" s="146">
        <v>0</v>
      </c>
      <c r="DY95" s="146">
        <v>0</v>
      </c>
      <c r="DZ95" s="146">
        <v>60563910</v>
      </c>
      <c r="EA95" s="146">
        <v>43421332</v>
      </c>
      <c r="EB95" s="146">
        <v>0</v>
      </c>
      <c r="EC95" s="146">
        <v>0</v>
      </c>
      <c r="ED95" s="146">
        <v>0</v>
      </c>
      <c r="EE95" s="146">
        <v>0</v>
      </c>
      <c r="EF95" s="146">
        <v>0</v>
      </c>
      <c r="EG95" s="146">
        <v>0</v>
      </c>
      <c r="EH95" s="146">
        <v>43421332</v>
      </c>
      <c r="EI95" s="146">
        <v>103985242</v>
      </c>
      <c r="EJ95" s="146">
        <v>43421332</v>
      </c>
      <c r="EK95" s="146">
        <v>9650835</v>
      </c>
      <c r="EL95" s="146">
        <v>0</v>
      </c>
      <c r="EM95" s="146">
        <v>0</v>
      </c>
      <c r="EN95" s="146">
        <v>11867277</v>
      </c>
      <c r="EO95" s="146">
        <v>0</v>
      </c>
      <c r="EP95" s="146">
        <v>0</v>
      </c>
      <c r="EQ95" s="146">
        <v>14892888</v>
      </c>
      <c r="ER95" s="146">
        <v>0</v>
      </c>
      <c r="ES95" s="146">
        <v>0</v>
      </c>
      <c r="ET95" s="146">
        <v>0</v>
      </c>
      <c r="EU95" s="146">
        <v>0</v>
      </c>
      <c r="EV95" s="146">
        <v>0</v>
      </c>
      <c r="EW95" s="146">
        <v>0</v>
      </c>
      <c r="EX95" s="146">
        <v>0</v>
      </c>
      <c r="EY95" s="146">
        <v>50046556</v>
      </c>
    </row>
    <row r="96" spans="1:155" ht="13.5" x14ac:dyDescent="0.25">
      <c r="A96" s="136" t="s">
        <v>311</v>
      </c>
      <c r="B96" s="141"/>
      <c r="C96" s="142">
        <v>45657</v>
      </c>
      <c r="D96" s="146">
        <v>147469</v>
      </c>
      <c r="E96" s="146">
        <v>-10</v>
      </c>
      <c r="F96" s="146">
        <v>0</v>
      </c>
      <c r="G96" s="146">
        <v>538039</v>
      </c>
      <c r="H96" s="146">
        <v>0</v>
      </c>
      <c r="I96" s="146">
        <v>-14724</v>
      </c>
      <c r="J96" s="146">
        <v>0</v>
      </c>
      <c r="K96" s="146">
        <v>52158</v>
      </c>
      <c r="L96" s="146">
        <v>0</v>
      </c>
      <c r="M96" s="146">
        <v>922378</v>
      </c>
      <c r="N96" s="146">
        <v>1645310</v>
      </c>
      <c r="O96" s="146">
        <v>0</v>
      </c>
      <c r="P96" s="146">
        <v>6600</v>
      </c>
      <c r="Q96" s="146">
        <v>-1980</v>
      </c>
      <c r="R96" s="146">
        <v>482725</v>
      </c>
      <c r="S96" s="146">
        <v>-469124</v>
      </c>
      <c r="T96" s="146">
        <v>0</v>
      </c>
      <c r="U96" s="146">
        <v>0</v>
      </c>
      <c r="V96" s="146">
        <v>362285</v>
      </c>
      <c r="W96" s="146">
        <v>-339932</v>
      </c>
      <c r="X96" s="146">
        <v>11117</v>
      </c>
      <c r="Y96" s="146">
        <v>-11117</v>
      </c>
      <c r="Z96" s="146">
        <v>0</v>
      </c>
      <c r="AA96" s="146">
        <v>0</v>
      </c>
      <c r="AB96" s="146">
        <v>0</v>
      </c>
      <c r="AC96" s="146">
        <v>0</v>
      </c>
      <c r="AD96" s="146">
        <v>54082</v>
      </c>
      <c r="AE96" s="146">
        <v>-3606</v>
      </c>
      <c r="AF96" s="146">
        <v>0</v>
      </c>
      <c r="AG96" s="146">
        <v>0</v>
      </c>
      <c r="AH96" s="146">
        <v>91050</v>
      </c>
      <c r="AI96" s="146">
        <v>0</v>
      </c>
      <c r="AJ96" s="146">
        <v>0</v>
      </c>
      <c r="AK96" s="146">
        <v>0</v>
      </c>
      <c r="AL96" s="146">
        <v>0</v>
      </c>
      <c r="AM96" s="146">
        <v>0</v>
      </c>
      <c r="AN96" s="146">
        <v>0</v>
      </c>
      <c r="AO96" s="146">
        <v>1736360</v>
      </c>
      <c r="AP96" s="146">
        <v>461725</v>
      </c>
      <c r="AQ96" s="146">
        <v>82770</v>
      </c>
      <c r="AR96" s="146">
        <v>37187</v>
      </c>
      <c r="AS96" s="146">
        <v>0</v>
      </c>
      <c r="AT96" s="146">
        <v>0</v>
      </c>
      <c r="AU96" s="146">
        <v>0</v>
      </c>
      <c r="AV96" s="146">
        <v>0</v>
      </c>
      <c r="AW96" s="146">
        <v>79923</v>
      </c>
      <c r="AX96" s="146">
        <v>661605</v>
      </c>
      <c r="AY96" s="146">
        <v>0</v>
      </c>
      <c r="AZ96" s="146">
        <v>0</v>
      </c>
      <c r="BA96" s="146">
        <v>0</v>
      </c>
      <c r="BB96" s="146">
        <v>50832</v>
      </c>
      <c r="BC96" s="146">
        <v>0</v>
      </c>
      <c r="BD96" s="146">
        <v>50832</v>
      </c>
      <c r="BE96" s="146">
        <v>0</v>
      </c>
      <c r="BF96" s="146">
        <v>0</v>
      </c>
      <c r="BG96" s="146">
        <v>0</v>
      </c>
      <c r="BH96" s="146">
        <v>0</v>
      </c>
      <c r="BI96" s="146">
        <v>0</v>
      </c>
      <c r="BJ96" s="146">
        <v>712437</v>
      </c>
      <c r="BK96" s="146">
        <v>1023923</v>
      </c>
      <c r="BL96" s="146">
        <v>0</v>
      </c>
      <c r="BM96" s="146">
        <v>0</v>
      </c>
      <c r="BN96" s="146">
        <v>0</v>
      </c>
      <c r="BO96" s="146">
        <v>0</v>
      </c>
      <c r="BP96" s="146">
        <v>0</v>
      </c>
      <c r="BQ96" s="146">
        <v>0</v>
      </c>
      <c r="BR96" s="146">
        <v>1023923</v>
      </c>
      <c r="BS96" s="146">
        <v>1736360</v>
      </c>
      <c r="BT96" s="146">
        <v>148949</v>
      </c>
      <c r="BU96" s="146">
        <v>0</v>
      </c>
      <c r="BV96" s="146">
        <v>0</v>
      </c>
      <c r="BW96" s="146">
        <v>454774</v>
      </c>
      <c r="BX96" s="146">
        <v>0</v>
      </c>
      <c r="BY96" s="146">
        <v>-1097</v>
      </c>
      <c r="BZ96" s="146">
        <v>0</v>
      </c>
      <c r="CA96" s="146">
        <v>22945</v>
      </c>
      <c r="CB96" s="146">
        <v>0</v>
      </c>
      <c r="CC96" s="146">
        <v>946659</v>
      </c>
      <c r="CD96" s="146">
        <v>1572230</v>
      </c>
      <c r="CE96" s="146">
        <v>0</v>
      </c>
      <c r="CF96" s="146">
        <v>6600</v>
      </c>
      <c r="CG96" s="146">
        <v>-1320</v>
      </c>
      <c r="CH96" s="146">
        <v>482725</v>
      </c>
      <c r="CI96" s="146">
        <v>-463771</v>
      </c>
      <c r="CJ96" s="146">
        <v>0</v>
      </c>
      <c r="CK96" s="146">
        <v>0</v>
      </c>
      <c r="CL96" s="146">
        <v>362285</v>
      </c>
      <c r="CM96" s="146">
        <v>-327349</v>
      </c>
      <c r="CN96" s="146">
        <v>11117</v>
      </c>
      <c r="CO96" s="146">
        <v>-11117</v>
      </c>
      <c r="CP96" s="146">
        <v>0</v>
      </c>
      <c r="CQ96" s="146">
        <v>0</v>
      </c>
      <c r="CR96" s="146">
        <v>0</v>
      </c>
      <c r="CS96" s="146">
        <v>0</v>
      </c>
      <c r="CT96" s="146">
        <v>0</v>
      </c>
      <c r="CU96" s="146">
        <v>0</v>
      </c>
      <c r="CV96" s="146">
        <v>0</v>
      </c>
      <c r="CW96" s="146">
        <v>0</v>
      </c>
      <c r="CX96" s="146">
        <v>66396</v>
      </c>
      <c r="CY96" s="146">
        <v>0</v>
      </c>
      <c r="CZ96" s="146">
        <v>0</v>
      </c>
      <c r="DA96" s="146">
        <v>0</v>
      </c>
      <c r="DB96" s="146">
        <v>0</v>
      </c>
      <c r="DC96" s="146">
        <v>0</v>
      </c>
      <c r="DD96" s="146">
        <v>0</v>
      </c>
      <c r="DE96" s="146">
        <v>1638626</v>
      </c>
      <c r="DF96" s="146">
        <v>372124</v>
      </c>
      <c r="DG96" s="146">
        <v>60388</v>
      </c>
      <c r="DH96" s="146">
        <v>26547</v>
      </c>
      <c r="DI96" s="146">
        <v>0</v>
      </c>
      <c r="DJ96" s="146">
        <v>0</v>
      </c>
      <c r="DK96" s="146">
        <v>0</v>
      </c>
      <c r="DL96" s="146">
        <v>0</v>
      </c>
      <c r="DM96" s="146">
        <v>85799</v>
      </c>
      <c r="DN96" s="146">
        <v>544858</v>
      </c>
      <c r="DO96" s="146">
        <v>0</v>
      </c>
      <c r="DP96" s="146">
        <v>0</v>
      </c>
      <c r="DQ96" s="146">
        <v>0</v>
      </c>
      <c r="DR96" s="146">
        <v>6474</v>
      </c>
      <c r="DS96" s="146">
        <v>0</v>
      </c>
      <c r="DT96" s="146">
        <v>6474</v>
      </c>
      <c r="DU96" s="146">
        <v>0</v>
      </c>
      <c r="DV96" s="146">
        <v>0</v>
      </c>
      <c r="DW96" s="146">
        <v>0</v>
      </c>
      <c r="DX96" s="146">
        <v>0</v>
      </c>
      <c r="DY96" s="146">
        <v>0</v>
      </c>
      <c r="DZ96" s="146">
        <v>551332</v>
      </c>
      <c r="EA96" s="146">
        <v>1087296</v>
      </c>
      <c r="EB96" s="146">
        <v>0</v>
      </c>
      <c r="EC96" s="146">
        <v>0</v>
      </c>
      <c r="ED96" s="146">
        <v>0</v>
      </c>
      <c r="EE96" s="146">
        <v>0</v>
      </c>
      <c r="EF96" s="146">
        <v>0</v>
      </c>
      <c r="EG96" s="146">
        <v>0</v>
      </c>
      <c r="EH96" s="146">
        <v>1087296</v>
      </c>
      <c r="EI96" s="146">
        <v>1638628</v>
      </c>
      <c r="EJ96" s="146">
        <v>1087296</v>
      </c>
      <c r="EK96" s="146">
        <v>5119441</v>
      </c>
      <c r="EL96" s="146">
        <v>0</v>
      </c>
      <c r="EM96" s="146">
        <v>0</v>
      </c>
      <c r="EN96" s="146">
        <v>0</v>
      </c>
      <c r="EO96" s="146">
        <v>0</v>
      </c>
      <c r="EP96" s="146">
        <v>0</v>
      </c>
      <c r="EQ96" s="146">
        <v>5181814</v>
      </c>
      <c r="ER96" s="146">
        <v>0</v>
      </c>
      <c r="ES96" s="146">
        <v>1000</v>
      </c>
      <c r="ET96" s="146">
        <v>0</v>
      </c>
      <c r="EU96" s="146">
        <v>0</v>
      </c>
      <c r="EV96" s="146">
        <v>0</v>
      </c>
      <c r="EW96" s="146">
        <v>0</v>
      </c>
      <c r="EX96" s="146">
        <v>0</v>
      </c>
      <c r="EY96" s="146">
        <v>1023923</v>
      </c>
    </row>
    <row r="97" spans="1:155" ht="13.5" x14ac:dyDescent="0.25">
      <c r="A97" s="136" t="s">
        <v>312</v>
      </c>
      <c r="B97" s="136" t="s">
        <v>313</v>
      </c>
      <c r="C97" s="142">
        <v>45535</v>
      </c>
      <c r="D97" s="146">
        <v>4176870</v>
      </c>
      <c r="E97" s="146">
        <v>0</v>
      </c>
      <c r="F97" s="146">
        <v>0</v>
      </c>
      <c r="G97" s="146">
        <v>2835745</v>
      </c>
      <c r="H97" s="146">
        <v>0</v>
      </c>
      <c r="I97" s="146">
        <v>-100000</v>
      </c>
      <c r="J97" s="146">
        <v>0</v>
      </c>
      <c r="K97" s="146">
        <v>0</v>
      </c>
      <c r="L97" s="146">
        <v>116053</v>
      </c>
      <c r="M97" s="146">
        <v>0</v>
      </c>
      <c r="N97" s="146">
        <v>7028668</v>
      </c>
      <c r="O97" s="146">
        <v>67822</v>
      </c>
      <c r="P97" s="146">
        <v>0</v>
      </c>
      <c r="Q97" s="146">
        <v>0</v>
      </c>
      <c r="R97" s="146">
        <v>20792709</v>
      </c>
      <c r="S97" s="146">
        <v>-13029640</v>
      </c>
      <c r="T97" s="146">
        <v>0</v>
      </c>
      <c r="U97" s="146">
        <v>0</v>
      </c>
      <c r="V97" s="146">
        <v>3669468</v>
      </c>
      <c r="W97" s="146">
        <v>-3066849</v>
      </c>
      <c r="X97" s="146">
        <v>0</v>
      </c>
      <c r="Y97" s="146">
        <v>0</v>
      </c>
      <c r="Z97" s="146">
        <v>0</v>
      </c>
      <c r="AA97" s="146">
        <v>0</v>
      </c>
      <c r="AB97" s="146">
        <v>0</v>
      </c>
      <c r="AC97" s="146">
        <v>0</v>
      </c>
      <c r="AD97" s="146">
        <v>0</v>
      </c>
      <c r="AE97" s="146"/>
      <c r="AF97" s="146"/>
      <c r="AG97" s="146">
        <v>0</v>
      </c>
      <c r="AH97" s="146">
        <v>0</v>
      </c>
      <c r="AI97" s="146">
        <v>8433510</v>
      </c>
      <c r="AJ97" s="146">
        <v>0</v>
      </c>
      <c r="AK97" s="146">
        <v>0</v>
      </c>
      <c r="AL97" s="146">
        <v>0</v>
      </c>
      <c r="AM97" s="146">
        <v>0</v>
      </c>
      <c r="AN97" s="146">
        <v>0</v>
      </c>
      <c r="AO97" s="146">
        <v>15462178</v>
      </c>
      <c r="AP97" s="146">
        <v>114051</v>
      </c>
      <c r="AQ97" s="146">
        <v>392253</v>
      </c>
      <c r="AR97" s="146">
        <v>0</v>
      </c>
      <c r="AS97" s="146">
        <v>0</v>
      </c>
      <c r="AT97" s="146">
        <v>0</v>
      </c>
      <c r="AU97" s="146">
        <v>0</v>
      </c>
      <c r="AV97" s="146">
        <v>0</v>
      </c>
      <c r="AW97" s="146">
        <v>3836038</v>
      </c>
      <c r="AX97" s="146">
        <v>4342342</v>
      </c>
      <c r="AY97" s="146">
        <v>3526000</v>
      </c>
      <c r="AZ97" s="146">
        <v>0</v>
      </c>
      <c r="BA97" s="146">
        <v>0</v>
      </c>
      <c r="BB97" s="146">
        <v>0</v>
      </c>
      <c r="BC97" s="146">
        <v>0</v>
      </c>
      <c r="BD97" s="146">
        <v>3526000</v>
      </c>
      <c r="BE97" s="146">
        <v>0</v>
      </c>
      <c r="BF97" s="146">
        <v>0</v>
      </c>
      <c r="BG97" s="146">
        <v>0</v>
      </c>
      <c r="BH97" s="146">
        <v>0</v>
      </c>
      <c r="BI97" s="146">
        <v>0</v>
      </c>
      <c r="BJ97" s="146">
        <v>7868342</v>
      </c>
      <c r="BK97" s="146">
        <v>7593836</v>
      </c>
      <c r="BL97" s="146">
        <v>0</v>
      </c>
      <c r="BM97" s="146">
        <v>0</v>
      </c>
      <c r="BN97" s="146">
        <v>0</v>
      </c>
      <c r="BO97" s="146">
        <v>0</v>
      </c>
      <c r="BP97" s="146">
        <v>0</v>
      </c>
      <c r="BQ97" s="146">
        <v>0</v>
      </c>
      <c r="BR97" s="146">
        <v>7593836</v>
      </c>
      <c r="BS97" s="146">
        <v>15462178</v>
      </c>
      <c r="BT97" s="146">
        <v>4350273</v>
      </c>
      <c r="BU97" s="146">
        <v>0</v>
      </c>
      <c r="BV97" s="146">
        <v>0</v>
      </c>
      <c r="BW97" s="146">
        <v>2189176</v>
      </c>
      <c r="BX97" s="146">
        <v>0</v>
      </c>
      <c r="BY97" s="146">
        <v>-170000</v>
      </c>
      <c r="BZ97" s="146">
        <v>0</v>
      </c>
      <c r="CA97" s="146">
        <v>0</v>
      </c>
      <c r="CB97" s="146">
        <v>158466</v>
      </c>
      <c r="CC97" s="146">
        <v>0</v>
      </c>
      <c r="CD97" s="146">
        <v>6527915</v>
      </c>
      <c r="CE97" s="146">
        <v>64700</v>
      </c>
      <c r="CF97" s="146">
        <v>0</v>
      </c>
      <c r="CG97" s="146">
        <v>0</v>
      </c>
      <c r="CH97" s="146">
        <v>20335506</v>
      </c>
      <c r="CI97" s="146">
        <v>-12387512</v>
      </c>
      <c r="CJ97" s="146">
        <v>0</v>
      </c>
      <c r="CK97" s="146">
        <v>0</v>
      </c>
      <c r="CL97" s="146">
        <v>3555995</v>
      </c>
      <c r="CM97" s="146">
        <v>-2933134</v>
      </c>
      <c r="CN97" s="146">
        <v>0</v>
      </c>
      <c r="CO97" s="146">
        <v>0</v>
      </c>
      <c r="CP97" s="146">
        <v>0</v>
      </c>
      <c r="CQ97" s="146">
        <v>0</v>
      </c>
      <c r="CR97" s="146">
        <v>0</v>
      </c>
      <c r="CS97" s="146">
        <v>0</v>
      </c>
      <c r="CT97" s="146">
        <v>0</v>
      </c>
      <c r="CU97" s="146"/>
      <c r="CV97" s="146"/>
      <c r="CW97" s="146">
        <v>0</v>
      </c>
      <c r="CX97" s="146">
        <v>0</v>
      </c>
      <c r="CY97" s="146">
        <v>8635555</v>
      </c>
      <c r="CZ97" s="146">
        <v>0</v>
      </c>
      <c r="DA97" s="146">
        <v>0</v>
      </c>
      <c r="DB97" s="146">
        <v>0</v>
      </c>
      <c r="DC97" s="146">
        <v>0</v>
      </c>
      <c r="DD97" s="146">
        <v>0</v>
      </c>
      <c r="DE97" s="146">
        <v>15163470</v>
      </c>
      <c r="DF97" s="146">
        <v>110481</v>
      </c>
      <c r="DG97" s="146">
        <v>405303</v>
      </c>
      <c r="DH97" s="146">
        <v>0</v>
      </c>
      <c r="DI97" s="146">
        <v>0</v>
      </c>
      <c r="DJ97" s="146">
        <v>0</v>
      </c>
      <c r="DK97" s="146">
        <v>0</v>
      </c>
      <c r="DL97" s="146">
        <v>0</v>
      </c>
      <c r="DM97" s="146">
        <v>3602744</v>
      </c>
      <c r="DN97" s="146">
        <v>4118528</v>
      </c>
      <c r="DO97" s="146">
        <v>3763000</v>
      </c>
      <c r="DP97" s="146">
        <v>0</v>
      </c>
      <c r="DQ97" s="146">
        <v>0</v>
      </c>
      <c r="DR97" s="146">
        <v>0</v>
      </c>
      <c r="DS97" s="146">
        <v>0</v>
      </c>
      <c r="DT97" s="146">
        <v>3763000</v>
      </c>
      <c r="DU97" s="146">
        <v>0</v>
      </c>
      <c r="DV97" s="146">
        <v>0</v>
      </c>
      <c r="DW97" s="146">
        <v>0</v>
      </c>
      <c r="DX97" s="146">
        <v>0</v>
      </c>
      <c r="DY97" s="146">
        <v>0</v>
      </c>
      <c r="DZ97" s="146">
        <v>7881528</v>
      </c>
      <c r="EA97" s="146">
        <v>7281943</v>
      </c>
      <c r="EB97" s="146">
        <v>0</v>
      </c>
      <c r="EC97" s="146">
        <v>0</v>
      </c>
      <c r="ED97" s="146">
        <v>0</v>
      </c>
      <c r="EE97" s="146">
        <v>0</v>
      </c>
      <c r="EF97" s="146">
        <v>0</v>
      </c>
      <c r="EG97" s="146">
        <v>0</v>
      </c>
      <c r="EH97" s="146">
        <v>7281943</v>
      </c>
      <c r="EI97" s="146">
        <v>15163471</v>
      </c>
      <c r="EJ97" s="146">
        <v>7281943</v>
      </c>
      <c r="EK97" s="146">
        <v>7684683</v>
      </c>
      <c r="EL97" s="146">
        <v>0</v>
      </c>
      <c r="EM97" s="146">
        <v>0</v>
      </c>
      <c r="EN97" s="146">
        <v>577537</v>
      </c>
      <c r="EO97" s="146">
        <v>0</v>
      </c>
      <c r="EP97" s="146">
        <v>0</v>
      </c>
      <c r="EQ97" s="146">
        <v>7950327</v>
      </c>
      <c r="ER97" s="146">
        <v>0</v>
      </c>
      <c r="ES97" s="146">
        <v>0</v>
      </c>
      <c r="ET97" s="146">
        <v>0</v>
      </c>
      <c r="EU97" s="146">
        <v>0</v>
      </c>
      <c r="EV97" s="146">
        <v>0</v>
      </c>
      <c r="EW97" s="146">
        <v>0</v>
      </c>
      <c r="EX97" s="146">
        <v>0</v>
      </c>
      <c r="EY97" s="146">
        <v>7593836</v>
      </c>
    </row>
    <row r="98" spans="1:155" ht="13.5" x14ac:dyDescent="0.25">
      <c r="A98" s="136" t="s">
        <v>314</v>
      </c>
      <c r="B98" s="136" t="s">
        <v>1103</v>
      </c>
      <c r="C98" s="142">
        <v>45657</v>
      </c>
      <c r="D98" s="146">
        <v>9595</v>
      </c>
      <c r="E98" s="146">
        <v>0</v>
      </c>
      <c r="F98" s="146">
        <v>0</v>
      </c>
      <c r="G98" s="146">
        <v>591200</v>
      </c>
      <c r="H98" s="146">
        <v>0</v>
      </c>
      <c r="I98" s="146">
        <v>-15299</v>
      </c>
      <c r="J98" s="146">
        <v>0</v>
      </c>
      <c r="K98" s="146">
        <v>61307</v>
      </c>
      <c r="L98" s="146">
        <v>0</v>
      </c>
      <c r="M98" s="146">
        <v>0</v>
      </c>
      <c r="N98" s="146">
        <v>646803</v>
      </c>
      <c r="O98" s="146">
        <v>0</v>
      </c>
      <c r="P98" s="146">
        <v>0</v>
      </c>
      <c r="Q98" s="146">
        <v>0</v>
      </c>
      <c r="R98" s="146">
        <v>0</v>
      </c>
      <c r="S98" s="146">
        <v>0</v>
      </c>
      <c r="T98" s="146">
        <v>21428</v>
      </c>
      <c r="U98" s="146">
        <v>-5119</v>
      </c>
      <c r="V98" s="146">
        <v>0</v>
      </c>
      <c r="W98" s="146">
        <v>0</v>
      </c>
      <c r="X98" s="146">
        <v>0</v>
      </c>
      <c r="Y98" s="146">
        <v>0</v>
      </c>
      <c r="Z98" s="146">
        <v>35290</v>
      </c>
      <c r="AA98" s="146">
        <v>-10293</v>
      </c>
      <c r="AB98" s="146">
        <v>0</v>
      </c>
      <c r="AC98" s="146">
        <v>0</v>
      </c>
      <c r="AD98" s="146">
        <v>0</v>
      </c>
      <c r="AE98" s="146">
        <v>0</v>
      </c>
      <c r="AF98" s="146">
        <v>0</v>
      </c>
      <c r="AG98" s="146">
        <v>0</v>
      </c>
      <c r="AH98" s="146">
        <v>41306</v>
      </c>
      <c r="AI98" s="146">
        <v>0</v>
      </c>
      <c r="AJ98" s="146">
        <v>0</v>
      </c>
      <c r="AK98" s="146">
        <v>1205</v>
      </c>
      <c r="AL98" s="146">
        <v>0</v>
      </c>
      <c r="AM98" s="146">
        <v>1858</v>
      </c>
      <c r="AN98" s="146">
        <v>3063</v>
      </c>
      <c r="AO98" s="146">
        <v>691172</v>
      </c>
      <c r="AP98" s="146">
        <v>592062</v>
      </c>
      <c r="AQ98" s="146">
        <v>102419</v>
      </c>
      <c r="AR98" s="146">
        <v>42173</v>
      </c>
      <c r="AS98" s="146">
        <v>0</v>
      </c>
      <c r="AT98" s="146">
        <v>0</v>
      </c>
      <c r="AU98" s="146">
        <v>0</v>
      </c>
      <c r="AV98" s="146">
        <v>0</v>
      </c>
      <c r="AW98" s="146">
        <v>55990</v>
      </c>
      <c r="AX98" s="146">
        <v>792644</v>
      </c>
      <c r="AY98" s="146">
        <v>0</v>
      </c>
      <c r="AZ98" s="146">
        <v>0</v>
      </c>
      <c r="BA98" s="146">
        <v>0</v>
      </c>
      <c r="BB98" s="146">
        <v>31969</v>
      </c>
      <c r="BC98" s="146">
        <v>0</v>
      </c>
      <c r="BD98" s="146">
        <v>31969</v>
      </c>
      <c r="BE98" s="146">
        <v>866743</v>
      </c>
      <c r="BF98" s="146">
        <v>0</v>
      </c>
      <c r="BG98" s="146">
        <v>0</v>
      </c>
      <c r="BH98" s="146">
        <v>0</v>
      </c>
      <c r="BI98" s="146">
        <v>866743</v>
      </c>
      <c r="BJ98" s="146">
        <v>1691356</v>
      </c>
      <c r="BK98" s="146">
        <v>-1000184</v>
      </c>
      <c r="BL98" s="146">
        <v>0</v>
      </c>
      <c r="BM98" s="146">
        <v>0</v>
      </c>
      <c r="BN98" s="146">
        <v>0</v>
      </c>
      <c r="BO98" s="146">
        <v>0</v>
      </c>
      <c r="BP98" s="146">
        <v>0</v>
      </c>
      <c r="BQ98" s="146">
        <v>0</v>
      </c>
      <c r="BR98" s="146">
        <v>-1000184</v>
      </c>
      <c r="BS98" s="146">
        <v>691172</v>
      </c>
      <c r="BT98" s="146">
        <v>252</v>
      </c>
      <c r="BU98" s="146">
        <v>0</v>
      </c>
      <c r="BV98" s="146">
        <v>0</v>
      </c>
      <c r="BW98" s="146">
        <v>578903</v>
      </c>
      <c r="BX98" s="146">
        <v>0</v>
      </c>
      <c r="BY98" s="146">
        <v>15434</v>
      </c>
      <c r="BZ98" s="146">
        <v>0</v>
      </c>
      <c r="CA98" s="146">
        <v>51901</v>
      </c>
      <c r="CB98" s="146">
        <v>0</v>
      </c>
      <c r="CC98" s="146">
        <v>0</v>
      </c>
      <c r="CD98" s="146">
        <v>646490</v>
      </c>
      <c r="CE98" s="146">
        <v>0</v>
      </c>
      <c r="CF98" s="146">
        <v>0</v>
      </c>
      <c r="CG98" s="146">
        <v>0</v>
      </c>
      <c r="CH98" s="146">
        <v>0</v>
      </c>
      <c r="CI98" s="146">
        <v>0</v>
      </c>
      <c r="CJ98" s="146">
        <v>21428</v>
      </c>
      <c r="CK98" s="146">
        <v>-3690</v>
      </c>
      <c r="CL98" s="146">
        <v>0</v>
      </c>
      <c r="CM98" s="146">
        <v>0</v>
      </c>
      <c r="CN98" s="146">
        <v>0</v>
      </c>
      <c r="CO98" s="146">
        <v>0</v>
      </c>
      <c r="CP98" s="146">
        <v>35290</v>
      </c>
      <c r="CQ98" s="146">
        <v>-6764</v>
      </c>
      <c r="CR98" s="146">
        <v>0</v>
      </c>
      <c r="CS98" s="146">
        <v>0</v>
      </c>
      <c r="CT98" s="146">
        <v>0</v>
      </c>
      <c r="CU98" s="146">
        <v>0</v>
      </c>
      <c r="CV98" s="146">
        <v>0</v>
      </c>
      <c r="CW98" s="146">
        <v>0</v>
      </c>
      <c r="CX98" s="146">
        <v>267239</v>
      </c>
      <c r="CY98" s="146">
        <v>0</v>
      </c>
      <c r="CZ98" s="146">
        <v>0</v>
      </c>
      <c r="DA98" s="146">
        <v>0</v>
      </c>
      <c r="DB98" s="146">
        <v>0</v>
      </c>
      <c r="DC98" s="146">
        <v>0</v>
      </c>
      <c r="DD98" s="146">
        <v>0</v>
      </c>
      <c r="DE98" s="146">
        <v>913729</v>
      </c>
      <c r="DF98" s="146">
        <v>430125</v>
      </c>
      <c r="DG98" s="146">
        <v>139082</v>
      </c>
      <c r="DH98" s="146">
        <v>52451</v>
      </c>
      <c r="DI98" s="146">
        <v>0</v>
      </c>
      <c r="DJ98" s="146">
        <v>0</v>
      </c>
      <c r="DK98" s="146">
        <v>0</v>
      </c>
      <c r="DL98" s="146">
        <v>0</v>
      </c>
      <c r="DM98" s="146">
        <v>385465</v>
      </c>
      <c r="DN98" s="146">
        <v>1007123</v>
      </c>
      <c r="DO98" s="146">
        <v>0</v>
      </c>
      <c r="DP98" s="146">
        <v>0</v>
      </c>
      <c r="DQ98" s="146">
        <v>0</v>
      </c>
      <c r="DR98" s="146">
        <v>-59516</v>
      </c>
      <c r="DS98" s="146">
        <v>0</v>
      </c>
      <c r="DT98" s="146">
        <v>-59516</v>
      </c>
      <c r="DU98" s="146">
        <v>956166</v>
      </c>
      <c r="DV98" s="146">
        <v>0</v>
      </c>
      <c r="DW98" s="146">
        <v>0</v>
      </c>
      <c r="DX98" s="146">
        <v>0</v>
      </c>
      <c r="DY98" s="146">
        <v>956166</v>
      </c>
      <c r="DZ98" s="146">
        <v>1903773</v>
      </c>
      <c r="EA98" s="146">
        <v>-758699</v>
      </c>
      <c r="EB98" s="146">
        <v>0</v>
      </c>
      <c r="EC98" s="146">
        <v>0</v>
      </c>
      <c r="ED98" s="146">
        <v>0</v>
      </c>
      <c r="EE98" s="146">
        <v>0</v>
      </c>
      <c r="EF98" s="146">
        <v>0</v>
      </c>
      <c r="EG98" s="146">
        <v>0</v>
      </c>
      <c r="EH98" s="146">
        <v>-758699</v>
      </c>
      <c r="EI98" s="146">
        <v>1145074</v>
      </c>
      <c r="EJ98" s="146">
        <v>-758699</v>
      </c>
      <c r="EK98" s="146">
        <v>3159917</v>
      </c>
      <c r="EL98" s="146">
        <v>0</v>
      </c>
      <c r="EM98" s="146">
        <v>0</v>
      </c>
      <c r="EN98" s="146">
        <v>0</v>
      </c>
      <c r="EO98" s="146">
        <v>0</v>
      </c>
      <c r="EP98" s="146">
        <v>0</v>
      </c>
      <c r="EQ98" s="146">
        <v>3049347</v>
      </c>
      <c r="ER98" s="146">
        <v>0</v>
      </c>
      <c r="ES98" s="146">
        <v>0</v>
      </c>
      <c r="ET98" s="146">
        <v>0</v>
      </c>
      <c r="EU98" s="146">
        <v>0</v>
      </c>
      <c r="EV98" s="146">
        <v>0</v>
      </c>
      <c r="EW98" s="146">
        <v>352055</v>
      </c>
      <c r="EX98" s="146">
        <v>0</v>
      </c>
      <c r="EY98" s="146">
        <v>-1000184</v>
      </c>
    </row>
    <row r="99" spans="1:155" ht="13.5" x14ac:dyDescent="0.25">
      <c r="A99" s="136" t="s">
        <v>315</v>
      </c>
      <c r="B99" s="141"/>
      <c r="C99" s="142">
        <v>45657</v>
      </c>
      <c r="D99" s="146">
        <v>689953</v>
      </c>
      <c r="E99" s="146">
        <v>1204415</v>
      </c>
      <c r="F99" s="146">
        <v>0</v>
      </c>
      <c r="G99" s="146">
        <v>190968</v>
      </c>
      <c r="H99" s="146">
        <v>106077</v>
      </c>
      <c r="I99" s="146">
        <v>-3478</v>
      </c>
      <c r="J99" s="146">
        <v>0</v>
      </c>
      <c r="K99" s="146">
        <v>16187</v>
      </c>
      <c r="L99" s="146">
        <v>6819</v>
      </c>
      <c r="M99" s="146">
        <v>289192</v>
      </c>
      <c r="N99" s="146">
        <v>2500133</v>
      </c>
      <c r="O99" s="146">
        <v>14381</v>
      </c>
      <c r="P99" s="146">
        <v>28621</v>
      </c>
      <c r="Q99" s="146">
        <v>-22501</v>
      </c>
      <c r="R99" s="146">
        <v>1796946</v>
      </c>
      <c r="S99" s="146">
        <v>-1411875</v>
      </c>
      <c r="T99" s="146">
        <v>0</v>
      </c>
      <c r="U99" s="146">
        <v>0</v>
      </c>
      <c r="V99" s="146">
        <v>1070351</v>
      </c>
      <c r="W99" s="146">
        <v>-947079</v>
      </c>
      <c r="X99" s="146">
        <v>0</v>
      </c>
      <c r="Y99" s="146">
        <v>0</v>
      </c>
      <c r="Z99" s="146">
        <v>0</v>
      </c>
      <c r="AA99" s="146">
        <v>0</v>
      </c>
      <c r="AB99" s="146">
        <v>0</v>
      </c>
      <c r="AC99" s="146">
        <v>0</v>
      </c>
      <c r="AD99" s="146">
        <v>0</v>
      </c>
      <c r="AE99" s="146">
        <v>0</v>
      </c>
      <c r="AF99" s="146">
        <v>0</v>
      </c>
      <c r="AG99" s="146">
        <v>0</v>
      </c>
      <c r="AH99" s="146">
        <v>528844</v>
      </c>
      <c r="AI99" s="146">
        <v>0</v>
      </c>
      <c r="AJ99" s="146">
        <v>0</v>
      </c>
      <c r="AK99" s="146">
        <v>0</v>
      </c>
      <c r="AL99" s="146">
        <v>0</v>
      </c>
      <c r="AM99" s="146">
        <v>0</v>
      </c>
      <c r="AN99" s="146">
        <v>0</v>
      </c>
      <c r="AO99" s="146">
        <v>3028977</v>
      </c>
      <c r="AP99" s="146">
        <v>71954</v>
      </c>
      <c r="AQ99" s="146">
        <v>10156</v>
      </c>
      <c r="AR99" s="146">
        <v>21152</v>
      </c>
      <c r="AS99" s="146">
        <v>0</v>
      </c>
      <c r="AT99" s="146">
        <v>0</v>
      </c>
      <c r="AU99" s="146">
        <v>0</v>
      </c>
      <c r="AV99" s="146">
        <v>0</v>
      </c>
      <c r="AW99" s="146">
        <v>835</v>
      </c>
      <c r="AX99" s="146">
        <v>104097</v>
      </c>
      <c r="AY99" s="146">
        <v>0</v>
      </c>
      <c r="AZ99" s="146">
        <v>0</v>
      </c>
      <c r="BA99" s="146">
        <v>0</v>
      </c>
      <c r="BB99" s="146">
        <v>0</v>
      </c>
      <c r="BC99" s="146">
        <v>0</v>
      </c>
      <c r="BD99" s="146">
        <v>0</v>
      </c>
      <c r="BE99" s="146">
        <v>0</v>
      </c>
      <c r="BF99" s="146">
        <v>0</v>
      </c>
      <c r="BG99" s="146">
        <v>0</v>
      </c>
      <c r="BH99" s="146">
        <v>0</v>
      </c>
      <c r="BI99" s="146">
        <v>0</v>
      </c>
      <c r="BJ99" s="146">
        <v>104097</v>
      </c>
      <c r="BK99" s="146">
        <v>2924880</v>
      </c>
      <c r="BL99" s="146">
        <v>0</v>
      </c>
      <c r="BM99" s="146">
        <v>0</v>
      </c>
      <c r="BN99" s="146">
        <v>0</v>
      </c>
      <c r="BO99" s="146">
        <v>0</v>
      </c>
      <c r="BP99" s="146">
        <v>0</v>
      </c>
      <c r="BQ99" s="146">
        <v>0</v>
      </c>
      <c r="BR99" s="146">
        <v>2924880</v>
      </c>
      <c r="BS99" s="146">
        <v>3028977</v>
      </c>
      <c r="BT99" s="146">
        <v>1007862</v>
      </c>
      <c r="BU99" s="146">
        <v>787812</v>
      </c>
      <c r="BV99" s="146">
        <v>0</v>
      </c>
      <c r="BW99" s="146">
        <v>175641</v>
      </c>
      <c r="BX99" s="146">
        <v>138410</v>
      </c>
      <c r="BY99" s="146">
        <v>-3478</v>
      </c>
      <c r="BZ99" s="146">
        <v>0</v>
      </c>
      <c r="CA99" s="146">
        <v>14026</v>
      </c>
      <c r="CB99" s="146">
        <v>1714</v>
      </c>
      <c r="CC99" s="146">
        <v>289192</v>
      </c>
      <c r="CD99" s="146">
        <v>2411179</v>
      </c>
      <c r="CE99" s="146">
        <v>14381</v>
      </c>
      <c r="CF99" s="146">
        <v>28621</v>
      </c>
      <c r="CG99" s="146">
        <v>-21308</v>
      </c>
      <c r="CH99" s="146">
        <v>1684153</v>
      </c>
      <c r="CI99" s="146">
        <v>-1350228</v>
      </c>
      <c r="CJ99" s="146">
        <v>0</v>
      </c>
      <c r="CK99" s="146">
        <v>0</v>
      </c>
      <c r="CL99" s="146">
        <v>1011757</v>
      </c>
      <c r="CM99" s="146">
        <v>-919807</v>
      </c>
      <c r="CN99" s="146">
        <v>0</v>
      </c>
      <c r="CO99" s="146">
        <v>0</v>
      </c>
      <c r="CP99" s="146">
        <v>0</v>
      </c>
      <c r="CQ99" s="146">
        <v>0</v>
      </c>
      <c r="CR99" s="146">
        <v>0</v>
      </c>
      <c r="CS99" s="146">
        <v>0</v>
      </c>
      <c r="CT99" s="146">
        <v>0</v>
      </c>
      <c r="CU99" s="146">
        <v>0</v>
      </c>
      <c r="CV99" s="146">
        <v>0</v>
      </c>
      <c r="CW99" s="146">
        <v>31295</v>
      </c>
      <c r="CX99" s="146">
        <v>478864</v>
      </c>
      <c r="CY99" s="146">
        <v>0</v>
      </c>
      <c r="CZ99" s="146">
        <v>0</v>
      </c>
      <c r="DA99" s="146">
        <v>0</v>
      </c>
      <c r="DB99" s="146">
        <v>0</v>
      </c>
      <c r="DC99" s="146">
        <v>37</v>
      </c>
      <c r="DD99" s="146">
        <v>37</v>
      </c>
      <c r="DE99" s="146">
        <v>2890080</v>
      </c>
      <c r="DF99" s="146">
        <v>113560</v>
      </c>
      <c r="DG99" s="146">
        <v>48339</v>
      </c>
      <c r="DH99" s="146">
        <v>18866</v>
      </c>
      <c r="DI99" s="146">
        <v>0</v>
      </c>
      <c r="DJ99" s="146">
        <v>0</v>
      </c>
      <c r="DK99" s="146">
        <v>0</v>
      </c>
      <c r="DL99" s="146">
        <v>0</v>
      </c>
      <c r="DM99" s="146">
        <v>1940</v>
      </c>
      <c r="DN99" s="146">
        <v>182705</v>
      </c>
      <c r="DO99" s="146">
        <v>0</v>
      </c>
      <c r="DP99" s="146">
        <v>0</v>
      </c>
      <c r="DQ99" s="146">
        <v>0</v>
      </c>
      <c r="DR99" s="146">
        <v>0</v>
      </c>
      <c r="DS99" s="146">
        <v>0</v>
      </c>
      <c r="DT99" s="146">
        <v>0</v>
      </c>
      <c r="DU99" s="146">
        <v>0</v>
      </c>
      <c r="DV99" s="146">
        <v>0</v>
      </c>
      <c r="DW99" s="146">
        <v>0</v>
      </c>
      <c r="DX99" s="146">
        <v>0</v>
      </c>
      <c r="DY99" s="146">
        <v>0</v>
      </c>
      <c r="DZ99" s="146">
        <v>182705</v>
      </c>
      <c r="EA99" s="146">
        <v>2707375</v>
      </c>
      <c r="EB99" s="146">
        <v>0</v>
      </c>
      <c r="EC99" s="146">
        <v>0</v>
      </c>
      <c r="ED99" s="146">
        <v>0</v>
      </c>
      <c r="EE99" s="146">
        <v>0</v>
      </c>
      <c r="EF99" s="146">
        <v>0</v>
      </c>
      <c r="EG99" s="146">
        <v>0</v>
      </c>
      <c r="EH99" s="146">
        <v>2707375</v>
      </c>
      <c r="EI99" s="146">
        <v>2890080</v>
      </c>
      <c r="EJ99" s="146">
        <v>2707375</v>
      </c>
      <c r="EK99" s="146">
        <v>3158576</v>
      </c>
      <c r="EL99" s="146">
        <v>0</v>
      </c>
      <c r="EM99" s="146">
        <v>0</v>
      </c>
      <c r="EN99" s="146">
        <v>0</v>
      </c>
      <c r="EO99" s="146">
        <v>0</v>
      </c>
      <c r="EP99" s="146">
        <v>0</v>
      </c>
      <c r="EQ99" s="146">
        <v>2941070</v>
      </c>
      <c r="ER99" s="146">
        <v>0</v>
      </c>
      <c r="ES99" s="146">
        <v>0</v>
      </c>
      <c r="ET99" s="146">
        <v>0</v>
      </c>
      <c r="EU99" s="146">
        <v>0</v>
      </c>
      <c r="EV99" s="146">
        <v>1</v>
      </c>
      <c r="EW99" s="146">
        <v>0</v>
      </c>
      <c r="EX99" s="146">
        <v>0</v>
      </c>
      <c r="EY99" s="146">
        <v>2924880</v>
      </c>
    </row>
    <row r="100" spans="1:155" ht="13.5" x14ac:dyDescent="0.25">
      <c r="A100" s="136" t="s">
        <v>316</v>
      </c>
      <c r="B100" s="136" t="s">
        <v>248</v>
      </c>
      <c r="C100" s="142">
        <v>45657</v>
      </c>
      <c r="D100" s="146">
        <v>1918</v>
      </c>
      <c r="E100" s="146">
        <v>0</v>
      </c>
      <c r="F100" s="146">
        <v>0</v>
      </c>
      <c r="G100" s="146">
        <v>720266</v>
      </c>
      <c r="H100" s="146">
        <v>0</v>
      </c>
      <c r="I100" s="146">
        <v>-158521</v>
      </c>
      <c r="J100" s="146">
        <v>17567</v>
      </c>
      <c r="K100" s="146">
        <v>7677</v>
      </c>
      <c r="L100" s="146">
        <v>1593</v>
      </c>
      <c r="M100" s="146">
        <v>0</v>
      </c>
      <c r="N100" s="146">
        <v>590500</v>
      </c>
      <c r="O100" s="146">
        <v>212902</v>
      </c>
      <c r="P100" s="146">
        <v>283757</v>
      </c>
      <c r="Q100" s="146">
        <v>-207359</v>
      </c>
      <c r="R100" s="146">
        <v>3876739</v>
      </c>
      <c r="S100" s="146">
        <v>-2218555</v>
      </c>
      <c r="T100" s="146">
        <v>0</v>
      </c>
      <c r="U100" s="146">
        <v>0</v>
      </c>
      <c r="V100" s="146">
        <v>0</v>
      </c>
      <c r="W100" s="146">
        <v>0</v>
      </c>
      <c r="X100" s="146">
        <v>0</v>
      </c>
      <c r="Y100" s="146">
        <v>0</v>
      </c>
      <c r="Z100" s="146">
        <v>1441653</v>
      </c>
      <c r="AA100" s="146">
        <v>-1197120</v>
      </c>
      <c r="AB100" s="146">
        <v>0</v>
      </c>
      <c r="AC100" s="146">
        <v>0</v>
      </c>
      <c r="AD100" s="146">
        <v>0</v>
      </c>
      <c r="AE100" s="146">
        <v>0</v>
      </c>
      <c r="AF100" s="146">
        <v>0</v>
      </c>
      <c r="AG100" s="146">
        <v>0</v>
      </c>
      <c r="AH100" s="146">
        <v>2192017</v>
      </c>
      <c r="AI100" s="146">
        <v>0</v>
      </c>
      <c r="AJ100" s="146">
        <v>0</v>
      </c>
      <c r="AK100" s="146">
        <v>0</v>
      </c>
      <c r="AL100" s="146">
        <v>0</v>
      </c>
      <c r="AM100" s="146">
        <v>439863</v>
      </c>
      <c r="AN100" s="146">
        <v>439863</v>
      </c>
      <c r="AO100" s="146">
        <v>3222380</v>
      </c>
      <c r="AP100" s="146">
        <v>61665</v>
      </c>
      <c r="AQ100" s="146">
        <v>136313</v>
      </c>
      <c r="AR100" s="146">
        <v>0</v>
      </c>
      <c r="AS100" s="146">
        <v>0</v>
      </c>
      <c r="AT100" s="146">
        <v>0</v>
      </c>
      <c r="AU100" s="146">
        <v>0</v>
      </c>
      <c r="AV100" s="146">
        <v>0</v>
      </c>
      <c r="AW100" s="146">
        <v>244368</v>
      </c>
      <c r="AX100" s="146">
        <v>442346</v>
      </c>
      <c r="AY100" s="146">
        <v>0</v>
      </c>
      <c r="AZ100" s="146">
        <v>0</v>
      </c>
      <c r="BA100" s="146">
        <v>0</v>
      </c>
      <c r="BB100" s="146">
        <v>0</v>
      </c>
      <c r="BC100" s="146">
        <v>0</v>
      </c>
      <c r="BD100" s="146">
        <v>0</v>
      </c>
      <c r="BE100" s="146">
        <v>0</v>
      </c>
      <c r="BF100" s="146">
        <v>0</v>
      </c>
      <c r="BG100" s="146">
        <v>0</v>
      </c>
      <c r="BH100" s="146">
        <v>0</v>
      </c>
      <c r="BI100" s="146">
        <v>0</v>
      </c>
      <c r="BJ100" s="146">
        <v>442346</v>
      </c>
      <c r="BK100" s="146">
        <v>2780034</v>
      </c>
      <c r="BL100" s="146">
        <v>0</v>
      </c>
      <c r="BM100" s="146">
        <v>0</v>
      </c>
      <c r="BN100" s="146">
        <v>0</v>
      </c>
      <c r="BO100" s="146">
        <v>0</v>
      </c>
      <c r="BP100" s="146">
        <v>0</v>
      </c>
      <c r="BQ100" s="146">
        <v>0</v>
      </c>
      <c r="BR100" s="146">
        <v>2780034</v>
      </c>
      <c r="BS100" s="146">
        <v>3222380</v>
      </c>
      <c r="BT100" s="146">
        <v>2279</v>
      </c>
      <c r="BU100" s="146">
        <v>0</v>
      </c>
      <c r="BV100" s="146">
        <v>0</v>
      </c>
      <c r="BW100" s="146">
        <v>552126</v>
      </c>
      <c r="BX100" s="146">
        <v>0</v>
      </c>
      <c r="BY100" s="146">
        <v>-66056</v>
      </c>
      <c r="BZ100" s="146">
        <v>17567</v>
      </c>
      <c r="CA100" s="146">
        <v>1285</v>
      </c>
      <c r="CB100" s="146">
        <v>2057</v>
      </c>
      <c r="CC100" s="146">
        <v>0</v>
      </c>
      <c r="CD100" s="146">
        <v>509258</v>
      </c>
      <c r="CE100" s="146">
        <v>212902</v>
      </c>
      <c r="CF100" s="146">
        <v>283757</v>
      </c>
      <c r="CG100" s="146">
        <v>-197169</v>
      </c>
      <c r="CH100" s="146">
        <v>3827537</v>
      </c>
      <c r="CI100" s="146">
        <v>-2069291</v>
      </c>
      <c r="CJ100" s="146">
        <v>0</v>
      </c>
      <c r="CK100" s="146">
        <v>0</v>
      </c>
      <c r="CL100" s="146">
        <v>0</v>
      </c>
      <c r="CM100" s="146">
        <v>0</v>
      </c>
      <c r="CN100" s="146">
        <v>0</v>
      </c>
      <c r="CO100" s="146">
        <v>0</v>
      </c>
      <c r="CP100" s="146">
        <v>1430808</v>
      </c>
      <c r="CQ100" s="146">
        <v>-1117724</v>
      </c>
      <c r="CR100" s="146">
        <v>0</v>
      </c>
      <c r="CS100" s="146">
        <v>0</v>
      </c>
      <c r="CT100" s="146">
        <v>0</v>
      </c>
      <c r="CU100" s="146">
        <v>0</v>
      </c>
      <c r="CV100" s="146">
        <v>0</v>
      </c>
      <c r="CW100" s="146">
        <v>0</v>
      </c>
      <c r="CX100" s="146">
        <v>2370820</v>
      </c>
      <c r="CY100" s="146">
        <v>0</v>
      </c>
      <c r="CZ100" s="146">
        <v>0</v>
      </c>
      <c r="DA100" s="146">
        <v>0</v>
      </c>
      <c r="DB100" s="146">
        <v>0</v>
      </c>
      <c r="DC100" s="146">
        <v>473862</v>
      </c>
      <c r="DD100" s="146">
        <v>473862</v>
      </c>
      <c r="DE100" s="146">
        <v>3353940</v>
      </c>
      <c r="DF100" s="146">
        <v>70875</v>
      </c>
      <c r="DG100" s="146">
        <v>111178</v>
      </c>
      <c r="DH100" s="146">
        <v>0</v>
      </c>
      <c r="DI100" s="146">
        <v>0</v>
      </c>
      <c r="DJ100" s="146">
        <v>0</v>
      </c>
      <c r="DK100" s="146">
        <v>0</v>
      </c>
      <c r="DL100" s="146">
        <v>0</v>
      </c>
      <c r="DM100" s="146">
        <v>233685</v>
      </c>
      <c r="DN100" s="146">
        <v>415738</v>
      </c>
      <c r="DO100" s="146">
        <v>0</v>
      </c>
      <c r="DP100" s="146">
        <v>0</v>
      </c>
      <c r="DQ100" s="146">
        <v>0</v>
      </c>
      <c r="DR100" s="146">
        <v>0</v>
      </c>
      <c r="DS100" s="146">
        <v>0</v>
      </c>
      <c r="DT100" s="146">
        <v>0</v>
      </c>
      <c r="DU100" s="146">
        <v>0</v>
      </c>
      <c r="DV100" s="146">
        <v>0</v>
      </c>
      <c r="DW100" s="146">
        <v>0</v>
      </c>
      <c r="DX100" s="146">
        <v>0</v>
      </c>
      <c r="DY100" s="146">
        <v>0</v>
      </c>
      <c r="DZ100" s="146">
        <v>415738</v>
      </c>
      <c r="EA100" s="146">
        <v>2938202</v>
      </c>
      <c r="EB100" s="146">
        <v>0</v>
      </c>
      <c r="EC100" s="146">
        <v>0</v>
      </c>
      <c r="ED100" s="146">
        <v>0</v>
      </c>
      <c r="EE100" s="146">
        <v>0</v>
      </c>
      <c r="EF100" s="146">
        <v>0</v>
      </c>
      <c r="EG100" s="146">
        <v>0</v>
      </c>
      <c r="EH100" s="146">
        <v>2938202</v>
      </c>
      <c r="EI100" s="146">
        <v>3353940</v>
      </c>
      <c r="EJ100" s="146">
        <v>2938202</v>
      </c>
      <c r="EK100" s="146">
        <v>6246410</v>
      </c>
      <c r="EL100" s="146">
        <v>0</v>
      </c>
      <c r="EM100" s="146">
        <v>0</v>
      </c>
      <c r="EN100" s="146">
        <v>2</v>
      </c>
      <c r="EO100" s="146">
        <v>0</v>
      </c>
      <c r="EP100" s="146">
        <v>0</v>
      </c>
      <c r="EQ100" s="146">
        <v>6404580</v>
      </c>
      <c r="ER100" s="146">
        <v>0</v>
      </c>
      <c r="ES100" s="146">
        <v>0</v>
      </c>
      <c r="ET100" s="146">
        <v>0</v>
      </c>
      <c r="EU100" s="146">
        <v>0</v>
      </c>
      <c r="EV100" s="146">
        <v>0</v>
      </c>
      <c r="EW100" s="146">
        <v>0</v>
      </c>
      <c r="EX100" s="146">
        <v>0</v>
      </c>
      <c r="EY100" s="146">
        <v>2780034</v>
      </c>
    </row>
    <row r="101" spans="1:155" ht="13.5" x14ac:dyDescent="0.25">
      <c r="A101" s="136" t="s">
        <v>317</v>
      </c>
      <c r="B101" s="136" t="s">
        <v>248</v>
      </c>
      <c r="C101" s="142">
        <v>45657</v>
      </c>
      <c r="D101" s="146">
        <v>3150</v>
      </c>
      <c r="E101" s="146">
        <v>0</v>
      </c>
      <c r="F101" s="146">
        <v>0</v>
      </c>
      <c r="G101" s="146">
        <v>788182</v>
      </c>
      <c r="H101" s="146">
        <v>0</v>
      </c>
      <c r="I101" s="146">
        <v>-341697</v>
      </c>
      <c r="J101" s="146">
        <v>11874</v>
      </c>
      <c r="K101" s="146">
        <v>2466</v>
      </c>
      <c r="L101" s="146">
        <v>9201</v>
      </c>
      <c r="M101" s="146">
        <v>0</v>
      </c>
      <c r="N101" s="146">
        <v>473176</v>
      </c>
      <c r="O101" s="146">
        <v>143906</v>
      </c>
      <c r="P101" s="146">
        <v>78100</v>
      </c>
      <c r="Q101" s="146">
        <v>-74882</v>
      </c>
      <c r="R101" s="146">
        <v>2142596</v>
      </c>
      <c r="S101" s="146">
        <v>-1974238</v>
      </c>
      <c r="T101" s="146">
        <v>0</v>
      </c>
      <c r="U101" s="146">
        <v>0</v>
      </c>
      <c r="V101" s="146">
        <v>0</v>
      </c>
      <c r="W101" s="146">
        <v>0</v>
      </c>
      <c r="X101" s="146">
        <v>140493</v>
      </c>
      <c r="Y101" s="146">
        <v>-115855</v>
      </c>
      <c r="Z101" s="146">
        <v>825390</v>
      </c>
      <c r="AA101" s="146">
        <v>-655065</v>
      </c>
      <c r="AB101" s="146">
        <v>0</v>
      </c>
      <c r="AC101" s="146">
        <v>0</v>
      </c>
      <c r="AD101" s="146">
        <v>0</v>
      </c>
      <c r="AE101" s="146">
        <v>0</v>
      </c>
      <c r="AF101" s="146">
        <v>0</v>
      </c>
      <c r="AG101" s="146">
        <v>0</v>
      </c>
      <c r="AH101" s="146">
        <v>510445</v>
      </c>
      <c r="AI101" s="146">
        <v>0</v>
      </c>
      <c r="AJ101" s="146">
        <v>0</v>
      </c>
      <c r="AK101" s="146">
        <v>0</v>
      </c>
      <c r="AL101" s="146">
        <v>0</v>
      </c>
      <c r="AM101" s="146">
        <v>-4445590</v>
      </c>
      <c r="AN101" s="146">
        <v>-4445590</v>
      </c>
      <c r="AO101" s="146">
        <v>-3461969</v>
      </c>
      <c r="AP101" s="146">
        <v>36890</v>
      </c>
      <c r="AQ101" s="146">
        <v>85341</v>
      </c>
      <c r="AR101" s="146">
        <v>0</v>
      </c>
      <c r="AS101" s="146">
        <v>0</v>
      </c>
      <c r="AT101" s="146">
        <v>4830</v>
      </c>
      <c r="AU101" s="146">
        <v>0</v>
      </c>
      <c r="AV101" s="146">
        <v>0</v>
      </c>
      <c r="AW101" s="146">
        <v>275653</v>
      </c>
      <c r="AX101" s="146">
        <v>402714</v>
      </c>
      <c r="AY101" s="146">
        <v>0</v>
      </c>
      <c r="AZ101" s="146">
        <v>0</v>
      </c>
      <c r="BA101" s="146">
        <v>0</v>
      </c>
      <c r="BB101" s="146">
        <v>0</v>
      </c>
      <c r="BC101" s="146">
        <v>0</v>
      </c>
      <c r="BD101" s="146">
        <v>0</v>
      </c>
      <c r="BE101" s="146">
        <v>0</v>
      </c>
      <c r="BF101" s="146">
        <v>0</v>
      </c>
      <c r="BG101" s="146">
        <v>0</v>
      </c>
      <c r="BH101" s="146">
        <v>0</v>
      </c>
      <c r="BI101" s="146">
        <v>0</v>
      </c>
      <c r="BJ101" s="146">
        <v>402714</v>
      </c>
      <c r="BK101" s="146">
        <v>-3864683</v>
      </c>
      <c r="BL101" s="146">
        <v>0</v>
      </c>
      <c r="BM101" s="146">
        <v>0</v>
      </c>
      <c r="BN101" s="146">
        <v>0</v>
      </c>
      <c r="BO101" s="146">
        <v>0</v>
      </c>
      <c r="BP101" s="146">
        <v>0</v>
      </c>
      <c r="BQ101" s="146">
        <v>0</v>
      </c>
      <c r="BR101" s="146">
        <v>-3864683</v>
      </c>
      <c r="BS101" s="146">
        <v>-3461969</v>
      </c>
      <c r="BT101" s="146">
        <v>1600</v>
      </c>
      <c r="BU101" s="146">
        <v>0</v>
      </c>
      <c r="BV101" s="146">
        <v>0</v>
      </c>
      <c r="BW101" s="146">
        <v>793180</v>
      </c>
      <c r="BX101" s="146">
        <v>0</v>
      </c>
      <c r="BY101" s="146">
        <v>-220726</v>
      </c>
      <c r="BZ101" s="146">
        <v>11874</v>
      </c>
      <c r="CA101" s="146">
        <v>1917</v>
      </c>
      <c r="CB101" s="146">
        <v>9201</v>
      </c>
      <c r="CC101" s="146">
        <v>0</v>
      </c>
      <c r="CD101" s="146">
        <v>597046</v>
      </c>
      <c r="CE101" s="146">
        <v>143906</v>
      </c>
      <c r="CF101" s="146">
        <v>78100</v>
      </c>
      <c r="CG101" s="146">
        <v>-73285</v>
      </c>
      <c r="CH101" s="146">
        <v>2111911</v>
      </c>
      <c r="CI101" s="146">
        <v>-1939470</v>
      </c>
      <c r="CJ101" s="146">
        <v>0</v>
      </c>
      <c r="CK101" s="146">
        <v>0</v>
      </c>
      <c r="CL101" s="146">
        <v>0</v>
      </c>
      <c r="CM101" s="146">
        <v>0</v>
      </c>
      <c r="CN101" s="146">
        <v>140493</v>
      </c>
      <c r="CO101" s="146">
        <v>-96246</v>
      </c>
      <c r="CP101" s="146">
        <v>809413</v>
      </c>
      <c r="CQ101" s="146">
        <v>-624109</v>
      </c>
      <c r="CR101" s="146">
        <v>0</v>
      </c>
      <c r="CS101" s="146">
        <v>0</v>
      </c>
      <c r="CT101" s="146">
        <v>0</v>
      </c>
      <c r="CU101" s="146">
        <v>0</v>
      </c>
      <c r="CV101" s="146">
        <v>0</v>
      </c>
      <c r="CW101" s="146">
        <v>0</v>
      </c>
      <c r="CX101" s="146">
        <v>550713</v>
      </c>
      <c r="CY101" s="146">
        <v>0</v>
      </c>
      <c r="CZ101" s="146">
        <v>0</v>
      </c>
      <c r="DA101" s="146">
        <v>0</v>
      </c>
      <c r="DB101" s="146">
        <v>-140578</v>
      </c>
      <c r="DC101" s="146">
        <v>-4155705</v>
      </c>
      <c r="DD101" s="146">
        <v>-4296283</v>
      </c>
      <c r="DE101" s="146">
        <v>-3148524</v>
      </c>
      <c r="DF101" s="146">
        <v>17792</v>
      </c>
      <c r="DG101" s="146">
        <v>59302</v>
      </c>
      <c r="DH101" s="146">
        <v>0</v>
      </c>
      <c r="DI101" s="146">
        <v>0</v>
      </c>
      <c r="DJ101" s="146">
        <v>4830</v>
      </c>
      <c r="DK101" s="146">
        <v>0</v>
      </c>
      <c r="DL101" s="146">
        <v>0</v>
      </c>
      <c r="DM101" s="146">
        <v>271544</v>
      </c>
      <c r="DN101" s="146">
        <v>353468</v>
      </c>
      <c r="DO101" s="146">
        <v>0</v>
      </c>
      <c r="DP101" s="146">
        <v>0</v>
      </c>
      <c r="DQ101" s="146">
        <v>0</v>
      </c>
      <c r="DR101" s="146">
        <v>0</v>
      </c>
      <c r="DS101" s="146">
        <v>0</v>
      </c>
      <c r="DT101" s="146">
        <v>0</v>
      </c>
      <c r="DU101" s="146">
        <v>0</v>
      </c>
      <c r="DV101" s="146">
        <v>0</v>
      </c>
      <c r="DW101" s="146">
        <v>0</v>
      </c>
      <c r="DX101" s="146">
        <v>0</v>
      </c>
      <c r="DY101" s="146">
        <v>0</v>
      </c>
      <c r="DZ101" s="146">
        <v>353468</v>
      </c>
      <c r="EA101" s="146">
        <v>-3501992</v>
      </c>
      <c r="EB101" s="146">
        <v>0</v>
      </c>
      <c r="EC101" s="146">
        <v>0</v>
      </c>
      <c r="ED101" s="146">
        <v>0</v>
      </c>
      <c r="EE101" s="146">
        <v>0</v>
      </c>
      <c r="EF101" s="146">
        <v>0</v>
      </c>
      <c r="EG101" s="146">
        <v>0</v>
      </c>
      <c r="EH101" s="146">
        <v>-3501992</v>
      </c>
      <c r="EI101" s="146">
        <v>-3148524</v>
      </c>
      <c r="EJ101" s="146">
        <v>-3501992</v>
      </c>
      <c r="EK101" s="146">
        <v>3460652</v>
      </c>
      <c r="EL101" s="146">
        <v>0</v>
      </c>
      <c r="EM101" s="146">
        <v>0</v>
      </c>
      <c r="EN101" s="146">
        <v>3</v>
      </c>
      <c r="EO101" s="146">
        <v>0</v>
      </c>
      <c r="EP101" s="146">
        <v>0</v>
      </c>
      <c r="EQ101" s="146">
        <v>3823346</v>
      </c>
      <c r="ER101" s="146">
        <v>0</v>
      </c>
      <c r="ES101" s="146">
        <v>0</v>
      </c>
      <c r="ET101" s="146">
        <v>0</v>
      </c>
      <c r="EU101" s="146">
        <v>0</v>
      </c>
      <c r="EV101" s="146">
        <v>0</v>
      </c>
      <c r="EW101" s="146">
        <v>0</v>
      </c>
      <c r="EX101" s="146">
        <v>0</v>
      </c>
      <c r="EY101" s="146">
        <v>-3864683</v>
      </c>
    </row>
    <row r="102" spans="1:155" ht="13.5" x14ac:dyDescent="0.25">
      <c r="A102" s="136" t="s">
        <v>318</v>
      </c>
      <c r="B102" s="136" t="s">
        <v>319</v>
      </c>
      <c r="C102" s="142">
        <v>45657</v>
      </c>
      <c r="D102" s="146">
        <v>19337</v>
      </c>
      <c r="E102" s="146">
        <v>0</v>
      </c>
      <c r="F102" s="146">
        <v>0</v>
      </c>
      <c r="G102" s="146">
        <v>1086950</v>
      </c>
      <c r="H102" s="146">
        <v>0</v>
      </c>
      <c r="I102" s="146">
        <v>-79850</v>
      </c>
      <c r="J102" s="146">
        <v>0</v>
      </c>
      <c r="K102" s="146">
        <v>50319</v>
      </c>
      <c r="L102" s="146">
        <v>0</v>
      </c>
      <c r="M102" s="146">
        <v>0</v>
      </c>
      <c r="N102" s="146">
        <v>1076756</v>
      </c>
      <c r="O102" s="146">
        <v>0</v>
      </c>
      <c r="P102" s="146">
        <v>0</v>
      </c>
      <c r="Q102" s="146">
        <v>0</v>
      </c>
      <c r="R102" s="146">
        <v>0</v>
      </c>
      <c r="S102" s="146">
        <v>0</v>
      </c>
      <c r="T102" s="146">
        <v>56723</v>
      </c>
      <c r="U102" s="146">
        <v>-1862</v>
      </c>
      <c r="V102" s="146">
        <v>52115</v>
      </c>
      <c r="W102" s="146">
        <v>-7012</v>
      </c>
      <c r="X102" s="146">
        <v>0</v>
      </c>
      <c r="Y102" s="146">
        <v>0</v>
      </c>
      <c r="Z102" s="146">
        <v>16285</v>
      </c>
      <c r="AA102" s="146">
        <v>-3517</v>
      </c>
      <c r="AB102" s="146">
        <v>0</v>
      </c>
      <c r="AC102" s="146">
        <v>0</v>
      </c>
      <c r="AD102" s="146">
        <v>0</v>
      </c>
      <c r="AE102" s="146">
        <v>0</v>
      </c>
      <c r="AF102" s="146">
        <v>0</v>
      </c>
      <c r="AG102" s="146">
        <v>0</v>
      </c>
      <c r="AH102" s="146">
        <v>112732</v>
      </c>
      <c r="AI102" s="146">
        <v>0</v>
      </c>
      <c r="AJ102" s="146">
        <v>0</v>
      </c>
      <c r="AK102" s="146">
        <v>0</v>
      </c>
      <c r="AL102" s="146">
        <v>0</v>
      </c>
      <c r="AM102" s="146">
        <v>22080</v>
      </c>
      <c r="AN102" s="146">
        <v>22080</v>
      </c>
      <c r="AO102" s="146">
        <v>1211568</v>
      </c>
      <c r="AP102" s="146">
        <v>458958</v>
      </c>
      <c r="AQ102" s="146">
        <v>228393</v>
      </c>
      <c r="AR102" s="146">
        <v>0</v>
      </c>
      <c r="AS102" s="146">
        <v>0</v>
      </c>
      <c r="AT102" s="146">
        <v>0</v>
      </c>
      <c r="AU102" s="146">
        <v>0</v>
      </c>
      <c r="AV102" s="146">
        <v>0</v>
      </c>
      <c r="AW102" s="146">
        <v>148782</v>
      </c>
      <c r="AX102" s="146">
        <v>836133</v>
      </c>
      <c r="AY102" s="146">
        <v>0</v>
      </c>
      <c r="AZ102" s="146">
        <v>425047</v>
      </c>
      <c r="BA102" s="146">
        <v>0</v>
      </c>
      <c r="BB102" s="146">
        <v>0</v>
      </c>
      <c r="BC102" s="146">
        <v>0</v>
      </c>
      <c r="BD102" s="146">
        <v>425047</v>
      </c>
      <c r="BE102" s="146">
        <v>176393</v>
      </c>
      <c r="BF102" s="146">
        <v>0</v>
      </c>
      <c r="BG102" s="146">
        <v>0</v>
      </c>
      <c r="BH102" s="146">
        <v>0</v>
      </c>
      <c r="BI102" s="146">
        <v>176393</v>
      </c>
      <c r="BJ102" s="146">
        <v>1437573</v>
      </c>
      <c r="BK102" s="146">
        <v>-226005</v>
      </c>
      <c r="BL102" s="146">
        <v>0</v>
      </c>
      <c r="BM102" s="146">
        <v>0</v>
      </c>
      <c r="BN102" s="146">
        <v>0</v>
      </c>
      <c r="BO102" s="146">
        <v>0</v>
      </c>
      <c r="BP102" s="146">
        <v>0</v>
      </c>
      <c r="BQ102" s="146">
        <v>0</v>
      </c>
      <c r="BR102" s="146">
        <v>-226005</v>
      </c>
      <c r="BS102" s="146">
        <v>1211568</v>
      </c>
      <c r="BT102" s="146">
        <v>-59691</v>
      </c>
      <c r="BU102" s="146">
        <v>0</v>
      </c>
      <c r="BV102" s="146">
        <v>0</v>
      </c>
      <c r="BW102" s="146">
        <v>2208255</v>
      </c>
      <c r="BX102" s="146">
        <v>0</v>
      </c>
      <c r="BY102" s="146">
        <v>-26314</v>
      </c>
      <c r="BZ102" s="146">
        <v>0</v>
      </c>
      <c r="CA102" s="146">
        <v>91703</v>
      </c>
      <c r="CB102" s="146">
        <v>0</v>
      </c>
      <c r="CC102" s="146">
        <v>0</v>
      </c>
      <c r="CD102" s="146">
        <v>2213953</v>
      </c>
      <c r="CE102" s="146">
        <v>0</v>
      </c>
      <c r="CF102" s="146">
        <v>0</v>
      </c>
      <c r="CG102" s="146">
        <v>0</v>
      </c>
      <c r="CH102" s="146">
        <v>0</v>
      </c>
      <c r="CI102" s="146">
        <v>0</v>
      </c>
      <c r="CJ102" s="146">
        <v>6204</v>
      </c>
      <c r="CK102" s="146">
        <v>0</v>
      </c>
      <c r="CL102" s="146">
        <v>38629</v>
      </c>
      <c r="CM102" s="146">
        <v>-385</v>
      </c>
      <c r="CN102" s="146">
        <v>0</v>
      </c>
      <c r="CO102" s="146">
        <v>0</v>
      </c>
      <c r="CP102" s="146">
        <v>13440</v>
      </c>
      <c r="CQ102" s="146">
        <v>-448</v>
      </c>
      <c r="CR102" s="146">
        <v>0</v>
      </c>
      <c r="CS102" s="146">
        <v>0</v>
      </c>
      <c r="CT102" s="146">
        <v>0</v>
      </c>
      <c r="CU102" s="146">
        <v>0</v>
      </c>
      <c r="CV102" s="146">
        <v>0</v>
      </c>
      <c r="CW102" s="146">
        <v>0</v>
      </c>
      <c r="CX102" s="146">
        <v>57440</v>
      </c>
      <c r="CY102" s="146">
        <v>0</v>
      </c>
      <c r="CZ102" s="146">
        <v>0</v>
      </c>
      <c r="DA102" s="146">
        <v>0</v>
      </c>
      <c r="DB102" s="146">
        <v>0</v>
      </c>
      <c r="DC102" s="146">
        <v>0</v>
      </c>
      <c r="DD102" s="146">
        <v>0</v>
      </c>
      <c r="DE102" s="146">
        <v>2271393</v>
      </c>
      <c r="DF102" s="146">
        <v>593697</v>
      </c>
      <c r="DG102" s="146">
        <v>190246</v>
      </c>
      <c r="DH102" s="146">
        <v>0</v>
      </c>
      <c r="DI102" s="146">
        <v>0</v>
      </c>
      <c r="DJ102" s="146">
        <v>0</v>
      </c>
      <c r="DK102" s="146">
        <v>0</v>
      </c>
      <c r="DL102" s="146">
        <v>0</v>
      </c>
      <c r="DM102" s="146">
        <v>143402</v>
      </c>
      <c r="DN102" s="146">
        <v>927345</v>
      </c>
      <c r="DO102" s="146">
        <v>0</v>
      </c>
      <c r="DP102" s="146">
        <v>0</v>
      </c>
      <c r="DQ102" s="146">
        <v>0</v>
      </c>
      <c r="DR102" s="146">
        <v>0</v>
      </c>
      <c r="DS102" s="146">
        <v>0</v>
      </c>
      <c r="DT102" s="146">
        <v>0</v>
      </c>
      <c r="DU102" s="146">
        <v>1310291</v>
      </c>
      <c r="DV102" s="146">
        <v>0</v>
      </c>
      <c r="DW102" s="146">
        <v>0</v>
      </c>
      <c r="DX102" s="146">
        <v>0</v>
      </c>
      <c r="DY102" s="146">
        <v>1310291</v>
      </c>
      <c r="DZ102" s="146">
        <v>2237636</v>
      </c>
      <c r="EA102" s="146">
        <v>33753</v>
      </c>
      <c r="EB102" s="146">
        <v>0</v>
      </c>
      <c r="EC102" s="146">
        <v>0</v>
      </c>
      <c r="ED102" s="146">
        <v>0</v>
      </c>
      <c r="EE102" s="146">
        <v>0</v>
      </c>
      <c r="EF102" s="146">
        <v>0</v>
      </c>
      <c r="EG102" s="146">
        <v>0</v>
      </c>
      <c r="EH102" s="146">
        <v>33753</v>
      </c>
      <c r="EI102" s="146">
        <v>2271389</v>
      </c>
      <c r="EJ102" s="146">
        <v>33753</v>
      </c>
      <c r="EK102" s="146">
        <v>5839217</v>
      </c>
      <c r="EL102" s="146">
        <v>0</v>
      </c>
      <c r="EM102" s="146">
        <v>0</v>
      </c>
      <c r="EN102" s="146">
        <v>0</v>
      </c>
      <c r="EO102" s="146">
        <v>0</v>
      </c>
      <c r="EP102" s="146">
        <v>0</v>
      </c>
      <c r="EQ102" s="146">
        <v>6023974</v>
      </c>
      <c r="ER102" s="146">
        <v>0</v>
      </c>
      <c r="ES102" s="146">
        <v>0</v>
      </c>
      <c r="ET102" s="146">
        <v>0</v>
      </c>
      <c r="EU102" s="146">
        <v>0</v>
      </c>
      <c r="EV102" s="146">
        <v>75000</v>
      </c>
      <c r="EW102" s="146">
        <v>1</v>
      </c>
      <c r="EX102" s="146">
        <v>0</v>
      </c>
      <c r="EY102" s="146">
        <v>-226005</v>
      </c>
    </row>
    <row r="103" spans="1:155" ht="13.5" x14ac:dyDescent="0.25">
      <c r="A103" s="136" t="s">
        <v>320</v>
      </c>
      <c r="B103" s="141"/>
      <c r="C103" s="142">
        <v>45535</v>
      </c>
      <c r="D103" s="146">
        <v>382007</v>
      </c>
      <c r="E103" s="146">
        <v>351993</v>
      </c>
      <c r="F103" s="146">
        <v>-215012</v>
      </c>
      <c r="G103" s="146">
        <v>1773868</v>
      </c>
      <c r="H103" s="146">
        <v>869</v>
      </c>
      <c r="I103" s="146">
        <v>-204615</v>
      </c>
      <c r="J103" s="146">
        <v>21281</v>
      </c>
      <c r="K103" s="146">
        <v>54363</v>
      </c>
      <c r="L103" s="146">
        <v>178</v>
      </c>
      <c r="M103" s="146">
        <v>0</v>
      </c>
      <c r="N103" s="146">
        <v>2164932</v>
      </c>
      <c r="O103" s="146">
        <v>826002</v>
      </c>
      <c r="P103" s="146">
        <v>63099</v>
      </c>
      <c r="Q103" s="146">
        <v>-17836</v>
      </c>
      <c r="R103" s="146">
        <v>37494369</v>
      </c>
      <c r="S103" s="146">
        <v>-22165126</v>
      </c>
      <c r="T103" s="146">
        <v>0</v>
      </c>
      <c r="U103" s="146">
        <v>0</v>
      </c>
      <c r="V103" s="146">
        <v>4768376</v>
      </c>
      <c r="W103" s="146">
        <v>-3317240</v>
      </c>
      <c r="X103" s="146">
        <v>105763</v>
      </c>
      <c r="Y103" s="146">
        <v>-105763</v>
      </c>
      <c r="Z103" s="146">
        <v>0</v>
      </c>
      <c r="AA103" s="146">
        <v>0</v>
      </c>
      <c r="AB103" s="146">
        <v>0</v>
      </c>
      <c r="AC103" s="146">
        <v>0</v>
      </c>
      <c r="AD103" s="146">
        <v>0</v>
      </c>
      <c r="AE103" s="146"/>
      <c r="AF103" s="146"/>
      <c r="AG103" s="146">
        <v>605812</v>
      </c>
      <c r="AH103" s="146">
        <v>18367</v>
      </c>
      <c r="AI103" s="146">
        <v>18275823</v>
      </c>
      <c r="AJ103" s="146">
        <v>0</v>
      </c>
      <c r="AK103" s="146">
        <v>0</v>
      </c>
      <c r="AL103" s="146">
        <v>0</v>
      </c>
      <c r="AM103" s="146">
        <v>43336</v>
      </c>
      <c r="AN103" s="146">
        <v>43336</v>
      </c>
      <c r="AO103" s="146">
        <v>20484091</v>
      </c>
      <c r="AP103" s="146">
        <v>1020817</v>
      </c>
      <c r="AQ103" s="146">
        <v>231146</v>
      </c>
      <c r="AR103" s="146">
        <v>123637</v>
      </c>
      <c r="AS103" s="146">
        <v>0</v>
      </c>
      <c r="AT103" s="146">
        <v>5073698</v>
      </c>
      <c r="AU103" s="146">
        <v>0</v>
      </c>
      <c r="AV103" s="146">
        <v>0</v>
      </c>
      <c r="AW103" s="146">
        <v>603143</v>
      </c>
      <c r="AX103" s="146">
        <v>7052441</v>
      </c>
      <c r="AY103" s="146">
        <v>2814912</v>
      </c>
      <c r="AZ103" s="146">
        <v>9615</v>
      </c>
      <c r="BA103" s="146">
        <v>0</v>
      </c>
      <c r="BB103" s="146">
        <v>8847895</v>
      </c>
      <c r="BC103" s="146">
        <v>0</v>
      </c>
      <c r="BD103" s="146">
        <v>11672422</v>
      </c>
      <c r="BE103" s="146">
        <v>0</v>
      </c>
      <c r="BF103" s="146">
        <v>0</v>
      </c>
      <c r="BG103" s="146">
        <v>0</v>
      </c>
      <c r="BH103" s="146">
        <v>0</v>
      </c>
      <c r="BI103" s="146">
        <v>0</v>
      </c>
      <c r="BJ103" s="146">
        <v>18724863</v>
      </c>
      <c r="BK103" s="146">
        <v>1759227</v>
      </c>
      <c r="BL103" s="146">
        <v>0</v>
      </c>
      <c r="BM103" s="146">
        <v>0</v>
      </c>
      <c r="BN103" s="146">
        <v>0</v>
      </c>
      <c r="BO103" s="146">
        <v>0</v>
      </c>
      <c r="BP103" s="146">
        <v>0</v>
      </c>
      <c r="BQ103" s="146">
        <v>0</v>
      </c>
      <c r="BR103" s="146">
        <v>1759227</v>
      </c>
      <c r="BS103" s="146">
        <v>20484090</v>
      </c>
      <c r="BT103" s="146">
        <v>1140646</v>
      </c>
      <c r="BU103" s="146">
        <v>135734</v>
      </c>
      <c r="BV103" s="146">
        <v>-107565</v>
      </c>
      <c r="BW103" s="146">
        <v>1300487</v>
      </c>
      <c r="BX103" s="146">
        <v>22141</v>
      </c>
      <c r="BY103" s="146">
        <v>-205110</v>
      </c>
      <c r="BZ103" s="146">
        <v>22289</v>
      </c>
      <c r="CA103" s="146">
        <v>54658</v>
      </c>
      <c r="CB103" s="146">
        <v>21</v>
      </c>
      <c r="CC103" s="146">
        <v>0</v>
      </c>
      <c r="CD103" s="146">
        <v>2363301</v>
      </c>
      <c r="CE103" s="146">
        <v>808722</v>
      </c>
      <c r="CF103" s="146">
        <v>58174</v>
      </c>
      <c r="CG103" s="146">
        <v>-11861</v>
      </c>
      <c r="CH103" s="146">
        <v>36138162</v>
      </c>
      <c r="CI103" s="146">
        <v>-20527473</v>
      </c>
      <c r="CJ103" s="146">
        <v>0</v>
      </c>
      <c r="CK103" s="146">
        <v>0</v>
      </c>
      <c r="CL103" s="146">
        <v>4719093</v>
      </c>
      <c r="CM103" s="146">
        <v>-3017996</v>
      </c>
      <c r="CN103" s="146">
        <v>105763</v>
      </c>
      <c r="CO103" s="146">
        <v>-105763</v>
      </c>
      <c r="CP103" s="146">
        <v>0</v>
      </c>
      <c r="CQ103" s="146">
        <v>0</v>
      </c>
      <c r="CR103" s="146">
        <v>0</v>
      </c>
      <c r="CS103" s="146">
        <v>0</v>
      </c>
      <c r="CT103" s="146">
        <v>0</v>
      </c>
      <c r="CU103" s="146"/>
      <c r="CV103" s="146"/>
      <c r="CW103" s="146">
        <v>1773884</v>
      </c>
      <c r="CX103" s="146">
        <v>0</v>
      </c>
      <c r="CY103" s="146">
        <v>19940705</v>
      </c>
      <c r="CZ103" s="146">
        <v>0</v>
      </c>
      <c r="DA103" s="146">
        <v>0</v>
      </c>
      <c r="DB103" s="146">
        <v>0</v>
      </c>
      <c r="DC103" s="146">
        <v>170160</v>
      </c>
      <c r="DD103" s="146">
        <v>170160</v>
      </c>
      <c r="DE103" s="146">
        <v>22474166</v>
      </c>
      <c r="DF103" s="146">
        <v>1059378</v>
      </c>
      <c r="DG103" s="146">
        <v>405272</v>
      </c>
      <c r="DH103" s="146">
        <v>102605</v>
      </c>
      <c r="DI103" s="146">
        <v>307300</v>
      </c>
      <c r="DJ103" s="146">
        <v>5486489</v>
      </c>
      <c r="DK103" s="146">
        <v>0</v>
      </c>
      <c r="DL103" s="146">
        <v>0</v>
      </c>
      <c r="DM103" s="146">
        <v>411759</v>
      </c>
      <c r="DN103" s="146">
        <v>7772803</v>
      </c>
      <c r="DO103" s="146">
        <v>1300000</v>
      </c>
      <c r="DP103" s="146">
        <v>1448300</v>
      </c>
      <c r="DQ103" s="146">
        <v>0</v>
      </c>
      <c r="DR103" s="146">
        <v>10058045</v>
      </c>
      <c r="DS103" s="146">
        <v>0</v>
      </c>
      <c r="DT103" s="146">
        <v>12806345</v>
      </c>
      <c r="DU103" s="146">
        <v>0</v>
      </c>
      <c r="DV103" s="146">
        <v>0</v>
      </c>
      <c r="DW103" s="146">
        <v>0</v>
      </c>
      <c r="DX103" s="146">
        <v>0</v>
      </c>
      <c r="DY103" s="146">
        <v>0</v>
      </c>
      <c r="DZ103" s="146">
        <v>20579148</v>
      </c>
      <c r="EA103" s="146">
        <v>1895016</v>
      </c>
      <c r="EB103" s="146">
        <v>0</v>
      </c>
      <c r="EC103" s="146">
        <v>0</v>
      </c>
      <c r="ED103" s="146">
        <v>0</v>
      </c>
      <c r="EE103" s="146">
        <v>0</v>
      </c>
      <c r="EF103" s="146">
        <v>0</v>
      </c>
      <c r="EG103" s="146">
        <v>0</v>
      </c>
      <c r="EH103" s="146">
        <v>1895016</v>
      </c>
      <c r="EI103" s="146">
        <v>22474164</v>
      </c>
      <c r="EJ103" s="146">
        <v>1895016</v>
      </c>
      <c r="EK103" s="146">
        <v>13676929</v>
      </c>
      <c r="EL103" s="146">
        <v>0</v>
      </c>
      <c r="EM103" s="146">
        <v>0</v>
      </c>
      <c r="EN103" s="146">
        <v>0</v>
      </c>
      <c r="EO103" s="146">
        <v>0</v>
      </c>
      <c r="EP103" s="146">
        <v>0</v>
      </c>
      <c r="EQ103" s="146">
        <v>13812718</v>
      </c>
      <c r="ER103" s="146">
        <v>0</v>
      </c>
      <c r="ES103" s="146">
        <v>0</v>
      </c>
      <c r="ET103" s="146">
        <v>0</v>
      </c>
      <c r="EU103" s="146">
        <v>0</v>
      </c>
      <c r="EV103" s="146">
        <v>0</v>
      </c>
      <c r="EW103" s="146">
        <v>0</v>
      </c>
      <c r="EX103" s="146">
        <v>0</v>
      </c>
      <c r="EY103" s="146">
        <v>1759227</v>
      </c>
    </row>
    <row r="104" spans="1:155" ht="13.5" x14ac:dyDescent="0.25">
      <c r="A104" s="136" t="s">
        <v>321</v>
      </c>
      <c r="B104" s="136" t="s">
        <v>322</v>
      </c>
      <c r="C104" s="142">
        <v>45535</v>
      </c>
      <c r="D104" s="146">
        <v>270579</v>
      </c>
      <c r="E104" s="146">
        <v>0</v>
      </c>
      <c r="F104" s="146">
        <v>317676</v>
      </c>
      <c r="G104" s="146">
        <v>353312</v>
      </c>
      <c r="H104" s="146">
        <v>0</v>
      </c>
      <c r="I104" s="146">
        <v>-4875</v>
      </c>
      <c r="J104" s="146">
        <v>3542</v>
      </c>
      <c r="K104" s="146">
        <v>1731</v>
      </c>
      <c r="L104" s="146">
        <v>0</v>
      </c>
      <c r="M104" s="146">
        <v>1651275</v>
      </c>
      <c r="N104" s="146">
        <v>2593240</v>
      </c>
      <c r="O104" s="146">
        <v>400000</v>
      </c>
      <c r="P104" s="146">
        <v>24917</v>
      </c>
      <c r="Q104" s="146">
        <v>-11569</v>
      </c>
      <c r="R104" s="146">
        <v>3362395</v>
      </c>
      <c r="S104" s="146">
        <v>-325757</v>
      </c>
      <c r="T104" s="146">
        <v>0</v>
      </c>
      <c r="U104" s="146">
        <v>0</v>
      </c>
      <c r="V104" s="146">
        <v>624502</v>
      </c>
      <c r="W104" s="146">
        <v>-296082</v>
      </c>
      <c r="X104" s="146">
        <v>14000</v>
      </c>
      <c r="Y104" s="146">
        <v>-700</v>
      </c>
      <c r="Z104" s="146">
        <v>0</v>
      </c>
      <c r="AA104" s="146">
        <v>0</v>
      </c>
      <c r="AB104" s="146">
        <v>0</v>
      </c>
      <c r="AC104" s="146">
        <v>0</v>
      </c>
      <c r="AD104" s="146">
        <v>0</v>
      </c>
      <c r="AE104" s="146"/>
      <c r="AF104" s="146"/>
      <c r="AG104" s="146">
        <v>5151</v>
      </c>
      <c r="AH104" s="146">
        <v>17958</v>
      </c>
      <c r="AI104" s="146">
        <v>3814815</v>
      </c>
      <c r="AJ104" s="146">
        <v>0</v>
      </c>
      <c r="AK104" s="146">
        <v>0</v>
      </c>
      <c r="AL104" s="146">
        <v>0</v>
      </c>
      <c r="AM104" s="146">
        <v>55440</v>
      </c>
      <c r="AN104" s="146">
        <v>55440</v>
      </c>
      <c r="AO104" s="146">
        <v>6463495</v>
      </c>
      <c r="AP104" s="146">
        <v>121903</v>
      </c>
      <c r="AQ104" s="146">
        <v>172466</v>
      </c>
      <c r="AR104" s="146">
        <v>62446</v>
      </c>
      <c r="AS104" s="146">
        <v>0</v>
      </c>
      <c r="AT104" s="146">
        <v>0</v>
      </c>
      <c r="AU104" s="146">
        <v>0</v>
      </c>
      <c r="AV104" s="146">
        <v>0</v>
      </c>
      <c r="AW104" s="146">
        <v>129189</v>
      </c>
      <c r="AX104" s="146">
        <v>486004</v>
      </c>
      <c r="AY104" s="146">
        <v>7062774</v>
      </c>
      <c r="AZ104" s="146">
        <v>-321</v>
      </c>
      <c r="BA104" s="146">
        <v>0</v>
      </c>
      <c r="BB104" s="146">
        <v>17264</v>
      </c>
      <c r="BC104" s="146">
        <v>0</v>
      </c>
      <c r="BD104" s="146">
        <v>7079717</v>
      </c>
      <c r="BE104" s="146">
        <v>0</v>
      </c>
      <c r="BF104" s="146">
        <v>0</v>
      </c>
      <c r="BG104" s="146">
        <v>0</v>
      </c>
      <c r="BH104" s="146">
        <v>0</v>
      </c>
      <c r="BI104" s="146">
        <v>0</v>
      </c>
      <c r="BJ104" s="146">
        <v>7565721</v>
      </c>
      <c r="BK104" s="146">
        <v>-1102222</v>
      </c>
      <c r="BL104" s="146">
        <v>0</v>
      </c>
      <c r="BM104" s="146">
        <v>0</v>
      </c>
      <c r="BN104" s="146">
        <v>0</v>
      </c>
      <c r="BO104" s="146">
        <v>0</v>
      </c>
      <c r="BP104" s="146">
        <v>0</v>
      </c>
      <c r="BQ104" s="146">
        <v>0</v>
      </c>
      <c r="BR104" s="146">
        <v>-1102222</v>
      </c>
      <c r="BS104" s="146">
        <v>6463499</v>
      </c>
      <c r="BT104" s="146">
        <v>107684</v>
      </c>
      <c r="BU104" s="146">
        <v>0</v>
      </c>
      <c r="BV104" s="146">
        <v>315388</v>
      </c>
      <c r="BW104" s="146">
        <v>174491</v>
      </c>
      <c r="BX104" s="146">
        <v>-1049</v>
      </c>
      <c r="BY104" s="146">
        <v>0</v>
      </c>
      <c r="BZ104" s="146">
        <v>2504</v>
      </c>
      <c r="CA104" s="146">
        <v>1622</v>
      </c>
      <c r="CB104" s="146">
        <v>0</v>
      </c>
      <c r="CC104" s="146">
        <v>-496552</v>
      </c>
      <c r="CD104" s="146">
        <v>104088</v>
      </c>
      <c r="CE104" s="146">
        <v>400000</v>
      </c>
      <c r="CF104" s="146">
        <v>24917</v>
      </c>
      <c r="CG104" s="146">
        <v>-8009</v>
      </c>
      <c r="CH104" s="146">
        <v>3362395</v>
      </c>
      <c r="CI104" s="146">
        <v>-234930</v>
      </c>
      <c r="CJ104" s="146">
        <v>0</v>
      </c>
      <c r="CK104" s="146">
        <v>0</v>
      </c>
      <c r="CL104" s="146">
        <v>534648</v>
      </c>
      <c r="CM104" s="146">
        <v>-210500</v>
      </c>
      <c r="CN104" s="146">
        <v>0</v>
      </c>
      <c r="CO104" s="146">
        <v>0</v>
      </c>
      <c r="CP104" s="146">
        <v>0</v>
      </c>
      <c r="CQ104" s="146">
        <v>0</v>
      </c>
      <c r="CR104" s="146">
        <v>0</v>
      </c>
      <c r="CS104" s="146">
        <v>0</v>
      </c>
      <c r="CT104" s="146">
        <v>0</v>
      </c>
      <c r="CU104" s="146"/>
      <c r="CV104" s="146"/>
      <c r="CW104" s="146">
        <v>25574</v>
      </c>
      <c r="CX104" s="146">
        <v>0</v>
      </c>
      <c r="CY104" s="146">
        <v>3894095</v>
      </c>
      <c r="CZ104" s="146">
        <v>0</v>
      </c>
      <c r="DA104" s="146">
        <v>0</v>
      </c>
      <c r="DB104" s="146">
        <v>0</v>
      </c>
      <c r="DC104" s="146">
        <v>62190</v>
      </c>
      <c r="DD104" s="146">
        <v>62190</v>
      </c>
      <c r="DE104" s="146">
        <v>4060373</v>
      </c>
      <c r="DF104" s="146">
        <v>244227</v>
      </c>
      <c r="DG104" s="146">
        <v>122538</v>
      </c>
      <c r="DH104" s="146">
        <v>44396</v>
      </c>
      <c r="DI104" s="146">
        <v>0</v>
      </c>
      <c r="DJ104" s="146">
        <v>0</v>
      </c>
      <c r="DK104" s="146">
        <v>0</v>
      </c>
      <c r="DL104" s="146">
        <v>0</v>
      </c>
      <c r="DM104" s="146">
        <v>160774</v>
      </c>
      <c r="DN104" s="146">
        <v>571935</v>
      </c>
      <c r="DO104" s="146">
        <v>5256695</v>
      </c>
      <c r="DP104" s="146">
        <v>-321</v>
      </c>
      <c r="DQ104" s="146">
        <v>0</v>
      </c>
      <c r="DR104" s="146">
        <v>0</v>
      </c>
      <c r="DS104" s="146">
        <v>0</v>
      </c>
      <c r="DT104" s="146">
        <v>5256374</v>
      </c>
      <c r="DU104" s="146">
        <v>0</v>
      </c>
      <c r="DV104" s="146">
        <v>0</v>
      </c>
      <c r="DW104" s="146">
        <v>0</v>
      </c>
      <c r="DX104" s="146">
        <v>0</v>
      </c>
      <c r="DY104" s="146">
        <v>0</v>
      </c>
      <c r="DZ104" s="146">
        <v>5828309</v>
      </c>
      <c r="EA104" s="146">
        <v>-1767938</v>
      </c>
      <c r="EB104" s="146">
        <v>0</v>
      </c>
      <c r="EC104" s="146">
        <v>0</v>
      </c>
      <c r="ED104" s="146">
        <v>0</v>
      </c>
      <c r="EE104" s="146">
        <v>0</v>
      </c>
      <c r="EF104" s="146">
        <v>0</v>
      </c>
      <c r="EG104" s="146">
        <v>0</v>
      </c>
      <c r="EH104" s="146">
        <v>-1767938</v>
      </c>
      <c r="EI104" s="146">
        <v>4060371</v>
      </c>
      <c r="EJ104" s="146">
        <v>-1767938</v>
      </c>
      <c r="EK104" s="146">
        <v>5503179</v>
      </c>
      <c r="EL104" s="146">
        <v>0</v>
      </c>
      <c r="EM104" s="146">
        <v>0</v>
      </c>
      <c r="EN104" s="146">
        <v>0</v>
      </c>
      <c r="EO104" s="146">
        <v>0</v>
      </c>
      <c r="EP104" s="146">
        <v>0</v>
      </c>
      <c r="EQ104" s="146">
        <v>4831171</v>
      </c>
      <c r="ER104" s="146">
        <v>0</v>
      </c>
      <c r="ES104" s="146">
        <v>0</v>
      </c>
      <c r="ET104" s="146">
        <v>0</v>
      </c>
      <c r="EU104" s="146">
        <v>0</v>
      </c>
      <c r="EV104" s="146">
        <v>6292</v>
      </c>
      <c r="EW104" s="146">
        <v>0</v>
      </c>
      <c r="EX104" s="146">
        <v>0</v>
      </c>
      <c r="EY104" s="146">
        <v>-1102222</v>
      </c>
    </row>
    <row r="105" spans="1:155" ht="13.5" x14ac:dyDescent="0.25">
      <c r="A105" s="136" t="s">
        <v>323</v>
      </c>
      <c r="B105" s="136" t="s">
        <v>269</v>
      </c>
      <c r="C105" s="142">
        <v>45657</v>
      </c>
      <c r="D105" s="146">
        <v>13494838</v>
      </c>
      <c r="E105" s="146">
        <v>88366448</v>
      </c>
      <c r="F105" s="146">
        <v>0</v>
      </c>
      <c r="G105" s="146">
        <v>10719833</v>
      </c>
      <c r="H105" s="146">
        <v>3369819</v>
      </c>
      <c r="I105" s="146">
        <v>0</v>
      </c>
      <c r="J105" s="146">
        <v>661891</v>
      </c>
      <c r="K105" s="146">
        <v>1599508</v>
      </c>
      <c r="L105" s="146">
        <v>0</v>
      </c>
      <c r="M105" s="146">
        <v>0</v>
      </c>
      <c r="N105" s="146">
        <v>118212337</v>
      </c>
      <c r="O105" s="146">
        <v>8990035</v>
      </c>
      <c r="P105" s="146">
        <v>17999909</v>
      </c>
      <c r="Q105" s="146">
        <v>-6469375</v>
      </c>
      <c r="R105" s="146">
        <v>394680094</v>
      </c>
      <c r="S105" s="146">
        <v>-146871109</v>
      </c>
      <c r="T105" s="146">
        <v>0</v>
      </c>
      <c r="U105" s="146">
        <v>0</v>
      </c>
      <c r="V105" s="146">
        <v>17737519</v>
      </c>
      <c r="W105" s="146">
        <v>-11259536</v>
      </c>
      <c r="X105" s="146">
        <v>902518</v>
      </c>
      <c r="Y105" s="146">
        <v>-667387</v>
      </c>
      <c r="Z105" s="146">
        <v>41120</v>
      </c>
      <c r="AA105" s="146">
        <v>-36005</v>
      </c>
      <c r="AB105" s="146">
        <v>13904783</v>
      </c>
      <c r="AC105" s="146">
        <v>-9687984</v>
      </c>
      <c r="AD105" s="146">
        <v>0</v>
      </c>
      <c r="AE105" s="146">
        <v>12161232</v>
      </c>
      <c r="AF105" s="146">
        <v>0</v>
      </c>
      <c r="AG105" s="146">
        <v>0</v>
      </c>
      <c r="AH105" s="146">
        <v>291425814</v>
      </c>
      <c r="AI105" s="146">
        <v>0</v>
      </c>
      <c r="AJ105" s="146">
        <v>0</v>
      </c>
      <c r="AK105" s="146">
        <v>0</v>
      </c>
      <c r="AL105" s="146">
        <v>0</v>
      </c>
      <c r="AM105" s="146">
        <v>1011309</v>
      </c>
      <c r="AN105" s="146">
        <v>1011309</v>
      </c>
      <c r="AO105" s="146">
        <v>410649460</v>
      </c>
      <c r="AP105" s="146">
        <v>7271112</v>
      </c>
      <c r="AQ105" s="146">
        <v>12614615</v>
      </c>
      <c r="AR105" s="146">
        <v>0</v>
      </c>
      <c r="AS105" s="146">
        <v>0</v>
      </c>
      <c r="AT105" s="146">
        <v>135029420</v>
      </c>
      <c r="AU105" s="146">
        <v>0</v>
      </c>
      <c r="AV105" s="146">
        <v>0</v>
      </c>
      <c r="AW105" s="146">
        <v>0</v>
      </c>
      <c r="AX105" s="146">
        <v>154915147</v>
      </c>
      <c r="AY105" s="146">
        <v>205683221</v>
      </c>
      <c r="AZ105" s="146">
        <v>0</v>
      </c>
      <c r="BA105" s="146">
        <v>0</v>
      </c>
      <c r="BB105" s="146">
        <v>8988289</v>
      </c>
      <c r="BC105" s="146">
        <v>0</v>
      </c>
      <c r="BD105" s="146">
        <v>214671510</v>
      </c>
      <c r="BE105" s="146">
        <v>0</v>
      </c>
      <c r="BF105" s="146">
        <v>0</v>
      </c>
      <c r="BG105" s="146">
        <v>0</v>
      </c>
      <c r="BH105" s="146">
        <v>0</v>
      </c>
      <c r="BI105" s="146">
        <v>0</v>
      </c>
      <c r="BJ105" s="146">
        <v>369586657</v>
      </c>
      <c r="BK105" s="146">
        <v>0</v>
      </c>
      <c r="BL105" s="146">
        <v>0</v>
      </c>
      <c r="BM105" s="146">
        <v>23795614</v>
      </c>
      <c r="BN105" s="146">
        <v>17267189</v>
      </c>
      <c r="BO105" s="146">
        <v>0</v>
      </c>
      <c r="BP105" s="146">
        <v>0</v>
      </c>
      <c r="BQ105" s="146">
        <v>0</v>
      </c>
      <c r="BR105" s="146">
        <v>41062803</v>
      </c>
      <c r="BS105" s="146">
        <v>410649460</v>
      </c>
      <c r="BT105" s="146">
        <v>7596735</v>
      </c>
      <c r="BU105" s="146">
        <v>82530335</v>
      </c>
      <c r="BV105" s="146">
        <v>0</v>
      </c>
      <c r="BW105" s="146">
        <v>10698571</v>
      </c>
      <c r="BX105" s="146">
        <v>5785468</v>
      </c>
      <c r="BY105" s="146">
        <v>0</v>
      </c>
      <c r="BZ105" s="146">
        <v>681951</v>
      </c>
      <c r="CA105" s="146">
        <v>1474025</v>
      </c>
      <c r="CB105" s="146">
        <v>0</v>
      </c>
      <c r="CC105" s="146">
        <v>0</v>
      </c>
      <c r="CD105" s="146">
        <v>108767085</v>
      </c>
      <c r="CE105" s="146">
        <v>9069135</v>
      </c>
      <c r="CF105" s="146">
        <v>17586046</v>
      </c>
      <c r="CG105" s="146">
        <v>-5644287</v>
      </c>
      <c r="CH105" s="146">
        <v>394182148</v>
      </c>
      <c r="CI105" s="146">
        <v>-133647096</v>
      </c>
      <c r="CJ105" s="146">
        <v>0</v>
      </c>
      <c r="CK105" s="146">
        <v>0</v>
      </c>
      <c r="CL105" s="146">
        <v>17147363</v>
      </c>
      <c r="CM105" s="146">
        <v>-9677164</v>
      </c>
      <c r="CN105" s="146">
        <v>880244</v>
      </c>
      <c r="CO105" s="146">
        <v>-583553</v>
      </c>
      <c r="CP105" s="146">
        <v>41120</v>
      </c>
      <c r="CQ105" s="146">
        <v>-34586</v>
      </c>
      <c r="CR105" s="146">
        <v>13608646</v>
      </c>
      <c r="CS105" s="146">
        <v>-8050566</v>
      </c>
      <c r="CT105" s="146">
        <v>0</v>
      </c>
      <c r="CU105" s="146">
        <v>1523962</v>
      </c>
      <c r="CV105" s="146">
        <v>0</v>
      </c>
      <c r="CW105" s="146">
        <v>0</v>
      </c>
      <c r="CX105" s="146">
        <v>296401412</v>
      </c>
      <c r="CY105" s="146">
        <v>0</v>
      </c>
      <c r="CZ105" s="146">
        <v>0</v>
      </c>
      <c r="DA105" s="146">
        <v>0</v>
      </c>
      <c r="DB105" s="146">
        <v>0</v>
      </c>
      <c r="DC105" s="146">
        <v>1059043</v>
      </c>
      <c r="DD105" s="146">
        <v>1059043</v>
      </c>
      <c r="DE105" s="146">
        <v>406227540</v>
      </c>
      <c r="DF105" s="146">
        <v>7948247</v>
      </c>
      <c r="DG105" s="146">
        <v>11655728</v>
      </c>
      <c r="DH105" s="146">
        <v>0</v>
      </c>
      <c r="DI105" s="146">
        <v>0</v>
      </c>
      <c r="DJ105" s="146">
        <v>127303355</v>
      </c>
      <c r="DK105" s="146">
        <v>0</v>
      </c>
      <c r="DL105" s="146">
        <v>0</v>
      </c>
      <c r="DM105" s="146">
        <v>0</v>
      </c>
      <c r="DN105" s="146">
        <v>146907330</v>
      </c>
      <c r="DO105" s="146">
        <v>217676468</v>
      </c>
      <c r="DP105" s="146">
        <v>0</v>
      </c>
      <c r="DQ105" s="146">
        <v>0</v>
      </c>
      <c r="DR105" s="146">
        <v>5689015</v>
      </c>
      <c r="DS105" s="146">
        <v>0</v>
      </c>
      <c r="DT105" s="146">
        <v>223365483</v>
      </c>
      <c r="DU105" s="146">
        <v>0</v>
      </c>
      <c r="DV105" s="146">
        <v>0</v>
      </c>
      <c r="DW105" s="146">
        <v>0</v>
      </c>
      <c r="DX105" s="146">
        <v>0</v>
      </c>
      <c r="DY105" s="146">
        <v>0</v>
      </c>
      <c r="DZ105" s="146">
        <v>370272813</v>
      </c>
      <c r="EA105" s="146">
        <v>0</v>
      </c>
      <c r="EB105" s="146">
        <v>0</v>
      </c>
      <c r="EC105" s="146">
        <v>28285423</v>
      </c>
      <c r="ED105" s="146">
        <v>7669304</v>
      </c>
      <c r="EE105" s="146">
        <v>0</v>
      </c>
      <c r="EF105" s="146">
        <v>0</v>
      </c>
      <c r="EG105" s="146">
        <v>0</v>
      </c>
      <c r="EH105" s="146">
        <v>35954727</v>
      </c>
      <c r="EI105" s="146">
        <v>406227540</v>
      </c>
      <c r="EJ105" s="146">
        <v>35954727</v>
      </c>
      <c r="EK105" s="146">
        <v>23674974</v>
      </c>
      <c r="EL105" s="146">
        <v>0</v>
      </c>
      <c r="EM105" s="146">
        <v>0</v>
      </c>
      <c r="EN105" s="146">
        <v>0</v>
      </c>
      <c r="EO105" s="146">
        <v>159797159</v>
      </c>
      <c r="EP105" s="146">
        <v>0</v>
      </c>
      <c r="EQ105" s="146">
        <v>22799634</v>
      </c>
      <c r="ER105" s="146">
        <v>0</v>
      </c>
      <c r="ES105" s="146">
        <v>0</v>
      </c>
      <c r="ET105" s="146">
        <v>0</v>
      </c>
      <c r="EU105" s="146">
        <v>0</v>
      </c>
      <c r="EV105" s="146">
        <v>0</v>
      </c>
      <c r="EW105" s="146">
        <v>155564423</v>
      </c>
      <c r="EX105" s="146">
        <v>0</v>
      </c>
      <c r="EY105" s="146">
        <v>41062803</v>
      </c>
    </row>
    <row r="106" spans="1:155" ht="13.5" x14ac:dyDescent="0.25">
      <c r="A106" s="136" t="s">
        <v>324</v>
      </c>
      <c r="B106" s="141"/>
      <c r="C106" s="142">
        <v>45657</v>
      </c>
      <c r="D106" s="146">
        <v>1352609</v>
      </c>
      <c r="E106" s="146">
        <v>1917471</v>
      </c>
      <c r="F106" s="146">
        <v>0</v>
      </c>
      <c r="G106" s="146">
        <v>2229438</v>
      </c>
      <c r="H106" s="146">
        <v>0</v>
      </c>
      <c r="I106" s="146">
        <v>0</v>
      </c>
      <c r="J106" s="146">
        <v>0</v>
      </c>
      <c r="K106" s="146">
        <v>0</v>
      </c>
      <c r="L106" s="146">
        <v>223578</v>
      </c>
      <c r="M106" s="146">
        <v>0</v>
      </c>
      <c r="N106" s="146">
        <v>5723096</v>
      </c>
      <c r="O106" s="146">
        <v>576090</v>
      </c>
      <c r="P106" s="146">
        <v>0</v>
      </c>
      <c r="Q106" s="146">
        <v>0</v>
      </c>
      <c r="R106" s="146">
        <v>5010518</v>
      </c>
      <c r="S106" s="146">
        <v>-3809052</v>
      </c>
      <c r="T106" s="146">
        <v>0</v>
      </c>
      <c r="U106" s="146">
        <v>0</v>
      </c>
      <c r="V106" s="146">
        <v>0</v>
      </c>
      <c r="W106" s="146">
        <v>0</v>
      </c>
      <c r="X106" s="146">
        <v>74610</v>
      </c>
      <c r="Y106" s="146">
        <v>-44795</v>
      </c>
      <c r="Z106" s="146">
        <v>1670763</v>
      </c>
      <c r="AA106" s="146">
        <v>-1331577</v>
      </c>
      <c r="AB106" s="146">
        <v>0</v>
      </c>
      <c r="AC106" s="146">
        <v>0</v>
      </c>
      <c r="AD106" s="146">
        <v>0</v>
      </c>
      <c r="AE106" s="146">
        <v>0</v>
      </c>
      <c r="AF106" s="146">
        <v>0</v>
      </c>
      <c r="AG106" s="146">
        <v>11190</v>
      </c>
      <c r="AH106" s="146">
        <v>2157747</v>
      </c>
      <c r="AI106" s="146">
        <v>0</v>
      </c>
      <c r="AJ106" s="146">
        <v>0</v>
      </c>
      <c r="AK106" s="146">
        <v>0</v>
      </c>
      <c r="AL106" s="146">
        <v>0</v>
      </c>
      <c r="AM106" s="146">
        <v>0</v>
      </c>
      <c r="AN106" s="146">
        <v>0</v>
      </c>
      <c r="AO106" s="146">
        <v>7880843</v>
      </c>
      <c r="AP106" s="146">
        <v>118545</v>
      </c>
      <c r="AQ106" s="146">
        <v>200119</v>
      </c>
      <c r="AR106" s="146">
        <v>10019</v>
      </c>
      <c r="AS106" s="146">
        <v>0</v>
      </c>
      <c r="AT106" s="146">
        <v>0</v>
      </c>
      <c r="AU106" s="146">
        <v>0</v>
      </c>
      <c r="AV106" s="146">
        <v>0</v>
      </c>
      <c r="AW106" s="146">
        <v>305583</v>
      </c>
      <c r="AX106" s="146">
        <v>634266</v>
      </c>
      <c r="AY106" s="146">
        <v>0</v>
      </c>
      <c r="AZ106" s="146">
        <v>0</v>
      </c>
      <c r="BA106" s="146">
        <v>0</v>
      </c>
      <c r="BB106" s="146">
        <v>0</v>
      </c>
      <c r="BC106" s="146">
        <v>0</v>
      </c>
      <c r="BD106" s="146">
        <v>0</v>
      </c>
      <c r="BE106" s="146">
        <v>0</v>
      </c>
      <c r="BF106" s="146">
        <v>0</v>
      </c>
      <c r="BG106" s="146">
        <v>0</v>
      </c>
      <c r="BH106" s="146">
        <v>0</v>
      </c>
      <c r="BI106" s="146">
        <v>0</v>
      </c>
      <c r="BJ106" s="146">
        <v>634266</v>
      </c>
      <c r="BK106" s="146">
        <v>7246577</v>
      </c>
      <c r="BL106" s="146">
        <v>0</v>
      </c>
      <c r="BM106" s="146">
        <v>0</v>
      </c>
      <c r="BN106" s="146">
        <v>0</v>
      </c>
      <c r="BO106" s="146">
        <v>0</v>
      </c>
      <c r="BP106" s="146">
        <v>0</v>
      </c>
      <c r="BQ106" s="146">
        <v>0</v>
      </c>
      <c r="BR106" s="146">
        <v>7246577</v>
      </c>
      <c r="BS106" s="146">
        <v>7880843</v>
      </c>
      <c r="BT106" s="146">
        <v>1817011</v>
      </c>
      <c r="BU106" s="146">
        <v>1917471</v>
      </c>
      <c r="BV106" s="146">
        <v>0</v>
      </c>
      <c r="BW106" s="146">
        <v>1292913</v>
      </c>
      <c r="BX106" s="146">
        <v>0</v>
      </c>
      <c r="BY106" s="146">
        <v>0</v>
      </c>
      <c r="BZ106" s="146">
        <v>0</v>
      </c>
      <c r="CA106" s="146">
        <v>0</v>
      </c>
      <c r="CB106" s="146">
        <v>194803</v>
      </c>
      <c r="CC106" s="146">
        <v>0</v>
      </c>
      <c r="CD106" s="146">
        <v>5222198</v>
      </c>
      <c r="CE106" s="146">
        <v>576090</v>
      </c>
      <c r="CF106" s="146">
        <v>0</v>
      </c>
      <c r="CG106" s="146">
        <v>0</v>
      </c>
      <c r="CH106" s="146">
        <v>4979239</v>
      </c>
      <c r="CI106" s="146">
        <v>-3656426</v>
      </c>
      <c r="CJ106" s="146">
        <v>0</v>
      </c>
      <c r="CK106" s="146">
        <v>0</v>
      </c>
      <c r="CL106" s="146">
        <v>0</v>
      </c>
      <c r="CM106" s="146">
        <v>0</v>
      </c>
      <c r="CN106" s="146">
        <v>74610</v>
      </c>
      <c r="CO106" s="146">
        <v>-26142</v>
      </c>
      <c r="CP106" s="146">
        <v>1656187</v>
      </c>
      <c r="CQ106" s="146">
        <v>-1263424</v>
      </c>
      <c r="CR106" s="146">
        <v>0</v>
      </c>
      <c r="CS106" s="146">
        <v>0</v>
      </c>
      <c r="CT106" s="146">
        <v>0</v>
      </c>
      <c r="CU106" s="146">
        <v>0</v>
      </c>
      <c r="CV106" s="146">
        <v>0</v>
      </c>
      <c r="CW106" s="146">
        <v>0</v>
      </c>
      <c r="CX106" s="146">
        <v>2340134</v>
      </c>
      <c r="CY106" s="146">
        <v>0</v>
      </c>
      <c r="CZ106" s="146">
        <v>0</v>
      </c>
      <c r="DA106" s="146">
        <v>0</v>
      </c>
      <c r="DB106" s="146">
        <v>0</v>
      </c>
      <c r="DC106" s="146">
        <v>0</v>
      </c>
      <c r="DD106" s="146">
        <v>0</v>
      </c>
      <c r="DE106" s="146">
        <v>7562332</v>
      </c>
      <c r="DF106" s="146">
        <v>82736</v>
      </c>
      <c r="DG106" s="146">
        <v>186942</v>
      </c>
      <c r="DH106" s="146">
        <v>8608</v>
      </c>
      <c r="DI106" s="146">
        <v>0</v>
      </c>
      <c r="DJ106" s="146">
        <v>0</v>
      </c>
      <c r="DK106" s="146">
        <v>0</v>
      </c>
      <c r="DL106" s="146">
        <v>0</v>
      </c>
      <c r="DM106" s="146">
        <v>408192</v>
      </c>
      <c r="DN106" s="146">
        <v>686478</v>
      </c>
      <c r="DO106" s="146">
        <v>0</v>
      </c>
      <c r="DP106" s="146">
        <v>0</v>
      </c>
      <c r="DQ106" s="146">
        <v>0</v>
      </c>
      <c r="DR106" s="146">
        <v>0</v>
      </c>
      <c r="DS106" s="146">
        <v>0</v>
      </c>
      <c r="DT106" s="146">
        <v>0</v>
      </c>
      <c r="DU106" s="146">
        <v>0</v>
      </c>
      <c r="DV106" s="146">
        <v>0</v>
      </c>
      <c r="DW106" s="146">
        <v>0</v>
      </c>
      <c r="DX106" s="146">
        <v>0</v>
      </c>
      <c r="DY106" s="146">
        <v>0</v>
      </c>
      <c r="DZ106" s="146">
        <v>686478</v>
      </c>
      <c r="EA106" s="146">
        <v>6875853</v>
      </c>
      <c r="EB106" s="146">
        <v>0</v>
      </c>
      <c r="EC106" s="146">
        <v>0</v>
      </c>
      <c r="ED106" s="146">
        <v>0</v>
      </c>
      <c r="EE106" s="146">
        <v>0</v>
      </c>
      <c r="EF106" s="146">
        <v>0</v>
      </c>
      <c r="EG106" s="146">
        <v>0</v>
      </c>
      <c r="EH106" s="146">
        <v>6875853</v>
      </c>
      <c r="EI106" s="146">
        <v>7562331</v>
      </c>
      <c r="EJ106" s="146">
        <v>6875853</v>
      </c>
      <c r="EK106" s="146">
        <v>6383126</v>
      </c>
      <c r="EL106" s="146">
        <v>0</v>
      </c>
      <c r="EM106" s="146">
        <v>0</v>
      </c>
      <c r="EN106" s="146">
        <v>0</v>
      </c>
      <c r="EO106" s="146">
        <v>0</v>
      </c>
      <c r="EP106" s="146">
        <v>0</v>
      </c>
      <c r="EQ106" s="146">
        <v>5906813</v>
      </c>
      <c r="ER106" s="146">
        <v>15499</v>
      </c>
      <c r="ES106" s="146">
        <v>0</v>
      </c>
      <c r="ET106" s="146">
        <v>90090</v>
      </c>
      <c r="EU106" s="146">
        <v>0</v>
      </c>
      <c r="EV106" s="146">
        <v>0</v>
      </c>
      <c r="EW106" s="146">
        <v>0</v>
      </c>
      <c r="EX106" s="146">
        <v>0</v>
      </c>
      <c r="EY106" s="146">
        <v>7246577</v>
      </c>
    </row>
    <row r="107" spans="1:155" ht="13.5" x14ac:dyDescent="0.25">
      <c r="A107" s="136" t="s">
        <v>325</v>
      </c>
      <c r="B107" s="136" t="s">
        <v>248</v>
      </c>
      <c r="C107" s="142">
        <v>45657</v>
      </c>
      <c r="D107" s="146">
        <v>6663</v>
      </c>
      <c r="E107" s="146">
        <v>0</v>
      </c>
      <c r="F107" s="146">
        <v>0</v>
      </c>
      <c r="G107" s="146">
        <v>328661</v>
      </c>
      <c r="H107" s="146">
        <v>0</v>
      </c>
      <c r="I107" s="146">
        <v>-71456</v>
      </c>
      <c r="J107" s="146">
        <v>11386</v>
      </c>
      <c r="K107" s="146">
        <v>1623</v>
      </c>
      <c r="L107" s="146">
        <v>-3734</v>
      </c>
      <c r="M107" s="146">
        <v>0</v>
      </c>
      <c r="N107" s="146">
        <v>273143</v>
      </c>
      <c r="O107" s="146">
        <v>218669</v>
      </c>
      <c r="P107" s="146">
        <v>85275</v>
      </c>
      <c r="Q107" s="146">
        <v>-83214</v>
      </c>
      <c r="R107" s="146">
        <v>2419916</v>
      </c>
      <c r="S107" s="146">
        <v>-2255281</v>
      </c>
      <c r="T107" s="146">
        <v>0</v>
      </c>
      <c r="U107" s="146">
        <v>0</v>
      </c>
      <c r="V107" s="146">
        <v>0</v>
      </c>
      <c r="W107" s="146">
        <v>0</v>
      </c>
      <c r="X107" s="146">
        <v>38777</v>
      </c>
      <c r="Y107" s="146">
        <v>-38777</v>
      </c>
      <c r="Z107" s="146">
        <v>790916</v>
      </c>
      <c r="AA107" s="146">
        <v>-633822</v>
      </c>
      <c r="AB107" s="146">
        <v>0</v>
      </c>
      <c r="AC107" s="146">
        <v>0</v>
      </c>
      <c r="AD107" s="146">
        <v>0</v>
      </c>
      <c r="AE107" s="146">
        <v>0</v>
      </c>
      <c r="AF107" s="146">
        <v>0</v>
      </c>
      <c r="AG107" s="146">
        <v>0</v>
      </c>
      <c r="AH107" s="146">
        <v>542459</v>
      </c>
      <c r="AI107" s="146">
        <v>0</v>
      </c>
      <c r="AJ107" s="146">
        <v>0</v>
      </c>
      <c r="AK107" s="146">
        <v>0</v>
      </c>
      <c r="AL107" s="146">
        <v>0</v>
      </c>
      <c r="AM107" s="146">
        <v>-1388308</v>
      </c>
      <c r="AN107" s="146">
        <v>-1388308</v>
      </c>
      <c r="AO107" s="146">
        <v>-572706</v>
      </c>
      <c r="AP107" s="146">
        <v>29492</v>
      </c>
      <c r="AQ107" s="146">
        <v>92758</v>
      </c>
      <c r="AR107" s="146">
        <v>0</v>
      </c>
      <c r="AS107" s="146">
        <v>0</v>
      </c>
      <c r="AT107" s="146">
        <v>4500</v>
      </c>
      <c r="AU107" s="146">
        <v>0</v>
      </c>
      <c r="AV107" s="146">
        <v>0</v>
      </c>
      <c r="AW107" s="146">
        <v>227779</v>
      </c>
      <c r="AX107" s="146">
        <v>354529</v>
      </c>
      <c r="AY107" s="146">
        <v>0</v>
      </c>
      <c r="AZ107" s="146">
        <v>0</v>
      </c>
      <c r="BA107" s="146">
        <v>0</v>
      </c>
      <c r="BB107" s="146">
        <v>0</v>
      </c>
      <c r="BC107" s="146">
        <v>0</v>
      </c>
      <c r="BD107" s="146">
        <v>0</v>
      </c>
      <c r="BE107" s="146">
        <v>0</v>
      </c>
      <c r="BF107" s="146">
        <v>0</v>
      </c>
      <c r="BG107" s="146">
        <v>0</v>
      </c>
      <c r="BH107" s="146">
        <v>0</v>
      </c>
      <c r="BI107" s="146">
        <v>0</v>
      </c>
      <c r="BJ107" s="146">
        <v>354529</v>
      </c>
      <c r="BK107" s="146">
        <v>-927235</v>
      </c>
      <c r="BL107" s="146">
        <v>0</v>
      </c>
      <c r="BM107" s="146">
        <v>0</v>
      </c>
      <c r="BN107" s="146">
        <v>0</v>
      </c>
      <c r="BO107" s="146">
        <v>0</v>
      </c>
      <c r="BP107" s="146">
        <v>0</v>
      </c>
      <c r="BQ107" s="146">
        <v>0</v>
      </c>
      <c r="BR107" s="146">
        <v>-927235</v>
      </c>
      <c r="BS107" s="146">
        <v>-572706</v>
      </c>
      <c r="BT107" s="146">
        <v>1300</v>
      </c>
      <c r="BU107" s="146">
        <v>0</v>
      </c>
      <c r="BV107" s="146">
        <v>0</v>
      </c>
      <c r="BW107" s="146">
        <v>259311</v>
      </c>
      <c r="BX107" s="146">
        <v>0</v>
      </c>
      <c r="BY107" s="146">
        <v>-78819</v>
      </c>
      <c r="BZ107" s="146">
        <v>11386</v>
      </c>
      <c r="CA107" s="146">
        <v>1127</v>
      </c>
      <c r="CB107" s="146">
        <v>-3734</v>
      </c>
      <c r="CC107" s="146">
        <v>0</v>
      </c>
      <c r="CD107" s="146">
        <v>190571</v>
      </c>
      <c r="CE107" s="146">
        <v>218669</v>
      </c>
      <c r="CF107" s="146">
        <v>85275</v>
      </c>
      <c r="CG107" s="146">
        <v>-81646</v>
      </c>
      <c r="CH107" s="146">
        <v>2364269</v>
      </c>
      <c r="CI107" s="146">
        <v>-2220268</v>
      </c>
      <c r="CJ107" s="146">
        <v>0</v>
      </c>
      <c r="CK107" s="146">
        <v>0</v>
      </c>
      <c r="CL107" s="146">
        <v>0</v>
      </c>
      <c r="CM107" s="146">
        <v>0</v>
      </c>
      <c r="CN107" s="146">
        <v>38777</v>
      </c>
      <c r="CO107" s="146">
        <v>-38777</v>
      </c>
      <c r="CP107" s="146">
        <v>780218</v>
      </c>
      <c r="CQ107" s="146">
        <v>-608870</v>
      </c>
      <c r="CR107" s="146">
        <v>0</v>
      </c>
      <c r="CS107" s="146">
        <v>0</v>
      </c>
      <c r="CT107" s="146">
        <v>0</v>
      </c>
      <c r="CU107" s="146">
        <v>0</v>
      </c>
      <c r="CV107" s="146">
        <v>0</v>
      </c>
      <c r="CW107" s="146">
        <v>0</v>
      </c>
      <c r="CX107" s="146">
        <v>537647</v>
      </c>
      <c r="CY107" s="146">
        <v>0</v>
      </c>
      <c r="CZ107" s="146">
        <v>0</v>
      </c>
      <c r="DA107" s="146">
        <v>0</v>
      </c>
      <c r="DB107" s="146">
        <v>0</v>
      </c>
      <c r="DC107" s="146">
        <v>-1272562</v>
      </c>
      <c r="DD107" s="146">
        <v>-1272562</v>
      </c>
      <c r="DE107" s="146">
        <v>-544344</v>
      </c>
      <c r="DF107" s="146">
        <v>30575</v>
      </c>
      <c r="DG107" s="146">
        <v>88634</v>
      </c>
      <c r="DH107" s="146">
        <v>0</v>
      </c>
      <c r="DI107" s="146">
        <v>0</v>
      </c>
      <c r="DJ107" s="146">
        <v>4500</v>
      </c>
      <c r="DK107" s="146">
        <v>0</v>
      </c>
      <c r="DL107" s="146">
        <v>0</v>
      </c>
      <c r="DM107" s="146">
        <v>207565</v>
      </c>
      <c r="DN107" s="146">
        <v>331274</v>
      </c>
      <c r="DO107" s="146">
        <v>0</v>
      </c>
      <c r="DP107" s="146">
        <v>0</v>
      </c>
      <c r="DQ107" s="146">
        <v>0</v>
      </c>
      <c r="DR107" s="146">
        <v>0</v>
      </c>
      <c r="DS107" s="146">
        <v>0</v>
      </c>
      <c r="DT107" s="146">
        <v>0</v>
      </c>
      <c r="DU107" s="146">
        <v>0</v>
      </c>
      <c r="DV107" s="146">
        <v>0</v>
      </c>
      <c r="DW107" s="146">
        <v>0</v>
      </c>
      <c r="DX107" s="146">
        <v>0</v>
      </c>
      <c r="DY107" s="146">
        <v>0</v>
      </c>
      <c r="DZ107" s="146">
        <v>331274</v>
      </c>
      <c r="EA107" s="146">
        <v>-875620</v>
      </c>
      <c r="EB107" s="146">
        <v>0</v>
      </c>
      <c r="EC107" s="146">
        <v>0</v>
      </c>
      <c r="ED107" s="146">
        <v>0</v>
      </c>
      <c r="EE107" s="146">
        <v>0</v>
      </c>
      <c r="EF107" s="146">
        <v>0</v>
      </c>
      <c r="EG107" s="146">
        <v>0</v>
      </c>
      <c r="EH107" s="146">
        <v>-875620</v>
      </c>
      <c r="EI107" s="146">
        <v>-544346</v>
      </c>
      <c r="EJ107" s="146">
        <v>-875620</v>
      </c>
      <c r="EK107" s="146">
        <v>3908539</v>
      </c>
      <c r="EL107" s="146">
        <v>0</v>
      </c>
      <c r="EM107" s="146">
        <v>0</v>
      </c>
      <c r="EN107" s="146">
        <v>3</v>
      </c>
      <c r="EO107" s="146">
        <v>0</v>
      </c>
      <c r="EP107" s="146">
        <v>0</v>
      </c>
      <c r="EQ107" s="146">
        <v>3960157</v>
      </c>
      <c r="ER107" s="146">
        <v>0</v>
      </c>
      <c r="ES107" s="146">
        <v>0</v>
      </c>
      <c r="ET107" s="146">
        <v>0</v>
      </c>
      <c r="EU107" s="146">
        <v>0</v>
      </c>
      <c r="EV107" s="146">
        <v>0</v>
      </c>
      <c r="EW107" s="146">
        <v>0</v>
      </c>
      <c r="EX107" s="146">
        <v>0</v>
      </c>
      <c r="EY107" s="146">
        <v>-927235</v>
      </c>
    </row>
    <row r="108" spans="1:155" ht="13.5" x14ac:dyDescent="0.25">
      <c r="A108" s="136" t="s">
        <v>326</v>
      </c>
      <c r="B108" s="141"/>
      <c r="C108" s="142">
        <v>45657</v>
      </c>
      <c r="D108" s="146">
        <v>406898</v>
      </c>
      <c r="E108" s="146">
        <v>0</v>
      </c>
      <c r="F108" s="146">
        <v>0</v>
      </c>
      <c r="G108" s="146">
        <v>762811</v>
      </c>
      <c r="H108" s="146">
        <v>0</v>
      </c>
      <c r="I108" s="146">
        <v>0</v>
      </c>
      <c r="J108" s="146">
        <v>0</v>
      </c>
      <c r="K108" s="146">
        <v>0</v>
      </c>
      <c r="L108" s="146">
        <v>59426</v>
      </c>
      <c r="M108" s="146">
        <v>0</v>
      </c>
      <c r="N108" s="146">
        <v>1229135</v>
      </c>
      <c r="O108" s="146">
        <v>0</v>
      </c>
      <c r="P108" s="146">
        <v>0</v>
      </c>
      <c r="Q108" s="146">
        <v>0</v>
      </c>
      <c r="R108" s="146">
        <v>199166</v>
      </c>
      <c r="S108" s="146">
        <v>-22883</v>
      </c>
      <c r="T108" s="146">
        <v>0</v>
      </c>
      <c r="U108" s="146">
        <v>0</v>
      </c>
      <c r="V108" s="146">
        <v>0</v>
      </c>
      <c r="W108" s="146">
        <v>0</v>
      </c>
      <c r="X108" s="146">
        <v>0</v>
      </c>
      <c r="Y108" s="146">
        <v>0</v>
      </c>
      <c r="Z108" s="146">
        <v>0</v>
      </c>
      <c r="AA108" s="146">
        <v>0</v>
      </c>
      <c r="AB108" s="146">
        <v>0</v>
      </c>
      <c r="AC108" s="146">
        <v>0</v>
      </c>
      <c r="AD108" s="146">
        <v>0</v>
      </c>
      <c r="AE108" s="146">
        <v>0</v>
      </c>
      <c r="AF108" s="146">
        <v>0</v>
      </c>
      <c r="AG108" s="146">
        <v>0</v>
      </c>
      <c r="AH108" s="146">
        <v>176283</v>
      </c>
      <c r="AI108" s="146">
        <v>0</v>
      </c>
      <c r="AJ108" s="146">
        <v>0</v>
      </c>
      <c r="AK108" s="146">
        <v>0</v>
      </c>
      <c r="AL108" s="146">
        <v>0</v>
      </c>
      <c r="AM108" s="146">
        <v>0</v>
      </c>
      <c r="AN108" s="146">
        <v>0</v>
      </c>
      <c r="AO108" s="146">
        <v>1405418</v>
      </c>
      <c r="AP108" s="146">
        <v>70130</v>
      </c>
      <c r="AQ108" s="146">
        <v>113282</v>
      </c>
      <c r="AR108" s="146">
        <v>5617</v>
      </c>
      <c r="AS108" s="146">
        <v>180100</v>
      </c>
      <c r="AT108" s="146">
        <v>0</v>
      </c>
      <c r="AU108" s="146">
        <v>0</v>
      </c>
      <c r="AV108" s="146">
        <v>0</v>
      </c>
      <c r="AW108" s="146">
        <v>714109</v>
      </c>
      <c r="AX108" s="146">
        <v>1083238</v>
      </c>
      <c r="AY108" s="146">
        <v>0</v>
      </c>
      <c r="AZ108" s="146">
        <v>0</v>
      </c>
      <c r="BA108" s="146">
        <v>0</v>
      </c>
      <c r="BB108" s="146">
        <v>0</v>
      </c>
      <c r="BC108" s="146">
        <v>0</v>
      </c>
      <c r="BD108" s="146">
        <v>0</v>
      </c>
      <c r="BE108" s="146">
        <v>460458</v>
      </c>
      <c r="BF108" s="146">
        <v>0</v>
      </c>
      <c r="BG108" s="146">
        <v>0</v>
      </c>
      <c r="BH108" s="146">
        <v>0</v>
      </c>
      <c r="BI108" s="146">
        <v>460458</v>
      </c>
      <c r="BJ108" s="146">
        <v>1543696</v>
      </c>
      <c r="BK108" s="146">
        <v>-138278</v>
      </c>
      <c r="BL108" s="146">
        <v>0</v>
      </c>
      <c r="BM108" s="146">
        <v>0</v>
      </c>
      <c r="BN108" s="146">
        <v>0</v>
      </c>
      <c r="BO108" s="146">
        <v>0</v>
      </c>
      <c r="BP108" s="146">
        <v>0</v>
      </c>
      <c r="BQ108" s="146">
        <v>0</v>
      </c>
      <c r="BR108" s="146">
        <v>-138278</v>
      </c>
      <c r="BS108" s="146">
        <v>1405418</v>
      </c>
      <c r="BT108" s="146">
        <v>362561</v>
      </c>
      <c r="BU108" s="146">
        <v>0</v>
      </c>
      <c r="BV108" s="146">
        <v>0</v>
      </c>
      <c r="BW108" s="146">
        <v>947709</v>
      </c>
      <c r="BX108" s="146">
        <v>0</v>
      </c>
      <c r="BY108" s="146">
        <v>0</v>
      </c>
      <c r="BZ108" s="146">
        <v>0</v>
      </c>
      <c r="CA108" s="146">
        <v>0</v>
      </c>
      <c r="CB108" s="146">
        <v>11106</v>
      </c>
      <c r="CC108" s="146">
        <v>0</v>
      </c>
      <c r="CD108" s="146">
        <v>1321376</v>
      </c>
      <c r="CE108" s="146">
        <v>0</v>
      </c>
      <c r="CF108" s="146">
        <v>0</v>
      </c>
      <c r="CG108" s="146">
        <v>0</v>
      </c>
      <c r="CH108" s="146">
        <v>199166</v>
      </c>
      <c r="CI108" s="146">
        <v>-9227</v>
      </c>
      <c r="CJ108" s="146">
        <v>0</v>
      </c>
      <c r="CK108" s="146">
        <v>0</v>
      </c>
      <c r="CL108" s="146">
        <v>0</v>
      </c>
      <c r="CM108" s="146">
        <v>0</v>
      </c>
      <c r="CN108" s="146">
        <v>0</v>
      </c>
      <c r="CO108" s="146">
        <v>0</v>
      </c>
      <c r="CP108" s="146">
        <v>0</v>
      </c>
      <c r="CQ108" s="146">
        <v>0</v>
      </c>
      <c r="CR108" s="146">
        <v>0</v>
      </c>
      <c r="CS108" s="146">
        <v>0</v>
      </c>
      <c r="CT108" s="146">
        <v>0</v>
      </c>
      <c r="CU108" s="146">
        <v>0</v>
      </c>
      <c r="CV108" s="146">
        <v>0</v>
      </c>
      <c r="CW108" s="146">
        <v>0</v>
      </c>
      <c r="CX108" s="146">
        <v>189939</v>
      </c>
      <c r="CY108" s="146">
        <v>0</v>
      </c>
      <c r="CZ108" s="146">
        <v>0</v>
      </c>
      <c r="DA108" s="146">
        <v>0</v>
      </c>
      <c r="DB108" s="146">
        <v>0</v>
      </c>
      <c r="DC108" s="146">
        <v>0</v>
      </c>
      <c r="DD108" s="146">
        <v>0</v>
      </c>
      <c r="DE108" s="146">
        <v>1511315</v>
      </c>
      <c r="DF108" s="146">
        <v>125523</v>
      </c>
      <c r="DG108" s="146">
        <v>116749</v>
      </c>
      <c r="DH108" s="146">
        <v>4941</v>
      </c>
      <c r="DI108" s="146">
        <v>0</v>
      </c>
      <c r="DJ108" s="146">
        <v>0</v>
      </c>
      <c r="DK108" s="146">
        <v>0</v>
      </c>
      <c r="DL108" s="146">
        <v>0</v>
      </c>
      <c r="DM108" s="146">
        <v>516550</v>
      </c>
      <c r="DN108" s="146">
        <v>763763</v>
      </c>
      <c r="DO108" s="146">
        <v>0</v>
      </c>
      <c r="DP108" s="146">
        <v>0</v>
      </c>
      <c r="DQ108" s="146">
        <v>0</v>
      </c>
      <c r="DR108" s="146">
        <v>0</v>
      </c>
      <c r="DS108" s="146">
        <v>0</v>
      </c>
      <c r="DT108" s="146">
        <v>0</v>
      </c>
      <c r="DU108" s="146">
        <v>180100</v>
      </c>
      <c r="DV108" s="146">
        <v>0</v>
      </c>
      <c r="DW108" s="146">
        <v>0</v>
      </c>
      <c r="DX108" s="146">
        <v>0</v>
      </c>
      <c r="DY108" s="146">
        <v>180100</v>
      </c>
      <c r="DZ108" s="146">
        <v>943863</v>
      </c>
      <c r="EA108" s="146">
        <v>567451</v>
      </c>
      <c r="EB108" s="146">
        <v>0</v>
      </c>
      <c r="EC108" s="146">
        <v>0</v>
      </c>
      <c r="ED108" s="146">
        <v>0</v>
      </c>
      <c r="EE108" s="146">
        <v>0</v>
      </c>
      <c r="EF108" s="146">
        <v>0</v>
      </c>
      <c r="EG108" s="146">
        <v>0</v>
      </c>
      <c r="EH108" s="146">
        <v>567451</v>
      </c>
      <c r="EI108" s="146">
        <v>1511314</v>
      </c>
      <c r="EJ108" s="146">
        <v>567451</v>
      </c>
      <c r="EK108" s="146">
        <v>2984206</v>
      </c>
      <c r="EL108" s="146">
        <v>0</v>
      </c>
      <c r="EM108" s="146">
        <v>0</v>
      </c>
      <c r="EN108" s="146">
        <v>0</v>
      </c>
      <c r="EO108" s="146">
        <v>0</v>
      </c>
      <c r="EP108" s="146">
        <v>0</v>
      </c>
      <c r="EQ108" s="146">
        <v>3413467</v>
      </c>
      <c r="ER108" s="146">
        <v>0</v>
      </c>
      <c r="ES108" s="146">
        <v>0</v>
      </c>
      <c r="ET108" s="146">
        <v>0</v>
      </c>
      <c r="EU108" s="146">
        <v>0</v>
      </c>
      <c r="EV108" s="146">
        <v>276468</v>
      </c>
      <c r="EW108" s="146">
        <v>0</v>
      </c>
      <c r="EX108" s="146">
        <v>0</v>
      </c>
      <c r="EY108" s="146">
        <v>-138278</v>
      </c>
    </row>
    <row r="109" spans="1:155" ht="13.5" x14ac:dyDescent="0.25">
      <c r="A109" s="136" t="s">
        <v>327</v>
      </c>
      <c r="B109" s="136" t="s">
        <v>328</v>
      </c>
      <c r="C109" s="142">
        <v>45535</v>
      </c>
      <c r="D109" s="146">
        <v>2516</v>
      </c>
      <c r="E109" s="146">
        <v>0</v>
      </c>
      <c r="F109" s="146">
        <v>0</v>
      </c>
      <c r="G109" s="146">
        <v>408447</v>
      </c>
      <c r="H109" s="146">
        <v>-19958</v>
      </c>
      <c r="I109" s="146">
        <v>-12547</v>
      </c>
      <c r="J109" s="146">
        <v>0</v>
      </c>
      <c r="K109" s="146">
        <v>3222</v>
      </c>
      <c r="L109" s="146">
        <v>0</v>
      </c>
      <c r="M109" s="146">
        <v>0</v>
      </c>
      <c r="N109" s="146">
        <v>381680</v>
      </c>
      <c r="O109" s="146">
        <v>138297</v>
      </c>
      <c r="P109" s="146">
        <v>257655</v>
      </c>
      <c r="Q109" s="146">
        <v>-219977</v>
      </c>
      <c r="R109" s="146">
        <v>10450592</v>
      </c>
      <c r="S109" s="146">
        <v>-7304448</v>
      </c>
      <c r="T109" s="146">
        <v>0</v>
      </c>
      <c r="U109" s="146">
        <v>0</v>
      </c>
      <c r="V109" s="146">
        <v>3218292</v>
      </c>
      <c r="W109" s="146">
        <v>-2677307</v>
      </c>
      <c r="X109" s="146">
        <v>4835</v>
      </c>
      <c r="Y109" s="146">
        <v>-890</v>
      </c>
      <c r="Z109" s="146">
        <v>174433</v>
      </c>
      <c r="AA109" s="146">
        <v>-156960</v>
      </c>
      <c r="AB109" s="146">
        <v>0</v>
      </c>
      <c r="AC109" s="146">
        <v>0</v>
      </c>
      <c r="AD109" s="146">
        <v>0</v>
      </c>
      <c r="AE109" s="146"/>
      <c r="AF109" s="146"/>
      <c r="AG109" s="146">
        <v>0</v>
      </c>
      <c r="AH109" s="146">
        <v>0</v>
      </c>
      <c r="AI109" s="146">
        <v>3884522</v>
      </c>
      <c r="AJ109" s="146">
        <v>302258</v>
      </c>
      <c r="AK109" s="146">
        <v>0</v>
      </c>
      <c r="AL109" s="146">
        <v>0</v>
      </c>
      <c r="AM109" s="146">
        <v>42873</v>
      </c>
      <c r="AN109" s="146">
        <v>345131</v>
      </c>
      <c r="AO109" s="146">
        <v>4611333</v>
      </c>
      <c r="AP109" s="146">
        <v>6423</v>
      </c>
      <c r="AQ109" s="146">
        <v>210830</v>
      </c>
      <c r="AR109" s="146">
        <v>0</v>
      </c>
      <c r="AS109" s="146">
        <v>0</v>
      </c>
      <c r="AT109" s="146">
        <v>264978</v>
      </c>
      <c r="AU109" s="146">
        <v>0</v>
      </c>
      <c r="AV109" s="146">
        <v>0</v>
      </c>
      <c r="AW109" s="146">
        <v>197883</v>
      </c>
      <c r="AX109" s="146">
        <v>680114</v>
      </c>
      <c r="AY109" s="146">
        <v>0</v>
      </c>
      <c r="AZ109" s="146">
        <v>0</v>
      </c>
      <c r="BA109" s="146">
        <v>0</v>
      </c>
      <c r="BB109" s="146">
        <v>4100531</v>
      </c>
      <c r="BC109" s="146">
        <v>0</v>
      </c>
      <c r="BD109" s="146">
        <v>4100531</v>
      </c>
      <c r="BE109" s="146">
        <v>7108237</v>
      </c>
      <c r="BF109" s="146">
        <v>0</v>
      </c>
      <c r="BG109" s="146">
        <v>0</v>
      </c>
      <c r="BH109" s="146">
        <v>0</v>
      </c>
      <c r="BI109" s="146">
        <v>7108237</v>
      </c>
      <c r="BJ109" s="146">
        <v>11888882</v>
      </c>
      <c r="BK109" s="146">
        <v>-7277549</v>
      </c>
      <c r="BL109" s="146">
        <v>0</v>
      </c>
      <c r="BM109" s="146">
        <v>0</v>
      </c>
      <c r="BN109" s="146">
        <v>0</v>
      </c>
      <c r="BO109" s="146">
        <v>0</v>
      </c>
      <c r="BP109" s="146">
        <v>0</v>
      </c>
      <c r="BQ109" s="146">
        <v>0</v>
      </c>
      <c r="BR109" s="146">
        <v>-7277549</v>
      </c>
      <c r="BS109" s="146">
        <v>4611333</v>
      </c>
      <c r="BT109" s="146">
        <v>-181349</v>
      </c>
      <c r="BU109" s="146">
        <v>0</v>
      </c>
      <c r="BV109" s="146">
        <v>0</v>
      </c>
      <c r="BW109" s="146">
        <v>258407</v>
      </c>
      <c r="BX109" s="146">
        <v>136027</v>
      </c>
      <c r="BY109" s="146">
        <v>-17637</v>
      </c>
      <c r="BZ109" s="146">
        <v>0</v>
      </c>
      <c r="CA109" s="146">
        <v>8032</v>
      </c>
      <c r="CB109" s="146">
        <v>0</v>
      </c>
      <c r="CC109" s="146">
        <v>0</v>
      </c>
      <c r="CD109" s="146">
        <v>203480</v>
      </c>
      <c r="CE109" s="146">
        <v>138297</v>
      </c>
      <c r="CF109" s="146">
        <v>253315</v>
      </c>
      <c r="CG109" s="146">
        <v>-213205</v>
      </c>
      <c r="CH109" s="146">
        <v>9846674</v>
      </c>
      <c r="CI109" s="146">
        <v>-6930900</v>
      </c>
      <c r="CJ109" s="146">
        <v>0</v>
      </c>
      <c r="CK109" s="146">
        <v>0</v>
      </c>
      <c r="CL109" s="146">
        <v>3188214</v>
      </c>
      <c r="CM109" s="146">
        <v>-2529611</v>
      </c>
      <c r="CN109" s="146">
        <v>0</v>
      </c>
      <c r="CO109" s="146">
        <v>0</v>
      </c>
      <c r="CP109" s="146">
        <v>174433</v>
      </c>
      <c r="CQ109" s="146">
        <v>-141969</v>
      </c>
      <c r="CR109" s="146">
        <v>0</v>
      </c>
      <c r="CS109" s="146">
        <v>0</v>
      </c>
      <c r="CT109" s="146">
        <v>0</v>
      </c>
      <c r="CU109" s="146"/>
      <c r="CV109" s="146"/>
      <c r="CW109" s="146">
        <v>75425</v>
      </c>
      <c r="CX109" s="146">
        <v>0</v>
      </c>
      <c r="CY109" s="146">
        <v>3860673</v>
      </c>
      <c r="CZ109" s="146">
        <v>283560</v>
      </c>
      <c r="DA109" s="146">
        <v>0</v>
      </c>
      <c r="DB109" s="146">
        <v>0</v>
      </c>
      <c r="DC109" s="146">
        <v>45723</v>
      </c>
      <c r="DD109" s="146">
        <v>329283</v>
      </c>
      <c r="DE109" s="146">
        <v>4393436</v>
      </c>
      <c r="DF109" s="146">
        <v>11400</v>
      </c>
      <c r="DG109" s="146">
        <v>292941</v>
      </c>
      <c r="DH109" s="146">
        <v>43807</v>
      </c>
      <c r="DI109" s="146">
        <v>0</v>
      </c>
      <c r="DJ109" s="146">
        <v>214711</v>
      </c>
      <c r="DK109" s="146">
        <v>0</v>
      </c>
      <c r="DL109" s="146">
        <v>0</v>
      </c>
      <c r="DM109" s="146">
        <v>189869</v>
      </c>
      <c r="DN109" s="146">
        <v>752728</v>
      </c>
      <c r="DO109" s="146">
        <v>0</v>
      </c>
      <c r="DP109" s="146">
        <v>0</v>
      </c>
      <c r="DQ109" s="146">
        <v>0</v>
      </c>
      <c r="DR109" s="146">
        <v>4229607</v>
      </c>
      <c r="DS109" s="146">
        <v>0</v>
      </c>
      <c r="DT109" s="146">
        <v>4229607</v>
      </c>
      <c r="DU109" s="146">
        <v>6943028</v>
      </c>
      <c r="DV109" s="146">
        <v>0</v>
      </c>
      <c r="DW109" s="146">
        <v>0</v>
      </c>
      <c r="DX109" s="146">
        <v>0</v>
      </c>
      <c r="DY109" s="146">
        <v>6943028</v>
      </c>
      <c r="DZ109" s="146">
        <v>11925363</v>
      </c>
      <c r="EA109" s="146">
        <v>-7531927</v>
      </c>
      <c r="EB109" s="146">
        <v>0</v>
      </c>
      <c r="EC109" s="146">
        <v>0</v>
      </c>
      <c r="ED109" s="146">
        <v>0</v>
      </c>
      <c r="EE109" s="146">
        <v>0</v>
      </c>
      <c r="EF109" s="146">
        <v>0</v>
      </c>
      <c r="EG109" s="146">
        <v>0</v>
      </c>
      <c r="EH109" s="146">
        <v>-7531927</v>
      </c>
      <c r="EI109" s="146">
        <v>4393436</v>
      </c>
      <c r="EJ109" s="146">
        <v>-7531927</v>
      </c>
      <c r="EK109" s="146">
        <v>6712744</v>
      </c>
      <c r="EL109" s="146">
        <v>0</v>
      </c>
      <c r="EM109" s="146">
        <v>0</v>
      </c>
      <c r="EN109" s="146">
        <v>0</v>
      </c>
      <c r="EO109" s="146">
        <v>1844404</v>
      </c>
      <c r="EP109" s="146">
        <v>0</v>
      </c>
      <c r="EQ109" s="146">
        <v>8302770</v>
      </c>
      <c r="ER109" s="146">
        <v>0</v>
      </c>
      <c r="ES109" s="146">
        <v>0</v>
      </c>
      <c r="ET109" s="146">
        <v>0</v>
      </c>
      <c r="EU109" s="146">
        <v>0</v>
      </c>
      <c r="EV109" s="146">
        <v>0</v>
      </c>
      <c r="EW109" s="146">
        <v>0</v>
      </c>
      <c r="EX109" s="146">
        <v>0</v>
      </c>
      <c r="EY109" s="146">
        <v>-7277549</v>
      </c>
    </row>
    <row r="110" spans="1:155" ht="13.5" x14ac:dyDescent="0.25">
      <c r="A110" s="136" t="s">
        <v>329</v>
      </c>
      <c r="B110" s="136" t="s">
        <v>1103</v>
      </c>
      <c r="C110" s="142">
        <v>45657</v>
      </c>
      <c r="D110" s="146">
        <v>0</v>
      </c>
      <c r="E110" s="146">
        <v>0</v>
      </c>
      <c r="F110" s="146">
        <v>0</v>
      </c>
      <c r="G110" s="146">
        <v>570301</v>
      </c>
      <c r="H110" s="146">
        <v>0</v>
      </c>
      <c r="I110" s="146">
        <v>-35687</v>
      </c>
      <c r="J110" s="146">
        <v>0</v>
      </c>
      <c r="K110" s="146">
        <v>0</v>
      </c>
      <c r="L110" s="146">
        <v>0</v>
      </c>
      <c r="M110" s="146">
        <v>0</v>
      </c>
      <c r="N110" s="146">
        <v>534614</v>
      </c>
      <c r="O110" s="146">
        <v>0</v>
      </c>
      <c r="P110" s="146">
        <v>0</v>
      </c>
      <c r="Q110" s="146">
        <v>0</v>
      </c>
      <c r="R110" s="146">
        <v>0</v>
      </c>
      <c r="S110" s="146">
        <v>0</v>
      </c>
      <c r="T110" s="146">
        <v>93581</v>
      </c>
      <c r="U110" s="146">
        <v>-20956</v>
      </c>
      <c r="V110" s="146">
        <v>0</v>
      </c>
      <c r="W110" s="146">
        <v>0</v>
      </c>
      <c r="X110" s="146">
        <v>0</v>
      </c>
      <c r="Y110" s="146">
        <v>0</v>
      </c>
      <c r="Z110" s="146">
        <v>98287</v>
      </c>
      <c r="AA110" s="146">
        <v>-40107</v>
      </c>
      <c r="AB110" s="146">
        <v>0</v>
      </c>
      <c r="AC110" s="146">
        <v>0</v>
      </c>
      <c r="AD110" s="146">
        <v>0</v>
      </c>
      <c r="AE110" s="146">
        <v>0</v>
      </c>
      <c r="AF110" s="146">
        <v>0</v>
      </c>
      <c r="AG110" s="146">
        <v>0</v>
      </c>
      <c r="AH110" s="146">
        <v>130805</v>
      </c>
      <c r="AI110" s="146">
        <v>0</v>
      </c>
      <c r="AJ110" s="146">
        <v>0</v>
      </c>
      <c r="AK110" s="146">
        <v>0</v>
      </c>
      <c r="AL110" s="146">
        <v>0</v>
      </c>
      <c r="AM110" s="146">
        <v>0</v>
      </c>
      <c r="AN110" s="146">
        <v>0</v>
      </c>
      <c r="AO110" s="146">
        <v>665419</v>
      </c>
      <c r="AP110" s="146">
        <v>668270</v>
      </c>
      <c r="AQ110" s="146">
        <v>0</v>
      </c>
      <c r="AR110" s="146">
        <v>0</v>
      </c>
      <c r="AS110" s="146">
        <v>0</v>
      </c>
      <c r="AT110" s="146">
        <v>0</v>
      </c>
      <c r="AU110" s="146">
        <v>0</v>
      </c>
      <c r="AV110" s="146">
        <v>0</v>
      </c>
      <c r="AW110" s="146">
        <v>0</v>
      </c>
      <c r="AX110" s="146">
        <v>668270</v>
      </c>
      <c r="AY110" s="146">
        <v>0</v>
      </c>
      <c r="AZ110" s="146">
        <v>0</v>
      </c>
      <c r="BA110" s="146">
        <v>0</v>
      </c>
      <c r="BB110" s="146">
        <v>0</v>
      </c>
      <c r="BC110" s="146">
        <v>0</v>
      </c>
      <c r="BD110" s="146">
        <v>0</v>
      </c>
      <c r="BE110" s="146">
        <v>831711</v>
      </c>
      <c r="BF110" s="146">
        <v>0</v>
      </c>
      <c r="BG110" s="146">
        <v>0</v>
      </c>
      <c r="BH110" s="146">
        <v>0</v>
      </c>
      <c r="BI110" s="146">
        <v>831711</v>
      </c>
      <c r="BJ110" s="146">
        <v>1499981</v>
      </c>
      <c r="BK110" s="146">
        <v>-834562</v>
      </c>
      <c r="BL110" s="146">
        <v>0</v>
      </c>
      <c r="BM110" s="146">
        <v>0</v>
      </c>
      <c r="BN110" s="146">
        <v>0</v>
      </c>
      <c r="BO110" s="146">
        <v>0</v>
      </c>
      <c r="BP110" s="146">
        <v>0</v>
      </c>
      <c r="BQ110" s="146">
        <v>0</v>
      </c>
      <c r="BR110" s="146">
        <v>-834562</v>
      </c>
      <c r="BS110" s="146">
        <v>665419</v>
      </c>
      <c r="BT110" s="146">
        <v>4145</v>
      </c>
      <c r="BU110" s="146">
        <v>0</v>
      </c>
      <c r="BV110" s="146">
        <v>0</v>
      </c>
      <c r="BW110" s="146">
        <v>837207</v>
      </c>
      <c r="BX110" s="146">
        <v>0</v>
      </c>
      <c r="BY110" s="146">
        <v>8874</v>
      </c>
      <c r="BZ110" s="146">
        <v>0</v>
      </c>
      <c r="CA110" s="146">
        <v>60927</v>
      </c>
      <c r="CB110" s="146">
        <v>0</v>
      </c>
      <c r="CC110" s="146">
        <v>0</v>
      </c>
      <c r="CD110" s="146">
        <v>911153</v>
      </c>
      <c r="CE110" s="146">
        <v>0</v>
      </c>
      <c r="CF110" s="146">
        <v>0</v>
      </c>
      <c r="CG110" s="146">
        <v>0</v>
      </c>
      <c r="CH110" s="146">
        <v>0</v>
      </c>
      <c r="CI110" s="146">
        <v>0</v>
      </c>
      <c r="CJ110" s="146">
        <v>85833</v>
      </c>
      <c r="CK110" s="146">
        <v>-14782</v>
      </c>
      <c r="CL110" s="146">
        <v>0</v>
      </c>
      <c r="CM110" s="146">
        <v>0</v>
      </c>
      <c r="CN110" s="146">
        <v>0</v>
      </c>
      <c r="CO110" s="146">
        <v>0</v>
      </c>
      <c r="CP110" s="146">
        <v>98287</v>
      </c>
      <c r="CQ110" s="146">
        <v>-26834</v>
      </c>
      <c r="CR110" s="146">
        <v>0</v>
      </c>
      <c r="CS110" s="146">
        <v>0</v>
      </c>
      <c r="CT110" s="146">
        <v>0</v>
      </c>
      <c r="CU110" s="146">
        <v>0</v>
      </c>
      <c r="CV110" s="146">
        <v>0</v>
      </c>
      <c r="CW110" s="146">
        <v>0</v>
      </c>
      <c r="CX110" s="146">
        <v>1358419</v>
      </c>
      <c r="CY110" s="146">
        <v>0</v>
      </c>
      <c r="CZ110" s="146">
        <v>0</v>
      </c>
      <c r="DA110" s="146">
        <v>0</v>
      </c>
      <c r="DB110" s="146">
        <v>0</v>
      </c>
      <c r="DC110" s="146">
        <v>0</v>
      </c>
      <c r="DD110" s="146">
        <v>0</v>
      </c>
      <c r="DE110" s="146">
        <v>2269572</v>
      </c>
      <c r="DF110" s="146">
        <v>679511</v>
      </c>
      <c r="DG110" s="146">
        <v>167442</v>
      </c>
      <c r="DH110" s="146">
        <v>280262</v>
      </c>
      <c r="DI110" s="146">
        <v>0</v>
      </c>
      <c r="DJ110" s="146">
        <v>0</v>
      </c>
      <c r="DK110" s="146">
        <v>0</v>
      </c>
      <c r="DL110" s="146">
        <v>0</v>
      </c>
      <c r="DM110" s="146">
        <v>422104</v>
      </c>
      <c r="DN110" s="146">
        <v>1549319</v>
      </c>
      <c r="DO110" s="146">
        <v>0</v>
      </c>
      <c r="DP110" s="146">
        <v>0</v>
      </c>
      <c r="DQ110" s="146">
        <v>0</v>
      </c>
      <c r="DR110" s="146">
        <v>929262</v>
      </c>
      <c r="DS110" s="146">
        <v>0</v>
      </c>
      <c r="DT110" s="146">
        <v>929262</v>
      </c>
      <c r="DU110" s="146">
        <v>940105</v>
      </c>
      <c r="DV110" s="146">
        <v>0</v>
      </c>
      <c r="DW110" s="146">
        <v>0</v>
      </c>
      <c r="DX110" s="146">
        <v>0</v>
      </c>
      <c r="DY110" s="146">
        <v>940105</v>
      </c>
      <c r="DZ110" s="146">
        <v>3418686</v>
      </c>
      <c r="EA110" s="146">
        <v>-942583</v>
      </c>
      <c r="EB110" s="146">
        <v>0</v>
      </c>
      <c r="EC110" s="146">
        <v>0</v>
      </c>
      <c r="ED110" s="146">
        <v>0</v>
      </c>
      <c r="EE110" s="146">
        <v>0</v>
      </c>
      <c r="EF110" s="146">
        <v>0</v>
      </c>
      <c r="EG110" s="146">
        <v>0</v>
      </c>
      <c r="EH110" s="146">
        <v>-942583</v>
      </c>
      <c r="EI110" s="146">
        <v>2476103</v>
      </c>
      <c r="EJ110" s="146">
        <v>-942583</v>
      </c>
      <c r="EK110" s="146">
        <v>4303948</v>
      </c>
      <c r="EL110" s="146">
        <v>0</v>
      </c>
      <c r="EM110" s="146">
        <v>0</v>
      </c>
      <c r="EN110" s="146">
        <v>0</v>
      </c>
      <c r="EO110" s="146">
        <v>0</v>
      </c>
      <c r="EP110" s="146">
        <v>0</v>
      </c>
      <c r="EQ110" s="146">
        <v>4082152</v>
      </c>
      <c r="ER110" s="146">
        <v>0</v>
      </c>
      <c r="ES110" s="146">
        <v>0</v>
      </c>
      <c r="ET110" s="146">
        <v>0</v>
      </c>
      <c r="EU110" s="146">
        <v>0</v>
      </c>
      <c r="EV110" s="146">
        <v>0</v>
      </c>
      <c r="EW110" s="146">
        <v>113775</v>
      </c>
      <c r="EX110" s="146">
        <v>0</v>
      </c>
      <c r="EY110" s="146">
        <v>-834562</v>
      </c>
    </row>
    <row r="111" spans="1:155" ht="13.5" x14ac:dyDescent="0.25">
      <c r="A111" s="136" t="s">
        <v>330</v>
      </c>
      <c r="B111" s="136" t="s">
        <v>331</v>
      </c>
      <c r="C111" s="142">
        <v>45657</v>
      </c>
      <c r="D111" s="146">
        <v>16076</v>
      </c>
      <c r="E111" s="146">
        <v>0</v>
      </c>
      <c r="F111" s="146">
        <v>0</v>
      </c>
      <c r="G111" s="146">
        <v>512797</v>
      </c>
      <c r="H111" s="146">
        <v>28871</v>
      </c>
      <c r="I111" s="146">
        <v>-35000</v>
      </c>
      <c r="J111" s="146">
        <v>0</v>
      </c>
      <c r="K111" s="146">
        <v>23654</v>
      </c>
      <c r="L111" s="146">
        <v>0</v>
      </c>
      <c r="M111" s="146">
        <v>0</v>
      </c>
      <c r="N111" s="146">
        <v>546398</v>
      </c>
      <c r="O111" s="146">
        <v>0</v>
      </c>
      <c r="P111" s="146">
        <v>0</v>
      </c>
      <c r="Q111" s="146">
        <v>0</v>
      </c>
      <c r="R111" s="146">
        <v>0</v>
      </c>
      <c r="S111" s="146">
        <v>0</v>
      </c>
      <c r="T111" s="146">
        <v>0</v>
      </c>
      <c r="U111" s="146">
        <v>0</v>
      </c>
      <c r="V111" s="146">
        <v>15795</v>
      </c>
      <c r="W111" s="146">
        <v>-8911</v>
      </c>
      <c r="X111" s="146">
        <v>107598</v>
      </c>
      <c r="Y111" s="146">
        <v>-81804</v>
      </c>
      <c r="Z111" s="146">
        <v>0</v>
      </c>
      <c r="AA111" s="146">
        <v>0</v>
      </c>
      <c r="AB111" s="146">
        <v>0</v>
      </c>
      <c r="AC111" s="146">
        <v>0</v>
      </c>
      <c r="AD111" s="146">
        <v>0</v>
      </c>
      <c r="AE111" s="146">
        <v>0</v>
      </c>
      <c r="AF111" s="146">
        <v>0</v>
      </c>
      <c r="AG111" s="146">
        <v>0</v>
      </c>
      <c r="AH111" s="146">
        <v>32678</v>
      </c>
      <c r="AI111" s="146">
        <v>0</v>
      </c>
      <c r="AJ111" s="146">
        <v>0</v>
      </c>
      <c r="AK111" s="146">
        <v>0</v>
      </c>
      <c r="AL111" s="146">
        <v>0</v>
      </c>
      <c r="AM111" s="146">
        <v>7650</v>
      </c>
      <c r="AN111" s="146">
        <v>7650</v>
      </c>
      <c r="AO111" s="146">
        <v>586726</v>
      </c>
      <c r="AP111" s="146">
        <v>750857</v>
      </c>
      <c r="AQ111" s="146">
        <v>118422</v>
      </c>
      <c r="AR111" s="146">
        <v>29035</v>
      </c>
      <c r="AS111" s="146">
        <v>0</v>
      </c>
      <c r="AT111" s="146">
        <v>-3105</v>
      </c>
      <c r="AU111" s="146">
        <v>0</v>
      </c>
      <c r="AV111" s="146">
        <v>0</v>
      </c>
      <c r="AW111" s="146">
        <v>265740</v>
      </c>
      <c r="AX111" s="146">
        <v>1160949</v>
      </c>
      <c r="AY111" s="146">
        <v>0</v>
      </c>
      <c r="AZ111" s="146">
        <v>0</v>
      </c>
      <c r="BA111" s="146">
        <v>0</v>
      </c>
      <c r="BB111" s="146">
        <v>0</v>
      </c>
      <c r="BC111" s="146">
        <v>0</v>
      </c>
      <c r="BD111" s="146">
        <v>0</v>
      </c>
      <c r="BE111" s="146">
        <v>1903064</v>
      </c>
      <c r="BF111" s="146">
        <v>0</v>
      </c>
      <c r="BG111" s="146">
        <v>0</v>
      </c>
      <c r="BH111" s="146">
        <v>0</v>
      </c>
      <c r="BI111" s="146">
        <v>1903064</v>
      </c>
      <c r="BJ111" s="146">
        <v>3064013</v>
      </c>
      <c r="BK111" s="146">
        <v>-2477287</v>
      </c>
      <c r="BL111" s="146">
        <v>0</v>
      </c>
      <c r="BM111" s="146">
        <v>0</v>
      </c>
      <c r="BN111" s="146">
        <v>0</v>
      </c>
      <c r="BO111" s="146">
        <v>0</v>
      </c>
      <c r="BP111" s="146">
        <v>0</v>
      </c>
      <c r="BQ111" s="146">
        <v>0</v>
      </c>
      <c r="BR111" s="146">
        <v>-2477287</v>
      </c>
      <c r="BS111" s="146">
        <v>586726</v>
      </c>
      <c r="BT111" s="146">
        <v>7847</v>
      </c>
      <c r="BU111" s="146">
        <v>0</v>
      </c>
      <c r="BV111" s="146">
        <v>0</v>
      </c>
      <c r="BW111" s="146">
        <v>661635</v>
      </c>
      <c r="BX111" s="146">
        <v>21926</v>
      </c>
      <c r="BY111" s="146">
        <v>-148000</v>
      </c>
      <c r="BZ111" s="146">
        <v>0</v>
      </c>
      <c r="CA111" s="146">
        <v>39465</v>
      </c>
      <c r="CB111" s="146">
        <v>0</v>
      </c>
      <c r="CC111" s="146">
        <v>0</v>
      </c>
      <c r="CD111" s="146">
        <v>582873</v>
      </c>
      <c r="CE111" s="146">
        <v>0</v>
      </c>
      <c r="CF111" s="146">
        <v>0</v>
      </c>
      <c r="CG111" s="146">
        <v>0</v>
      </c>
      <c r="CH111" s="146">
        <v>0</v>
      </c>
      <c r="CI111" s="146">
        <v>0</v>
      </c>
      <c r="CJ111" s="146">
        <v>0</v>
      </c>
      <c r="CK111" s="146">
        <v>0</v>
      </c>
      <c r="CL111" s="146">
        <v>15795</v>
      </c>
      <c r="CM111" s="146">
        <v>-11752</v>
      </c>
      <c r="CN111" s="146">
        <v>107598</v>
      </c>
      <c r="CO111" s="146">
        <v>-107598</v>
      </c>
      <c r="CP111" s="146">
        <v>0</v>
      </c>
      <c r="CQ111" s="146">
        <v>0</v>
      </c>
      <c r="CR111" s="146">
        <v>0</v>
      </c>
      <c r="CS111" s="146">
        <v>0</v>
      </c>
      <c r="CT111" s="146">
        <v>0</v>
      </c>
      <c r="CU111" s="146">
        <v>0</v>
      </c>
      <c r="CV111" s="146">
        <v>0</v>
      </c>
      <c r="CW111" s="146">
        <v>0</v>
      </c>
      <c r="CX111" s="146">
        <v>4043</v>
      </c>
      <c r="CY111" s="146">
        <v>0</v>
      </c>
      <c r="CZ111" s="146">
        <v>0</v>
      </c>
      <c r="DA111" s="146">
        <v>0</v>
      </c>
      <c r="DB111" s="146">
        <v>0</v>
      </c>
      <c r="DC111" s="146">
        <v>5500</v>
      </c>
      <c r="DD111" s="146">
        <v>5500</v>
      </c>
      <c r="DE111" s="146">
        <v>592416</v>
      </c>
      <c r="DF111" s="146">
        <v>530738</v>
      </c>
      <c r="DG111" s="146">
        <v>197273</v>
      </c>
      <c r="DH111" s="146">
        <v>29158</v>
      </c>
      <c r="DI111" s="146">
        <v>0</v>
      </c>
      <c r="DJ111" s="146">
        <v>-3768</v>
      </c>
      <c r="DK111" s="146">
        <v>0</v>
      </c>
      <c r="DL111" s="146">
        <v>0</v>
      </c>
      <c r="DM111" s="146">
        <v>264259</v>
      </c>
      <c r="DN111" s="146">
        <v>1017660</v>
      </c>
      <c r="DO111" s="146">
        <v>0</v>
      </c>
      <c r="DP111" s="146">
        <v>4419</v>
      </c>
      <c r="DQ111" s="146">
        <v>0</v>
      </c>
      <c r="DR111" s="146">
        <v>0</v>
      </c>
      <c r="DS111" s="146">
        <v>0</v>
      </c>
      <c r="DT111" s="146">
        <v>4419</v>
      </c>
      <c r="DU111" s="146">
        <v>2553674</v>
      </c>
      <c r="DV111" s="146">
        <v>0</v>
      </c>
      <c r="DW111" s="146">
        <v>0</v>
      </c>
      <c r="DX111" s="146">
        <v>0</v>
      </c>
      <c r="DY111" s="146">
        <v>2553674</v>
      </c>
      <c r="DZ111" s="146">
        <v>3575753</v>
      </c>
      <c r="EA111" s="146">
        <v>-3111834</v>
      </c>
      <c r="EB111" s="146">
        <v>0</v>
      </c>
      <c r="EC111" s="146">
        <v>0</v>
      </c>
      <c r="ED111" s="146">
        <v>0</v>
      </c>
      <c r="EE111" s="146">
        <v>0</v>
      </c>
      <c r="EF111" s="146">
        <v>0</v>
      </c>
      <c r="EG111" s="146">
        <v>0</v>
      </c>
      <c r="EH111" s="146">
        <v>-3111834</v>
      </c>
      <c r="EI111" s="146">
        <v>463919</v>
      </c>
      <c r="EJ111" s="146">
        <v>-3111834</v>
      </c>
      <c r="EK111" s="146">
        <v>5284431</v>
      </c>
      <c r="EL111" s="146">
        <v>0</v>
      </c>
      <c r="EM111" s="146">
        <v>235000</v>
      </c>
      <c r="EN111" s="146">
        <v>0</v>
      </c>
      <c r="EO111" s="146">
        <v>0</v>
      </c>
      <c r="EP111" s="146">
        <v>0</v>
      </c>
      <c r="EQ111" s="146">
        <v>5390934</v>
      </c>
      <c r="ER111" s="146">
        <v>0</v>
      </c>
      <c r="ES111" s="146">
        <v>0</v>
      </c>
      <c r="ET111" s="146">
        <v>0</v>
      </c>
      <c r="EU111" s="146">
        <v>0</v>
      </c>
      <c r="EV111" s="146">
        <v>0</v>
      </c>
      <c r="EW111" s="146">
        <v>0</v>
      </c>
      <c r="EX111" s="146">
        <v>0</v>
      </c>
      <c r="EY111" s="146">
        <v>-2983337</v>
      </c>
    </row>
    <row r="112" spans="1:155" ht="13.5" x14ac:dyDescent="0.25">
      <c r="A112" s="136" t="s">
        <v>332</v>
      </c>
      <c r="B112" s="136" t="s">
        <v>266</v>
      </c>
      <c r="C112" s="142">
        <v>45519</v>
      </c>
      <c r="D112" s="146">
        <v>256840</v>
      </c>
      <c r="E112" s="146">
        <v>0</v>
      </c>
      <c r="F112" s="146">
        <v>0</v>
      </c>
      <c r="G112" s="146">
        <v>226346</v>
      </c>
      <c r="H112" s="146">
        <v>5724</v>
      </c>
      <c r="I112" s="146">
        <v>-2135</v>
      </c>
      <c r="J112" s="146">
        <v>5203</v>
      </c>
      <c r="K112" s="146">
        <v>0</v>
      </c>
      <c r="L112" s="146">
        <v>27083</v>
      </c>
      <c r="M112" s="146">
        <v>0</v>
      </c>
      <c r="N112" s="146">
        <v>519061</v>
      </c>
      <c r="O112" s="146">
        <v>54971</v>
      </c>
      <c r="P112" s="146">
        <v>131930</v>
      </c>
      <c r="Q112" s="146">
        <v>-110047</v>
      </c>
      <c r="R112" s="146">
        <v>2754721</v>
      </c>
      <c r="S112" s="146">
        <v>-1819559</v>
      </c>
      <c r="T112" s="146">
        <v>0</v>
      </c>
      <c r="U112" s="146">
        <v>0</v>
      </c>
      <c r="V112" s="146">
        <v>1399857</v>
      </c>
      <c r="W112" s="146">
        <v>-1371526</v>
      </c>
      <c r="X112" s="146">
        <v>0</v>
      </c>
      <c r="Y112" s="146">
        <v>0</v>
      </c>
      <c r="Z112" s="146">
        <v>0</v>
      </c>
      <c r="AA112" s="146">
        <v>0</v>
      </c>
      <c r="AB112" s="146">
        <v>0</v>
      </c>
      <c r="AC112" s="146">
        <v>0</v>
      </c>
      <c r="AD112" s="146">
        <v>0</v>
      </c>
      <c r="AE112" s="146"/>
      <c r="AF112" s="146"/>
      <c r="AG112" s="146">
        <v>0</v>
      </c>
      <c r="AH112" s="146">
        <v>0</v>
      </c>
      <c r="AI112" s="146">
        <v>1040347</v>
      </c>
      <c r="AJ112" s="146">
        <v>0</v>
      </c>
      <c r="AK112" s="146">
        <v>0</v>
      </c>
      <c r="AL112" s="146">
        <v>0</v>
      </c>
      <c r="AM112" s="146">
        <v>575166</v>
      </c>
      <c r="AN112" s="146">
        <v>575166</v>
      </c>
      <c r="AO112" s="146">
        <v>2134574</v>
      </c>
      <c r="AP112" s="146">
        <v>52576</v>
      </c>
      <c r="AQ112" s="146">
        <v>114492</v>
      </c>
      <c r="AR112" s="146">
        <v>0</v>
      </c>
      <c r="AS112" s="146">
        <v>0</v>
      </c>
      <c r="AT112" s="146">
        <v>0</v>
      </c>
      <c r="AU112" s="146">
        <v>0</v>
      </c>
      <c r="AV112" s="146">
        <v>0</v>
      </c>
      <c r="AW112" s="146">
        <v>136826</v>
      </c>
      <c r="AX112" s="146">
        <v>303894</v>
      </c>
      <c r="AY112" s="146">
        <v>1028910</v>
      </c>
      <c r="AZ112" s="146">
        <v>0</v>
      </c>
      <c r="BA112" s="146">
        <v>0</v>
      </c>
      <c r="BB112" s="146">
        <v>0</v>
      </c>
      <c r="BC112" s="146">
        <v>0</v>
      </c>
      <c r="BD112" s="146">
        <v>1028910</v>
      </c>
      <c r="BE112" s="146">
        <v>0</v>
      </c>
      <c r="BF112" s="146">
        <v>0</v>
      </c>
      <c r="BG112" s="146">
        <v>0</v>
      </c>
      <c r="BH112" s="146">
        <v>0</v>
      </c>
      <c r="BI112" s="146">
        <v>0</v>
      </c>
      <c r="BJ112" s="146">
        <v>1332804</v>
      </c>
      <c r="BK112" s="146">
        <v>801770</v>
      </c>
      <c r="BL112" s="146">
        <v>0</v>
      </c>
      <c r="BM112" s="146">
        <v>0</v>
      </c>
      <c r="BN112" s="146">
        <v>0</v>
      </c>
      <c r="BO112" s="146">
        <v>0</v>
      </c>
      <c r="BP112" s="146">
        <v>0</v>
      </c>
      <c r="BQ112" s="146">
        <v>0</v>
      </c>
      <c r="BR112" s="146">
        <v>801770</v>
      </c>
      <c r="BS112" s="146">
        <v>2134574</v>
      </c>
      <c r="BT112" s="146">
        <v>103895</v>
      </c>
      <c r="BU112" s="146">
        <v>0</v>
      </c>
      <c r="BV112" s="146">
        <v>0</v>
      </c>
      <c r="BW112" s="146">
        <v>284722</v>
      </c>
      <c r="BX112" s="146">
        <v>0</v>
      </c>
      <c r="BY112" s="146">
        <v>-2135</v>
      </c>
      <c r="BZ112" s="146">
        <v>5203</v>
      </c>
      <c r="CA112" s="146">
        <v>0</v>
      </c>
      <c r="CB112" s="146">
        <v>24877</v>
      </c>
      <c r="CC112" s="146">
        <v>0</v>
      </c>
      <c r="CD112" s="146">
        <v>416562</v>
      </c>
      <c r="CE112" s="146">
        <v>59971</v>
      </c>
      <c r="CF112" s="146">
        <v>131930</v>
      </c>
      <c r="CG112" s="146">
        <v>-107630</v>
      </c>
      <c r="CH112" s="146">
        <v>2754721</v>
      </c>
      <c r="CI112" s="146">
        <v>-1765472</v>
      </c>
      <c r="CJ112" s="146">
        <v>0</v>
      </c>
      <c r="CK112" s="146">
        <v>0</v>
      </c>
      <c r="CL112" s="146">
        <v>1381553</v>
      </c>
      <c r="CM112" s="146">
        <v>-1366577</v>
      </c>
      <c r="CN112" s="146">
        <v>0</v>
      </c>
      <c r="CO112" s="146">
        <v>0</v>
      </c>
      <c r="CP112" s="146">
        <v>0</v>
      </c>
      <c r="CQ112" s="146">
        <v>0</v>
      </c>
      <c r="CR112" s="146">
        <v>0</v>
      </c>
      <c r="CS112" s="146">
        <v>0</v>
      </c>
      <c r="CT112" s="146">
        <v>0</v>
      </c>
      <c r="CU112" s="146"/>
      <c r="CV112" s="146"/>
      <c r="CW112" s="146">
        <v>0</v>
      </c>
      <c r="CX112" s="146">
        <v>0</v>
      </c>
      <c r="CY112" s="146">
        <v>1088496</v>
      </c>
      <c r="CZ112" s="146">
        <v>0</v>
      </c>
      <c r="DA112" s="146">
        <v>0</v>
      </c>
      <c r="DB112" s="146">
        <v>949</v>
      </c>
      <c r="DC112" s="146">
        <v>575166</v>
      </c>
      <c r="DD112" s="146">
        <v>576115</v>
      </c>
      <c r="DE112" s="146">
        <v>2081173</v>
      </c>
      <c r="DF112" s="146">
        <v>93700</v>
      </c>
      <c r="DG112" s="146">
        <v>144643</v>
      </c>
      <c r="DH112" s="146">
        <v>0</v>
      </c>
      <c r="DI112" s="146">
        <v>0</v>
      </c>
      <c r="DJ112" s="146">
        <v>0</v>
      </c>
      <c r="DK112" s="146">
        <v>0</v>
      </c>
      <c r="DL112" s="146">
        <v>0</v>
      </c>
      <c r="DM112" s="146">
        <v>153232</v>
      </c>
      <c r="DN112" s="146">
        <v>391575</v>
      </c>
      <c r="DO112" s="146">
        <v>1106926</v>
      </c>
      <c r="DP112" s="146">
        <v>0</v>
      </c>
      <c r="DQ112" s="146">
        <v>0</v>
      </c>
      <c r="DR112" s="146">
        <v>0</v>
      </c>
      <c r="DS112" s="146">
        <v>0</v>
      </c>
      <c r="DT112" s="146">
        <v>1106926</v>
      </c>
      <c r="DU112" s="146">
        <v>0</v>
      </c>
      <c r="DV112" s="146">
        <v>0</v>
      </c>
      <c r="DW112" s="146">
        <v>0</v>
      </c>
      <c r="DX112" s="146">
        <v>0</v>
      </c>
      <c r="DY112" s="146">
        <v>0</v>
      </c>
      <c r="DZ112" s="146">
        <v>1498501</v>
      </c>
      <c r="EA112" s="146">
        <v>582672</v>
      </c>
      <c r="EB112" s="146">
        <v>0</v>
      </c>
      <c r="EC112" s="146">
        <v>0</v>
      </c>
      <c r="ED112" s="146">
        <v>0</v>
      </c>
      <c r="EE112" s="146">
        <v>0</v>
      </c>
      <c r="EF112" s="146">
        <v>0</v>
      </c>
      <c r="EG112" s="146">
        <v>0</v>
      </c>
      <c r="EH112" s="146">
        <v>582672</v>
      </c>
      <c r="EI112" s="146">
        <v>2081173</v>
      </c>
      <c r="EJ112" s="146">
        <v>582672</v>
      </c>
      <c r="EK112" s="146">
        <v>2917275</v>
      </c>
      <c r="EL112" s="146">
        <v>0</v>
      </c>
      <c r="EM112" s="146">
        <v>0</v>
      </c>
      <c r="EN112" s="146">
        <v>164797</v>
      </c>
      <c r="EO112" s="146">
        <v>0</v>
      </c>
      <c r="EP112" s="146">
        <v>0</v>
      </c>
      <c r="EQ112" s="146">
        <v>2862974</v>
      </c>
      <c r="ER112" s="146">
        <v>0</v>
      </c>
      <c r="ES112" s="146">
        <v>0</v>
      </c>
      <c r="ET112" s="146">
        <v>0</v>
      </c>
      <c r="EU112" s="146">
        <v>0</v>
      </c>
      <c r="EV112" s="146">
        <v>0</v>
      </c>
      <c r="EW112" s="146">
        <v>0</v>
      </c>
      <c r="EX112" s="146">
        <v>0</v>
      </c>
      <c r="EY112" s="146">
        <v>801770</v>
      </c>
    </row>
    <row r="113" spans="1:155" ht="13.5" x14ac:dyDescent="0.25">
      <c r="A113" s="136" t="s">
        <v>332</v>
      </c>
      <c r="B113" s="136" t="s">
        <v>386</v>
      </c>
      <c r="C113" s="142">
        <v>45657</v>
      </c>
      <c r="D113" s="146">
        <v>114918</v>
      </c>
      <c r="E113" s="146">
        <v>0</v>
      </c>
      <c r="F113" s="146">
        <v>0</v>
      </c>
      <c r="G113" s="146">
        <v>630676</v>
      </c>
      <c r="H113" s="146">
        <v>0</v>
      </c>
      <c r="I113" s="146">
        <v>-28602</v>
      </c>
      <c r="J113" s="146">
        <v>0</v>
      </c>
      <c r="K113" s="146">
        <v>-14583</v>
      </c>
      <c r="L113" s="146">
        <v>7829</v>
      </c>
      <c r="M113" s="146">
        <v>-279547</v>
      </c>
      <c r="N113" s="146">
        <v>430691</v>
      </c>
      <c r="O113" s="146">
        <v>0</v>
      </c>
      <c r="P113" s="146">
        <v>0</v>
      </c>
      <c r="Q113" s="146">
        <v>0</v>
      </c>
      <c r="R113" s="146">
        <v>0</v>
      </c>
      <c r="S113" s="146">
        <v>0</v>
      </c>
      <c r="T113" s="146">
        <v>0</v>
      </c>
      <c r="U113" s="146">
        <v>0</v>
      </c>
      <c r="V113" s="146">
        <v>0</v>
      </c>
      <c r="W113" s="146">
        <v>0</v>
      </c>
      <c r="X113" s="146">
        <v>0</v>
      </c>
      <c r="Y113" s="146">
        <v>0</v>
      </c>
      <c r="Z113" s="146">
        <v>45591</v>
      </c>
      <c r="AA113" s="146">
        <v>-760</v>
      </c>
      <c r="AB113" s="146">
        <v>0</v>
      </c>
      <c r="AC113" s="146">
        <v>0</v>
      </c>
      <c r="AD113" s="146">
        <v>0</v>
      </c>
      <c r="AE113" s="146">
        <v>0</v>
      </c>
      <c r="AF113" s="146">
        <v>0</v>
      </c>
      <c r="AG113" s="146">
        <v>0</v>
      </c>
      <c r="AH113" s="146">
        <v>44831</v>
      </c>
      <c r="AI113" s="146">
        <v>0</v>
      </c>
      <c r="AJ113" s="146">
        <v>0</v>
      </c>
      <c r="AK113" s="146">
        <v>-26585</v>
      </c>
      <c r="AL113" s="146">
        <v>0</v>
      </c>
      <c r="AM113" s="146">
        <v>0</v>
      </c>
      <c r="AN113" s="146">
        <v>-26585</v>
      </c>
      <c r="AO113" s="146">
        <v>448937</v>
      </c>
      <c r="AP113" s="146">
        <v>171610</v>
      </c>
      <c r="AQ113" s="146">
        <v>190373</v>
      </c>
      <c r="AR113" s="146">
        <v>5672</v>
      </c>
      <c r="AS113" s="146">
        <v>0</v>
      </c>
      <c r="AT113" s="146">
        <v>0</v>
      </c>
      <c r="AU113" s="146">
        <v>0</v>
      </c>
      <c r="AV113" s="146">
        <v>0</v>
      </c>
      <c r="AW113" s="146">
        <v>118240</v>
      </c>
      <c r="AX113" s="146">
        <v>485895</v>
      </c>
      <c r="AY113" s="146">
        <v>0</v>
      </c>
      <c r="AZ113" s="146">
        <v>-214220</v>
      </c>
      <c r="BA113" s="146">
        <v>0</v>
      </c>
      <c r="BB113" s="146">
        <v>0</v>
      </c>
      <c r="BC113" s="146">
        <v>0</v>
      </c>
      <c r="BD113" s="146">
        <v>-214220</v>
      </c>
      <c r="BE113" s="146">
        <v>0</v>
      </c>
      <c r="BF113" s="146">
        <v>0</v>
      </c>
      <c r="BG113" s="146">
        <v>0</v>
      </c>
      <c r="BH113" s="146">
        <v>0</v>
      </c>
      <c r="BI113" s="146">
        <v>0</v>
      </c>
      <c r="BJ113" s="146">
        <v>271675</v>
      </c>
      <c r="BK113" s="146">
        <v>177262</v>
      </c>
      <c r="BL113" s="146">
        <v>0</v>
      </c>
      <c r="BM113" s="146">
        <v>0</v>
      </c>
      <c r="BN113" s="146">
        <v>0</v>
      </c>
      <c r="BO113" s="146">
        <v>0</v>
      </c>
      <c r="BP113" s="146">
        <v>0</v>
      </c>
      <c r="BQ113" s="146">
        <v>0</v>
      </c>
      <c r="BR113" s="146">
        <v>177262</v>
      </c>
      <c r="BS113" s="146">
        <v>448937</v>
      </c>
      <c r="BT113" s="146">
        <v>0</v>
      </c>
      <c r="BU113" s="146">
        <v>0</v>
      </c>
      <c r="BV113" s="146">
        <v>0</v>
      </c>
      <c r="BW113" s="146">
        <v>0</v>
      </c>
      <c r="BX113" s="146">
        <v>0</v>
      </c>
      <c r="BY113" s="146">
        <v>0</v>
      </c>
      <c r="BZ113" s="146">
        <v>0</v>
      </c>
      <c r="CA113" s="146">
        <v>0</v>
      </c>
      <c r="CB113" s="146">
        <v>0</v>
      </c>
      <c r="CC113" s="146">
        <v>0</v>
      </c>
      <c r="CD113" s="146">
        <v>0</v>
      </c>
      <c r="CE113" s="146">
        <v>0</v>
      </c>
      <c r="CF113" s="146">
        <v>0</v>
      </c>
      <c r="CG113" s="146">
        <v>0</v>
      </c>
      <c r="CH113" s="146">
        <v>0</v>
      </c>
      <c r="CI113" s="146">
        <v>0</v>
      </c>
      <c r="CJ113" s="146">
        <v>0</v>
      </c>
      <c r="CK113" s="146">
        <v>0</v>
      </c>
      <c r="CL113" s="146">
        <v>0</v>
      </c>
      <c r="CM113" s="146">
        <v>0</v>
      </c>
      <c r="CN113" s="146">
        <v>0</v>
      </c>
      <c r="CO113" s="146">
        <v>0</v>
      </c>
      <c r="CP113" s="146">
        <v>0</v>
      </c>
      <c r="CQ113" s="146">
        <v>0</v>
      </c>
      <c r="CR113" s="146">
        <v>0</v>
      </c>
      <c r="CS113" s="146">
        <v>0</v>
      </c>
      <c r="CT113" s="146">
        <v>0</v>
      </c>
      <c r="CU113" s="146">
        <v>0</v>
      </c>
      <c r="CV113" s="146">
        <v>0</v>
      </c>
      <c r="CW113" s="146">
        <v>0</v>
      </c>
      <c r="CX113" s="146">
        <v>0</v>
      </c>
      <c r="CY113" s="146">
        <v>0</v>
      </c>
      <c r="CZ113" s="146">
        <v>0</v>
      </c>
      <c r="DA113" s="146">
        <v>0</v>
      </c>
      <c r="DB113" s="146">
        <v>0</v>
      </c>
      <c r="DC113" s="146">
        <v>0</v>
      </c>
      <c r="DD113" s="146">
        <v>0</v>
      </c>
      <c r="DE113" s="146">
        <v>0</v>
      </c>
      <c r="DF113" s="146">
        <v>0</v>
      </c>
      <c r="DG113" s="146">
        <v>0</v>
      </c>
      <c r="DH113" s="146">
        <v>0</v>
      </c>
      <c r="DI113" s="146">
        <v>0</v>
      </c>
      <c r="DJ113" s="146">
        <v>0</v>
      </c>
      <c r="DK113" s="146">
        <v>0</v>
      </c>
      <c r="DL113" s="146">
        <v>0</v>
      </c>
      <c r="DM113" s="146">
        <v>0</v>
      </c>
      <c r="DN113" s="146">
        <v>0</v>
      </c>
      <c r="DO113" s="146">
        <v>0</v>
      </c>
      <c r="DP113" s="146">
        <v>0</v>
      </c>
      <c r="DQ113" s="146">
        <v>0</v>
      </c>
      <c r="DR113" s="146">
        <v>0</v>
      </c>
      <c r="DS113" s="146">
        <v>0</v>
      </c>
      <c r="DT113" s="146">
        <v>0</v>
      </c>
      <c r="DU113" s="146">
        <v>0</v>
      </c>
      <c r="DV113" s="146">
        <v>0</v>
      </c>
      <c r="DW113" s="146">
        <v>0</v>
      </c>
      <c r="DX113" s="146">
        <v>0</v>
      </c>
      <c r="DY113" s="146">
        <v>0</v>
      </c>
      <c r="DZ113" s="146">
        <v>0</v>
      </c>
      <c r="EA113" s="146">
        <v>0</v>
      </c>
      <c r="EB113" s="146">
        <v>0</v>
      </c>
      <c r="EC113" s="146">
        <v>0</v>
      </c>
      <c r="ED113" s="146">
        <v>0</v>
      </c>
      <c r="EE113" s="146">
        <v>0</v>
      </c>
      <c r="EF113" s="146">
        <v>0</v>
      </c>
      <c r="EG113" s="146">
        <v>0</v>
      </c>
      <c r="EH113" s="146">
        <v>0</v>
      </c>
      <c r="EI113" s="146">
        <v>0</v>
      </c>
      <c r="EJ113" s="146">
        <v>0</v>
      </c>
      <c r="EK113" s="146">
        <v>1912400</v>
      </c>
      <c r="EL113" s="146">
        <v>0</v>
      </c>
      <c r="EM113" s="146">
        <v>0</v>
      </c>
      <c r="EN113" s="146">
        <v>271</v>
      </c>
      <c r="EO113" s="146">
        <v>0</v>
      </c>
      <c r="EP113" s="146">
        <v>0</v>
      </c>
      <c r="EQ113" s="146">
        <v>1735409</v>
      </c>
      <c r="ER113" s="146">
        <v>0</v>
      </c>
      <c r="ES113" s="146">
        <v>0</v>
      </c>
      <c r="ET113" s="146">
        <v>0</v>
      </c>
      <c r="EU113" s="146">
        <v>0</v>
      </c>
      <c r="EV113" s="146">
        <v>0</v>
      </c>
      <c r="EW113" s="146">
        <v>0</v>
      </c>
      <c r="EX113" s="146">
        <v>0</v>
      </c>
      <c r="EY113" s="146">
        <v>177262</v>
      </c>
    </row>
    <row r="114" spans="1:155" ht="13.5" x14ac:dyDescent="0.25">
      <c r="A114" s="136" t="s">
        <v>333</v>
      </c>
      <c r="B114" s="141"/>
      <c r="C114" s="142">
        <v>45657</v>
      </c>
      <c r="D114" s="146">
        <v>215202</v>
      </c>
      <c r="E114" s="146">
        <v>1024693</v>
      </c>
      <c r="F114" s="146">
        <v>0</v>
      </c>
      <c r="G114" s="146">
        <v>110977</v>
      </c>
      <c r="H114" s="146">
        <v>0</v>
      </c>
      <c r="I114" s="146">
        <v>0</v>
      </c>
      <c r="J114" s="146">
        <v>0</v>
      </c>
      <c r="K114" s="146">
        <v>0</v>
      </c>
      <c r="L114" s="146">
        <v>29181</v>
      </c>
      <c r="M114" s="146">
        <v>0</v>
      </c>
      <c r="N114" s="146">
        <v>1380053</v>
      </c>
      <c r="O114" s="146">
        <v>9500</v>
      </c>
      <c r="P114" s="146">
        <v>55825</v>
      </c>
      <c r="Q114" s="146">
        <v>-50849</v>
      </c>
      <c r="R114" s="146">
        <v>2119996</v>
      </c>
      <c r="S114" s="146">
        <v>-1542939</v>
      </c>
      <c r="T114" s="146">
        <v>0</v>
      </c>
      <c r="U114" s="146">
        <v>0</v>
      </c>
      <c r="V114" s="146">
        <v>1344899</v>
      </c>
      <c r="W114" s="146">
        <v>-1148970</v>
      </c>
      <c r="X114" s="146">
        <v>0</v>
      </c>
      <c r="Y114" s="146">
        <v>0</v>
      </c>
      <c r="Z114" s="146">
        <v>0</v>
      </c>
      <c r="AA114" s="146">
        <v>0</v>
      </c>
      <c r="AB114" s="146">
        <v>0</v>
      </c>
      <c r="AC114" s="146">
        <v>0</v>
      </c>
      <c r="AD114" s="146">
        <v>0</v>
      </c>
      <c r="AE114" s="146">
        <v>0</v>
      </c>
      <c r="AF114" s="146">
        <v>0</v>
      </c>
      <c r="AG114" s="146">
        <v>0</v>
      </c>
      <c r="AH114" s="146">
        <v>787462</v>
      </c>
      <c r="AI114" s="146">
        <v>0</v>
      </c>
      <c r="AJ114" s="146">
        <v>0</v>
      </c>
      <c r="AK114" s="146">
        <v>0</v>
      </c>
      <c r="AL114" s="146">
        <v>0</v>
      </c>
      <c r="AM114" s="146">
        <v>0</v>
      </c>
      <c r="AN114" s="146">
        <v>0</v>
      </c>
      <c r="AO114" s="146">
        <v>2167515</v>
      </c>
      <c r="AP114" s="146">
        <v>0</v>
      </c>
      <c r="AQ114" s="146">
        <v>0</v>
      </c>
      <c r="AR114" s="146">
        <v>4115</v>
      </c>
      <c r="AS114" s="146">
        <v>0</v>
      </c>
      <c r="AT114" s="146">
        <v>0</v>
      </c>
      <c r="AU114" s="146">
        <v>27703</v>
      </c>
      <c r="AV114" s="146">
        <v>0</v>
      </c>
      <c r="AW114" s="146">
        <v>68165</v>
      </c>
      <c r="AX114" s="146">
        <v>99983</v>
      </c>
      <c r="AY114" s="146">
        <v>0</v>
      </c>
      <c r="AZ114" s="146">
        <v>0</v>
      </c>
      <c r="BA114" s="146">
        <v>0</v>
      </c>
      <c r="BB114" s="146">
        <v>0</v>
      </c>
      <c r="BC114" s="146">
        <v>0</v>
      </c>
      <c r="BD114" s="146">
        <v>0</v>
      </c>
      <c r="BE114" s="146">
        <v>0</v>
      </c>
      <c r="BF114" s="146">
        <v>0</v>
      </c>
      <c r="BG114" s="146">
        <v>0</v>
      </c>
      <c r="BH114" s="146">
        <v>0</v>
      </c>
      <c r="BI114" s="146">
        <v>0</v>
      </c>
      <c r="BJ114" s="146">
        <v>99983</v>
      </c>
      <c r="BK114" s="146">
        <v>2067532</v>
      </c>
      <c r="BL114" s="146">
        <v>0</v>
      </c>
      <c r="BM114" s="146">
        <v>0</v>
      </c>
      <c r="BN114" s="146">
        <v>0</v>
      </c>
      <c r="BO114" s="146">
        <v>0</v>
      </c>
      <c r="BP114" s="146">
        <v>0</v>
      </c>
      <c r="BQ114" s="146">
        <v>0</v>
      </c>
      <c r="BR114" s="146">
        <v>2067532</v>
      </c>
      <c r="BS114" s="146">
        <v>2167515</v>
      </c>
      <c r="BT114" s="146">
        <v>168443</v>
      </c>
      <c r="BU114" s="146">
        <v>924693</v>
      </c>
      <c r="BV114" s="146">
        <v>0</v>
      </c>
      <c r="BW114" s="146">
        <v>178179</v>
      </c>
      <c r="BX114" s="146">
        <v>0</v>
      </c>
      <c r="BY114" s="146">
        <v>0</v>
      </c>
      <c r="BZ114" s="146">
        <v>0</v>
      </c>
      <c r="CA114" s="146">
        <v>0</v>
      </c>
      <c r="CB114" s="146">
        <v>26943</v>
      </c>
      <c r="CC114" s="146">
        <v>0</v>
      </c>
      <c r="CD114" s="146">
        <v>1298258</v>
      </c>
      <c r="CE114" s="146">
        <v>9500</v>
      </c>
      <c r="CF114" s="146">
        <v>55825</v>
      </c>
      <c r="CG114" s="146">
        <v>-50534</v>
      </c>
      <c r="CH114" s="146">
        <v>2119996</v>
      </c>
      <c r="CI114" s="146">
        <v>-1499755</v>
      </c>
      <c r="CJ114" s="146">
        <v>0</v>
      </c>
      <c r="CK114" s="146">
        <v>0</v>
      </c>
      <c r="CL114" s="146">
        <v>1313376</v>
      </c>
      <c r="CM114" s="146">
        <v>-1118944</v>
      </c>
      <c r="CN114" s="146">
        <v>0</v>
      </c>
      <c r="CO114" s="146">
        <v>0</v>
      </c>
      <c r="CP114" s="146">
        <v>0</v>
      </c>
      <c r="CQ114" s="146">
        <v>0</v>
      </c>
      <c r="CR114" s="146">
        <v>0</v>
      </c>
      <c r="CS114" s="146">
        <v>0</v>
      </c>
      <c r="CT114" s="146">
        <v>0</v>
      </c>
      <c r="CU114" s="146">
        <v>0</v>
      </c>
      <c r="CV114" s="146">
        <v>0</v>
      </c>
      <c r="CW114" s="146">
        <v>0</v>
      </c>
      <c r="CX114" s="146">
        <v>829464</v>
      </c>
      <c r="CY114" s="146">
        <v>0</v>
      </c>
      <c r="CZ114" s="146">
        <v>0</v>
      </c>
      <c r="DA114" s="146">
        <v>0</v>
      </c>
      <c r="DB114" s="146">
        <v>0</v>
      </c>
      <c r="DC114" s="146">
        <v>0</v>
      </c>
      <c r="DD114" s="146">
        <v>0</v>
      </c>
      <c r="DE114" s="146">
        <v>2127722</v>
      </c>
      <c r="DF114" s="146">
        <v>0</v>
      </c>
      <c r="DG114" s="146">
        <v>0</v>
      </c>
      <c r="DH114" s="146">
        <v>4625</v>
      </c>
      <c r="DI114" s="146">
        <v>0</v>
      </c>
      <c r="DJ114" s="146">
        <v>0</v>
      </c>
      <c r="DK114" s="146">
        <v>0</v>
      </c>
      <c r="DL114" s="146">
        <v>0</v>
      </c>
      <c r="DM114" s="146">
        <v>149542</v>
      </c>
      <c r="DN114" s="146">
        <v>154167</v>
      </c>
      <c r="DO114" s="146">
        <v>0</v>
      </c>
      <c r="DP114" s="146">
        <v>0</v>
      </c>
      <c r="DQ114" s="146">
        <v>0</v>
      </c>
      <c r="DR114" s="146">
        <v>0</v>
      </c>
      <c r="DS114" s="146">
        <v>0</v>
      </c>
      <c r="DT114" s="146">
        <v>0</v>
      </c>
      <c r="DU114" s="146">
        <v>0</v>
      </c>
      <c r="DV114" s="146">
        <v>0</v>
      </c>
      <c r="DW114" s="146">
        <v>0</v>
      </c>
      <c r="DX114" s="146">
        <v>0</v>
      </c>
      <c r="DY114" s="146">
        <v>0</v>
      </c>
      <c r="DZ114" s="146">
        <v>154167</v>
      </c>
      <c r="EA114" s="146">
        <v>1973556</v>
      </c>
      <c r="EB114" s="146">
        <v>0</v>
      </c>
      <c r="EC114" s="146">
        <v>0</v>
      </c>
      <c r="ED114" s="146">
        <v>0</v>
      </c>
      <c r="EE114" s="146">
        <v>0</v>
      </c>
      <c r="EF114" s="146">
        <v>0</v>
      </c>
      <c r="EG114" s="146">
        <v>0</v>
      </c>
      <c r="EH114" s="146">
        <v>1973556</v>
      </c>
      <c r="EI114" s="146">
        <v>2127723</v>
      </c>
      <c r="EJ114" s="146">
        <v>1973556</v>
      </c>
      <c r="EK114" s="146">
        <v>3581685</v>
      </c>
      <c r="EL114" s="146">
        <v>0</v>
      </c>
      <c r="EM114" s="146">
        <v>0</v>
      </c>
      <c r="EN114" s="146">
        <v>0</v>
      </c>
      <c r="EO114" s="146">
        <v>0</v>
      </c>
      <c r="EP114" s="146">
        <v>0</v>
      </c>
      <c r="EQ114" s="146">
        <v>3476079</v>
      </c>
      <c r="ER114" s="146">
        <v>1800</v>
      </c>
      <c r="ES114" s="146">
        <v>0</v>
      </c>
      <c r="ET114" s="146">
        <v>0</v>
      </c>
      <c r="EU114" s="146">
        <v>0</v>
      </c>
      <c r="EV114" s="146">
        <v>9830</v>
      </c>
      <c r="EW114" s="146">
        <v>0</v>
      </c>
      <c r="EX114" s="146">
        <v>0</v>
      </c>
      <c r="EY114" s="146">
        <v>2067532</v>
      </c>
    </row>
    <row r="115" spans="1:155" ht="13.5" x14ac:dyDescent="0.25">
      <c r="A115" s="136" t="s">
        <v>334</v>
      </c>
      <c r="B115" s="136" t="s">
        <v>319</v>
      </c>
      <c r="C115" s="142">
        <v>45657</v>
      </c>
      <c r="D115" s="146">
        <v>-13642</v>
      </c>
      <c r="E115" s="146">
        <v>0</v>
      </c>
      <c r="F115" s="146">
        <v>0</v>
      </c>
      <c r="G115" s="146">
        <v>1608570</v>
      </c>
      <c r="H115" s="146">
        <v>0</v>
      </c>
      <c r="I115" s="146">
        <v>-108340</v>
      </c>
      <c r="J115" s="146">
        <v>0</v>
      </c>
      <c r="K115" s="146">
        <v>59711</v>
      </c>
      <c r="L115" s="146">
        <v>0</v>
      </c>
      <c r="M115" s="146">
        <v>0</v>
      </c>
      <c r="N115" s="146">
        <v>1546299</v>
      </c>
      <c r="O115" s="146">
        <v>0</v>
      </c>
      <c r="P115" s="146">
        <v>0</v>
      </c>
      <c r="Q115" s="146">
        <v>0</v>
      </c>
      <c r="R115" s="146">
        <v>0</v>
      </c>
      <c r="S115" s="146">
        <v>0</v>
      </c>
      <c r="T115" s="146">
        <v>36952</v>
      </c>
      <c r="U115" s="146">
        <v>-1641</v>
      </c>
      <c r="V115" s="146">
        <v>53280</v>
      </c>
      <c r="W115" s="146">
        <v>-4210</v>
      </c>
      <c r="X115" s="146">
        <v>0</v>
      </c>
      <c r="Y115" s="146">
        <v>0</v>
      </c>
      <c r="Z115" s="146">
        <v>0</v>
      </c>
      <c r="AA115" s="146">
        <v>0</v>
      </c>
      <c r="AB115" s="146">
        <v>0</v>
      </c>
      <c r="AC115" s="146">
        <v>0</v>
      </c>
      <c r="AD115" s="146">
        <v>0</v>
      </c>
      <c r="AE115" s="146">
        <v>0</v>
      </c>
      <c r="AF115" s="146">
        <v>0</v>
      </c>
      <c r="AG115" s="146">
        <v>0</v>
      </c>
      <c r="AH115" s="146">
        <v>84381</v>
      </c>
      <c r="AI115" s="146">
        <v>0</v>
      </c>
      <c r="AJ115" s="146">
        <v>0</v>
      </c>
      <c r="AK115" s="146">
        <v>0</v>
      </c>
      <c r="AL115" s="146">
        <v>0</v>
      </c>
      <c r="AM115" s="146">
        <v>4429174</v>
      </c>
      <c r="AN115" s="146">
        <v>4429174</v>
      </c>
      <c r="AO115" s="146">
        <v>6059854</v>
      </c>
      <c r="AP115" s="146">
        <v>564600</v>
      </c>
      <c r="AQ115" s="146">
        <v>229856</v>
      </c>
      <c r="AR115" s="146">
        <v>0</v>
      </c>
      <c r="AS115" s="146">
        <v>0</v>
      </c>
      <c r="AT115" s="146">
        <v>0</v>
      </c>
      <c r="AU115" s="146">
        <v>0</v>
      </c>
      <c r="AV115" s="146">
        <v>0</v>
      </c>
      <c r="AW115" s="146">
        <v>744375</v>
      </c>
      <c r="AX115" s="146">
        <v>1538831</v>
      </c>
      <c r="AY115" s="146">
        <v>0</v>
      </c>
      <c r="AZ115" s="146">
        <v>1100000</v>
      </c>
      <c r="BA115" s="146">
        <v>0</v>
      </c>
      <c r="BB115" s="146">
        <v>4487205</v>
      </c>
      <c r="BC115" s="146">
        <v>0</v>
      </c>
      <c r="BD115" s="146">
        <v>5587205</v>
      </c>
      <c r="BE115" s="146">
        <v>-978537</v>
      </c>
      <c r="BF115" s="146">
        <v>0</v>
      </c>
      <c r="BG115" s="146">
        <v>0</v>
      </c>
      <c r="BH115" s="146">
        <v>0</v>
      </c>
      <c r="BI115" s="146">
        <v>-978537</v>
      </c>
      <c r="BJ115" s="146">
        <v>6147499</v>
      </c>
      <c r="BK115" s="146">
        <v>-87645</v>
      </c>
      <c r="BL115" s="146">
        <v>0</v>
      </c>
      <c r="BM115" s="146">
        <v>0</v>
      </c>
      <c r="BN115" s="146">
        <v>0</v>
      </c>
      <c r="BO115" s="146">
        <v>0</v>
      </c>
      <c r="BP115" s="146">
        <v>0</v>
      </c>
      <c r="BQ115" s="146">
        <v>0</v>
      </c>
      <c r="BR115" s="146">
        <v>-87645</v>
      </c>
      <c r="BS115" s="146">
        <v>6059854</v>
      </c>
      <c r="BT115" s="146">
        <v>-164913</v>
      </c>
      <c r="BU115" s="146">
        <v>0</v>
      </c>
      <c r="BV115" s="146">
        <v>0</v>
      </c>
      <c r="BW115" s="146">
        <v>1096630</v>
      </c>
      <c r="BX115" s="146">
        <v>0</v>
      </c>
      <c r="BY115" s="146">
        <v>-42617</v>
      </c>
      <c r="BZ115" s="146">
        <v>0</v>
      </c>
      <c r="CA115" s="146">
        <v>112421</v>
      </c>
      <c r="CB115" s="146">
        <v>0</v>
      </c>
      <c r="CC115" s="146">
        <v>0</v>
      </c>
      <c r="CD115" s="146">
        <v>1001521</v>
      </c>
      <c r="CE115" s="146">
        <v>0</v>
      </c>
      <c r="CF115" s="146">
        <v>0</v>
      </c>
      <c r="CG115" s="146">
        <v>0</v>
      </c>
      <c r="CH115" s="146">
        <v>0</v>
      </c>
      <c r="CI115" s="146">
        <v>0</v>
      </c>
      <c r="CJ115" s="146">
        <v>12172</v>
      </c>
      <c r="CK115" s="146">
        <v>-240</v>
      </c>
      <c r="CL115" s="146">
        <v>9364</v>
      </c>
      <c r="CM115" s="146">
        <v>-293</v>
      </c>
      <c r="CN115" s="146">
        <v>0</v>
      </c>
      <c r="CO115" s="146">
        <v>0</v>
      </c>
      <c r="CP115" s="146">
        <v>0</v>
      </c>
      <c r="CQ115" s="146">
        <v>0</v>
      </c>
      <c r="CR115" s="146">
        <v>0</v>
      </c>
      <c r="CS115" s="146">
        <v>0</v>
      </c>
      <c r="CT115" s="146">
        <v>0</v>
      </c>
      <c r="CU115" s="146">
        <v>0</v>
      </c>
      <c r="CV115" s="146">
        <v>0</v>
      </c>
      <c r="CW115" s="146">
        <v>0</v>
      </c>
      <c r="CX115" s="146">
        <v>21003</v>
      </c>
      <c r="CY115" s="146">
        <v>0</v>
      </c>
      <c r="CZ115" s="146">
        <v>0</v>
      </c>
      <c r="DA115" s="146">
        <v>0</v>
      </c>
      <c r="DB115" s="146">
        <v>0</v>
      </c>
      <c r="DC115" s="146">
        <v>0</v>
      </c>
      <c r="DD115" s="146">
        <v>0</v>
      </c>
      <c r="DE115" s="146">
        <v>1022524</v>
      </c>
      <c r="DF115" s="146">
        <v>484017</v>
      </c>
      <c r="DG115" s="146">
        <v>150054</v>
      </c>
      <c r="DH115" s="146">
        <v>-359</v>
      </c>
      <c r="DI115" s="146">
        <v>0</v>
      </c>
      <c r="DJ115" s="146">
        <v>0</v>
      </c>
      <c r="DK115" s="146">
        <v>0</v>
      </c>
      <c r="DL115" s="146">
        <v>0</v>
      </c>
      <c r="DM115" s="146">
        <v>1042879</v>
      </c>
      <c r="DN115" s="146">
        <v>1676591</v>
      </c>
      <c r="DO115" s="146">
        <v>0</v>
      </c>
      <c r="DP115" s="146">
        <v>0</v>
      </c>
      <c r="DQ115" s="146">
        <v>0</v>
      </c>
      <c r="DR115" s="146">
        <v>0</v>
      </c>
      <c r="DS115" s="146">
        <v>0</v>
      </c>
      <c r="DT115" s="146">
        <v>0</v>
      </c>
      <c r="DU115" s="146">
        <v>-648935</v>
      </c>
      <c r="DV115" s="146">
        <v>0</v>
      </c>
      <c r="DW115" s="146">
        <v>0</v>
      </c>
      <c r="DX115" s="146">
        <v>0</v>
      </c>
      <c r="DY115" s="146">
        <v>-648935</v>
      </c>
      <c r="DZ115" s="146">
        <v>1027656</v>
      </c>
      <c r="EA115" s="146">
        <v>-5131</v>
      </c>
      <c r="EB115" s="146">
        <v>0</v>
      </c>
      <c r="EC115" s="146">
        <v>0</v>
      </c>
      <c r="ED115" s="146">
        <v>0</v>
      </c>
      <c r="EE115" s="146">
        <v>0</v>
      </c>
      <c r="EF115" s="146">
        <v>0</v>
      </c>
      <c r="EG115" s="146">
        <v>0</v>
      </c>
      <c r="EH115" s="146">
        <v>-5131</v>
      </c>
      <c r="EI115" s="146">
        <v>1022525</v>
      </c>
      <c r="EJ115" s="146">
        <v>-5131</v>
      </c>
      <c r="EK115" s="146">
        <v>7662054</v>
      </c>
      <c r="EL115" s="146">
        <v>0</v>
      </c>
      <c r="EM115" s="146">
        <v>0</v>
      </c>
      <c r="EN115" s="146">
        <v>0</v>
      </c>
      <c r="EO115" s="146">
        <v>0</v>
      </c>
      <c r="EP115" s="146">
        <v>0</v>
      </c>
      <c r="EQ115" s="146">
        <v>7744560</v>
      </c>
      <c r="ER115" s="146">
        <v>0</v>
      </c>
      <c r="ES115" s="146">
        <v>0</v>
      </c>
      <c r="ET115" s="146">
        <v>0</v>
      </c>
      <c r="EU115" s="146">
        <v>0</v>
      </c>
      <c r="EV115" s="146">
        <v>8</v>
      </c>
      <c r="EW115" s="146">
        <v>0</v>
      </c>
      <c r="EX115" s="146">
        <v>0</v>
      </c>
      <c r="EY115" s="146">
        <v>-87645</v>
      </c>
    </row>
    <row r="116" spans="1:155" ht="13.5" x14ac:dyDescent="0.25">
      <c r="A116" s="136" t="s">
        <v>335</v>
      </c>
      <c r="B116" s="141"/>
      <c r="C116" s="142">
        <v>45657</v>
      </c>
      <c r="D116" s="146">
        <v>4397486</v>
      </c>
      <c r="E116" s="146">
        <v>2</v>
      </c>
      <c r="F116" s="146">
        <v>0</v>
      </c>
      <c r="G116" s="146">
        <v>451118</v>
      </c>
      <c r="H116" s="146">
        <v>0</v>
      </c>
      <c r="I116" s="146">
        <v>0</v>
      </c>
      <c r="J116" s="146">
        <v>0</v>
      </c>
      <c r="K116" s="146">
        <v>0</v>
      </c>
      <c r="L116" s="146">
        <v>47425</v>
      </c>
      <c r="M116" s="146">
        <v>0</v>
      </c>
      <c r="N116" s="146">
        <v>4896031</v>
      </c>
      <c r="O116" s="146">
        <v>235380</v>
      </c>
      <c r="P116" s="146">
        <v>0</v>
      </c>
      <c r="Q116" s="146">
        <v>0</v>
      </c>
      <c r="R116" s="146">
        <v>6709353</v>
      </c>
      <c r="S116" s="146">
        <v>-5009948</v>
      </c>
      <c r="T116" s="146">
        <v>0</v>
      </c>
      <c r="U116" s="146">
        <v>0</v>
      </c>
      <c r="V116" s="146">
        <v>0</v>
      </c>
      <c r="W116" s="146">
        <v>0</v>
      </c>
      <c r="X116" s="146">
        <v>31647</v>
      </c>
      <c r="Y116" s="146">
        <v>-31646</v>
      </c>
      <c r="Z116" s="146">
        <v>1555118</v>
      </c>
      <c r="AA116" s="146">
        <v>-1415131</v>
      </c>
      <c r="AB116" s="146">
        <v>0</v>
      </c>
      <c r="AC116" s="146">
        <v>0</v>
      </c>
      <c r="AD116" s="146">
        <v>0</v>
      </c>
      <c r="AE116" s="146">
        <v>0</v>
      </c>
      <c r="AF116" s="146">
        <v>0</v>
      </c>
      <c r="AG116" s="146">
        <v>3355907</v>
      </c>
      <c r="AH116" s="146">
        <v>5430680</v>
      </c>
      <c r="AI116" s="146">
        <v>0</v>
      </c>
      <c r="AJ116" s="146">
        <v>0</v>
      </c>
      <c r="AK116" s="146">
        <v>0</v>
      </c>
      <c r="AL116" s="146">
        <v>0</v>
      </c>
      <c r="AM116" s="146">
        <v>0</v>
      </c>
      <c r="AN116" s="146">
        <v>0</v>
      </c>
      <c r="AO116" s="146">
        <v>10326711</v>
      </c>
      <c r="AP116" s="146">
        <v>122679</v>
      </c>
      <c r="AQ116" s="146">
        <v>231636</v>
      </c>
      <c r="AR116" s="146">
        <v>8773</v>
      </c>
      <c r="AS116" s="146">
        <v>0</v>
      </c>
      <c r="AT116" s="146">
        <v>0</v>
      </c>
      <c r="AU116" s="146">
        <v>0</v>
      </c>
      <c r="AV116" s="146">
        <v>0</v>
      </c>
      <c r="AW116" s="146">
        <v>134371</v>
      </c>
      <c r="AX116" s="146">
        <v>497459</v>
      </c>
      <c r="AY116" s="146">
        <v>0</v>
      </c>
      <c r="AZ116" s="146">
        <v>219709</v>
      </c>
      <c r="BA116" s="146">
        <v>0</v>
      </c>
      <c r="BB116" s="146">
        <v>0</v>
      </c>
      <c r="BC116" s="146">
        <v>0</v>
      </c>
      <c r="BD116" s="146">
        <v>219709</v>
      </c>
      <c r="BE116" s="146">
        <v>131826</v>
      </c>
      <c r="BF116" s="146">
        <v>0</v>
      </c>
      <c r="BG116" s="146">
        <v>0</v>
      </c>
      <c r="BH116" s="146">
        <v>0</v>
      </c>
      <c r="BI116" s="146">
        <v>131826</v>
      </c>
      <c r="BJ116" s="146">
        <v>848994</v>
      </c>
      <c r="BK116" s="146">
        <v>9477717</v>
      </c>
      <c r="BL116" s="146">
        <v>0</v>
      </c>
      <c r="BM116" s="146">
        <v>0</v>
      </c>
      <c r="BN116" s="146">
        <v>0</v>
      </c>
      <c r="BO116" s="146">
        <v>0</v>
      </c>
      <c r="BP116" s="146">
        <v>0</v>
      </c>
      <c r="BQ116" s="146">
        <v>0</v>
      </c>
      <c r="BR116" s="146">
        <v>9477717</v>
      </c>
      <c r="BS116" s="146">
        <v>10326711</v>
      </c>
      <c r="BT116" s="146">
        <v>6118867</v>
      </c>
      <c r="BU116" s="146">
        <v>2</v>
      </c>
      <c r="BV116" s="146">
        <v>0</v>
      </c>
      <c r="BW116" s="146">
        <v>572513</v>
      </c>
      <c r="BX116" s="146">
        <v>0</v>
      </c>
      <c r="BY116" s="146">
        <v>0</v>
      </c>
      <c r="BZ116" s="146">
        <v>0</v>
      </c>
      <c r="CA116" s="146">
        <v>0</v>
      </c>
      <c r="CB116" s="146">
        <v>35510</v>
      </c>
      <c r="CC116" s="146">
        <v>0</v>
      </c>
      <c r="CD116" s="146">
        <v>6726892</v>
      </c>
      <c r="CE116" s="146">
        <v>235380</v>
      </c>
      <c r="CF116" s="146">
        <v>0</v>
      </c>
      <c r="CG116" s="146">
        <v>0</v>
      </c>
      <c r="CH116" s="146">
        <v>6690902</v>
      </c>
      <c r="CI116" s="146">
        <v>-4785863</v>
      </c>
      <c r="CJ116" s="146">
        <v>0</v>
      </c>
      <c r="CK116" s="146">
        <v>0</v>
      </c>
      <c r="CL116" s="146">
        <v>0</v>
      </c>
      <c r="CM116" s="146">
        <v>0</v>
      </c>
      <c r="CN116" s="146">
        <v>31647</v>
      </c>
      <c r="CO116" s="146">
        <v>-31939</v>
      </c>
      <c r="CP116" s="146">
        <v>1555118</v>
      </c>
      <c r="CQ116" s="146">
        <v>-1393263</v>
      </c>
      <c r="CR116" s="146">
        <v>0</v>
      </c>
      <c r="CS116" s="146">
        <v>0</v>
      </c>
      <c r="CT116" s="146">
        <v>0</v>
      </c>
      <c r="CU116" s="146">
        <v>0</v>
      </c>
      <c r="CV116" s="146">
        <v>0</v>
      </c>
      <c r="CW116" s="146">
        <v>614690</v>
      </c>
      <c r="CX116" s="146">
        <v>2916672</v>
      </c>
      <c r="CY116" s="146">
        <v>0</v>
      </c>
      <c r="CZ116" s="146">
        <v>0</v>
      </c>
      <c r="DA116" s="146">
        <v>0</v>
      </c>
      <c r="DB116" s="146">
        <v>0</v>
      </c>
      <c r="DC116" s="146">
        <v>0</v>
      </c>
      <c r="DD116" s="146">
        <v>0</v>
      </c>
      <c r="DE116" s="146">
        <v>9643564</v>
      </c>
      <c r="DF116" s="146">
        <v>112150</v>
      </c>
      <c r="DG116" s="146">
        <v>221269</v>
      </c>
      <c r="DH116" s="146">
        <v>7691</v>
      </c>
      <c r="DI116" s="146">
        <v>0</v>
      </c>
      <c r="DJ116" s="146">
        <v>0</v>
      </c>
      <c r="DK116" s="146">
        <v>0</v>
      </c>
      <c r="DL116" s="146">
        <v>0</v>
      </c>
      <c r="DM116" s="146">
        <v>167803</v>
      </c>
      <c r="DN116" s="146">
        <v>508913</v>
      </c>
      <c r="DO116" s="146">
        <v>0</v>
      </c>
      <c r="DP116" s="146">
        <v>241247</v>
      </c>
      <c r="DQ116" s="146">
        <v>0</v>
      </c>
      <c r="DR116" s="146">
        <v>0</v>
      </c>
      <c r="DS116" s="146">
        <v>0</v>
      </c>
      <c r="DT116" s="146">
        <v>241247</v>
      </c>
      <c r="DU116" s="146">
        <v>144748</v>
      </c>
      <c r="DV116" s="146">
        <v>0</v>
      </c>
      <c r="DW116" s="146">
        <v>0</v>
      </c>
      <c r="DX116" s="146">
        <v>0</v>
      </c>
      <c r="DY116" s="146">
        <v>144748</v>
      </c>
      <c r="DZ116" s="146">
        <v>894908</v>
      </c>
      <c r="EA116" s="146">
        <v>8748653</v>
      </c>
      <c r="EB116" s="146">
        <v>0</v>
      </c>
      <c r="EC116" s="146">
        <v>0</v>
      </c>
      <c r="ED116" s="146">
        <v>0</v>
      </c>
      <c r="EE116" s="146">
        <v>0</v>
      </c>
      <c r="EF116" s="146">
        <v>0</v>
      </c>
      <c r="EG116" s="146">
        <v>0</v>
      </c>
      <c r="EH116" s="146">
        <v>8748653</v>
      </c>
      <c r="EI116" s="146">
        <v>9643561</v>
      </c>
      <c r="EJ116" s="146">
        <v>8748653</v>
      </c>
      <c r="EK116" s="146">
        <v>5635999</v>
      </c>
      <c r="EL116" s="146">
        <v>0</v>
      </c>
      <c r="EM116" s="146">
        <v>0</v>
      </c>
      <c r="EN116" s="146">
        <v>34311</v>
      </c>
      <c r="EO116" s="146">
        <v>0</v>
      </c>
      <c r="EP116" s="146">
        <v>0</v>
      </c>
      <c r="EQ116" s="146">
        <v>4941246</v>
      </c>
      <c r="ER116" s="146">
        <v>0</v>
      </c>
      <c r="ES116" s="146">
        <v>0</v>
      </c>
      <c r="ET116" s="146">
        <v>0</v>
      </c>
      <c r="EU116" s="146">
        <v>0</v>
      </c>
      <c r="EV116" s="146">
        <v>0</v>
      </c>
      <c r="EW116" s="146">
        <v>0</v>
      </c>
      <c r="EX116" s="146">
        <v>0</v>
      </c>
      <c r="EY116" s="146">
        <v>9477717</v>
      </c>
    </row>
    <row r="117" spans="1:155" ht="13.5" x14ac:dyDescent="0.25">
      <c r="A117" s="136" t="s">
        <v>336</v>
      </c>
      <c r="B117" s="141"/>
      <c r="C117" s="142">
        <v>45473</v>
      </c>
      <c r="D117" s="146">
        <v>870752</v>
      </c>
      <c r="E117" s="146">
        <v>8003900</v>
      </c>
      <c r="F117" s="146">
        <v>0</v>
      </c>
      <c r="G117" s="146">
        <v>542218</v>
      </c>
      <c r="H117" s="146">
        <v>46997</v>
      </c>
      <c r="I117" s="146">
        <v>-30000</v>
      </c>
      <c r="J117" s="146">
        <v>0</v>
      </c>
      <c r="K117" s="146">
        <v>42561</v>
      </c>
      <c r="L117" s="146">
        <v>0</v>
      </c>
      <c r="M117" s="146">
        <v>0</v>
      </c>
      <c r="N117" s="146">
        <v>9476428</v>
      </c>
      <c r="O117" s="146">
        <v>605063</v>
      </c>
      <c r="P117" s="146">
        <v>428831</v>
      </c>
      <c r="Q117" s="146">
        <v>-73262</v>
      </c>
      <c r="R117" s="146">
        <v>16359112</v>
      </c>
      <c r="S117" s="146">
        <v>-1360328</v>
      </c>
      <c r="T117" s="146">
        <v>0</v>
      </c>
      <c r="U117" s="146">
        <v>0</v>
      </c>
      <c r="V117" s="146">
        <v>0</v>
      </c>
      <c r="W117" s="146">
        <v>0</v>
      </c>
      <c r="X117" s="146">
        <v>128544</v>
      </c>
      <c r="Y117" s="146">
        <v>-51940</v>
      </c>
      <c r="Z117" s="146">
        <v>1315492</v>
      </c>
      <c r="AA117" s="146">
        <v>-466334</v>
      </c>
      <c r="AB117" s="146">
        <v>0</v>
      </c>
      <c r="AC117" s="146">
        <v>0</v>
      </c>
      <c r="AD117" s="146">
        <v>0</v>
      </c>
      <c r="AE117" s="146"/>
      <c r="AF117" s="146"/>
      <c r="AG117" s="146">
        <v>53100</v>
      </c>
      <c r="AH117" s="146">
        <v>0</v>
      </c>
      <c r="AI117" s="146">
        <v>16938278</v>
      </c>
      <c r="AJ117" s="146">
        <v>2550000</v>
      </c>
      <c r="AK117" s="146">
        <v>0</v>
      </c>
      <c r="AL117" s="146">
        <v>175737</v>
      </c>
      <c r="AM117" s="146">
        <v>856960</v>
      </c>
      <c r="AN117" s="146">
        <v>3582697</v>
      </c>
      <c r="AO117" s="146">
        <v>29997403</v>
      </c>
      <c r="AP117" s="146">
        <v>173995</v>
      </c>
      <c r="AQ117" s="146">
        <v>452032</v>
      </c>
      <c r="AR117" s="146">
        <v>775</v>
      </c>
      <c r="AS117" s="146">
        <v>292064</v>
      </c>
      <c r="AT117" s="146">
        <v>0</v>
      </c>
      <c r="AU117" s="146">
        <v>0</v>
      </c>
      <c r="AV117" s="146">
        <v>0</v>
      </c>
      <c r="AW117" s="146">
        <v>58066</v>
      </c>
      <c r="AX117" s="146">
        <v>976932</v>
      </c>
      <c r="AY117" s="146">
        <v>13734185</v>
      </c>
      <c r="AZ117" s="146">
        <v>0</v>
      </c>
      <c r="BA117" s="146">
        <v>0</v>
      </c>
      <c r="BB117" s="146">
        <v>0</v>
      </c>
      <c r="BC117" s="146">
        <v>0</v>
      </c>
      <c r="BD117" s="146">
        <v>13734185</v>
      </c>
      <c r="BE117" s="146">
        <v>0</v>
      </c>
      <c r="BF117" s="146">
        <v>0</v>
      </c>
      <c r="BG117" s="146">
        <v>0</v>
      </c>
      <c r="BH117" s="146">
        <v>0</v>
      </c>
      <c r="BI117" s="146">
        <v>0</v>
      </c>
      <c r="BJ117" s="146">
        <v>14711117</v>
      </c>
      <c r="BK117" s="146">
        <v>15286286</v>
      </c>
      <c r="BL117" s="146">
        <v>0</v>
      </c>
      <c r="BM117" s="146">
        <v>0</v>
      </c>
      <c r="BN117" s="146">
        <v>0</v>
      </c>
      <c r="BO117" s="146">
        <v>0</v>
      </c>
      <c r="BP117" s="146">
        <v>0</v>
      </c>
      <c r="BQ117" s="146">
        <v>0</v>
      </c>
      <c r="BR117" s="146">
        <v>15286286</v>
      </c>
      <c r="BS117" s="146">
        <v>29997403</v>
      </c>
      <c r="BT117" s="146">
        <v>2286050</v>
      </c>
      <c r="BU117" s="146">
        <v>6742181</v>
      </c>
      <c r="BV117" s="146">
        <v>0</v>
      </c>
      <c r="BW117" s="146">
        <v>420923</v>
      </c>
      <c r="BX117" s="146">
        <v>224145</v>
      </c>
      <c r="BY117" s="146">
        <v>-30000</v>
      </c>
      <c r="BZ117" s="146">
        <v>0</v>
      </c>
      <c r="CA117" s="146">
        <v>100080</v>
      </c>
      <c r="CB117" s="146">
        <v>0</v>
      </c>
      <c r="CC117" s="146">
        <v>0</v>
      </c>
      <c r="CD117" s="146">
        <v>9743379</v>
      </c>
      <c r="CE117" s="146">
        <v>605063</v>
      </c>
      <c r="CF117" s="146">
        <v>428831</v>
      </c>
      <c r="CG117" s="146">
        <v>-40390</v>
      </c>
      <c r="CH117" s="146">
        <v>16335621</v>
      </c>
      <c r="CI117" s="146">
        <v>-763022</v>
      </c>
      <c r="CJ117" s="146">
        <v>0</v>
      </c>
      <c r="CK117" s="146">
        <v>0</v>
      </c>
      <c r="CL117" s="146">
        <v>0</v>
      </c>
      <c r="CM117" s="146">
        <v>0</v>
      </c>
      <c r="CN117" s="146">
        <v>102669</v>
      </c>
      <c r="CO117" s="146">
        <v>-102669</v>
      </c>
      <c r="CP117" s="146">
        <v>1278543</v>
      </c>
      <c r="CQ117" s="146">
        <v>-376790</v>
      </c>
      <c r="CR117" s="146">
        <v>0</v>
      </c>
      <c r="CS117" s="146">
        <v>0</v>
      </c>
      <c r="CT117" s="146">
        <v>0</v>
      </c>
      <c r="CU117" s="146"/>
      <c r="CV117" s="146"/>
      <c r="CW117" s="146">
        <v>84890</v>
      </c>
      <c r="CX117" s="146">
        <v>0</v>
      </c>
      <c r="CY117" s="146">
        <v>17552746</v>
      </c>
      <c r="CZ117" s="146">
        <v>1800000</v>
      </c>
      <c r="DA117" s="146">
        <v>0</v>
      </c>
      <c r="DB117" s="146">
        <v>161839</v>
      </c>
      <c r="DC117" s="146">
        <v>857597</v>
      </c>
      <c r="DD117" s="146">
        <v>2819436</v>
      </c>
      <c r="DE117" s="146">
        <v>30115561</v>
      </c>
      <c r="DF117" s="146">
        <v>166701</v>
      </c>
      <c r="DG117" s="146">
        <v>278856</v>
      </c>
      <c r="DH117" s="146">
        <v>35716</v>
      </c>
      <c r="DI117" s="146">
        <v>282680</v>
      </c>
      <c r="DJ117" s="146">
        <v>0</v>
      </c>
      <c r="DK117" s="146">
        <v>0</v>
      </c>
      <c r="DL117" s="146">
        <v>0</v>
      </c>
      <c r="DM117" s="146">
        <v>75164</v>
      </c>
      <c r="DN117" s="146">
        <v>839117</v>
      </c>
      <c r="DO117" s="146">
        <v>14027061</v>
      </c>
      <c r="DP117" s="146">
        <v>0</v>
      </c>
      <c r="DQ117" s="146">
        <v>0</v>
      </c>
      <c r="DR117" s="146">
        <v>0</v>
      </c>
      <c r="DS117" s="146">
        <v>0</v>
      </c>
      <c r="DT117" s="146">
        <v>14027061</v>
      </c>
      <c r="DU117" s="146">
        <v>0</v>
      </c>
      <c r="DV117" s="146">
        <v>0</v>
      </c>
      <c r="DW117" s="146">
        <v>0</v>
      </c>
      <c r="DX117" s="146">
        <v>0</v>
      </c>
      <c r="DY117" s="146">
        <v>0</v>
      </c>
      <c r="DZ117" s="146">
        <v>14866178</v>
      </c>
      <c r="EA117" s="146">
        <v>15249383</v>
      </c>
      <c r="EB117" s="146">
        <v>0</v>
      </c>
      <c r="EC117" s="146">
        <v>0</v>
      </c>
      <c r="ED117" s="146">
        <v>0</v>
      </c>
      <c r="EE117" s="146">
        <v>0</v>
      </c>
      <c r="EF117" s="146">
        <v>0</v>
      </c>
      <c r="EG117" s="146">
        <v>0</v>
      </c>
      <c r="EH117" s="146">
        <v>15249383</v>
      </c>
      <c r="EI117" s="146">
        <v>30115561</v>
      </c>
      <c r="EJ117" s="146">
        <v>15249383</v>
      </c>
      <c r="EK117" s="146">
        <v>8510101</v>
      </c>
      <c r="EL117" s="146">
        <v>0</v>
      </c>
      <c r="EM117" s="146">
        <v>0</v>
      </c>
      <c r="EN117" s="146">
        <v>0</v>
      </c>
      <c r="EO117" s="146">
        <v>1</v>
      </c>
      <c r="EP117" s="146">
        <v>0</v>
      </c>
      <c r="EQ117" s="146">
        <v>8273225</v>
      </c>
      <c r="ER117" s="146">
        <v>0</v>
      </c>
      <c r="ES117" s="146">
        <v>0</v>
      </c>
      <c r="ET117" s="146">
        <v>0</v>
      </c>
      <c r="EU117" s="146">
        <v>0</v>
      </c>
      <c r="EV117" s="146">
        <v>199974</v>
      </c>
      <c r="EW117" s="146">
        <v>0</v>
      </c>
      <c r="EX117" s="146">
        <v>0</v>
      </c>
      <c r="EY117" s="146">
        <v>15286286</v>
      </c>
    </row>
    <row r="118" spans="1:155" ht="13.5" x14ac:dyDescent="0.25">
      <c r="A118" s="136" t="s">
        <v>337</v>
      </c>
      <c r="B118" s="141"/>
      <c r="C118" s="142">
        <v>45657</v>
      </c>
      <c r="D118" s="146">
        <v>3841888</v>
      </c>
      <c r="E118" s="146">
        <v>51487</v>
      </c>
      <c r="F118" s="146">
        <v>0</v>
      </c>
      <c r="G118" s="146">
        <v>340172</v>
      </c>
      <c r="H118" s="146">
        <v>-854</v>
      </c>
      <c r="I118" s="146">
        <v>-35752</v>
      </c>
      <c r="J118" s="146">
        <v>12666</v>
      </c>
      <c r="K118" s="146">
        <v>18981</v>
      </c>
      <c r="L118" s="146">
        <v>0</v>
      </c>
      <c r="M118" s="146">
        <v>0</v>
      </c>
      <c r="N118" s="146">
        <v>4228588</v>
      </c>
      <c r="O118" s="146">
        <v>275861</v>
      </c>
      <c r="P118" s="146">
        <v>0</v>
      </c>
      <c r="Q118" s="146">
        <v>0</v>
      </c>
      <c r="R118" s="146">
        <v>14215012</v>
      </c>
      <c r="S118" s="146">
        <v>-2783774</v>
      </c>
      <c r="T118" s="146">
        <v>0</v>
      </c>
      <c r="U118" s="146">
        <v>0</v>
      </c>
      <c r="V118" s="146">
        <v>493669</v>
      </c>
      <c r="W118" s="146">
        <v>-460381</v>
      </c>
      <c r="X118" s="146">
        <v>150849</v>
      </c>
      <c r="Y118" s="146">
        <v>-139451</v>
      </c>
      <c r="Z118" s="146">
        <v>0</v>
      </c>
      <c r="AA118" s="146">
        <v>0</v>
      </c>
      <c r="AB118" s="146">
        <v>0</v>
      </c>
      <c r="AC118" s="146">
        <v>0</v>
      </c>
      <c r="AD118" s="146">
        <v>0</v>
      </c>
      <c r="AE118" s="146">
        <v>0</v>
      </c>
      <c r="AF118" s="146">
        <v>0</v>
      </c>
      <c r="AG118" s="146">
        <v>0</v>
      </c>
      <c r="AH118" s="146">
        <v>11751785</v>
      </c>
      <c r="AI118" s="146">
        <v>0</v>
      </c>
      <c r="AJ118" s="146">
        <v>0</v>
      </c>
      <c r="AK118" s="146">
        <v>0</v>
      </c>
      <c r="AL118" s="146">
        <v>0</v>
      </c>
      <c r="AM118" s="146">
        <v>0</v>
      </c>
      <c r="AN118" s="146">
        <v>0</v>
      </c>
      <c r="AO118" s="146">
        <v>15980373</v>
      </c>
      <c r="AP118" s="146">
        <v>179605</v>
      </c>
      <c r="AQ118" s="146">
        <v>189281</v>
      </c>
      <c r="AR118" s="146">
        <v>50000</v>
      </c>
      <c r="AS118" s="146">
        <v>0</v>
      </c>
      <c r="AT118" s="146">
        <v>0</v>
      </c>
      <c r="AU118" s="146">
        <v>0</v>
      </c>
      <c r="AV118" s="146">
        <v>0</v>
      </c>
      <c r="AW118" s="146">
        <v>19929</v>
      </c>
      <c r="AX118" s="146">
        <v>438815</v>
      </c>
      <c r="AY118" s="146">
        <v>0</v>
      </c>
      <c r="AZ118" s="146">
        <v>0</v>
      </c>
      <c r="BA118" s="146">
        <v>0</v>
      </c>
      <c r="BB118" s="146">
        <v>0</v>
      </c>
      <c r="BC118" s="146">
        <v>0</v>
      </c>
      <c r="BD118" s="146">
        <v>0</v>
      </c>
      <c r="BE118" s="146">
        <v>0</v>
      </c>
      <c r="BF118" s="146">
        <v>0</v>
      </c>
      <c r="BG118" s="146">
        <v>0</v>
      </c>
      <c r="BH118" s="146">
        <v>0</v>
      </c>
      <c r="BI118" s="146">
        <v>0</v>
      </c>
      <c r="BJ118" s="146">
        <v>438815</v>
      </c>
      <c r="BK118" s="146">
        <v>15541558</v>
      </c>
      <c r="BL118" s="146">
        <v>0</v>
      </c>
      <c r="BM118" s="146">
        <v>0</v>
      </c>
      <c r="BN118" s="146">
        <v>0</v>
      </c>
      <c r="BO118" s="146">
        <v>0</v>
      </c>
      <c r="BP118" s="146">
        <v>0</v>
      </c>
      <c r="BQ118" s="146">
        <v>0</v>
      </c>
      <c r="BR118" s="146">
        <v>15541558</v>
      </c>
      <c r="BS118" s="146">
        <v>15980373</v>
      </c>
      <c r="BT118" s="146">
        <v>3421163</v>
      </c>
      <c r="BU118" s="146">
        <v>51439</v>
      </c>
      <c r="BV118" s="146">
        <v>0</v>
      </c>
      <c r="BW118" s="146">
        <v>391138</v>
      </c>
      <c r="BX118" s="146">
        <v>0</v>
      </c>
      <c r="BY118" s="146">
        <v>-31590</v>
      </c>
      <c r="BZ118" s="146">
        <v>43000</v>
      </c>
      <c r="CA118" s="146">
        <v>20702</v>
      </c>
      <c r="CB118" s="146">
        <v>0</v>
      </c>
      <c r="CC118" s="146">
        <v>0</v>
      </c>
      <c r="CD118" s="146">
        <v>3895852</v>
      </c>
      <c r="CE118" s="146">
        <v>275861</v>
      </c>
      <c r="CF118" s="146">
        <v>0</v>
      </c>
      <c r="CG118" s="146">
        <v>0</v>
      </c>
      <c r="CH118" s="146">
        <v>14215011</v>
      </c>
      <c r="CI118" s="146">
        <v>-2428399</v>
      </c>
      <c r="CJ118" s="146">
        <v>0</v>
      </c>
      <c r="CK118" s="146">
        <v>0</v>
      </c>
      <c r="CL118" s="146">
        <v>499675</v>
      </c>
      <c r="CM118" s="146">
        <v>-429103</v>
      </c>
      <c r="CN118" s="146">
        <v>150849</v>
      </c>
      <c r="CO118" s="146">
        <v>-127054</v>
      </c>
      <c r="CP118" s="146">
        <v>0</v>
      </c>
      <c r="CQ118" s="146">
        <v>0</v>
      </c>
      <c r="CR118" s="146">
        <v>0</v>
      </c>
      <c r="CS118" s="146">
        <v>0</v>
      </c>
      <c r="CT118" s="146">
        <v>0</v>
      </c>
      <c r="CU118" s="146">
        <v>0</v>
      </c>
      <c r="CV118" s="146">
        <v>0</v>
      </c>
      <c r="CW118" s="146">
        <v>0</v>
      </c>
      <c r="CX118" s="146">
        <v>12156840</v>
      </c>
      <c r="CY118" s="146">
        <v>0</v>
      </c>
      <c r="CZ118" s="146">
        <v>0</v>
      </c>
      <c r="DA118" s="146">
        <v>0</v>
      </c>
      <c r="DB118" s="146">
        <v>0</v>
      </c>
      <c r="DC118" s="146">
        <v>1000</v>
      </c>
      <c r="DD118" s="146">
        <v>1000</v>
      </c>
      <c r="DE118" s="146">
        <v>16053692</v>
      </c>
      <c r="DF118" s="146">
        <v>196110</v>
      </c>
      <c r="DG118" s="146">
        <v>269971</v>
      </c>
      <c r="DH118" s="146">
        <v>37255</v>
      </c>
      <c r="DI118" s="146">
        <v>0</v>
      </c>
      <c r="DJ118" s="146">
        <v>0</v>
      </c>
      <c r="DK118" s="146">
        <v>0</v>
      </c>
      <c r="DL118" s="146">
        <v>0</v>
      </c>
      <c r="DM118" s="146">
        <v>40847</v>
      </c>
      <c r="DN118" s="146">
        <v>544183</v>
      </c>
      <c r="DO118" s="146">
        <v>0</v>
      </c>
      <c r="DP118" s="146">
        <v>0</v>
      </c>
      <c r="DQ118" s="146">
        <v>0</v>
      </c>
      <c r="DR118" s="146">
        <v>0</v>
      </c>
      <c r="DS118" s="146">
        <v>0</v>
      </c>
      <c r="DT118" s="146">
        <v>0</v>
      </c>
      <c r="DU118" s="146">
        <v>0</v>
      </c>
      <c r="DV118" s="146">
        <v>0</v>
      </c>
      <c r="DW118" s="146">
        <v>0</v>
      </c>
      <c r="DX118" s="146">
        <v>13813894</v>
      </c>
      <c r="DY118" s="146">
        <v>13813894</v>
      </c>
      <c r="DZ118" s="146">
        <v>14358077</v>
      </c>
      <c r="EA118" s="146">
        <v>1695616</v>
      </c>
      <c r="EB118" s="146">
        <v>0</v>
      </c>
      <c r="EC118" s="146">
        <v>0</v>
      </c>
      <c r="ED118" s="146">
        <v>0</v>
      </c>
      <c r="EE118" s="146">
        <v>0</v>
      </c>
      <c r="EF118" s="146">
        <v>0</v>
      </c>
      <c r="EG118" s="146">
        <v>0</v>
      </c>
      <c r="EH118" s="146">
        <v>1695616</v>
      </c>
      <c r="EI118" s="146">
        <v>16053693</v>
      </c>
      <c r="EJ118" s="146">
        <v>1695616</v>
      </c>
      <c r="EK118" s="146">
        <v>19056328</v>
      </c>
      <c r="EL118" s="146">
        <v>0</v>
      </c>
      <c r="EM118" s="146">
        <v>0</v>
      </c>
      <c r="EN118" s="146">
        <v>0</v>
      </c>
      <c r="EO118" s="146">
        <v>0</v>
      </c>
      <c r="EP118" s="146">
        <v>0</v>
      </c>
      <c r="EQ118" s="146">
        <v>5210386</v>
      </c>
      <c r="ER118" s="146">
        <v>0</v>
      </c>
      <c r="ES118" s="146">
        <v>0</v>
      </c>
      <c r="ET118" s="146">
        <v>0</v>
      </c>
      <c r="EU118" s="146">
        <v>0</v>
      </c>
      <c r="EV118" s="146">
        <v>0</v>
      </c>
      <c r="EW118" s="146">
        <v>0</v>
      </c>
      <c r="EX118" s="146">
        <v>0</v>
      </c>
      <c r="EY118" s="146">
        <v>15541558</v>
      </c>
    </row>
    <row r="119" spans="1:155" ht="13.5" x14ac:dyDescent="0.25">
      <c r="A119" s="136" t="s">
        <v>338</v>
      </c>
      <c r="B119" s="141"/>
      <c r="C119" s="142">
        <v>45657</v>
      </c>
      <c r="D119" s="146">
        <v>450121</v>
      </c>
      <c r="E119" s="146">
        <v>699553</v>
      </c>
      <c r="F119" s="146">
        <v>0</v>
      </c>
      <c r="G119" s="146">
        <v>332428</v>
      </c>
      <c r="H119" s="146">
        <v>8839</v>
      </c>
      <c r="I119" s="146">
        <v>-13405</v>
      </c>
      <c r="J119" s="146">
        <v>6000</v>
      </c>
      <c r="K119" s="146">
        <v>11218</v>
      </c>
      <c r="L119" s="146">
        <v>2259</v>
      </c>
      <c r="M119" s="146">
        <v>0</v>
      </c>
      <c r="N119" s="146">
        <v>1497013</v>
      </c>
      <c r="O119" s="146">
        <v>7082</v>
      </c>
      <c r="P119" s="146">
        <v>88951</v>
      </c>
      <c r="Q119" s="146">
        <v>-24989</v>
      </c>
      <c r="R119" s="146">
        <v>3301586</v>
      </c>
      <c r="S119" s="146">
        <v>-1492106</v>
      </c>
      <c r="T119" s="146">
        <v>0</v>
      </c>
      <c r="U119" s="146">
        <v>0</v>
      </c>
      <c r="V119" s="146">
        <v>856770</v>
      </c>
      <c r="W119" s="146">
        <v>-588537</v>
      </c>
      <c r="X119" s="146">
        <v>0</v>
      </c>
      <c r="Y119" s="146">
        <v>0</v>
      </c>
      <c r="Z119" s="146">
        <v>0</v>
      </c>
      <c r="AA119" s="146">
        <v>0</v>
      </c>
      <c r="AB119" s="146">
        <v>0</v>
      </c>
      <c r="AC119" s="146">
        <v>0</v>
      </c>
      <c r="AD119" s="146">
        <v>0</v>
      </c>
      <c r="AE119" s="146">
        <v>0</v>
      </c>
      <c r="AF119" s="146">
        <v>0</v>
      </c>
      <c r="AG119" s="146">
        <v>7026</v>
      </c>
      <c r="AH119" s="146">
        <v>2155783</v>
      </c>
      <c r="AI119" s="146">
        <v>0</v>
      </c>
      <c r="AJ119" s="146">
        <v>0</v>
      </c>
      <c r="AK119" s="146">
        <v>0</v>
      </c>
      <c r="AL119" s="146">
        <v>0</v>
      </c>
      <c r="AM119" s="146">
        <v>0</v>
      </c>
      <c r="AN119" s="146">
        <v>0</v>
      </c>
      <c r="AO119" s="146">
        <v>3652796</v>
      </c>
      <c r="AP119" s="146">
        <v>167751</v>
      </c>
      <c r="AQ119" s="146">
        <v>249023</v>
      </c>
      <c r="AR119" s="146">
        <v>45395</v>
      </c>
      <c r="AS119" s="146">
        <v>0</v>
      </c>
      <c r="AT119" s="146">
        <v>0</v>
      </c>
      <c r="AU119" s="146">
        <v>0</v>
      </c>
      <c r="AV119" s="146">
        <v>0</v>
      </c>
      <c r="AW119" s="146">
        <v>499164</v>
      </c>
      <c r="AX119" s="146">
        <v>961333</v>
      </c>
      <c r="AY119" s="146">
        <v>1500001</v>
      </c>
      <c r="AZ119" s="146">
        <v>54081</v>
      </c>
      <c r="BA119" s="146">
        <v>0</v>
      </c>
      <c r="BB119" s="146">
        <v>0</v>
      </c>
      <c r="BC119" s="146">
        <v>0</v>
      </c>
      <c r="BD119" s="146">
        <v>1554082</v>
      </c>
      <c r="BE119" s="146">
        <v>0</v>
      </c>
      <c r="BF119" s="146">
        <v>0</v>
      </c>
      <c r="BG119" s="146">
        <v>0</v>
      </c>
      <c r="BH119" s="146">
        <v>0</v>
      </c>
      <c r="BI119" s="146">
        <v>0</v>
      </c>
      <c r="BJ119" s="146">
        <v>2515415</v>
      </c>
      <c r="BK119" s="146">
        <v>1137381</v>
      </c>
      <c r="BL119" s="146">
        <v>0</v>
      </c>
      <c r="BM119" s="146">
        <v>0</v>
      </c>
      <c r="BN119" s="146">
        <v>0</v>
      </c>
      <c r="BO119" s="146">
        <v>0</v>
      </c>
      <c r="BP119" s="146">
        <v>0</v>
      </c>
      <c r="BQ119" s="146">
        <v>0</v>
      </c>
      <c r="BR119" s="146">
        <v>1137381</v>
      </c>
      <c r="BS119" s="146">
        <v>3652796</v>
      </c>
      <c r="BT119" s="146">
        <v>340423</v>
      </c>
      <c r="BU119" s="146">
        <v>856657</v>
      </c>
      <c r="BV119" s="146">
        <v>0</v>
      </c>
      <c r="BW119" s="146">
        <v>389448</v>
      </c>
      <c r="BX119" s="146">
        <v>300</v>
      </c>
      <c r="BY119" s="146">
        <v>-17653</v>
      </c>
      <c r="BZ119" s="146">
        <v>6000</v>
      </c>
      <c r="CA119" s="146">
        <v>10843</v>
      </c>
      <c r="CB119" s="146">
        <v>3982</v>
      </c>
      <c r="CC119" s="146">
        <v>0</v>
      </c>
      <c r="CD119" s="146">
        <v>1590000</v>
      </c>
      <c r="CE119" s="146">
        <v>7082</v>
      </c>
      <c r="CF119" s="146">
        <v>88950</v>
      </c>
      <c r="CG119" s="146">
        <v>-18466</v>
      </c>
      <c r="CH119" s="146">
        <v>3313099</v>
      </c>
      <c r="CI119" s="146">
        <v>-1443653</v>
      </c>
      <c r="CJ119" s="146">
        <v>0</v>
      </c>
      <c r="CK119" s="146">
        <v>0</v>
      </c>
      <c r="CL119" s="146">
        <v>872728</v>
      </c>
      <c r="CM119" s="146">
        <v>-560477</v>
      </c>
      <c r="CN119" s="146">
        <v>14000</v>
      </c>
      <c r="CO119" s="146">
        <v>-12367</v>
      </c>
      <c r="CP119" s="146">
        <v>0</v>
      </c>
      <c r="CQ119" s="146">
        <v>0</v>
      </c>
      <c r="CR119" s="146">
        <v>0</v>
      </c>
      <c r="CS119" s="146">
        <v>0</v>
      </c>
      <c r="CT119" s="146">
        <v>0</v>
      </c>
      <c r="CU119" s="146">
        <v>0</v>
      </c>
      <c r="CV119" s="146">
        <v>0</v>
      </c>
      <c r="CW119" s="146">
        <v>23919</v>
      </c>
      <c r="CX119" s="146">
        <v>2284815</v>
      </c>
      <c r="CY119" s="146">
        <v>0</v>
      </c>
      <c r="CZ119" s="146">
        <v>0</v>
      </c>
      <c r="DA119" s="146">
        <v>0</v>
      </c>
      <c r="DB119" s="146">
        <v>0</v>
      </c>
      <c r="DC119" s="146">
        <v>0</v>
      </c>
      <c r="DD119" s="146">
        <v>0</v>
      </c>
      <c r="DE119" s="146">
        <v>3874815</v>
      </c>
      <c r="DF119" s="146">
        <v>255531</v>
      </c>
      <c r="DG119" s="146">
        <v>227849</v>
      </c>
      <c r="DH119" s="146">
        <v>41642</v>
      </c>
      <c r="DI119" s="146">
        <v>0</v>
      </c>
      <c r="DJ119" s="146">
        <v>0</v>
      </c>
      <c r="DK119" s="146">
        <v>0</v>
      </c>
      <c r="DL119" s="146">
        <v>0</v>
      </c>
      <c r="DM119" s="146">
        <v>564202</v>
      </c>
      <c r="DN119" s="146">
        <v>1089224</v>
      </c>
      <c r="DO119" s="146">
        <v>1576327</v>
      </c>
      <c r="DP119" s="146">
        <v>82268</v>
      </c>
      <c r="DQ119" s="146">
        <v>0</v>
      </c>
      <c r="DR119" s="146">
        <v>0</v>
      </c>
      <c r="DS119" s="146">
        <v>0</v>
      </c>
      <c r="DT119" s="146">
        <v>1658595</v>
      </c>
      <c r="DU119" s="146">
        <v>0</v>
      </c>
      <c r="DV119" s="146">
        <v>0</v>
      </c>
      <c r="DW119" s="146">
        <v>0</v>
      </c>
      <c r="DX119" s="146">
        <v>0</v>
      </c>
      <c r="DY119" s="146">
        <v>0</v>
      </c>
      <c r="DZ119" s="146">
        <v>2747819</v>
      </c>
      <c r="EA119" s="146">
        <v>1126998</v>
      </c>
      <c r="EB119" s="146">
        <v>0</v>
      </c>
      <c r="EC119" s="146">
        <v>0</v>
      </c>
      <c r="ED119" s="146">
        <v>0</v>
      </c>
      <c r="EE119" s="146">
        <v>0</v>
      </c>
      <c r="EF119" s="146">
        <v>0</v>
      </c>
      <c r="EG119" s="146">
        <v>0</v>
      </c>
      <c r="EH119" s="146">
        <v>1126998</v>
      </c>
      <c r="EI119" s="146">
        <v>3874817</v>
      </c>
      <c r="EJ119" s="146">
        <v>1126998</v>
      </c>
      <c r="EK119" s="146">
        <v>6018586</v>
      </c>
      <c r="EL119" s="146">
        <v>0</v>
      </c>
      <c r="EM119" s="146">
        <v>0</v>
      </c>
      <c r="EN119" s="146">
        <v>13197</v>
      </c>
      <c r="EO119" s="146">
        <v>0</v>
      </c>
      <c r="EP119" s="146">
        <v>0</v>
      </c>
      <c r="EQ119" s="146">
        <v>6021400</v>
      </c>
      <c r="ER119" s="146">
        <v>0</v>
      </c>
      <c r="ES119" s="146">
        <v>0</v>
      </c>
      <c r="ET119" s="146">
        <v>0</v>
      </c>
      <c r="EU119" s="146">
        <v>0</v>
      </c>
      <c r="EV119" s="146">
        <v>0</v>
      </c>
      <c r="EW119" s="146">
        <v>0</v>
      </c>
      <c r="EX119" s="146">
        <v>0</v>
      </c>
      <c r="EY119" s="146">
        <v>1137381</v>
      </c>
    </row>
    <row r="120" spans="1:155" ht="13.5" x14ac:dyDescent="0.25">
      <c r="A120" s="136" t="s">
        <v>339</v>
      </c>
      <c r="B120" s="141"/>
      <c r="C120" s="142">
        <v>45657</v>
      </c>
      <c r="D120" s="146">
        <v>133882</v>
      </c>
      <c r="E120" s="146">
        <v>1048294</v>
      </c>
      <c r="F120" s="146">
        <v>0</v>
      </c>
      <c r="G120" s="146">
        <v>385579</v>
      </c>
      <c r="H120" s="146">
        <v>528</v>
      </c>
      <c r="I120" s="146">
        <v>-25000</v>
      </c>
      <c r="J120" s="146">
        <v>0</v>
      </c>
      <c r="K120" s="146">
        <v>32201</v>
      </c>
      <c r="L120" s="146">
        <v>0</v>
      </c>
      <c r="M120" s="146">
        <v>0</v>
      </c>
      <c r="N120" s="146">
        <v>1575484</v>
      </c>
      <c r="O120" s="146">
        <v>82425</v>
      </c>
      <c r="P120" s="146">
        <v>211419</v>
      </c>
      <c r="Q120" s="146">
        <v>-81383</v>
      </c>
      <c r="R120" s="146">
        <v>5496380</v>
      </c>
      <c r="S120" s="146">
        <v>-2874073</v>
      </c>
      <c r="T120" s="146">
        <v>0</v>
      </c>
      <c r="U120" s="146">
        <v>0</v>
      </c>
      <c r="V120" s="146">
        <v>0</v>
      </c>
      <c r="W120" s="146">
        <v>0</v>
      </c>
      <c r="X120" s="146">
        <v>116995</v>
      </c>
      <c r="Y120" s="146">
        <v>-113795</v>
      </c>
      <c r="Z120" s="146">
        <v>412760</v>
      </c>
      <c r="AA120" s="146">
        <v>-334105</v>
      </c>
      <c r="AB120" s="146">
        <v>0</v>
      </c>
      <c r="AC120" s="146">
        <v>0</v>
      </c>
      <c r="AD120" s="146">
        <v>0</v>
      </c>
      <c r="AE120" s="146">
        <v>0</v>
      </c>
      <c r="AF120" s="146">
        <v>0</v>
      </c>
      <c r="AG120" s="146">
        <v>0</v>
      </c>
      <c r="AH120" s="146">
        <v>2916623</v>
      </c>
      <c r="AI120" s="146">
        <v>0</v>
      </c>
      <c r="AJ120" s="146">
        <v>0</v>
      </c>
      <c r="AK120" s="146">
        <v>0</v>
      </c>
      <c r="AL120" s="146">
        <v>0</v>
      </c>
      <c r="AM120" s="146">
        <v>0</v>
      </c>
      <c r="AN120" s="146">
        <v>0</v>
      </c>
      <c r="AO120" s="146">
        <v>4492107</v>
      </c>
      <c r="AP120" s="146">
        <v>93599</v>
      </c>
      <c r="AQ120" s="146">
        <v>243648</v>
      </c>
      <c r="AR120" s="146">
        <v>1164</v>
      </c>
      <c r="AS120" s="146">
        <v>73852</v>
      </c>
      <c r="AT120" s="146">
        <v>0</v>
      </c>
      <c r="AU120" s="146">
        <v>0</v>
      </c>
      <c r="AV120" s="146">
        <v>0</v>
      </c>
      <c r="AW120" s="146">
        <v>24533</v>
      </c>
      <c r="AX120" s="146">
        <v>436796</v>
      </c>
      <c r="AY120" s="146">
        <v>157796</v>
      </c>
      <c r="AZ120" s="146">
        <v>0</v>
      </c>
      <c r="BA120" s="146">
        <v>0</v>
      </c>
      <c r="BB120" s="146">
        <v>0</v>
      </c>
      <c r="BC120" s="146">
        <v>0</v>
      </c>
      <c r="BD120" s="146">
        <v>157796</v>
      </c>
      <c r="BE120" s="146">
        <v>0</v>
      </c>
      <c r="BF120" s="146">
        <v>0</v>
      </c>
      <c r="BG120" s="146">
        <v>0</v>
      </c>
      <c r="BH120" s="146">
        <v>0</v>
      </c>
      <c r="BI120" s="146">
        <v>0</v>
      </c>
      <c r="BJ120" s="146">
        <v>594592</v>
      </c>
      <c r="BK120" s="146">
        <v>3897515</v>
      </c>
      <c r="BL120" s="146">
        <v>0</v>
      </c>
      <c r="BM120" s="146">
        <v>0</v>
      </c>
      <c r="BN120" s="146">
        <v>0</v>
      </c>
      <c r="BO120" s="146">
        <v>0</v>
      </c>
      <c r="BP120" s="146">
        <v>0</v>
      </c>
      <c r="BQ120" s="146">
        <v>0</v>
      </c>
      <c r="BR120" s="146">
        <v>3897515</v>
      </c>
      <c r="BS120" s="146">
        <v>4492107</v>
      </c>
      <c r="BT120" s="146">
        <v>253051</v>
      </c>
      <c r="BU120" s="146">
        <v>943828</v>
      </c>
      <c r="BV120" s="146">
        <v>0</v>
      </c>
      <c r="BW120" s="146">
        <v>221252</v>
      </c>
      <c r="BX120" s="146">
        <v>528</v>
      </c>
      <c r="BY120" s="146">
        <v>-5000</v>
      </c>
      <c r="BZ120" s="146">
        <v>0</v>
      </c>
      <c r="CA120" s="146">
        <v>27652</v>
      </c>
      <c r="CB120" s="146">
        <v>0</v>
      </c>
      <c r="CC120" s="146">
        <v>0</v>
      </c>
      <c r="CD120" s="146">
        <v>1441311</v>
      </c>
      <c r="CE120" s="146">
        <v>82425</v>
      </c>
      <c r="CF120" s="146">
        <v>211419</v>
      </c>
      <c r="CG120" s="146">
        <v>-70423</v>
      </c>
      <c r="CH120" s="146">
        <v>5460837</v>
      </c>
      <c r="CI120" s="146">
        <v>-2728723</v>
      </c>
      <c r="CJ120" s="146"/>
      <c r="CK120" s="146"/>
      <c r="CL120" s="146"/>
      <c r="CM120" s="146"/>
      <c r="CN120" s="146">
        <v>116995</v>
      </c>
      <c r="CO120" s="146">
        <v>-110595</v>
      </c>
      <c r="CP120" s="146">
        <v>403927</v>
      </c>
      <c r="CQ120" s="146">
        <v>-317268</v>
      </c>
      <c r="CR120" s="146">
        <v>0</v>
      </c>
      <c r="CS120" s="146">
        <v>0</v>
      </c>
      <c r="CT120" s="146">
        <v>0</v>
      </c>
      <c r="CU120" s="146"/>
      <c r="CV120" s="146">
        <v>0</v>
      </c>
      <c r="CW120" s="146">
        <v>0</v>
      </c>
      <c r="CX120" s="146">
        <v>3048594</v>
      </c>
      <c r="CY120" s="146">
        <v>0</v>
      </c>
      <c r="CZ120" s="146">
        <v>0</v>
      </c>
      <c r="DA120" s="146">
        <v>0</v>
      </c>
      <c r="DB120" s="146">
        <v>0</v>
      </c>
      <c r="DC120" s="146">
        <v>0</v>
      </c>
      <c r="DD120" s="146">
        <v>0</v>
      </c>
      <c r="DE120" s="146">
        <v>4489905</v>
      </c>
      <c r="DF120" s="146">
        <v>89274</v>
      </c>
      <c r="DG120" s="146">
        <v>174537</v>
      </c>
      <c r="DH120" s="146">
        <v>-194</v>
      </c>
      <c r="DI120" s="146">
        <v>76165</v>
      </c>
      <c r="DJ120" s="146"/>
      <c r="DK120" s="146"/>
      <c r="DL120" s="146"/>
      <c r="DM120" s="146">
        <v>25481</v>
      </c>
      <c r="DN120" s="146">
        <v>365263</v>
      </c>
      <c r="DO120" s="146">
        <v>230848</v>
      </c>
      <c r="DP120" s="146">
        <v>0</v>
      </c>
      <c r="DQ120" s="146">
        <v>0</v>
      </c>
      <c r="DR120" s="146">
        <v>0</v>
      </c>
      <c r="DS120" s="146">
        <v>0</v>
      </c>
      <c r="DT120" s="146">
        <v>230848</v>
      </c>
      <c r="DU120" s="146">
        <v>0</v>
      </c>
      <c r="DV120" s="146">
        <v>0</v>
      </c>
      <c r="DW120" s="146">
        <v>0</v>
      </c>
      <c r="DX120" s="146">
        <v>0</v>
      </c>
      <c r="DY120" s="146">
        <v>0</v>
      </c>
      <c r="DZ120" s="146">
        <v>596111</v>
      </c>
      <c r="EA120" s="146">
        <v>3893794</v>
      </c>
      <c r="EB120" s="146">
        <v>0</v>
      </c>
      <c r="EC120" s="146">
        <v>0</v>
      </c>
      <c r="ED120" s="146">
        <v>0</v>
      </c>
      <c r="EE120" s="146">
        <v>0</v>
      </c>
      <c r="EF120" s="146">
        <v>0</v>
      </c>
      <c r="EG120" s="146">
        <v>0</v>
      </c>
      <c r="EH120" s="146">
        <v>3893794</v>
      </c>
      <c r="EI120" s="146">
        <v>4489905</v>
      </c>
      <c r="EJ120" s="146">
        <v>3893794</v>
      </c>
      <c r="EK120" s="146">
        <v>4435058</v>
      </c>
      <c r="EL120" s="146">
        <v>0</v>
      </c>
      <c r="EM120" s="146">
        <v>0</v>
      </c>
      <c r="EN120" s="146">
        <v>0</v>
      </c>
      <c r="EO120" s="146">
        <v>0</v>
      </c>
      <c r="EP120" s="146">
        <v>0</v>
      </c>
      <c r="EQ120" s="146">
        <v>4431336</v>
      </c>
      <c r="ER120" s="146">
        <v>0</v>
      </c>
      <c r="ES120" s="146">
        <v>0</v>
      </c>
      <c r="ET120" s="146">
        <v>0</v>
      </c>
      <c r="EU120" s="146">
        <v>0</v>
      </c>
      <c r="EV120" s="146">
        <v>1</v>
      </c>
      <c r="EW120" s="146">
        <v>0</v>
      </c>
      <c r="EX120" s="146">
        <v>0</v>
      </c>
      <c r="EY120" s="146">
        <v>3897515</v>
      </c>
    </row>
    <row r="121" spans="1:155" ht="13.5" x14ac:dyDescent="0.25">
      <c r="A121" s="136" t="s">
        <v>340</v>
      </c>
      <c r="B121" s="136" t="s">
        <v>248</v>
      </c>
      <c r="C121" s="142">
        <v>45657</v>
      </c>
      <c r="D121" s="146">
        <v>2277</v>
      </c>
      <c r="E121" s="146">
        <v>0</v>
      </c>
      <c r="F121" s="146">
        <v>0</v>
      </c>
      <c r="G121" s="146">
        <v>365816</v>
      </c>
      <c r="H121" s="146">
        <v>0</v>
      </c>
      <c r="I121" s="146">
        <v>-86466</v>
      </c>
      <c r="J121" s="146">
        <v>0</v>
      </c>
      <c r="K121" s="146">
        <v>1656</v>
      </c>
      <c r="L121" s="146">
        <v>6505</v>
      </c>
      <c r="M121" s="146">
        <v>0</v>
      </c>
      <c r="N121" s="146">
        <v>289788</v>
      </c>
      <c r="O121" s="146">
        <v>40338</v>
      </c>
      <c r="P121" s="146">
        <v>43982</v>
      </c>
      <c r="Q121" s="146">
        <v>-42981</v>
      </c>
      <c r="R121" s="146">
        <v>2386521</v>
      </c>
      <c r="S121" s="146">
        <v>-1845189</v>
      </c>
      <c r="T121" s="146">
        <v>0</v>
      </c>
      <c r="U121" s="146">
        <v>0</v>
      </c>
      <c r="V121" s="146">
        <v>0</v>
      </c>
      <c r="W121" s="146">
        <v>0</v>
      </c>
      <c r="X121" s="146">
        <v>69298</v>
      </c>
      <c r="Y121" s="146">
        <v>-69298</v>
      </c>
      <c r="Z121" s="146">
        <v>598507</v>
      </c>
      <c r="AA121" s="146">
        <v>-460352</v>
      </c>
      <c r="AB121" s="146">
        <v>0</v>
      </c>
      <c r="AC121" s="146">
        <v>0</v>
      </c>
      <c r="AD121" s="146">
        <v>0</v>
      </c>
      <c r="AE121" s="146">
        <v>0</v>
      </c>
      <c r="AF121" s="146">
        <v>0</v>
      </c>
      <c r="AG121" s="146">
        <v>0</v>
      </c>
      <c r="AH121" s="146">
        <v>720826</v>
      </c>
      <c r="AI121" s="146">
        <v>0</v>
      </c>
      <c r="AJ121" s="146">
        <v>0</v>
      </c>
      <c r="AK121" s="146">
        <v>0</v>
      </c>
      <c r="AL121" s="146">
        <v>0</v>
      </c>
      <c r="AM121" s="146">
        <v>-1140150</v>
      </c>
      <c r="AN121" s="146">
        <v>-1140150</v>
      </c>
      <c r="AO121" s="146">
        <v>-129536</v>
      </c>
      <c r="AP121" s="146">
        <v>36054</v>
      </c>
      <c r="AQ121" s="146">
        <v>96988</v>
      </c>
      <c r="AR121" s="146">
        <v>0</v>
      </c>
      <c r="AS121" s="146">
        <v>0</v>
      </c>
      <c r="AT121" s="146">
        <v>0</v>
      </c>
      <c r="AU121" s="146">
        <v>0</v>
      </c>
      <c r="AV121" s="146">
        <v>0</v>
      </c>
      <c r="AW121" s="146">
        <v>87005</v>
      </c>
      <c r="AX121" s="146">
        <v>220047</v>
      </c>
      <c r="AY121" s="146">
        <v>0</v>
      </c>
      <c r="AZ121" s="146">
        <v>0</v>
      </c>
      <c r="BA121" s="146">
        <v>0</v>
      </c>
      <c r="BB121" s="146">
        <v>0</v>
      </c>
      <c r="BC121" s="146">
        <v>0</v>
      </c>
      <c r="BD121" s="146">
        <v>0</v>
      </c>
      <c r="BE121" s="146">
        <v>0</v>
      </c>
      <c r="BF121" s="146">
        <v>0</v>
      </c>
      <c r="BG121" s="146">
        <v>0</v>
      </c>
      <c r="BH121" s="146">
        <v>0</v>
      </c>
      <c r="BI121" s="146">
        <v>0</v>
      </c>
      <c r="BJ121" s="146">
        <v>220047</v>
      </c>
      <c r="BK121" s="146">
        <v>-349583</v>
      </c>
      <c r="BL121" s="146">
        <v>0</v>
      </c>
      <c r="BM121" s="146">
        <v>0</v>
      </c>
      <c r="BN121" s="146">
        <v>0</v>
      </c>
      <c r="BO121" s="146">
        <v>0</v>
      </c>
      <c r="BP121" s="146">
        <v>0</v>
      </c>
      <c r="BQ121" s="146">
        <v>0</v>
      </c>
      <c r="BR121" s="146">
        <v>-349583</v>
      </c>
      <c r="BS121" s="146">
        <v>-129536</v>
      </c>
      <c r="BT121" s="146">
        <v>1575</v>
      </c>
      <c r="BU121" s="146">
        <v>0</v>
      </c>
      <c r="BV121" s="146">
        <v>0</v>
      </c>
      <c r="BW121" s="146">
        <v>374940</v>
      </c>
      <c r="BX121" s="146">
        <v>0</v>
      </c>
      <c r="BY121" s="146">
        <v>-56646</v>
      </c>
      <c r="BZ121" s="146">
        <v>0</v>
      </c>
      <c r="CA121" s="146">
        <v>1765</v>
      </c>
      <c r="CB121" s="146">
        <v>6505</v>
      </c>
      <c r="CC121" s="146">
        <v>0</v>
      </c>
      <c r="CD121" s="146">
        <v>328139</v>
      </c>
      <c r="CE121" s="146">
        <v>40338</v>
      </c>
      <c r="CF121" s="146">
        <v>43982</v>
      </c>
      <c r="CG121" s="146">
        <v>-42563</v>
      </c>
      <c r="CH121" s="146">
        <v>1937478</v>
      </c>
      <c r="CI121" s="146">
        <v>-1808777</v>
      </c>
      <c r="CJ121" s="146">
        <v>0</v>
      </c>
      <c r="CK121" s="146">
        <v>0</v>
      </c>
      <c r="CL121" s="146">
        <v>0</v>
      </c>
      <c r="CM121" s="146">
        <v>0</v>
      </c>
      <c r="CN121" s="146">
        <v>69298</v>
      </c>
      <c r="CO121" s="146">
        <v>-68959</v>
      </c>
      <c r="CP121" s="146">
        <v>580958</v>
      </c>
      <c r="CQ121" s="146">
        <v>-431497</v>
      </c>
      <c r="CR121" s="146">
        <v>0</v>
      </c>
      <c r="CS121" s="146">
        <v>0</v>
      </c>
      <c r="CT121" s="146">
        <v>0</v>
      </c>
      <c r="CU121" s="146">
        <v>0</v>
      </c>
      <c r="CV121" s="146">
        <v>0</v>
      </c>
      <c r="CW121" s="146">
        <v>0</v>
      </c>
      <c r="CX121" s="146">
        <v>320258</v>
      </c>
      <c r="CY121" s="146">
        <v>0</v>
      </c>
      <c r="CZ121" s="146">
        <v>0</v>
      </c>
      <c r="DA121" s="146">
        <v>0</v>
      </c>
      <c r="DB121" s="146">
        <v>0</v>
      </c>
      <c r="DC121" s="146">
        <v>-710058</v>
      </c>
      <c r="DD121" s="146">
        <v>-710058</v>
      </c>
      <c r="DE121" s="146">
        <v>-61661</v>
      </c>
      <c r="DF121" s="146">
        <v>46712</v>
      </c>
      <c r="DG121" s="146">
        <v>82516</v>
      </c>
      <c r="DH121" s="146">
        <v>0</v>
      </c>
      <c r="DI121" s="146">
        <v>0</v>
      </c>
      <c r="DJ121" s="146">
        <v>0</v>
      </c>
      <c r="DK121" s="146">
        <v>0</v>
      </c>
      <c r="DL121" s="146">
        <v>0</v>
      </c>
      <c r="DM121" s="146">
        <v>94895</v>
      </c>
      <c r="DN121" s="146">
        <v>224123</v>
      </c>
      <c r="DO121" s="146">
        <v>0</v>
      </c>
      <c r="DP121" s="146">
        <v>0</v>
      </c>
      <c r="DQ121" s="146">
        <v>0</v>
      </c>
      <c r="DR121" s="146">
        <v>0</v>
      </c>
      <c r="DS121" s="146">
        <v>0</v>
      </c>
      <c r="DT121" s="146">
        <v>0</v>
      </c>
      <c r="DU121" s="146">
        <v>0</v>
      </c>
      <c r="DV121" s="146">
        <v>0</v>
      </c>
      <c r="DW121" s="146">
        <v>0</v>
      </c>
      <c r="DX121" s="146">
        <v>0</v>
      </c>
      <c r="DY121" s="146">
        <v>0</v>
      </c>
      <c r="DZ121" s="146">
        <v>224123</v>
      </c>
      <c r="EA121" s="146">
        <v>-285785</v>
      </c>
      <c r="EB121" s="146">
        <v>0</v>
      </c>
      <c r="EC121" s="146">
        <v>0</v>
      </c>
      <c r="ED121" s="146">
        <v>0</v>
      </c>
      <c r="EE121" s="146">
        <v>0</v>
      </c>
      <c r="EF121" s="146">
        <v>0</v>
      </c>
      <c r="EG121" s="146">
        <v>0</v>
      </c>
      <c r="EH121" s="146">
        <v>-285785</v>
      </c>
      <c r="EI121" s="146">
        <v>-61662</v>
      </c>
      <c r="EJ121" s="146">
        <v>-285785</v>
      </c>
      <c r="EK121" s="146">
        <v>3534965</v>
      </c>
      <c r="EL121" s="146">
        <v>0</v>
      </c>
      <c r="EM121" s="146">
        <v>0</v>
      </c>
      <c r="EN121" s="146">
        <v>2</v>
      </c>
      <c r="EO121" s="146">
        <v>0</v>
      </c>
      <c r="EP121" s="146">
        <v>0</v>
      </c>
      <c r="EQ121" s="146">
        <v>3598765</v>
      </c>
      <c r="ER121" s="146">
        <v>0</v>
      </c>
      <c r="ES121" s="146">
        <v>0</v>
      </c>
      <c r="ET121" s="146">
        <v>0</v>
      </c>
      <c r="EU121" s="146">
        <v>0</v>
      </c>
      <c r="EV121" s="146">
        <v>0</v>
      </c>
      <c r="EW121" s="146">
        <v>0</v>
      </c>
      <c r="EX121" s="146">
        <v>0</v>
      </c>
      <c r="EY121" s="146">
        <v>-349583</v>
      </c>
    </row>
    <row r="122" spans="1:155" ht="13.5" x14ac:dyDescent="0.25">
      <c r="A122" s="136" t="s">
        <v>341</v>
      </c>
      <c r="B122" s="136" t="s">
        <v>274</v>
      </c>
      <c r="C122" s="142">
        <v>45657</v>
      </c>
      <c r="D122" s="146">
        <v>800</v>
      </c>
      <c r="E122" s="146">
        <v>0</v>
      </c>
      <c r="F122" s="146">
        <v>0</v>
      </c>
      <c r="G122" s="146">
        <v>619887</v>
      </c>
      <c r="H122" s="146">
        <v>9560</v>
      </c>
      <c r="I122" s="146">
        <v>-22866</v>
      </c>
      <c r="J122" s="146">
        <v>0</v>
      </c>
      <c r="K122" s="146">
        <v>918</v>
      </c>
      <c r="L122" s="146">
        <v>26006</v>
      </c>
      <c r="M122" s="146">
        <v>3794334</v>
      </c>
      <c r="N122" s="146">
        <v>4428639</v>
      </c>
      <c r="O122" s="146">
        <v>0</v>
      </c>
      <c r="P122" s="146">
        <v>67752</v>
      </c>
      <c r="Q122" s="146">
        <v>-23900</v>
      </c>
      <c r="R122" s="146">
        <v>0</v>
      </c>
      <c r="S122" s="146">
        <v>0</v>
      </c>
      <c r="T122" s="146">
        <v>669946</v>
      </c>
      <c r="U122" s="146">
        <v>-413171</v>
      </c>
      <c r="V122" s="146">
        <v>0</v>
      </c>
      <c r="W122" s="146">
        <v>0</v>
      </c>
      <c r="X122" s="146">
        <v>59190</v>
      </c>
      <c r="Y122" s="146">
        <v>-59190</v>
      </c>
      <c r="Z122" s="146">
        <v>222037</v>
      </c>
      <c r="AA122" s="146">
        <v>-115110</v>
      </c>
      <c r="AB122" s="146">
        <v>380586</v>
      </c>
      <c r="AC122" s="146">
        <v>-205192</v>
      </c>
      <c r="AD122" s="146">
        <v>0</v>
      </c>
      <c r="AE122" s="146">
        <v>0</v>
      </c>
      <c r="AF122" s="146">
        <v>0</v>
      </c>
      <c r="AG122" s="146">
        <v>0</v>
      </c>
      <c r="AH122" s="146">
        <v>2055082</v>
      </c>
      <c r="AI122" s="146">
        <v>0</v>
      </c>
      <c r="AJ122" s="146">
        <v>0</v>
      </c>
      <c r="AK122" s="146">
        <v>0</v>
      </c>
      <c r="AL122" s="146">
        <v>0</v>
      </c>
      <c r="AM122" s="146">
        <v>0</v>
      </c>
      <c r="AN122" s="146">
        <v>0</v>
      </c>
      <c r="AO122" s="146">
        <v>6483721</v>
      </c>
      <c r="AP122" s="146">
        <v>94246</v>
      </c>
      <c r="AQ122" s="146">
        <v>141720</v>
      </c>
      <c r="AR122" s="146">
        <v>33073</v>
      </c>
      <c r="AS122" s="146">
        <v>0</v>
      </c>
      <c r="AT122" s="146">
        <v>0</v>
      </c>
      <c r="AU122" s="146">
        <v>0</v>
      </c>
      <c r="AV122" s="146">
        <v>0</v>
      </c>
      <c r="AW122" s="146">
        <v>295055</v>
      </c>
      <c r="AX122" s="146">
        <v>564094</v>
      </c>
      <c r="AY122" s="146">
        <v>0</v>
      </c>
      <c r="AZ122" s="146">
        <v>0</v>
      </c>
      <c r="BA122" s="146">
        <v>0</v>
      </c>
      <c r="BB122" s="146">
        <v>1472134</v>
      </c>
      <c r="BC122" s="146">
        <v>0</v>
      </c>
      <c r="BD122" s="146">
        <v>1472134</v>
      </c>
      <c r="BE122" s="146">
        <v>0</v>
      </c>
      <c r="BF122" s="146">
        <v>0</v>
      </c>
      <c r="BG122" s="146">
        <v>0</v>
      </c>
      <c r="BH122" s="146">
        <v>0</v>
      </c>
      <c r="BI122" s="146">
        <v>0</v>
      </c>
      <c r="BJ122" s="146">
        <v>2036228</v>
      </c>
      <c r="BK122" s="146">
        <v>4567018</v>
      </c>
      <c r="BL122" s="146">
        <v>584604</v>
      </c>
      <c r="BM122" s="146">
        <v>0</v>
      </c>
      <c r="BN122" s="146">
        <v>0</v>
      </c>
      <c r="BO122" s="146">
        <v>0</v>
      </c>
      <c r="BP122" s="146">
        <v>0</v>
      </c>
      <c r="BQ122" s="146">
        <v>0</v>
      </c>
      <c r="BR122" s="146">
        <v>5151622</v>
      </c>
      <c r="BS122" s="146">
        <v>7187850</v>
      </c>
      <c r="BT122" s="146">
        <v>800</v>
      </c>
      <c r="BU122" s="146">
        <v>0</v>
      </c>
      <c r="BV122" s="146">
        <v>0</v>
      </c>
      <c r="BW122" s="146">
        <v>612054</v>
      </c>
      <c r="BX122" s="146">
        <v>9560</v>
      </c>
      <c r="BY122" s="146">
        <v>-134948</v>
      </c>
      <c r="BZ122" s="146">
        <v>0</v>
      </c>
      <c r="CA122" s="146">
        <v>2215</v>
      </c>
      <c r="CB122" s="146">
        <v>16137</v>
      </c>
      <c r="CC122" s="146">
        <v>3458088</v>
      </c>
      <c r="CD122" s="146">
        <v>3963906</v>
      </c>
      <c r="CE122" s="146">
        <v>0</v>
      </c>
      <c r="CF122" s="146">
        <v>48075</v>
      </c>
      <c r="CG122" s="146">
        <v>-15651</v>
      </c>
      <c r="CH122" s="146">
        <v>0</v>
      </c>
      <c r="CI122" s="146">
        <v>0</v>
      </c>
      <c r="CJ122" s="146">
        <v>639743</v>
      </c>
      <c r="CK122" s="146">
        <v>-358864</v>
      </c>
      <c r="CL122" s="146">
        <v>0</v>
      </c>
      <c r="CM122" s="146">
        <v>0</v>
      </c>
      <c r="CN122" s="146">
        <v>59190</v>
      </c>
      <c r="CO122" s="146">
        <v>-51491</v>
      </c>
      <c r="CP122" s="146">
        <v>201488</v>
      </c>
      <c r="CQ122" s="146">
        <v>-95477</v>
      </c>
      <c r="CR122" s="146">
        <v>262676</v>
      </c>
      <c r="CS122" s="146">
        <v>-169776</v>
      </c>
      <c r="CT122" s="146">
        <v>0</v>
      </c>
      <c r="CU122" s="146">
        <v>0</v>
      </c>
      <c r="CV122" s="146">
        <v>0</v>
      </c>
      <c r="CW122" s="146">
        <v>0</v>
      </c>
      <c r="CX122" s="146">
        <v>2066172</v>
      </c>
      <c r="CY122" s="146">
        <v>0</v>
      </c>
      <c r="CZ122" s="146">
        <v>0</v>
      </c>
      <c r="DA122" s="146">
        <v>0</v>
      </c>
      <c r="DB122" s="146">
        <v>0</v>
      </c>
      <c r="DC122" s="146">
        <v>0</v>
      </c>
      <c r="DD122" s="146">
        <v>0</v>
      </c>
      <c r="DE122" s="146">
        <v>6030078</v>
      </c>
      <c r="DF122" s="146">
        <v>85801</v>
      </c>
      <c r="DG122" s="146">
        <v>179794</v>
      </c>
      <c r="DH122" s="146">
        <v>30430</v>
      </c>
      <c r="DI122" s="146">
        <v>0</v>
      </c>
      <c r="DJ122" s="146">
        <v>0</v>
      </c>
      <c r="DK122" s="146">
        <v>0</v>
      </c>
      <c r="DL122" s="146">
        <v>0</v>
      </c>
      <c r="DM122" s="146">
        <v>324770</v>
      </c>
      <c r="DN122" s="146">
        <v>620795</v>
      </c>
      <c r="DO122" s="146">
        <v>0</v>
      </c>
      <c r="DP122" s="146">
        <v>0</v>
      </c>
      <c r="DQ122" s="146">
        <v>0</v>
      </c>
      <c r="DR122" s="146">
        <v>1546259</v>
      </c>
      <c r="DS122" s="146">
        <v>0</v>
      </c>
      <c r="DT122" s="146">
        <v>1546259</v>
      </c>
      <c r="DU122" s="146">
        <v>0</v>
      </c>
      <c r="DV122" s="146">
        <v>0</v>
      </c>
      <c r="DW122" s="146">
        <v>0</v>
      </c>
      <c r="DX122" s="146">
        <v>0</v>
      </c>
      <c r="DY122" s="146">
        <v>0</v>
      </c>
      <c r="DZ122" s="146">
        <v>2167054</v>
      </c>
      <c r="EA122" s="146">
        <v>3701130</v>
      </c>
      <c r="EB122" s="146">
        <v>865888</v>
      </c>
      <c r="EC122" s="146">
        <v>0</v>
      </c>
      <c r="ED122" s="146">
        <v>0</v>
      </c>
      <c r="EE122" s="146">
        <v>0</v>
      </c>
      <c r="EF122" s="146">
        <v>0</v>
      </c>
      <c r="EG122" s="146">
        <v>0</v>
      </c>
      <c r="EH122" s="146">
        <v>4567018</v>
      </c>
      <c r="EI122" s="146">
        <v>6734072</v>
      </c>
      <c r="EJ122" s="146">
        <v>4567018</v>
      </c>
      <c r="EK122" s="146">
        <v>6211548</v>
      </c>
      <c r="EL122" s="146">
        <v>0</v>
      </c>
      <c r="EM122" s="146">
        <v>0</v>
      </c>
      <c r="EN122" s="146">
        <v>0</v>
      </c>
      <c r="EO122" s="146">
        <v>0</v>
      </c>
      <c r="EP122" s="146">
        <v>0</v>
      </c>
      <c r="EQ122" s="146">
        <v>5626944</v>
      </c>
      <c r="ER122" s="146">
        <v>0</v>
      </c>
      <c r="ES122" s="146">
        <v>0</v>
      </c>
      <c r="ET122" s="146">
        <v>0</v>
      </c>
      <c r="EU122" s="146">
        <v>0</v>
      </c>
      <c r="EV122" s="146">
        <v>0</v>
      </c>
      <c r="EW122" s="146">
        <v>0</v>
      </c>
      <c r="EX122" s="146">
        <v>0</v>
      </c>
      <c r="EY122" s="146">
        <v>5151622</v>
      </c>
    </row>
    <row r="123" spans="1:155" ht="13.5" x14ac:dyDescent="0.25">
      <c r="A123" s="136" t="s">
        <v>342</v>
      </c>
      <c r="B123" s="141"/>
      <c r="C123" s="142">
        <v>45473</v>
      </c>
      <c r="D123" s="146">
        <v>6071852</v>
      </c>
      <c r="E123" s="146">
        <v>9096735</v>
      </c>
      <c r="F123" s="146">
        <v>0</v>
      </c>
      <c r="G123" s="146">
        <v>4232184</v>
      </c>
      <c r="H123" s="146">
        <v>73726</v>
      </c>
      <c r="I123" s="146">
        <v>0</v>
      </c>
      <c r="J123" s="146">
        <v>173530</v>
      </c>
      <c r="K123" s="146">
        <v>227439</v>
      </c>
      <c r="L123" s="146">
        <v>1634269</v>
      </c>
      <c r="M123" s="146">
        <v>0</v>
      </c>
      <c r="N123" s="146">
        <v>21509735</v>
      </c>
      <c r="O123" s="146">
        <v>213670</v>
      </c>
      <c r="P123" s="146">
        <v>1084218</v>
      </c>
      <c r="Q123" s="146">
        <v>-596444</v>
      </c>
      <c r="R123" s="146">
        <v>19683925</v>
      </c>
      <c r="S123" s="146">
        <v>-10636107</v>
      </c>
      <c r="T123" s="146">
        <v>0</v>
      </c>
      <c r="U123" s="146">
        <v>0</v>
      </c>
      <c r="V123" s="146">
        <v>16135368</v>
      </c>
      <c r="W123" s="146">
        <v>-9550982</v>
      </c>
      <c r="X123" s="146">
        <v>0</v>
      </c>
      <c r="Y123" s="146">
        <v>0</v>
      </c>
      <c r="Z123" s="146">
        <v>9303965</v>
      </c>
      <c r="AA123" s="146">
        <v>-7155934</v>
      </c>
      <c r="AB123" s="146">
        <v>0</v>
      </c>
      <c r="AC123" s="146">
        <v>0</v>
      </c>
      <c r="AD123" s="146">
        <v>0</v>
      </c>
      <c r="AE123" s="146"/>
      <c r="AF123" s="146"/>
      <c r="AG123" s="146">
        <v>503177</v>
      </c>
      <c r="AH123" s="146">
        <v>0</v>
      </c>
      <c r="AI123" s="146">
        <v>18984856</v>
      </c>
      <c r="AJ123" s="146">
        <v>168059</v>
      </c>
      <c r="AK123" s="146">
        <v>0</v>
      </c>
      <c r="AL123" s="146">
        <v>0</v>
      </c>
      <c r="AM123" s="146">
        <v>1722655</v>
      </c>
      <c r="AN123" s="146">
        <v>1890714</v>
      </c>
      <c r="AO123" s="146">
        <v>42385305</v>
      </c>
      <c r="AP123" s="146">
        <v>1341260</v>
      </c>
      <c r="AQ123" s="146">
        <v>1283609</v>
      </c>
      <c r="AR123" s="146">
        <v>0</v>
      </c>
      <c r="AS123" s="146">
        <v>148241</v>
      </c>
      <c r="AT123" s="146">
        <v>0</v>
      </c>
      <c r="AU123" s="146">
        <v>0</v>
      </c>
      <c r="AV123" s="146">
        <v>0</v>
      </c>
      <c r="AW123" s="146">
        <v>-138435</v>
      </c>
      <c r="AX123" s="146">
        <v>2634675</v>
      </c>
      <c r="AY123" s="146">
        <v>0</v>
      </c>
      <c r="AZ123" s="146">
        <v>0</v>
      </c>
      <c r="BA123" s="146">
        <v>0</v>
      </c>
      <c r="BB123" s="146">
        <v>5358530</v>
      </c>
      <c r="BC123" s="146">
        <v>0</v>
      </c>
      <c r="BD123" s="146">
        <v>5358530</v>
      </c>
      <c r="BE123" s="146">
        <v>0</v>
      </c>
      <c r="BF123" s="146">
        <v>0</v>
      </c>
      <c r="BG123" s="146">
        <v>0</v>
      </c>
      <c r="BH123" s="146">
        <v>0</v>
      </c>
      <c r="BI123" s="146">
        <v>0</v>
      </c>
      <c r="BJ123" s="146">
        <v>7993205</v>
      </c>
      <c r="BK123" s="146">
        <v>34392100</v>
      </c>
      <c r="BL123" s="146">
        <v>0</v>
      </c>
      <c r="BM123" s="146">
        <v>0</v>
      </c>
      <c r="BN123" s="146">
        <v>0</v>
      </c>
      <c r="BO123" s="146">
        <v>0</v>
      </c>
      <c r="BP123" s="146">
        <v>0</v>
      </c>
      <c r="BQ123" s="146">
        <v>0</v>
      </c>
      <c r="BR123" s="146">
        <v>34392100</v>
      </c>
      <c r="BS123" s="146">
        <v>42385305</v>
      </c>
      <c r="BT123" s="146">
        <v>9383187</v>
      </c>
      <c r="BU123" s="146">
        <v>8076202</v>
      </c>
      <c r="BV123" s="146">
        <v>0</v>
      </c>
      <c r="BW123" s="146">
        <v>2465868</v>
      </c>
      <c r="BX123" s="146">
        <v>48066</v>
      </c>
      <c r="BY123" s="146">
        <v>0</v>
      </c>
      <c r="BZ123" s="146">
        <v>189229</v>
      </c>
      <c r="CA123" s="146">
        <v>172210</v>
      </c>
      <c r="CB123" s="146">
        <v>1618906</v>
      </c>
      <c r="CC123" s="146">
        <v>0</v>
      </c>
      <c r="CD123" s="146">
        <v>21953668</v>
      </c>
      <c r="CE123" s="146">
        <v>213670</v>
      </c>
      <c r="CF123" s="146">
        <v>1368596</v>
      </c>
      <c r="CG123" s="146">
        <v>-961327</v>
      </c>
      <c r="CH123" s="146">
        <v>14810482</v>
      </c>
      <c r="CI123" s="146">
        <v>-10224056</v>
      </c>
      <c r="CJ123" s="146">
        <v>0</v>
      </c>
      <c r="CK123" s="146">
        <v>0</v>
      </c>
      <c r="CL123" s="146">
        <v>16163215</v>
      </c>
      <c r="CM123" s="146">
        <v>-11372888</v>
      </c>
      <c r="CN123" s="146">
        <v>0</v>
      </c>
      <c r="CO123" s="146">
        <v>0</v>
      </c>
      <c r="CP123" s="146">
        <v>8920445</v>
      </c>
      <c r="CQ123" s="146">
        <v>-6671984</v>
      </c>
      <c r="CR123" s="146">
        <v>0</v>
      </c>
      <c r="CS123" s="146">
        <v>0</v>
      </c>
      <c r="CT123" s="146">
        <v>0</v>
      </c>
      <c r="CU123" s="146"/>
      <c r="CV123" s="146"/>
      <c r="CW123" s="146">
        <v>3952078</v>
      </c>
      <c r="CX123" s="146">
        <v>0</v>
      </c>
      <c r="CY123" s="146">
        <v>16198231</v>
      </c>
      <c r="CZ123" s="146">
        <v>333367</v>
      </c>
      <c r="DA123" s="146">
        <v>0</v>
      </c>
      <c r="DB123" s="146">
        <v>0</v>
      </c>
      <c r="DC123" s="146">
        <v>1009351</v>
      </c>
      <c r="DD123" s="146">
        <v>1342718</v>
      </c>
      <c r="DE123" s="146">
        <v>39494617</v>
      </c>
      <c r="DF123" s="146">
        <v>1251498</v>
      </c>
      <c r="DG123" s="146">
        <v>1117880</v>
      </c>
      <c r="DH123" s="146">
        <v>0</v>
      </c>
      <c r="DI123" s="146">
        <v>206035</v>
      </c>
      <c r="DJ123" s="146">
        <v>0</v>
      </c>
      <c r="DK123" s="146">
        <v>0</v>
      </c>
      <c r="DL123" s="146">
        <v>0</v>
      </c>
      <c r="DM123" s="146">
        <v>29320</v>
      </c>
      <c r="DN123" s="146">
        <v>2604733</v>
      </c>
      <c r="DO123" s="146">
        <v>0</v>
      </c>
      <c r="DP123" s="146">
        <v>148241</v>
      </c>
      <c r="DQ123" s="146">
        <v>0</v>
      </c>
      <c r="DR123" s="146">
        <v>5072004</v>
      </c>
      <c r="DS123" s="146">
        <v>0</v>
      </c>
      <c r="DT123" s="146">
        <v>5220245</v>
      </c>
      <c r="DU123" s="146">
        <v>0</v>
      </c>
      <c r="DV123" s="146">
        <v>0</v>
      </c>
      <c r="DW123" s="146">
        <v>0</v>
      </c>
      <c r="DX123" s="146">
        <v>0</v>
      </c>
      <c r="DY123" s="146">
        <v>0</v>
      </c>
      <c r="DZ123" s="146">
        <v>7824978</v>
      </c>
      <c r="EA123" s="146">
        <v>31669639</v>
      </c>
      <c r="EB123" s="146">
        <v>0</v>
      </c>
      <c r="EC123" s="146">
        <v>0</v>
      </c>
      <c r="ED123" s="146">
        <v>0</v>
      </c>
      <c r="EE123" s="146">
        <v>0</v>
      </c>
      <c r="EF123" s="146">
        <v>0</v>
      </c>
      <c r="EG123" s="146">
        <v>0</v>
      </c>
      <c r="EH123" s="146">
        <v>31669639</v>
      </c>
      <c r="EI123" s="146">
        <v>39494617</v>
      </c>
      <c r="EJ123" s="146">
        <v>31669639</v>
      </c>
      <c r="EK123" s="146">
        <v>2485635</v>
      </c>
      <c r="EL123" s="146">
        <v>0</v>
      </c>
      <c r="EM123" s="146">
        <v>0</v>
      </c>
      <c r="EN123" s="146">
        <v>4962187</v>
      </c>
      <c r="EO123" s="146">
        <v>0</v>
      </c>
      <c r="EP123" s="146">
        <v>0</v>
      </c>
      <c r="EQ123" s="146">
        <v>4725361</v>
      </c>
      <c r="ER123" s="146">
        <v>0</v>
      </c>
      <c r="ES123" s="146">
        <v>0</v>
      </c>
      <c r="ET123" s="146">
        <v>0</v>
      </c>
      <c r="EU123" s="146">
        <v>0</v>
      </c>
      <c r="EV123" s="146">
        <v>0</v>
      </c>
      <c r="EW123" s="146">
        <v>0</v>
      </c>
      <c r="EX123" s="146">
        <v>0</v>
      </c>
      <c r="EY123" s="146">
        <v>34392100</v>
      </c>
    </row>
    <row r="124" spans="1:155" ht="13.5" x14ac:dyDescent="0.25">
      <c r="A124" s="136" t="s">
        <v>343</v>
      </c>
      <c r="B124" s="141"/>
      <c r="C124" s="142">
        <v>45657</v>
      </c>
      <c r="D124" s="146">
        <v>6375698</v>
      </c>
      <c r="E124" s="146">
        <v>1029658</v>
      </c>
      <c r="F124" s="146">
        <v>0</v>
      </c>
      <c r="G124" s="146">
        <v>1685044</v>
      </c>
      <c r="H124" s="146">
        <v>71827</v>
      </c>
      <c r="I124" s="146">
        <v>-175000</v>
      </c>
      <c r="J124" s="146">
        <v>0</v>
      </c>
      <c r="K124" s="146">
        <v>803957</v>
      </c>
      <c r="L124" s="146">
        <v>0</v>
      </c>
      <c r="M124" s="146">
        <v>4247</v>
      </c>
      <c r="N124" s="146">
        <v>9795431</v>
      </c>
      <c r="O124" s="146">
        <v>421384</v>
      </c>
      <c r="P124" s="146">
        <v>1861084</v>
      </c>
      <c r="Q124" s="146">
        <v>-1450038</v>
      </c>
      <c r="R124" s="146">
        <v>68735792</v>
      </c>
      <c r="S124" s="146">
        <v>-32921706</v>
      </c>
      <c r="T124" s="146">
        <v>0</v>
      </c>
      <c r="U124" s="146">
        <v>0</v>
      </c>
      <c r="V124" s="146">
        <v>8468041</v>
      </c>
      <c r="W124" s="146">
        <v>-6870315</v>
      </c>
      <c r="X124" s="146">
        <v>437824</v>
      </c>
      <c r="Y124" s="146">
        <v>-270095</v>
      </c>
      <c r="Z124" s="146">
        <v>0</v>
      </c>
      <c r="AA124" s="146">
        <v>0</v>
      </c>
      <c r="AB124" s="146">
        <v>0</v>
      </c>
      <c r="AC124" s="146">
        <v>0</v>
      </c>
      <c r="AD124" s="146">
        <v>18744</v>
      </c>
      <c r="AE124" s="146">
        <v>0</v>
      </c>
      <c r="AF124" s="146">
        <v>0</v>
      </c>
      <c r="AG124" s="146">
        <v>0</v>
      </c>
      <c r="AH124" s="146">
        <v>38559826</v>
      </c>
      <c r="AI124" s="146">
        <v>0</v>
      </c>
      <c r="AJ124" s="146">
        <v>0</v>
      </c>
      <c r="AK124" s="146">
        <v>0</v>
      </c>
      <c r="AL124" s="146">
        <v>0</v>
      </c>
      <c r="AM124" s="146">
        <v>4359674</v>
      </c>
      <c r="AN124" s="146">
        <v>4359674</v>
      </c>
      <c r="AO124" s="146">
        <v>52714931</v>
      </c>
      <c r="AP124" s="146">
        <v>350729</v>
      </c>
      <c r="AQ124" s="146">
        <v>1000169</v>
      </c>
      <c r="AR124" s="146">
        <v>0</v>
      </c>
      <c r="AS124" s="146">
        <v>0</v>
      </c>
      <c r="AT124" s="146">
        <v>0</v>
      </c>
      <c r="AU124" s="146">
        <v>0</v>
      </c>
      <c r="AV124" s="146">
        <v>0</v>
      </c>
      <c r="AW124" s="146">
        <v>704836</v>
      </c>
      <c r="AX124" s="146">
        <v>2055734</v>
      </c>
      <c r="AY124" s="146">
        <v>21915313</v>
      </c>
      <c r="AZ124" s="146">
        <v>0</v>
      </c>
      <c r="BA124" s="146">
        <v>0</v>
      </c>
      <c r="BB124" s="146">
        <v>17608623</v>
      </c>
      <c r="BC124" s="146">
        <v>0</v>
      </c>
      <c r="BD124" s="146">
        <v>39523936</v>
      </c>
      <c r="BE124" s="146">
        <v>0</v>
      </c>
      <c r="BF124" s="146">
        <v>0</v>
      </c>
      <c r="BG124" s="146">
        <v>0</v>
      </c>
      <c r="BH124" s="146">
        <v>0</v>
      </c>
      <c r="BI124" s="146">
        <v>0</v>
      </c>
      <c r="BJ124" s="146">
        <v>41579670</v>
      </c>
      <c r="BK124" s="146">
        <v>11135258</v>
      </c>
      <c r="BL124" s="146">
        <v>0</v>
      </c>
      <c r="BM124" s="146">
        <v>0</v>
      </c>
      <c r="BN124" s="146">
        <v>0</v>
      </c>
      <c r="BO124" s="146">
        <v>0</v>
      </c>
      <c r="BP124" s="146">
        <v>0</v>
      </c>
      <c r="BQ124" s="146">
        <v>0</v>
      </c>
      <c r="BR124" s="146">
        <v>11135258</v>
      </c>
      <c r="BS124" s="146">
        <v>52714928</v>
      </c>
      <c r="BT124" s="146">
        <v>5954202</v>
      </c>
      <c r="BU124" s="146">
        <v>1027650</v>
      </c>
      <c r="BV124" s="146">
        <v>0</v>
      </c>
      <c r="BW124" s="146">
        <v>1502357</v>
      </c>
      <c r="BX124" s="146">
        <v>729</v>
      </c>
      <c r="BY124" s="146">
        <v>-150000</v>
      </c>
      <c r="BZ124" s="146">
        <v>0</v>
      </c>
      <c r="CA124" s="146">
        <v>825679</v>
      </c>
      <c r="CB124" s="146">
        <v>0</v>
      </c>
      <c r="CC124" s="146">
        <v>3023</v>
      </c>
      <c r="CD124" s="146">
        <v>9163640</v>
      </c>
      <c r="CE124" s="146">
        <v>421384</v>
      </c>
      <c r="CF124" s="146">
        <v>1822502</v>
      </c>
      <c r="CG124" s="146">
        <v>-1379318</v>
      </c>
      <c r="CH124" s="146">
        <v>67089010</v>
      </c>
      <c r="CI124" s="146">
        <v>-30553243</v>
      </c>
      <c r="CJ124" s="146">
        <v>0</v>
      </c>
      <c r="CK124" s="146">
        <v>0</v>
      </c>
      <c r="CL124" s="146">
        <v>8221188</v>
      </c>
      <c r="CM124" s="146">
        <v>-6436180</v>
      </c>
      <c r="CN124" s="146">
        <v>404498</v>
      </c>
      <c r="CO124" s="146">
        <v>-298712</v>
      </c>
      <c r="CP124" s="146">
        <v>0</v>
      </c>
      <c r="CQ124" s="146">
        <v>0</v>
      </c>
      <c r="CR124" s="146">
        <v>0</v>
      </c>
      <c r="CS124" s="146">
        <v>0</v>
      </c>
      <c r="CT124" s="146">
        <v>37504</v>
      </c>
      <c r="CU124" s="146">
        <v>0</v>
      </c>
      <c r="CV124" s="146">
        <v>0</v>
      </c>
      <c r="CW124" s="146">
        <v>0</v>
      </c>
      <c r="CX124" s="146">
        <v>39328633</v>
      </c>
      <c r="CY124" s="146">
        <v>0</v>
      </c>
      <c r="CZ124" s="146">
        <v>0</v>
      </c>
      <c r="DA124" s="146">
        <v>0</v>
      </c>
      <c r="DB124" s="146">
        <v>0</v>
      </c>
      <c r="DC124" s="146">
        <v>4271581</v>
      </c>
      <c r="DD124" s="146">
        <v>4271581</v>
      </c>
      <c r="DE124" s="146">
        <v>52763854</v>
      </c>
      <c r="DF124" s="146">
        <v>371463</v>
      </c>
      <c r="DG124" s="146">
        <v>1013987</v>
      </c>
      <c r="DH124" s="146">
        <v>704</v>
      </c>
      <c r="DI124" s="146">
        <v>0</v>
      </c>
      <c r="DJ124" s="146">
        <v>0</v>
      </c>
      <c r="DK124" s="146">
        <v>0</v>
      </c>
      <c r="DL124" s="146">
        <v>0</v>
      </c>
      <c r="DM124" s="146">
        <v>819047</v>
      </c>
      <c r="DN124" s="146">
        <v>2205201</v>
      </c>
      <c r="DO124" s="146">
        <v>23161242</v>
      </c>
      <c r="DP124" s="146">
        <v>0</v>
      </c>
      <c r="DQ124" s="146">
        <v>0</v>
      </c>
      <c r="DR124" s="146">
        <v>17287366</v>
      </c>
      <c r="DS124" s="146">
        <v>0</v>
      </c>
      <c r="DT124" s="146">
        <v>40448608</v>
      </c>
      <c r="DU124" s="146">
        <v>0</v>
      </c>
      <c r="DV124" s="146">
        <v>0</v>
      </c>
      <c r="DW124" s="146">
        <v>0</v>
      </c>
      <c r="DX124" s="146">
        <v>0</v>
      </c>
      <c r="DY124" s="146">
        <v>0</v>
      </c>
      <c r="DZ124" s="146">
        <v>42653809</v>
      </c>
      <c r="EA124" s="146">
        <v>10110046</v>
      </c>
      <c r="EB124" s="146">
        <v>0</v>
      </c>
      <c r="EC124" s="146">
        <v>0</v>
      </c>
      <c r="ED124" s="146">
        <v>0</v>
      </c>
      <c r="EE124" s="146">
        <v>0</v>
      </c>
      <c r="EF124" s="146">
        <v>0</v>
      </c>
      <c r="EG124" s="146">
        <v>0</v>
      </c>
      <c r="EH124" s="146">
        <v>10110046</v>
      </c>
      <c r="EI124" s="146">
        <v>52763855</v>
      </c>
      <c r="EJ124" s="146">
        <v>10110046</v>
      </c>
      <c r="EK124" s="146">
        <v>26594177</v>
      </c>
      <c r="EL124" s="146">
        <v>0</v>
      </c>
      <c r="EM124" s="146">
        <v>0</v>
      </c>
      <c r="EN124" s="146">
        <v>0</v>
      </c>
      <c r="EO124" s="146">
        <v>0</v>
      </c>
      <c r="EP124" s="146">
        <v>0</v>
      </c>
      <c r="EQ124" s="146">
        <v>25568961</v>
      </c>
      <c r="ER124" s="146">
        <v>0</v>
      </c>
      <c r="ES124" s="146">
        <v>0</v>
      </c>
      <c r="ET124" s="146">
        <v>0</v>
      </c>
      <c r="EU124" s="146">
        <v>0</v>
      </c>
      <c r="EV124" s="146">
        <v>0</v>
      </c>
      <c r="EW124" s="146">
        <v>0</v>
      </c>
      <c r="EX124" s="146">
        <v>0</v>
      </c>
      <c r="EY124" s="146">
        <v>11135262</v>
      </c>
    </row>
    <row r="125" spans="1:155" ht="13.5" x14ac:dyDescent="0.25">
      <c r="A125" s="136" t="s">
        <v>344</v>
      </c>
      <c r="B125" s="141"/>
      <c r="C125" s="142">
        <v>45657</v>
      </c>
      <c r="D125" s="146">
        <v>158589</v>
      </c>
      <c r="E125" s="146">
        <v>0</v>
      </c>
      <c r="F125" s="146">
        <v>0</v>
      </c>
      <c r="G125" s="146">
        <v>875645</v>
      </c>
      <c r="H125" s="146">
        <v>0</v>
      </c>
      <c r="I125" s="146">
        <v>-370000</v>
      </c>
      <c r="J125" s="146">
        <v>0</v>
      </c>
      <c r="K125" s="146">
        <v>20066</v>
      </c>
      <c r="L125" s="146">
        <v>0</v>
      </c>
      <c r="M125" s="146">
        <v>0</v>
      </c>
      <c r="N125" s="146">
        <v>684300</v>
      </c>
      <c r="O125" s="146">
        <v>61699</v>
      </c>
      <c r="P125" s="146">
        <v>41811</v>
      </c>
      <c r="Q125" s="146">
        <v>-15562</v>
      </c>
      <c r="R125" s="146">
        <v>6592201</v>
      </c>
      <c r="S125" s="146">
        <v>-2691607</v>
      </c>
      <c r="T125" s="146">
        <v>0</v>
      </c>
      <c r="U125" s="146">
        <v>0</v>
      </c>
      <c r="V125" s="146">
        <v>0</v>
      </c>
      <c r="W125" s="146">
        <v>0</v>
      </c>
      <c r="X125" s="146">
        <v>67924</v>
      </c>
      <c r="Y125" s="146">
        <v>-52092</v>
      </c>
      <c r="Z125" s="146">
        <v>1272711</v>
      </c>
      <c r="AA125" s="146">
        <v>-1000373</v>
      </c>
      <c r="AB125" s="146">
        <v>0</v>
      </c>
      <c r="AC125" s="146">
        <v>0</v>
      </c>
      <c r="AD125" s="146">
        <v>74815</v>
      </c>
      <c r="AE125" s="146">
        <v>-29348</v>
      </c>
      <c r="AF125" s="146">
        <v>0</v>
      </c>
      <c r="AG125" s="146">
        <v>10138</v>
      </c>
      <c r="AH125" s="146">
        <v>4332317</v>
      </c>
      <c r="AI125" s="146">
        <v>0</v>
      </c>
      <c r="AJ125" s="146">
        <v>0</v>
      </c>
      <c r="AK125" s="146">
        <v>0</v>
      </c>
      <c r="AL125" s="146">
        <v>0</v>
      </c>
      <c r="AM125" s="146">
        <v>3619</v>
      </c>
      <c r="AN125" s="146">
        <v>3619</v>
      </c>
      <c r="AO125" s="146">
        <v>5020236</v>
      </c>
      <c r="AP125" s="146">
        <v>515011</v>
      </c>
      <c r="AQ125" s="146">
        <v>124592</v>
      </c>
      <c r="AR125" s="146">
        <v>478</v>
      </c>
      <c r="AS125" s="146">
        <v>148296</v>
      </c>
      <c r="AT125" s="146">
        <v>0</v>
      </c>
      <c r="AU125" s="146">
        <v>0</v>
      </c>
      <c r="AV125" s="146">
        <v>0</v>
      </c>
      <c r="AW125" s="146">
        <v>27457</v>
      </c>
      <c r="AX125" s="146">
        <v>815834</v>
      </c>
      <c r="AY125" s="146">
        <v>0</v>
      </c>
      <c r="AZ125" s="146">
        <v>2976077</v>
      </c>
      <c r="BA125" s="146">
        <v>0</v>
      </c>
      <c r="BB125" s="146">
        <v>0</v>
      </c>
      <c r="BC125" s="146">
        <v>0</v>
      </c>
      <c r="BD125" s="146">
        <v>2976077</v>
      </c>
      <c r="BE125" s="146">
        <v>0</v>
      </c>
      <c r="BF125" s="146">
        <v>0</v>
      </c>
      <c r="BG125" s="146">
        <v>0</v>
      </c>
      <c r="BH125" s="146">
        <v>80000</v>
      </c>
      <c r="BI125" s="146">
        <v>80000</v>
      </c>
      <c r="BJ125" s="146">
        <v>3871911</v>
      </c>
      <c r="BK125" s="146">
        <v>1148325</v>
      </c>
      <c r="BL125" s="146">
        <v>0</v>
      </c>
      <c r="BM125" s="146">
        <v>0</v>
      </c>
      <c r="BN125" s="146">
        <v>0</v>
      </c>
      <c r="BO125" s="146">
        <v>0</v>
      </c>
      <c r="BP125" s="146">
        <v>0</v>
      </c>
      <c r="BQ125" s="146">
        <v>0</v>
      </c>
      <c r="BR125" s="146">
        <v>1148325</v>
      </c>
      <c r="BS125" s="146">
        <v>5020236</v>
      </c>
      <c r="BT125" s="146">
        <v>43683</v>
      </c>
      <c r="BU125" s="146">
        <v>0</v>
      </c>
      <c r="BV125" s="146">
        <v>0</v>
      </c>
      <c r="BW125" s="146">
        <v>522617</v>
      </c>
      <c r="BX125" s="146">
        <v>0</v>
      </c>
      <c r="BY125" s="146">
        <v>-210000</v>
      </c>
      <c r="BZ125" s="146">
        <v>0</v>
      </c>
      <c r="CA125" s="146">
        <v>44728</v>
      </c>
      <c r="CB125" s="146">
        <v>0</v>
      </c>
      <c r="CC125" s="146">
        <v>0</v>
      </c>
      <c r="CD125" s="146">
        <v>401028</v>
      </c>
      <c r="CE125" s="146">
        <v>61699</v>
      </c>
      <c r="CF125" s="146">
        <v>41811</v>
      </c>
      <c r="CG125" s="146">
        <v>-12775</v>
      </c>
      <c r="CH125" s="146">
        <v>6551071</v>
      </c>
      <c r="CI125" s="146">
        <v>-2531938</v>
      </c>
      <c r="CJ125" s="146">
        <v>0</v>
      </c>
      <c r="CK125" s="146">
        <v>0</v>
      </c>
      <c r="CL125" s="146">
        <v>0</v>
      </c>
      <c r="CM125" s="146">
        <v>0</v>
      </c>
      <c r="CN125" s="146">
        <v>67924</v>
      </c>
      <c r="CO125" s="146">
        <v>-47092</v>
      </c>
      <c r="CP125" s="146">
        <v>1223859</v>
      </c>
      <c r="CQ125" s="146">
        <v>-963395</v>
      </c>
      <c r="CR125" s="146">
        <v>0</v>
      </c>
      <c r="CS125" s="146">
        <v>0</v>
      </c>
      <c r="CT125" s="146">
        <v>0</v>
      </c>
      <c r="CU125" s="146">
        <v>0</v>
      </c>
      <c r="CV125" s="146">
        <v>0</v>
      </c>
      <c r="CW125" s="146">
        <v>0</v>
      </c>
      <c r="CX125" s="146">
        <v>4423810</v>
      </c>
      <c r="CY125" s="146">
        <v>0</v>
      </c>
      <c r="CZ125" s="146">
        <v>0</v>
      </c>
      <c r="DA125" s="146">
        <v>0</v>
      </c>
      <c r="DB125" s="146">
        <v>0</v>
      </c>
      <c r="DC125" s="146">
        <v>1127</v>
      </c>
      <c r="DD125" s="146">
        <v>1127</v>
      </c>
      <c r="DE125" s="146">
        <v>4825965</v>
      </c>
      <c r="DF125" s="146">
        <v>359462</v>
      </c>
      <c r="DG125" s="146">
        <v>99557</v>
      </c>
      <c r="DH125" s="146">
        <v>1463</v>
      </c>
      <c r="DI125" s="146">
        <v>64470</v>
      </c>
      <c r="DJ125" s="146">
        <v>0</v>
      </c>
      <c r="DK125" s="146">
        <v>0</v>
      </c>
      <c r="DL125" s="146">
        <v>0</v>
      </c>
      <c r="DM125" s="146">
        <v>59908</v>
      </c>
      <c r="DN125" s="146">
        <v>584860</v>
      </c>
      <c r="DO125" s="146">
        <v>0</v>
      </c>
      <c r="DP125" s="146">
        <v>3007926</v>
      </c>
      <c r="DQ125" s="146">
        <v>0</v>
      </c>
      <c r="DR125" s="146">
        <v>0</v>
      </c>
      <c r="DS125" s="146">
        <v>0</v>
      </c>
      <c r="DT125" s="146">
        <v>3007926</v>
      </c>
      <c r="DU125" s="146">
        <v>0</v>
      </c>
      <c r="DV125" s="146">
        <v>0</v>
      </c>
      <c r="DW125" s="146">
        <v>0</v>
      </c>
      <c r="DX125" s="146">
        <v>0</v>
      </c>
      <c r="DY125" s="146">
        <v>0</v>
      </c>
      <c r="DZ125" s="146">
        <v>3592786</v>
      </c>
      <c r="EA125" s="146">
        <v>1233179</v>
      </c>
      <c r="EB125" s="146">
        <v>0</v>
      </c>
      <c r="EC125" s="146">
        <v>0</v>
      </c>
      <c r="ED125" s="146">
        <v>0</v>
      </c>
      <c r="EE125" s="146">
        <v>0</v>
      </c>
      <c r="EF125" s="146">
        <v>0</v>
      </c>
      <c r="EG125" s="146">
        <v>0</v>
      </c>
      <c r="EH125" s="146">
        <v>1233179</v>
      </c>
      <c r="EI125" s="146">
        <v>4825965</v>
      </c>
      <c r="EJ125" s="146">
        <v>1233179</v>
      </c>
      <c r="EK125" s="146">
        <v>5242445</v>
      </c>
      <c r="EL125" s="146">
        <v>0</v>
      </c>
      <c r="EM125" s="146">
        <v>0</v>
      </c>
      <c r="EN125" s="146">
        <v>1</v>
      </c>
      <c r="EO125" s="146">
        <v>0</v>
      </c>
      <c r="EP125" s="146">
        <v>0</v>
      </c>
      <c r="EQ125" s="146">
        <v>5327300</v>
      </c>
      <c r="ER125" s="146">
        <v>0</v>
      </c>
      <c r="ES125" s="146">
        <v>0</v>
      </c>
      <c r="ET125" s="146">
        <v>0</v>
      </c>
      <c r="EU125" s="146">
        <v>0</v>
      </c>
      <c r="EV125" s="146">
        <v>0</v>
      </c>
      <c r="EW125" s="146">
        <v>0</v>
      </c>
      <c r="EX125" s="146">
        <v>0</v>
      </c>
      <c r="EY125" s="146">
        <v>1148325</v>
      </c>
    </row>
    <row r="126" spans="1:155" ht="13.5" x14ac:dyDescent="0.25">
      <c r="A126" s="136" t="s">
        <v>345</v>
      </c>
      <c r="B126" s="141"/>
      <c r="C126" s="142">
        <v>45382</v>
      </c>
      <c r="D126" s="146">
        <v>7347709</v>
      </c>
      <c r="E126" s="146">
        <v>0</v>
      </c>
      <c r="F126" s="146">
        <v>0</v>
      </c>
      <c r="G126" s="146">
        <v>712034</v>
      </c>
      <c r="H126" s="146">
        <v>3178529</v>
      </c>
      <c r="I126" s="146">
        <v>0</v>
      </c>
      <c r="J126" s="146">
        <v>74521</v>
      </c>
      <c r="K126" s="146">
        <v>0</v>
      </c>
      <c r="L126" s="146">
        <v>153643</v>
      </c>
      <c r="M126" s="146">
        <v>0</v>
      </c>
      <c r="N126" s="146">
        <v>11466436</v>
      </c>
      <c r="O126" s="146">
        <v>871150</v>
      </c>
      <c r="P126" s="146">
        <v>725288</v>
      </c>
      <c r="Q126" s="146">
        <v>0</v>
      </c>
      <c r="R126" s="146">
        <v>91670031</v>
      </c>
      <c r="S126" s="146">
        <v>-24288350</v>
      </c>
      <c r="T126" s="146">
        <v>0</v>
      </c>
      <c r="U126" s="146">
        <v>0</v>
      </c>
      <c r="V126" s="146">
        <v>0</v>
      </c>
      <c r="W126" s="146">
        <v>0</v>
      </c>
      <c r="X126" s="146">
        <v>738235</v>
      </c>
      <c r="Y126" s="146">
        <v>-541798</v>
      </c>
      <c r="Z126" s="146">
        <v>6449561</v>
      </c>
      <c r="AA126" s="146">
        <v>-3591374</v>
      </c>
      <c r="AB126" s="146">
        <v>0</v>
      </c>
      <c r="AC126" s="146">
        <v>0</v>
      </c>
      <c r="AD126" s="146">
        <v>0</v>
      </c>
      <c r="AE126" s="146"/>
      <c r="AF126" s="146"/>
      <c r="AG126" s="146">
        <v>13548</v>
      </c>
      <c r="AH126" s="146">
        <v>0</v>
      </c>
      <c r="AI126" s="146">
        <v>72046291</v>
      </c>
      <c r="AJ126" s="146">
        <v>0</v>
      </c>
      <c r="AK126" s="146">
        <v>0</v>
      </c>
      <c r="AL126" s="146">
        <v>0</v>
      </c>
      <c r="AM126" s="146">
        <v>0</v>
      </c>
      <c r="AN126" s="146">
        <v>0</v>
      </c>
      <c r="AO126" s="146">
        <v>83512727</v>
      </c>
      <c r="AP126" s="146">
        <v>2605926</v>
      </c>
      <c r="AQ126" s="146">
        <v>213808</v>
      </c>
      <c r="AR126" s="146">
        <v>163258</v>
      </c>
      <c r="AS126" s="146">
        <v>0</v>
      </c>
      <c r="AT126" s="146">
        <v>0</v>
      </c>
      <c r="AU126" s="146">
        <v>0</v>
      </c>
      <c r="AV126" s="146">
        <v>0</v>
      </c>
      <c r="AW126" s="146">
        <v>287807</v>
      </c>
      <c r="AX126" s="146">
        <v>3270799</v>
      </c>
      <c r="AY126" s="146">
        <v>0</v>
      </c>
      <c r="AZ126" s="146">
        <v>52612542</v>
      </c>
      <c r="BA126" s="146">
        <v>0</v>
      </c>
      <c r="BB126" s="146">
        <v>25000</v>
      </c>
      <c r="BC126" s="146">
        <v>18568138</v>
      </c>
      <c r="BD126" s="146">
        <v>71205680</v>
      </c>
      <c r="BE126" s="146">
        <v>0</v>
      </c>
      <c r="BF126" s="146">
        <v>0</v>
      </c>
      <c r="BG126" s="146">
        <v>0</v>
      </c>
      <c r="BH126" s="146">
        <v>0</v>
      </c>
      <c r="BI126" s="146">
        <v>0</v>
      </c>
      <c r="BJ126" s="146">
        <v>74476479</v>
      </c>
      <c r="BK126" s="146">
        <v>9036249</v>
      </c>
      <c r="BL126" s="146">
        <v>0</v>
      </c>
      <c r="BM126" s="146">
        <v>0</v>
      </c>
      <c r="BN126" s="146">
        <v>0</v>
      </c>
      <c r="BO126" s="146">
        <v>0</v>
      </c>
      <c r="BP126" s="146">
        <v>0</v>
      </c>
      <c r="BQ126" s="146">
        <v>0</v>
      </c>
      <c r="BR126" s="146">
        <v>9036249</v>
      </c>
      <c r="BS126" s="146">
        <v>83512728</v>
      </c>
      <c r="BT126" s="146">
        <v>5273468</v>
      </c>
      <c r="BU126" s="146">
        <v>0</v>
      </c>
      <c r="BV126" s="146">
        <v>0</v>
      </c>
      <c r="BW126" s="146">
        <v>1069257</v>
      </c>
      <c r="BX126" s="146">
        <v>3261590</v>
      </c>
      <c r="BY126" s="146">
        <v>0</v>
      </c>
      <c r="BZ126" s="146">
        <v>74521</v>
      </c>
      <c r="CA126" s="146">
        <v>0</v>
      </c>
      <c r="CB126" s="146">
        <v>54417</v>
      </c>
      <c r="CC126" s="146">
        <v>0</v>
      </c>
      <c r="CD126" s="146">
        <v>9733253</v>
      </c>
      <c r="CE126" s="146">
        <v>871150</v>
      </c>
      <c r="CF126" s="146">
        <v>697854</v>
      </c>
      <c r="CG126" s="146">
        <v>0</v>
      </c>
      <c r="CH126" s="146">
        <v>91244678</v>
      </c>
      <c r="CI126" s="146">
        <v>-22021278</v>
      </c>
      <c r="CJ126" s="146">
        <v>0</v>
      </c>
      <c r="CK126" s="146">
        <v>0</v>
      </c>
      <c r="CL126" s="146">
        <v>0</v>
      </c>
      <c r="CM126" s="146">
        <v>0</v>
      </c>
      <c r="CN126" s="146">
        <v>738235</v>
      </c>
      <c r="CO126" s="146">
        <v>-483993</v>
      </c>
      <c r="CP126" s="146">
        <v>6024375</v>
      </c>
      <c r="CQ126" s="146">
        <v>-3004121</v>
      </c>
      <c r="CR126" s="146">
        <v>0</v>
      </c>
      <c r="CS126" s="146">
        <v>0</v>
      </c>
      <c r="CT126" s="146">
        <v>0</v>
      </c>
      <c r="CU126" s="146"/>
      <c r="CV126" s="146"/>
      <c r="CW126" s="146">
        <v>30006</v>
      </c>
      <c r="CX126" s="146">
        <v>0</v>
      </c>
      <c r="CY126" s="146">
        <v>74096906</v>
      </c>
      <c r="CZ126" s="146">
        <v>0</v>
      </c>
      <c r="DA126" s="146">
        <v>0</v>
      </c>
      <c r="DB126" s="146">
        <v>0</v>
      </c>
      <c r="DC126" s="146">
        <v>0</v>
      </c>
      <c r="DD126" s="146">
        <v>0</v>
      </c>
      <c r="DE126" s="146">
        <v>83830159</v>
      </c>
      <c r="DF126" s="146">
        <v>1587954</v>
      </c>
      <c r="DG126" s="146">
        <v>152138</v>
      </c>
      <c r="DH126" s="146">
        <v>150389</v>
      </c>
      <c r="DI126" s="146">
        <v>0</v>
      </c>
      <c r="DJ126" s="146">
        <v>0</v>
      </c>
      <c r="DK126" s="146">
        <v>0</v>
      </c>
      <c r="DL126" s="146">
        <v>0</v>
      </c>
      <c r="DM126" s="146">
        <v>28148</v>
      </c>
      <c r="DN126" s="146">
        <v>1918629</v>
      </c>
      <c r="DO126" s="146">
        <v>0</v>
      </c>
      <c r="DP126" s="146">
        <v>52588199</v>
      </c>
      <c r="DQ126" s="146">
        <v>0</v>
      </c>
      <c r="DR126" s="146">
        <v>300000</v>
      </c>
      <c r="DS126" s="146">
        <v>18324158</v>
      </c>
      <c r="DT126" s="146">
        <v>71212357</v>
      </c>
      <c r="DU126" s="146">
        <v>0</v>
      </c>
      <c r="DV126" s="146">
        <v>0</v>
      </c>
      <c r="DW126" s="146">
        <v>0</v>
      </c>
      <c r="DX126" s="146">
        <v>0</v>
      </c>
      <c r="DY126" s="146">
        <v>0</v>
      </c>
      <c r="DZ126" s="146">
        <v>73130986</v>
      </c>
      <c r="EA126" s="146">
        <v>10699174</v>
      </c>
      <c r="EB126" s="146">
        <v>0</v>
      </c>
      <c r="EC126" s="146">
        <v>0</v>
      </c>
      <c r="ED126" s="146">
        <v>0</v>
      </c>
      <c r="EE126" s="146">
        <v>0</v>
      </c>
      <c r="EF126" s="146">
        <v>0</v>
      </c>
      <c r="EG126" s="146">
        <v>0</v>
      </c>
      <c r="EH126" s="146">
        <v>10699174</v>
      </c>
      <c r="EI126" s="146">
        <v>83830160</v>
      </c>
      <c r="EJ126" s="146">
        <v>10699174</v>
      </c>
      <c r="EK126" s="146">
        <v>20759339</v>
      </c>
      <c r="EL126" s="146">
        <v>0</v>
      </c>
      <c r="EM126" s="146">
        <v>0</v>
      </c>
      <c r="EN126" s="146">
        <v>0</v>
      </c>
      <c r="EO126" s="146">
        <v>0</v>
      </c>
      <c r="EP126" s="146">
        <v>0</v>
      </c>
      <c r="EQ126" s="146">
        <v>22422271</v>
      </c>
      <c r="ER126" s="146">
        <v>0</v>
      </c>
      <c r="ES126" s="146">
        <v>0</v>
      </c>
      <c r="ET126" s="146">
        <v>0</v>
      </c>
      <c r="EU126" s="146">
        <v>0</v>
      </c>
      <c r="EV126" s="146">
        <v>0</v>
      </c>
      <c r="EW126" s="146">
        <v>0</v>
      </c>
      <c r="EX126" s="146">
        <v>0</v>
      </c>
      <c r="EY126" s="146">
        <v>9036242</v>
      </c>
    </row>
    <row r="127" spans="1:155" ht="13.5" x14ac:dyDescent="0.25">
      <c r="A127" s="136" t="s">
        <v>346</v>
      </c>
      <c r="B127" s="136" t="s">
        <v>1103</v>
      </c>
      <c r="C127" s="142">
        <v>45657</v>
      </c>
      <c r="D127" s="146">
        <v>6686</v>
      </c>
      <c r="E127" s="146">
        <v>0</v>
      </c>
      <c r="F127" s="146">
        <v>0</v>
      </c>
      <c r="G127" s="146">
        <v>1296294</v>
      </c>
      <c r="H127" s="146">
        <v>0</v>
      </c>
      <c r="I127" s="146">
        <v>-18987</v>
      </c>
      <c r="J127" s="146">
        <v>0</v>
      </c>
      <c r="K127" s="146">
        <v>157319</v>
      </c>
      <c r="L127" s="146">
        <v>0</v>
      </c>
      <c r="M127" s="146">
        <v>0</v>
      </c>
      <c r="N127" s="146">
        <v>1441312</v>
      </c>
      <c r="O127" s="146">
        <v>0</v>
      </c>
      <c r="P127" s="146">
        <v>0</v>
      </c>
      <c r="Q127" s="146">
        <v>0</v>
      </c>
      <c r="R127" s="146">
        <v>0</v>
      </c>
      <c r="S127" s="146">
        <v>0</v>
      </c>
      <c r="T127" s="146">
        <v>157998</v>
      </c>
      <c r="U127" s="146">
        <v>-34566</v>
      </c>
      <c r="V127" s="146">
        <v>0</v>
      </c>
      <c r="W127" s="146">
        <v>0</v>
      </c>
      <c r="X127" s="146">
        <v>0</v>
      </c>
      <c r="Y127" s="146">
        <v>0</v>
      </c>
      <c r="Z127" s="146">
        <v>23536</v>
      </c>
      <c r="AA127" s="146">
        <v>-5570</v>
      </c>
      <c r="AB127" s="146">
        <v>0</v>
      </c>
      <c r="AC127" s="146">
        <v>0</v>
      </c>
      <c r="AD127" s="146">
        <v>0</v>
      </c>
      <c r="AE127" s="146">
        <v>0</v>
      </c>
      <c r="AF127" s="146">
        <v>0</v>
      </c>
      <c r="AG127" s="146">
        <v>0</v>
      </c>
      <c r="AH127" s="146">
        <v>141398</v>
      </c>
      <c r="AI127" s="146">
        <v>0</v>
      </c>
      <c r="AJ127" s="146">
        <v>0</v>
      </c>
      <c r="AK127" s="146">
        <v>0</v>
      </c>
      <c r="AL127" s="146">
        <v>0</v>
      </c>
      <c r="AM127" s="146">
        <v>7762</v>
      </c>
      <c r="AN127" s="146">
        <v>7762</v>
      </c>
      <c r="AO127" s="146">
        <v>1590472</v>
      </c>
      <c r="AP127" s="146">
        <v>1091505</v>
      </c>
      <c r="AQ127" s="146">
        <v>133210</v>
      </c>
      <c r="AR127" s="146">
        <v>316658</v>
      </c>
      <c r="AS127" s="146">
        <v>0</v>
      </c>
      <c r="AT127" s="146">
        <v>0</v>
      </c>
      <c r="AU127" s="146">
        <v>0</v>
      </c>
      <c r="AV127" s="146">
        <v>0</v>
      </c>
      <c r="AW127" s="146">
        <v>162614</v>
      </c>
      <c r="AX127" s="146">
        <v>1703987</v>
      </c>
      <c r="AY127" s="146">
        <v>0</v>
      </c>
      <c r="AZ127" s="146">
        <v>0</v>
      </c>
      <c r="BA127" s="146">
        <v>0</v>
      </c>
      <c r="BB127" s="146">
        <v>55528</v>
      </c>
      <c r="BC127" s="146">
        <v>0</v>
      </c>
      <c r="BD127" s="146">
        <v>55528</v>
      </c>
      <c r="BE127" s="146">
        <v>3357575</v>
      </c>
      <c r="BF127" s="146">
        <v>0</v>
      </c>
      <c r="BG127" s="146">
        <v>0</v>
      </c>
      <c r="BH127" s="146">
        <v>0</v>
      </c>
      <c r="BI127" s="146">
        <v>3357575</v>
      </c>
      <c r="BJ127" s="146">
        <v>5117090</v>
      </c>
      <c r="BK127" s="146">
        <v>-3526618</v>
      </c>
      <c r="BL127" s="146">
        <v>0</v>
      </c>
      <c r="BM127" s="146">
        <v>0</v>
      </c>
      <c r="BN127" s="146">
        <v>0</v>
      </c>
      <c r="BO127" s="146">
        <v>0</v>
      </c>
      <c r="BP127" s="146">
        <v>0</v>
      </c>
      <c r="BQ127" s="146">
        <v>0</v>
      </c>
      <c r="BR127" s="146">
        <v>-3526618</v>
      </c>
      <c r="BS127" s="146">
        <v>1590472</v>
      </c>
      <c r="BT127" s="146">
        <v>0</v>
      </c>
      <c r="BU127" s="146">
        <v>0</v>
      </c>
      <c r="BV127" s="146">
        <v>0</v>
      </c>
      <c r="BW127" s="146">
        <v>1346175</v>
      </c>
      <c r="BX127" s="146">
        <v>0</v>
      </c>
      <c r="BY127" s="146">
        <v>71964</v>
      </c>
      <c r="BZ127" s="146">
        <v>0</v>
      </c>
      <c r="CA127" s="146">
        <v>97032</v>
      </c>
      <c r="CB127" s="146">
        <v>0</v>
      </c>
      <c r="CC127" s="146">
        <v>0</v>
      </c>
      <c r="CD127" s="146">
        <v>1515171</v>
      </c>
      <c r="CE127" s="146">
        <v>0</v>
      </c>
      <c r="CF127" s="146">
        <v>0</v>
      </c>
      <c r="CG127" s="146">
        <v>0</v>
      </c>
      <c r="CH127" s="146">
        <v>0</v>
      </c>
      <c r="CI127" s="146">
        <v>0</v>
      </c>
      <c r="CJ127" s="146">
        <v>157998</v>
      </c>
      <c r="CK127" s="146">
        <v>-22914</v>
      </c>
      <c r="CL127" s="146">
        <v>0</v>
      </c>
      <c r="CM127" s="146">
        <v>0</v>
      </c>
      <c r="CN127" s="146">
        <v>0</v>
      </c>
      <c r="CO127" s="146">
        <v>0</v>
      </c>
      <c r="CP127" s="146">
        <v>13347</v>
      </c>
      <c r="CQ127" s="146">
        <v>-3588</v>
      </c>
      <c r="CR127" s="146">
        <v>0</v>
      </c>
      <c r="CS127" s="146">
        <v>0</v>
      </c>
      <c r="CT127" s="146">
        <v>0</v>
      </c>
      <c r="CU127" s="146">
        <v>0</v>
      </c>
      <c r="CV127" s="146">
        <v>0</v>
      </c>
      <c r="CW127" s="146">
        <v>0</v>
      </c>
      <c r="CX127" s="146">
        <v>483623</v>
      </c>
      <c r="CY127" s="146">
        <v>0</v>
      </c>
      <c r="CZ127" s="146">
        <v>0</v>
      </c>
      <c r="DA127" s="146">
        <v>0</v>
      </c>
      <c r="DB127" s="146">
        <v>0</v>
      </c>
      <c r="DC127" s="146">
        <v>0</v>
      </c>
      <c r="DD127" s="146">
        <v>0</v>
      </c>
      <c r="DE127" s="146">
        <v>1998794</v>
      </c>
      <c r="DF127" s="146">
        <v>1144270</v>
      </c>
      <c r="DG127" s="146">
        <v>198844</v>
      </c>
      <c r="DH127" s="146">
        <v>267829</v>
      </c>
      <c r="DI127" s="146">
        <v>0</v>
      </c>
      <c r="DJ127" s="146">
        <v>0</v>
      </c>
      <c r="DK127" s="146">
        <v>0</v>
      </c>
      <c r="DL127" s="146">
        <v>0</v>
      </c>
      <c r="DM127" s="146">
        <v>519986</v>
      </c>
      <c r="DN127" s="146">
        <v>2130929</v>
      </c>
      <c r="DO127" s="146">
        <v>0</v>
      </c>
      <c r="DP127" s="146">
        <v>0</v>
      </c>
      <c r="DQ127" s="146">
        <v>0</v>
      </c>
      <c r="DR127" s="146">
        <v>-86069</v>
      </c>
      <c r="DS127" s="146">
        <v>0</v>
      </c>
      <c r="DT127" s="146">
        <v>-86069</v>
      </c>
      <c r="DU127" s="146">
        <v>2635265</v>
      </c>
      <c r="DV127" s="146">
        <v>0</v>
      </c>
      <c r="DW127" s="146">
        <v>0</v>
      </c>
      <c r="DX127" s="146">
        <v>0</v>
      </c>
      <c r="DY127" s="146">
        <v>2635265</v>
      </c>
      <c r="DZ127" s="146">
        <v>4680125</v>
      </c>
      <c r="EA127" s="146">
        <v>-1582679</v>
      </c>
      <c r="EB127" s="146">
        <v>0</v>
      </c>
      <c r="EC127" s="146">
        <v>0</v>
      </c>
      <c r="ED127" s="146">
        <v>0</v>
      </c>
      <c r="EE127" s="146">
        <v>0</v>
      </c>
      <c r="EF127" s="146">
        <v>0</v>
      </c>
      <c r="EG127" s="146">
        <v>0</v>
      </c>
      <c r="EH127" s="146">
        <v>-1582679</v>
      </c>
      <c r="EI127" s="146">
        <v>3097446</v>
      </c>
      <c r="EJ127" s="146">
        <v>-1582679</v>
      </c>
      <c r="EK127" s="146">
        <v>4147991</v>
      </c>
      <c r="EL127" s="146">
        <v>0</v>
      </c>
      <c r="EM127" s="146">
        <v>0</v>
      </c>
      <c r="EN127" s="146">
        <v>0</v>
      </c>
      <c r="EO127" s="146">
        <v>0</v>
      </c>
      <c r="EP127" s="146">
        <v>0</v>
      </c>
      <c r="EQ127" s="146">
        <v>4890850</v>
      </c>
      <c r="ER127" s="146">
        <v>0</v>
      </c>
      <c r="ES127" s="146">
        <v>0</v>
      </c>
      <c r="ET127" s="146">
        <v>0</v>
      </c>
      <c r="EU127" s="146">
        <v>0</v>
      </c>
      <c r="EV127" s="146">
        <v>0</v>
      </c>
      <c r="EW127" s="146">
        <v>1201080</v>
      </c>
      <c r="EX127" s="146">
        <v>0</v>
      </c>
      <c r="EY127" s="146">
        <v>-3526618</v>
      </c>
    </row>
    <row r="128" spans="1:155" ht="13.5" x14ac:dyDescent="0.25">
      <c r="A128" s="136" t="s">
        <v>347</v>
      </c>
      <c r="B128" s="136" t="s">
        <v>231</v>
      </c>
      <c r="C128" s="142">
        <v>45504</v>
      </c>
      <c r="D128" s="146">
        <v>177958</v>
      </c>
      <c r="E128" s="146">
        <v>0</v>
      </c>
      <c r="F128" s="146">
        <v>0</v>
      </c>
      <c r="G128" s="146">
        <v>1894661</v>
      </c>
      <c r="H128" s="146">
        <v>-748926</v>
      </c>
      <c r="I128" s="146">
        <v>-1060119</v>
      </c>
      <c r="J128" s="146">
        <v>8739</v>
      </c>
      <c r="K128" s="146">
        <v>3684</v>
      </c>
      <c r="L128" s="146">
        <v>-508741</v>
      </c>
      <c r="M128" s="146">
        <v>0</v>
      </c>
      <c r="N128" s="146">
        <v>-232744</v>
      </c>
      <c r="O128" s="146">
        <v>0</v>
      </c>
      <c r="P128" s="146">
        <v>0</v>
      </c>
      <c r="Q128" s="146">
        <v>0</v>
      </c>
      <c r="R128" s="146">
        <v>0</v>
      </c>
      <c r="S128" s="146">
        <v>0</v>
      </c>
      <c r="T128" s="146">
        <v>839854</v>
      </c>
      <c r="U128" s="146">
        <v>-80219</v>
      </c>
      <c r="V128" s="146">
        <v>0</v>
      </c>
      <c r="W128" s="146">
        <v>0</v>
      </c>
      <c r="X128" s="146">
        <v>20747</v>
      </c>
      <c r="Y128" s="146">
        <v>-20747</v>
      </c>
      <c r="Z128" s="146">
        <v>279285</v>
      </c>
      <c r="AA128" s="146">
        <v>-154592</v>
      </c>
      <c r="AB128" s="146">
        <v>0</v>
      </c>
      <c r="AC128" s="146">
        <v>0</v>
      </c>
      <c r="AD128" s="146">
        <v>0</v>
      </c>
      <c r="AE128" s="146"/>
      <c r="AF128" s="146"/>
      <c r="AG128" s="146">
        <v>0</v>
      </c>
      <c r="AH128" s="146">
        <v>0</v>
      </c>
      <c r="AI128" s="146">
        <v>884328</v>
      </c>
      <c r="AJ128" s="146">
        <v>0</v>
      </c>
      <c r="AK128" s="146">
        <v>0</v>
      </c>
      <c r="AL128" s="146">
        <v>-3063277</v>
      </c>
      <c r="AM128" s="146">
        <v>0</v>
      </c>
      <c r="AN128" s="146">
        <v>-3063277</v>
      </c>
      <c r="AO128" s="146">
        <v>-2411693</v>
      </c>
      <c r="AP128" s="146">
        <v>516396</v>
      </c>
      <c r="AQ128" s="146">
        <v>172170</v>
      </c>
      <c r="AR128" s="146">
        <v>0</v>
      </c>
      <c r="AS128" s="146">
        <v>0</v>
      </c>
      <c r="AT128" s="146">
        <v>0</v>
      </c>
      <c r="AU128" s="146">
        <v>0</v>
      </c>
      <c r="AV128" s="146">
        <v>0</v>
      </c>
      <c r="AW128" s="146">
        <v>1592044</v>
      </c>
      <c r="AX128" s="146">
        <v>2280610</v>
      </c>
      <c r="AY128" s="146">
        <v>0</v>
      </c>
      <c r="AZ128" s="146">
        <v>0</v>
      </c>
      <c r="BA128" s="146">
        <v>0</v>
      </c>
      <c r="BB128" s="146">
        <v>0</v>
      </c>
      <c r="BC128" s="146">
        <v>0</v>
      </c>
      <c r="BD128" s="146">
        <v>0</v>
      </c>
      <c r="BE128" s="146">
        <v>0</v>
      </c>
      <c r="BF128" s="146">
        <v>0</v>
      </c>
      <c r="BG128" s="146">
        <v>0</v>
      </c>
      <c r="BH128" s="146">
        <v>0</v>
      </c>
      <c r="BI128" s="146">
        <v>0</v>
      </c>
      <c r="BJ128" s="146">
        <v>2280610</v>
      </c>
      <c r="BK128" s="146">
        <v>-4692303</v>
      </c>
      <c r="BL128" s="146">
        <v>0</v>
      </c>
      <c r="BM128" s="146">
        <v>0</v>
      </c>
      <c r="BN128" s="146">
        <v>0</v>
      </c>
      <c r="BO128" s="146">
        <v>0</v>
      </c>
      <c r="BP128" s="146">
        <v>0</v>
      </c>
      <c r="BQ128" s="146">
        <v>0</v>
      </c>
      <c r="BR128" s="146">
        <v>-4692303</v>
      </c>
      <c r="BS128" s="146">
        <v>-2411693</v>
      </c>
      <c r="BT128" s="146">
        <v>-141097</v>
      </c>
      <c r="BU128" s="146">
        <v>0</v>
      </c>
      <c r="BV128" s="146">
        <v>0</v>
      </c>
      <c r="BW128" s="146">
        <v>2126399</v>
      </c>
      <c r="BX128" s="146">
        <v>-746950</v>
      </c>
      <c r="BY128" s="146">
        <v>-409651</v>
      </c>
      <c r="BZ128" s="146">
        <v>8739</v>
      </c>
      <c r="CA128" s="146">
        <v>27327</v>
      </c>
      <c r="CB128" s="146">
        <v>-525074</v>
      </c>
      <c r="CC128" s="146">
        <v>0</v>
      </c>
      <c r="CD128" s="146">
        <v>339693</v>
      </c>
      <c r="CE128" s="146">
        <v>0</v>
      </c>
      <c r="CF128" s="146">
        <v>0</v>
      </c>
      <c r="CG128" s="146">
        <v>0</v>
      </c>
      <c r="CH128" s="146">
        <v>0</v>
      </c>
      <c r="CI128" s="146">
        <v>0</v>
      </c>
      <c r="CJ128" s="146">
        <v>833454</v>
      </c>
      <c r="CK128" s="146">
        <v>-52906</v>
      </c>
      <c r="CL128" s="146">
        <v>0</v>
      </c>
      <c r="CM128" s="146">
        <v>0</v>
      </c>
      <c r="CN128" s="146">
        <v>20747</v>
      </c>
      <c r="CO128" s="146">
        <v>-20747</v>
      </c>
      <c r="CP128" s="146">
        <v>260778</v>
      </c>
      <c r="CQ128" s="146">
        <v>-141120</v>
      </c>
      <c r="CR128" s="146">
        <v>0</v>
      </c>
      <c r="CS128" s="146">
        <v>0</v>
      </c>
      <c r="CT128" s="146">
        <v>0</v>
      </c>
      <c r="CU128" s="146"/>
      <c r="CV128" s="146"/>
      <c r="CW128" s="146">
        <v>0</v>
      </c>
      <c r="CX128" s="146">
        <v>0</v>
      </c>
      <c r="CY128" s="146">
        <v>900206</v>
      </c>
      <c r="CZ128" s="146">
        <v>0</v>
      </c>
      <c r="DA128" s="146">
        <v>0</v>
      </c>
      <c r="DB128" s="146">
        <v>-2891223</v>
      </c>
      <c r="DC128" s="146">
        <v>0</v>
      </c>
      <c r="DD128" s="146">
        <v>-2891223</v>
      </c>
      <c r="DE128" s="146">
        <v>-1651324</v>
      </c>
      <c r="DF128" s="146">
        <v>649061</v>
      </c>
      <c r="DG128" s="146">
        <v>38872</v>
      </c>
      <c r="DH128" s="146">
        <v>0</v>
      </c>
      <c r="DI128" s="146">
        <v>0</v>
      </c>
      <c r="DJ128" s="146">
        <v>0</v>
      </c>
      <c r="DK128" s="146">
        <v>0</v>
      </c>
      <c r="DL128" s="146">
        <v>0</v>
      </c>
      <c r="DM128" s="146">
        <v>1402675</v>
      </c>
      <c r="DN128" s="146">
        <v>2090608</v>
      </c>
      <c r="DO128" s="146">
        <v>0</v>
      </c>
      <c r="DP128" s="146">
        <v>0</v>
      </c>
      <c r="DQ128" s="146">
        <v>0</v>
      </c>
      <c r="DR128" s="146">
        <v>0</v>
      </c>
      <c r="DS128" s="146">
        <v>0</v>
      </c>
      <c r="DT128" s="146">
        <v>0</v>
      </c>
      <c r="DU128" s="146">
        <v>0</v>
      </c>
      <c r="DV128" s="146">
        <v>0</v>
      </c>
      <c r="DW128" s="146">
        <v>0</v>
      </c>
      <c r="DX128" s="146">
        <v>0</v>
      </c>
      <c r="DY128" s="146">
        <v>0</v>
      </c>
      <c r="DZ128" s="146">
        <v>2090608</v>
      </c>
      <c r="EA128" s="146">
        <v>-3741932</v>
      </c>
      <c r="EB128" s="146">
        <v>0</v>
      </c>
      <c r="EC128" s="146">
        <v>0</v>
      </c>
      <c r="ED128" s="146">
        <v>0</v>
      </c>
      <c r="EE128" s="146">
        <v>0</v>
      </c>
      <c r="EF128" s="146">
        <v>0</v>
      </c>
      <c r="EG128" s="146">
        <v>0</v>
      </c>
      <c r="EH128" s="146">
        <v>-3741932</v>
      </c>
      <c r="EI128" s="146">
        <v>-1651324</v>
      </c>
      <c r="EJ128" s="146">
        <v>-3741932</v>
      </c>
      <c r="EK128" s="146">
        <v>4183680</v>
      </c>
      <c r="EL128" s="146">
        <v>0</v>
      </c>
      <c r="EM128" s="146">
        <v>0</v>
      </c>
      <c r="EN128" s="146">
        <v>0</v>
      </c>
      <c r="EO128" s="146">
        <v>0</v>
      </c>
      <c r="EP128" s="146">
        <v>0</v>
      </c>
      <c r="EQ128" s="146">
        <v>4499348</v>
      </c>
      <c r="ER128" s="146">
        <v>0</v>
      </c>
      <c r="ES128" s="146">
        <v>0</v>
      </c>
      <c r="ET128" s="146">
        <v>0</v>
      </c>
      <c r="EU128" s="146">
        <v>0</v>
      </c>
      <c r="EV128" s="146">
        <v>634703</v>
      </c>
      <c r="EW128" s="146">
        <v>0</v>
      </c>
      <c r="EX128" s="146">
        <v>0</v>
      </c>
      <c r="EY128" s="146">
        <v>-4692303</v>
      </c>
    </row>
    <row r="129" spans="1:155" ht="13.5" x14ac:dyDescent="0.25">
      <c r="A129" s="136" t="s">
        <v>348</v>
      </c>
      <c r="B129" s="141"/>
      <c r="C129" s="142">
        <v>45657</v>
      </c>
      <c r="D129" s="146">
        <v>392864</v>
      </c>
      <c r="E129" s="146">
        <v>0</v>
      </c>
      <c r="F129" s="146">
        <v>0</v>
      </c>
      <c r="G129" s="146">
        <v>1411047</v>
      </c>
      <c r="H129" s="146">
        <v>-23010</v>
      </c>
      <c r="I129" s="146">
        <v>-250000</v>
      </c>
      <c r="J129" s="146">
        <v>14071</v>
      </c>
      <c r="K129" s="146">
        <v>103003</v>
      </c>
      <c r="L129" s="146">
        <v>0</v>
      </c>
      <c r="M129" s="146">
        <v>0</v>
      </c>
      <c r="N129" s="146">
        <v>1647975</v>
      </c>
      <c r="O129" s="146">
        <v>0</v>
      </c>
      <c r="P129" s="146">
        <v>0</v>
      </c>
      <c r="Q129" s="146">
        <v>0</v>
      </c>
      <c r="R129" s="146">
        <v>6495480</v>
      </c>
      <c r="S129" s="146">
        <v>-1856640</v>
      </c>
      <c r="T129" s="146">
        <v>36073</v>
      </c>
      <c r="U129" s="146">
        <v>-27159</v>
      </c>
      <c r="V129" s="146">
        <v>0</v>
      </c>
      <c r="W129" s="146">
        <v>0</v>
      </c>
      <c r="X129" s="146">
        <v>280014</v>
      </c>
      <c r="Y129" s="146">
        <v>-176404</v>
      </c>
      <c r="Z129" s="146">
        <v>825364</v>
      </c>
      <c r="AA129" s="146">
        <v>-492214</v>
      </c>
      <c r="AB129" s="146">
        <v>0</v>
      </c>
      <c r="AC129" s="146">
        <v>0</v>
      </c>
      <c r="AD129" s="146">
        <v>0</v>
      </c>
      <c r="AE129" s="146">
        <v>0</v>
      </c>
      <c r="AF129" s="146">
        <v>0</v>
      </c>
      <c r="AG129" s="146">
        <v>0</v>
      </c>
      <c r="AH129" s="146">
        <v>8695633</v>
      </c>
      <c r="AI129" s="146">
        <v>0</v>
      </c>
      <c r="AJ129" s="146">
        <v>0</v>
      </c>
      <c r="AK129" s="146">
        <v>0</v>
      </c>
      <c r="AL129" s="146">
        <v>0</v>
      </c>
      <c r="AM129" s="146">
        <v>0</v>
      </c>
      <c r="AN129" s="146">
        <v>0</v>
      </c>
      <c r="AO129" s="146">
        <v>10343608</v>
      </c>
      <c r="AP129" s="146">
        <v>635772</v>
      </c>
      <c r="AQ129" s="146">
        <v>211350</v>
      </c>
      <c r="AR129" s="146">
        <v>7541</v>
      </c>
      <c r="AS129" s="146">
        <v>0</v>
      </c>
      <c r="AT129" s="146">
        <v>0</v>
      </c>
      <c r="AU129" s="146">
        <v>0</v>
      </c>
      <c r="AV129" s="146">
        <v>0</v>
      </c>
      <c r="AW129" s="146">
        <v>304515</v>
      </c>
      <c r="AX129" s="146">
        <v>1159178</v>
      </c>
      <c r="AY129" s="146">
        <v>8706915</v>
      </c>
      <c r="AZ129" s="146">
        <v>0</v>
      </c>
      <c r="BA129" s="146">
        <v>0</v>
      </c>
      <c r="BB129" s="146">
        <v>0</v>
      </c>
      <c r="BC129" s="146">
        <v>0</v>
      </c>
      <c r="BD129" s="146">
        <v>8706915</v>
      </c>
      <c r="BE129" s="146">
        <v>0</v>
      </c>
      <c r="BF129" s="146">
        <v>0</v>
      </c>
      <c r="BG129" s="146">
        <v>0</v>
      </c>
      <c r="BH129" s="146">
        <v>0</v>
      </c>
      <c r="BI129" s="146">
        <v>0</v>
      </c>
      <c r="BJ129" s="146">
        <v>9866093</v>
      </c>
      <c r="BK129" s="146">
        <v>477515</v>
      </c>
      <c r="BL129" s="146">
        <v>0</v>
      </c>
      <c r="BM129" s="146">
        <v>0</v>
      </c>
      <c r="BN129" s="146">
        <v>0</v>
      </c>
      <c r="BO129" s="146">
        <v>0</v>
      </c>
      <c r="BP129" s="146">
        <v>0</v>
      </c>
      <c r="BQ129" s="146">
        <v>0</v>
      </c>
      <c r="BR129" s="146">
        <v>477515</v>
      </c>
      <c r="BS129" s="146">
        <v>10343608</v>
      </c>
      <c r="BT129" s="146">
        <v>789565</v>
      </c>
      <c r="BU129" s="146">
        <v>0</v>
      </c>
      <c r="BV129" s="146">
        <v>0</v>
      </c>
      <c r="BW129" s="146">
        <v>1358376</v>
      </c>
      <c r="BX129" s="146">
        <v>-5880</v>
      </c>
      <c r="BY129" s="146">
        <v>-240000</v>
      </c>
      <c r="BZ129" s="146">
        <v>14071</v>
      </c>
      <c r="CA129" s="146">
        <v>99870</v>
      </c>
      <c r="CB129" s="146">
        <v>0</v>
      </c>
      <c r="CC129" s="146">
        <v>0</v>
      </c>
      <c r="CD129" s="146">
        <v>2016002</v>
      </c>
      <c r="CE129" s="146">
        <v>0</v>
      </c>
      <c r="CF129" s="146">
        <v>0</v>
      </c>
      <c r="CG129" s="146">
        <v>0</v>
      </c>
      <c r="CH129" s="146">
        <v>6434730</v>
      </c>
      <c r="CI129" s="146">
        <v>-1686622</v>
      </c>
      <c r="CJ129" s="146">
        <v>36073</v>
      </c>
      <c r="CK129" s="146">
        <v>-24136</v>
      </c>
      <c r="CL129" s="146">
        <v>0</v>
      </c>
      <c r="CM129" s="146">
        <v>0</v>
      </c>
      <c r="CN129" s="146">
        <v>203553</v>
      </c>
      <c r="CO129" s="146">
        <v>-154946</v>
      </c>
      <c r="CP129" s="146">
        <v>719604</v>
      </c>
      <c r="CQ129" s="146">
        <v>-423787</v>
      </c>
      <c r="CR129" s="146">
        <v>0</v>
      </c>
      <c r="CS129" s="146">
        <v>0</v>
      </c>
      <c r="CT129" s="146">
        <v>0</v>
      </c>
      <c r="CU129" s="146">
        <v>0</v>
      </c>
      <c r="CV129" s="146">
        <v>0</v>
      </c>
      <c r="CW129" s="146">
        <v>0</v>
      </c>
      <c r="CX129" s="146">
        <v>8335294</v>
      </c>
      <c r="CY129" s="146">
        <v>0</v>
      </c>
      <c r="CZ129" s="146">
        <v>0</v>
      </c>
      <c r="DA129" s="146">
        <v>0</v>
      </c>
      <c r="DB129" s="146">
        <v>0</v>
      </c>
      <c r="DC129" s="146">
        <v>0</v>
      </c>
      <c r="DD129" s="146">
        <v>0</v>
      </c>
      <c r="DE129" s="146">
        <v>10351296</v>
      </c>
      <c r="DF129" s="146">
        <v>430226</v>
      </c>
      <c r="DG129" s="146">
        <v>344830</v>
      </c>
      <c r="DH129" s="146">
        <v>17922</v>
      </c>
      <c r="DI129" s="146">
        <v>0</v>
      </c>
      <c r="DJ129" s="146">
        <v>0</v>
      </c>
      <c r="DK129" s="146">
        <v>0</v>
      </c>
      <c r="DL129" s="146">
        <v>0</v>
      </c>
      <c r="DM129" s="146">
        <v>249474</v>
      </c>
      <c r="DN129" s="146">
        <v>1042452</v>
      </c>
      <c r="DO129" s="146">
        <v>8301884</v>
      </c>
      <c r="DP129" s="146">
        <v>0</v>
      </c>
      <c r="DQ129" s="146">
        <v>0</v>
      </c>
      <c r="DR129" s="146">
        <v>0</v>
      </c>
      <c r="DS129" s="146">
        <v>0</v>
      </c>
      <c r="DT129" s="146">
        <v>8301884</v>
      </c>
      <c r="DU129" s="146">
        <v>0</v>
      </c>
      <c r="DV129" s="146">
        <v>0</v>
      </c>
      <c r="DW129" s="146">
        <v>0</v>
      </c>
      <c r="DX129" s="146">
        <v>0</v>
      </c>
      <c r="DY129" s="146">
        <v>0</v>
      </c>
      <c r="DZ129" s="146">
        <v>9344336</v>
      </c>
      <c r="EA129" s="146">
        <v>1006961</v>
      </c>
      <c r="EB129" s="146">
        <v>0</v>
      </c>
      <c r="EC129" s="146">
        <v>0</v>
      </c>
      <c r="ED129" s="146">
        <v>0</v>
      </c>
      <c r="EE129" s="146">
        <v>0</v>
      </c>
      <c r="EF129" s="146">
        <v>0</v>
      </c>
      <c r="EG129" s="146">
        <v>0</v>
      </c>
      <c r="EH129" s="146">
        <v>1006961</v>
      </c>
      <c r="EI129" s="146">
        <v>10351297</v>
      </c>
      <c r="EJ129" s="146">
        <v>1006961</v>
      </c>
      <c r="EK129" s="146">
        <v>9393922</v>
      </c>
      <c r="EL129" s="146">
        <v>0</v>
      </c>
      <c r="EM129" s="146">
        <v>0</v>
      </c>
      <c r="EN129" s="146">
        <v>0</v>
      </c>
      <c r="EO129" s="146">
        <v>0</v>
      </c>
      <c r="EP129" s="146">
        <v>0</v>
      </c>
      <c r="EQ129" s="146">
        <v>9919514</v>
      </c>
      <c r="ER129" s="146">
        <v>0</v>
      </c>
      <c r="ES129" s="146">
        <v>0</v>
      </c>
      <c r="ET129" s="146">
        <v>0</v>
      </c>
      <c r="EU129" s="146">
        <v>0</v>
      </c>
      <c r="EV129" s="146">
        <v>3854</v>
      </c>
      <c r="EW129" s="146">
        <v>0</v>
      </c>
      <c r="EX129" s="146">
        <v>0</v>
      </c>
      <c r="EY129" s="146">
        <v>477515</v>
      </c>
    </row>
    <row r="130" spans="1:155" ht="13.5" x14ac:dyDescent="0.25">
      <c r="A130" s="136" t="s">
        <v>349</v>
      </c>
      <c r="B130" s="141"/>
      <c r="C130" s="142">
        <v>45657</v>
      </c>
      <c r="D130" s="146">
        <v>2314</v>
      </c>
      <c r="E130" s="146">
        <v>-17</v>
      </c>
      <c r="F130" s="146">
        <v>0</v>
      </c>
      <c r="G130" s="146">
        <v>746867</v>
      </c>
      <c r="H130" s="146">
        <v>8621</v>
      </c>
      <c r="I130" s="146">
        <v>-196854</v>
      </c>
      <c r="J130" s="146">
        <v>0</v>
      </c>
      <c r="K130" s="146">
        <v>2622</v>
      </c>
      <c r="L130" s="146">
        <v>0</v>
      </c>
      <c r="M130" s="146">
        <v>-185204</v>
      </c>
      <c r="N130" s="146">
        <v>378349</v>
      </c>
      <c r="O130" s="146">
        <v>0</v>
      </c>
      <c r="P130" s="146">
        <v>0</v>
      </c>
      <c r="Q130" s="146">
        <v>0</v>
      </c>
      <c r="R130" s="146">
        <v>49832</v>
      </c>
      <c r="S130" s="146">
        <v>-28210</v>
      </c>
      <c r="T130" s="146">
        <v>0</v>
      </c>
      <c r="U130" s="146">
        <v>0</v>
      </c>
      <c r="V130" s="146">
        <v>134304</v>
      </c>
      <c r="W130" s="146">
        <v>-96109</v>
      </c>
      <c r="X130" s="146">
        <v>0</v>
      </c>
      <c r="Y130" s="146">
        <v>0</v>
      </c>
      <c r="Z130" s="146">
        <v>0</v>
      </c>
      <c r="AA130" s="146">
        <v>0</v>
      </c>
      <c r="AB130" s="146">
        <v>0</v>
      </c>
      <c r="AC130" s="146">
        <v>0</v>
      </c>
      <c r="AD130" s="146">
        <v>0</v>
      </c>
      <c r="AE130" s="146">
        <v>0</v>
      </c>
      <c r="AF130" s="146">
        <v>0</v>
      </c>
      <c r="AG130" s="146">
        <v>0</v>
      </c>
      <c r="AH130" s="146">
        <v>59817</v>
      </c>
      <c r="AI130" s="146">
        <v>0</v>
      </c>
      <c r="AJ130" s="146">
        <v>0</v>
      </c>
      <c r="AK130" s="146">
        <v>0</v>
      </c>
      <c r="AL130" s="146">
        <v>0</v>
      </c>
      <c r="AM130" s="146">
        <v>13175</v>
      </c>
      <c r="AN130" s="146">
        <v>13175</v>
      </c>
      <c r="AO130" s="146">
        <v>451341</v>
      </c>
      <c r="AP130" s="146">
        <v>284225</v>
      </c>
      <c r="AQ130" s="146">
        <v>51856</v>
      </c>
      <c r="AR130" s="146">
        <v>42627</v>
      </c>
      <c r="AS130" s="146">
        <v>0</v>
      </c>
      <c r="AT130" s="146">
        <v>0</v>
      </c>
      <c r="AU130" s="146">
        <v>0</v>
      </c>
      <c r="AV130" s="146">
        <v>0</v>
      </c>
      <c r="AW130" s="146">
        <v>64471</v>
      </c>
      <c r="AX130" s="146">
        <v>443179</v>
      </c>
      <c r="AY130" s="146">
        <v>0</v>
      </c>
      <c r="AZ130" s="146">
        <v>0</v>
      </c>
      <c r="BA130" s="146">
        <v>0</v>
      </c>
      <c r="BB130" s="146">
        <v>0</v>
      </c>
      <c r="BC130" s="146">
        <v>0</v>
      </c>
      <c r="BD130" s="146">
        <v>0</v>
      </c>
      <c r="BE130" s="146">
        <v>0</v>
      </c>
      <c r="BF130" s="146">
        <v>0</v>
      </c>
      <c r="BG130" s="146">
        <v>0</v>
      </c>
      <c r="BH130" s="146">
        <v>0</v>
      </c>
      <c r="BI130" s="146">
        <v>0</v>
      </c>
      <c r="BJ130" s="146">
        <v>443179</v>
      </c>
      <c r="BK130" s="146">
        <v>8162</v>
      </c>
      <c r="BL130" s="146">
        <v>0</v>
      </c>
      <c r="BM130" s="146">
        <v>0</v>
      </c>
      <c r="BN130" s="146">
        <v>0</v>
      </c>
      <c r="BO130" s="146">
        <v>0</v>
      </c>
      <c r="BP130" s="146">
        <v>0</v>
      </c>
      <c r="BQ130" s="146">
        <v>0</v>
      </c>
      <c r="BR130" s="146">
        <v>8162</v>
      </c>
      <c r="BS130" s="146">
        <v>451341</v>
      </c>
      <c r="BT130" s="146">
        <v>-61561</v>
      </c>
      <c r="BU130" s="146">
        <v>0</v>
      </c>
      <c r="BV130" s="146">
        <v>0</v>
      </c>
      <c r="BW130" s="146">
        <v>695715</v>
      </c>
      <c r="BX130" s="146">
        <v>2191</v>
      </c>
      <c r="BY130" s="146">
        <v>-83501</v>
      </c>
      <c r="BZ130" s="146">
        <v>0</v>
      </c>
      <c r="CA130" s="146">
        <v>13548</v>
      </c>
      <c r="CB130" s="146">
        <v>0</v>
      </c>
      <c r="CC130" s="146">
        <v>-80102</v>
      </c>
      <c r="CD130" s="146">
        <v>486290</v>
      </c>
      <c r="CE130" s="146">
        <v>0</v>
      </c>
      <c r="CF130" s="146">
        <v>0</v>
      </c>
      <c r="CG130" s="146">
        <v>0</v>
      </c>
      <c r="CH130" s="146">
        <v>49832</v>
      </c>
      <c r="CI130" s="146">
        <v>-21776</v>
      </c>
      <c r="CJ130" s="146">
        <v>0</v>
      </c>
      <c r="CK130" s="146">
        <v>0</v>
      </c>
      <c r="CL130" s="146">
        <v>149488</v>
      </c>
      <c r="CM130" s="146">
        <v>-96162</v>
      </c>
      <c r="CN130" s="146">
        <v>0</v>
      </c>
      <c r="CO130" s="146">
        <v>0</v>
      </c>
      <c r="CP130" s="146">
        <v>0</v>
      </c>
      <c r="CQ130" s="146">
        <v>0</v>
      </c>
      <c r="CR130" s="146">
        <v>0</v>
      </c>
      <c r="CS130" s="146">
        <v>0</v>
      </c>
      <c r="CT130" s="146">
        <v>0</v>
      </c>
      <c r="CU130" s="146">
        <v>0</v>
      </c>
      <c r="CV130" s="146">
        <v>0</v>
      </c>
      <c r="CW130" s="146">
        <v>-54113</v>
      </c>
      <c r="CX130" s="146">
        <v>27269</v>
      </c>
      <c r="CY130" s="146">
        <v>0</v>
      </c>
      <c r="CZ130" s="146">
        <v>0</v>
      </c>
      <c r="DA130" s="146">
        <v>0</v>
      </c>
      <c r="DB130" s="146">
        <v>0</v>
      </c>
      <c r="DC130" s="146">
        <v>13175</v>
      </c>
      <c r="DD130" s="146">
        <v>13175</v>
      </c>
      <c r="DE130" s="146">
        <v>526734</v>
      </c>
      <c r="DF130" s="146">
        <v>227834</v>
      </c>
      <c r="DG130" s="146">
        <v>39863</v>
      </c>
      <c r="DH130" s="146">
        <v>46980</v>
      </c>
      <c r="DI130" s="146">
        <v>0</v>
      </c>
      <c r="DJ130" s="146">
        <v>0</v>
      </c>
      <c r="DK130" s="146">
        <v>0</v>
      </c>
      <c r="DL130" s="146">
        <v>0</v>
      </c>
      <c r="DM130" s="146">
        <v>57421</v>
      </c>
      <c r="DN130" s="146">
        <v>372098</v>
      </c>
      <c r="DO130" s="146">
        <v>0</v>
      </c>
      <c r="DP130" s="146">
        <v>0</v>
      </c>
      <c r="DQ130" s="146">
        <v>0</v>
      </c>
      <c r="DR130" s="146">
        <v>0</v>
      </c>
      <c r="DS130" s="146">
        <v>0</v>
      </c>
      <c r="DT130" s="146">
        <v>0</v>
      </c>
      <c r="DU130" s="146">
        <v>0</v>
      </c>
      <c r="DV130" s="146">
        <v>0</v>
      </c>
      <c r="DW130" s="146">
        <v>0</v>
      </c>
      <c r="DX130" s="146">
        <v>0</v>
      </c>
      <c r="DY130" s="146">
        <v>0</v>
      </c>
      <c r="DZ130" s="146">
        <v>372098</v>
      </c>
      <c r="EA130" s="146">
        <v>154636</v>
      </c>
      <c r="EB130" s="146">
        <v>0</v>
      </c>
      <c r="EC130" s="146">
        <v>0</v>
      </c>
      <c r="ED130" s="146">
        <v>0</v>
      </c>
      <c r="EE130" s="146">
        <v>0</v>
      </c>
      <c r="EF130" s="146">
        <v>0</v>
      </c>
      <c r="EG130" s="146">
        <v>0</v>
      </c>
      <c r="EH130" s="146">
        <v>154636</v>
      </c>
      <c r="EI130" s="146">
        <v>526734</v>
      </c>
      <c r="EJ130" s="146">
        <v>154636</v>
      </c>
      <c r="EK130" s="146">
        <v>3903791</v>
      </c>
      <c r="EL130" s="146">
        <v>0</v>
      </c>
      <c r="EM130" s="146">
        <v>250000</v>
      </c>
      <c r="EN130" s="146">
        <v>0</v>
      </c>
      <c r="EO130" s="146">
        <v>0</v>
      </c>
      <c r="EP130" s="146">
        <v>0</v>
      </c>
      <c r="EQ130" s="146">
        <v>4279030</v>
      </c>
      <c r="ER130" s="146">
        <v>0</v>
      </c>
      <c r="ES130" s="146">
        <v>0</v>
      </c>
      <c r="ET130" s="146">
        <v>0</v>
      </c>
      <c r="EU130" s="146">
        <v>0</v>
      </c>
      <c r="EV130" s="146">
        <v>21235</v>
      </c>
      <c r="EW130" s="146">
        <v>0</v>
      </c>
      <c r="EX130" s="146">
        <v>0</v>
      </c>
      <c r="EY130" s="146">
        <v>8162</v>
      </c>
    </row>
    <row r="131" spans="1:155" ht="13.5" x14ac:dyDescent="0.25">
      <c r="A131" s="136" t="s">
        <v>350</v>
      </c>
      <c r="B131" s="141"/>
      <c r="C131" s="142">
        <v>45657</v>
      </c>
      <c r="D131" s="146">
        <v>1605054</v>
      </c>
      <c r="E131" s="146">
        <v>106331</v>
      </c>
      <c r="F131" s="146">
        <v>0</v>
      </c>
      <c r="G131" s="146">
        <v>769309</v>
      </c>
      <c r="H131" s="146">
        <v>99579</v>
      </c>
      <c r="I131" s="146">
        <v>-100010</v>
      </c>
      <c r="J131" s="146">
        <v>59243</v>
      </c>
      <c r="K131" s="146">
        <v>14987</v>
      </c>
      <c r="L131" s="146">
        <v>0</v>
      </c>
      <c r="M131" s="146">
        <v>0</v>
      </c>
      <c r="N131" s="146">
        <v>2554493</v>
      </c>
      <c r="O131" s="146">
        <v>183484</v>
      </c>
      <c r="P131" s="146">
        <v>558115</v>
      </c>
      <c r="Q131" s="146">
        <v>-218927</v>
      </c>
      <c r="R131" s="146">
        <v>10820215</v>
      </c>
      <c r="S131" s="146">
        <v>-3560298</v>
      </c>
      <c r="T131" s="146">
        <v>0</v>
      </c>
      <c r="U131" s="146">
        <v>0</v>
      </c>
      <c r="V131" s="146">
        <v>2993958</v>
      </c>
      <c r="W131" s="146">
        <v>-4573317</v>
      </c>
      <c r="X131" s="146">
        <v>0</v>
      </c>
      <c r="Y131" s="146">
        <v>0</v>
      </c>
      <c r="Z131" s="146">
        <v>0</v>
      </c>
      <c r="AA131" s="146">
        <v>0</v>
      </c>
      <c r="AB131" s="146">
        <v>0</v>
      </c>
      <c r="AC131" s="146">
        <v>0</v>
      </c>
      <c r="AD131" s="146">
        <v>0</v>
      </c>
      <c r="AE131" s="146">
        <v>0</v>
      </c>
      <c r="AF131" s="146">
        <v>0</v>
      </c>
      <c r="AG131" s="146">
        <v>4076</v>
      </c>
      <c r="AH131" s="146">
        <v>6207306</v>
      </c>
      <c r="AI131" s="146">
        <v>0</v>
      </c>
      <c r="AJ131" s="146">
        <v>0</v>
      </c>
      <c r="AK131" s="146">
        <v>0</v>
      </c>
      <c r="AL131" s="146">
        <v>0</v>
      </c>
      <c r="AM131" s="146">
        <v>0</v>
      </c>
      <c r="AN131" s="146">
        <v>0</v>
      </c>
      <c r="AO131" s="146">
        <v>8761799</v>
      </c>
      <c r="AP131" s="146">
        <v>85166</v>
      </c>
      <c r="AQ131" s="146">
        <v>416646</v>
      </c>
      <c r="AR131" s="146">
        <v>0</v>
      </c>
      <c r="AS131" s="146">
        <v>0</v>
      </c>
      <c r="AT131" s="146">
        <v>0</v>
      </c>
      <c r="AU131" s="146">
        <v>0</v>
      </c>
      <c r="AV131" s="146">
        <v>0</v>
      </c>
      <c r="AW131" s="146">
        <v>189075</v>
      </c>
      <c r="AX131" s="146">
        <v>690887</v>
      </c>
      <c r="AY131" s="146">
        <v>0</v>
      </c>
      <c r="AZ131" s="146">
        <v>0</v>
      </c>
      <c r="BA131" s="146">
        <v>3538146</v>
      </c>
      <c r="BB131" s="146">
        <v>0</v>
      </c>
      <c r="BC131" s="146">
        <v>0</v>
      </c>
      <c r="BD131" s="146">
        <v>3538146</v>
      </c>
      <c r="BE131" s="146">
        <v>0</v>
      </c>
      <c r="BF131" s="146">
        <v>0</v>
      </c>
      <c r="BG131" s="146">
        <v>0</v>
      </c>
      <c r="BH131" s="146">
        <v>0</v>
      </c>
      <c r="BI131" s="146">
        <v>0</v>
      </c>
      <c r="BJ131" s="146">
        <v>4229033</v>
      </c>
      <c r="BK131" s="146">
        <v>4532766</v>
      </c>
      <c r="BL131" s="146">
        <v>0</v>
      </c>
      <c r="BM131" s="146">
        <v>0</v>
      </c>
      <c r="BN131" s="146">
        <v>0</v>
      </c>
      <c r="BO131" s="146">
        <v>0</v>
      </c>
      <c r="BP131" s="146">
        <v>0</v>
      </c>
      <c r="BQ131" s="146">
        <v>0</v>
      </c>
      <c r="BR131" s="146">
        <v>4532766</v>
      </c>
      <c r="BS131" s="146">
        <v>8761799</v>
      </c>
      <c r="BT131" s="146">
        <v>1672850</v>
      </c>
      <c r="BU131" s="146">
        <v>99102</v>
      </c>
      <c r="BV131" s="146">
        <v>0</v>
      </c>
      <c r="BW131" s="146">
        <v>797497</v>
      </c>
      <c r="BX131" s="146">
        <v>81746</v>
      </c>
      <c r="BY131" s="146">
        <v>-103675</v>
      </c>
      <c r="BZ131" s="146">
        <v>63113</v>
      </c>
      <c r="CA131" s="146">
        <v>18965</v>
      </c>
      <c r="CB131" s="146">
        <v>0</v>
      </c>
      <c r="CC131" s="146">
        <v>0</v>
      </c>
      <c r="CD131" s="146">
        <v>2629598</v>
      </c>
      <c r="CE131" s="146">
        <v>183484</v>
      </c>
      <c r="CF131" s="146">
        <v>568071</v>
      </c>
      <c r="CG131" s="146">
        <v>-254786</v>
      </c>
      <c r="CH131" s="146">
        <v>10836902</v>
      </c>
      <c r="CI131" s="146">
        <v>-3184451</v>
      </c>
      <c r="CJ131" s="146">
        <v>0</v>
      </c>
      <c r="CK131" s="146">
        <v>0</v>
      </c>
      <c r="CL131" s="146">
        <v>2932559</v>
      </c>
      <c r="CM131" s="146">
        <v>-4459314</v>
      </c>
      <c r="CN131" s="146">
        <v>0</v>
      </c>
      <c r="CO131" s="146">
        <v>0</v>
      </c>
      <c r="CP131" s="146">
        <v>0</v>
      </c>
      <c r="CQ131" s="146">
        <v>0</v>
      </c>
      <c r="CR131" s="146">
        <v>0</v>
      </c>
      <c r="CS131" s="146">
        <v>0</v>
      </c>
      <c r="CT131" s="146">
        <v>0</v>
      </c>
      <c r="CU131" s="146">
        <v>0</v>
      </c>
      <c r="CV131" s="146">
        <v>0</v>
      </c>
      <c r="CW131" s="146">
        <v>0</v>
      </c>
      <c r="CX131" s="146">
        <v>6622465</v>
      </c>
      <c r="CY131" s="146">
        <v>0</v>
      </c>
      <c r="CZ131" s="146">
        <v>0</v>
      </c>
      <c r="DA131" s="146">
        <v>0</v>
      </c>
      <c r="DB131" s="146">
        <v>0</v>
      </c>
      <c r="DC131" s="146">
        <v>0</v>
      </c>
      <c r="DD131" s="146">
        <v>0</v>
      </c>
      <c r="DE131" s="146">
        <v>9252063</v>
      </c>
      <c r="DF131" s="146">
        <v>83625</v>
      </c>
      <c r="DG131" s="146">
        <v>626438</v>
      </c>
      <c r="DH131" s="146">
        <v>0</v>
      </c>
      <c r="DI131" s="146">
        <v>0</v>
      </c>
      <c r="DJ131" s="146">
        <v>0</v>
      </c>
      <c r="DK131" s="146">
        <v>0</v>
      </c>
      <c r="DL131" s="146">
        <v>0</v>
      </c>
      <c r="DM131" s="146">
        <v>186174</v>
      </c>
      <c r="DN131" s="146">
        <v>896237</v>
      </c>
      <c r="DO131" s="146">
        <v>0</v>
      </c>
      <c r="DP131" s="146">
        <v>0</v>
      </c>
      <c r="DQ131" s="146">
        <v>3651029</v>
      </c>
      <c r="DR131" s="146">
        <v>0</v>
      </c>
      <c r="DS131" s="146">
        <v>0</v>
      </c>
      <c r="DT131" s="146">
        <v>3651029</v>
      </c>
      <c r="DU131" s="146">
        <v>0</v>
      </c>
      <c r="DV131" s="146">
        <v>0</v>
      </c>
      <c r="DW131" s="146">
        <v>0</v>
      </c>
      <c r="DX131" s="146">
        <v>0</v>
      </c>
      <c r="DY131" s="146">
        <v>0</v>
      </c>
      <c r="DZ131" s="146">
        <v>4547266</v>
      </c>
      <c r="EA131" s="146">
        <v>4704796</v>
      </c>
      <c r="EB131" s="146">
        <v>0</v>
      </c>
      <c r="EC131" s="146">
        <v>0</v>
      </c>
      <c r="ED131" s="146">
        <v>0</v>
      </c>
      <c r="EE131" s="146">
        <v>0</v>
      </c>
      <c r="EF131" s="146">
        <v>0</v>
      </c>
      <c r="EG131" s="146">
        <v>0</v>
      </c>
      <c r="EH131" s="146">
        <v>4704796</v>
      </c>
      <c r="EI131" s="146">
        <v>9252062</v>
      </c>
      <c r="EJ131" s="146">
        <v>4704796</v>
      </c>
      <c r="EK131" s="146">
        <v>12723416</v>
      </c>
      <c r="EL131" s="146">
        <v>0</v>
      </c>
      <c r="EM131" s="146">
        <v>0</v>
      </c>
      <c r="EN131" s="146">
        <v>0</v>
      </c>
      <c r="EO131" s="146">
        <v>0</v>
      </c>
      <c r="EP131" s="146">
        <v>0</v>
      </c>
      <c r="EQ131" s="146">
        <v>12882072</v>
      </c>
      <c r="ER131" s="146">
        <v>0</v>
      </c>
      <c r="ES131" s="146">
        <v>0</v>
      </c>
      <c r="ET131" s="146">
        <v>0</v>
      </c>
      <c r="EU131" s="146">
        <v>0</v>
      </c>
      <c r="EV131" s="146">
        <v>13374</v>
      </c>
      <c r="EW131" s="146">
        <v>0</v>
      </c>
      <c r="EX131" s="146">
        <v>0</v>
      </c>
      <c r="EY131" s="146">
        <v>4532766</v>
      </c>
    </row>
    <row r="132" spans="1:155" ht="13.5" x14ac:dyDescent="0.25">
      <c r="A132" s="136" t="s">
        <v>351</v>
      </c>
      <c r="B132" s="136" t="s">
        <v>352</v>
      </c>
      <c r="C132" s="142">
        <v>45657</v>
      </c>
      <c r="D132" s="146">
        <v>0</v>
      </c>
      <c r="E132" s="146">
        <v>0</v>
      </c>
      <c r="F132" s="146">
        <v>0</v>
      </c>
      <c r="G132" s="146">
        <v>587520</v>
      </c>
      <c r="H132" s="146">
        <v>0</v>
      </c>
      <c r="I132" s="146">
        <v>-111776</v>
      </c>
      <c r="J132" s="146">
        <v>38625</v>
      </c>
      <c r="K132" s="146">
        <v>0</v>
      </c>
      <c r="L132" s="146">
        <v>5708</v>
      </c>
      <c r="M132" s="146">
        <v>0</v>
      </c>
      <c r="N132" s="146">
        <v>520077</v>
      </c>
      <c r="O132" s="146">
        <v>39486</v>
      </c>
      <c r="P132" s="146">
        <v>615025</v>
      </c>
      <c r="Q132" s="146">
        <v>-478378</v>
      </c>
      <c r="R132" s="146">
        <v>8184052</v>
      </c>
      <c r="S132" s="146">
        <v>-6232721</v>
      </c>
      <c r="T132" s="146">
        <v>0</v>
      </c>
      <c r="U132" s="146">
        <v>0</v>
      </c>
      <c r="V132" s="146">
        <v>0</v>
      </c>
      <c r="W132" s="146">
        <v>0</v>
      </c>
      <c r="X132" s="146">
        <v>106525</v>
      </c>
      <c r="Y132" s="146">
        <v>-106525</v>
      </c>
      <c r="Z132" s="146">
        <v>1200666</v>
      </c>
      <c r="AA132" s="146">
        <v>-697539</v>
      </c>
      <c r="AB132" s="146">
        <v>0</v>
      </c>
      <c r="AC132" s="146">
        <v>0</v>
      </c>
      <c r="AD132" s="146">
        <v>0</v>
      </c>
      <c r="AE132" s="146">
        <v>0</v>
      </c>
      <c r="AF132" s="146">
        <v>0</v>
      </c>
      <c r="AG132" s="146">
        <v>0</v>
      </c>
      <c r="AH132" s="146">
        <v>2630591</v>
      </c>
      <c r="AI132" s="146">
        <v>0</v>
      </c>
      <c r="AJ132" s="146">
        <v>0</v>
      </c>
      <c r="AK132" s="146">
        <v>0</v>
      </c>
      <c r="AL132" s="146">
        <v>0</v>
      </c>
      <c r="AM132" s="146">
        <v>0</v>
      </c>
      <c r="AN132" s="146">
        <v>0</v>
      </c>
      <c r="AO132" s="146">
        <v>3150668</v>
      </c>
      <c r="AP132" s="146">
        <v>39514</v>
      </c>
      <c r="AQ132" s="146">
        <v>0</v>
      </c>
      <c r="AR132" s="146">
        <v>0</v>
      </c>
      <c r="AS132" s="146">
        <v>0</v>
      </c>
      <c r="AT132" s="146">
        <v>0</v>
      </c>
      <c r="AU132" s="146">
        <v>0</v>
      </c>
      <c r="AV132" s="146">
        <v>0</v>
      </c>
      <c r="AW132" s="146">
        <v>232066</v>
      </c>
      <c r="AX132" s="146">
        <v>271580</v>
      </c>
      <c r="AY132" s="146">
        <v>0</v>
      </c>
      <c r="AZ132" s="146">
        <v>0</v>
      </c>
      <c r="BA132" s="146">
        <v>0</v>
      </c>
      <c r="BB132" s="146">
        <v>0</v>
      </c>
      <c r="BC132" s="146">
        <v>0</v>
      </c>
      <c r="BD132" s="146">
        <v>0</v>
      </c>
      <c r="BE132" s="146">
        <v>0</v>
      </c>
      <c r="BF132" s="146">
        <v>0</v>
      </c>
      <c r="BG132" s="146">
        <v>0</v>
      </c>
      <c r="BH132" s="146">
        <v>0</v>
      </c>
      <c r="BI132" s="146">
        <v>0</v>
      </c>
      <c r="BJ132" s="146">
        <v>271580</v>
      </c>
      <c r="BK132" s="146">
        <v>2879088</v>
      </c>
      <c r="BL132" s="146">
        <v>0</v>
      </c>
      <c r="BM132" s="146">
        <v>0</v>
      </c>
      <c r="BN132" s="146">
        <v>0</v>
      </c>
      <c r="BO132" s="146">
        <v>0</v>
      </c>
      <c r="BP132" s="146">
        <v>0</v>
      </c>
      <c r="BQ132" s="146">
        <v>0</v>
      </c>
      <c r="BR132" s="146">
        <v>2879088</v>
      </c>
      <c r="BS132" s="146">
        <v>3150668</v>
      </c>
      <c r="BT132" s="146">
        <v>0</v>
      </c>
      <c r="BU132" s="146">
        <v>0</v>
      </c>
      <c r="BV132" s="146">
        <v>0</v>
      </c>
      <c r="BW132" s="146">
        <v>452553</v>
      </c>
      <c r="BX132" s="146">
        <v>0</v>
      </c>
      <c r="BY132" s="146">
        <v>-24010</v>
      </c>
      <c r="BZ132" s="146">
        <v>47923</v>
      </c>
      <c r="CA132" s="146">
        <v>0</v>
      </c>
      <c r="CB132" s="146">
        <v>7344</v>
      </c>
      <c r="CC132" s="146">
        <v>0</v>
      </c>
      <c r="CD132" s="146">
        <v>483810</v>
      </c>
      <c r="CE132" s="146">
        <v>39486</v>
      </c>
      <c r="CF132" s="146">
        <v>615025</v>
      </c>
      <c r="CG132" s="146">
        <v>-450833</v>
      </c>
      <c r="CH132" s="146">
        <v>8184052</v>
      </c>
      <c r="CI132" s="146">
        <v>-5982476</v>
      </c>
      <c r="CJ132" s="146">
        <v>0</v>
      </c>
      <c r="CK132" s="146">
        <v>0</v>
      </c>
      <c r="CL132" s="146">
        <v>0</v>
      </c>
      <c r="CM132" s="146">
        <v>0</v>
      </c>
      <c r="CN132" s="146">
        <v>106525</v>
      </c>
      <c r="CO132" s="146">
        <v>-106525</v>
      </c>
      <c r="CP132" s="146">
        <v>1059171</v>
      </c>
      <c r="CQ132" s="146">
        <v>-622462</v>
      </c>
      <c r="CR132" s="146">
        <v>0</v>
      </c>
      <c r="CS132" s="146">
        <v>0</v>
      </c>
      <c r="CT132" s="146">
        <v>0</v>
      </c>
      <c r="CU132" s="146">
        <v>0</v>
      </c>
      <c r="CV132" s="146">
        <v>0</v>
      </c>
      <c r="CW132" s="146">
        <v>8450</v>
      </c>
      <c r="CX132" s="146">
        <v>2850413</v>
      </c>
      <c r="CY132" s="146">
        <v>0</v>
      </c>
      <c r="CZ132" s="146">
        <v>0</v>
      </c>
      <c r="DA132" s="146">
        <v>0</v>
      </c>
      <c r="DB132" s="146">
        <v>0</v>
      </c>
      <c r="DC132" s="146">
        <v>0</v>
      </c>
      <c r="DD132" s="146">
        <v>0</v>
      </c>
      <c r="DE132" s="146">
        <v>3334223</v>
      </c>
      <c r="DF132" s="146">
        <v>51898</v>
      </c>
      <c r="DG132" s="146">
        <v>0</v>
      </c>
      <c r="DH132" s="146">
        <v>0</v>
      </c>
      <c r="DI132" s="146">
        <v>0</v>
      </c>
      <c r="DJ132" s="146">
        <v>0</v>
      </c>
      <c r="DK132" s="146">
        <v>0</v>
      </c>
      <c r="DL132" s="146">
        <v>0</v>
      </c>
      <c r="DM132" s="146">
        <v>222434</v>
      </c>
      <c r="DN132" s="146">
        <v>274332</v>
      </c>
      <c r="DO132" s="146">
        <v>0</v>
      </c>
      <c r="DP132" s="146">
        <v>0</v>
      </c>
      <c r="DQ132" s="146">
        <v>0</v>
      </c>
      <c r="DR132" s="146">
        <v>0</v>
      </c>
      <c r="DS132" s="146">
        <v>0</v>
      </c>
      <c r="DT132" s="146">
        <v>0</v>
      </c>
      <c r="DU132" s="146">
        <v>0</v>
      </c>
      <c r="DV132" s="146">
        <v>0</v>
      </c>
      <c r="DW132" s="146">
        <v>0</v>
      </c>
      <c r="DX132" s="146">
        <v>0</v>
      </c>
      <c r="DY132" s="146">
        <v>0</v>
      </c>
      <c r="DZ132" s="146">
        <v>274332</v>
      </c>
      <c r="EA132" s="146">
        <v>3059891</v>
      </c>
      <c r="EB132" s="146">
        <v>0</v>
      </c>
      <c r="EC132" s="146">
        <v>0</v>
      </c>
      <c r="ED132" s="146">
        <v>0</v>
      </c>
      <c r="EE132" s="146">
        <v>0</v>
      </c>
      <c r="EF132" s="146">
        <v>0</v>
      </c>
      <c r="EG132" s="146">
        <v>0</v>
      </c>
      <c r="EH132" s="146">
        <v>3059891</v>
      </c>
      <c r="EI132" s="146">
        <v>3334223</v>
      </c>
      <c r="EJ132" s="146">
        <v>3059891</v>
      </c>
      <c r="EK132" s="146">
        <v>7666394</v>
      </c>
      <c r="EL132" s="146">
        <v>0</v>
      </c>
      <c r="EM132" s="146">
        <v>0</v>
      </c>
      <c r="EN132" s="146">
        <v>221981</v>
      </c>
      <c r="EO132" s="146">
        <v>0</v>
      </c>
      <c r="EP132" s="146">
        <v>0</v>
      </c>
      <c r="EQ132" s="146">
        <v>8069178</v>
      </c>
      <c r="ER132" s="146">
        <v>0</v>
      </c>
      <c r="ES132" s="146">
        <v>0</v>
      </c>
      <c r="ET132" s="146">
        <v>0</v>
      </c>
      <c r="EU132" s="146">
        <v>0</v>
      </c>
      <c r="EV132" s="146">
        <v>0</v>
      </c>
      <c r="EW132" s="146">
        <v>0</v>
      </c>
      <c r="EX132" s="146">
        <v>0</v>
      </c>
      <c r="EY132" s="146">
        <v>2879088</v>
      </c>
    </row>
    <row r="133" spans="1:155" ht="13.5" x14ac:dyDescent="0.25">
      <c r="A133" s="136" t="s">
        <v>353</v>
      </c>
      <c r="B133" s="136" t="s">
        <v>352</v>
      </c>
      <c r="C133" s="142">
        <v>45657</v>
      </c>
      <c r="D133" s="146">
        <v>0</v>
      </c>
      <c r="E133" s="146">
        <v>0</v>
      </c>
      <c r="F133" s="146">
        <v>0</v>
      </c>
      <c r="G133" s="146">
        <v>2110220</v>
      </c>
      <c r="H133" s="146">
        <v>0</v>
      </c>
      <c r="I133" s="146">
        <v>-836584</v>
      </c>
      <c r="J133" s="146">
        <v>8774</v>
      </c>
      <c r="K133" s="146">
        <v>0</v>
      </c>
      <c r="L133" s="146">
        <v>7827</v>
      </c>
      <c r="M133" s="146">
        <v>0</v>
      </c>
      <c r="N133" s="146">
        <v>1290237</v>
      </c>
      <c r="O133" s="146">
        <v>153723</v>
      </c>
      <c r="P133" s="146">
        <v>1321595</v>
      </c>
      <c r="Q133" s="146">
        <v>-882296</v>
      </c>
      <c r="R133" s="146">
        <v>22586298</v>
      </c>
      <c r="S133" s="146">
        <v>-15395018</v>
      </c>
      <c r="T133" s="146">
        <v>0</v>
      </c>
      <c r="U133" s="146">
        <v>0</v>
      </c>
      <c r="V133" s="146">
        <v>0</v>
      </c>
      <c r="W133" s="146">
        <v>0</v>
      </c>
      <c r="X133" s="146">
        <v>319104</v>
      </c>
      <c r="Y133" s="146">
        <v>-241731</v>
      </c>
      <c r="Z133" s="146">
        <v>3946261</v>
      </c>
      <c r="AA133" s="146">
        <v>-2366824</v>
      </c>
      <c r="AB133" s="146">
        <v>0</v>
      </c>
      <c r="AC133" s="146">
        <v>0</v>
      </c>
      <c r="AD133" s="146">
        <v>0</v>
      </c>
      <c r="AE133" s="146">
        <v>0</v>
      </c>
      <c r="AF133" s="146">
        <v>0</v>
      </c>
      <c r="AG133" s="146">
        <v>0</v>
      </c>
      <c r="AH133" s="146">
        <v>9441112</v>
      </c>
      <c r="AI133" s="146">
        <v>0</v>
      </c>
      <c r="AJ133" s="146">
        <v>0</v>
      </c>
      <c r="AK133" s="146">
        <v>0</v>
      </c>
      <c r="AL133" s="146">
        <v>0</v>
      </c>
      <c r="AM133" s="146">
        <v>0</v>
      </c>
      <c r="AN133" s="146">
        <v>0</v>
      </c>
      <c r="AO133" s="146">
        <v>10731349</v>
      </c>
      <c r="AP133" s="146">
        <v>-6699</v>
      </c>
      <c r="AQ133" s="146">
        <v>0</v>
      </c>
      <c r="AR133" s="146">
        <v>0</v>
      </c>
      <c r="AS133" s="146">
        <v>0</v>
      </c>
      <c r="AT133" s="146">
        <v>0</v>
      </c>
      <c r="AU133" s="146">
        <v>0</v>
      </c>
      <c r="AV133" s="146">
        <v>0</v>
      </c>
      <c r="AW133" s="146">
        <v>315835</v>
      </c>
      <c r="AX133" s="146">
        <v>309136</v>
      </c>
      <c r="AY133" s="146">
        <v>0</v>
      </c>
      <c r="AZ133" s="146">
        <v>0</v>
      </c>
      <c r="BA133" s="146">
        <v>0</v>
      </c>
      <c r="BB133" s="146">
        <v>0</v>
      </c>
      <c r="BC133" s="146">
        <v>0</v>
      </c>
      <c r="BD133" s="146">
        <v>0</v>
      </c>
      <c r="BE133" s="146">
        <v>0</v>
      </c>
      <c r="BF133" s="146">
        <v>0</v>
      </c>
      <c r="BG133" s="146">
        <v>0</v>
      </c>
      <c r="BH133" s="146">
        <v>0</v>
      </c>
      <c r="BI133" s="146">
        <v>0</v>
      </c>
      <c r="BJ133" s="146">
        <v>309136</v>
      </c>
      <c r="BK133" s="146">
        <v>10422213</v>
      </c>
      <c r="BL133" s="146">
        <v>0</v>
      </c>
      <c r="BM133" s="146">
        <v>0</v>
      </c>
      <c r="BN133" s="146">
        <v>0</v>
      </c>
      <c r="BO133" s="146">
        <v>0</v>
      </c>
      <c r="BP133" s="146">
        <v>0</v>
      </c>
      <c r="BQ133" s="146">
        <v>0</v>
      </c>
      <c r="BR133" s="146">
        <v>10422213</v>
      </c>
      <c r="BS133" s="146">
        <v>10731349</v>
      </c>
      <c r="BT133" s="146">
        <v>0</v>
      </c>
      <c r="BU133" s="146">
        <v>0</v>
      </c>
      <c r="BV133" s="146">
        <v>0</v>
      </c>
      <c r="BW133" s="146">
        <v>2606668</v>
      </c>
      <c r="BX133" s="146">
        <v>0</v>
      </c>
      <c r="BY133" s="146">
        <v>-790562</v>
      </c>
      <c r="BZ133" s="146">
        <v>40501</v>
      </c>
      <c r="CA133" s="146">
        <v>0</v>
      </c>
      <c r="CB133" s="146">
        <v>11373</v>
      </c>
      <c r="CC133" s="146">
        <v>0</v>
      </c>
      <c r="CD133" s="146">
        <v>1867980</v>
      </c>
      <c r="CE133" s="146">
        <v>153723</v>
      </c>
      <c r="CF133" s="146">
        <v>1236326</v>
      </c>
      <c r="CG133" s="146">
        <v>-809452</v>
      </c>
      <c r="CH133" s="146">
        <v>22597155</v>
      </c>
      <c r="CI133" s="146">
        <v>-14662417</v>
      </c>
      <c r="CJ133" s="146">
        <v>0</v>
      </c>
      <c r="CK133" s="146">
        <v>0</v>
      </c>
      <c r="CL133" s="146">
        <v>0</v>
      </c>
      <c r="CM133" s="146">
        <v>0</v>
      </c>
      <c r="CN133" s="146">
        <v>319104</v>
      </c>
      <c r="CO133" s="146">
        <v>-204021</v>
      </c>
      <c r="CP133" s="146">
        <v>3718906</v>
      </c>
      <c r="CQ133" s="146">
        <v>-2117510</v>
      </c>
      <c r="CR133" s="146">
        <v>0</v>
      </c>
      <c r="CS133" s="146">
        <v>0</v>
      </c>
      <c r="CT133" s="146">
        <v>0</v>
      </c>
      <c r="CU133" s="146">
        <v>0</v>
      </c>
      <c r="CV133" s="146">
        <v>0</v>
      </c>
      <c r="CW133" s="146">
        <v>6470</v>
      </c>
      <c r="CX133" s="146">
        <v>10238284</v>
      </c>
      <c r="CY133" s="146">
        <v>0</v>
      </c>
      <c r="CZ133" s="146">
        <v>0</v>
      </c>
      <c r="DA133" s="146">
        <v>0</v>
      </c>
      <c r="DB133" s="146">
        <v>0</v>
      </c>
      <c r="DC133" s="146">
        <v>0</v>
      </c>
      <c r="DD133" s="146">
        <v>0</v>
      </c>
      <c r="DE133" s="146">
        <v>12106264</v>
      </c>
      <c r="DF133" s="146">
        <v>43922</v>
      </c>
      <c r="DG133" s="146">
        <v>0</v>
      </c>
      <c r="DH133" s="146">
        <v>0</v>
      </c>
      <c r="DI133" s="146">
        <v>0</v>
      </c>
      <c r="DJ133" s="146">
        <v>0</v>
      </c>
      <c r="DK133" s="146">
        <v>0</v>
      </c>
      <c r="DL133" s="146">
        <v>0</v>
      </c>
      <c r="DM133" s="146">
        <v>352425</v>
      </c>
      <c r="DN133" s="146">
        <v>396347</v>
      </c>
      <c r="DO133" s="146">
        <v>0</v>
      </c>
      <c r="DP133" s="146">
        <v>0</v>
      </c>
      <c r="DQ133" s="146">
        <v>0</v>
      </c>
      <c r="DR133" s="146">
        <v>0</v>
      </c>
      <c r="DS133" s="146">
        <v>0</v>
      </c>
      <c r="DT133" s="146">
        <v>0</v>
      </c>
      <c r="DU133" s="146">
        <v>0</v>
      </c>
      <c r="DV133" s="146">
        <v>0</v>
      </c>
      <c r="DW133" s="146">
        <v>0</v>
      </c>
      <c r="DX133" s="146">
        <v>0</v>
      </c>
      <c r="DY133" s="146">
        <v>0</v>
      </c>
      <c r="DZ133" s="146">
        <v>396347</v>
      </c>
      <c r="EA133" s="146">
        <v>11709917</v>
      </c>
      <c r="EB133" s="146">
        <v>0</v>
      </c>
      <c r="EC133" s="146">
        <v>0</v>
      </c>
      <c r="ED133" s="146">
        <v>0</v>
      </c>
      <c r="EE133" s="146">
        <v>0</v>
      </c>
      <c r="EF133" s="146">
        <v>0</v>
      </c>
      <c r="EG133" s="146">
        <v>0</v>
      </c>
      <c r="EH133" s="146">
        <v>11709917</v>
      </c>
      <c r="EI133" s="146">
        <v>12106264</v>
      </c>
      <c r="EJ133" s="146">
        <v>11709917</v>
      </c>
      <c r="EK133" s="146">
        <v>12348117</v>
      </c>
      <c r="EL133" s="146">
        <v>0</v>
      </c>
      <c r="EM133" s="146">
        <v>0</v>
      </c>
      <c r="EN133" s="146">
        <v>-261697</v>
      </c>
      <c r="EO133" s="146">
        <v>0</v>
      </c>
      <c r="EP133" s="146">
        <v>0</v>
      </c>
      <c r="EQ133" s="146">
        <v>13374124</v>
      </c>
      <c r="ER133" s="146">
        <v>0</v>
      </c>
      <c r="ES133" s="146">
        <v>0</v>
      </c>
      <c r="ET133" s="146">
        <v>0</v>
      </c>
      <c r="EU133" s="146">
        <v>0</v>
      </c>
      <c r="EV133" s="146">
        <v>0</v>
      </c>
      <c r="EW133" s="146">
        <v>0</v>
      </c>
      <c r="EX133" s="146">
        <v>0</v>
      </c>
      <c r="EY133" s="146">
        <v>10422213</v>
      </c>
    </row>
    <row r="134" spans="1:155" ht="13.5" x14ac:dyDescent="0.25">
      <c r="A134" s="136" t="s">
        <v>354</v>
      </c>
      <c r="B134" s="136" t="s">
        <v>352</v>
      </c>
      <c r="C134" s="142">
        <v>45657</v>
      </c>
      <c r="D134" s="146">
        <v>0</v>
      </c>
      <c r="E134" s="146">
        <v>0</v>
      </c>
      <c r="F134" s="146">
        <v>0</v>
      </c>
      <c r="G134" s="146">
        <v>864457</v>
      </c>
      <c r="H134" s="146">
        <v>0</v>
      </c>
      <c r="I134" s="146">
        <v>-244963</v>
      </c>
      <c r="J134" s="146">
        <v>20319</v>
      </c>
      <c r="K134" s="146">
        <v>0</v>
      </c>
      <c r="L134" s="146">
        <v>2449</v>
      </c>
      <c r="M134" s="146">
        <v>0</v>
      </c>
      <c r="N134" s="146">
        <v>642262</v>
      </c>
      <c r="O134" s="146">
        <v>97726</v>
      </c>
      <c r="P134" s="146">
        <v>758148</v>
      </c>
      <c r="Q134" s="146">
        <v>-440156</v>
      </c>
      <c r="R134" s="146">
        <v>10383900</v>
      </c>
      <c r="S134" s="146">
        <v>-7655387</v>
      </c>
      <c r="T134" s="146">
        <v>0</v>
      </c>
      <c r="U134" s="146">
        <v>0</v>
      </c>
      <c r="V134" s="146">
        <v>0</v>
      </c>
      <c r="W134" s="146">
        <v>0</v>
      </c>
      <c r="X134" s="146">
        <v>70026</v>
      </c>
      <c r="Y134" s="146">
        <v>-70026</v>
      </c>
      <c r="Z134" s="146">
        <v>990688</v>
      </c>
      <c r="AA134" s="146">
        <v>-584025</v>
      </c>
      <c r="AB134" s="146">
        <v>0</v>
      </c>
      <c r="AC134" s="146">
        <v>0</v>
      </c>
      <c r="AD134" s="146">
        <v>0</v>
      </c>
      <c r="AE134" s="146">
        <v>0</v>
      </c>
      <c r="AF134" s="146">
        <v>0</v>
      </c>
      <c r="AG134" s="146">
        <v>5976</v>
      </c>
      <c r="AH134" s="146">
        <v>3556870</v>
      </c>
      <c r="AI134" s="146">
        <v>0</v>
      </c>
      <c r="AJ134" s="146">
        <v>0</v>
      </c>
      <c r="AK134" s="146">
        <v>0</v>
      </c>
      <c r="AL134" s="146">
        <v>0</v>
      </c>
      <c r="AM134" s="146">
        <v>0</v>
      </c>
      <c r="AN134" s="146">
        <v>0</v>
      </c>
      <c r="AO134" s="146">
        <v>4199132</v>
      </c>
      <c r="AP134" s="146">
        <v>142067</v>
      </c>
      <c r="AQ134" s="146">
        <v>0</v>
      </c>
      <c r="AR134" s="146">
        <v>0</v>
      </c>
      <c r="AS134" s="146">
        <v>0</v>
      </c>
      <c r="AT134" s="146">
        <v>0</v>
      </c>
      <c r="AU134" s="146">
        <v>0</v>
      </c>
      <c r="AV134" s="146">
        <v>0</v>
      </c>
      <c r="AW134" s="146">
        <v>216302</v>
      </c>
      <c r="AX134" s="146">
        <v>358369</v>
      </c>
      <c r="AY134" s="146">
        <v>0</v>
      </c>
      <c r="AZ134" s="146">
        <v>0</v>
      </c>
      <c r="BA134" s="146">
        <v>0</v>
      </c>
      <c r="BB134" s="146">
        <v>0</v>
      </c>
      <c r="BC134" s="146">
        <v>0</v>
      </c>
      <c r="BD134" s="146">
        <v>0</v>
      </c>
      <c r="BE134" s="146">
        <v>0</v>
      </c>
      <c r="BF134" s="146">
        <v>0</v>
      </c>
      <c r="BG134" s="146">
        <v>0</v>
      </c>
      <c r="BH134" s="146">
        <v>0</v>
      </c>
      <c r="BI134" s="146">
        <v>0</v>
      </c>
      <c r="BJ134" s="146">
        <v>358369</v>
      </c>
      <c r="BK134" s="146">
        <v>3840763</v>
      </c>
      <c r="BL134" s="146">
        <v>0</v>
      </c>
      <c r="BM134" s="146">
        <v>0</v>
      </c>
      <c r="BN134" s="146">
        <v>0</v>
      </c>
      <c r="BO134" s="146">
        <v>0</v>
      </c>
      <c r="BP134" s="146">
        <v>0</v>
      </c>
      <c r="BQ134" s="146">
        <v>0</v>
      </c>
      <c r="BR134" s="146">
        <v>3840763</v>
      </c>
      <c r="BS134" s="146">
        <v>4199132</v>
      </c>
      <c r="BT134" s="146">
        <v>0</v>
      </c>
      <c r="BU134" s="146">
        <v>0</v>
      </c>
      <c r="BV134" s="146">
        <v>0</v>
      </c>
      <c r="BW134" s="146">
        <v>575324</v>
      </c>
      <c r="BX134" s="146">
        <v>0</v>
      </c>
      <c r="BY134" s="146">
        <v>-110753</v>
      </c>
      <c r="BZ134" s="146">
        <v>20319</v>
      </c>
      <c r="CA134" s="146">
        <v>0</v>
      </c>
      <c r="CB134" s="146">
        <v>1818</v>
      </c>
      <c r="CC134" s="146">
        <v>0</v>
      </c>
      <c r="CD134" s="146">
        <v>486708</v>
      </c>
      <c r="CE134" s="146">
        <v>97726</v>
      </c>
      <c r="CF134" s="146">
        <v>767331</v>
      </c>
      <c r="CG134" s="146">
        <v>-415696</v>
      </c>
      <c r="CH134" s="146">
        <v>10392881</v>
      </c>
      <c r="CI134" s="146">
        <v>-7379512</v>
      </c>
      <c r="CJ134" s="146">
        <v>0</v>
      </c>
      <c r="CK134" s="146">
        <v>0</v>
      </c>
      <c r="CL134" s="146">
        <v>0</v>
      </c>
      <c r="CM134" s="146">
        <v>0</v>
      </c>
      <c r="CN134" s="146">
        <v>75027</v>
      </c>
      <c r="CO134" s="146">
        <v>-75027</v>
      </c>
      <c r="CP134" s="146">
        <v>877408</v>
      </c>
      <c r="CQ134" s="146">
        <v>-509983</v>
      </c>
      <c r="CR134" s="146">
        <v>0</v>
      </c>
      <c r="CS134" s="146">
        <v>0</v>
      </c>
      <c r="CT134" s="146">
        <v>0</v>
      </c>
      <c r="CU134" s="146">
        <v>0</v>
      </c>
      <c r="CV134" s="146">
        <v>0</v>
      </c>
      <c r="CW134" s="146">
        <v>0</v>
      </c>
      <c r="CX134" s="146">
        <v>3830155</v>
      </c>
      <c r="CY134" s="146">
        <v>0</v>
      </c>
      <c r="CZ134" s="146">
        <v>0</v>
      </c>
      <c r="DA134" s="146">
        <v>0</v>
      </c>
      <c r="DB134" s="146">
        <v>0</v>
      </c>
      <c r="DC134" s="146">
        <v>0</v>
      </c>
      <c r="DD134" s="146">
        <v>0</v>
      </c>
      <c r="DE134" s="146">
        <v>4316863</v>
      </c>
      <c r="DF134" s="146">
        <v>60215</v>
      </c>
      <c r="DG134" s="146">
        <v>0</v>
      </c>
      <c r="DH134" s="146">
        <v>0</v>
      </c>
      <c r="DI134" s="146">
        <v>0</v>
      </c>
      <c r="DJ134" s="146">
        <v>0</v>
      </c>
      <c r="DK134" s="146">
        <v>0</v>
      </c>
      <c r="DL134" s="146">
        <v>0</v>
      </c>
      <c r="DM134" s="146">
        <v>215690</v>
      </c>
      <c r="DN134" s="146">
        <v>275905</v>
      </c>
      <c r="DO134" s="146">
        <v>0</v>
      </c>
      <c r="DP134" s="146">
        <v>0</v>
      </c>
      <c r="DQ134" s="146">
        <v>0</v>
      </c>
      <c r="DR134" s="146">
        <v>0</v>
      </c>
      <c r="DS134" s="146">
        <v>0</v>
      </c>
      <c r="DT134" s="146">
        <v>0</v>
      </c>
      <c r="DU134" s="146">
        <v>0</v>
      </c>
      <c r="DV134" s="146">
        <v>0</v>
      </c>
      <c r="DW134" s="146">
        <v>0</v>
      </c>
      <c r="DX134" s="146">
        <v>0</v>
      </c>
      <c r="DY134" s="146">
        <v>0</v>
      </c>
      <c r="DZ134" s="146">
        <v>275905</v>
      </c>
      <c r="EA134" s="146">
        <v>4040958</v>
      </c>
      <c r="EB134" s="146">
        <v>0</v>
      </c>
      <c r="EC134" s="146">
        <v>0</v>
      </c>
      <c r="ED134" s="146">
        <v>0</v>
      </c>
      <c r="EE134" s="146">
        <v>0</v>
      </c>
      <c r="EF134" s="146">
        <v>0</v>
      </c>
      <c r="EG134" s="146">
        <v>0</v>
      </c>
      <c r="EH134" s="146">
        <v>4040958</v>
      </c>
      <c r="EI134" s="146">
        <v>4316863</v>
      </c>
      <c r="EJ134" s="146">
        <v>4040958</v>
      </c>
      <c r="EK134" s="146">
        <v>6868351</v>
      </c>
      <c r="EL134" s="146">
        <v>0</v>
      </c>
      <c r="EM134" s="146">
        <v>0</v>
      </c>
      <c r="EN134" s="146">
        <v>247889</v>
      </c>
      <c r="EO134" s="146">
        <v>0</v>
      </c>
      <c r="EP134" s="146">
        <v>0</v>
      </c>
      <c r="EQ134" s="146">
        <v>7316435</v>
      </c>
      <c r="ER134" s="146">
        <v>0</v>
      </c>
      <c r="ES134" s="146">
        <v>0</v>
      </c>
      <c r="ET134" s="146">
        <v>0</v>
      </c>
      <c r="EU134" s="146">
        <v>0</v>
      </c>
      <c r="EV134" s="146">
        <v>0</v>
      </c>
      <c r="EW134" s="146">
        <v>0</v>
      </c>
      <c r="EX134" s="146">
        <v>0</v>
      </c>
      <c r="EY134" s="146">
        <v>3840763</v>
      </c>
    </row>
    <row r="135" spans="1:155" ht="13.5" x14ac:dyDescent="0.25">
      <c r="A135" s="136" t="s">
        <v>355</v>
      </c>
      <c r="B135" s="136" t="s">
        <v>352</v>
      </c>
      <c r="C135" s="142">
        <v>45657</v>
      </c>
      <c r="D135" s="146">
        <v>0</v>
      </c>
      <c r="E135" s="146">
        <v>0</v>
      </c>
      <c r="F135" s="146">
        <v>0</v>
      </c>
      <c r="G135" s="146">
        <v>269500</v>
      </c>
      <c r="H135" s="146">
        <v>0</v>
      </c>
      <c r="I135" s="146">
        <v>-12361</v>
      </c>
      <c r="J135" s="146">
        <v>21240</v>
      </c>
      <c r="K135" s="146">
        <v>0</v>
      </c>
      <c r="L135" s="146">
        <v>1000</v>
      </c>
      <c r="M135" s="146">
        <v>0</v>
      </c>
      <c r="N135" s="146">
        <v>279379</v>
      </c>
      <c r="O135" s="146">
        <v>13000</v>
      </c>
      <c r="P135" s="146">
        <v>55000</v>
      </c>
      <c r="Q135" s="146">
        <v>-55000</v>
      </c>
      <c r="R135" s="146">
        <v>2932473</v>
      </c>
      <c r="S135" s="146">
        <v>-2514146</v>
      </c>
      <c r="T135" s="146">
        <v>0</v>
      </c>
      <c r="U135" s="146">
        <v>0</v>
      </c>
      <c r="V135" s="146">
        <v>0</v>
      </c>
      <c r="W135" s="146">
        <v>0</v>
      </c>
      <c r="X135" s="146">
        <v>144416</v>
      </c>
      <c r="Y135" s="146">
        <v>-144416</v>
      </c>
      <c r="Z135" s="146">
        <v>766815</v>
      </c>
      <c r="AA135" s="146">
        <v>-454482</v>
      </c>
      <c r="AB135" s="146">
        <v>0</v>
      </c>
      <c r="AC135" s="146">
        <v>0</v>
      </c>
      <c r="AD135" s="146">
        <v>0</v>
      </c>
      <c r="AE135" s="146">
        <v>0</v>
      </c>
      <c r="AF135" s="146">
        <v>0</v>
      </c>
      <c r="AG135" s="146">
        <v>0</v>
      </c>
      <c r="AH135" s="146">
        <v>743660</v>
      </c>
      <c r="AI135" s="146">
        <v>0</v>
      </c>
      <c r="AJ135" s="146">
        <v>0</v>
      </c>
      <c r="AK135" s="146">
        <v>0</v>
      </c>
      <c r="AL135" s="146">
        <v>0</v>
      </c>
      <c r="AM135" s="146">
        <v>0</v>
      </c>
      <c r="AN135" s="146">
        <v>0</v>
      </c>
      <c r="AO135" s="146">
        <v>1023039</v>
      </c>
      <c r="AP135" s="146">
        <v>22865</v>
      </c>
      <c r="AQ135" s="146">
        <v>0</v>
      </c>
      <c r="AR135" s="146">
        <v>0</v>
      </c>
      <c r="AS135" s="146">
        <v>0</v>
      </c>
      <c r="AT135" s="146">
        <v>0</v>
      </c>
      <c r="AU135" s="146">
        <v>0</v>
      </c>
      <c r="AV135" s="146">
        <v>0</v>
      </c>
      <c r="AW135" s="146">
        <v>19903</v>
      </c>
      <c r="AX135" s="146">
        <v>42768</v>
      </c>
      <c r="AY135" s="146">
        <v>0</v>
      </c>
      <c r="AZ135" s="146">
        <v>0</v>
      </c>
      <c r="BA135" s="146">
        <v>0</v>
      </c>
      <c r="BB135" s="146">
        <v>0</v>
      </c>
      <c r="BC135" s="146">
        <v>0</v>
      </c>
      <c r="BD135" s="146">
        <v>0</v>
      </c>
      <c r="BE135" s="146">
        <v>0</v>
      </c>
      <c r="BF135" s="146">
        <v>0</v>
      </c>
      <c r="BG135" s="146">
        <v>0</v>
      </c>
      <c r="BH135" s="146">
        <v>0</v>
      </c>
      <c r="BI135" s="146">
        <v>0</v>
      </c>
      <c r="BJ135" s="146">
        <v>42768</v>
      </c>
      <c r="BK135" s="146">
        <v>980271</v>
      </c>
      <c r="BL135" s="146">
        <v>0</v>
      </c>
      <c r="BM135" s="146">
        <v>0</v>
      </c>
      <c r="BN135" s="146">
        <v>0</v>
      </c>
      <c r="BO135" s="146">
        <v>0</v>
      </c>
      <c r="BP135" s="146">
        <v>0</v>
      </c>
      <c r="BQ135" s="146">
        <v>0</v>
      </c>
      <c r="BR135" s="146">
        <v>980271</v>
      </c>
      <c r="BS135" s="146">
        <v>1023039</v>
      </c>
      <c r="BT135" s="146">
        <v>21184</v>
      </c>
      <c r="BU135" s="146">
        <v>0</v>
      </c>
      <c r="BV135" s="146">
        <v>0</v>
      </c>
      <c r="BW135" s="146">
        <v>306021</v>
      </c>
      <c r="BX135" s="146">
        <v>0</v>
      </c>
      <c r="BY135" s="146">
        <v>-74389</v>
      </c>
      <c r="BZ135" s="146">
        <v>18263</v>
      </c>
      <c r="CA135" s="146">
        <v>0</v>
      </c>
      <c r="CB135" s="146">
        <v>505</v>
      </c>
      <c r="CC135" s="146">
        <v>0</v>
      </c>
      <c r="CD135" s="146">
        <v>271584</v>
      </c>
      <c r="CE135" s="146">
        <v>13000</v>
      </c>
      <c r="CF135" s="146">
        <v>55000</v>
      </c>
      <c r="CG135" s="146">
        <v>-55000</v>
      </c>
      <c r="CH135" s="146">
        <v>3067082</v>
      </c>
      <c r="CI135" s="146">
        <v>-2566575</v>
      </c>
      <c r="CJ135" s="146">
        <v>0</v>
      </c>
      <c r="CK135" s="146">
        <v>0</v>
      </c>
      <c r="CL135" s="146">
        <v>0</v>
      </c>
      <c r="CM135" s="146">
        <v>0</v>
      </c>
      <c r="CN135" s="146">
        <v>144416</v>
      </c>
      <c r="CO135" s="146">
        <v>-144416</v>
      </c>
      <c r="CP135" s="146">
        <v>735901</v>
      </c>
      <c r="CQ135" s="146">
        <v>-424505</v>
      </c>
      <c r="CR135" s="146">
        <v>0</v>
      </c>
      <c r="CS135" s="146">
        <v>0</v>
      </c>
      <c r="CT135" s="146">
        <v>0</v>
      </c>
      <c r="CU135" s="146">
        <v>0</v>
      </c>
      <c r="CV135" s="146">
        <v>0</v>
      </c>
      <c r="CW135" s="146">
        <v>0</v>
      </c>
      <c r="CX135" s="146">
        <v>824903</v>
      </c>
      <c r="CY135" s="146">
        <v>0</v>
      </c>
      <c r="CZ135" s="146">
        <v>0</v>
      </c>
      <c r="DA135" s="146">
        <v>0</v>
      </c>
      <c r="DB135" s="146">
        <v>0</v>
      </c>
      <c r="DC135" s="146">
        <v>0</v>
      </c>
      <c r="DD135" s="146">
        <v>0</v>
      </c>
      <c r="DE135" s="146">
        <v>1096487</v>
      </c>
      <c r="DF135" s="146">
        <v>47686</v>
      </c>
      <c r="DG135" s="146">
        <v>0</v>
      </c>
      <c r="DH135" s="146">
        <v>0</v>
      </c>
      <c r="DI135" s="146">
        <v>0</v>
      </c>
      <c r="DJ135" s="146">
        <v>0</v>
      </c>
      <c r="DK135" s="146">
        <v>0</v>
      </c>
      <c r="DL135" s="146">
        <v>0</v>
      </c>
      <c r="DM135" s="146">
        <v>26744</v>
      </c>
      <c r="DN135" s="146">
        <v>74430</v>
      </c>
      <c r="DO135" s="146">
        <v>0</v>
      </c>
      <c r="DP135" s="146">
        <v>0</v>
      </c>
      <c r="DQ135" s="146">
        <v>0</v>
      </c>
      <c r="DR135" s="146">
        <v>0</v>
      </c>
      <c r="DS135" s="146">
        <v>0</v>
      </c>
      <c r="DT135" s="146">
        <v>0</v>
      </c>
      <c r="DU135" s="146">
        <v>0</v>
      </c>
      <c r="DV135" s="146">
        <v>0</v>
      </c>
      <c r="DW135" s="146">
        <v>0</v>
      </c>
      <c r="DX135" s="146">
        <v>0</v>
      </c>
      <c r="DY135" s="146">
        <v>0</v>
      </c>
      <c r="DZ135" s="146">
        <v>74430</v>
      </c>
      <c r="EA135" s="146">
        <v>1022057</v>
      </c>
      <c r="EB135" s="146">
        <v>0</v>
      </c>
      <c r="EC135" s="146">
        <v>0</v>
      </c>
      <c r="ED135" s="146">
        <v>0</v>
      </c>
      <c r="EE135" s="146">
        <v>0</v>
      </c>
      <c r="EF135" s="146">
        <v>0</v>
      </c>
      <c r="EG135" s="146">
        <v>0</v>
      </c>
      <c r="EH135" s="146">
        <v>1022057</v>
      </c>
      <c r="EI135" s="146">
        <v>1096487</v>
      </c>
      <c r="EJ135" s="146">
        <v>1022057</v>
      </c>
      <c r="EK135" s="146">
        <v>3824496</v>
      </c>
      <c r="EL135" s="146">
        <v>0</v>
      </c>
      <c r="EM135" s="146">
        <v>0</v>
      </c>
      <c r="EN135" s="146">
        <v>98819</v>
      </c>
      <c r="EO135" s="146">
        <v>0</v>
      </c>
      <c r="EP135" s="146">
        <v>0</v>
      </c>
      <c r="EQ135" s="146">
        <v>3965101</v>
      </c>
      <c r="ER135" s="146">
        <v>0</v>
      </c>
      <c r="ES135" s="146">
        <v>0</v>
      </c>
      <c r="ET135" s="146">
        <v>0</v>
      </c>
      <c r="EU135" s="146">
        <v>0</v>
      </c>
      <c r="EV135" s="146">
        <v>0</v>
      </c>
      <c r="EW135" s="146">
        <v>0</v>
      </c>
      <c r="EX135" s="146">
        <v>0</v>
      </c>
      <c r="EY135" s="146">
        <v>980271</v>
      </c>
    </row>
    <row r="136" spans="1:155" ht="13.5" x14ac:dyDescent="0.25">
      <c r="A136" s="136" t="s">
        <v>356</v>
      </c>
      <c r="B136" s="136" t="s">
        <v>352</v>
      </c>
      <c r="C136" s="142">
        <v>45657</v>
      </c>
      <c r="D136" s="146">
        <v>0</v>
      </c>
      <c r="E136" s="146">
        <v>0</v>
      </c>
      <c r="F136" s="146">
        <v>0</v>
      </c>
      <c r="G136" s="146">
        <v>239820</v>
      </c>
      <c r="H136" s="146">
        <v>0</v>
      </c>
      <c r="I136" s="146">
        <v>-11573</v>
      </c>
      <c r="J136" s="146">
        <v>5460</v>
      </c>
      <c r="K136" s="146">
        <v>0</v>
      </c>
      <c r="L136" s="146">
        <v>1065</v>
      </c>
      <c r="M136" s="146">
        <v>0</v>
      </c>
      <c r="N136" s="146">
        <v>234772</v>
      </c>
      <c r="O136" s="146">
        <v>10000</v>
      </c>
      <c r="P136" s="146">
        <v>168267</v>
      </c>
      <c r="Q136" s="146">
        <v>-143994</v>
      </c>
      <c r="R136" s="146">
        <v>2526708</v>
      </c>
      <c r="S136" s="146">
        <v>-2316255</v>
      </c>
      <c r="T136" s="146">
        <v>0</v>
      </c>
      <c r="U136" s="146">
        <v>0</v>
      </c>
      <c r="V136" s="146">
        <v>0</v>
      </c>
      <c r="W136" s="146">
        <v>0</v>
      </c>
      <c r="X136" s="146">
        <v>8614</v>
      </c>
      <c r="Y136" s="146">
        <v>-4128</v>
      </c>
      <c r="Z136" s="146">
        <v>418016</v>
      </c>
      <c r="AA136" s="146">
        <v>-264174</v>
      </c>
      <c r="AB136" s="146">
        <v>0</v>
      </c>
      <c r="AC136" s="146">
        <v>0</v>
      </c>
      <c r="AD136" s="146">
        <v>0</v>
      </c>
      <c r="AE136" s="146">
        <v>0</v>
      </c>
      <c r="AF136" s="146">
        <v>0</v>
      </c>
      <c r="AG136" s="146">
        <v>5893</v>
      </c>
      <c r="AH136" s="146">
        <v>408947</v>
      </c>
      <c r="AI136" s="146">
        <v>0</v>
      </c>
      <c r="AJ136" s="146">
        <v>0</v>
      </c>
      <c r="AK136" s="146">
        <v>0</v>
      </c>
      <c r="AL136" s="146">
        <v>0</v>
      </c>
      <c r="AM136" s="146">
        <v>0</v>
      </c>
      <c r="AN136" s="146">
        <v>0</v>
      </c>
      <c r="AO136" s="146">
        <v>643719</v>
      </c>
      <c r="AP136" s="146">
        <v>29482</v>
      </c>
      <c r="AQ136" s="146">
        <v>0</v>
      </c>
      <c r="AR136" s="146">
        <v>0</v>
      </c>
      <c r="AS136" s="146">
        <v>0</v>
      </c>
      <c r="AT136" s="146">
        <v>0</v>
      </c>
      <c r="AU136" s="146">
        <v>0</v>
      </c>
      <c r="AV136" s="146">
        <v>0</v>
      </c>
      <c r="AW136" s="146">
        <v>15712</v>
      </c>
      <c r="AX136" s="146">
        <v>45194</v>
      </c>
      <c r="AY136" s="146">
        <v>0</v>
      </c>
      <c r="AZ136" s="146">
        <v>0</v>
      </c>
      <c r="BA136" s="146">
        <v>0</v>
      </c>
      <c r="BB136" s="146">
        <v>0</v>
      </c>
      <c r="BC136" s="146">
        <v>0</v>
      </c>
      <c r="BD136" s="146">
        <v>0</v>
      </c>
      <c r="BE136" s="146">
        <v>0</v>
      </c>
      <c r="BF136" s="146">
        <v>0</v>
      </c>
      <c r="BG136" s="146">
        <v>0</v>
      </c>
      <c r="BH136" s="146">
        <v>0</v>
      </c>
      <c r="BI136" s="146">
        <v>0</v>
      </c>
      <c r="BJ136" s="146">
        <v>45194</v>
      </c>
      <c r="BK136" s="146">
        <v>598525</v>
      </c>
      <c r="BL136" s="146">
        <v>0</v>
      </c>
      <c r="BM136" s="146">
        <v>0</v>
      </c>
      <c r="BN136" s="146">
        <v>0</v>
      </c>
      <c r="BO136" s="146">
        <v>0</v>
      </c>
      <c r="BP136" s="146">
        <v>0</v>
      </c>
      <c r="BQ136" s="146">
        <v>0</v>
      </c>
      <c r="BR136" s="146">
        <v>598525</v>
      </c>
      <c r="BS136" s="146">
        <v>643719</v>
      </c>
      <c r="BT136" s="146">
        <v>0</v>
      </c>
      <c r="BU136" s="146">
        <v>0</v>
      </c>
      <c r="BV136" s="146">
        <v>0</v>
      </c>
      <c r="BW136" s="146">
        <v>249692</v>
      </c>
      <c r="BX136" s="146">
        <v>0</v>
      </c>
      <c r="BY136" s="146">
        <v>-19537</v>
      </c>
      <c r="BZ136" s="146">
        <v>5317</v>
      </c>
      <c r="CA136" s="146">
        <v>0</v>
      </c>
      <c r="CB136" s="146">
        <v>1004</v>
      </c>
      <c r="CC136" s="146">
        <v>0</v>
      </c>
      <c r="CD136" s="146">
        <v>236476</v>
      </c>
      <c r="CE136" s="146">
        <v>10000</v>
      </c>
      <c r="CF136" s="146">
        <v>160894</v>
      </c>
      <c r="CG136" s="146">
        <v>-141096</v>
      </c>
      <c r="CH136" s="146">
        <v>2554840</v>
      </c>
      <c r="CI136" s="146">
        <v>-2295388</v>
      </c>
      <c r="CJ136" s="146">
        <v>0</v>
      </c>
      <c r="CK136" s="146">
        <v>0</v>
      </c>
      <c r="CL136" s="146">
        <v>0</v>
      </c>
      <c r="CM136" s="146">
        <v>0</v>
      </c>
      <c r="CN136" s="146">
        <v>8614</v>
      </c>
      <c r="CO136" s="146">
        <v>-1974</v>
      </c>
      <c r="CP136" s="146">
        <v>382151</v>
      </c>
      <c r="CQ136" s="146">
        <v>-241435</v>
      </c>
      <c r="CR136" s="146">
        <v>0</v>
      </c>
      <c r="CS136" s="146">
        <v>0</v>
      </c>
      <c r="CT136" s="146">
        <v>0</v>
      </c>
      <c r="CU136" s="146">
        <v>0</v>
      </c>
      <c r="CV136" s="146">
        <v>0</v>
      </c>
      <c r="CW136" s="146">
        <v>0</v>
      </c>
      <c r="CX136" s="146">
        <v>436606</v>
      </c>
      <c r="CY136" s="146">
        <v>0</v>
      </c>
      <c r="CZ136" s="146">
        <v>0</v>
      </c>
      <c r="DA136" s="146">
        <v>0</v>
      </c>
      <c r="DB136" s="146">
        <v>0</v>
      </c>
      <c r="DC136" s="146">
        <v>0</v>
      </c>
      <c r="DD136" s="146">
        <v>0</v>
      </c>
      <c r="DE136" s="146">
        <v>673082</v>
      </c>
      <c r="DF136" s="146">
        <v>19610</v>
      </c>
      <c r="DG136" s="146">
        <v>0</v>
      </c>
      <c r="DH136" s="146">
        <v>0</v>
      </c>
      <c r="DI136" s="146">
        <v>0</v>
      </c>
      <c r="DJ136" s="146">
        <v>0</v>
      </c>
      <c r="DK136" s="146">
        <v>0</v>
      </c>
      <c r="DL136" s="146">
        <v>0</v>
      </c>
      <c r="DM136" s="146">
        <v>37792</v>
      </c>
      <c r="DN136" s="146">
        <v>57402</v>
      </c>
      <c r="DO136" s="146">
        <v>0</v>
      </c>
      <c r="DP136" s="146">
        <v>0</v>
      </c>
      <c r="DQ136" s="146">
        <v>0</v>
      </c>
      <c r="DR136" s="146">
        <v>0</v>
      </c>
      <c r="DS136" s="146">
        <v>0</v>
      </c>
      <c r="DT136" s="146">
        <v>0</v>
      </c>
      <c r="DU136" s="146">
        <v>0</v>
      </c>
      <c r="DV136" s="146">
        <v>0</v>
      </c>
      <c r="DW136" s="146">
        <v>0</v>
      </c>
      <c r="DX136" s="146">
        <v>0</v>
      </c>
      <c r="DY136" s="146">
        <v>0</v>
      </c>
      <c r="DZ136" s="146">
        <v>57402</v>
      </c>
      <c r="EA136" s="146">
        <v>615680</v>
      </c>
      <c r="EB136" s="146">
        <v>0</v>
      </c>
      <c r="EC136" s="146">
        <v>0</v>
      </c>
      <c r="ED136" s="146">
        <v>0</v>
      </c>
      <c r="EE136" s="146">
        <v>0</v>
      </c>
      <c r="EF136" s="146">
        <v>0</v>
      </c>
      <c r="EG136" s="146">
        <v>0</v>
      </c>
      <c r="EH136" s="146">
        <v>615680</v>
      </c>
      <c r="EI136" s="146">
        <v>673082</v>
      </c>
      <c r="EJ136" s="146">
        <v>615680</v>
      </c>
      <c r="EK136" s="146">
        <v>3170733</v>
      </c>
      <c r="EL136" s="146">
        <v>0</v>
      </c>
      <c r="EM136" s="146">
        <v>0</v>
      </c>
      <c r="EN136" s="146">
        <v>205989</v>
      </c>
      <c r="EO136" s="146">
        <v>0</v>
      </c>
      <c r="EP136" s="146">
        <v>0</v>
      </c>
      <c r="EQ136" s="146">
        <v>3393877</v>
      </c>
      <c r="ER136" s="146">
        <v>0</v>
      </c>
      <c r="ES136" s="146">
        <v>0</v>
      </c>
      <c r="ET136" s="146">
        <v>0</v>
      </c>
      <c r="EU136" s="146">
        <v>0</v>
      </c>
      <c r="EV136" s="146">
        <v>0</v>
      </c>
      <c r="EW136" s="146">
        <v>0</v>
      </c>
      <c r="EX136" s="146">
        <v>0</v>
      </c>
      <c r="EY136" s="146">
        <v>598525</v>
      </c>
    </row>
    <row r="137" spans="1:155" ht="13.5" x14ac:dyDescent="0.25">
      <c r="A137" s="136" t="s">
        <v>357</v>
      </c>
      <c r="B137" s="136" t="s">
        <v>352</v>
      </c>
      <c r="C137" s="142">
        <v>45657</v>
      </c>
      <c r="D137" s="146">
        <v>0</v>
      </c>
      <c r="E137" s="146">
        <v>0</v>
      </c>
      <c r="F137" s="146">
        <v>0</v>
      </c>
      <c r="G137" s="146">
        <v>606582</v>
      </c>
      <c r="H137" s="146">
        <v>0</v>
      </c>
      <c r="I137" s="146">
        <v>-92142</v>
      </c>
      <c r="J137" s="146">
        <v>12592</v>
      </c>
      <c r="K137" s="146">
        <v>0</v>
      </c>
      <c r="L137" s="146">
        <v>9653</v>
      </c>
      <c r="M137" s="146">
        <v>0</v>
      </c>
      <c r="N137" s="146">
        <v>536685</v>
      </c>
      <c r="O137" s="146">
        <v>15000</v>
      </c>
      <c r="P137" s="146">
        <v>158569</v>
      </c>
      <c r="Q137" s="146">
        <v>-135776</v>
      </c>
      <c r="R137" s="146">
        <v>2155567</v>
      </c>
      <c r="S137" s="146">
        <v>-2028049</v>
      </c>
      <c r="T137" s="146">
        <v>0</v>
      </c>
      <c r="U137" s="146">
        <v>0</v>
      </c>
      <c r="V137" s="146">
        <v>0</v>
      </c>
      <c r="W137" s="146">
        <v>0</v>
      </c>
      <c r="X137" s="146">
        <v>211967</v>
      </c>
      <c r="Y137" s="146">
        <v>-124894</v>
      </c>
      <c r="Z137" s="146">
        <v>933556</v>
      </c>
      <c r="AA137" s="146">
        <v>-428990</v>
      </c>
      <c r="AB137" s="146">
        <v>0</v>
      </c>
      <c r="AC137" s="146">
        <v>0</v>
      </c>
      <c r="AD137" s="146">
        <v>0</v>
      </c>
      <c r="AE137" s="146">
        <v>0</v>
      </c>
      <c r="AF137" s="146">
        <v>0</v>
      </c>
      <c r="AG137" s="146">
        <v>0</v>
      </c>
      <c r="AH137" s="146">
        <v>756950</v>
      </c>
      <c r="AI137" s="146">
        <v>0</v>
      </c>
      <c r="AJ137" s="146">
        <v>0</v>
      </c>
      <c r="AK137" s="146">
        <v>0</v>
      </c>
      <c r="AL137" s="146">
        <v>0</v>
      </c>
      <c r="AM137" s="146">
        <v>0</v>
      </c>
      <c r="AN137" s="146">
        <v>0</v>
      </c>
      <c r="AO137" s="146">
        <v>1293635</v>
      </c>
      <c r="AP137" s="146">
        <v>29401</v>
      </c>
      <c r="AQ137" s="146">
        <v>0</v>
      </c>
      <c r="AR137" s="146">
        <v>0</v>
      </c>
      <c r="AS137" s="146">
        <v>0</v>
      </c>
      <c r="AT137" s="146">
        <v>0</v>
      </c>
      <c r="AU137" s="146">
        <v>0</v>
      </c>
      <c r="AV137" s="146">
        <v>0</v>
      </c>
      <c r="AW137" s="146">
        <v>140464</v>
      </c>
      <c r="AX137" s="146">
        <v>169865</v>
      </c>
      <c r="AY137" s="146">
        <v>0</v>
      </c>
      <c r="AZ137" s="146">
        <v>0</v>
      </c>
      <c r="BA137" s="146">
        <v>0</v>
      </c>
      <c r="BB137" s="146">
        <v>0</v>
      </c>
      <c r="BC137" s="146">
        <v>0</v>
      </c>
      <c r="BD137" s="146">
        <v>0</v>
      </c>
      <c r="BE137" s="146">
        <v>0</v>
      </c>
      <c r="BF137" s="146">
        <v>0</v>
      </c>
      <c r="BG137" s="146">
        <v>0</v>
      </c>
      <c r="BH137" s="146">
        <v>0</v>
      </c>
      <c r="BI137" s="146">
        <v>0</v>
      </c>
      <c r="BJ137" s="146">
        <v>169865</v>
      </c>
      <c r="BK137" s="146">
        <v>1123770</v>
      </c>
      <c r="BL137" s="146">
        <v>0</v>
      </c>
      <c r="BM137" s="146">
        <v>0</v>
      </c>
      <c r="BN137" s="146">
        <v>0</v>
      </c>
      <c r="BO137" s="146">
        <v>0</v>
      </c>
      <c r="BP137" s="146">
        <v>0</v>
      </c>
      <c r="BQ137" s="146">
        <v>0</v>
      </c>
      <c r="BR137" s="146">
        <v>1123770</v>
      </c>
      <c r="BS137" s="146">
        <v>1293635</v>
      </c>
      <c r="BT137" s="146">
        <v>0</v>
      </c>
      <c r="BU137" s="146">
        <v>0</v>
      </c>
      <c r="BV137" s="146">
        <v>0</v>
      </c>
      <c r="BW137" s="146">
        <v>649130</v>
      </c>
      <c r="BX137" s="146">
        <v>0</v>
      </c>
      <c r="BY137" s="146">
        <v>-46032</v>
      </c>
      <c r="BZ137" s="146">
        <v>10123</v>
      </c>
      <c r="CA137" s="146">
        <v>0</v>
      </c>
      <c r="CB137" s="146">
        <v>10893</v>
      </c>
      <c r="CC137" s="146">
        <v>0</v>
      </c>
      <c r="CD137" s="146">
        <v>624114</v>
      </c>
      <c r="CE137" s="146">
        <v>15000</v>
      </c>
      <c r="CF137" s="146">
        <v>151837</v>
      </c>
      <c r="CG137" s="146">
        <v>-133398</v>
      </c>
      <c r="CH137" s="146">
        <v>2258187</v>
      </c>
      <c r="CI137" s="146">
        <v>-2101673</v>
      </c>
      <c r="CJ137" s="146">
        <v>0</v>
      </c>
      <c r="CK137" s="146">
        <v>0</v>
      </c>
      <c r="CL137" s="146">
        <v>0</v>
      </c>
      <c r="CM137" s="146">
        <v>0</v>
      </c>
      <c r="CN137" s="146">
        <v>123135</v>
      </c>
      <c r="CO137" s="146">
        <v>-116046</v>
      </c>
      <c r="CP137" s="146">
        <v>882967</v>
      </c>
      <c r="CQ137" s="146">
        <v>-359151</v>
      </c>
      <c r="CR137" s="146">
        <v>0</v>
      </c>
      <c r="CS137" s="146">
        <v>0</v>
      </c>
      <c r="CT137" s="146">
        <v>0</v>
      </c>
      <c r="CU137" s="146">
        <v>0</v>
      </c>
      <c r="CV137" s="146">
        <v>0</v>
      </c>
      <c r="CW137" s="146">
        <v>33008</v>
      </c>
      <c r="CX137" s="146">
        <v>753866</v>
      </c>
      <c r="CY137" s="146">
        <v>0</v>
      </c>
      <c r="CZ137" s="146">
        <v>0</v>
      </c>
      <c r="DA137" s="146">
        <v>0</v>
      </c>
      <c r="DB137" s="146">
        <v>0</v>
      </c>
      <c r="DC137" s="146">
        <v>0</v>
      </c>
      <c r="DD137" s="146">
        <v>0</v>
      </c>
      <c r="DE137" s="146">
        <v>1377980</v>
      </c>
      <c r="DF137" s="146">
        <v>65108</v>
      </c>
      <c r="DG137" s="146">
        <v>0</v>
      </c>
      <c r="DH137" s="146">
        <v>0</v>
      </c>
      <c r="DI137" s="146">
        <v>0</v>
      </c>
      <c r="DJ137" s="146">
        <v>0</v>
      </c>
      <c r="DK137" s="146">
        <v>0</v>
      </c>
      <c r="DL137" s="146">
        <v>0</v>
      </c>
      <c r="DM137" s="146">
        <v>161039</v>
      </c>
      <c r="DN137" s="146">
        <v>226147</v>
      </c>
      <c r="DO137" s="146">
        <v>0</v>
      </c>
      <c r="DP137" s="146">
        <v>0</v>
      </c>
      <c r="DQ137" s="146">
        <v>0</v>
      </c>
      <c r="DR137" s="146">
        <v>0</v>
      </c>
      <c r="DS137" s="146">
        <v>0</v>
      </c>
      <c r="DT137" s="146">
        <v>0</v>
      </c>
      <c r="DU137" s="146">
        <v>0</v>
      </c>
      <c r="DV137" s="146">
        <v>0</v>
      </c>
      <c r="DW137" s="146">
        <v>0</v>
      </c>
      <c r="DX137" s="146">
        <v>0</v>
      </c>
      <c r="DY137" s="146">
        <v>0</v>
      </c>
      <c r="DZ137" s="146">
        <v>226147</v>
      </c>
      <c r="EA137" s="146">
        <v>1151833</v>
      </c>
      <c r="EB137" s="146">
        <v>0</v>
      </c>
      <c r="EC137" s="146">
        <v>0</v>
      </c>
      <c r="ED137" s="146">
        <v>0</v>
      </c>
      <c r="EE137" s="146">
        <v>0</v>
      </c>
      <c r="EF137" s="146">
        <v>0</v>
      </c>
      <c r="EG137" s="146">
        <v>0</v>
      </c>
      <c r="EH137" s="146">
        <v>1151833</v>
      </c>
      <c r="EI137" s="146">
        <v>1377980</v>
      </c>
      <c r="EJ137" s="146">
        <v>1151833</v>
      </c>
      <c r="EK137" s="146">
        <v>6498746</v>
      </c>
      <c r="EL137" s="146">
        <v>0</v>
      </c>
      <c r="EM137" s="146">
        <v>0</v>
      </c>
      <c r="EN137" s="146">
        <v>43528</v>
      </c>
      <c r="EO137" s="146">
        <v>0</v>
      </c>
      <c r="EP137" s="146">
        <v>0</v>
      </c>
      <c r="EQ137" s="146">
        <v>6570337</v>
      </c>
      <c r="ER137" s="146">
        <v>0</v>
      </c>
      <c r="ES137" s="146">
        <v>0</v>
      </c>
      <c r="ET137" s="146">
        <v>0</v>
      </c>
      <c r="EU137" s="146">
        <v>0</v>
      </c>
      <c r="EV137" s="146">
        <v>0</v>
      </c>
      <c r="EW137" s="146">
        <v>0</v>
      </c>
      <c r="EX137" s="146">
        <v>0</v>
      </c>
      <c r="EY137" s="146">
        <v>1123770</v>
      </c>
    </row>
    <row r="138" spans="1:155" ht="13.5" x14ac:dyDescent="0.25">
      <c r="A138" s="136" t="s">
        <v>358</v>
      </c>
      <c r="B138" s="136" t="s">
        <v>352</v>
      </c>
      <c r="C138" s="142">
        <v>45657</v>
      </c>
      <c r="D138" s="146">
        <v>0</v>
      </c>
      <c r="E138" s="146">
        <v>0</v>
      </c>
      <c r="F138" s="146">
        <v>0</v>
      </c>
      <c r="G138" s="146">
        <v>1766214</v>
      </c>
      <c r="H138" s="146">
        <v>0</v>
      </c>
      <c r="I138" s="146">
        <v>-291520</v>
      </c>
      <c r="J138" s="146">
        <v>28439</v>
      </c>
      <c r="K138" s="146">
        <v>0</v>
      </c>
      <c r="L138" s="146">
        <v>13474</v>
      </c>
      <c r="M138" s="146">
        <v>0</v>
      </c>
      <c r="N138" s="146">
        <v>1516607</v>
      </c>
      <c r="O138" s="146">
        <v>153938</v>
      </c>
      <c r="P138" s="146">
        <v>334771</v>
      </c>
      <c r="Q138" s="146">
        <v>-235052</v>
      </c>
      <c r="R138" s="146">
        <v>15931804</v>
      </c>
      <c r="S138" s="146">
        <v>-10259092</v>
      </c>
      <c r="T138" s="146">
        <v>0</v>
      </c>
      <c r="U138" s="146">
        <v>0</v>
      </c>
      <c r="V138" s="146">
        <v>0</v>
      </c>
      <c r="W138" s="146">
        <v>0</v>
      </c>
      <c r="X138" s="146">
        <v>81977</v>
      </c>
      <c r="Y138" s="146">
        <v>-81977</v>
      </c>
      <c r="Z138" s="146">
        <v>1915674</v>
      </c>
      <c r="AA138" s="146">
        <v>-1048102</v>
      </c>
      <c r="AB138" s="146">
        <v>0</v>
      </c>
      <c r="AC138" s="146">
        <v>0</v>
      </c>
      <c r="AD138" s="146">
        <v>0</v>
      </c>
      <c r="AE138" s="146">
        <v>0</v>
      </c>
      <c r="AF138" s="146">
        <v>0</v>
      </c>
      <c r="AG138" s="146">
        <v>0</v>
      </c>
      <c r="AH138" s="146">
        <v>6793941</v>
      </c>
      <c r="AI138" s="146">
        <v>0</v>
      </c>
      <c r="AJ138" s="146">
        <v>0</v>
      </c>
      <c r="AK138" s="146">
        <v>0</v>
      </c>
      <c r="AL138" s="146">
        <v>0</v>
      </c>
      <c r="AM138" s="146">
        <v>0</v>
      </c>
      <c r="AN138" s="146">
        <v>0</v>
      </c>
      <c r="AO138" s="146">
        <v>8310548</v>
      </c>
      <c r="AP138" s="146">
        <v>108287</v>
      </c>
      <c r="AQ138" s="146">
        <v>0</v>
      </c>
      <c r="AR138" s="146">
        <v>0</v>
      </c>
      <c r="AS138" s="146">
        <v>0</v>
      </c>
      <c r="AT138" s="146">
        <v>0</v>
      </c>
      <c r="AU138" s="146">
        <v>0</v>
      </c>
      <c r="AV138" s="146">
        <v>0</v>
      </c>
      <c r="AW138" s="146">
        <v>318057</v>
      </c>
      <c r="AX138" s="146">
        <v>426344</v>
      </c>
      <c r="AY138" s="146">
        <v>0</v>
      </c>
      <c r="AZ138" s="146">
        <v>0</v>
      </c>
      <c r="BA138" s="146">
        <v>0</v>
      </c>
      <c r="BB138" s="146">
        <v>0</v>
      </c>
      <c r="BC138" s="146">
        <v>0</v>
      </c>
      <c r="BD138" s="146">
        <v>0</v>
      </c>
      <c r="BE138" s="146">
        <v>0</v>
      </c>
      <c r="BF138" s="146">
        <v>0</v>
      </c>
      <c r="BG138" s="146">
        <v>0</v>
      </c>
      <c r="BH138" s="146">
        <v>0</v>
      </c>
      <c r="BI138" s="146">
        <v>0</v>
      </c>
      <c r="BJ138" s="146">
        <v>426344</v>
      </c>
      <c r="BK138" s="146">
        <v>7884204</v>
      </c>
      <c r="BL138" s="146">
        <v>0</v>
      </c>
      <c r="BM138" s="146">
        <v>0</v>
      </c>
      <c r="BN138" s="146">
        <v>0</v>
      </c>
      <c r="BO138" s="146">
        <v>0</v>
      </c>
      <c r="BP138" s="146">
        <v>0</v>
      </c>
      <c r="BQ138" s="146">
        <v>0</v>
      </c>
      <c r="BR138" s="146">
        <v>7884204</v>
      </c>
      <c r="BS138" s="146">
        <v>8310548</v>
      </c>
      <c r="BT138" s="146">
        <v>0</v>
      </c>
      <c r="BU138" s="146">
        <v>0</v>
      </c>
      <c r="BV138" s="146">
        <v>0</v>
      </c>
      <c r="BW138" s="146">
        <v>1570900</v>
      </c>
      <c r="BX138" s="146">
        <v>0</v>
      </c>
      <c r="BY138" s="146">
        <v>-85203</v>
      </c>
      <c r="BZ138" s="146">
        <v>6950</v>
      </c>
      <c r="CA138" s="146">
        <v>0</v>
      </c>
      <c r="CB138" s="146">
        <v>6075</v>
      </c>
      <c r="CC138" s="146">
        <v>0</v>
      </c>
      <c r="CD138" s="146">
        <v>1498722</v>
      </c>
      <c r="CE138" s="146">
        <v>153938</v>
      </c>
      <c r="CF138" s="146">
        <v>287809</v>
      </c>
      <c r="CG138" s="146">
        <v>-219790</v>
      </c>
      <c r="CH138" s="146">
        <v>15932852</v>
      </c>
      <c r="CI138" s="146">
        <v>-9757915</v>
      </c>
      <c r="CJ138" s="146">
        <v>0</v>
      </c>
      <c r="CK138" s="146">
        <v>0</v>
      </c>
      <c r="CL138" s="146">
        <v>0</v>
      </c>
      <c r="CM138" s="146">
        <v>0</v>
      </c>
      <c r="CN138" s="146">
        <v>81977</v>
      </c>
      <c r="CO138" s="146">
        <v>-81977</v>
      </c>
      <c r="CP138" s="146">
        <v>1638638</v>
      </c>
      <c r="CQ138" s="146">
        <v>-930886</v>
      </c>
      <c r="CR138" s="146">
        <v>0</v>
      </c>
      <c r="CS138" s="146">
        <v>0</v>
      </c>
      <c r="CT138" s="146">
        <v>0</v>
      </c>
      <c r="CU138" s="146">
        <v>0</v>
      </c>
      <c r="CV138" s="146">
        <v>0</v>
      </c>
      <c r="CW138" s="146">
        <v>68205</v>
      </c>
      <c r="CX138" s="146">
        <v>7172851</v>
      </c>
      <c r="CY138" s="146">
        <v>0</v>
      </c>
      <c r="CZ138" s="146">
        <v>0</v>
      </c>
      <c r="DA138" s="146">
        <v>0</v>
      </c>
      <c r="DB138" s="146">
        <v>0</v>
      </c>
      <c r="DC138" s="146">
        <v>0</v>
      </c>
      <c r="DD138" s="146">
        <v>0</v>
      </c>
      <c r="DE138" s="146">
        <v>8671573</v>
      </c>
      <c r="DF138" s="146">
        <v>73606</v>
      </c>
      <c r="DG138" s="146">
        <v>0</v>
      </c>
      <c r="DH138" s="146">
        <v>0</v>
      </c>
      <c r="DI138" s="146">
        <v>0</v>
      </c>
      <c r="DJ138" s="146">
        <v>0</v>
      </c>
      <c r="DK138" s="146">
        <v>0</v>
      </c>
      <c r="DL138" s="146">
        <v>0</v>
      </c>
      <c r="DM138" s="146">
        <v>258144</v>
      </c>
      <c r="DN138" s="146">
        <v>331750</v>
      </c>
      <c r="DO138" s="146">
        <v>0</v>
      </c>
      <c r="DP138" s="146">
        <v>0</v>
      </c>
      <c r="DQ138" s="146">
        <v>0</v>
      </c>
      <c r="DR138" s="146">
        <v>0</v>
      </c>
      <c r="DS138" s="146">
        <v>0</v>
      </c>
      <c r="DT138" s="146">
        <v>0</v>
      </c>
      <c r="DU138" s="146">
        <v>0</v>
      </c>
      <c r="DV138" s="146">
        <v>0</v>
      </c>
      <c r="DW138" s="146">
        <v>0</v>
      </c>
      <c r="DX138" s="146">
        <v>0</v>
      </c>
      <c r="DY138" s="146">
        <v>0</v>
      </c>
      <c r="DZ138" s="146">
        <v>331750</v>
      </c>
      <c r="EA138" s="146">
        <v>8339823</v>
      </c>
      <c r="EB138" s="146">
        <v>0</v>
      </c>
      <c r="EC138" s="146">
        <v>0</v>
      </c>
      <c r="ED138" s="146">
        <v>0</v>
      </c>
      <c r="EE138" s="146">
        <v>0</v>
      </c>
      <c r="EF138" s="146">
        <v>0</v>
      </c>
      <c r="EG138" s="146">
        <v>0</v>
      </c>
      <c r="EH138" s="146">
        <v>8339823</v>
      </c>
      <c r="EI138" s="146">
        <v>8671573</v>
      </c>
      <c r="EJ138" s="146">
        <v>8339823</v>
      </c>
      <c r="EK138" s="146">
        <v>12186098</v>
      </c>
      <c r="EL138" s="146">
        <v>0</v>
      </c>
      <c r="EM138" s="146">
        <v>0</v>
      </c>
      <c r="EN138" s="146">
        <v>-779597</v>
      </c>
      <c r="EO138" s="146">
        <v>0</v>
      </c>
      <c r="EP138" s="146">
        <v>0</v>
      </c>
      <c r="EQ138" s="146">
        <v>11862120</v>
      </c>
      <c r="ER138" s="146">
        <v>0</v>
      </c>
      <c r="ES138" s="146">
        <v>0</v>
      </c>
      <c r="ET138" s="146">
        <v>0</v>
      </c>
      <c r="EU138" s="146">
        <v>0</v>
      </c>
      <c r="EV138" s="146">
        <v>0</v>
      </c>
      <c r="EW138" s="146">
        <v>0</v>
      </c>
      <c r="EX138" s="146">
        <v>0</v>
      </c>
      <c r="EY138" s="146">
        <v>7884204</v>
      </c>
    </row>
    <row r="139" spans="1:155" ht="13.5" x14ac:dyDescent="0.25">
      <c r="A139" s="136" t="s">
        <v>359</v>
      </c>
      <c r="B139" s="136" t="s">
        <v>352</v>
      </c>
      <c r="C139" s="142">
        <v>45657</v>
      </c>
      <c r="D139" s="146">
        <v>0</v>
      </c>
      <c r="E139" s="146">
        <v>0</v>
      </c>
      <c r="F139" s="146">
        <v>0</v>
      </c>
      <c r="G139" s="146">
        <v>621442</v>
      </c>
      <c r="H139" s="146">
        <v>0</v>
      </c>
      <c r="I139" s="146">
        <v>-218084</v>
      </c>
      <c r="J139" s="146">
        <v>0</v>
      </c>
      <c r="K139" s="146">
        <v>0</v>
      </c>
      <c r="L139" s="146">
        <v>2034</v>
      </c>
      <c r="M139" s="146">
        <v>0</v>
      </c>
      <c r="N139" s="146">
        <v>405392</v>
      </c>
      <c r="O139" s="146">
        <v>27000</v>
      </c>
      <c r="P139" s="146">
        <v>218888</v>
      </c>
      <c r="Q139" s="146">
        <v>-139476</v>
      </c>
      <c r="R139" s="146">
        <v>9015010</v>
      </c>
      <c r="S139" s="146">
        <v>-5737881</v>
      </c>
      <c r="T139" s="146">
        <v>0</v>
      </c>
      <c r="U139" s="146">
        <v>0</v>
      </c>
      <c r="V139" s="146">
        <v>0</v>
      </c>
      <c r="W139" s="146">
        <v>0</v>
      </c>
      <c r="X139" s="146">
        <v>44424</v>
      </c>
      <c r="Y139" s="146">
        <v>-44424</v>
      </c>
      <c r="Z139" s="146">
        <v>782914</v>
      </c>
      <c r="AA139" s="146">
        <v>-575956</v>
      </c>
      <c r="AB139" s="146">
        <v>0</v>
      </c>
      <c r="AC139" s="146">
        <v>0</v>
      </c>
      <c r="AD139" s="146">
        <v>0</v>
      </c>
      <c r="AE139" s="146">
        <v>0</v>
      </c>
      <c r="AF139" s="146">
        <v>0</v>
      </c>
      <c r="AG139" s="146">
        <v>0</v>
      </c>
      <c r="AH139" s="146">
        <v>3590499</v>
      </c>
      <c r="AI139" s="146">
        <v>0</v>
      </c>
      <c r="AJ139" s="146">
        <v>0</v>
      </c>
      <c r="AK139" s="146">
        <v>0</v>
      </c>
      <c r="AL139" s="146">
        <v>0</v>
      </c>
      <c r="AM139" s="146">
        <v>0</v>
      </c>
      <c r="AN139" s="146">
        <v>0</v>
      </c>
      <c r="AO139" s="146">
        <v>3995891</v>
      </c>
      <c r="AP139" s="146">
        <v>81388</v>
      </c>
      <c r="AQ139" s="146">
        <v>0</v>
      </c>
      <c r="AR139" s="146">
        <v>0</v>
      </c>
      <c r="AS139" s="146">
        <v>0</v>
      </c>
      <c r="AT139" s="146">
        <v>0</v>
      </c>
      <c r="AU139" s="146">
        <v>0</v>
      </c>
      <c r="AV139" s="146">
        <v>0</v>
      </c>
      <c r="AW139" s="146">
        <v>166228</v>
      </c>
      <c r="AX139" s="146">
        <v>247616</v>
      </c>
      <c r="AY139" s="146">
        <v>0</v>
      </c>
      <c r="AZ139" s="146">
        <v>0</v>
      </c>
      <c r="BA139" s="146">
        <v>0</v>
      </c>
      <c r="BB139" s="146">
        <v>0</v>
      </c>
      <c r="BC139" s="146">
        <v>0</v>
      </c>
      <c r="BD139" s="146">
        <v>0</v>
      </c>
      <c r="BE139" s="146">
        <v>0</v>
      </c>
      <c r="BF139" s="146">
        <v>0</v>
      </c>
      <c r="BG139" s="146">
        <v>0</v>
      </c>
      <c r="BH139" s="146">
        <v>0</v>
      </c>
      <c r="BI139" s="146">
        <v>0</v>
      </c>
      <c r="BJ139" s="146">
        <v>247616</v>
      </c>
      <c r="BK139" s="146">
        <v>3748275</v>
      </c>
      <c r="BL139" s="146">
        <v>0</v>
      </c>
      <c r="BM139" s="146">
        <v>0</v>
      </c>
      <c r="BN139" s="146">
        <v>0</v>
      </c>
      <c r="BO139" s="146">
        <v>0</v>
      </c>
      <c r="BP139" s="146">
        <v>0</v>
      </c>
      <c r="BQ139" s="146">
        <v>0</v>
      </c>
      <c r="BR139" s="146">
        <v>3748275</v>
      </c>
      <c r="BS139" s="146">
        <v>3995891</v>
      </c>
      <c r="BT139" s="146">
        <v>0</v>
      </c>
      <c r="BU139" s="146">
        <v>0</v>
      </c>
      <c r="BV139" s="146">
        <v>0</v>
      </c>
      <c r="BW139" s="146">
        <v>887561</v>
      </c>
      <c r="BX139" s="146">
        <v>0</v>
      </c>
      <c r="BY139" s="146">
        <v>-266131</v>
      </c>
      <c r="BZ139" s="146">
        <v>17968</v>
      </c>
      <c r="CA139" s="146">
        <v>0</v>
      </c>
      <c r="CB139" s="146">
        <v>736</v>
      </c>
      <c r="CC139" s="146">
        <v>0</v>
      </c>
      <c r="CD139" s="146">
        <v>640134</v>
      </c>
      <c r="CE139" s="146">
        <v>27000</v>
      </c>
      <c r="CF139" s="146">
        <v>207050</v>
      </c>
      <c r="CG139" s="146">
        <v>-130340</v>
      </c>
      <c r="CH139" s="146">
        <v>9088740</v>
      </c>
      <c r="CI139" s="146">
        <v>-5519654</v>
      </c>
      <c r="CJ139" s="146">
        <v>0</v>
      </c>
      <c r="CK139" s="146">
        <v>0</v>
      </c>
      <c r="CL139" s="146">
        <v>0</v>
      </c>
      <c r="CM139" s="146">
        <v>0</v>
      </c>
      <c r="CN139" s="146">
        <v>44424</v>
      </c>
      <c r="CO139" s="146">
        <v>-44424</v>
      </c>
      <c r="CP139" s="146">
        <v>739493</v>
      </c>
      <c r="CQ139" s="146">
        <v>-549984</v>
      </c>
      <c r="CR139" s="146">
        <v>0</v>
      </c>
      <c r="CS139" s="146">
        <v>0</v>
      </c>
      <c r="CT139" s="146">
        <v>0</v>
      </c>
      <c r="CU139" s="146">
        <v>0</v>
      </c>
      <c r="CV139" s="146">
        <v>0</v>
      </c>
      <c r="CW139" s="146">
        <v>0</v>
      </c>
      <c r="CX139" s="146">
        <v>3862305</v>
      </c>
      <c r="CY139" s="146">
        <v>0</v>
      </c>
      <c r="CZ139" s="146">
        <v>0</v>
      </c>
      <c r="DA139" s="146">
        <v>0</v>
      </c>
      <c r="DB139" s="146">
        <v>0</v>
      </c>
      <c r="DC139" s="146">
        <v>0</v>
      </c>
      <c r="DD139" s="146">
        <v>0</v>
      </c>
      <c r="DE139" s="146">
        <v>4502439</v>
      </c>
      <c r="DF139" s="146">
        <v>82328</v>
      </c>
      <c r="DG139" s="146">
        <v>0</v>
      </c>
      <c r="DH139" s="146">
        <v>0</v>
      </c>
      <c r="DI139" s="146">
        <v>0</v>
      </c>
      <c r="DJ139" s="146">
        <v>0</v>
      </c>
      <c r="DK139" s="146">
        <v>0</v>
      </c>
      <c r="DL139" s="146">
        <v>0</v>
      </c>
      <c r="DM139" s="146">
        <v>160274</v>
      </c>
      <c r="DN139" s="146">
        <v>242602</v>
      </c>
      <c r="DO139" s="146">
        <v>0</v>
      </c>
      <c r="DP139" s="146">
        <v>0</v>
      </c>
      <c r="DQ139" s="146">
        <v>0</v>
      </c>
      <c r="DR139" s="146">
        <v>0</v>
      </c>
      <c r="DS139" s="146">
        <v>0</v>
      </c>
      <c r="DT139" s="146">
        <v>0</v>
      </c>
      <c r="DU139" s="146">
        <v>0</v>
      </c>
      <c r="DV139" s="146">
        <v>0</v>
      </c>
      <c r="DW139" s="146">
        <v>0</v>
      </c>
      <c r="DX139" s="146">
        <v>0</v>
      </c>
      <c r="DY139" s="146">
        <v>0</v>
      </c>
      <c r="DZ139" s="146">
        <v>242602</v>
      </c>
      <c r="EA139" s="146">
        <v>4259837</v>
      </c>
      <c r="EB139" s="146">
        <v>0</v>
      </c>
      <c r="EC139" s="146">
        <v>0</v>
      </c>
      <c r="ED139" s="146">
        <v>0</v>
      </c>
      <c r="EE139" s="146">
        <v>0</v>
      </c>
      <c r="EF139" s="146">
        <v>0</v>
      </c>
      <c r="EG139" s="146">
        <v>0</v>
      </c>
      <c r="EH139" s="146">
        <v>4259837</v>
      </c>
      <c r="EI139" s="146">
        <v>4502439</v>
      </c>
      <c r="EJ139" s="146">
        <v>4259837</v>
      </c>
      <c r="EK139" s="146">
        <v>7399966</v>
      </c>
      <c r="EL139" s="146">
        <v>0</v>
      </c>
      <c r="EM139" s="146">
        <v>0</v>
      </c>
      <c r="EN139" s="146">
        <v>-1069417</v>
      </c>
      <c r="EO139" s="146">
        <v>0</v>
      </c>
      <c r="EP139" s="146">
        <v>0</v>
      </c>
      <c r="EQ139" s="146">
        <v>6842111</v>
      </c>
      <c r="ER139" s="146">
        <v>0</v>
      </c>
      <c r="ES139" s="146">
        <v>0</v>
      </c>
      <c r="ET139" s="146">
        <v>0</v>
      </c>
      <c r="EU139" s="146">
        <v>0</v>
      </c>
      <c r="EV139" s="146">
        <v>0</v>
      </c>
      <c r="EW139" s="146">
        <v>0</v>
      </c>
      <c r="EX139" s="146">
        <v>0</v>
      </c>
      <c r="EY139" s="146">
        <v>3748275</v>
      </c>
    </row>
    <row r="140" spans="1:155" ht="13.5" x14ac:dyDescent="0.25">
      <c r="A140" s="136" t="s">
        <v>360</v>
      </c>
      <c r="B140" s="136" t="s">
        <v>352</v>
      </c>
      <c r="C140" s="142">
        <v>45657</v>
      </c>
      <c r="D140" s="146">
        <v>0</v>
      </c>
      <c r="E140" s="146">
        <v>0</v>
      </c>
      <c r="F140" s="146">
        <v>0</v>
      </c>
      <c r="G140" s="146">
        <v>286279</v>
      </c>
      <c r="H140" s="146">
        <v>0</v>
      </c>
      <c r="I140" s="146">
        <v>-65863</v>
      </c>
      <c r="J140" s="146">
        <v>12626</v>
      </c>
      <c r="K140" s="146">
        <v>0</v>
      </c>
      <c r="L140" s="146">
        <v>4114</v>
      </c>
      <c r="M140" s="146">
        <v>0</v>
      </c>
      <c r="N140" s="146">
        <v>237156</v>
      </c>
      <c r="O140" s="146">
        <v>41519</v>
      </c>
      <c r="P140" s="146">
        <v>130863</v>
      </c>
      <c r="Q140" s="146">
        <v>-78417</v>
      </c>
      <c r="R140" s="146">
        <v>2573279</v>
      </c>
      <c r="S140" s="146">
        <v>-2317690</v>
      </c>
      <c r="T140" s="146">
        <v>0</v>
      </c>
      <c r="U140" s="146">
        <v>0</v>
      </c>
      <c r="V140" s="146">
        <v>0</v>
      </c>
      <c r="W140" s="146">
        <v>0</v>
      </c>
      <c r="X140" s="146">
        <v>32156</v>
      </c>
      <c r="Y140" s="146">
        <v>-32156</v>
      </c>
      <c r="Z140" s="146">
        <v>338257</v>
      </c>
      <c r="AA140" s="146">
        <v>-254288</v>
      </c>
      <c r="AB140" s="146">
        <v>0</v>
      </c>
      <c r="AC140" s="146">
        <v>0</v>
      </c>
      <c r="AD140" s="146">
        <v>0</v>
      </c>
      <c r="AE140" s="146">
        <v>0</v>
      </c>
      <c r="AF140" s="146">
        <v>0</v>
      </c>
      <c r="AG140" s="146">
        <v>0</v>
      </c>
      <c r="AH140" s="146">
        <v>433523</v>
      </c>
      <c r="AI140" s="146">
        <v>0</v>
      </c>
      <c r="AJ140" s="146">
        <v>0</v>
      </c>
      <c r="AK140" s="146">
        <v>0</v>
      </c>
      <c r="AL140" s="146">
        <v>0</v>
      </c>
      <c r="AM140" s="146">
        <v>0</v>
      </c>
      <c r="AN140" s="146">
        <v>0</v>
      </c>
      <c r="AO140" s="146">
        <v>670679</v>
      </c>
      <c r="AP140" s="146">
        <v>56461</v>
      </c>
      <c r="AQ140" s="146">
        <v>0</v>
      </c>
      <c r="AR140" s="146">
        <v>0</v>
      </c>
      <c r="AS140" s="146">
        <v>0</v>
      </c>
      <c r="AT140" s="146">
        <v>0</v>
      </c>
      <c r="AU140" s="146">
        <v>0</v>
      </c>
      <c r="AV140" s="146">
        <v>0</v>
      </c>
      <c r="AW140" s="146">
        <v>23929</v>
      </c>
      <c r="AX140" s="146">
        <v>80390</v>
      </c>
      <c r="AY140" s="146">
        <v>0</v>
      </c>
      <c r="AZ140" s="146">
        <v>0</v>
      </c>
      <c r="BA140" s="146">
        <v>0</v>
      </c>
      <c r="BB140" s="146">
        <v>0</v>
      </c>
      <c r="BC140" s="146">
        <v>0</v>
      </c>
      <c r="BD140" s="146">
        <v>0</v>
      </c>
      <c r="BE140" s="146">
        <v>0</v>
      </c>
      <c r="BF140" s="146">
        <v>0</v>
      </c>
      <c r="BG140" s="146">
        <v>0</v>
      </c>
      <c r="BH140" s="146">
        <v>0</v>
      </c>
      <c r="BI140" s="146">
        <v>0</v>
      </c>
      <c r="BJ140" s="146">
        <v>80390</v>
      </c>
      <c r="BK140" s="146">
        <v>590289</v>
      </c>
      <c r="BL140" s="146">
        <v>0</v>
      </c>
      <c r="BM140" s="146">
        <v>0</v>
      </c>
      <c r="BN140" s="146">
        <v>0</v>
      </c>
      <c r="BO140" s="146">
        <v>0</v>
      </c>
      <c r="BP140" s="146">
        <v>0</v>
      </c>
      <c r="BQ140" s="146">
        <v>0</v>
      </c>
      <c r="BR140" s="146">
        <v>590289</v>
      </c>
      <c r="BS140" s="146">
        <v>670679</v>
      </c>
      <c r="BT140" s="146">
        <v>0</v>
      </c>
      <c r="BU140" s="146">
        <v>0</v>
      </c>
      <c r="BV140" s="146">
        <v>0</v>
      </c>
      <c r="BW140" s="146">
        <v>383492</v>
      </c>
      <c r="BX140" s="146">
        <v>0</v>
      </c>
      <c r="BY140" s="146">
        <v>-86260</v>
      </c>
      <c r="BZ140" s="146">
        <v>9874</v>
      </c>
      <c r="CA140" s="146">
        <v>0</v>
      </c>
      <c r="CB140" s="146">
        <v>5985</v>
      </c>
      <c r="CC140" s="146">
        <v>0</v>
      </c>
      <c r="CD140" s="146">
        <v>313091</v>
      </c>
      <c r="CE140" s="146">
        <v>41519</v>
      </c>
      <c r="CF140" s="146">
        <v>130863</v>
      </c>
      <c r="CG140" s="146">
        <v>-71974</v>
      </c>
      <c r="CH140" s="146">
        <v>2593243</v>
      </c>
      <c r="CI140" s="146">
        <v>-2298303</v>
      </c>
      <c r="CJ140" s="146">
        <v>0</v>
      </c>
      <c r="CK140" s="146">
        <v>0</v>
      </c>
      <c r="CL140" s="146">
        <v>0</v>
      </c>
      <c r="CM140" s="146">
        <v>0</v>
      </c>
      <c r="CN140" s="146">
        <v>32156</v>
      </c>
      <c r="CO140" s="146">
        <v>-32156</v>
      </c>
      <c r="CP140" s="146">
        <v>353596</v>
      </c>
      <c r="CQ140" s="146">
        <v>-251661</v>
      </c>
      <c r="CR140" s="146">
        <v>0</v>
      </c>
      <c r="CS140" s="146">
        <v>0</v>
      </c>
      <c r="CT140" s="146">
        <v>0</v>
      </c>
      <c r="CU140" s="146">
        <v>0</v>
      </c>
      <c r="CV140" s="146">
        <v>0</v>
      </c>
      <c r="CW140" s="146">
        <v>0</v>
      </c>
      <c r="CX140" s="146">
        <v>497283</v>
      </c>
      <c r="CY140" s="146">
        <v>0</v>
      </c>
      <c r="CZ140" s="146">
        <v>0</v>
      </c>
      <c r="DA140" s="146">
        <v>0</v>
      </c>
      <c r="DB140" s="146">
        <v>0</v>
      </c>
      <c r="DC140" s="146">
        <v>0</v>
      </c>
      <c r="DD140" s="146">
        <v>0</v>
      </c>
      <c r="DE140" s="146">
        <v>810374</v>
      </c>
      <c r="DF140" s="146">
        <v>18740</v>
      </c>
      <c r="DG140" s="146">
        <v>0</v>
      </c>
      <c r="DH140" s="146">
        <v>0</v>
      </c>
      <c r="DI140" s="146">
        <v>0</v>
      </c>
      <c r="DJ140" s="146">
        <v>0</v>
      </c>
      <c r="DK140" s="146">
        <v>0</v>
      </c>
      <c r="DL140" s="146">
        <v>0</v>
      </c>
      <c r="DM140" s="146">
        <v>23736</v>
      </c>
      <c r="DN140" s="146">
        <v>42476</v>
      </c>
      <c r="DO140" s="146">
        <v>0</v>
      </c>
      <c r="DP140" s="146">
        <v>0</v>
      </c>
      <c r="DQ140" s="146">
        <v>0</v>
      </c>
      <c r="DR140" s="146">
        <v>0</v>
      </c>
      <c r="DS140" s="146">
        <v>0</v>
      </c>
      <c r="DT140" s="146">
        <v>0</v>
      </c>
      <c r="DU140" s="146">
        <v>0</v>
      </c>
      <c r="DV140" s="146">
        <v>0</v>
      </c>
      <c r="DW140" s="146">
        <v>0</v>
      </c>
      <c r="DX140" s="146">
        <v>0</v>
      </c>
      <c r="DY140" s="146">
        <v>0</v>
      </c>
      <c r="DZ140" s="146">
        <v>42476</v>
      </c>
      <c r="EA140" s="146">
        <v>767898</v>
      </c>
      <c r="EB140" s="146">
        <v>0</v>
      </c>
      <c r="EC140" s="146">
        <v>0</v>
      </c>
      <c r="ED140" s="146">
        <v>0</v>
      </c>
      <c r="EE140" s="146">
        <v>0</v>
      </c>
      <c r="EF140" s="146">
        <v>0</v>
      </c>
      <c r="EG140" s="146">
        <v>0</v>
      </c>
      <c r="EH140" s="146">
        <v>767898</v>
      </c>
      <c r="EI140" s="146">
        <v>810374</v>
      </c>
      <c r="EJ140" s="146">
        <v>767898</v>
      </c>
      <c r="EK140" s="146">
        <v>3689175</v>
      </c>
      <c r="EL140" s="146">
        <v>0</v>
      </c>
      <c r="EM140" s="146">
        <v>0</v>
      </c>
      <c r="EN140" s="146">
        <v>-518730</v>
      </c>
      <c r="EO140" s="146">
        <v>0</v>
      </c>
      <c r="EP140" s="146">
        <v>0</v>
      </c>
      <c r="EQ140" s="146">
        <v>3348054</v>
      </c>
      <c r="ER140" s="146">
        <v>0</v>
      </c>
      <c r="ES140" s="146">
        <v>0</v>
      </c>
      <c r="ET140" s="146">
        <v>0</v>
      </c>
      <c r="EU140" s="146">
        <v>0</v>
      </c>
      <c r="EV140" s="146">
        <v>0</v>
      </c>
      <c r="EW140" s="146">
        <v>0</v>
      </c>
      <c r="EX140" s="146">
        <v>0</v>
      </c>
      <c r="EY140" s="146">
        <v>590289</v>
      </c>
    </row>
    <row r="141" spans="1:155" ht="13.5" x14ac:dyDescent="0.25">
      <c r="A141" s="136" t="s">
        <v>361</v>
      </c>
      <c r="B141" s="136" t="s">
        <v>352</v>
      </c>
      <c r="C141" s="142">
        <v>45657</v>
      </c>
      <c r="D141" s="146">
        <v>0</v>
      </c>
      <c r="E141" s="146">
        <v>0</v>
      </c>
      <c r="F141" s="146">
        <v>0</v>
      </c>
      <c r="G141" s="146">
        <v>2121790</v>
      </c>
      <c r="H141" s="146">
        <v>0</v>
      </c>
      <c r="I141" s="146">
        <v>-697615</v>
      </c>
      <c r="J141" s="146">
        <v>62812</v>
      </c>
      <c r="K141" s="146">
        <v>0</v>
      </c>
      <c r="L141" s="146">
        <v>9512</v>
      </c>
      <c r="M141" s="146">
        <v>0</v>
      </c>
      <c r="N141" s="146">
        <v>1496499</v>
      </c>
      <c r="O141" s="146">
        <v>270849</v>
      </c>
      <c r="P141" s="146">
        <v>1426391</v>
      </c>
      <c r="Q141" s="146">
        <v>-981349</v>
      </c>
      <c r="R141" s="146">
        <v>19197604</v>
      </c>
      <c r="S141" s="146">
        <v>-13318179</v>
      </c>
      <c r="T141" s="146">
        <v>0</v>
      </c>
      <c r="U141" s="146">
        <v>0</v>
      </c>
      <c r="V141" s="146">
        <v>0</v>
      </c>
      <c r="W141" s="146">
        <v>0</v>
      </c>
      <c r="X141" s="146">
        <v>218056</v>
      </c>
      <c r="Y141" s="146">
        <v>-188415</v>
      </c>
      <c r="Z141" s="146">
        <v>2973603</v>
      </c>
      <c r="AA141" s="146">
        <v>-2087489</v>
      </c>
      <c r="AB141" s="146">
        <v>0</v>
      </c>
      <c r="AC141" s="146">
        <v>0</v>
      </c>
      <c r="AD141" s="146">
        <v>0</v>
      </c>
      <c r="AE141" s="146">
        <v>0</v>
      </c>
      <c r="AF141" s="146">
        <v>0</v>
      </c>
      <c r="AG141" s="146">
        <v>291795</v>
      </c>
      <c r="AH141" s="146">
        <v>7802866</v>
      </c>
      <c r="AI141" s="146">
        <v>0</v>
      </c>
      <c r="AJ141" s="146">
        <v>0</v>
      </c>
      <c r="AK141" s="146">
        <v>0</v>
      </c>
      <c r="AL141" s="146">
        <v>0</v>
      </c>
      <c r="AM141" s="146">
        <v>0</v>
      </c>
      <c r="AN141" s="146">
        <v>0</v>
      </c>
      <c r="AO141" s="146">
        <v>9299365</v>
      </c>
      <c r="AP141" s="146">
        <v>89671</v>
      </c>
      <c r="AQ141" s="146">
        <v>0</v>
      </c>
      <c r="AR141" s="146">
        <v>0</v>
      </c>
      <c r="AS141" s="146">
        <v>0</v>
      </c>
      <c r="AT141" s="146">
        <v>0</v>
      </c>
      <c r="AU141" s="146">
        <v>0</v>
      </c>
      <c r="AV141" s="146">
        <v>0</v>
      </c>
      <c r="AW141" s="146">
        <v>141993</v>
      </c>
      <c r="AX141" s="146">
        <v>231664</v>
      </c>
      <c r="AY141" s="146">
        <v>0</v>
      </c>
      <c r="AZ141" s="146">
        <v>0</v>
      </c>
      <c r="BA141" s="146">
        <v>0</v>
      </c>
      <c r="BB141" s="146">
        <v>0</v>
      </c>
      <c r="BC141" s="146">
        <v>0</v>
      </c>
      <c r="BD141" s="146">
        <v>0</v>
      </c>
      <c r="BE141" s="146">
        <v>0</v>
      </c>
      <c r="BF141" s="146">
        <v>0</v>
      </c>
      <c r="BG141" s="146">
        <v>0</v>
      </c>
      <c r="BH141" s="146">
        <v>0</v>
      </c>
      <c r="BI141" s="146">
        <v>0</v>
      </c>
      <c r="BJ141" s="146">
        <v>231664</v>
      </c>
      <c r="BK141" s="146">
        <v>9067701</v>
      </c>
      <c r="BL141" s="146">
        <v>0</v>
      </c>
      <c r="BM141" s="146">
        <v>0</v>
      </c>
      <c r="BN141" s="146">
        <v>0</v>
      </c>
      <c r="BO141" s="146">
        <v>0</v>
      </c>
      <c r="BP141" s="146">
        <v>0</v>
      </c>
      <c r="BQ141" s="146">
        <v>0</v>
      </c>
      <c r="BR141" s="146">
        <v>9067701</v>
      </c>
      <c r="BS141" s="146">
        <v>9299365</v>
      </c>
      <c r="BT141" s="146">
        <v>0</v>
      </c>
      <c r="BU141" s="146">
        <v>0</v>
      </c>
      <c r="BV141" s="146">
        <v>0</v>
      </c>
      <c r="BW141" s="146">
        <v>2316391</v>
      </c>
      <c r="BX141" s="146">
        <v>0</v>
      </c>
      <c r="BY141" s="146">
        <v>-370397</v>
      </c>
      <c r="BZ141" s="146">
        <v>55505</v>
      </c>
      <c r="CA141" s="146">
        <v>0</v>
      </c>
      <c r="CB141" s="146">
        <v>14159</v>
      </c>
      <c r="CC141" s="146">
        <v>0</v>
      </c>
      <c r="CD141" s="146">
        <v>2015658</v>
      </c>
      <c r="CE141" s="146">
        <v>270849</v>
      </c>
      <c r="CF141" s="146">
        <v>1402792</v>
      </c>
      <c r="CG141" s="146">
        <v>-936974</v>
      </c>
      <c r="CH141" s="146">
        <v>19197604</v>
      </c>
      <c r="CI141" s="146">
        <v>-12867183</v>
      </c>
      <c r="CJ141" s="146">
        <v>0</v>
      </c>
      <c r="CK141" s="146">
        <v>0</v>
      </c>
      <c r="CL141" s="146">
        <v>0</v>
      </c>
      <c r="CM141" s="146">
        <v>0</v>
      </c>
      <c r="CN141" s="146">
        <v>186232</v>
      </c>
      <c r="CO141" s="146">
        <v>-186232</v>
      </c>
      <c r="CP141" s="146">
        <v>2873866</v>
      </c>
      <c r="CQ141" s="146">
        <v>-1922924</v>
      </c>
      <c r="CR141" s="146">
        <v>0</v>
      </c>
      <c r="CS141" s="146">
        <v>0</v>
      </c>
      <c r="CT141" s="146">
        <v>0</v>
      </c>
      <c r="CU141" s="146">
        <v>0</v>
      </c>
      <c r="CV141" s="146">
        <v>0</v>
      </c>
      <c r="CW141" s="146">
        <v>0</v>
      </c>
      <c r="CX141" s="146">
        <v>8018030</v>
      </c>
      <c r="CY141" s="146">
        <v>0</v>
      </c>
      <c r="CZ141" s="146">
        <v>0</v>
      </c>
      <c r="DA141" s="146">
        <v>0</v>
      </c>
      <c r="DB141" s="146">
        <v>0</v>
      </c>
      <c r="DC141" s="146">
        <v>0</v>
      </c>
      <c r="DD141" s="146">
        <v>0</v>
      </c>
      <c r="DE141" s="146">
        <v>10033688</v>
      </c>
      <c r="DF141" s="146">
        <v>116368</v>
      </c>
      <c r="DG141" s="146">
        <v>0</v>
      </c>
      <c r="DH141" s="146">
        <v>0</v>
      </c>
      <c r="DI141" s="146">
        <v>0</v>
      </c>
      <c r="DJ141" s="146">
        <v>0</v>
      </c>
      <c r="DK141" s="146">
        <v>0</v>
      </c>
      <c r="DL141" s="146">
        <v>0</v>
      </c>
      <c r="DM141" s="146">
        <v>231259</v>
      </c>
      <c r="DN141" s="146">
        <v>347627</v>
      </c>
      <c r="DO141" s="146">
        <v>0</v>
      </c>
      <c r="DP141" s="146">
        <v>0</v>
      </c>
      <c r="DQ141" s="146">
        <v>0</v>
      </c>
      <c r="DR141" s="146">
        <v>0</v>
      </c>
      <c r="DS141" s="146">
        <v>0</v>
      </c>
      <c r="DT141" s="146">
        <v>0</v>
      </c>
      <c r="DU141" s="146">
        <v>0</v>
      </c>
      <c r="DV141" s="146">
        <v>0</v>
      </c>
      <c r="DW141" s="146">
        <v>0</v>
      </c>
      <c r="DX141" s="146">
        <v>0</v>
      </c>
      <c r="DY141" s="146">
        <v>0</v>
      </c>
      <c r="DZ141" s="146">
        <v>347627</v>
      </c>
      <c r="EA141" s="146">
        <v>9686061</v>
      </c>
      <c r="EB141" s="146">
        <v>0</v>
      </c>
      <c r="EC141" s="146">
        <v>0</v>
      </c>
      <c r="ED141" s="146">
        <v>0</v>
      </c>
      <c r="EE141" s="146">
        <v>0</v>
      </c>
      <c r="EF141" s="146">
        <v>0</v>
      </c>
      <c r="EG141" s="146">
        <v>0</v>
      </c>
      <c r="EH141" s="146">
        <v>9686061</v>
      </c>
      <c r="EI141" s="146">
        <v>10033688</v>
      </c>
      <c r="EJ141" s="146">
        <v>9686061</v>
      </c>
      <c r="EK141" s="146">
        <v>15477777</v>
      </c>
      <c r="EL141" s="146">
        <v>0</v>
      </c>
      <c r="EM141" s="146">
        <v>0</v>
      </c>
      <c r="EN141" s="146">
        <v>-1016566</v>
      </c>
      <c r="EO141" s="146">
        <v>0</v>
      </c>
      <c r="EP141" s="146">
        <v>0</v>
      </c>
      <c r="EQ141" s="146">
        <v>15079571</v>
      </c>
      <c r="ER141" s="146">
        <v>0</v>
      </c>
      <c r="ES141" s="146">
        <v>0</v>
      </c>
      <c r="ET141" s="146">
        <v>0</v>
      </c>
      <c r="EU141" s="146">
        <v>0</v>
      </c>
      <c r="EV141" s="146">
        <v>0</v>
      </c>
      <c r="EW141" s="146">
        <v>0</v>
      </c>
      <c r="EX141" s="146">
        <v>0</v>
      </c>
      <c r="EY141" s="146">
        <v>9067701</v>
      </c>
    </row>
    <row r="142" spans="1:155" ht="13.5" x14ac:dyDescent="0.25">
      <c r="A142" s="136" t="s">
        <v>362</v>
      </c>
      <c r="B142" s="136" t="s">
        <v>352</v>
      </c>
      <c r="C142" s="142">
        <v>45657</v>
      </c>
      <c r="D142" s="146">
        <v>0</v>
      </c>
      <c r="E142" s="146">
        <v>0</v>
      </c>
      <c r="F142" s="146">
        <v>0</v>
      </c>
      <c r="G142" s="146">
        <v>413372</v>
      </c>
      <c r="H142" s="146">
        <v>0</v>
      </c>
      <c r="I142" s="146">
        <v>-53352</v>
      </c>
      <c r="J142" s="146">
        <v>12117</v>
      </c>
      <c r="K142" s="146">
        <v>0</v>
      </c>
      <c r="L142" s="146">
        <v>9328</v>
      </c>
      <c r="M142" s="146">
        <v>0</v>
      </c>
      <c r="N142" s="146">
        <v>381465</v>
      </c>
      <c r="O142" s="146">
        <v>2030</v>
      </c>
      <c r="P142" s="146">
        <v>304870</v>
      </c>
      <c r="Q142" s="146">
        <v>-247413</v>
      </c>
      <c r="R142" s="146">
        <v>3932426</v>
      </c>
      <c r="S142" s="146">
        <v>-3486732</v>
      </c>
      <c r="T142" s="146">
        <v>0</v>
      </c>
      <c r="U142" s="146">
        <v>0</v>
      </c>
      <c r="V142" s="146">
        <v>0</v>
      </c>
      <c r="W142" s="146">
        <v>0</v>
      </c>
      <c r="X142" s="146">
        <v>105589</v>
      </c>
      <c r="Y142" s="146">
        <v>-105589</v>
      </c>
      <c r="Z142" s="146">
        <v>1076961</v>
      </c>
      <c r="AA142" s="146">
        <v>-555820</v>
      </c>
      <c r="AB142" s="146">
        <v>0</v>
      </c>
      <c r="AC142" s="146">
        <v>0</v>
      </c>
      <c r="AD142" s="146">
        <v>0</v>
      </c>
      <c r="AE142" s="146">
        <v>0</v>
      </c>
      <c r="AF142" s="146">
        <v>0</v>
      </c>
      <c r="AG142" s="146">
        <v>0</v>
      </c>
      <c r="AH142" s="146">
        <v>1026322</v>
      </c>
      <c r="AI142" s="146">
        <v>0</v>
      </c>
      <c r="AJ142" s="146">
        <v>0</v>
      </c>
      <c r="AK142" s="146">
        <v>0</v>
      </c>
      <c r="AL142" s="146">
        <v>0</v>
      </c>
      <c r="AM142" s="146">
        <v>0</v>
      </c>
      <c r="AN142" s="146">
        <v>0</v>
      </c>
      <c r="AO142" s="146">
        <v>1407787</v>
      </c>
      <c r="AP142" s="146">
        <v>30291</v>
      </c>
      <c r="AQ142" s="146">
        <v>0</v>
      </c>
      <c r="AR142" s="146">
        <v>0</v>
      </c>
      <c r="AS142" s="146">
        <v>0</v>
      </c>
      <c r="AT142" s="146">
        <v>0</v>
      </c>
      <c r="AU142" s="146">
        <v>0</v>
      </c>
      <c r="AV142" s="146">
        <v>0</v>
      </c>
      <c r="AW142" s="146">
        <v>124442</v>
      </c>
      <c r="AX142" s="146">
        <v>154733</v>
      </c>
      <c r="AY142" s="146">
        <v>0</v>
      </c>
      <c r="AZ142" s="146">
        <v>0</v>
      </c>
      <c r="BA142" s="146">
        <v>0</v>
      </c>
      <c r="BB142" s="146">
        <v>0</v>
      </c>
      <c r="BC142" s="146">
        <v>0</v>
      </c>
      <c r="BD142" s="146">
        <v>0</v>
      </c>
      <c r="BE142" s="146">
        <v>0</v>
      </c>
      <c r="BF142" s="146">
        <v>0</v>
      </c>
      <c r="BG142" s="146">
        <v>0</v>
      </c>
      <c r="BH142" s="146">
        <v>0</v>
      </c>
      <c r="BI142" s="146">
        <v>0</v>
      </c>
      <c r="BJ142" s="146">
        <v>154733</v>
      </c>
      <c r="BK142" s="146">
        <v>1253054</v>
      </c>
      <c r="BL142" s="146">
        <v>0</v>
      </c>
      <c r="BM142" s="146">
        <v>0</v>
      </c>
      <c r="BN142" s="146">
        <v>0</v>
      </c>
      <c r="BO142" s="146">
        <v>0</v>
      </c>
      <c r="BP142" s="146">
        <v>0</v>
      </c>
      <c r="BQ142" s="146">
        <v>0</v>
      </c>
      <c r="BR142" s="146">
        <v>1253054</v>
      </c>
      <c r="BS142" s="146">
        <v>1407787</v>
      </c>
      <c r="BT142" s="146">
        <v>7375</v>
      </c>
      <c r="BU142" s="146">
        <v>0</v>
      </c>
      <c r="BV142" s="146">
        <v>0</v>
      </c>
      <c r="BW142" s="146">
        <v>504663</v>
      </c>
      <c r="BX142" s="146">
        <v>0</v>
      </c>
      <c r="BY142" s="146">
        <v>-71715</v>
      </c>
      <c r="BZ142" s="146">
        <v>6553</v>
      </c>
      <c r="CA142" s="146">
        <v>0</v>
      </c>
      <c r="CB142" s="146">
        <v>10559</v>
      </c>
      <c r="CC142" s="146">
        <v>0</v>
      </c>
      <c r="CD142" s="146">
        <v>457435</v>
      </c>
      <c r="CE142" s="146">
        <v>2030</v>
      </c>
      <c r="CF142" s="146">
        <v>304870</v>
      </c>
      <c r="CG142" s="146">
        <v>-232444</v>
      </c>
      <c r="CH142" s="146">
        <v>3939078</v>
      </c>
      <c r="CI142" s="146">
        <v>-3399085</v>
      </c>
      <c r="CJ142" s="146">
        <v>0</v>
      </c>
      <c r="CK142" s="146">
        <v>0</v>
      </c>
      <c r="CL142" s="146">
        <v>0</v>
      </c>
      <c r="CM142" s="146">
        <v>0</v>
      </c>
      <c r="CN142" s="146">
        <v>105589</v>
      </c>
      <c r="CO142" s="146">
        <v>-105589</v>
      </c>
      <c r="CP142" s="146">
        <v>984373</v>
      </c>
      <c r="CQ142" s="146">
        <v>-476132</v>
      </c>
      <c r="CR142" s="146">
        <v>0</v>
      </c>
      <c r="CS142" s="146">
        <v>0</v>
      </c>
      <c r="CT142" s="146">
        <v>0</v>
      </c>
      <c r="CU142" s="146">
        <v>0</v>
      </c>
      <c r="CV142" s="146">
        <v>0</v>
      </c>
      <c r="CW142" s="146">
        <v>5649</v>
      </c>
      <c r="CX142" s="146">
        <v>1128339</v>
      </c>
      <c r="CY142" s="146">
        <v>0</v>
      </c>
      <c r="CZ142" s="146">
        <v>0</v>
      </c>
      <c r="DA142" s="146">
        <v>0</v>
      </c>
      <c r="DB142" s="146">
        <v>0</v>
      </c>
      <c r="DC142" s="146">
        <v>0</v>
      </c>
      <c r="DD142" s="146">
        <v>0</v>
      </c>
      <c r="DE142" s="146">
        <v>1585774</v>
      </c>
      <c r="DF142" s="146">
        <v>148186</v>
      </c>
      <c r="DG142" s="146">
        <v>0</v>
      </c>
      <c r="DH142" s="146">
        <v>0</v>
      </c>
      <c r="DI142" s="146">
        <v>0</v>
      </c>
      <c r="DJ142" s="146">
        <v>0</v>
      </c>
      <c r="DK142" s="146">
        <v>0</v>
      </c>
      <c r="DL142" s="146">
        <v>0</v>
      </c>
      <c r="DM142" s="146">
        <v>152587</v>
      </c>
      <c r="DN142" s="146">
        <v>300773</v>
      </c>
      <c r="DO142" s="146">
        <v>0</v>
      </c>
      <c r="DP142" s="146">
        <v>0</v>
      </c>
      <c r="DQ142" s="146">
        <v>0</v>
      </c>
      <c r="DR142" s="146">
        <v>0</v>
      </c>
      <c r="DS142" s="146">
        <v>0</v>
      </c>
      <c r="DT142" s="146">
        <v>0</v>
      </c>
      <c r="DU142" s="146">
        <v>0</v>
      </c>
      <c r="DV142" s="146">
        <v>0</v>
      </c>
      <c r="DW142" s="146">
        <v>0</v>
      </c>
      <c r="DX142" s="146">
        <v>0</v>
      </c>
      <c r="DY142" s="146">
        <v>0</v>
      </c>
      <c r="DZ142" s="146">
        <v>300773</v>
      </c>
      <c r="EA142" s="146">
        <v>1285001</v>
      </c>
      <c r="EB142" s="146">
        <v>0</v>
      </c>
      <c r="EC142" s="146">
        <v>0</v>
      </c>
      <c r="ED142" s="146">
        <v>0</v>
      </c>
      <c r="EE142" s="146">
        <v>0</v>
      </c>
      <c r="EF142" s="146">
        <v>0</v>
      </c>
      <c r="EG142" s="146">
        <v>0</v>
      </c>
      <c r="EH142" s="146">
        <v>1285001</v>
      </c>
      <c r="EI142" s="146">
        <v>1585774</v>
      </c>
      <c r="EJ142" s="146">
        <v>1285001</v>
      </c>
      <c r="EK142" s="146">
        <v>4823136</v>
      </c>
      <c r="EL142" s="146">
        <v>0</v>
      </c>
      <c r="EM142" s="146">
        <v>0</v>
      </c>
      <c r="EN142" s="146">
        <v>91291</v>
      </c>
      <c r="EO142" s="146">
        <v>0</v>
      </c>
      <c r="EP142" s="146">
        <v>0</v>
      </c>
      <c r="EQ142" s="146">
        <v>4946374</v>
      </c>
      <c r="ER142" s="146">
        <v>0</v>
      </c>
      <c r="ES142" s="146">
        <v>0</v>
      </c>
      <c r="ET142" s="146">
        <v>0</v>
      </c>
      <c r="EU142" s="146">
        <v>0</v>
      </c>
      <c r="EV142" s="146">
        <v>0</v>
      </c>
      <c r="EW142" s="146">
        <v>0</v>
      </c>
      <c r="EX142" s="146">
        <v>0</v>
      </c>
      <c r="EY142" s="146">
        <v>1253054</v>
      </c>
    </row>
    <row r="143" spans="1:155" ht="13.5" x14ac:dyDescent="0.25">
      <c r="A143" s="136" t="s">
        <v>363</v>
      </c>
      <c r="B143" s="136" t="s">
        <v>352</v>
      </c>
      <c r="C143" s="142">
        <v>45657</v>
      </c>
      <c r="D143" s="146">
        <v>0</v>
      </c>
      <c r="E143" s="146">
        <v>0</v>
      </c>
      <c r="F143" s="146">
        <v>0</v>
      </c>
      <c r="G143" s="146">
        <v>366426</v>
      </c>
      <c r="H143" s="146">
        <v>0</v>
      </c>
      <c r="I143" s="146">
        <v>-176246</v>
      </c>
      <c r="J143" s="146">
        <v>11695</v>
      </c>
      <c r="K143" s="146">
        <v>0</v>
      </c>
      <c r="L143" s="146">
        <v>630</v>
      </c>
      <c r="M143" s="146">
        <v>0</v>
      </c>
      <c r="N143" s="146">
        <v>202505</v>
      </c>
      <c r="O143" s="146">
        <v>3718</v>
      </c>
      <c r="P143" s="146">
        <v>154997</v>
      </c>
      <c r="Q143" s="146">
        <v>-88213</v>
      </c>
      <c r="R143" s="146">
        <v>2633116</v>
      </c>
      <c r="S143" s="146">
        <v>-2466964</v>
      </c>
      <c r="T143" s="146">
        <v>0</v>
      </c>
      <c r="U143" s="146">
        <v>0</v>
      </c>
      <c r="V143" s="146">
        <v>0</v>
      </c>
      <c r="W143" s="146">
        <v>0</v>
      </c>
      <c r="X143" s="146">
        <v>52913</v>
      </c>
      <c r="Y143" s="146">
        <v>-52913</v>
      </c>
      <c r="Z143" s="146">
        <v>450188</v>
      </c>
      <c r="AA143" s="146">
        <v>-343365</v>
      </c>
      <c r="AB143" s="146">
        <v>0</v>
      </c>
      <c r="AC143" s="146">
        <v>0</v>
      </c>
      <c r="AD143" s="146">
        <v>0</v>
      </c>
      <c r="AE143" s="146">
        <v>0</v>
      </c>
      <c r="AF143" s="146">
        <v>0</v>
      </c>
      <c r="AG143" s="146">
        <v>0</v>
      </c>
      <c r="AH143" s="146">
        <v>343477</v>
      </c>
      <c r="AI143" s="146">
        <v>0</v>
      </c>
      <c r="AJ143" s="146">
        <v>0</v>
      </c>
      <c r="AK143" s="146">
        <v>0</v>
      </c>
      <c r="AL143" s="146">
        <v>0</v>
      </c>
      <c r="AM143" s="146">
        <v>0</v>
      </c>
      <c r="AN143" s="146">
        <v>0</v>
      </c>
      <c r="AO143" s="146">
        <v>545982</v>
      </c>
      <c r="AP143" s="146">
        <v>13045</v>
      </c>
      <c r="AQ143" s="146">
        <v>0</v>
      </c>
      <c r="AR143" s="146">
        <v>0</v>
      </c>
      <c r="AS143" s="146">
        <v>0</v>
      </c>
      <c r="AT143" s="146">
        <v>0</v>
      </c>
      <c r="AU143" s="146">
        <v>0</v>
      </c>
      <c r="AV143" s="146">
        <v>0</v>
      </c>
      <c r="AW143" s="146">
        <v>21653</v>
      </c>
      <c r="AX143" s="146">
        <v>34698</v>
      </c>
      <c r="AY143" s="146">
        <v>0</v>
      </c>
      <c r="AZ143" s="146">
        <v>0</v>
      </c>
      <c r="BA143" s="146">
        <v>0</v>
      </c>
      <c r="BB143" s="146">
        <v>0</v>
      </c>
      <c r="BC143" s="146">
        <v>0</v>
      </c>
      <c r="BD143" s="146">
        <v>0</v>
      </c>
      <c r="BE143" s="146">
        <v>0</v>
      </c>
      <c r="BF143" s="146">
        <v>0</v>
      </c>
      <c r="BG143" s="146">
        <v>0</v>
      </c>
      <c r="BH143" s="146">
        <v>0</v>
      </c>
      <c r="BI143" s="146">
        <v>0</v>
      </c>
      <c r="BJ143" s="146">
        <v>34698</v>
      </c>
      <c r="BK143" s="146">
        <v>511284</v>
      </c>
      <c r="BL143" s="146">
        <v>0</v>
      </c>
      <c r="BM143" s="146">
        <v>0</v>
      </c>
      <c r="BN143" s="146">
        <v>0</v>
      </c>
      <c r="BO143" s="146">
        <v>0</v>
      </c>
      <c r="BP143" s="146">
        <v>0</v>
      </c>
      <c r="BQ143" s="146">
        <v>0</v>
      </c>
      <c r="BR143" s="146">
        <v>511284</v>
      </c>
      <c r="BS143" s="146">
        <v>545982</v>
      </c>
      <c r="BT143" s="146">
        <v>0</v>
      </c>
      <c r="BU143" s="146">
        <v>0</v>
      </c>
      <c r="BV143" s="146">
        <v>0</v>
      </c>
      <c r="BW143" s="146">
        <v>330746</v>
      </c>
      <c r="BX143" s="146">
        <v>0</v>
      </c>
      <c r="BY143" s="146">
        <v>-97012</v>
      </c>
      <c r="BZ143" s="146">
        <v>11463</v>
      </c>
      <c r="CA143" s="146">
        <v>0</v>
      </c>
      <c r="CB143" s="146">
        <v>1408</v>
      </c>
      <c r="CC143" s="146">
        <v>0</v>
      </c>
      <c r="CD143" s="146">
        <v>246605</v>
      </c>
      <c r="CE143" s="146">
        <v>3718</v>
      </c>
      <c r="CF143" s="146">
        <v>166543</v>
      </c>
      <c r="CG143" s="146">
        <v>-89741</v>
      </c>
      <c r="CH143" s="146">
        <v>2677599</v>
      </c>
      <c r="CI143" s="146">
        <v>-2473096</v>
      </c>
      <c r="CJ143" s="146">
        <v>0</v>
      </c>
      <c r="CK143" s="146">
        <v>0</v>
      </c>
      <c r="CL143" s="146">
        <v>0</v>
      </c>
      <c r="CM143" s="146">
        <v>0</v>
      </c>
      <c r="CN143" s="146">
        <v>52913</v>
      </c>
      <c r="CO143" s="146">
        <v>-52913</v>
      </c>
      <c r="CP143" s="146">
        <v>463379</v>
      </c>
      <c r="CQ143" s="146">
        <v>-359458</v>
      </c>
      <c r="CR143" s="146">
        <v>0</v>
      </c>
      <c r="CS143" s="146">
        <v>0</v>
      </c>
      <c r="CT143" s="146">
        <v>0</v>
      </c>
      <c r="CU143" s="146">
        <v>0</v>
      </c>
      <c r="CV143" s="146">
        <v>0</v>
      </c>
      <c r="CW143" s="146">
        <v>0</v>
      </c>
      <c r="CX143" s="146">
        <v>388944</v>
      </c>
      <c r="CY143" s="146">
        <v>0</v>
      </c>
      <c r="CZ143" s="146">
        <v>0</v>
      </c>
      <c r="DA143" s="146">
        <v>0</v>
      </c>
      <c r="DB143" s="146">
        <v>0</v>
      </c>
      <c r="DC143" s="146">
        <v>0</v>
      </c>
      <c r="DD143" s="146">
        <v>0</v>
      </c>
      <c r="DE143" s="146">
        <v>635549</v>
      </c>
      <c r="DF143" s="146">
        <v>17745</v>
      </c>
      <c r="DG143" s="146">
        <v>0</v>
      </c>
      <c r="DH143" s="146">
        <v>0</v>
      </c>
      <c r="DI143" s="146">
        <v>0</v>
      </c>
      <c r="DJ143" s="146">
        <v>0</v>
      </c>
      <c r="DK143" s="146">
        <v>0</v>
      </c>
      <c r="DL143" s="146">
        <v>0</v>
      </c>
      <c r="DM143" s="146">
        <v>28423</v>
      </c>
      <c r="DN143" s="146">
        <v>46168</v>
      </c>
      <c r="DO143" s="146">
        <v>0</v>
      </c>
      <c r="DP143" s="146">
        <v>0</v>
      </c>
      <c r="DQ143" s="146">
        <v>0</v>
      </c>
      <c r="DR143" s="146">
        <v>0</v>
      </c>
      <c r="DS143" s="146">
        <v>0</v>
      </c>
      <c r="DT143" s="146">
        <v>0</v>
      </c>
      <c r="DU143" s="146">
        <v>0</v>
      </c>
      <c r="DV143" s="146">
        <v>0</v>
      </c>
      <c r="DW143" s="146">
        <v>0</v>
      </c>
      <c r="DX143" s="146">
        <v>0</v>
      </c>
      <c r="DY143" s="146">
        <v>0</v>
      </c>
      <c r="DZ143" s="146">
        <v>46168</v>
      </c>
      <c r="EA143" s="146">
        <v>589381</v>
      </c>
      <c r="EB143" s="146">
        <v>0</v>
      </c>
      <c r="EC143" s="146">
        <v>0</v>
      </c>
      <c r="ED143" s="146">
        <v>0</v>
      </c>
      <c r="EE143" s="146">
        <v>0</v>
      </c>
      <c r="EF143" s="146">
        <v>0</v>
      </c>
      <c r="EG143" s="146">
        <v>0</v>
      </c>
      <c r="EH143" s="146">
        <v>589381</v>
      </c>
      <c r="EI143" s="146">
        <v>635549</v>
      </c>
      <c r="EJ143" s="146">
        <v>589381</v>
      </c>
      <c r="EK143" s="146">
        <v>3876504</v>
      </c>
      <c r="EL143" s="146">
        <v>0</v>
      </c>
      <c r="EM143" s="146">
        <v>0</v>
      </c>
      <c r="EN143" s="146">
        <v>-625003</v>
      </c>
      <c r="EO143" s="146">
        <v>0</v>
      </c>
      <c r="EP143" s="146">
        <v>0</v>
      </c>
      <c r="EQ143" s="146">
        <v>3329598</v>
      </c>
      <c r="ER143" s="146">
        <v>0</v>
      </c>
      <c r="ES143" s="146">
        <v>0</v>
      </c>
      <c r="ET143" s="146">
        <v>0</v>
      </c>
      <c r="EU143" s="146">
        <v>0</v>
      </c>
      <c r="EV143" s="146">
        <v>0</v>
      </c>
      <c r="EW143" s="146">
        <v>0</v>
      </c>
      <c r="EX143" s="146">
        <v>0</v>
      </c>
      <c r="EY143" s="146">
        <v>511284</v>
      </c>
    </row>
    <row r="144" spans="1:155" ht="13.5" x14ac:dyDescent="0.25">
      <c r="A144" s="136" t="s">
        <v>364</v>
      </c>
      <c r="B144" s="136" t="s">
        <v>352</v>
      </c>
      <c r="C144" s="142">
        <v>45657</v>
      </c>
      <c r="D144" s="146">
        <v>432136</v>
      </c>
      <c r="E144" s="146">
        <v>2688165</v>
      </c>
      <c r="F144" s="146">
        <v>0</v>
      </c>
      <c r="G144" s="146">
        <v>761200</v>
      </c>
      <c r="H144" s="146">
        <v>0</v>
      </c>
      <c r="I144" s="146">
        <v>-232074</v>
      </c>
      <c r="J144" s="146">
        <v>22604</v>
      </c>
      <c r="K144" s="146">
        <v>56291</v>
      </c>
      <c r="L144" s="146">
        <v>172176</v>
      </c>
      <c r="M144" s="146">
        <v>0</v>
      </c>
      <c r="N144" s="146">
        <v>3900498</v>
      </c>
      <c r="O144" s="146">
        <v>18234</v>
      </c>
      <c r="P144" s="146">
        <v>456616</v>
      </c>
      <c r="Q144" s="146">
        <v>-271695</v>
      </c>
      <c r="R144" s="146">
        <v>7447736</v>
      </c>
      <c r="S144" s="146">
        <v>-5763297</v>
      </c>
      <c r="T144" s="146">
        <v>0</v>
      </c>
      <c r="U144" s="146">
        <v>0</v>
      </c>
      <c r="V144" s="146">
        <v>0</v>
      </c>
      <c r="W144" s="146">
        <v>0</v>
      </c>
      <c r="X144" s="146">
        <v>166319</v>
      </c>
      <c r="Y144" s="146">
        <v>-162769</v>
      </c>
      <c r="Z144" s="146">
        <v>1127006</v>
      </c>
      <c r="AA144" s="146">
        <v>-800773</v>
      </c>
      <c r="AB144" s="146">
        <v>0</v>
      </c>
      <c r="AC144" s="146">
        <v>0</v>
      </c>
      <c r="AD144" s="146">
        <v>0</v>
      </c>
      <c r="AE144" s="146">
        <v>0</v>
      </c>
      <c r="AF144" s="146">
        <v>0</v>
      </c>
      <c r="AG144" s="146">
        <v>0</v>
      </c>
      <c r="AH144" s="146">
        <v>2217377</v>
      </c>
      <c r="AI144" s="146">
        <v>0</v>
      </c>
      <c r="AJ144" s="146">
        <v>0</v>
      </c>
      <c r="AK144" s="146">
        <v>0</v>
      </c>
      <c r="AL144" s="146">
        <v>0</v>
      </c>
      <c r="AM144" s="146">
        <v>0</v>
      </c>
      <c r="AN144" s="146">
        <v>0</v>
      </c>
      <c r="AO144" s="146">
        <v>6117875</v>
      </c>
      <c r="AP144" s="146">
        <v>57220</v>
      </c>
      <c r="AQ144" s="146">
        <v>85129</v>
      </c>
      <c r="AR144" s="146">
        <v>21832</v>
      </c>
      <c r="AS144" s="146">
        <v>0</v>
      </c>
      <c r="AT144" s="146">
        <v>0</v>
      </c>
      <c r="AU144" s="146">
        <v>0</v>
      </c>
      <c r="AV144" s="146">
        <v>0</v>
      </c>
      <c r="AW144" s="146">
        <v>564560</v>
      </c>
      <c r="AX144" s="146">
        <v>728741</v>
      </c>
      <c r="AY144" s="146">
        <v>0</v>
      </c>
      <c r="AZ144" s="146">
        <v>0</v>
      </c>
      <c r="BA144" s="146">
        <v>0</v>
      </c>
      <c r="BB144" s="146">
        <v>0</v>
      </c>
      <c r="BC144" s="146">
        <v>0</v>
      </c>
      <c r="BD144" s="146">
        <v>0</v>
      </c>
      <c r="BE144" s="146">
        <v>0</v>
      </c>
      <c r="BF144" s="146">
        <v>0</v>
      </c>
      <c r="BG144" s="146">
        <v>0</v>
      </c>
      <c r="BH144" s="146">
        <v>0</v>
      </c>
      <c r="BI144" s="146">
        <v>0</v>
      </c>
      <c r="BJ144" s="146">
        <v>728741</v>
      </c>
      <c r="BK144" s="146">
        <v>5389134</v>
      </c>
      <c r="BL144" s="146">
        <v>0</v>
      </c>
      <c r="BM144" s="146">
        <v>0</v>
      </c>
      <c r="BN144" s="146">
        <v>0</v>
      </c>
      <c r="BO144" s="146">
        <v>0</v>
      </c>
      <c r="BP144" s="146">
        <v>0</v>
      </c>
      <c r="BQ144" s="146">
        <v>0</v>
      </c>
      <c r="BR144" s="146">
        <v>5389134</v>
      </c>
      <c r="BS144" s="146">
        <v>6117875</v>
      </c>
      <c r="BT144" s="146">
        <v>515091</v>
      </c>
      <c r="BU144" s="146">
        <v>3001603</v>
      </c>
      <c r="BV144" s="146">
        <v>0</v>
      </c>
      <c r="BW144" s="146">
        <v>752590</v>
      </c>
      <c r="BX144" s="146">
        <v>0</v>
      </c>
      <c r="BY144" s="146">
        <v>-118065</v>
      </c>
      <c r="BZ144" s="146">
        <v>10863</v>
      </c>
      <c r="CA144" s="146">
        <v>60217</v>
      </c>
      <c r="CB144" s="146">
        <v>139739</v>
      </c>
      <c r="CC144" s="146">
        <v>0</v>
      </c>
      <c r="CD144" s="146">
        <v>4362038</v>
      </c>
      <c r="CE144" s="146">
        <v>18234</v>
      </c>
      <c r="CF144" s="146">
        <v>446616</v>
      </c>
      <c r="CG144" s="146">
        <v>-246055</v>
      </c>
      <c r="CH144" s="146">
        <v>7463547</v>
      </c>
      <c r="CI144" s="146">
        <v>-5607899</v>
      </c>
      <c r="CJ144" s="146">
        <v>0</v>
      </c>
      <c r="CK144" s="146">
        <v>0</v>
      </c>
      <c r="CL144" s="146">
        <v>0</v>
      </c>
      <c r="CM144" s="146">
        <v>0</v>
      </c>
      <c r="CN144" s="146">
        <v>200707</v>
      </c>
      <c r="CO144" s="146">
        <v>-188172</v>
      </c>
      <c r="CP144" s="146">
        <v>1108670</v>
      </c>
      <c r="CQ144" s="146">
        <v>-741349</v>
      </c>
      <c r="CR144" s="146">
        <v>0</v>
      </c>
      <c r="CS144" s="146">
        <v>0</v>
      </c>
      <c r="CT144" s="146">
        <v>0</v>
      </c>
      <c r="CU144" s="146">
        <v>0</v>
      </c>
      <c r="CV144" s="146">
        <v>0</v>
      </c>
      <c r="CW144" s="146">
        <v>0</v>
      </c>
      <c r="CX144" s="146">
        <v>2454299</v>
      </c>
      <c r="CY144" s="146">
        <v>0</v>
      </c>
      <c r="CZ144" s="146">
        <v>0</v>
      </c>
      <c r="DA144" s="146">
        <v>0</v>
      </c>
      <c r="DB144" s="146">
        <v>0</v>
      </c>
      <c r="DC144" s="146">
        <v>0</v>
      </c>
      <c r="DD144" s="146">
        <v>0</v>
      </c>
      <c r="DE144" s="146">
        <v>6816337</v>
      </c>
      <c r="DF144" s="146">
        <v>126357</v>
      </c>
      <c r="DG144" s="146">
        <v>244394</v>
      </c>
      <c r="DH144" s="146">
        <v>31533</v>
      </c>
      <c r="DI144" s="146">
        <v>0</v>
      </c>
      <c r="DJ144" s="146">
        <v>0</v>
      </c>
      <c r="DK144" s="146">
        <v>0</v>
      </c>
      <c r="DL144" s="146">
        <v>0</v>
      </c>
      <c r="DM144" s="146">
        <v>258610</v>
      </c>
      <c r="DN144" s="146">
        <v>660894</v>
      </c>
      <c r="DO144" s="146">
        <v>0</v>
      </c>
      <c r="DP144" s="146">
        <v>0</v>
      </c>
      <c r="DQ144" s="146">
        <v>0</v>
      </c>
      <c r="DR144" s="146">
        <v>0</v>
      </c>
      <c r="DS144" s="146">
        <v>0</v>
      </c>
      <c r="DT144" s="146">
        <v>0</v>
      </c>
      <c r="DU144" s="146">
        <v>0</v>
      </c>
      <c r="DV144" s="146">
        <v>0</v>
      </c>
      <c r="DW144" s="146">
        <v>0</v>
      </c>
      <c r="DX144" s="146">
        <v>0</v>
      </c>
      <c r="DY144" s="146">
        <v>0</v>
      </c>
      <c r="DZ144" s="146">
        <v>660894</v>
      </c>
      <c r="EA144" s="146">
        <v>6155443</v>
      </c>
      <c r="EB144" s="146">
        <v>0</v>
      </c>
      <c r="EC144" s="146">
        <v>0</v>
      </c>
      <c r="ED144" s="146">
        <v>0</v>
      </c>
      <c r="EE144" s="146">
        <v>0</v>
      </c>
      <c r="EF144" s="146">
        <v>0</v>
      </c>
      <c r="EG144" s="146">
        <v>0</v>
      </c>
      <c r="EH144" s="146">
        <v>6155443</v>
      </c>
      <c r="EI144" s="146">
        <v>6816337</v>
      </c>
      <c r="EJ144" s="146">
        <v>6155443</v>
      </c>
      <c r="EK144" s="146">
        <v>5960074</v>
      </c>
      <c r="EL144" s="146">
        <v>0</v>
      </c>
      <c r="EM144" s="146">
        <v>0</v>
      </c>
      <c r="EN144" s="146">
        <v>1</v>
      </c>
      <c r="EO144" s="146">
        <v>0</v>
      </c>
      <c r="EP144" s="146">
        <v>0</v>
      </c>
      <c r="EQ144" s="146">
        <v>6726384</v>
      </c>
      <c r="ER144" s="146">
        <v>0</v>
      </c>
      <c r="ES144" s="146">
        <v>0</v>
      </c>
      <c r="ET144" s="146">
        <v>0</v>
      </c>
      <c r="EU144" s="146">
        <v>0</v>
      </c>
      <c r="EV144" s="146">
        <v>0</v>
      </c>
      <c r="EW144" s="146">
        <v>0</v>
      </c>
      <c r="EX144" s="146">
        <v>0</v>
      </c>
      <c r="EY144" s="146">
        <v>5389134</v>
      </c>
    </row>
    <row r="145" spans="1:155" ht="13.5" x14ac:dyDescent="0.25">
      <c r="A145" s="136" t="s">
        <v>365</v>
      </c>
      <c r="B145" s="136" t="s">
        <v>352</v>
      </c>
      <c r="C145" s="142">
        <v>45657</v>
      </c>
      <c r="D145" s="146">
        <v>0</v>
      </c>
      <c r="E145" s="146">
        <v>0</v>
      </c>
      <c r="F145" s="146">
        <v>0</v>
      </c>
      <c r="G145" s="146">
        <v>684804</v>
      </c>
      <c r="H145" s="146">
        <v>0</v>
      </c>
      <c r="I145" s="146">
        <v>-52529</v>
      </c>
      <c r="J145" s="146">
        <v>3116</v>
      </c>
      <c r="K145" s="146">
        <v>0</v>
      </c>
      <c r="L145" s="146">
        <v>3633</v>
      </c>
      <c r="M145" s="146">
        <v>0</v>
      </c>
      <c r="N145" s="146">
        <v>639024</v>
      </c>
      <c r="O145" s="146">
        <v>9203</v>
      </c>
      <c r="P145" s="146">
        <v>118382</v>
      </c>
      <c r="Q145" s="146">
        <v>-111511</v>
      </c>
      <c r="R145" s="146">
        <v>2714122</v>
      </c>
      <c r="S145" s="146">
        <v>-2532034</v>
      </c>
      <c r="T145" s="146">
        <v>0</v>
      </c>
      <c r="U145" s="146">
        <v>0</v>
      </c>
      <c r="V145" s="146">
        <v>0</v>
      </c>
      <c r="W145" s="146">
        <v>0</v>
      </c>
      <c r="X145" s="146">
        <v>96791</v>
      </c>
      <c r="Y145" s="146">
        <v>-96791</v>
      </c>
      <c r="Z145" s="146">
        <v>459168</v>
      </c>
      <c r="AA145" s="146">
        <v>-351016</v>
      </c>
      <c r="AB145" s="146">
        <v>0</v>
      </c>
      <c r="AC145" s="146">
        <v>0</v>
      </c>
      <c r="AD145" s="146">
        <v>0</v>
      </c>
      <c r="AE145" s="146">
        <v>0</v>
      </c>
      <c r="AF145" s="146">
        <v>0</v>
      </c>
      <c r="AG145" s="146">
        <v>0</v>
      </c>
      <c r="AH145" s="146">
        <v>306314</v>
      </c>
      <c r="AI145" s="146">
        <v>0</v>
      </c>
      <c r="AJ145" s="146">
        <v>0</v>
      </c>
      <c r="AK145" s="146">
        <v>0</v>
      </c>
      <c r="AL145" s="146">
        <v>0</v>
      </c>
      <c r="AM145" s="146">
        <v>0</v>
      </c>
      <c r="AN145" s="146">
        <v>0</v>
      </c>
      <c r="AO145" s="146">
        <v>945338</v>
      </c>
      <c r="AP145" s="146">
        <v>30515</v>
      </c>
      <c r="AQ145" s="146">
        <v>0</v>
      </c>
      <c r="AR145" s="146">
        <v>0</v>
      </c>
      <c r="AS145" s="146">
        <v>0</v>
      </c>
      <c r="AT145" s="146">
        <v>0</v>
      </c>
      <c r="AU145" s="146">
        <v>0</v>
      </c>
      <c r="AV145" s="146">
        <v>0</v>
      </c>
      <c r="AW145" s="146">
        <v>24048</v>
      </c>
      <c r="AX145" s="146">
        <v>54563</v>
      </c>
      <c r="AY145" s="146">
        <v>0</v>
      </c>
      <c r="AZ145" s="146">
        <v>0</v>
      </c>
      <c r="BA145" s="146">
        <v>0</v>
      </c>
      <c r="BB145" s="146">
        <v>0</v>
      </c>
      <c r="BC145" s="146">
        <v>0</v>
      </c>
      <c r="BD145" s="146">
        <v>0</v>
      </c>
      <c r="BE145" s="146">
        <v>0</v>
      </c>
      <c r="BF145" s="146">
        <v>0</v>
      </c>
      <c r="BG145" s="146">
        <v>0</v>
      </c>
      <c r="BH145" s="146">
        <v>0</v>
      </c>
      <c r="BI145" s="146">
        <v>0</v>
      </c>
      <c r="BJ145" s="146">
        <v>54563</v>
      </c>
      <c r="BK145" s="146">
        <v>890775</v>
      </c>
      <c r="BL145" s="146">
        <v>0</v>
      </c>
      <c r="BM145" s="146">
        <v>0</v>
      </c>
      <c r="BN145" s="146">
        <v>0</v>
      </c>
      <c r="BO145" s="146">
        <v>0</v>
      </c>
      <c r="BP145" s="146">
        <v>0</v>
      </c>
      <c r="BQ145" s="146">
        <v>0</v>
      </c>
      <c r="BR145" s="146">
        <v>890775</v>
      </c>
      <c r="BS145" s="146">
        <v>945338</v>
      </c>
      <c r="BT145" s="146">
        <v>5080</v>
      </c>
      <c r="BU145" s="146">
        <v>0</v>
      </c>
      <c r="BV145" s="146">
        <v>0</v>
      </c>
      <c r="BW145" s="146">
        <v>463681</v>
      </c>
      <c r="BX145" s="146">
        <v>0</v>
      </c>
      <c r="BY145" s="146">
        <v>-93131</v>
      </c>
      <c r="BZ145" s="146">
        <v>4563</v>
      </c>
      <c r="CA145" s="146">
        <v>0</v>
      </c>
      <c r="CB145" s="146">
        <v>4587</v>
      </c>
      <c r="CC145" s="146">
        <v>0</v>
      </c>
      <c r="CD145" s="146">
        <v>384780</v>
      </c>
      <c r="CE145" s="146">
        <v>9203</v>
      </c>
      <c r="CF145" s="146">
        <v>118382</v>
      </c>
      <c r="CG145" s="146">
        <v>-109138</v>
      </c>
      <c r="CH145" s="146">
        <v>2727154</v>
      </c>
      <c r="CI145" s="146">
        <v>-2502581</v>
      </c>
      <c r="CJ145" s="146">
        <v>0</v>
      </c>
      <c r="CK145" s="146">
        <v>0</v>
      </c>
      <c r="CL145" s="146">
        <v>0</v>
      </c>
      <c r="CM145" s="146">
        <v>0</v>
      </c>
      <c r="CN145" s="146">
        <v>96791</v>
      </c>
      <c r="CO145" s="146">
        <v>-96791</v>
      </c>
      <c r="CP145" s="146">
        <v>414998</v>
      </c>
      <c r="CQ145" s="146">
        <v>-329725</v>
      </c>
      <c r="CR145" s="146">
        <v>0</v>
      </c>
      <c r="CS145" s="146">
        <v>0</v>
      </c>
      <c r="CT145" s="146">
        <v>0</v>
      </c>
      <c r="CU145" s="146">
        <v>0</v>
      </c>
      <c r="CV145" s="146">
        <v>0</v>
      </c>
      <c r="CW145" s="146">
        <v>0</v>
      </c>
      <c r="CX145" s="146">
        <v>328293</v>
      </c>
      <c r="CY145" s="146">
        <v>0</v>
      </c>
      <c r="CZ145" s="146">
        <v>0</v>
      </c>
      <c r="DA145" s="146">
        <v>0</v>
      </c>
      <c r="DB145" s="146">
        <v>0</v>
      </c>
      <c r="DC145" s="146">
        <v>0</v>
      </c>
      <c r="DD145" s="146">
        <v>0</v>
      </c>
      <c r="DE145" s="146">
        <v>713073</v>
      </c>
      <c r="DF145" s="146">
        <v>23126</v>
      </c>
      <c r="DG145" s="146">
        <v>0</v>
      </c>
      <c r="DH145" s="146">
        <v>0</v>
      </c>
      <c r="DI145" s="146">
        <v>0</v>
      </c>
      <c r="DJ145" s="146">
        <v>0</v>
      </c>
      <c r="DK145" s="146">
        <v>0</v>
      </c>
      <c r="DL145" s="146">
        <v>0</v>
      </c>
      <c r="DM145" s="146">
        <v>28923</v>
      </c>
      <c r="DN145" s="146">
        <v>52049</v>
      </c>
      <c r="DO145" s="146">
        <v>0</v>
      </c>
      <c r="DP145" s="146">
        <v>0</v>
      </c>
      <c r="DQ145" s="146">
        <v>0</v>
      </c>
      <c r="DR145" s="146">
        <v>0</v>
      </c>
      <c r="DS145" s="146">
        <v>0</v>
      </c>
      <c r="DT145" s="146">
        <v>0</v>
      </c>
      <c r="DU145" s="146">
        <v>0</v>
      </c>
      <c r="DV145" s="146">
        <v>0</v>
      </c>
      <c r="DW145" s="146">
        <v>0</v>
      </c>
      <c r="DX145" s="146">
        <v>0</v>
      </c>
      <c r="DY145" s="146">
        <v>0</v>
      </c>
      <c r="DZ145" s="146">
        <v>52049</v>
      </c>
      <c r="EA145" s="146">
        <v>661024</v>
      </c>
      <c r="EB145" s="146">
        <v>0</v>
      </c>
      <c r="EC145" s="146">
        <v>0</v>
      </c>
      <c r="ED145" s="146">
        <v>0</v>
      </c>
      <c r="EE145" s="146">
        <v>0</v>
      </c>
      <c r="EF145" s="146">
        <v>0</v>
      </c>
      <c r="EG145" s="146">
        <v>0</v>
      </c>
      <c r="EH145" s="146">
        <v>661024</v>
      </c>
      <c r="EI145" s="146">
        <v>713073</v>
      </c>
      <c r="EJ145" s="146">
        <v>661024</v>
      </c>
      <c r="EK145" s="146">
        <v>4583744</v>
      </c>
      <c r="EL145" s="146">
        <v>0</v>
      </c>
      <c r="EM145" s="146">
        <v>0</v>
      </c>
      <c r="EN145" s="146">
        <v>-347475</v>
      </c>
      <c r="EO145" s="146">
        <v>0</v>
      </c>
      <c r="EP145" s="146">
        <v>0</v>
      </c>
      <c r="EQ145" s="146">
        <v>4006518</v>
      </c>
      <c r="ER145" s="146">
        <v>0</v>
      </c>
      <c r="ES145" s="146">
        <v>0</v>
      </c>
      <c r="ET145" s="146">
        <v>0</v>
      </c>
      <c r="EU145" s="146">
        <v>0</v>
      </c>
      <c r="EV145" s="146">
        <v>0</v>
      </c>
      <c r="EW145" s="146">
        <v>0</v>
      </c>
      <c r="EX145" s="146">
        <v>0</v>
      </c>
      <c r="EY145" s="146">
        <v>890775</v>
      </c>
    </row>
    <row r="146" spans="1:155" ht="13.5" x14ac:dyDescent="0.25">
      <c r="A146" s="136" t="s">
        <v>366</v>
      </c>
      <c r="B146" s="136" t="s">
        <v>352</v>
      </c>
      <c r="C146" s="142">
        <v>45657</v>
      </c>
      <c r="D146" s="146">
        <v>0</v>
      </c>
      <c r="E146" s="146">
        <v>0</v>
      </c>
      <c r="F146" s="146">
        <v>0</v>
      </c>
      <c r="G146" s="146">
        <v>917451</v>
      </c>
      <c r="H146" s="146">
        <v>0</v>
      </c>
      <c r="I146" s="146">
        <v>-355000</v>
      </c>
      <c r="J146" s="146">
        <v>8353</v>
      </c>
      <c r="K146" s="146">
        <v>0</v>
      </c>
      <c r="L146" s="146">
        <v>3792</v>
      </c>
      <c r="M146" s="146">
        <v>0</v>
      </c>
      <c r="N146" s="146">
        <v>574596</v>
      </c>
      <c r="O146" s="146">
        <v>209607</v>
      </c>
      <c r="P146" s="146">
        <v>550745</v>
      </c>
      <c r="Q146" s="146">
        <v>-291138</v>
      </c>
      <c r="R146" s="146">
        <v>7392830</v>
      </c>
      <c r="S146" s="146">
        <v>-5179060</v>
      </c>
      <c r="T146" s="146">
        <v>0</v>
      </c>
      <c r="U146" s="146">
        <v>0</v>
      </c>
      <c r="V146" s="146">
        <v>0</v>
      </c>
      <c r="W146" s="146">
        <v>0</v>
      </c>
      <c r="X146" s="146">
        <v>96379</v>
      </c>
      <c r="Y146" s="146">
        <v>-94729</v>
      </c>
      <c r="Z146" s="146">
        <v>3097826</v>
      </c>
      <c r="AA146" s="146">
        <v>-737122</v>
      </c>
      <c r="AB146" s="146">
        <v>0</v>
      </c>
      <c r="AC146" s="146">
        <v>0</v>
      </c>
      <c r="AD146" s="146">
        <v>0</v>
      </c>
      <c r="AE146" s="146">
        <v>0</v>
      </c>
      <c r="AF146" s="146">
        <v>0</v>
      </c>
      <c r="AG146" s="146">
        <v>29140</v>
      </c>
      <c r="AH146" s="146">
        <v>5074478</v>
      </c>
      <c r="AI146" s="146">
        <v>0</v>
      </c>
      <c r="AJ146" s="146">
        <v>0</v>
      </c>
      <c r="AK146" s="146">
        <v>0</v>
      </c>
      <c r="AL146" s="146">
        <v>0</v>
      </c>
      <c r="AM146" s="146">
        <v>0</v>
      </c>
      <c r="AN146" s="146">
        <v>0</v>
      </c>
      <c r="AO146" s="146">
        <v>5649074</v>
      </c>
      <c r="AP146" s="146">
        <v>75209</v>
      </c>
      <c r="AQ146" s="146">
        <v>0</v>
      </c>
      <c r="AR146" s="146">
        <v>0</v>
      </c>
      <c r="AS146" s="146">
        <v>0</v>
      </c>
      <c r="AT146" s="146">
        <v>0</v>
      </c>
      <c r="AU146" s="146">
        <v>0</v>
      </c>
      <c r="AV146" s="146">
        <v>0</v>
      </c>
      <c r="AW146" s="146">
        <v>162980</v>
      </c>
      <c r="AX146" s="146">
        <v>238189</v>
      </c>
      <c r="AY146" s="146">
        <v>0</v>
      </c>
      <c r="AZ146" s="146">
        <v>0</v>
      </c>
      <c r="BA146" s="146">
        <v>0</v>
      </c>
      <c r="BB146" s="146">
        <v>0</v>
      </c>
      <c r="BC146" s="146">
        <v>0</v>
      </c>
      <c r="BD146" s="146">
        <v>0</v>
      </c>
      <c r="BE146" s="146">
        <v>0</v>
      </c>
      <c r="BF146" s="146">
        <v>0</v>
      </c>
      <c r="BG146" s="146">
        <v>0</v>
      </c>
      <c r="BH146" s="146">
        <v>0</v>
      </c>
      <c r="BI146" s="146">
        <v>0</v>
      </c>
      <c r="BJ146" s="146">
        <v>238189</v>
      </c>
      <c r="BK146" s="146">
        <v>5410885</v>
      </c>
      <c r="BL146" s="146">
        <v>0</v>
      </c>
      <c r="BM146" s="146">
        <v>0</v>
      </c>
      <c r="BN146" s="146">
        <v>0</v>
      </c>
      <c r="BO146" s="146">
        <v>0</v>
      </c>
      <c r="BP146" s="146">
        <v>0</v>
      </c>
      <c r="BQ146" s="146">
        <v>0</v>
      </c>
      <c r="BR146" s="146">
        <v>5410885</v>
      </c>
      <c r="BS146" s="146">
        <v>5649074</v>
      </c>
      <c r="BT146" s="146">
        <v>0</v>
      </c>
      <c r="BU146" s="146">
        <v>0</v>
      </c>
      <c r="BV146" s="146">
        <v>0</v>
      </c>
      <c r="BW146" s="146">
        <v>875095</v>
      </c>
      <c r="BX146" s="146">
        <v>0</v>
      </c>
      <c r="BY146" s="146">
        <v>-209440</v>
      </c>
      <c r="BZ146" s="146">
        <v>1764</v>
      </c>
      <c r="CA146" s="146">
        <v>0</v>
      </c>
      <c r="CB146" s="146">
        <v>3618</v>
      </c>
      <c r="CC146" s="146">
        <v>0</v>
      </c>
      <c r="CD146" s="146">
        <v>671037</v>
      </c>
      <c r="CE146" s="146">
        <v>209607</v>
      </c>
      <c r="CF146" s="146">
        <v>464515</v>
      </c>
      <c r="CG146" s="146">
        <v>-266886</v>
      </c>
      <c r="CH146" s="146">
        <v>7456487</v>
      </c>
      <c r="CI146" s="146">
        <v>-4986919</v>
      </c>
      <c r="CJ146" s="146">
        <v>0</v>
      </c>
      <c r="CK146" s="146">
        <v>0</v>
      </c>
      <c r="CL146" s="146">
        <v>0</v>
      </c>
      <c r="CM146" s="146">
        <v>0</v>
      </c>
      <c r="CN146" s="146">
        <v>96379</v>
      </c>
      <c r="CO146" s="146">
        <v>-92529</v>
      </c>
      <c r="CP146" s="146">
        <v>1023344</v>
      </c>
      <c r="CQ146" s="146">
        <v>-739021</v>
      </c>
      <c r="CR146" s="146">
        <v>0</v>
      </c>
      <c r="CS146" s="146">
        <v>0</v>
      </c>
      <c r="CT146" s="146">
        <v>0</v>
      </c>
      <c r="CU146" s="146">
        <v>0</v>
      </c>
      <c r="CV146" s="146">
        <v>0</v>
      </c>
      <c r="CW146" s="146">
        <v>1527149</v>
      </c>
      <c r="CX146" s="146">
        <v>4692126</v>
      </c>
      <c r="CY146" s="146">
        <v>0</v>
      </c>
      <c r="CZ146" s="146">
        <v>0</v>
      </c>
      <c r="DA146" s="146">
        <v>0</v>
      </c>
      <c r="DB146" s="146">
        <v>0</v>
      </c>
      <c r="DC146" s="146">
        <v>0</v>
      </c>
      <c r="DD146" s="146">
        <v>0</v>
      </c>
      <c r="DE146" s="146">
        <v>5363163</v>
      </c>
      <c r="DF146" s="146">
        <v>21886</v>
      </c>
      <c r="DG146" s="146">
        <v>0</v>
      </c>
      <c r="DH146" s="146">
        <v>0</v>
      </c>
      <c r="DI146" s="146">
        <v>0</v>
      </c>
      <c r="DJ146" s="146">
        <v>0</v>
      </c>
      <c r="DK146" s="146">
        <v>0</v>
      </c>
      <c r="DL146" s="146">
        <v>0</v>
      </c>
      <c r="DM146" s="146">
        <v>165439</v>
      </c>
      <c r="DN146" s="146">
        <v>187325</v>
      </c>
      <c r="DO146" s="146">
        <v>0</v>
      </c>
      <c r="DP146" s="146">
        <v>0</v>
      </c>
      <c r="DQ146" s="146">
        <v>0</v>
      </c>
      <c r="DR146" s="146">
        <v>0</v>
      </c>
      <c r="DS146" s="146">
        <v>0</v>
      </c>
      <c r="DT146" s="146">
        <v>0</v>
      </c>
      <c r="DU146" s="146">
        <v>0</v>
      </c>
      <c r="DV146" s="146">
        <v>0</v>
      </c>
      <c r="DW146" s="146">
        <v>0</v>
      </c>
      <c r="DX146" s="146">
        <v>0</v>
      </c>
      <c r="DY146" s="146">
        <v>0</v>
      </c>
      <c r="DZ146" s="146">
        <v>187325</v>
      </c>
      <c r="EA146" s="146">
        <v>5175838</v>
      </c>
      <c r="EB146" s="146">
        <v>0</v>
      </c>
      <c r="EC146" s="146">
        <v>0</v>
      </c>
      <c r="ED146" s="146">
        <v>0</v>
      </c>
      <c r="EE146" s="146">
        <v>0</v>
      </c>
      <c r="EF146" s="146">
        <v>0</v>
      </c>
      <c r="EG146" s="146">
        <v>0</v>
      </c>
      <c r="EH146" s="146">
        <v>5175838</v>
      </c>
      <c r="EI146" s="146">
        <v>5363163</v>
      </c>
      <c r="EJ146" s="146">
        <v>5175838</v>
      </c>
      <c r="EK146" s="146">
        <v>6332421</v>
      </c>
      <c r="EL146" s="146">
        <v>0</v>
      </c>
      <c r="EM146" s="146">
        <v>0</v>
      </c>
      <c r="EN146" s="146">
        <v>736363</v>
      </c>
      <c r="EO146" s="146">
        <v>0</v>
      </c>
      <c r="EP146" s="146">
        <v>0</v>
      </c>
      <c r="EQ146" s="146">
        <v>6833737</v>
      </c>
      <c r="ER146" s="146">
        <v>0</v>
      </c>
      <c r="ES146" s="146">
        <v>0</v>
      </c>
      <c r="ET146" s="146">
        <v>0</v>
      </c>
      <c r="EU146" s="146">
        <v>0</v>
      </c>
      <c r="EV146" s="146">
        <v>0</v>
      </c>
      <c r="EW146" s="146">
        <v>0</v>
      </c>
      <c r="EX146" s="146">
        <v>0</v>
      </c>
      <c r="EY146" s="146">
        <v>5410885</v>
      </c>
    </row>
    <row r="147" spans="1:155" ht="13.5" x14ac:dyDescent="0.25">
      <c r="A147" s="136" t="s">
        <v>367</v>
      </c>
      <c r="B147" s="136" t="s">
        <v>352</v>
      </c>
      <c r="C147" s="142">
        <v>45657</v>
      </c>
      <c r="D147" s="146">
        <v>0</v>
      </c>
      <c r="E147" s="146">
        <v>0</v>
      </c>
      <c r="F147" s="146">
        <v>0</v>
      </c>
      <c r="G147" s="146">
        <v>590196</v>
      </c>
      <c r="H147" s="146">
        <v>0</v>
      </c>
      <c r="I147" s="146">
        <v>-121889</v>
      </c>
      <c r="J147" s="146">
        <v>9394</v>
      </c>
      <c r="K147" s="146">
        <v>0</v>
      </c>
      <c r="L147" s="146">
        <v>1178</v>
      </c>
      <c r="M147" s="146">
        <v>0</v>
      </c>
      <c r="N147" s="146">
        <v>478879</v>
      </c>
      <c r="O147" s="146">
        <v>13909</v>
      </c>
      <c r="P147" s="146">
        <v>257494</v>
      </c>
      <c r="Q147" s="146">
        <v>-219428</v>
      </c>
      <c r="R147" s="146">
        <v>4389574</v>
      </c>
      <c r="S147" s="146">
        <v>-3484633</v>
      </c>
      <c r="T147" s="146">
        <v>0</v>
      </c>
      <c r="U147" s="146">
        <v>0</v>
      </c>
      <c r="V147" s="146">
        <v>0</v>
      </c>
      <c r="W147" s="146">
        <v>0</v>
      </c>
      <c r="X147" s="146">
        <v>127307</v>
      </c>
      <c r="Y147" s="146">
        <v>-127307</v>
      </c>
      <c r="Z147" s="146">
        <v>907423</v>
      </c>
      <c r="AA147" s="146">
        <v>-517635</v>
      </c>
      <c r="AB147" s="146">
        <v>0</v>
      </c>
      <c r="AC147" s="146">
        <v>0</v>
      </c>
      <c r="AD147" s="146">
        <v>0</v>
      </c>
      <c r="AE147" s="146">
        <v>0</v>
      </c>
      <c r="AF147" s="146">
        <v>0</v>
      </c>
      <c r="AG147" s="146">
        <v>0</v>
      </c>
      <c r="AH147" s="146">
        <v>1346704</v>
      </c>
      <c r="AI147" s="146">
        <v>0</v>
      </c>
      <c r="AJ147" s="146">
        <v>0</v>
      </c>
      <c r="AK147" s="146">
        <v>0</v>
      </c>
      <c r="AL147" s="146">
        <v>0</v>
      </c>
      <c r="AM147" s="146">
        <v>0</v>
      </c>
      <c r="AN147" s="146">
        <v>0</v>
      </c>
      <c r="AO147" s="146">
        <v>1825583</v>
      </c>
      <c r="AP147" s="146">
        <v>56266</v>
      </c>
      <c r="AQ147" s="146">
        <v>0</v>
      </c>
      <c r="AR147" s="146">
        <v>0</v>
      </c>
      <c r="AS147" s="146">
        <v>0</v>
      </c>
      <c r="AT147" s="146">
        <v>0</v>
      </c>
      <c r="AU147" s="146">
        <v>0</v>
      </c>
      <c r="AV147" s="146">
        <v>0</v>
      </c>
      <c r="AW147" s="146">
        <v>144776</v>
      </c>
      <c r="AX147" s="146">
        <v>201042</v>
      </c>
      <c r="AY147" s="146">
        <v>0</v>
      </c>
      <c r="AZ147" s="146">
        <v>0</v>
      </c>
      <c r="BA147" s="146">
        <v>0</v>
      </c>
      <c r="BB147" s="146">
        <v>0</v>
      </c>
      <c r="BC147" s="146">
        <v>0</v>
      </c>
      <c r="BD147" s="146">
        <v>0</v>
      </c>
      <c r="BE147" s="146">
        <v>0</v>
      </c>
      <c r="BF147" s="146">
        <v>0</v>
      </c>
      <c r="BG147" s="146">
        <v>0</v>
      </c>
      <c r="BH147" s="146">
        <v>0</v>
      </c>
      <c r="BI147" s="146">
        <v>0</v>
      </c>
      <c r="BJ147" s="146">
        <v>201042</v>
      </c>
      <c r="BK147" s="146">
        <v>1624541</v>
      </c>
      <c r="BL147" s="146">
        <v>0</v>
      </c>
      <c r="BM147" s="146">
        <v>0</v>
      </c>
      <c r="BN147" s="146">
        <v>0</v>
      </c>
      <c r="BO147" s="146">
        <v>0</v>
      </c>
      <c r="BP147" s="146">
        <v>0</v>
      </c>
      <c r="BQ147" s="146">
        <v>0</v>
      </c>
      <c r="BR147" s="146">
        <v>1624541</v>
      </c>
      <c r="BS147" s="146">
        <v>1825583</v>
      </c>
      <c r="BT147" s="146">
        <v>0</v>
      </c>
      <c r="BU147" s="146">
        <v>0</v>
      </c>
      <c r="BV147" s="146">
        <v>0</v>
      </c>
      <c r="BW147" s="146">
        <v>809559</v>
      </c>
      <c r="BX147" s="146">
        <v>0</v>
      </c>
      <c r="BY147" s="146">
        <v>-115949</v>
      </c>
      <c r="BZ147" s="146">
        <v>14972</v>
      </c>
      <c r="CA147" s="146">
        <v>0</v>
      </c>
      <c r="CB147" s="146">
        <v>1979</v>
      </c>
      <c r="CC147" s="146">
        <v>0</v>
      </c>
      <c r="CD147" s="146">
        <v>710561</v>
      </c>
      <c r="CE147" s="146">
        <v>13909</v>
      </c>
      <c r="CF147" s="146">
        <v>262779</v>
      </c>
      <c r="CG147" s="146">
        <v>-216128</v>
      </c>
      <c r="CH147" s="146">
        <v>4422601</v>
      </c>
      <c r="CI147" s="146">
        <v>-3416257</v>
      </c>
      <c r="CJ147" s="146">
        <v>0</v>
      </c>
      <c r="CK147" s="146">
        <v>0</v>
      </c>
      <c r="CL147" s="146">
        <v>0</v>
      </c>
      <c r="CM147" s="146">
        <v>0</v>
      </c>
      <c r="CN147" s="146">
        <v>183711</v>
      </c>
      <c r="CO147" s="146">
        <v>-183711</v>
      </c>
      <c r="CP147" s="146">
        <v>1087860</v>
      </c>
      <c r="CQ147" s="146">
        <v>-631908</v>
      </c>
      <c r="CR147" s="146">
        <v>0</v>
      </c>
      <c r="CS147" s="146">
        <v>0</v>
      </c>
      <c r="CT147" s="146">
        <v>0</v>
      </c>
      <c r="CU147" s="146">
        <v>0</v>
      </c>
      <c r="CV147" s="146">
        <v>0</v>
      </c>
      <c r="CW147" s="146">
        <v>0</v>
      </c>
      <c r="CX147" s="146">
        <v>1522856</v>
      </c>
      <c r="CY147" s="146">
        <v>0</v>
      </c>
      <c r="CZ147" s="146">
        <v>0</v>
      </c>
      <c r="DA147" s="146">
        <v>0</v>
      </c>
      <c r="DB147" s="146">
        <v>0</v>
      </c>
      <c r="DC147" s="146">
        <v>0</v>
      </c>
      <c r="DD147" s="146">
        <v>0</v>
      </c>
      <c r="DE147" s="146">
        <v>2233417</v>
      </c>
      <c r="DF147" s="146">
        <v>58771</v>
      </c>
      <c r="DG147" s="146">
        <v>0</v>
      </c>
      <c r="DH147" s="146">
        <v>0</v>
      </c>
      <c r="DI147" s="146">
        <v>0</v>
      </c>
      <c r="DJ147" s="146">
        <v>0</v>
      </c>
      <c r="DK147" s="146">
        <v>0</v>
      </c>
      <c r="DL147" s="146">
        <v>0</v>
      </c>
      <c r="DM147" s="146">
        <v>149954</v>
      </c>
      <c r="DN147" s="146">
        <v>208725</v>
      </c>
      <c r="DO147" s="146">
        <v>0</v>
      </c>
      <c r="DP147" s="146">
        <v>0</v>
      </c>
      <c r="DQ147" s="146">
        <v>0</v>
      </c>
      <c r="DR147" s="146">
        <v>0</v>
      </c>
      <c r="DS147" s="146">
        <v>0</v>
      </c>
      <c r="DT147" s="146">
        <v>0</v>
      </c>
      <c r="DU147" s="146">
        <v>0</v>
      </c>
      <c r="DV147" s="146">
        <v>0</v>
      </c>
      <c r="DW147" s="146">
        <v>0</v>
      </c>
      <c r="DX147" s="146">
        <v>0</v>
      </c>
      <c r="DY147" s="146">
        <v>0</v>
      </c>
      <c r="DZ147" s="146">
        <v>208725</v>
      </c>
      <c r="EA147" s="146">
        <v>2024692</v>
      </c>
      <c r="EB147" s="146">
        <v>0</v>
      </c>
      <c r="EC147" s="146">
        <v>0</v>
      </c>
      <c r="ED147" s="146">
        <v>0</v>
      </c>
      <c r="EE147" s="146">
        <v>0</v>
      </c>
      <c r="EF147" s="146">
        <v>0</v>
      </c>
      <c r="EG147" s="146">
        <v>0</v>
      </c>
      <c r="EH147" s="146">
        <v>2024692</v>
      </c>
      <c r="EI147" s="146">
        <v>2233417</v>
      </c>
      <c r="EJ147" s="146">
        <v>2024692</v>
      </c>
      <c r="EK147" s="146">
        <v>5462132</v>
      </c>
      <c r="EL147" s="146">
        <v>0</v>
      </c>
      <c r="EM147" s="146">
        <v>0</v>
      </c>
      <c r="EN147" s="146">
        <v>-542074</v>
      </c>
      <c r="EO147" s="146">
        <v>0</v>
      </c>
      <c r="EP147" s="146">
        <v>0</v>
      </c>
      <c r="EQ147" s="146">
        <v>5320209</v>
      </c>
      <c r="ER147" s="146">
        <v>0</v>
      </c>
      <c r="ES147" s="146">
        <v>0</v>
      </c>
      <c r="ET147" s="146">
        <v>0</v>
      </c>
      <c r="EU147" s="146">
        <v>0</v>
      </c>
      <c r="EV147" s="146">
        <v>0</v>
      </c>
      <c r="EW147" s="146">
        <v>0</v>
      </c>
      <c r="EX147" s="146">
        <v>0</v>
      </c>
      <c r="EY147" s="146">
        <v>1624541</v>
      </c>
    </row>
    <row r="148" spans="1:155" ht="13.5" x14ac:dyDescent="0.25">
      <c r="A148" s="136" t="s">
        <v>368</v>
      </c>
      <c r="B148" s="141"/>
      <c r="C148" s="142">
        <v>45565</v>
      </c>
      <c r="D148" s="146">
        <v>2340844</v>
      </c>
      <c r="E148" s="146">
        <v>19099471</v>
      </c>
      <c r="F148" s="146">
        <v>752611</v>
      </c>
      <c r="G148" s="146">
        <v>1452424</v>
      </c>
      <c r="H148" s="146">
        <v>0</v>
      </c>
      <c r="I148" s="146">
        <v>-140392</v>
      </c>
      <c r="J148" s="146">
        <v>94088</v>
      </c>
      <c r="K148" s="146">
        <v>106007</v>
      </c>
      <c r="L148" s="146">
        <v>2101088</v>
      </c>
      <c r="M148" s="146">
        <v>0</v>
      </c>
      <c r="N148" s="146">
        <v>25806141</v>
      </c>
      <c r="O148" s="146">
        <v>2793481</v>
      </c>
      <c r="P148" s="146">
        <v>913679</v>
      </c>
      <c r="Q148" s="146">
        <v>-728699</v>
      </c>
      <c r="R148" s="146">
        <v>38458500</v>
      </c>
      <c r="S148" s="146">
        <v>-20832717</v>
      </c>
      <c r="T148" s="146">
        <v>0</v>
      </c>
      <c r="U148" s="146">
        <v>0</v>
      </c>
      <c r="V148" s="146">
        <v>0</v>
      </c>
      <c r="W148" s="146">
        <v>0</v>
      </c>
      <c r="X148" s="146">
        <v>195990</v>
      </c>
      <c r="Y148" s="146">
        <v>-178655</v>
      </c>
      <c r="Z148" s="146">
        <v>6532290</v>
      </c>
      <c r="AA148" s="146">
        <v>-4852306</v>
      </c>
      <c r="AB148" s="146">
        <v>0</v>
      </c>
      <c r="AC148" s="146">
        <v>0</v>
      </c>
      <c r="AD148" s="146">
        <v>0</v>
      </c>
      <c r="AE148" s="146"/>
      <c r="AF148" s="146"/>
      <c r="AG148" s="146">
        <v>5318926</v>
      </c>
      <c r="AH148" s="146">
        <v>0</v>
      </c>
      <c r="AI148" s="146">
        <v>27620489</v>
      </c>
      <c r="AJ148" s="146">
        <v>0</v>
      </c>
      <c r="AK148" s="146">
        <v>0</v>
      </c>
      <c r="AL148" s="146">
        <v>0</v>
      </c>
      <c r="AM148" s="146">
        <v>0</v>
      </c>
      <c r="AN148" s="146">
        <v>0</v>
      </c>
      <c r="AO148" s="146">
        <v>53426630</v>
      </c>
      <c r="AP148" s="146">
        <v>1287599</v>
      </c>
      <c r="AQ148" s="146">
        <v>935897</v>
      </c>
      <c r="AR148" s="146">
        <v>46913</v>
      </c>
      <c r="AS148" s="146">
        <v>0</v>
      </c>
      <c r="AT148" s="146">
        <v>0</v>
      </c>
      <c r="AU148" s="146">
        <v>0</v>
      </c>
      <c r="AV148" s="146">
        <v>181859</v>
      </c>
      <c r="AW148" s="146">
        <v>166014</v>
      </c>
      <c r="AX148" s="146">
        <v>2618282</v>
      </c>
      <c r="AY148" s="146">
        <v>969045</v>
      </c>
      <c r="AZ148" s="146">
        <v>0</v>
      </c>
      <c r="BA148" s="146">
        <v>0</v>
      </c>
      <c r="BB148" s="146">
        <v>0</v>
      </c>
      <c r="BC148" s="146">
        <v>0</v>
      </c>
      <c r="BD148" s="146">
        <v>969045</v>
      </c>
      <c r="BE148" s="146">
        <v>0</v>
      </c>
      <c r="BF148" s="146">
        <v>0</v>
      </c>
      <c r="BG148" s="146">
        <v>0</v>
      </c>
      <c r="BH148" s="146">
        <v>0</v>
      </c>
      <c r="BI148" s="146">
        <v>0</v>
      </c>
      <c r="BJ148" s="146">
        <v>3587327</v>
      </c>
      <c r="BK148" s="146">
        <v>49839302</v>
      </c>
      <c r="BL148" s="146">
        <v>0</v>
      </c>
      <c r="BM148" s="146">
        <v>0</v>
      </c>
      <c r="BN148" s="146">
        <v>0</v>
      </c>
      <c r="BO148" s="146">
        <v>0</v>
      </c>
      <c r="BP148" s="146">
        <v>0</v>
      </c>
      <c r="BQ148" s="146">
        <v>0</v>
      </c>
      <c r="BR148" s="146">
        <v>49839302</v>
      </c>
      <c r="BS148" s="146">
        <v>53426629</v>
      </c>
      <c r="BT148" s="146">
        <v>1903104</v>
      </c>
      <c r="BU148" s="146">
        <v>21454589</v>
      </c>
      <c r="BV148" s="146">
        <v>1189411</v>
      </c>
      <c r="BW148" s="146">
        <v>1233161</v>
      </c>
      <c r="BX148" s="146">
        <v>0</v>
      </c>
      <c r="BY148" s="146">
        <v>-140392</v>
      </c>
      <c r="BZ148" s="146">
        <v>95217</v>
      </c>
      <c r="CA148" s="146">
        <v>101631</v>
      </c>
      <c r="CB148" s="146">
        <v>1879705</v>
      </c>
      <c r="CC148" s="146">
        <v>0</v>
      </c>
      <c r="CD148" s="146">
        <v>27716426</v>
      </c>
      <c r="CE148" s="146">
        <v>2793481</v>
      </c>
      <c r="CF148" s="146">
        <v>925921</v>
      </c>
      <c r="CG148" s="146">
        <v>-673599</v>
      </c>
      <c r="CH148" s="146">
        <v>37069301</v>
      </c>
      <c r="CI148" s="146">
        <v>-19964304</v>
      </c>
      <c r="CJ148" s="146">
        <v>0</v>
      </c>
      <c r="CK148" s="146">
        <v>0</v>
      </c>
      <c r="CL148" s="146">
        <v>0</v>
      </c>
      <c r="CM148" s="146">
        <v>0</v>
      </c>
      <c r="CN148" s="146">
        <v>200592</v>
      </c>
      <c r="CO148" s="146">
        <v>-165151</v>
      </c>
      <c r="CP148" s="146">
        <v>6511863</v>
      </c>
      <c r="CQ148" s="146">
        <v>-4763321</v>
      </c>
      <c r="CR148" s="146">
        <v>0</v>
      </c>
      <c r="CS148" s="146">
        <v>0</v>
      </c>
      <c r="CT148" s="146">
        <v>0</v>
      </c>
      <c r="CU148" s="146"/>
      <c r="CV148" s="146"/>
      <c r="CW148" s="146">
        <v>1955746</v>
      </c>
      <c r="CX148" s="146">
        <v>0</v>
      </c>
      <c r="CY148" s="146">
        <v>23890529</v>
      </c>
      <c r="CZ148" s="146">
        <v>0</v>
      </c>
      <c r="DA148" s="146">
        <v>0</v>
      </c>
      <c r="DB148" s="146">
        <v>0</v>
      </c>
      <c r="DC148" s="146">
        <v>0</v>
      </c>
      <c r="DD148" s="146">
        <v>0</v>
      </c>
      <c r="DE148" s="146">
        <v>51606955</v>
      </c>
      <c r="DF148" s="146">
        <v>322484</v>
      </c>
      <c r="DG148" s="146">
        <v>847555</v>
      </c>
      <c r="DH148" s="146">
        <v>44125</v>
      </c>
      <c r="DI148" s="146">
        <v>0</v>
      </c>
      <c r="DJ148" s="146">
        <v>0</v>
      </c>
      <c r="DK148" s="146">
        <v>0</v>
      </c>
      <c r="DL148" s="146">
        <v>184607</v>
      </c>
      <c r="DM148" s="146">
        <v>152004</v>
      </c>
      <c r="DN148" s="146">
        <v>1550775</v>
      </c>
      <c r="DO148" s="146">
        <v>1240323</v>
      </c>
      <c r="DP148" s="146">
        <v>0</v>
      </c>
      <c r="DQ148" s="146">
        <v>0</v>
      </c>
      <c r="DR148" s="146">
        <v>0</v>
      </c>
      <c r="DS148" s="146">
        <v>0</v>
      </c>
      <c r="DT148" s="146">
        <v>1240323</v>
      </c>
      <c r="DU148" s="146">
        <v>0</v>
      </c>
      <c r="DV148" s="146">
        <v>0</v>
      </c>
      <c r="DW148" s="146">
        <v>0</v>
      </c>
      <c r="DX148" s="146">
        <v>0</v>
      </c>
      <c r="DY148" s="146">
        <v>0</v>
      </c>
      <c r="DZ148" s="146">
        <v>2791098</v>
      </c>
      <c r="EA148" s="146">
        <v>48815859</v>
      </c>
      <c r="EB148" s="146">
        <v>0</v>
      </c>
      <c r="EC148" s="146">
        <v>0</v>
      </c>
      <c r="ED148" s="146">
        <v>0</v>
      </c>
      <c r="EE148" s="146">
        <v>0</v>
      </c>
      <c r="EF148" s="146">
        <v>0</v>
      </c>
      <c r="EG148" s="146">
        <v>0</v>
      </c>
      <c r="EH148" s="146">
        <v>48815859</v>
      </c>
      <c r="EI148" s="146">
        <v>51606957</v>
      </c>
      <c r="EJ148" s="146">
        <v>48815859</v>
      </c>
      <c r="EK148" s="146">
        <v>22450700</v>
      </c>
      <c r="EL148" s="146">
        <v>0</v>
      </c>
      <c r="EM148" s="146">
        <v>0</v>
      </c>
      <c r="EN148" s="146">
        <v>0</v>
      </c>
      <c r="EO148" s="146">
        <v>0</v>
      </c>
      <c r="EP148" s="146">
        <v>0</v>
      </c>
      <c r="EQ148" s="146">
        <v>21427256</v>
      </c>
      <c r="ER148" s="146">
        <v>0</v>
      </c>
      <c r="ES148" s="146">
        <v>0</v>
      </c>
      <c r="ET148" s="146">
        <v>0</v>
      </c>
      <c r="EU148" s="146">
        <v>0</v>
      </c>
      <c r="EV148" s="146">
        <v>1</v>
      </c>
      <c r="EW148" s="146">
        <v>0</v>
      </c>
      <c r="EX148" s="146">
        <v>0</v>
      </c>
      <c r="EY148" s="146">
        <v>49839302</v>
      </c>
    </row>
    <row r="149" spans="1:155" ht="13.5" x14ac:dyDescent="0.25">
      <c r="A149" s="136" t="s">
        <v>369</v>
      </c>
      <c r="B149" s="141"/>
      <c r="C149" s="142">
        <v>45657</v>
      </c>
      <c r="D149" s="146">
        <v>694994</v>
      </c>
      <c r="E149" s="146">
        <v>175953</v>
      </c>
      <c r="F149" s="146">
        <v>0</v>
      </c>
      <c r="G149" s="146">
        <v>285495</v>
      </c>
      <c r="H149" s="146">
        <v>0</v>
      </c>
      <c r="I149" s="146">
        <v>-49172</v>
      </c>
      <c r="J149" s="146">
        <v>0</v>
      </c>
      <c r="K149" s="146">
        <v>63463</v>
      </c>
      <c r="L149" s="146">
        <v>0</v>
      </c>
      <c r="M149" s="146">
        <v>0</v>
      </c>
      <c r="N149" s="146">
        <v>1170733</v>
      </c>
      <c r="O149" s="146">
        <v>123143</v>
      </c>
      <c r="P149" s="146">
        <v>0</v>
      </c>
      <c r="Q149" s="146">
        <v>0</v>
      </c>
      <c r="R149" s="146">
        <v>7290747</v>
      </c>
      <c r="S149" s="146">
        <v>0</v>
      </c>
      <c r="T149" s="146">
        <v>166081</v>
      </c>
      <c r="U149" s="146">
        <v>0</v>
      </c>
      <c r="V149" s="146">
        <v>0</v>
      </c>
      <c r="W149" s="146">
        <v>0</v>
      </c>
      <c r="X149" s="146">
        <v>0</v>
      </c>
      <c r="Y149" s="146">
        <v>0</v>
      </c>
      <c r="Z149" s="146">
        <v>1670211</v>
      </c>
      <c r="AA149" s="146">
        <v>-5711002</v>
      </c>
      <c r="AB149" s="146">
        <v>0</v>
      </c>
      <c r="AC149" s="146">
        <v>0</v>
      </c>
      <c r="AD149" s="146">
        <v>0</v>
      </c>
      <c r="AE149" s="146">
        <v>0</v>
      </c>
      <c r="AF149" s="146">
        <v>0</v>
      </c>
      <c r="AG149" s="146">
        <v>0</v>
      </c>
      <c r="AH149" s="146">
        <v>3539180</v>
      </c>
      <c r="AI149" s="146">
        <v>0</v>
      </c>
      <c r="AJ149" s="146">
        <v>154704</v>
      </c>
      <c r="AK149" s="146">
        <v>0</v>
      </c>
      <c r="AL149" s="146">
        <v>0</v>
      </c>
      <c r="AM149" s="146">
        <v>-2004513</v>
      </c>
      <c r="AN149" s="146">
        <v>-1849809</v>
      </c>
      <c r="AO149" s="146">
        <v>2860104</v>
      </c>
      <c r="AP149" s="146">
        <v>275236</v>
      </c>
      <c r="AQ149" s="146">
        <v>115455</v>
      </c>
      <c r="AR149" s="146">
        <v>1563</v>
      </c>
      <c r="AS149" s="146">
        <v>0</v>
      </c>
      <c r="AT149" s="146">
        <v>0</v>
      </c>
      <c r="AU149" s="146">
        <v>0</v>
      </c>
      <c r="AV149" s="146">
        <v>58802</v>
      </c>
      <c r="AW149" s="146">
        <v>61382</v>
      </c>
      <c r="AX149" s="146">
        <v>512438</v>
      </c>
      <c r="AY149" s="146">
        <v>0</v>
      </c>
      <c r="AZ149" s="146">
        <v>547671</v>
      </c>
      <c r="BA149" s="146">
        <v>0</v>
      </c>
      <c r="BB149" s="146">
        <v>0</v>
      </c>
      <c r="BC149" s="146">
        <v>0</v>
      </c>
      <c r="BD149" s="146">
        <v>547671</v>
      </c>
      <c r="BE149" s="146">
        <v>0</v>
      </c>
      <c r="BF149" s="146">
        <v>0</v>
      </c>
      <c r="BG149" s="146">
        <v>0</v>
      </c>
      <c r="BH149" s="146">
        <v>0</v>
      </c>
      <c r="BI149" s="146">
        <v>0</v>
      </c>
      <c r="BJ149" s="146">
        <v>1060109</v>
      </c>
      <c r="BK149" s="146">
        <v>1799995</v>
      </c>
      <c r="BL149" s="146">
        <v>0</v>
      </c>
      <c r="BM149" s="146">
        <v>0</v>
      </c>
      <c r="BN149" s="146">
        <v>0</v>
      </c>
      <c r="BO149" s="146">
        <v>0</v>
      </c>
      <c r="BP149" s="146">
        <v>0</v>
      </c>
      <c r="BQ149" s="146">
        <v>0</v>
      </c>
      <c r="BR149" s="146">
        <v>1799995</v>
      </c>
      <c r="BS149" s="146">
        <v>2860104</v>
      </c>
      <c r="BT149" s="146">
        <v>556936</v>
      </c>
      <c r="BU149" s="146">
        <v>893959</v>
      </c>
      <c r="BV149" s="146"/>
      <c r="BW149" s="146">
        <v>228715</v>
      </c>
      <c r="BX149" s="146"/>
      <c r="BY149" s="146"/>
      <c r="BZ149" s="146"/>
      <c r="CA149" s="146">
        <v>54315</v>
      </c>
      <c r="CB149" s="146">
        <v>6649</v>
      </c>
      <c r="CC149" s="146"/>
      <c r="CD149" s="146">
        <v>1740574</v>
      </c>
      <c r="CE149" s="146">
        <v>123143</v>
      </c>
      <c r="CF149" s="146">
        <v>166081</v>
      </c>
      <c r="CG149" s="146">
        <v>-74878</v>
      </c>
      <c r="CH149" s="146">
        <v>7265063</v>
      </c>
      <c r="CI149" s="146">
        <v>-4640038</v>
      </c>
      <c r="CJ149" s="146"/>
      <c r="CK149" s="146"/>
      <c r="CL149" s="146"/>
      <c r="CM149" s="146"/>
      <c r="CN149" s="146">
        <v>109809</v>
      </c>
      <c r="CO149" s="146">
        <v>-96330</v>
      </c>
      <c r="CP149" s="146">
        <v>1462521</v>
      </c>
      <c r="CQ149" s="146">
        <v>-633651</v>
      </c>
      <c r="CR149" s="146"/>
      <c r="CS149" s="146"/>
      <c r="CT149" s="146"/>
      <c r="CU149" s="146"/>
      <c r="CV149" s="146"/>
      <c r="CW149" s="146">
        <v>0</v>
      </c>
      <c r="CX149" s="146">
        <v>3681720</v>
      </c>
      <c r="CY149" s="146">
        <v>0</v>
      </c>
      <c r="CZ149" s="146">
        <v>132868</v>
      </c>
      <c r="DA149" s="146"/>
      <c r="DB149" s="146"/>
      <c r="DC149" s="146">
        <v>70520</v>
      </c>
      <c r="DD149" s="146">
        <v>203388</v>
      </c>
      <c r="DE149" s="146">
        <v>5625682</v>
      </c>
      <c r="DF149" s="146">
        <v>170729</v>
      </c>
      <c r="DG149" s="146">
        <v>246410</v>
      </c>
      <c r="DH149" s="146"/>
      <c r="DI149" s="146">
        <v>263231</v>
      </c>
      <c r="DJ149" s="146"/>
      <c r="DK149" s="146"/>
      <c r="DL149" s="146">
        <v>-937212</v>
      </c>
      <c r="DM149" s="146">
        <v>41871</v>
      </c>
      <c r="DN149" s="146">
        <v>-214971</v>
      </c>
      <c r="DO149" s="146">
        <v>0</v>
      </c>
      <c r="DP149" s="146">
        <v>3307694</v>
      </c>
      <c r="DQ149" s="146">
        <v>0</v>
      </c>
      <c r="DR149" s="146">
        <v>0</v>
      </c>
      <c r="DS149" s="146">
        <v>0</v>
      </c>
      <c r="DT149" s="146">
        <v>3307694</v>
      </c>
      <c r="DU149" s="146">
        <v>0</v>
      </c>
      <c r="DV149" s="146">
        <v>0</v>
      </c>
      <c r="DW149" s="146">
        <v>0</v>
      </c>
      <c r="DX149" s="146">
        <v>0</v>
      </c>
      <c r="DY149" s="146">
        <v>0</v>
      </c>
      <c r="DZ149" s="146">
        <v>3092723</v>
      </c>
      <c r="EA149" s="146">
        <v>2532959</v>
      </c>
      <c r="EB149" s="146">
        <v>0</v>
      </c>
      <c r="EC149" s="146">
        <v>0</v>
      </c>
      <c r="ED149" s="146">
        <v>0</v>
      </c>
      <c r="EE149" s="146">
        <v>0</v>
      </c>
      <c r="EF149" s="146">
        <v>0</v>
      </c>
      <c r="EG149" s="146">
        <v>0</v>
      </c>
      <c r="EH149" s="146">
        <v>2532959</v>
      </c>
      <c r="EI149" s="146">
        <v>5625682</v>
      </c>
      <c r="EJ149" s="146">
        <v>2532959</v>
      </c>
      <c r="EK149" s="146">
        <v>3453493</v>
      </c>
      <c r="EL149" s="146">
        <v>0</v>
      </c>
      <c r="EM149" s="146">
        <v>0</v>
      </c>
      <c r="EN149" s="146">
        <v>128685</v>
      </c>
      <c r="EO149" s="146">
        <v>0</v>
      </c>
      <c r="EP149" s="146">
        <v>0</v>
      </c>
      <c r="EQ149" s="146">
        <v>4315144</v>
      </c>
      <c r="ER149" s="146">
        <v>0</v>
      </c>
      <c r="ES149" s="146">
        <v>0</v>
      </c>
      <c r="ET149" s="146">
        <v>0</v>
      </c>
      <c r="EU149" s="146">
        <v>0</v>
      </c>
      <c r="EV149" s="146">
        <v>0</v>
      </c>
      <c r="EW149" s="146">
        <v>0</v>
      </c>
      <c r="EX149" s="146">
        <v>0</v>
      </c>
      <c r="EY149" s="146">
        <v>1799993</v>
      </c>
    </row>
    <row r="150" spans="1:155" ht="13.5" x14ac:dyDescent="0.25">
      <c r="A150" s="136" t="s">
        <v>370</v>
      </c>
      <c r="B150" s="136" t="s">
        <v>371</v>
      </c>
      <c r="C150" s="142">
        <v>45565</v>
      </c>
      <c r="D150" s="146">
        <v>1054250</v>
      </c>
      <c r="E150" s="146">
        <v>0</v>
      </c>
      <c r="F150" s="146">
        <v>0</v>
      </c>
      <c r="G150" s="146">
        <v>1196071</v>
      </c>
      <c r="H150" s="146">
        <v>0</v>
      </c>
      <c r="I150" s="146">
        <v>0</v>
      </c>
      <c r="J150" s="146">
        <v>73269</v>
      </c>
      <c r="K150" s="146">
        <v>175838</v>
      </c>
      <c r="L150" s="146">
        <v>0</v>
      </c>
      <c r="M150" s="146">
        <v>0</v>
      </c>
      <c r="N150" s="146">
        <v>2499428</v>
      </c>
      <c r="O150" s="146">
        <v>756740</v>
      </c>
      <c r="P150" s="146">
        <v>3822943</v>
      </c>
      <c r="Q150" s="146">
        <v>-2884672</v>
      </c>
      <c r="R150" s="146">
        <v>29117884</v>
      </c>
      <c r="S150" s="146">
        <v>-10768596</v>
      </c>
      <c r="T150" s="146">
        <v>0</v>
      </c>
      <c r="U150" s="146">
        <v>0</v>
      </c>
      <c r="V150" s="146">
        <v>11326463</v>
      </c>
      <c r="W150" s="146">
        <v>-7391634</v>
      </c>
      <c r="X150" s="146">
        <v>0</v>
      </c>
      <c r="Y150" s="146">
        <v>0</v>
      </c>
      <c r="Z150" s="146">
        <v>0</v>
      </c>
      <c r="AA150" s="146">
        <v>0</v>
      </c>
      <c r="AB150" s="146">
        <v>0</v>
      </c>
      <c r="AC150" s="146">
        <v>0</v>
      </c>
      <c r="AD150" s="146">
        <v>0</v>
      </c>
      <c r="AE150" s="146">
        <v>0</v>
      </c>
      <c r="AF150" s="146">
        <v>0</v>
      </c>
      <c r="AG150" s="146">
        <v>0</v>
      </c>
      <c r="AH150" s="146">
        <v>23979128</v>
      </c>
      <c r="AI150" s="146">
        <v>0</v>
      </c>
      <c r="AJ150" s="146">
        <v>0</v>
      </c>
      <c r="AK150" s="146">
        <v>0</v>
      </c>
      <c r="AL150" s="146">
        <v>0</v>
      </c>
      <c r="AM150" s="146">
        <v>870803</v>
      </c>
      <c r="AN150" s="146">
        <v>870803</v>
      </c>
      <c r="AO150" s="146">
        <v>27349359</v>
      </c>
      <c r="AP150" s="146">
        <v>1956504</v>
      </c>
      <c r="AQ150" s="146">
        <v>817361</v>
      </c>
      <c r="AR150" s="146">
        <v>0</v>
      </c>
      <c r="AS150" s="146">
        <v>0</v>
      </c>
      <c r="AT150" s="146">
        <v>0</v>
      </c>
      <c r="AU150" s="146">
        <v>0</v>
      </c>
      <c r="AV150" s="146">
        <v>0</v>
      </c>
      <c r="AW150" s="146">
        <v>83049</v>
      </c>
      <c r="AX150" s="146">
        <v>2856914</v>
      </c>
      <c r="AY150" s="146">
        <v>0</v>
      </c>
      <c r="AZ150" s="146">
        <v>17401870</v>
      </c>
      <c r="BA150" s="146">
        <v>0</v>
      </c>
      <c r="BB150" s="146">
        <v>12868872</v>
      </c>
      <c r="BC150" s="146">
        <v>0</v>
      </c>
      <c r="BD150" s="146">
        <v>30270742</v>
      </c>
      <c r="BE150" s="146">
        <v>0</v>
      </c>
      <c r="BF150" s="146">
        <v>0</v>
      </c>
      <c r="BG150" s="146">
        <v>0</v>
      </c>
      <c r="BH150" s="146">
        <v>0</v>
      </c>
      <c r="BI150" s="146">
        <v>0</v>
      </c>
      <c r="BJ150" s="146">
        <v>33127656</v>
      </c>
      <c r="BK150" s="146">
        <v>-5778297</v>
      </c>
      <c r="BL150" s="146">
        <v>0</v>
      </c>
      <c r="BM150" s="146">
        <v>0</v>
      </c>
      <c r="BN150" s="146">
        <v>0</v>
      </c>
      <c r="BO150" s="146">
        <v>0</v>
      </c>
      <c r="BP150" s="146">
        <v>0</v>
      </c>
      <c r="BQ150" s="146">
        <v>0</v>
      </c>
      <c r="BR150" s="146">
        <v>-5778297</v>
      </c>
      <c r="BS150" s="146">
        <v>27349359</v>
      </c>
      <c r="BT150" s="146">
        <v>471017</v>
      </c>
      <c r="BU150" s="146">
        <v>0</v>
      </c>
      <c r="BV150" s="146">
        <v>0</v>
      </c>
      <c r="BW150" s="146">
        <v>1119993</v>
      </c>
      <c r="BX150" s="146">
        <v>52026</v>
      </c>
      <c r="BY150" s="146">
        <v>-40000</v>
      </c>
      <c r="BZ150" s="146">
        <v>73269</v>
      </c>
      <c r="CA150" s="146">
        <v>195743</v>
      </c>
      <c r="CB150" s="146">
        <v>0</v>
      </c>
      <c r="CC150" s="146">
        <v>0</v>
      </c>
      <c r="CD150" s="146">
        <v>1872048</v>
      </c>
      <c r="CE150" s="146">
        <v>756740</v>
      </c>
      <c r="CF150" s="146">
        <v>3822943</v>
      </c>
      <c r="CG150" s="146">
        <v>0</v>
      </c>
      <c r="CH150" s="146">
        <v>34605323</v>
      </c>
      <c r="CI150" s="146">
        <v>-19758922</v>
      </c>
      <c r="CJ150" s="146">
        <v>0</v>
      </c>
      <c r="CK150" s="146">
        <v>0</v>
      </c>
      <c r="CL150" s="146">
        <v>6045001</v>
      </c>
      <c r="CM150" s="146">
        <v>0</v>
      </c>
      <c r="CN150" s="146">
        <v>163023</v>
      </c>
      <c r="CO150" s="146">
        <v>0</v>
      </c>
      <c r="CP150" s="146">
        <v>0</v>
      </c>
      <c r="CQ150" s="146">
        <v>0</v>
      </c>
      <c r="CR150" s="146">
        <v>0</v>
      </c>
      <c r="CS150" s="146">
        <v>0</v>
      </c>
      <c r="CT150" s="146">
        <v>0</v>
      </c>
      <c r="CU150" s="146">
        <v>0</v>
      </c>
      <c r="CV150" s="146">
        <v>0</v>
      </c>
      <c r="CW150" s="146">
        <v>768768</v>
      </c>
      <c r="CX150" s="146">
        <v>26402876</v>
      </c>
      <c r="CY150" s="146">
        <v>0</v>
      </c>
      <c r="CZ150" s="146">
        <v>0</v>
      </c>
      <c r="DA150" s="146">
        <v>0</v>
      </c>
      <c r="DB150" s="146">
        <v>0</v>
      </c>
      <c r="DC150" s="146">
        <v>106948</v>
      </c>
      <c r="DD150" s="146">
        <v>106948</v>
      </c>
      <c r="DE150" s="146">
        <v>28381872</v>
      </c>
      <c r="DF150" s="146">
        <v>2567605</v>
      </c>
      <c r="DG150" s="146">
        <v>731401</v>
      </c>
      <c r="DH150" s="146">
        <v>113070</v>
      </c>
      <c r="DI150" s="146">
        <v>0</v>
      </c>
      <c r="DJ150" s="146">
        <v>12537569</v>
      </c>
      <c r="DK150" s="146">
        <v>0</v>
      </c>
      <c r="DL150" s="146">
        <v>0</v>
      </c>
      <c r="DM150" s="146">
        <v>79775</v>
      </c>
      <c r="DN150" s="146">
        <v>16029420</v>
      </c>
      <c r="DO150" s="146">
        <v>0</v>
      </c>
      <c r="DP150" s="146">
        <v>0</v>
      </c>
      <c r="DQ150" s="146">
        <v>0</v>
      </c>
      <c r="DR150" s="146">
        <v>0</v>
      </c>
      <c r="DS150" s="146">
        <v>0</v>
      </c>
      <c r="DT150" s="146">
        <v>0</v>
      </c>
      <c r="DU150" s="146">
        <v>0</v>
      </c>
      <c r="DV150" s="146">
        <v>0</v>
      </c>
      <c r="DW150" s="146">
        <v>0</v>
      </c>
      <c r="DX150" s="146">
        <v>0</v>
      </c>
      <c r="DY150" s="146">
        <v>0</v>
      </c>
      <c r="DZ150" s="146">
        <v>16029420</v>
      </c>
      <c r="EA150" s="146">
        <v>-5780450</v>
      </c>
      <c r="EB150" s="146">
        <v>0</v>
      </c>
      <c r="EC150" s="146">
        <v>0</v>
      </c>
      <c r="ED150" s="146">
        <v>0</v>
      </c>
      <c r="EE150" s="146">
        <v>0</v>
      </c>
      <c r="EF150" s="146">
        <v>0</v>
      </c>
      <c r="EG150" s="146">
        <v>0</v>
      </c>
      <c r="EH150" s="146">
        <v>-5780450</v>
      </c>
      <c r="EI150" s="146">
        <v>10248970</v>
      </c>
      <c r="EJ150" s="146">
        <v>-5780450</v>
      </c>
      <c r="EK150" s="146">
        <v>5337272</v>
      </c>
      <c r="EL150" s="146">
        <v>0</v>
      </c>
      <c r="EM150" s="146">
        <v>0</v>
      </c>
      <c r="EN150" s="146">
        <v>605568</v>
      </c>
      <c r="EO150" s="146">
        <v>0</v>
      </c>
      <c r="EP150" s="146">
        <v>0</v>
      </c>
      <c r="EQ150" s="146">
        <v>5940687</v>
      </c>
      <c r="ER150" s="146">
        <v>0</v>
      </c>
      <c r="ES150" s="146">
        <v>0</v>
      </c>
      <c r="ET150" s="146">
        <v>0</v>
      </c>
      <c r="EU150" s="146">
        <v>0</v>
      </c>
      <c r="EV150" s="146">
        <v>0</v>
      </c>
      <c r="EW150" s="146">
        <v>0</v>
      </c>
      <c r="EX150" s="146">
        <v>0</v>
      </c>
      <c r="EY150" s="146">
        <v>-5778297</v>
      </c>
    </row>
    <row r="151" spans="1:155" ht="13.5" x14ac:dyDescent="0.25">
      <c r="A151" s="136" t="s">
        <v>1105</v>
      </c>
      <c r="B151" s="141"/>
      <c r="C151" s="142">
        <v>45657</v>
      </c>
      <c r="D151" s="146">
        <v>-66588</v>
      </c>
      <c r="E151" s="146">
        <v>0</v>
      </c>
      <c r="F151" s="146">
        <v>0</v>
      </c>
      <c r="G151" s="146">
        <v>394736</v>
      </c>
      <c r="H151" s="146">
        <v>0</v>
      </c>
      <c r="I151" s="146">
        <v>-40474</v>
      </c>
      <c r="J151" s="146">
        <v>0</v>
      </c>
      <c r="K151" s="146">
        <v>417456</v>
      </c>
      <c r="L151" s="146">
        <v>0</v>
      </c>
      <c r="M151" s="146">
        <v>0</v>
      </c>
      <c r="N151" s="146">
        <v>705130</v>
      </c>
      <c r="O151" s="146">
        <v>0</v>
      </c>
      <c r="P151" s="146">
        <v>0</v>
      </c>
      <c r="Q151" s="146">
        <v>0</v>
      </c>
      <c r="R151" s="146">
        <v>0</v>
      </c>
      <c r="S151" s="146">
        <v>0</v>
      </c>
      <c r="T151" s="146">
        <v>0</v>
      </c>
      <c r="U151" s="146">
        <v>0</v>
      </c>
      <c r="V151" s="146">
        <v>0</v>
      </c>
      <c r="W151" s="146">
        <v>0</v>
      </c>
      <c r="X151" s="146">
        <v>0</v>
      </c>
      <c r="Y151" s="146">
        <v>0</v>
      </c>
      <c r="Z151" s="146">
        <v>0</v>
      </c>
      <c r="AA151" s="146">
        <v>0</v>
      </c>
      <c r="AB151" s="146">
        <v>0</v>
      </c>
      <c r="AC151" s="146">
        <v>0</v>
      </c>
      <c r="AD151" s="146">
        <v>0</v>
      </c>
      <c r="AE151" s="146">
        <v>0</v>
      </c>
      <c r="AF151" s="146">
        <v>0</v>
      </c>
      <c r="AG151" s="146">
        <v>0</v>
      </c>
      <c r="AH151" s="146">
        <v>75858</v>
      </c>
      <c r="AI151" s="146">
        <v>0</v>
      </c>
      <c r="AJ151" s="146">
        <v>0</v>
      </c>
      <c r="AK151" s="146">
        <v>0</v>
      </c>
      <c r="AL151" s="146">
        <v>0</v>
      </c>
      <c r="AM151" s="146">
        <v>0</v>
      </c>
      <c r="AN151" s="146">
        <v>0</v>
      </c>
      <c r="AO151" s="146">
        <v>780988</v>
      </c>
      <c r="AP151" s="146">
        <v>239399</v>
      </c>
      <c r="AQ151" s="146">
        <v>183564</v>
      </c>
      <c r="AR151" s="146">
        <v>0</v>
      </c>
      <c r="AS151" s="146">
        <v>0</v>
      </c>
      <c r="AT151" s="146">
        <v>0</v>
      </c>
      <c r="AU151" s="146">
        <v>0</v>
      </c>
      <c r="AV151" s="146">
        <v>0</v>
      </c>
      <c r="AW151" s="146">
        <v>69456</v>
      </c>
      <c r="AX151" s="146">
        <v>492419</v>
      </c>
      <c r="AY151" s="146">
        <v>0</v>
      </c>
      <c r="AZ151" s="146">
        <v>0</v>
      </c>
      <c r="BA151" s="146">
        <v>0</v>
      </c>
      <c r="BB151" s="146">
        <v>0</v>
      </c>
      <c r="BC151" s="146">
        <v>0</v>
      </c>
      <c r="BD151" s="146">
        <v>0</v>
      </c>
      <c r="BE151" s="146">
        <v>243274</v>
      </c>
      <c r="BF151" s="146">
        <v>0</v>
      </c>
      <c r="BG151" s="146">
        <v>0</v>
      </c>
      <c r="BH151" s="146">
        <v>0</v>
      </c>
      <c r="BI151" s="146">
        <v>243274</v>
      </c>
      <c r="BJ151" s="146">
        <v>735693</v>
      </c>
      <c r="BK151" s="146">
        <v>45295</v>
      </c>
      <c r="BL151" s="146">
        <v>0</v>
      </c>
      <c r="BM151" s="146">
        <v>0</v>
      </c>
      <c r="BN151" s="146">
        <v>0</v>
      </c>
      <c r="BO151" s="146">
        <v>0</v>
      </c>
      <c r="BP151" s="146">
        <v>0</v>
      </c>
      <c r="BQ151" s="146">
        <v>0</v>
      </c>
      <c r="BR151" s="146">
        <v>45295</v>
      </c>
      <c r="BS151" s="146">
        <v>780988</v>
      </c>
      <c r="BT151" s="146">
        <v>0</v>
      </c>
      <c r="BU151" s="146">
        <v>0</v>
      </c>
      <c r="BV151" s="146">
        <v>0</v>
      </c>
      <c r="BW151" s="146">
        <v>0</v>
      </c>
      <c r="BX151" s="146">
        <v>0</v>
      </c>
      <c r="BY151" s="146">
        <v>0</v>
      </c>
      <c r="BZ151" s="146">
        <v>0</v>
      </c>
      <c r="CA151" s="146">
        <v>0</v>
      </c>
      <c r="CB151" s="146">
        <v>0</v>
      </c>
      <c r="CC151" s="146">
        <v>0</v>
      </c>
      <c r="CD151" s="146">
        <v>0</v>
      </c>
      <c r="CE151" s="146">
        <v>0</v>
      </c>
      <c r="CF151" s="146">
        <v>0</v>
      </c>
      <c r="CG151" s="146">
        <v>0</v>
      </c>
      <c r="CH151" s="146">
        <v>0</v>
      </c>
      <c r="CI151" s="146">
        <v>0</v>
      </c>
      <c r="CJ151" s="146">
        <v>0</v>
      </c>
      <c r="CK151" s="146">
        <v>0</v>
      </c>
      <c r="CL151" s="146">
        <v>0</v>
      </c>
      <c r="CM151" s="146">
        <v>0</v>
      </c>
      <c r="CN151" s="146">
        <v>0</v>
      </c>
      <c r="CO151" s="146">
        <v>0</v>
      </c>
      <c r="CP151" s="146">
        <v>0</v>
      </c>
      <c r="CQ151" s="146">
        <v>0</v>
      </c>
      <c r="CR151" s="146">
        <v>0</v>
      </c>
      <c r="CS151" s="146">
        <v>0</v>
      </c>
      <c r="CT151" s="146">
        <v>0</v>
      </c>
      <c r="CU151" s="146">
        <v>0</v>
      </c>
      <c r="CV151" s="146">
        <v>0</v>
      </c>
      <c r="CW151" s="146">
        <v>0</v>
      </c>
      <c r="CX151" s="146">
        <v>0</v>
      </c>
      <c r="CY151" s="146">
        <v>0</v>
      </c>
      <c r="CZ151" s="146">
        <v>0</v>
      </c>
      <c r="DA151" s="146">
        <v>0</v>
      </c>
      <c r="DB151" s="146">
        <v>0</v>
      </c>
      <c r="DC151" s="146">
        <v>0</v>
      </c>
      <c r="DD151" s="146">
        <v>0</v>
      </c>
      <c r="DE151" s="146">
        <v>0</v>
      </c>
      <c r="DF151" s="146">
        <v>0</v>
      </c>
      <c r="DG151" s="146">
        <v>0</v>
      </c>
      <c r="DH151" s="146">
        <v>0</v>
      </c>
      <c r="DI151" s="146">
        <v>0</v>
      </c>
      <c r="DJ151" s="146">
        <v>0</v>
      </c>
      <c r="DK151" s="146">
        <v>0</v>
      </c>
      <c r="DL151" s="146">
        <v>0</v>
      </c>
      <c r="DM151" s="146">
        <v>0</v>
      </c>
      <c r="DN151" s="146">
        <v>0</v>
      </c>
      <c r="DO151" s="146">
        <v>0</v>
      </c>
      <c r="DP151" s="146">
        <v>0</v>
      </c>
      <c r="DQ151" s="146">
        <v>0</v>
      </c>
      <c r="DR151" s="146">
        <v>0</v>
      </c>
      <c r="DS151" s="146">
        <v>0</v>
      </c>
      <c r="DT151" s="146">
        <v>0</v>
      </c>
      <c r="DU151" s="146">
        <v>0</v>
      </c>
      <c r="DV151" s="146">
        <v>0</v>
      </c>
      <c r="DW151" s="146">
        <v>0</v>
      </c>
      <c r="DX151" s="146">
        <v>0</v>
      </c>
      <c r="DY151" s="146">
        <v>0</v>
      </c>
      <c r="DZ151" s="146">
        <v>0</v>
      </c>
      <c r="EA151" s="146">
        <v>0</v>
      </c>
      <c r="EB151" s="146">
        <v>0</v>
      </c>
      <c r="EC151" s="146">
        <v>0</v>
      </c>
      <c r="ED151" s="146">
        <v>0</v>
      </c>
      <c r="EE151" s="146">
        <v>0</v>
      </c>
      <c r="EF151" s="146">
        <v>0</v>
      </c>
      <c r="EG151" s="146">
        <v>0</v>
      </c>
      <c r="EH151" s="146">
        <v>0</v>
      </c>
      <c r="EI151" s="146">
        <v>0</v>
      </c>
      <c r="EJ151" s="146">
        <v>0</v>
      </c>
      <c r="EK151" s="146">
        <v>1825365</v>
      </c>
      <c r="EL151" s="146">
        <v>0</v>
      </c>
      <c r="EM151" s="146">
        <v>0</v>
      </c>
      <c r="EN151" s="146">
        <v>3</v>
      </c>
      <c r="EO151" s="146">
        <v>0</v>
      </c>
      <c r="EP151" s="146">
        <v>0</v>
      </c>
      <c r="EQ151" s="146">
        <v>1780073</v>
      </c>
      <c r="ER151" s="146">
        <v>0</v>
      </c>
      <c r="ES151" s="146">
        <v>0</v>
      </c>
      <c r="ET151" s="146">
        <v>0</v>
      </c>
      <c r="EU151" s="146">
        <v>0</v>
      </c>
      <c r="EV151" s="146">
        <v>0</v>
      </c>
      <c r="EW151" s="146">
        <v>0</v>
      </c>
      <c r="EX151" s="146">
        <v>0</v>
      </c>
      <c r="EY151" s="146">
        <v>45295</v>
      </c>
    </row>
    <row r="152" spans="1:155" ht="13.5" x14ac:dyDescent="0.25">
      <c r="A152" s="136" t="s">
        <v>372</v>
      </c>
      <c r="B152" s="136" t="s">
        <v>266</v>
      </c>
      <c r="C152" s="142">
        <v>45519</v>
      </c>
      <c r="D152" s="146">
        <v>466008</v>
      </c>
      <c r="E152" s="146">
        <v>0</v>
      </c>
      <c r="F152" s="146">
        <v>0</v>
      </c>
      <c r="G152" s="146">
        <v>266370</v>
      </c>
      <c r="H152" s="146">
        <v>6147</v>
      </c>
      <c r="I152" s="146">
        <v>-16031</v>
      </c>
      <c r="J152" s="146">
        <v>10441</v>
      </c>
      <c r="K152" s="146">
        <v>0</v>
      </c>
      <c r="L152" s="146">
        <v>0</v>
      </c>
      <c r="M152" s="146">
        <v>0</v>
      </c>
      <c r="N152" s="146">
        <v>732935</v>
      </c>
      <c r="O152" s="146">
        <v>27554</v>
      </c>
      <c r="P152" s="146">
        <v>138582</v>
      </c>
      <c r="Q152" s="146">
        <v>-131971</v>
      </c>
      <c r="R152" s="146">
        <v>1810933</v>
      </c>
      <c r="S152" s="146">
        <v>-1434046</v>
      </c>
      <c r="T152" s="146">
        <v>0</v>
      </c>
      <c r="U152" s="146">
        <v>0</v>
      </c>
      <c r="V152" s="146">
        <v>1318641</v>
      </c>
      <c r="W152" s="146">
        <v>-1284434</v>
      </c>
      <c r="X152" s="146">
        <v>23734</v>
      </c>
      <c r="Y152" s="146">
        <v>-18196</v>
      </c>
      <c r="Z152" s="146">
        <v>0</v>
      </c>
      <c r="AA152" s="146">
        <v>0</v>
      </c>
      <c r="AB152" s="146">
        <v>0</v>
      </c>
      <c r="AC152" s="146">
        <v>0</v>
      </c>
      <c r="AD152" s="146">
        <v>0</v>
      </c>
      <c r="AE152" s="146"/>
      <c r="AF152" s="146"/>
      <c r="AG152" s="146">
        <v>0</v>
      </c>
      <c r="AH152" s="146">
        <v>0</v>
      </c>
      <c r="AI152" s="146">
        <v>450797</v>
      </c>
      <c r="AJ152" s="146">
        <v>0</v>
      </c>
      <c r="AK152" s="146">
        <v>0</v>
      </c>
      <c r="AL152" s="146">
        <v>0</v>
      </c>
      <c r="AM152" s="146">
        <v>0</v>
      </c>
      <c r="AN152" s="146">
        <v>0</v>
      </c>
      <c r="AO152" s="146">
        <v>1183732</v>
      </c>
      <c r="AP152" s="146">
        <v>73286</v>
      </c>
      <c r="AQ152" s="146">
        <v>268226</v>
      </c>
      <c r="AR152" s="146">
        <v>0</v>
      </c>
      <c r="AS152" s="146">
        <v>0</v>
      </c>
      <c r="AT152" s="146">
        <v>0</v>
      </c>
      <c r="AU152" s="146">
        <v>0</v>
      </c>
      <c r="AV152" s="146">
        <v>0</v>
      </c>
      <c r="AW152" s="146">
        <v>99747</v>
      </c>
      <c r="AX152" s="146">
        <v>441259</v>
      </c>
      <c r="AY152" s="146">
        <v>0</v>
      </c>
      <c r="AZ152" s="146">
        <v>0</v>
      </c>
      <c r="BA152" s="146">
        <v>0</v>
      </c>
      <c r="BB152" s="146">
        <v>0</v>
      </c>
      <c r="BC152" s="146">
        <v>0</v>
      </c>
      <c r="BD152" s="146">
        <v>0</v>
      </c>
      <c r="BE152" s="146">
        <v>0</v>
      </c>
      <c r="BF152" s="146">
        <v>0</v>
      </c>
      <c r="BG152" s="146">
        <v>0</v>
      </c>
      <c r="BH152" s="146">
        <v>0</v>
      </c>
      <c r="BI152" s="146">
        <v>0</v>
      </c>
      <c r="BJ152" s="146">
        <v>441259</v>
      </c>
      <c r="BK152" s="146">
        <v>742473</v>
      </c>
      <c r="BL152" s="146">
        <v>0</v>
      </c>
      <c r="BM152" s="146">
        <v>0</v>
      </c>
      <c r="BN152" s="146">
        <v>0</v>
      </c>
      <c r="BO152" s="146">
        <v>0</v>
      </c>
      <c r="BP152" s="146">
        <v>0</v>
      </c>
      <c r="BQ152" s="146">
        <v>0</v>
      </c>
      <c r="BR152" s="146">
        <v>742473</v>
      </c>
      <c r="BS152" s="146">
        <v>1183732</v>
      </c>
      <c r="BT152" s="146">
        <v>204236</v>
      </c>
      <c r="BU152" s="146">
        <v>0</v>
      </c>
      <c r="BV152" s="146">
        <v>0</v>
      </c>
      <c r="BW152" s="146">
        <v>881384</v>
      </c>
      <c r="BX152" s="146">
        <v>0</v>
      </c>
      <c r="BY152" s="146">
        <v>-16031</v>
      </c>
      <c r="BZ152" s="146">
        <v>10441</v>
      </c>
      <c r="CA152" s="146">
        <v>0</v>
      </c>
      <c r="CB152" s="146">
        <v>0</v>
      </c>
      <c r="CC152" s="146">
        <v>0</v>
      </c>
      <c r="CD152" s="146">
        <v>1080030</v>
      </c>
      <c r="CE152" s="146">
        <v>27554</v>
      </c>
      <c r="CF152" s="146">
        <v>138582</v>
      </c>
      <c r="CG152" s="146">
        <v>-130584</v>
      </c>
      <c r="CH152" s="146">
        <v>1779563</v>
      </c>
      <c r="CI152" s="146">
        <v>-1418955</v>
      </c>
      <c r="CJ152" s="146">
        <v>0</v>
      </c>
      <c r="CK152" s="146">
        <v>0</v>
      </c>
      <c r="CL152" s="146">
        <v>1370876</v>
      </c>
      <c r="CM152" s="146">
        <v>-1318348</v>
      </c>
      <c r="CN152" s="146">
        <v>23734</v>
      </c>
      <c r="CO152" s="146">
        <v>-16614</v>
      </c>
      <c r="CP152" s="146">
        <v>0</v>
      </c>
      <c r="CQ152" s="146">
        <v>0</v>
      </c>
      <c r="CR152" s="146">
        <v>0</v>
      </c>
      <c r="CS152" s="146">
        <v>0</v>
      </c>
      <c r="CT152" s="146">
        <v>0</v>
      </c>
      <c r="CU152" s="146"/>
      <c r="CV152" s="146"/>
      <c r="CW152" s="146">
        <v>22875</v>
      </c>
      <c r="CX152" s="146">
        <v>0</v>
      </c>
      <c r="CY152" s="146">
        <v>478683</v>
      </c>
      <c r="CZ152" s="146">
        <v>0</v>
      </c>
      <c r="DA152" s="146">
        <v>0</v>
      </c>
      <c r="DB152" s="146">
        <v>657</v>
      </c>
      <c r="DC152" s="146">
        <v>0</v>
      </c>
      <c r="DD152" s="146">
        <v>657</v>
      </c>
      <c r="DE152" s="146">
        <v>1559370</v>
      </c>
      <c r="DF152" s="146">
        <v>151177</v>
      </c>
      <c r="DG152" s="146">
        <v>343274</v>
      </c>
      <c r="DH152" s="146">
        <v>0</v>
      </c>
      <c r="DI152" s="146">
        <v>0</v>
      </c>
      <c r="DJ152" s="146">
        <v>0</v>
      </c>
      <c r="DK152" s="146">
        <v>0</v>
      </c>
      <c r="DL152" s="146">
        <v>0</v>
      </c>
      <c r="DM152" s="146">
        <v>162524</v>
      </c>
      <c r="DN152" s="146">
        <v>656975</v>
      </c>
      <c r="DO152" s="146">
        <v>0</v>
      </c>
      <c r="DP152" s="146">
        <v>0</v>
      </c>
      <c r="DQ152" s="146">
        <v>0</v>
      </c>
      <c r="DR152" s="146">
        <v>0</v>
      </c>
      <c r="DS152" s="146">
        <v>0</v>
      </c>
      <c r="DT152" s="146">
        <v>0</v>
      </c>
      <c r="DU152" s="146">
        <v>0</v>
      </c>
      <c r="DV152" s="146">
        <v>0</v>
      </c>
      <c r="DW152" s="146">
        <v>0</v>
      </c>
      <c r="DX152" s="146">
        <v>0</v>
      </c>
      <c r="DY152" s="146">
        <v>0</v>
      </c>
      <c r="DZ152" s="146">
        <v>656975</v>
      </c>
      <c r="EA152" s="146">
        <v>902395</v>
      </c>
      <c r="EB152" s="146">
        <v>0</v>
      </c>
      <c r="EC152" s="146">
        <v>0</v>
      </c>
      <c r="ED152" s="146">
        <v>0</v>
      </c>
      <c r="EE152" s="146">
        <v>0</v>
      </c>
      <c r="EF152" s="146">
        <v>0</v>
      </c>
      <c r="EG152" s="146">
        <v>0</v>
      </c>
      <c r="EH152" s="146">
        <v>902395</v>
      </c>
      <c r="EI152" s="146">
        <v>1559370</v>
      </c>
      <c r="EJ152" s="146">
        <v>902395</v>
      </c>
      <c r="EK152" s="146">
        <v>5429907</v>
      </c>
      <c r="EL152" s="146">
        <v>0</v>
      </c>
      <c r="EM152" s="146">
        <v>0</v>
      </c>
      <c r="EN152" s="146">
        <v>0</v>
      </c>
      <c r="EO152" s="146">
        <v>0</v>
      </c>
      <c r="EP152" s="146">
        <v>0</v>
      </c>
      <c r="EQ152" s="146">
        <v>4984279</v>
      </c>
      <c r="ER152" s="146">
        <v>0</v>
      </c>
      <c r="ES152" s="146">
        <v>0</v>
      </c>
      <c r="ET152" s="146">
        <v>0</v>
      </c>
      <c r="EU152" s="146">
        <v>0</v>
      </c>
      <c r="EV152" s="146">
        <v>605550</v>
      </c>
      <c r="EW152" s="146">
        <v>0</v>
      </c>
      <c r="EX152" s="146">
        <v>0</v>
      </c>
      <c r="EY152" s="146">
        <v>742473</v>
      </c>
    </row>
    <row r="153" spans="1:155" ht="13.5" x14ac:dyDescent="0.25">
      <c r="A153" s="136" t="s">
        <v>372</v>
      </c>
      <c r="B153" s="136" t="s">
        <v>386</v>
      </c>
      <c r="C153" s="142">
        <v>45657</v>
      </c>
      <c r="D153" s="146">
        <v>169296</v>
      </c>
      <c r="E153" s="146">
        <v>0</v>
      </c>
      <c r="F153" s="146">
        <v>0</v>
      </c>
      <c r="G153" s="146">
        <v>1340645</v>
      </c>
      <c r="H153" s="146">
        <v>0</v>
      </c>
      <c r="I153" s="146">
        <v>-48886</v>
      </c>
      <c r="J153" s="146">
        <v>0</v>
      </c>
      <c r="K153" s="146">
        <v>11913</v>
      </c>
      <c r="L153" s="146">
        <v>0</v>
      </c>
      <c r="M153" s="146">
        <v>-456154</v>
      </c>
      <c r="N153" s="146">
        <v>1016814</v>
      </c>
      <c r="O153" s="146">
        <v>0</v>
      </c>
      <c r="P153" s="146">
        <v>0</v>
      </c>
      <c r="Q153" s="146">
        <v>0</v>
      </c>
      <c r="R153" s="146">
        <v>0</v>
      </c>
      <c r="S153" s="146">
        <v>0</v>
      </c>
      <c r="T153" s="146">
        <v>0</v>
      </c>
      <c r="U153" s="146">
        <v>0</v>
      </c>
      <c r="V153" s="146">
        <v>0</v>
      </c>
      <c r="W153" s="146">
        <v>0</v>
      </c>
      <c r="X153" s="146">
        <v>0</v>
      </c>
      <c r="Y153" s="146">
        <v>0</v>
      </c>
      <c r="Z153" s="146">
        <v>22375</v>
      </c>
      <c r="AA153" s="146">
        <v>-373</v>
      </c>
      <c r="AB153" s="146">
        <v>0</v>
      </c>
      <c r="AC153" s="146">
        <v>0</v>
      </c>
      <c r="AD153" s="146">
        <v>0</v>
      </c>
      <c r="AE153" s="146">
        <v>0</v>
      </c>
      <c r="AF153" s="146">
        <v>0</v>
      </c>
      <c r="AG153" s="146">
        <v>0</v>
      </c>
      <c r="AH153" s="146">
        <v>22002</v>
      </c>
      <c r="AI153" s="146">
        <v>0</v>
      </c>
      <c r="AJ153" s="146">
        <v>0</v>
      </c>
      <c r="AK153" s="146">
        <v>0</v>
      </c>
      <c r="AL153" s="146">
        <v>0</v>
      </c>
      <c r="AM153" s="146">
        <v>0</v>
      </c>
      <c r="AN153" s="146">
        <v>0</v>
      </c>
      <c r="AO153" s="146">
        <v>1038816</v>
      </c>
      <c r="AP153" s="146">
        <v>218379</v>
      </c>
      <c r="AQ153" s="146">
        <v>435611</v>
      </c>
      <c r="AR153" s="146">
        <v>11689</v>
      </c>
      <c r="AS153" s="146">
        <v>0</v>
      </c>
      <c r="AT153" s="146">
        <v>0</v>
      </c>
      <c r="AU153" s="146">
        <v>0</v>
      </c>
      <c r="AV153" s="146">
        <v>0</v>
      </c>
      <c r="AW153" s="146">
        <v>159509</v>
      </c>
      <c r="AX153" s="146">
        <v>825188</v>
      </c>
      <c r="AY153" s="146">
        <v>0</v>
      </c>
      <c r="AZ153" s="146">
        <v>26388</v>
      </c>
      <c r="BA153" s="146">
        <v>0</v>
      </c>
      <c r="BB153" s="146">
        <v>0</v>
      </c>
      <c r="BC153" s="146">
        <v>0</v>
      </c>
      <c r="BD153" s="146">
        <v>26388</v>
      </c>
      <c r="BE153" s="146">
        <v>0</v>
      </c>
      <c r="BF153" s="146">
        <v>0</v>
      </c>
      <c r="BG153" s="146">
        <v>0</v>
      </c>
      <c r="BH153" s="146">
        <v>0</v>
      </c>
      <c r="BI153" s="146">
        <v>0</v>
      </c>
      <c r="BJ153" s="146">
        <v>851576</v>
      </c>
      <c r="BK153" s="146">
        <v>187240</v>
      </c>
      <c r="BL153" s="146">
        <v>0</v>
      </c>
      <c r="BM153" s="146">
        <v>0</v>
      </c>
      <c r="BN153" s="146">
        <v>0</v>
      </c>
      <c r="BO153" s="146">
        <v>0</v>
      </c>
      <c r="BP153" s="146">
        <v>0</v>
      </c>
      <c r="BQ153" s="146">
        <v>0</v>
      </c>
      <c r="BR153" s="146">
        <v>187240</v>
      </c>
      <c r="BS153" s="146">
        <v>1038816</v>
      </c>
      <c r="BT153" s="146">
        <v>0</v>
      </c>
      <c r="BU153" s="146">
        <v>0</v>
      </c>
      <c r="BV153" s="146">
        <v>0</v>
      </c>
      <c r="BW153" s="146">
        <v>0</v>
      </c>
      <c r="BX153" s="146">
        <v>0</v>
      </c>
      <c r="BY153" s="146">
        <v>0</v>
      </c>
      <c r="BZ153" s="146">
        <v>0</v>
      </c>
      <c r="CA153" s="146">
        <v>0</v>
      </c>
      <c r="CB153" s="146">
        <v>0</v>
      </c>
      <c r="CC153" s="146">
        <v>0</v>
      </c>
      <c r="CD153" s="146">
        <v>0</v>
      </c>
      <c r="CE153" s="146">
        <v>0</v>
      </c>
      <c r="CF153" s="146">
        <v>0</v>
      </c>
      <c r="CG153" s="146">
        <v>0</v>
      </c>
      <c r="CH153" s="146">
        <v>0</v>
      </c>
      <c r="CI153" s="146">
        <v>0</v>
      </c>
      <c r="CJ153" s="146">
        <v>0</v>
      </c>
      <c r="CK153" s="146">
        <v>0</v>
      </c>
      <c r="CL153" s="146">
        <v>0</v>
      </c>
      <c r="CM153" s="146">
        <v>0</v>
      </c>
      <c r="CN153" s="146">
        <v>0</v>
      </c>
      <c r="CO153" s="146">
        <v>0</v>
      </c>
      <c r="CP153" s="146">
        <v>0</v>
      </c>
      <c r="CQ153" s="146">
        <v>0</v>
      </c>
      <c r="CR153" s="146">
        <v>0</v>
      </c>
      <c r="CS153" s="146">
        <v>0</v>
      </c>
      <c r="CT153" s="146">
        <v>0</v>
      </c>
      <c r="CU153" s="146">
        <v>0</v>
      </c>
      <c r="CV153" s="146">
        <v>0</v>
      </c>
      <c r="CW153" s="146">
        <v>0</v>
      </c>
      <c r="CX153" s="146">
        <v>0</v>
      </c>
      <c r="CY153" s="146">
        <v>0</v>
      </c>
      <c r="CZ153" s="146">
        <v>0</v>
      </c>
      <c r="DA153" s="146">
        <v>0</v>
      </c>
      <c r="DB153" s="146">
        <v>0</v>
      </c>
      <c r="DC153" s="146">
        <v>0</v>
      </c>
      <c r="DD153" s="146">
        <v>0</v>
      </c>
      <c r="DE153" s="146">
        <v>0</v>
      </c>
      <c r="DF153" s="146">
        <v>0</v>
      </c>
      <c r="DG153" s="146">
        <v>0</v>
      </c>
      <c r="DH153" s="146">
        <v>0</v>
      </c>
      <c r="DI153" s="146">
        <v>0</v>
      </c>
      <c r="DJ153" s="146">
        <v>0</v>
      </c>
      <c r="DK153" s="146">
        <v>0</v>
      </c>
      <c r="DL153" s="146">
        <v>0</v>
      </c>
      <c r="DM153" s="146">
        <v>0</v>
      </c>
      <c r="DN153" s="146">
        <v>0</v>
      </c>
      <c r="DO153" s="146">
        <v>0</v>
      </c>
      <c r="DP153" s="146">
        <v>0</v>
      </c>
      <c r="DQ153" s="146">
        <v>0</v>
      </c>
      <c r="DR153" s="146">
        <v>0</v>
      </c>
      <c r="DS153" s="146">
        <v>0</v>
      </c>
      <c r="DT153" s="146">
        <v>0</v>
      </c>
      <c r="DU153" s="146">
        <v>0</v>
      </c>
      <c r="DV153" s="146">
        <v>0</v>
      </c>
      <c r="DW153" s="146">
        <v>0</v>
      </c>
      <c r="DX153" s="146">
        <v>0</v>
      </c>
      <c r="DY153" s="146">
        <v>0</v>
      </c>
      <c r="DZ153" s="146">
        <v>0</v>
      </c>
      <c r="EA153" s="146">
        <v>0</v>
      </c>
      <c r="EB153" s="146">
        <v>0</v>
      </c>
      <c r="EC153" s="146">
        <v>0</v>
      </c>
      <c r="ED153" s="146">
        <v>0</v>
      </c>
      <c r="EE153" s="146">
        <v>0</v>
      </c>
      <c r="EF153" s="146">
        <v>0</v>
      </c>
      <c r="EG153" s="146">
        <v>0</v>
      </c>
      <c r="EH153" s="146">
        <v>0</v>
      </c>
      <c r="EI153" s="146">
        <v>0</v>
      </c>
      <c r="EJ153" s="146">
        <v>0</v>
      </c>
      <c r="EK153" s="146">
        <v>3268284</v>
      </c>
      <c r="EL153" s="146">
        <v>0</v>
      </c>
      <c r="EM153" s="146">
        <v>0</v>
      </c>
      <c r="EN153" s="146">
        <v>0</v>
      </c>
      <c r="EO153" s="146">
        <v>0</v>
      </c>
      <c r="EP153" s="146">
        <v>0</v>
      </c>
      <c r="EQ153" s="146">
        <v>3081044</v>
      </c>
      <c r="ER153" s="146">
        <v>0</v>
      </c>
      <c r="ES153" s="146">
        <v>0</v>
      </c>
      <c r="ET153" s="146">
        <v>0</v>
      </c>
      <c r="EU153" s="146">
        <v>0</v>
      </c>
      <c r="EV153" s="146">
        <v>0</v>
      </c>
      <c r="EW153" s="146">
        <v>0</v>
      </c>
      <c r="EX153" s="146">
        <v>0</v>
      </c>
      <c r="EY153" s="146">
        <v>187240</v>
      </c>
    </row>
    <row r="154" spans="1:155" ht="13.5" x14ac:dyDescent="0.25">
      <c r="A154" s="136" t="s">
        <v>372</v>
      </c>
      <c r="B154" s="136" t="s">
        <v>1103</v>
      </c>
      <c r="C154" s="142">
        <v>45657</v>
      </c>
      <c r="D154" s="146">
        <v>42422</v>
      </c>
      <c r="E154" s="146">
        <v>0</v>
      </c>
      <c r="F154" s="146">
        <v>0</v>
      </c>
      <c r="G154" s="146">
        <v>385196</v>
      </c>
      <c r="H154" s="146">
        <v>0</v>
      </c>
      <c r="I154" s="146">
        <v>-14818</v>
      </c>
      <c r="J154" s="146">
        <v>0</v>
      </c>
      <c r="K154" s="146">
        <v>45750</v>
      </c>
      <c r="L154" s="146">
        <v>0</v>
      </c>
      <c r="M154" s="146">
        <v>0</v>
      </c>
      <c r="N154" s="146">
        <v>458550</v>
      </c>
      <c r="O154" s="146">
        <v>0</v>
      </c>
      <c r="P154" s="146">
        <v>0</v>
      </c>
      <c r="Q154" s="146">
        <v>0</v>
      </c>
      <c r="R154" s="146">
        <v>0</v>
      </c>
      <c r="S154" s="146">
        <v>0</v>
      </c>
      <c r="T154" s="146">
        <v>22886</v>
      </c>
      <c r="U154" s="146">
        <v>-4338</v>
      </c>
      <c r="V154" s="146">
        <v>0</v>
      </c>
      <c r="W154" s="146">
        <v>0</v>
      </c>
      <c r="X154" s="146">
        <v>0</v>
      </c>
      <c r="Y154" s="146">
        <v>0</v>
      </c>
      <c r="Z154" s="146">
        <v>18741</v>
      </c>
      <c r="AA154" s="146">
        <v>-3122</v>
      </c>
      <c r="AB154" s="146">
        <v>0</v>
      </c>
      <c r="AC154" s="146">
        <v>0</v>
      </c>
      <c r="AD154" s="146">
        <v>0</v>
      </c>
      <c r="AE154" s="146">
        <v>0</v>
      </c>
      <c r="AF154" s="146">
        <v>0</v>
      </c>
      <c r="AG154" s="146">
        <v>0</v>
      </c>
      <c r="AH154" s="146">
        <v>34167</v>
      </c>
      <c r="AI154" s="146">
        <v>0</v>
      </c>
      <c r="AJ154" s="146">
        <v>0</v>
      </c>
      <c r="AK154" s="146">
        <v>591</v>
      </c>
      <c r="AL154" s="146">
        <v>0</v>
      </c>
      <c r="AM154" s="146">
        <v>995</v>
      </c>
      <c r="AN154" s="146">
        <v>1586</v>
      </c>
      <c r="AO154" s="146">
        <v>494303</v>
      </c>
      <c r="AP154" s="146">
        <v>624915</v>
      </c>
      <c r="AQ154" s="146">
        <v>120410</v>
      </c>
      <c r="AR154" s="146">
        <v>42183</v>
      </c>
      <c r="AS154" s="146">
        <v>0</v>
      </c>
      <c r="AT154" s="146">
        <v>0</v>
      </c>
      <c r="AU154" s="146">
        <v>0</v>
      </c>
      <c r="AV154" s="146">
        <v>0</v>
      </c>
      <c r="AW154" s="146">
        <v>42685</v>
      </c>
      <c r="AX154" s="146">
        <v>830193</v>
      </c>
      <c r="AY154" s="146">
        <v>0</v>
      </c>
      <c r="AZ154" s="146">
        <v>0</v>
      </c>
      <c r="BA154" s="146">
        <v>0</v>
      </c>
      <c r="BB154" s="146">
        <v>17931</v>
      </c>
      <c r="BC154" s="146">
        <v>0</v>
      </c>
      <c r="BD154" s="146">
        <v>17931</v>
      </c>
      <c r="BE154" s="146">
        <v>1137173</v>
      </c>
      <c r="BF154" s="146">
        <v>0</v>
      </c>
      <c r="BG154" s="146">
        <v>0</v>
      </c>
      <c r="BH154" s="146">
        <v>0</v>
      </c>
      <c r="BI154" s="146">
        <v>1137173</v>
      </c>
      <c r="BJ154" s="146">
        <v>1985297</v>
      </c>
      <c r="BK154" s="146">
        <v>-1490994</v>
      </c>
      <c r="BL154" s="146">
        <v>0</v>
      </c>
      <c r="BM154" s="146">
        <v>0</v>
      </c>
      <c r="BN154" s="146">
        <v>0</v>
      </c>
      <c r="BO154" s="146">
        <v>0</v>
      </c>
      <c r="BP154" s="146">
        <v>0</v>
      </c>
      <c r="BQ154" s="146">
        <v>0</v>
      </c>
      <c r="BR154" s="146">
        <v>-1490994</v>
      </c>
      <c r="BS154" s="146">
        <v>494303</v>
      </c>
      <c r="BT154" s="146">
        <v>8029</v>
      </c>
      <c r="BU154" s="146">
        <v>0</v>
      </c>
      <c r="BV154" s="146">
        <v>0</v>
      </c>
      <c r="BW154" s="146">
        <v>508169</v>
      </c>
      <c r="BX154" s="146">
        <v>0</v>
      </c>
      <c r="BY154" s="146">
        <v>54583</v>
      </c>
      <c r="BZ154" s="146">
        <v>0</v>
      </c>
      <c r="CA154" s="146">
        <v>44003</v>
      </c>
      <c r="CB154" s="146">
        <v>0</v>
      </c>
      <c r="CC154" s="146">
        <v>0</v>
      </c>
      <c r="CD154" s="146">
        <v>614784</v>
      </c>
      <c r="CE154" s="146">
        <v>0</v>
      </c>
      <c r="CF154" s="146">
        <v>0</v>
      </c>
      <c r="CG154" s="146">
        <v>0</v>
      </c>
      <c r="CH154" s="146">
        <v>0</v>
      </c>
      <c r="CI154" s="146">
        <v>0</v>
      </c>
      <c r="CJ154" s="146">
        <v>19338</v>
      </c>
      <c r="CK154" s="146">
        <v>-2829</v>
      </c>
      <c r="CL154" s="146">
        <v>0</v>
      </c>
      <c r="CM154" s="146">
        <v>0</v>
      </c>
      <c r="CN154" s="146">
        <v>0</v>
      </c>
      <c r="CO154" s="146">
        <v>0</v>
      </c>
      <c r="CP154" s="146">
        <v>6419</v>
      </c>
      <c r="CQ154" s="146">
        <v>-1658</v>
      </c>
      <c r="CR154" s="146">
        <v>0</v>
      </c>
      <c r="CS154" s="146">
        <v>0</v>
      </c>
      <c r="CT154" s="146">
        <v>0</v>
      </c>
      <c r="CU154" s="146">
        <v>0</v>
      </c>
      <c r="CV154" s="146">
        <v>0</v>
      </c>
      <c r="CW154" s="146">
        <v>0</v>
      </c>
      <c r="CX154" s="146">
        <v>141481</v>
      </c>
      <c r="CY154" s="146">
        <v>0</v>
      </c>
      <c r="CZ154" s="146">
        <v>0</v>
      </c>
      <c r="DA154" s="146">
        <v>0</v>
      </c>
      <c r="DB154" s="146">
        <v>0</v>
      </c>
      <c r="DC154" s="146">
        <v>0</v>
      </c>
      <c r="DD154" s="146">
        <v>0</v>
      </c>
      <c r="DE154" s="146">
        <v>756265</v>
      </c>
      <c r="DF154" s="146">
        <v>681845</v>
      </c>
      <c r="DG154" s="146">
        <v>131713</v>
      </c>
      <c r="DH154" s="146">
        <v>49489</v>
      </c>
      <c r="DI154" s="146">
        <v>0</v>
      </c>
      <c r="DJ154" s="146">
        <v>0</v>
      </c>
      <c r="DK154" s="146">
        <v>0</v>
      </c>
      <c r="DL154" s="146">
        <v>0</v>
      </c>
      <c r="DM154" s="146">
        <v>234988</v>
      </c>
      <c r="DN154" s="146">
        <v>1098035</v>
      </c>
      <c r="DO154" s="146">
        <v>0</v>
      </c>
      <c r="DP154" s="146">
        <v>0</v>
      </c>
      <c r="DQ154" s="146">
        <v>0</v>
      </c>
      <c r="DR154" s="146">
        <v>-32381</v>
      </c>
      <c r="DS154" s="146">
        <v>0</v>
      </c>
      <c r="DT154" s="146">
        <v>-32381</v>
      </c>
      <c r="DU154" s="146">
        <v>1178036</v>
      </c>
      <c r="DV154" s="146">
        <v>0</v>
      </c>
      <c r="DW154" s="146">
        <v>0</v>
      </c>
      <c r="DX154" s="146">
        <v>0</v>
      </c>
      <c r="DY154" s="146">
        <v>1178036</v>
      </c>
      <c r="DZ154" s="146">
        <v>2243690</v>
      </c>
      <c r="EA154" s="146">
        <v>-1070994</v>
      </c>
      <c r="EB154" s="146">
        <v>0</v>
      </c>
      <c r="EC154" s="146">
        <v>0</v>
      </c>
      <c r="ED154" s="146">
        <v>0</v>
      </c>
      <c r="EE154" s="146">
        <v>0</v>
      </c>
      <c r="EF154" s="146">
        <v>0</v>
      </c>
      <c r="EG154" s="146">
        <v>0</v>
      </c>
      <c r="EH154" s="146">
        <v>-1070994</v>
      </c>
      <c r="EI154" s="146">
        <v>1172696</v>
      </c>
      <c r="EJ154" s="146">
        <v>-1070994</v>
      </c>
      <c r="EK154" s="146">
        <v>3074122</v>
      </c>
      <c r="EL154" s="146">
        <v>0</v>
      </c>
      <c r="EM154" s="146">
        <v>0</v>
      </c>
      <c r="EN154" s="146">
        <v>0</v>
      </c>
      <c r="EO154" s="146">
        <v>0</v>
      </c>
      <c r="EP154" s="146">
        <v>0</v>
      </c>
      <c r="EQ154" s="146">
        <v>3014029</v>
      </c>
      <c r="ER154" s="146">
        <v>0</v>
      </c>
      <c r="ES154" s="146">
        <v>0</v>
      </c>
      <c r="ET154" s="146">
        <v>0</v>
      </c>
      <c r="EU154" s="146">
        <v>0</v>
      </c>
      <c r="EV154" s="146">
        <v>0</v>
      </c>
      <c r="EW154" s="146">
        <v>480093</v>
      </c>
      <c r="EX154" s="146">
        <v>0</v>
      </c>
      <c r="EY154" s="146">
        <v>-1490994</v>
      </c>
    </row>
    <row r="155" spans="1:155" ht="13.5" x14ac:dyDescent="0.25">
      <c r="A155" s="136" t="s">
        <v>373</v>
      </c>
      <c r="B155" s="141"/>
      <c r="C155" s="142">
        <v>45519</v>
      </c>
      <c r="D155" s="146">
        <v>-267621</v>
      </c>
      <c r="E155" s="146">
        <v>0</v>
      </c>
      <c r="F155" s="146">
        <v>0</v>
      </c>
      <c r="G155" s="146">
        <v>1039057</v>
      </c>
      <c r="H155" s="146">
        <v>0</v>
      </c>
      <c r="I155" s="146">
        <v>-251100</v>
      </c>
      <c r="J155" s="146">
        <v>0</v>
      </c>
      <c r="K155" s="146">
        <v>86133</v>
      </c>
      <c r="L155" s="146">
        <v>0</v>
      </c>
      <c r="M155" s="146">
        <v>0</v>
      </c>
      <c r="N155" s="146">
        <v>606469</v>
      </c>
      <c r="O155" s="146">
        <v>0</v>
      </c>
      <c r="P155" s="146">
        <v>0</v>
      </c>
      <c r="Q155" s="146">
        <v>0</v>
      </c>
      <c r="R155" s="146">
        <v>0</v>
      </c>
      <c r="S155" s="146">
        <v>0</v>
      </c>
      <c r="T155" s="146">
        <v>0</v>
      </c>
      <c r="U155" s="146">
        <v>0</v>
      </c>
      <c r="V155" s="146">
        <v>60580</v>
      </c>
      <c r="W155" s="146">
        <v>0</v>
      </c>
      <c r="X155" s="146">
        <v>0</v>
      </c>
      <c r="Y155" s="146">
        <v>0</v>
      </c>
      <c r="Z155" s="146">
        <v>0</v>
      </c>
      <c r="AA155" s="146">
        <v>0</v>
      </c>
      <c r="AB155" s="146">
        <v>0</v>
      </c>
      <c r="AC155" s="146">
        <v>0</v>
      </c>
      <c r="AD155" s="146">
        <v>0</v>
      </c>
      <c r="AE155" s="146">
        <v>0</v>
      </c>
      <c r="AF155" s="146">
        <v>0</v>
      </c>
      <c r="AG155" s="146">
        <v>0</v>
      </c>
      <c r="AH155" s="146">
        <v>60580</v>
      </c>
      <c r="AI155" s="146">
        <v>0</v>
      </c>
      <c r="AJ155" s="146">
        <v>0</v>
      </c>
      <c r="AK155" s="146">
        <v>0</v>
      </c>
      <c r="AL155" s="146">
        <v>0</v>
      </c>
      <c r="AM155" s="146">
        <v>1304966</v>
      </c>
      <c r="AN155" s="146">
        <v>1304966</v>
      </c>
      <c r="AO155" s="146">
        <v>1972015</v>
      </c>
      <c r="AP155" s="146">
        <v>107525</v>
      </c>
      <c r="AQ155" s="146">
        <v>92131</v>
      </c>
      <c r="AR155" s="146">
        <v>51343</v>
      </c>
      <c r="AS155" s="146">
        <v>0</v>
      </c>
      <c r="AT155" s="146">
        <v>0</v>
      </c>
      <c r="AU155" s="146">
        <v>0</v>
      </c>
      <c r="AV155" s="146">
        <v>0</v>
      </c>
      <c r="AW155" s="146">
        <v>95967</v>
      </c>
      <c r="AX155" s="146">
        <v>346966</v>
      </c>
      <c r="AY155" s="146">
        <v>0</v>
      </c>
      <c r="AZ155" s="146">
        <v>0</v>
      </c>
      <c r="BA155" s="146">
        <v>0</v>
      </c>
      <c r="BB155" s="146">
        <v>0</v>
      </c>
      <c r="BC155" s="146">
        <v>0</v>
      </c>
      <c r="BD155" s="146">
        <v>0</v>
      </c>
      <c r="BE155" s="146">
        <v>0</v>
      </c>
      <c r="BF155" s="146">
        <v>0</v>
      </c>
      <c r="BG155" s="146">
        <v>0</v>
      </c>
      <c r="BH155" s="146">
        <v>210000</v>
      </c>
      <c r="BI155" s="146">
        <v>210000</v>
      </c>
      <c r="BJ155" s="146">
        <v>556966</v>
      </c>
      <c r="BK155" s="146">
        <v>1415049</v>
      </c>
      <c r="BL155" s="146">
        <v>0</v>
      </c>
      <c r="BM155" s="146">
        <v>0</v>
      </c>
      <c r="BN155" s="146">
        <v>0</v>
      </c>
      <c r="BO155" s="146">
        <v>0</v>
      </c>
      <c r="BP155" s="146">
        <v>0</v>
      </c>
      <c r="BQ155" s="146">
        <v>0</v>
      </c>
      <c r="BR155" s="146">
        <v>1415049</v>
      </c>
      <c r="BS155" s="146">
        <v>1972015</v>
      </c>
      <c r="BT155" s="146">
        <v>-180058</v>
      </c>
      <c r="BU155" s="146">
        <v>0</v>
      </c>
      <c r="BV155" s="146">
        <v>0</v>
      </c>
      <c r="BW155" s="146">
        <v>1022750</v>
      </c>
      <c r="BX155" s="146">
        <v>0</v>
      </c>
      <c r="BY155" s="146">
        <v>-251100</v>
      </c>
      <c r="BZ155" s="146">
        <v>66824</v>
      </c>
      <c r="CA155" s="146">
        <v>79042</v>
      </c>
      <c r="CB155" s="146">
        <v>0</v>
      </c>
      <c r="CC155" s="146">
        <v>0</v>
      </c>
      <c r="CD155" s="146">
        <v>737458</v>
      </c>
      <c r="CE155" s="146">
        <v>90000</v>
      </c>
      <c r="CF155" s="146">
        <v>0</v>
      </c>
      <c r="CG155" s="146">
        <v>0</v>
      </c>
      <c r="CH155" s="146">
        <v>4265579</v>
      </c>
      <c r="CI155" s="146">
        <v>-3720225</v>
      </c>
      <c r="CJ155" s="146">
        <v>0</v>
      </c>
      <c r="CK155" s="146">
        <v>0</v>
      </c>
      <c r="CL155" s="146">
        <v>1690773</v>
      </c>
      <c r="CM155" s="146">
        <v>-1629398</v>
      </c>
      <c r="CN155" s="146">
        <v>0</v>
      </c>
      <c r="CO155" s="146">
        <v>0</v>
      </c>
      <c r="CP155" s="146">
        <v>0</v>
      </c>
      <c r="CQ155" s="146">
        <v>0</v>
      </c>
      <c r="CR155" s="146">
        <v>0</v>
      </c>
      <c r="CS155" s="146">
        <v>0</v>
      </c>
      <c r="CT155" s="146">
        <v>0</v>
      </c>
      <c r="CU155" s="146">
        <v>0</v>
      </c>
      <c r="CV155" s="146">
        <v>0</v>
      </c>
      <c r="CW155" s="146">
        <v>15741</v>
      </c>
      <c r="CX155" s="146">
        <v>712470</v>
      </c>
      <c r="CY155" s="146">
        <v>0</v>
      </c>
      <c r="CZ155" s="146">
        <v>0</v>
      </c>
      <c r="DA155" s="146">
        <v>0</v>
      </c>
      <c r="DB155" s="146">
        <v>0</v>
      </c>
      <c r="DC155" s="146">
        <v>0</v>
      </c>
      <c r="DD155" s="146">
        <v>0</v>
      </c>
      <c r="DE155" s="146">
        <v>1449928</v>
      </c>
      <c r="DF155" s="146">
        <v>196283</v>
      </c>
      <c r="DG155" s="146">
        <v>64431</v>
      </c>
      <c r="DH155" s="146">
        <v>73075</v>
      </c>
      <c r="DI155" s="146">
        <v>1114310</v>
      </c>
      <c r="DJ155" s="146">
        <v>0</v>
      </c>
      <c r="DK155" s="146">
        <v>0</v>
      </c>
      <c r="DL155" s="146">
        <v>0</v>
      </c>
      <c r="DM155" s="146">
        <v>401528</v>
      </c>
      <c r="DN155" s="146">
        <v>1849627</v>
      </c>
      <c r="DO155" s="146">
        <v>1534633</v>
      </c>
      <c r="DP155" s="146">
        <v>0</v>
      </c>
      <c r="DQ155" s="146">
        <v>0</v>
      </c>
      <c r="DR155" s="146">
        <v>0</v>
      </c>
      <c r="DS155" s="146">
        <v>0</v>
      </c>
      <c r="DT155" s="146">
        <v>1534633</v>
      </c>
      <c r="DU155" s="146">
        <v>0</v>
      </c>
      <c r="DV155" s="146">
        <v>0</v>
      </c>
      <c r="DW155" s="146">
        <v>0</v>
      </c>
      <c r="DX155" s="146">
        <v>210000</v>
      </c>
      <c r="DY155" s="146">
        <v>210000</v>
      </c>
      <c r="DZ155" s="146">
        <v>3594260</v>
      </c>
      <c r="EA155" s="146">
        <v>-2144332</v>
      </c>
      <c r="EB155" s="146">
        <v>0</v>
      </c>
      <c r="EC155" s="146">
        <v>0</v>
      </c>
      <c r="ED155" s="146">
        <v>0</v>
      </c>
      <c r="EE155" s="146">
        <v>0</v>
      </c>
      <c r="EF155" s="146">
        <v>0</v>
      </c>
      <c r="EG155" s="146">
        <v>0</v>
      </c>
      <c r="EH155" s="146">
        <v>-2144332</v>
      </c>
      <c r="EI155" s="146">
        <v>1449928</v>
      </c>
      <c r="EJ155" s="146">
        <v>-2144332</v>
      </c>
      <c r="EK155" s="146">
        <v>7537668</v>
      </c>
      <c r="EL155" s="146">
        <v>0</v>
      </c>
      <c r="EM155" s="146">
        <v>0</v>
      </c>
      <c r="EN155" s="146">
        <v>0</v>
      </c>
      <c r="EO155" s="146">
        <v>0</v>
      </c>
      <c r="EP155" s="146">
        <v>0</v>
      </c>
      <c r="EQ155" s="146">
        <v>3978287</v>
      </c>
      <c r="ER155" s="146">
        <v>0</v>
      </c>
      <c r="ES155" s="146">
        <v>0</v>
      </c>
      <c r="ET155" s="146">
        <v>0</v>
      </c>
      <c r="EU155" s="146">
        <v>0</v>
      </c>
      <c r="EV155" s="146">
        <v>0</v>
      </c>
      <c r="EW155" s="146">
        <v>0</v>
      </c>
      <c r="EX155" s="146">
        <v>0</v>
      </c>
      <c r="EY155" s="146">
        <v>1415049</v>
      </c>
    </row>
    <row r="156" spans="1:155" ht="13.5" x14ac:dyDescent="0.25">
      <c r="A156" s="136" t="s">
        <v>374</v>
      </c>
      <c r="B156" s="136" t="s">
        <v>236</v>
      </c>
      <c r="C156" s="142">
        <v>45657</v>
      </c>
      <c r="D156" s="146">
        <v>411449</v>
      </c>
      <c r="E156" s="146">
        <v>0</v>
      </c>
      <c r="F156" s="146">
        <v>0</v>
      </c>
      <c r="G156" s="146">
        <v>384022</v>
      </c>
      <c r="H156" s="146">
        <v>0</v>
      </c>
      <c r="I156" s="146">
        <v>0</v>
      </c>
      <c r="J156" s="146">
        <v>0</v>
      </c>
      <c r="K156" s="146">
        <v>38159</v>
      </c>
      <c r="L156" s="146">
        <v>0</v>
      </c>
      <c r="M156" s="146">
        <v>-532851</v>
      </c>
      <c r="N156" s="146">
        <v>300779</v>
      </c>
      <c r="O156" s="146">
        <v>0</v>
      </c>
      <c r="P156" s="146">
        <v>97101</v>
      </c>
      <c r="Q156" s="146">
        <v>-3173</v>
      </c>
      <c r="R156" s="146">
        <v>0</v>
      </c>
      <c r="S156" s="146">
        <v>0</v>
      </c>
      <c r="T156" s="146">
        <v>0</v>
      </c>
      <c r="U156" s="146">
        <v>0</v>
      </c>
      <c r="V156" s="146">
        <v>0</v>
      </c>
      <c r="W156" s="146">
        <v>0</v>
      </c>
      <c r="X156" s="146">
        <v>0</v>
      </c>
      <c r="Y156" s="146">
        <v>0</v>
      </c>
      <c r="Z156" s="146">
        <v>40791</v>
      </c>
      <c r="AA156" s="146">
        <v>-21892</v>
      </c>
      <c r="AB156" s="146">
        <v>0</v>
      </c>
      <c r="AC156" s="146">
        <v>0</v>
      </c>
      <c r="AD156" s="146">
        <v>1463713</v>
      </c>
      <c r="AE156" s="146">
        <v>0</v>
      </c>
      <c r="AF156" s="146">
        <v>0</v>
      </c>
      <c r="AG156" s="146">
        <v>0</v>
      </c>
      <c r="AH156" s="146">
        <v>1576540</v>
      </c>
      <c r="AI156" s="146">
        <v>0</v>
      </c>
      <c r="AJ156" s="146">
        <v>0</v>
      </c>
      <c r="AK156" s="146">
        <v>0</v>
      </c>
      <c r="AL156" s="146">
        <v>0</v>
      </c>
      <c r="AM156" s="146">
        <v>0</v>
      </c>
      <c r="AN156" s="146">
        <v>0</v>
      </c>
      <c r="AO156" s="146">
        <v>1877319</v>
      </c>
      <c r="AP156" s="146">
        <v>486454</v>
      </c>
      <c r="AQ156" s="146">
        <v>62265</v>
      </c>
      <c r="AR156" s="146">
        <v>0</v>
      </c>
      <c r="AS156" s="146">
        <v>140160</v>
      </c>
      <c r="AT156" s="146">
        <v>0</v>
      </c>
      <c r="AU156" s="146">
        <v>0</v>
      </c>
      <c r="AV156" s="146">
        <v>0</v>
      </c>
      <c r="AW156" s="146">
        <v>198565</v>
      </c>
      <c r="AX156" s="146">
        <v>887444</v>
      </c>
      <c r="AY156" s="146">
        <v>0</v>
      </c>
      <c r="AZ156" s="146">
        <v>0</v>
      </c>
      <c r="BA156" s="146">
        <v>0</v>
      </c>
      <c r="BB156" s="146">
        <v>1463713</v>
      </c>
      <c r="BC156" s="146">
        <v>0</v>
      </c>
      <c r="BD156" s="146">
        <v>1463713</v>
      </c>
      <c r="BE156" s="146">
        <v>0</v>
      </c>
      <c r="BF156" s="146">
        <v>0</v>
      </c>
      <c r="BG156" s="146">
        <v>0</v>
      </c>
      <c r="BH156" s="146">
        <v>0</v>
      </c>
      <c r="BI156" s="146">
        <v>0</v>
      </c>
      <c r="BJ156" s="146">
        <v>2351157</v>
      </c>
      <c r="BK156" s="146">
        <v>-473838</v>
      </c>
      <c r="BL156" s="146">
        <v>0</v>
      </c>
      <c r="BM156" s="146">
        <v>0</v>
      </c>
      <c r="BN156" s="146">
        <v>0</v>
      </c>
      <c r="BO156" s="146">
        <v>0</v>
      </c>
      <c r="BP156" s="146">
        <v>0</v>
      </c>
      <c r="BQ156" s="146">
        <v>0</v>
      </c>
      <c r="BR156" s="146">
        <v>-473838</v>
      </c>
      <c r="BS156" s="146">
        <v>1877319</v>
      </c>
      <c r="BT156" s="146">
        <v>-2888</v>
      </c>
      <c r="BU156" s="146">
        <v>0</v>
      </c>
      <c r="BV156" s="146">
        <v>0</v>
      </c>
      <c r="BW156" s="146">
        <v>797154</v>
      </c>
      <c r="BX156" s="146">
        <v>0</v>
      </c>
      <c r="BY156" s="146">
        <v>0</v>
      </c>
      <c r="BZ156" s="146">
        <v>0</v>
      </c>
      <c r="CA156" s="146">
        <v>12056</v>
      </c>
      <c r="CB156" s="146">
        <v>0</v>
      </c>
      <c r="CC156" s="146">
        <v>-1087687</v>
      </c>
      <c r="CD156" s="146">
        <v>-281365</v>
      </c>
      <c r="CE156" s="146">
        <v>0</v>
      </c>
      <c r="CF156" s="146">
        <v>0</v>
      </c>
      <c r="CG156" s="146">
        <v>0</v>
      </c>
      <c r="CH156" s="146">
        <v>0</v>
      </c>
      <c r="CI156" s="146">
        <v>0</v>
      </c>
      <c r="CJ156" s="146">
        <v>0</v>
      </c>
      <c r="CK156" s="146">
        <v>0</v>
      </c>
      <c r="CL156" s="146">
        <v>0</v>
      </c>
      <c r="CM156" s="146">
        <v>0</v>
      </c>
      <c r="CN156" s="146">
        <v>0</v>
      </c>
      <c r="CO156" s="146">
        <v>0</v>
      </c>
      <c r="CP156" s="146">
        <v>26485</v>
      </c>
      <c r="CQ156" s="146">
        <v>-19786</v>
      </c>
      <c r="CR156" s="146">
        <v>0</v>
      </c>
      <c r="CS156" s="146">
        <v>0</v>
      </c>
      <c r="CT156" s="146">
        <v>0</v>
      </c>
      <c r="CU156" s="146">
        <v>0</v>
      </c>
      <c r="CV156" s="146">
        <v>0</v>
      </c>
      <c r="CW156" s="146">
        <v>0</v>
      </c>
      <c r="CX156" s="146">
        <v>6699</v>
      </c>
      <c r="CY156" s="146">
        <v>0</v>
      </c>
      <c r="CZ156" s="146">
        <v>0</v>
      </c>
      <c r="DA156" s="146">
        <v>0</v>
      </c>
      <c r="DB156" s="146">
        <v>0</v>
      </c>
      <c r="DC156" s="146">
        <v>1463713</v>
      </c>
      <c r="DD156" s="146">
        <v>1463713</v>
      </c>
      <c r="DE156" s="146">
        <v>1189047</v>
      </c>
      <c r="DF156" s="146">
        <v>860147</v>
      </c>
      <c r="DG156" s="146">
        <v>153713</v>
      </c>
      <c r="DH156" s="146">
        <v>10774</v>
      </c>
      <c r="DI156" s="146">
        <v>-294824</v>
      </c>
      <c r="DJ156" s="146">
        <v>0</v>
      </c>
      <c r="DK156" s="146">
        <v>0</v>
      </c>
      <c r="DL156" s="146">
        <v>0</v>
      </c>
      <c r="DM156" s="146">
        <v>79164</v>
      </c>
      <c r="DN156" s="146">
        <v>808974</v>
      </c>
      <c r="DO156" s="146">
        <v>0</v>
      </c>
      <c r="DP156" s="146">
        <v>0</v>
      </c>
      <c r="DQ156" s="146">
        <v>0</v>
      </c>
      <c r="DR156" s="146">
        <v>1463713</v>
      </c>
      <c r="DS156" s="146">
        <v>0</v>
      </c>
      <c r="DT156" s="146">
        <v>1463713</v>
      </c>
      <c r="DU156" s="146">
        <v>0</v>
      </c>
      <c r="DV156" s="146">
        <v>0</v>
      </c>
      <c r="DW156" s="146">
        <v>0</v>
      </c>
      <c r="DX156" s="146">
        <v>0</v>
      </c>
      <c r="DY156" s="146">
        <v>0</v>
      </c>
      <c r="DZ156" s="146">
        <v>2272687</v>
      </c>
      <c r="EA156" s="146">
        <v>-1083640</v>
      </c>
      <c r="EB156" s="146">
        <v>0</v>
      </c>
      <c r="EC156" s="146">
        <v>0</v>
      </c>
      <c r="ED156" s="146">
        <v>0</v>
      </c>
      <c r="EE156" s="146">
        <v>0</v>
      </c>
      <c r="EF156" s="146">
        <v>0</v>
      </c>
      <c r="EG156" s="146">
        <v>0</v>
      </c>
      <c r="EH156" s="146">
        <v>-1083640</v>
      </c>
      <c r="EI156" s="146">
        <v>1189047</v>
      </c>
      <c r="EJ156" s="146">
        <v>-1083640</v>
      </c>
      <c r="EK156" s="146">
        <v>5838181</v>
      </c>
      <c r="EL156" s="146">
        <v>0</v>
      </c>
      <c r="EM156" s="146">
        <v>0</v>
      </c>
      <c r="EN156" s="146">
        <v>0</v>
      </c>
      <c r="EO156" s="146">
        <v>0</v>
      </c>
      <c r="EP156" s="146">
        <v>0</v>
      </c>
      <c r="EQ156" s="146">
        <v>5228379</v>
      </c>
      <c r="ER156" s="146">
        <v>0</v>
      </c>
      <c r="ES156" s="146">
        <v>0</v>
      </c>
      <c r="ET156" s="146">
        <v>0</v>
      </c>
      <c r="EU156" s="146">
        <v>0</v>
      </c>
      <c r="EV156" s="146">
        <v>0</v>
      </c>
      <c r="EW156" s="146">
        <v>0</v>
      </c>
      <c r="EX156" s="146">
        <v>0</v>
      </c>
      <c r="EY156" s="146">
        <v>-473838</v>
      </c>
    </row>
    <row r="157" spans="1:155" ht="13.5" x14ac:dyDescent="0.25">
      <c r="A157" s="136" t="s">
        <v>375</v>
      </c>
      <c r="B157" s="141"/>
      <c r="C157" s="142">
        <v>45657</v>
      </c>
      <c r="D157" s="146">
        <v>110360</v>
      </c>
      <c r="E157" s="146">
        <v>0</v>
      </c>
      <c r="F157" s="146">
        <v>0</v>
      </c>
      <c r="G157" s="146">
        <v>994271</v>
      </c>
      <c r="H157" s="146">
        <v>0</v>
      </c>
      <c r="I157" s="146">
        <v>0</v>
      </c>
      <c r="J157" s="146">
        <v>0</v>
      </c>
      <c r="K157" s="146">
        <v>0</v>
      </c>
      <c r="L157" s="146">
        <v>19847</v>
      </c>
      <c r="M157" s="146">
        <v>0</v>
      </c>
      <c r="N157" s="146">
        <v>1124478</v>
      </c>
      <c r="O157" s="146">
        <v>0</v>
      </c>
      <c r="P157" s="146">
        <v>0</v>
      </c>
      <c r="Q157" s="146">
        <v>0</v>
      </c>
      <c r="R157" s="146">
        <v>31111</v>
      </c>
      <c r="S157" s="146">
        <v>-751</v>
      </c>
      <c r="T157" s="146">
        <v>0</v>
      </c>
      <c r="U157" s="146">
        <v>0</v>
      </c>
      <c r="V157" s="146">
        <v>0</v>
      </c>
      <c r="W157" s="146">
        <v>0</v>
      </c>
      <c r="X157" s="146">
        <v>0</v>
      </c>
      <c r="Y157" s="146">
        <v>0</v>
      </c>
      <c r="Z157" s="146">
        <v>5282</v>
      </c>
      <c r="AA157" s="146">
        <v>-308</v>
      </c>
      <c r="AB157" s="146">
        <v>0</v>
      </c>
      <c r="AC157" s="146">
        <v>0</v>
      </c>
      <c r="AD157" s="146">
        <v>0</v>
      </c>
      <c r="AE157" s="146">
        <v>0</v>
      </c>
      <c r="AF157" s="146">
        <v>0</v>
      </c>
      <c r="AG157" s="146">
        <v>0</v>
      </c>
      <c r="AH157" s="146">
        <v>35334</v>
      </c>
      <c r="AI157" s="146">
        <v>0</v>
      </c>
      <c r="AJ157" s="146">
        <v>0</v>
      </c>
      <c r="AK157" s="146">
        <v>0</v>
      </c>
      <c r="AL157" s="146">
        <v>0</v>
      </c>
      <c r="AM157" s="146">
        <v>0</v>
      </c>
      <c r="AN157" s="146">
        <v>0</v>
      </c>
      <c r="AO157" s="146">
        <v>1159812</v>
      </c>
      <c r="AP157" s="146">
        <v>7295</v>
      </c>
      <c r="AQ157" s="146">
        <v>97351</v>
      </c>
      <c r="AR157" s="146">
        <v>4962</v>
      </c>
      <c r="AS157" s="146">
        <v>0</v>
      </c>
      <c r="AT157" s="146">
        <v>0</v>
      </c>
      <c r="AU157" s="146">
        <v>0</v>
      </c>
      <c r="AV157" s="146">
        <v>0</v>
      </c>
      <c r="AW157" s="146">
        <v>458358</v>
      </c>
      <c r="AX157" s="146">
        <v>567966</v>
      </c>
      <c r="AY157" s="146">
        <v>0</v>
      </c>
      <c r="AZ157" s="146">
        <v>0</v>
      </c>
      <c r="BA157" s="146">
        <v>0</v>
      </c>
      <c r="BB157" s="146">
        <v>0</v>
      </c>
      <c r="BC157" s="146">
        <v>0</v>
      </c>
      <c r="BD157" s="146">
        <v>0</v>
      </c>
      <c r="BE157" s="146">
        <v>860100</v>
      </c>
      <c r="BF157" s="146">
        <v>0</v>
      </c>
      <c r="BG157" s="146">
        <v>0</v>
      </c>
      <c r="BH157" s="146">
        <v>0</v>
      </c>
      <c r="BI157" s="146">
        <v>860100</v>
      </c>
      <c r="BJ157" s="146">
        <v>1428066</v>
      </c>
      <c r="BK157" s="146">
        <v>-268254</v>
      </c>
      <c r="BL157" s="146">
        <v>0</v>
      </c>
      <c r="BM157" s="146">
        <v>0</v>
      </c>
      <c r="BN157" s="146">
        <v>0</v>
      </c>
      <c r="BO157" s="146">
        <v>0</v>
      </c>
      <c r="BP157" s="146">
        <v>0</v>
      </c>
      <c r="BQ157" s="146">
        <v>0</v>
      </c>
      <c r="BR157" s="146">
        <v>-268254</v>
      </c>
      <c r="BS157" s="146">
        <v>1159812</v>
      </c>
      <c r="BT157" s="146">
        <v>-69063</v>
      </c>
      <c r="BU157" s="146">
        <v>0</v>
      </c>
      <c r="BV157" s="146">
        <v>0</v>
      </c>
      <c r="BW157" s="146">
        <v>830410</v>
      </c>
      <c r="BX157" s="146">
        <v>0</v>
      </c>
      <c r="BY157" s="146">
        <v>0</v>
      </c>
      <c r="BZ157" s="146">
        <v>0</v>
      </c>
      <c r="CA157" s="146">
        <v>0</v>
      </c>
      <c r="CB157" s="146">
        <v>9749</v>
      </c>
      <c r="CC157" s="146">
        <v>0</v>
      </c>
      <c r="CD157" s="146">
        <v>771096</v>
      </c>
      <c r="CE157" s="146">
        <v>0</v>
      </c>
      <c r="CF157" s="146">
        <v>0</v>
      </c>
      <c r="CG157" s="146">
        <v>0</v>
      </c>
      <c r="CH157" s="146">
        <v>0</v>
      </c>
      <c r="CI157" s="146">
        <v>0</v>
      </c>
      <c r="CJ157" s="146">
        <v>0</v>
      </c>
      <c r="CK157" s="146">
        <v>0</v>
      </c>
      <c r="CL157" s="146">
        <v>0</v>
      </c>
      <c r="CM157" s="146">
        <v>0</v>
      </c>
      <c r="CN157" s="146">
        <v>0</v>
      </c>
      <c r="CO157" s="146">
        <v>0</v>
      </c>
      <c r="CP157" s="146">
        <v>0</v>
      </c>
      <c r="CQ157" s="146">
        <v>0</v>
      </c>
      <c r="CR157" s="146">
        <v>0</v>
      </c>
      <c r="CS157" s="146">
        <v>0</v>
      </c>
      <c r="CT157" s="146">
        <v>0</v>
      </c>
      <c r="CU157" s="146">
        <v>0</v>
      </c>
      <c r="CV157" s="146">
        <v>0</v>
      </c>
      <c r="CW157" s="146">
        <v>0</v>
      </c>
      <c r="CX157" s="146">
        <v>0</v>
      </c>
      <c r="CY157" s="146">
        <v>0</v>
      </c>
      <c r="CZ157" s="146">
        <v>0</v>
      </c>
      <c r="DA157" s="146">
        <v>0</v>
      </c>
      <c r="DB157" s="146">
        <v>0</v>
      </c>
      <c r="DC157" s="146">
        <v>0</v>
      </c>
      <c r="DD157" s="146">
        <v>0</v>
      </c>
      <c r="DE157" s="146">
        <v>771096</v>
      </c>
      <c r="DF157" s="146">
        <v>87191</v>
      </c>
      <c r="DG157" s="146">
        <v>97966</v>
      </c>
      <c r="DH157" s="146">
        <v>4160</v>
      </c>
      <c r="DI157" s="146">
        <v>0</v>
      </c>
      <c r="DJ157" s="146">
        <v>0</v>
      </c>
      <c r="DK157" s="146">
        <v>0</v>
      </c>
      <c r="DL157" s="146">
        <v>0</v>
      </c>
      <c r="DM157" s="146">
        <v>282254</v>
      </c>
      <c r="DN157" s="146">
        <v>471571</v>
      </c>
      <c r="DO157" s="146">
        <v>0</v>
      </c>
      <c r="DP157" s="146">
        <v>0</v>
      </c>
      <c r="DQ157" s="146">
        <v>0</v>
      </c>
      <c r="DR157" s="146">
        <v>0</v>
      </c>
      <c r="DS157" s="146">
        <v>0</v>
      </c>
      <c r="DT157" s="146">
        <v>0</v>
      </c>
      <c r="DU157" s="146">
        <v>350100</v>
      </c>
      <c r="DV157" s="146">
        <v>0</v>
      </c>
      <c r="DW157" s="146">
        <v>0</v>
      </c>
      <c r="DX157" s="146">
        <v>0</v>
      </c>
      <c r="DY157" s="146">
        <v>350100</v>
      </c>
      <c r="DZ157" s="146">
        <v>821671</v>
      </c>
      <c r="EA157" s="146">
        <v>-50576</v>
      </c>
      <c r="EB157" s="146">
        <v>0</v>
      </c>
      <c r="EC157" s="146">
        <v>0</v>
      </c>
      <c r="ED157" s="146">
        <v>0</v>
      </c>
      <c r="EE157" s="146">
        <v>0</v>
      </c>
      <c r="EF157" s="146">
        <v>0</v>
      </c>
      <c r="EG157" s="146">
        <v>0</v>
      </c>
      <c r="EH157" s="146">
        <v>-50576</v>
      </c>
      <c r="EI157" s="146">
        <v>771095</v>
      </c>
      <c r="EJ157" s="146">
        <v>-50576</v>
      </c>
      <c r="EK157" s="146">
        <v>2863654</v>
      </c>
      <c r="EL157" s="146">
        <v>0</v>
      </c>
      <c r="EM157" s="146">
        <v>0</v>
      </c>
      <c r="EN157" s="146">
        <v>2</v>
      </c>
      <c r="EO157" s="146">
        <v>0</v>
      </c>
      <c r="EP157" s="146">
        <v>0</v>
      </c>
      <c r="EQ157" s="146">
        <v>3081334</v>
      </c>
      <c r="ER157" s="146">
        <v>0</v>
      </c>
      <c r="ES157" s="146">
        <v>0</v>
      </c>
      <c r="ET157" s="146">
        <v>0</v>
      </c>
      <c r="EU157" s="146">
        <v>0</v>
      </c>
      <c r="EV157" s="146">
        <v>0</v>
      </c>
      <c r="EW157" s="146">
        <v>0</v>
      </c>
      <c r="EX157" s="146">
        <v>0</v>
      </c>
      <c r="EY157" s="146">
        <v>-268254</v>
      </c>
    </row>
    <row r="158" spans="1:155" ht="13.5" x14ac:dyDescent="0.25">
      <c r="A158" s="136" t="s">
        <v>376</v>
      </c>
      <c r="B158" s="136" t="s">
        <v>377</v>
      </c>
      <c r="C158" s="142">
        <v>45473</v>
      </c>
      <c r="D158" s="146">
        <v>9984855</v>
      </c>
      <c r="E158" s="146">
        <v>0</v>
      </c>
      <c r="F158" s="146">
        <v>0</v>
      </c>
      <c r="G158" s="146">
        <v>43889666</v>
      </c>
      <c r="H158" s="146">
        <v>13812396</v>
      </c>
      <c r="I158" s="146">
        <v>0</v>
      </c>
      <c r="J158" s="146">
        <v>2532266</v>
      </c>
      <c r="K158" s="146">
        <v>2515827</v>
      </c>
      <c r="L158" s="146">
        <v>22407927</v>
      </c>
      <c r="M158" s="146">
        <v>0</v>
      </c>
      <c r="N158" s="146">
        <v>95142937</v>
      </c>
      <c r="O158" s="146">
        <v>14160986</v>
      </c>
      <c r="P158" s="146">
        <v>16165688</v>
      </c>
      <c r="Q158" s="146">
        <v>-289628172</v>
      </c>
      <c r="R158" s="146">
        <v>182830754</v>
      </c>
      <c r="S158" s="146">
        <v>0</v>
      </c>
      <c r="T158" s="146">
        <v>0</v>
      </c>
      <c r="U158" s="146">
        <v>0</v>
      </c>
      <c r="V158" s="146">
        <v>3381783</v>
      </c>
      <c r="W158" s="146">
        <v>0</v>
      </c>
      <c r="X158" s="146">
        <v>0</v>
      </c>
      <c r="Y158" s="146">
        <v>0</v>
      </c>
      <c r="Z158" s="146">
        <v>228542362</v>
      </c>
      <c r="AA158" s="146">
        <v>0</v>
      </c>
      <c r="AB158" s="146">
        <v>0</v>
      </c>
      <c r="AC158" s="146">
        <v>0</v>
      </c>
      <c r="AD158" s="146">
        <v>0</v>
      </c>
      <c r="AE158" s="146"/>
      <c r="AF158" s="146"/>
      <c r="AG158" s="146">
        <v>6066966</v>
      </c>
      <c r="AH158" s="146">
        <v>304241</v>
      </c>
      <c r="AI158" s="146">
        <v>161824608</v>
      </c>
      <c r="AJ158" s="146">
        <v>2738541</v>
      </c>
      <c r="AK158" s="146">
        <v>0</v>
      </c>
      <c r="AL158" s="146">
        <v>0</v>
      </c>
      <c r="AM158" s="146">
        <v>1761723</v>
      </c>
      <c r="AN158" s="146">
        <v>4500264</v>
      </c>
      <c r="AO158" s="146">
        <v>261467809</v>
      </c>
      <c r="AP158" s="146">
        <v>10810574</v>
      </c>
      <c r="AQ158" s="146">
        <v>0</v>
      </c>
      <c r="AR158" s="146">
        <v>0</v>
      </c>
      <c r="AS158" s="146">
        <v>7400175</v>
      </c>
      <c r="AT158" s="146">
        <v>41325</v>
      </c>
      <c r="AU158" s="146">
        <v>0</v>
      </c>
      <c r="AV158" s="146">
        <v>0</v>
      </c>
      <c r="AW158" s="146">
        <v>27033014</v>
      </c>
      <c r="AX158" s="146">
        <v>45285088</v>
      </c>
      <c r="AY158" s="146">
        <v>12625502</v>
      </c>
      <c r="AZ158" s="146">
        <v>0</v>
      </c>
      <c r="BA158" s="146">
        <v>0</v>
      </c>
      <c r="BB158" s="146">
        <v>25816768</v>
      </c>
      <c r="BC158" s="146">
        <v>0</v>
      </c>
      <c r="BD158" s="146">
        <v>38442270</v>
      </c>
      <c r="BE158" s="146">
        <v>0</v>
      </c>
      <c r="BF158" s="146">
        <v>0</v>
      </c>
      <c r="BG158" s="146">
        <v>0</v>
      </c>
      <c r="BH158" s="146">
        <v>0</v>
      </c>
      <c r="BI158" s="146">
        <v>0</v>
      </c>
      <c r="BJ158" s="146">
        <v>83727358</v>
      </c>
      <c r="BK158" s="146">
        <v>168019411</v>
      </c>
      <c r="BL158" s="146">
        <v>9721040</v>
      </c>
      <c r="BM158" s="146">
        <v>0</v>
      </c>
      <c r="BN158" s="146">
        <v>0</v>
      </c>
      <c r="BO158" s="146">
        <v>0</v>
      </c>
      <c r="BP158" s="146">
        <v>0</v>
      </c>
      <c r="BQ158" s="146">
        <v>0</v>
      </c>
      <c r="BR158" s="146">
        <v>177740451</v>
      </c>
      <c r="BS158" s="146">
        <v>261467809</v>
      </c>
      <c r="BT158" s="146">
        <v>17632757</v>
      </c>
      <c r="BU158" s="146">
        <v>0</v>
      </c>
      <c r="BV158" s="146">
        <v>0</v>
      </c>
      <c r="BW158" s="146">
        <v>36648492</v>
      </c>
      <c r="BX158" s="146">
        <v>-2038228</v>
      </c>
      <c r="BY158" s="146">
        <v>0</v>
      </c>
      <c r="BZ158" s="146">
        <v>2350197</v>
      </c>
      <c r="CA158" s="146">
        <v>2278579</v>
      </c>
      <c r="CB158" s="146">
        <v>21504278</v>
      </c>
      <c r="CC158" s="146">
        <v>0</v>
      </c>
      <c r="CD158" s="146">
        <v>78376075</v>
      </c>
      <c r="CE158" s="146">
        <v>15460986</v>
      </c>
      <c r="CF158" s="146">
        <v>15953637</v>
      </c>
      <c r="CG158" s="146">
        <v>-279121808</v>
      </c>
      <c r="CH158" s="146">
        <v>183867566</v>
      </c>
      <c r="CI158" s="146">
        <v>0</v>
      </c>
      <c r="CJ158" s="146">
        <v>0</v>
      </c>
      <c r="CK158" s="146">
        <v>0</v>
      </c>
      <c r="CL158" s="146">
        <v>71038002</v>
      </c>
      <c r="CM158" s="146">
        <v>0</v>
      </c>
      <c r="CN158" s="146">
        <v>0</v>
      </c>
      <c r="CO158" s="146">
        <v>0</v>
      </c>
      <c r="CP158" s="146">
        <v>153743883</v>
      </c>
      <c r="CQ158" s="146">
        <v>0</v>
      </c>
      <c r="CR158" s="146">
        <v>0</v>
      </c>
      <c r="CS158" s="146">
        <v>0</v>
      </c>
      <c r="CT158" s="146">
        <v>0</v>
      </c>
      <c r="CU158" s="146"/>
      <c r="CV158" s="146"/>
      <c r="CW158" s="146">
        <v>2307332</v>
      </c>
      <c r="CX158" s="146">
        <v>1475821</v>
      </c>
      <c r="CY158" s="146">
        <v>164725419</v>
      </c>
      <c r="CZ158" s="146">
        <v>3284900</v>
      </c>
      <c r="DA158" s="146">
        <v>0</v>
      </c>
      <c r="DB158" s="146">
        <v>0</v>
      </c>
      <c r="DC158" s="146">
        <v>1665071</v>
      </c>
      <c r="DD158" s="146">
        <v>4949971</v>
      </c>
      <c r="DE158" s="146">
        <v>248051465</v>
      </c>
      <c r="DF158" s="146">
        <v>13081156</v>
      </c>
      <c r="DG158" s="146">
        <v>0</v>
      </c>
      <c r="DH158" s="146">
        <v>0</v>
      </c>
      <c r="DI158" s="146">
        <v>6680175</v>
      </c>
      <c r="DJ158" s="146">
        <v>135211</v>
      </c>
      <c r="DK158" s="146">
        <v>0</v>
      </c>
      <c r="DL158" s="146">
        <v>0</v>
      </c>
      <c r="DM158" s="146">
        <v>21658613</v>
      </c>
      <c r="DN158" s="146">
        <v>41555155</v>
      </c>
      <c r="DO158" s="146">
        <v>19985376</v>
      </c>
      <c r="DP158" s="146">
        <v>0</v>
      </c>
      <c r="DQ158" s="146">
        <v>0</v>
      </c>
      <c r="DR158" s="146">
        <v>25049965</v>
      </c>
      <c r="DS158" s="146">
        <v>0</v>
      </c>
      <c r="DT158" s="146">
        <v>45035341</v>
      </c>
      <c r="DU158" s="146">
        <v>0</v>
      </c>
      <c r="DV158" s="146">
        <v>0</v>
      </c>
      <c r="DW158" s="146">
        <v>0</v>
      </c>
      <c r="DX158" s="146">
        <v>0</v>
      </c>
      <c r="DY158" s="146">
        <v>0</v>
      </c>
      <c r="DZ158" s="146">
        <v>86590496</v>
      </c>
      <c r="EA158" s="146">
        <v>150955340</v>
      </c>
      <c r="EB158" s="146">
        <v>10505629</v>
      </c>
      <c r="EC158" s="146">
        <v>0</v>
      </c>
      <c r="ED158" s="146">
        <v>0</v>
      </c>
      <c r="EE158" s="146">
        <v>0</v>
      </c>
      <c r="EF158" s="146">
        <v>0</v>
      </c>
      <c r="EG158" s="146">
        <v>0</v>
      </c>
      <c r="EH158" s="146">
        <v>161460969</v>
      </c>
      <c r="EI158" s="146">
        <v>248051465</v>
      </c>
      <c r="EJ158" s="146">
        <v>161460969</v>
      </c>
      <c r="EK158" s="146">
        <v>6061618</v>
      </c>
      <c r="EL158" s="146">
        <v>0</v>
      </c>
      <c r="EM158" s="146">
        <v>0</v>
      </c>
      <c r="EN158" s="146">
        <v>0</v>
      </c>
      <c r="EO158" s="146">
        <v>21535007</v>
      </c>
      <c r="EP158" s="146">
        <v>0</v>
      </c>
      <c r="EQ158" s="146">
        <v>11317143</v>
      </c>
      <c r="ER158" s="146">
        <v>0</v>
      </c>
      <c r="ES158" s="146">
        <v>0</v>
      </c>
      <c r="ET158" s="146">
        <v>0</v>
      </c>
      <c r="EU158" s="146">
        <v>0</v>
      </c>
      <c r="EV158" s="146">
        <v>0</v>
      </c>
      <c r="EW158" s="146">
        <v>0</v>
      </c>
      <c r="EX158" s="146">
        <v>0</v>
      </c>
      <c r="EY158" s="146">
        <v>177740451</v>
      </c>
    </row>
    <row r="159" spans="1:155" ht="13.5" x14ac:dyDescent="0.25">
      <c r="A159" s="136" t="s">
        <v>1106</v>
      </c>
      <c r="B159" s="136" t="s">
        <v>274</v>
      </c>
      <c r="C159" s="142">
        <v>45657</v>
      </c>
      <c r="D159" s="146">
        <v>1500</v>
      </c>
      <c r="E159" s="146">
        <v>0</v>
      </c>
      <c r="F159" s="146">
        <v>0</v>
      </c>
      <c r="G159" s="146">
        <v>2692875</v>
      </c>
      <c r="H159" s="146">
        <v>0</v>
      </c>
      <c r="I159" s="146">
        <v>-58073</v>
      </c>
      <c r="J159" s="146">
        <v>0</v>
      </c>
      <c r="K159" s="146">
        <v>0</v>
      </c>
      <c r="L159" s="146">
        <v>-46</v>
      </c>
      <c r="M159" s="146">
        <v>-2382817</v>
      </c>
      <c r="N159" s="146">
        <v>253439</v>
      </c>
      <c r="O159" s="146">
        <v>0</v>
      </c>
      <c r="P159" s="146">
        <v>0</v>
      </c>
      <c r="Q159" s="146">
        <v>0</v>
      </c>
      <c r="R159" s="146">
        <v>0</v>
      </c>
      <c r="S159" s="146">
        <v>0</v>
      </c>
      <c r="T159" s="146">
        <v>0</v>
      </c>
      <c r="U159" s="146">
        <v>0</v>
      </c>
      <c r="V159" s="146">
        <v>0</v>
      </c>
      <c r="W159" s="146">
        <v>0</v>
      </c>
      <c r="X159" s="146">
        <v>0</v>
      </c>
      <c r="Y159" s="146">
        <v>0</v>
      </c>
      <c r="Z159" s="146">
        <v>17894</v>
      </c>
      <c r="AA159" s="146">
        <v>-1247</v>
      </c>
      <c r="AB159" s="146">
        <v>297665</v>
      </c>
      <c r="AC159" s="146">
        <v>-61878</v>
      </c>
      <c r="AD159" s="146">
        <v>0</v>
      </c>
      <c r="AE159" s="146">
        <v>0</v>
      </c>
      <c r="AF159" s="146">
        <v>0</v>
      </c>
      <c r="AG159" s="146">
        <v>0</v>
      </c>
      <c r="AH159" s="146">
        <v>252434</v>
      </c>
      <c r="AI159" s="146">
        <v>0</v>
      </c>
      <c r="AJ159" s="146">
        <v>0</v>
      </c>
      <c r="AK159" s="146">
        <v>0</v>
      </c>
      <c r="AL159" s="146">
        <v>0</v>
      </c>
      <c r="AM159" s="146">
        <v>7311</v>
      </c>
      <c r="AN159" s="146">
        <v>7311</v>
      </c>
      <c r="AO159" s="146">
        <v>513184</v>
      </c>
      <c r="AP159" s="146">
        <v>152509</v>
      </c>
      <c r="AQ159" s="146">
        <v>209697</v>
      </c>
      <c r="AR159" s="146">
        <v>45751</v>
      </c>
      <c r="AS159" s="146">
        <v>0</v>
      </c>
      <c r="AT159" s="146">
        <v>0</v>
      </c>
      <c r="AU159" s="146">
        <v>0</v>
      </c>
      <c r="AV159" s="146">
        <v>0</v>
      </c>
      <c r="AW159" s="146">
        <v>222495</v>
      </c>
      <c r="AX159" s="146">
        <v>630452</v>
      </c>
      <c r="AY159" s="146">
        <v>0</v>
      </c>
      <c r="AZ159" s="146">
        <v>0</v>
      </c>
      <c r="BA159" s="146">
        <v>0</v>
      </c>
      <c r="BB159" s="146">
        <v>0</v>
      </c>
      <c r="BC159" s="146">
        <v>0</v>
      </c>
      <c r="BD159" s="146">
        <v>0</v>
      </c>
      <c r="BE159" s="146">
        <v>0</v>
      </c>
      <c r="BF159" s="146">
        <v>0</v>
      </c>
      <c r="BG159" s="146">
        <v>0</v>
      </c>
      <c r="BH159" s="146">
        <v>0</v>
      </c>
      <c r="BI159" s="146">
        <v>0</v>
      </c>
      <c r="BJ159" s="146">
        <v>630452</v>
      </c>
      <c r="BK159" s="146">
        <v>0</v>
      </c>
      <c r="BL159" s="146">
        <v>-55324</v>
      </c>
      <c r="BM159" s="146">
        <v>0</v>
      </c>
      <c r="BN159" s="146">
        <v>0</v>
      </c>
      <c r="BO159" s="146">
        <v>0</v>
      </c>
      <c r="BP159" s="146">
        <v>0</v>
      </c>
      <c r="BQ159" s="146">
        <v>0</v>
      </c>
      <c r="BR159" s="146">
        <v>-55324</v>
      </c>
      <c r="BS159" s="146">
        <v>575128</v>
      </c>
      <c r="BT159" s="146">
        <v>0</v>
      </c>
      <c r="BU159" s="146">
        <v>0</v>
      </c>
      <c r="BV159" s="146">
        <v>0</v>
      </c>
      <c r="BW159" s="146">
        <v>0</v>
      </c>
      <c r="BX159" s="146">
        <v>0</v>
      </c>
      <c r="BY159" s="146">
        <v>0</v>
      </c>
      <c r="BZ159" s="146">
        <v>0</v>
      </c>
      <c r="CA159" s="146">
        <v>0</v>
      </c>
      <c r="CB159" s="146">
        <v>0</v>
      </c>
      <c r="CC159" s="146">
        <v>0</v>
      </c>
      <c r="CD159" s="146">
        <v>0</v>
      </c>
      <c r="CE159" s="146">
        <v>0</v>
      </c>
      <c r="CF159" s="146">
        <v>0</v>
      </c>
      <c r="CG159" s="146">
        <v>0</v>
      </c>
      <c r="CH159" s="146">
        <v>0</v>
      </c>
      <c r="CI159" s="146">
        <v>0</v>
      </c>
      <c r="CJ159" s="146">
        <v>0</v>
      </c>
      <c r="CK159" s="146">
        <v>0</v>
      </c>
      <c r="CL159" s="146">
        <v>0</v>
      </c>
      <c r="CM159" s="146">
        <v>0</v>
      </c>
      <c r="CN159" s="146">
        <v>0</v>
      </c>
      <c r="CO159" s="146">
        <v>0</v>
      </c>
      <c r="CP159" s="146">
        <v>0</v>
      </c>
      <c r="CQ159" s="146">
        <v>0</v>
      </c>
      <c r="CR159" s="146">
        <v>0</v>
      </c>
      <c r="CS159" s="146">
        <v>0</v>
      </c>
      <c r="CT159" s="146">
        <v>0</v>
      </c>
      <c r="CU159" s="146">
        <v>0</v>
      </c>
      <c r="CV159" s="146">
        <v>0</v>
      </c>
      <c r="CW159" s="146">
        <v>0</v>
      </c>
      <c r="CX159" s="146">
        <v>0</v>
      </c>
      <c r="CY159" s="146">
        <v>0</v>
      </c>
      <c r="CZ159" s="146">
        <v>0</v>
      </c>
      <c r="DA159" s="146">
        <v>0</v>
      </c>
      <c r="DB159" s="146">
        <v>0</v>
      </c>
      <c r="DC159" s="146">
        <v>0</v>
      </c>
      <c r="DD159" s="146">
        <v>0</v>
      </c>
      <c r="DE159" s="146">
        <v>0</v>
      </c>
      <c r="DF159" s="146">
        <v>0</v>
      </c>
      <c r="DG159" s="146">
        <v>0</v>
      </c>
      <c r="DH159" s="146">
        <v>0</v>
      </c>
      <c r="DI159" s="146">
        <v>0</v>
      </c>
      <c r="DJ159" s="146">
        <v>0</v>
      </c>
      <c r="DK159" s="146">
        <v>0</v>
      </c>
      <c r="DL159" s="146">
        <v>0</v>
      </c>
      <c r="DM159" s="146">
        <v>0</v>
      </c>
      <c r="DN159" s="146">
        <v>0</v>
      </c>
      <c r="DO159" s="146">
        <v>0</v>
      </c>
      <c r="DP159" s="146">
        <v>0</v>
      </c>
      <c r="DQ159" s="146">
        <v>0</v>
      </c>
      <c r="DR159" s="146">
        <v>0</v>
      </c>
      <c r="DS159" s="146">
        <v>0</v>
      </c>
      <c r="DT159" s="146">
        <v>0</v>
      </c>
      <c r="DU159" s="146">
        <v>0</v>
      </c>
      <c r="DV159" s="146">
        <v>0</v>
      </c>
      <c r="DW159" s="146">
        <v>0</v>
      </c>
      <c r="DX159" s="146">
        <v>0</v>
      </c>
      <c r="DY159" s="146">
        <v>0</v>
      </c>
      <c r="DZ159" s="146">
        <v>0</v>
      </c>
      <c r="EA159" s="146">
        <v>0</v>
      </c>
      <c r="EB159" s="146">
        <v>0</v>
      </c>
      <c r="EC159" s="146">
        <v>0</v>
      </c>
      <c r="ED159" s="146">
        <v>0</v>
      </c>
      <c r="EE159" s="146">
        <v>0</v>
      </c>
      <c r="EF159" s="146">
        <v>0</v>
      </c>
      <c r="EG159" s="146">
        <v>0</v>
      </c>
      <c r="EH159" s="146">
        <v>0</v>
      </c>
      <c r="EI159" s="146">
        <v>0</v>
      </c>
      <c r="EJ159" s="146">
        <v>0</v>
      </c>
      <c r="EK159" s="146">
        <v>3374099</v>
      </c>
      <c r="EL159" s="146">
        <v>0</v>
      </c>
      <c r="EM159" s="146">
        <v>0</v>
      </c>
      <c r="EN159" s="146">
        <v>0</v>
      </c>
      <c r="EO159" s="146">
        <v>0</v>
      </c>
      <c r="EP159" s="146">
        <v>0</v>
      </c>
      <c r="EQ159" s="146">
        <v>3429423</v>
      </c>
      <c r="ER159" s="146">
        <v>0</v>
      </c>
      <c r="ES159" s="146">
        <v>0</v>
      </c>
      <c r="ET159" s="146">
        <v>0</v>
      </c>
      <c r="EU159" s="146">
        <v>0</v>
      </c>
      <c r="EV159" s="146">
        <v>0</v>
      </c>
      <c r="EW159" s="146">
        <v>0</v>
      </c>
      <c r="EX159" s="146">
        <v>0</v>
      </c>
      <c r="EY159" s="146">
        <v>-55324</v>
      </c>
    </row>
    <row r="160" spans="1:155" ht="13.5" x14ac:dyDescent="0.25">
      <c r="A160" s="136" t="s">
        <v>378</v>
      </c>
      <c r="B160" s="136" t="s">
        <v>379</v>
      </c>
      <c r="C160" s="142">
        <v>45657</v>
      </c>
      <c r="D160" s="146">
        <v>121205</v>
      </c>
      <c r="E160" s="146">
        <v>0</v>
      </c>
      <c r="F160" s="146">
        <v>0</v>
      </c>
      <c r="G160" s="146">
        <v>42566</v>
      </c>
      <c r="H160" s="146">
        <v>0</v>
      </c>
      <c r="I160" s="146">
        <v>-26004</v>
      </c>
      <c r="J160" s="146">
        <v>0</v>
      </c>
      <c r="K160" s="146">
        <v>177598</v>
      </c>
      <c r="L160" s="146">
        <v>20359</v>
      </c>
      <c r="M160" s="146">
        <v>708336</v>
      </c>
      <c r="N160" s="146">
        <v>1044060</v>
      </c>
      <c r="O160" s="146">
        <v>0</v>
      </c>
      <c r="P160" s="146">
        <v>45853</v>
      </c>
      <c r="Q160" s="146">
        <v>-12964</v>
      </c>
      <c r="R160" s="146">
        <v>142503</v>
      </c>
      <c r="S160" s="146">
        <v>-86241</v>
      </c>
      <c r="T160" s="146">
        <v>19812</v>
      </c>
      <c r="U160" s="146">
        <v>-17996</v>
      </c>
      <c r="V160" s="146">
        <v>275425</v>
      </c>
      <c r="W160" s="146">
        <v>-187547</v>
      </c>
      <c r="X160" s="146">
        <v>0</v>
      </c>
      <c r="Y160" s="146">
        <v>0</v>
      </c>
      <c r="Z160" s="146">
        <v>0</v>
      </c>
      <c r="AA160" s="146">
        <v>0</v>
      </c>
      <c r="AB160" s="146">
        <v>0</v>
      </c>
      <c r="AC160" s="146">
        <v>0</v>
      </c>
      <c r="AD160" s="146">
        <v>0</v>
      </c>
      <c r="AE160" s="146">
        <v>0</v>
      </c>
      <c r="AF160" s="146">
        <v>0</v>
      </c>
      <c r="AG160" s="146">
        <v>0</v>
      </c>
      <c r="AH160" s="146">
        <v>178845</v>
      </c>
      <c r="AI160" s="146">
        <v>0</v>
      </c>
      <c r="AJ160" s="146">
        <v>0</v>
      </c>
      <c r="AK160" s="146">
        <v>0</v>
      </c>
      <c r="AL160" s="146">
        <v>0</v>
      </c>
      <c r="AM160" s="146">
        <v>0</v>
      </c>
      <c r="AN160" s="146">
        <v>0</v>
      </c>
      <c r="AO160" s="146">
        <v>1222905</v>
      </c>
      <c r="AP160" s="146">
        <v>492618</v>
      </c>
      <c r="AQ160" s="146">
        <v>40668</v>
      </c>
      <c r="AR160" s="146">
        <v>0</v>
      </c>
      <c r="AS160" s="146">
        <v>0</v>
      </c>
      <c r="AT160" s="146">
        <v>0</v>
      </c>
      <c r="AU160" s="146">
        <v>0</v>
      </c>
      <c r="AV160" s="146">
        <v>0</v>
      </c>
      <c r="AW160" s="146">
        <v>998539</v>
      </c>
      <c r="AX160" s="146">
        <v>1531825</v>
      </c>
      <c r="AY160" s="146">
        <v>0</v>
      </c>
      <c r="AZ160" s="146">
        <v>0</v>
      </c>
      <c r="BA160" s="146">
        <v>0</v>
      </c>
      <c r="BB160" s="146">
        <v>0</v>
      </c>
      <c r="BC160" s="146">
        <v>0</v>
      </c>
      <c r="BD160" s="146">
        <v>0</v>
      </c>
      <c r="BE160" s="146">
        <v>0</v>
      </c>
      <c r="BF160" s="146">
        <v>0</v>
      </c>
      <c r="BG160" s="146">
        <v>0</v>
      </c>
      <c r="BH160" s="146">
        <v>0</v>
      </c>
      <c r="BI160" s="146">
        <v>0</v>
      </c>
      <c r="BJ160" s="146">
        <v>1531825</v>
      </c>
      <c r="BK160" s="146">
        <v>-308920</v>
      </c>
      <c r="BL160" s="146">
        <v>0</v>
      </c>
      <c r="BM160" s="146">
        <v>0</v>
      </c>
      <c r="BN160" s="146">
        <v>0</v>
      </c>
      <c r="BO160" s="146">
        <v>0</v>
      </c>
      <c r="BP160" s="146">
        <v>0</v>
      </c>
      <c r="BQ160" s="146">
        <v>0</v>
      </c>
      <c r="BR160" s="146">
        <v>-308920</v>
      </c>
      <c r="BS160" s="146">
        <v>1222905</v>
      </c>
      <c r="BT160" s="146">
        <v>693881</v>
      </c>
      <c r="BU160" s="146">
        <v>0</v>
      </c>
      <c r="BV160" s="146">
        <v>0</v>
      </c>
      <c r="BW160" s="146">
        <v>332336</v>
      </c>
      <c r="BX160" s="146">
        <v>0</v>
      </c>
      <c r="BY160" s="146">
        <v>-118241</v>
      </c>
      <c r="BZ160" s="146">
        <v>0</v>
      </c>
      <c r="CA160" s="146">
        <v>7518</v>
      </c>
      <c r="CB160" s="146">
        <v>20358</v>
      </c>
      <c r="CC160" s="146">
        <v>262125</v>
      </c>
      <c r="CD160" s="146">
        <v>1197977</v>
      </c>
      <c r="CE160" s="146">
        <v>0</v>
      </c>
      <c r="CF160" s="146">
        <v>45853</v>
      </c>
      <c r="CG160" s="146">
        <v>-9907</v>
      </c>
      <c r="CH160" s="146">
        <v>142503</v>
      </c>
      <c r="CI160" s="146">
        <v>-76288</v>
      </c>
      <c r="CJ160" s="146">
        <v>19812</v>
      </c>
      <c r="CK160" s="146">
        <v>-16014</v>
      </c>
      <c r="CL160" s="146">
        <v>275425</v>
      </c>
      <c r="CM160" s="146">
        <v>-156122</v>
      </c>
      <c r="CN160" s="146">
        <v>0</v>
      </c>
      <c r="CO160" s="146">
        <v>0</v>
      </c>
      <c r="CP160" s="146">
        <v>0</v>
      </c>
      <c r="CQ160" s="146">
        <v>0</v>
      </c>
      <c r="CR160" s="146">
        <v>0</v>
      </c>
      <c r="CS160" s="146">
        <v>0</v>
      </c>
      <c r="CT160" s="146">
        <v>0</v>
      </c>
      <c r="CU160" s="146">
        <v>0</v>
      </c>
      <c r="CV160" s="146">
        <v>0</v>
      </c>
      <c r="CW160" s="146">
        <v>0</v>
      </c>
      <c r="CX160" s="146">
        <v>225262</v>
      </c>
      <c r="CY160" s="146">
        <v>0</v>
      </c>
      <c r="CZ160" s="146">
        <v>0</v>
      </c>
      <c r="DA160" s="146">
        <v>0</v>
      </c>
      <c r="DB160" s="146">
        <v>0</v>
      </c>
      <c r="DC160" s="146">
        <v>0</v>
      </c>
      <c r="DD160" s="146">
        <v>0</v>
      </c>
      <c r="DE160" s="146">
        <v>1423239</v>
      </c>
      <c r="DF160" s="146">
        <v>316565</v>
      </c>
      <c r="DG160" s="146">
        <v>65434</v>
      </c>
      <c r="DH160" s="146">
        <v>0</v>
      </c>
      <c r="DI160" s="146">
        <v>0</v>
      </c>
      <c r="DJ160" s="146">
        <v>0</v>
      </c>
      <c r="DK160" s="146">
        <v>0</v>
      </c>
      <c r="DL160" s="146">
        <v>0</v>
      </c>
      <c r="DM160" s="146">
        <v>707202</v>
      </c>
      <c r="DN160" s="146">
        <v>1089201</v>
      </c>
      <c r="DO160" s="146">
        <v>0</v>
      </c>
      <c r="DP160" s="146">
        <v>0</v>
      </c>
      <c r="DQ160" s="146">
        <v>0</v>
      </c>
      <c r="DR160" s="146">
        <v>0</v>
      </c>
      <c r="DS160" s="146">
        <v>0</v>
      </c>
      <c r="DT160" s="146">
        <v>0</v>
      </c>
      <c r="DU160" s="146">
        <v>0</v>
      </c>
      <c r="DV160" s="146">
        <v>0</v>
      </c>
      <c r="DW160" s="146">
        <v>0</v>
      </c>
      <c r="DX160" s="146">
        <v>0</v>
      </c>
      <c r="DY160" s="146">
        <v>0</v>
      </c>
      <c r="DZ160" s="146">
        <v>1089201</v>
      </c>
      <c r="EA160" s="146">
        <v>334037</v>
      </c>
      <c r="EB160" s="146">
        <v>0</v>
      </c>
      <c r="EC160" s="146">
        <v>0</v>
      </c>
      <c r="ED160" s="146">
        <v>0</v>
      </c>
      <c r="EE160" s="146">
        <v>0</v>
      </c>
      <c r="EF160" s="146">
        <v>0</v>
      </c>
      <c r="EG160" s="146">
        <v>0</v>
      </c>
      <c r="EH160" s="146">
        <v>334037</v>
      </c>
      <c r="EI160" s="146">
        <v>1423238</v>
      </c>
      <c r="EJ160" s="146">
        <v>334037</v>
      </c>
      <c r="EK160" s="146">
        <v>3242535</v>
      </c>
      <c r="EL160" s="146">
        <v>0</v>
      </c>
      <c r="EM160" s="146">
        <v>0</v>
      </c>
      <c r="EN160" s="146">
        <v>0</v>
      </c>
      <c r="EO160" s="146">
        <v>0</v>
      </c>
      <c r="EP160" s="146">
        <v>0</v>
      </c>
      <c r="EQ160" s="146">
        <v>3885492</v>
      </c>
      <c r="ER160" s="146">
        <v>0</v>
      </c>
      <c r="ES160" s="146">
        <v>0</v>
      </c>
      <c r="ET160" s="146">
        <v>0</v>
      </c>
      <c r="EU160" s="146">
        <v>0</v>
      </c>
      <c r="EV160" s="146">
        <v>0</v>
      </c>
      <c r="EW160" s="146">
        <v>0</v>
      </c>
      <c r="EX160" s="146">
        <v>0</v>
      </c>
      <c r="EY160" s="146">
        <v>-308920</v>
      </c>
    </row>
    <row r="161" spans="1:155" ht="13.5" x14ac:dyDescent="0.25">
      <c r="A161" s="136" t="s">
        <v>380</v>
      </c>
      <c r="B161" s="136" t="s">
        <v>1103</v>
      </c>
      <c r="C161" s="142">
        <v>45657</v>
      </c>
      <c r="D161" s="146">
        <v>70593</v>
      </c>
      <c r="E161" s="146">
        <v>0</v>
      </c>
      <c r="F161" s="146">
        <v>0</v>
      </c>
      <c r="G161" s="146">
        <v>895956</v>
      </c>
      <c r="H161" s="146">
        <v>0</v>
      </c>
      <c r="I161" s="146">
        <v>-92168</v>
      </c>
      <c r="J161" s="146">
        <v>0</v>
      </c>
      <c r="K161" s="146">
        <v>34009</v>
      </c>
      <c r="L161" s="146">
        <v>0</v>
      </c>
      <c r="M161" s="146">
        <v>0</v>
      </c>
      <c r="N161" s="146">
        <v>908390</v>
      </c>
      <c r="O161" s="146">
        <v>0</v>
      </c>
      <c r="P161" s="146">
        <v>0</v>
      </c>
      <c r="Q161" s="146">
        <v>0</v>
      </c>
      <c r="R161" s="146">
        <v>0</v>
      </c>
      <c r="S161" s="146">
        <v>0</v>
      </c>
      <c r="T161" s="146">
        <v>13170</v>
      </c>
      <c r="U161" s="146">
        <v>-3146</v>
      </c>
      <c r="V161" s="146">
        <v>0</v>
      </c>
      <c r="W161" s="146">
        <v>0</v>
      </c>
      <c r="X161" s="146">
        <v>0</v>
      </c>
      <c r="Y161" s="146">
        <v>0</v>
      </c>
      <c r="Z161" s="146">
        <v>37142</v>
      </c>
      <c r="AA161" s="146">
        <v>-15580</v>
      </c>
      <c r="AB161" s="146">
        <v>0</v>
      </c>
      <c r="AC161" s="146">
        <v>0</v>
      </c>
      <c r="AD161" s="146">
        <v>0</v>
      </c>
      <c r="AE161" s="146">
        <v>0</v>
      </c>
      <c r="AF161" s="146">
        <v>0</v>
      </c>
      <c r="AG161" s="146">
        <v>0</v>
      </c>
      <c r="AH161" s="146">
        <v>31586</v>
      </c>
      <c r="AI161" s="146">
        <v>0</v>
      </c>
      <c r="AJ161" s="146">
        <v>0</v>
      </c>
      <c r="AK161" s="146">
        <v>1135</v>
      </c>
      <c r="AL161" s="146">
        <v>0</v>
      </c>
      <c r="AM161" s="146">
        <v>21401</v>
      </c>
      <c r="AN161" s="146">
        <v>22536</v>
      </c>
      <c r="AO161" s="146">
        <v>962512</v>
      </c>
      <c r="AP161" s="146">
        <v>809918</v>
      </c>
      <c r="AQ161" s="146">
        <v>79554</v>
      </c>
      <c r="AR161" s="146">
        <v>46837</v>
      </c>
      <c r="AS161" s="146">
        <v>0</v>
      </c>
      <c r="AT161" s="146">
        <v>0</v>
      </c>
      <c r="AU161" s="146">
        <v>0</v>
      </c>
      <c r="AV161" s="146">
        <v>0</v>
      </c>
      <c r="AW161" s="146">
        <v>43278</v>
      </c>
      <c r="AX161" s="146">
        <v>979587</v>
      </c>
      <c r="AY161" s="146">
        <v>0</v>
      </c>
      <c r="AZ161" s="146">
        <v>0</v>
      </c>
      <c r="BA161" s="146">
        <v>0</v>
      </c>
      <c r="BB161" s="146">
        <v>41329</v>
      </c>
      <c r="BC161" s="146">
        <v>0</v>
      </c>
      <c r="BD161" s="146">
        <v>41329</v>
      </c>
      <c r="BE161" s="146">
        <v>1915973</v>
      </c>
      <c r="BF161" s="146">
        <v>0</v>
      </c>
      <c r="BG161" s="146">
        <v>0</v>
      </c>
      <c r="BH161" s="146">
        <v>0</v>
      </c>
      <c r="BI161" s="146">
        <v>1915973</v>
      </c>
      <c r="BJ161" s="146">
        <v>2936889</v>
      </c>
      <c r="BK161" s="146">
        <v>-1974377</v>
      </c>
      <c r="BL161" s="146">
        <v>0</v>
      </c>
      <c r="BM161" s="146">
        <v>0</v>
      </c>
      <c r="BN161" s="146">
        <v>0</v>
      </c>
      <c r="BO161" s="146">
        <v>0</v>
      </c>
      <c r="BP161" s="146">
        <v>0</v>
      </c>
      <c r="BQ161" s="146">
        <v>0</v>
      </c>
      <c r="BR161" s="146">
        <v>-1974377</v>
      </c>
      <c r="BS161" s="146">
        <v>962512</v>
      </c>
      <c r="BT161" s="146">
        <v>11912</v>
      </c>
      <c r="BU161" s="146">
        <v>0</v>
      </c>
      <c r="BV161" s="146">
        <v>0</v>
      </c>
      <c r="BW161" s="146">
        <v>990596</v>
      </c>
      <c r="BX161" s="146">
        <v>0</v>
      </c>
      <c r="BY161" s="146">
        <v>-32769</v>
      </c>
      <c r="BZ161" s="146">
        <v>0</v>
      </c>
      <c r="CA161" s="146">
        <v>42875</v>
      </c>
      <c r="CB161" s="146">
        <v>0</v>
      </c>
      <c r="CC161" s="146">
        <v>975</v>
      </c>
      <c r="CD161" s="146">
        <v>1013589</v>
      </c>
      <c r="CE161" s="146">
        <v>0</v>
      </c>
      <c r="CF161" s="146">
        <v>0</v>
      </c>
      <c r="CG161" s="146">
        <v>0</v>
      </c>
      <c r="CH161" s="146">
        <v>0</v>
      </c>
      <c r="CI161" s="146">
        <v>0</v>
      </c>
      <c r="CJ161" s="146">
        <v>13170</v>
      </c>
      <c r="CK161" s="146">
        <v>-2268</v>
      </c>
      <c r="CL161" s="146">
        <v>0</v>
      </c>
      <c r="CM161" s="146">
        <v>0</v>
      </c>
      <c r="CN161" s="146">
        <v>0</v>
      </c>
      <c r="CO161" s="146">
        <v>0</v>
      </c>
      <c r="CP161" s="146">
        <v>37142</v>
      </c>
      <c r="CQ161" s="146">
        <v>-10583</v>
      </c>
      <c r="CR161" s="146">
        <v>0</v>
      </c>
      <c r="CS161" s="146">
        <v>0</v>
      </c>
      <c r="CT161" s="146">
        <v>0</v>
      </c>
      <c r="CU161" s="146">
        <v>0</v>
      </c>
      <c r="CV161" s="146">
        <v>0</v>
      </c>
      <c r="CW161" s="146">
        <v>0</v>
      </c>
      <c r="CX161" s="146">
        <v>243979</v>
      </c>
      <c r="CY161" s="146">
        <v>0</v>
      </c>
      <c r="CZ161" s="146">
        <v>0</v>
      </c>
      <c r="DA161" s="146">
        <v>0</v>
      </c>
      <c r="DB161" s="146">
        <v>0</v>
      </c>
      <c r="DC161" s="146">
        <v>0</v>
      </c>
      <c r="DD161" s="146">
        <v>0</v>
      </c>
      <c r="DE161" s="146">
        <v>1257568</v>
      </c>
      <c r="DF161" s="146">
        <v>580879</v>
      </c>
      <c r="DG161" s="146">
        <v>137868</v>
      </c>
      <c r="DH161" s="146">
        <v>50136</v>
      </c>
      <c r="DI161" s="146">
        <v>0</v>
      </c>
      <c r="DJ161" s="146">
        <v>0</v>
      </c>
      <c r="DK161" s="146">
        <v>0</v>
      </c>
      <c r="DL161" s="146">
        <v>0</v>
      </c>
      <c r="DM161" s="146">
        <v>318190</v>
      </c>
      <c r="DN161" s="146">
        <v>1087073</v>
      </c>
      <c r="DO161" s="146">
        <v>0</v>
      </c>
      <c r="DP161" s="146">
        <v>0</v>
      </c>
      <c r="DQ161" s="146">
        <v>0</v>
      </c>
      <c r="DR161" s="146">
        <v>-44529</v>
      </c>
      <c r="DS161" s="146">
        <v>0</v>
      </c>
      <c r="DT161" s="146">
        <v>-44529</v>
      </c>
      <c r="DU161" s="146">
        <v>1964471</v>
      </c>
      <c r="DV161" s="146">
        <v>0</v>
      </c>
      <c r="DW161" s="146">
        <v>0</v>
      </c>
      <c r="DX161" s="146">
        <v>0</v>
      </c>
      <c r="DY161" s="146">
        <v>1964471</v>
      </c>
      <c r="DZ161" s="146">
        <v>3007015</v>
      </c>
      <c r="EA161" s="146">
        <v>-1367179</v>
      </c>
      <c r="EB161" s="146">
        <v>0</v>
      </c>
      <c r="EC161" s="146">
        <v>0</v>
      </c>
      <c r="ED161" s="146">
        <v>0</v>
      </c>
      <c r="EE161" s="146">
        <v>0</v>
      </c>
      <c r="EF161" s="146">
        <v>0</v>
      </c>
      <c r="EG161" s="146">
        <v>0</v>
      </c>
      <c r="EH161" s="146">
        <v>-1367179</v>
      </c>
      <c r="EI161" s="146">
        <v>1639836</v>
      </c>
      <c r="EJ161" s="146">
        <v>-1367179</v>
      </c>
      <c r="EK161" s="146">
        <v>3317242</v>
      </c>
      <c r="EL161" s="146">
        <v>0</v>
      </c>
      <c r="EM161" s="146">
        <v>0</v>
      </c>
      <c r="EN161" s="146">
        <v>0</v>
      </c>
      <c r="EO161" s="146">
        <v>0</v>
      </c>
      <c r="EP161" s="146">
        <v>0</v>
      </c>
      <c r="EQ161" s="146">
        <v>3298609</v>
      </c>
      <c r="ER161" s="146">
        <v>0</v>
      </c>
      <c r="ES161" s="146">
        <v>0</v>
      </c>
      <c r="ET161" s="146">
        <v>0</v>
      </c>
      <c r="EU161" s="146">
        <v>0</v>
      </c>
      <c r="EV161" s="146">
        <v>0</v>
      </c>
      <c r="EW161" s="146">
        <v>625831</v>
      </c>
      <c r="EX161" s="146">
        <v>0</v>
      </c>
      <c r="EY161" s="146">
        <v>-1974377</v>
      </c>
    </row>
    <row r="162" spans="1:155" ht="13.5" x14ac:dyDescent="0.25">
      <c r="A162" s="136" t="s">
        <v>381</v>
      </c>
      <c r="B162" s="136" t="s">
        <v>266</v>
      </c>
      <c r="C162" s="142">
        <v>45519</v>
      </c>
      <c r="D162" s="146">
        <v>0</v>
      </c>
      <c r="E162" s="146">
        <v>0</v>
      </c>
      <c r="F162" s="146">
        <v>0</v>
      </c>
      <c r="G162" s="146">
        <v>126179</v>
      </c>
      <c r="H162" s="146">
        <v>3758</v>
      </c>
      <c r="I162" s="146">
        <v>-19858</v>
      </c>
      <c r="J162" s="146">
        <v>9230</v>
      </c>
      <c r="K162" s="146">
        <v>0</v>
      </c>
      <c r="L162" s="146">
        <v>19378</v>
      </c>
      <c r="M162" s="146">
        <v>0</v>
      </c>
      <c r="N162" s="146">
        <v>138687</v>
      </c>
      <c r="O162" s="146">
        <v>29760</v>
      </c>
      <c r="P162" s="146">
        <v>122347</v>
      </c>
      <c r="Q162" s="146">
        <v>-99963</v>
      </c>
      <c r="R162" s="146">
        <v>5814558</v>
      </c>
      <c r="S162" s="146">
        <v>-2999801</v>
      </c>
      <c r="T162" s="146">
        <v>0</v>
      </c>
      <c r="U162" s="146">
        <v>0</v>
      </c>
      <c r="V162" s="146">
        <v>2977230</v>
      </c>
      <c r="W162" s="146">
        <v>-2736578</v>
      </c>
      <c r="X162" s="146">
        <v>29500</v>
      </c>
      <c r="Y162" s="146">
        <v>-29500</v>
      </c>
      <c r="Z162" s="146">
        <v>0</v>
      </c>
      <c r="AA162" s="146">
        <v>0</v>
      </c>
      <c r="AB162" s="146">
        <v>0</v>
      </c>
      <c r="AC162" s="146">
        <v>0</v>
      </c>
      <c r="AD162" s="146">
        <v>0</v>
      </c>
      <c r="AE162" s="146"/>
      <c r="AF162" s="146"/>
      <c r="AG162" s="146">
        <v>0</v>
      </c>
      <c r="AH162" s="146">
        <v>0</v>
      </c>
      <c r="AI162" s="146">
        <v>3107553</v>
      </c>
      <c r="AJ162" s="146">
        <v>0</v>
      </c>
      <c r="AK162" s="146">
        <v>0</v>
      </c>
      <c r="AL162" s="146">
        <v>0</v>
      </c>
      <c r="AM162" s="146">
        <v>6244</v>
      </c>
      <c r="AN162" s="146">
        <v>6244</v>
      </c>
      <c r="AO162" s="146">
        <v>3252484</v>
      </c>
      <c r="AP162" s="146">
        <v>143311</v>
      </c>
      <c r="AQ162" s="146">
        <v>125832</v>
      </c>
      <c r="AR162" s="146">
        <v>0</v>
      </c>
      <c r="AS162" s="146">
        <v>0</v>
      </c>
      <c r="AT162" s="146">
        <v>0</v>
      </c>
      <c r="AU162" s="146">
        <v>0</v>
      </c>
      <c r="AV162" s="146">
        <v>0</v>
      </c>
      <c r="AW162" s="146">
        <v>136269</v>
      </c>
      <c r="AX162" s="146">
        <v>405412</v>
      </c>
      <c r="AY162" s="146">
        <v>1909358</v>
      </c>
      <c r="AZ162" s="146">
        <v>0</v>
      </c>
      <c r="BA162" s="146">
        <v>0</v>
      </c>
      <c r="BB162" s="146">
        <v>0</v>
      </c>
      <c r="BC162" s="146">
        <v>0</v>
      </c>
      <c r="BD162" s="146">
        <v>1909358</v>
      </c>
      <c r="BE162" s="146">
        <v>0</v>
      </c>
      <c r="BF162" s="146">
        <v>0</v>
      </c>
      <c r="BG162" s="146">
        <v>0</v>
      </c>
      <c r="BH162" s="146">
        <v>0</v>
      </c>
      <c r="BI162" s="146">
        <v>0</v>
      </c>
      <c r="BJ162" s="146">
        <v>2314770</v>
      </c>
      <c r="BK162" s="146">
        <v>937714</v>
      </c>
      <c r="BL162" s="146">
        <v>0</v>
      </c>
      <c r="BM162" s="146">
        <v>0</v>
      </c>
      <c r="BN162" s="146">
        <v>0</v>
      </c>
      <c r="BO162" s="146">
        <v>0</v>
      </c>
      <c r="BP162" s="146">
        <v>0</v>
      </c>
      <c r="BQ162" s="146">
        <v>0</v>
      </c>
      <c r="BR162" s="146">
        <v>937714</v>
      </c>
      <c r="BS162" s="146">
        <v>3252484</v>
      </c>
      <c r="BT162" s="146">
        <v>67660</v>
      </c>
      <c r="BU162" s="146">
        <v>0</v>
      </c>
      <c r="BV162" s="146">
        <v>0</v>
      </c>
      <c r="BW162" s="146">
        <v>368916</v>
      </c>
      <c r="BX162" s="146">
        <v>0</v>
      </c>
      <c r="BY162" s="146">
        <v>-19858</v>
      </c>
      <c r="BZ162" s="146">
        <v>9230</v>
      </c>
      <c r="CA162" s="146">
        <v>0</v>
      </c>
      <c r="CB162" s="146">
        <v>17602</v>
      </c>
      <c r="CC162" s="146">
        <v>0</v>
      </c>
      <c r="CD162" s="146">
        <v>443550</v>
      </c>
      <c r="CE162" s="146">
        <v>29760</v>
      </c>
      <c r="CF162" s="146">
        <v>122347</v>
      </c>
      <c r="CG162" s="146">
        <v>-97656</v>
      </c>
      <c r="CH162" s="146">
        <v>5814558</v>
      </c>
      <c r="CI162" s="146">
        <v>-2899809</v>
      </c>
      <c r="CJ162" s="146">
        <v>0</v>
      </c>
      <c r="CK162" s="146">
        <v>0</v>
      </c>
      <c r="CL162" s="146">
        <v>3076457</v>
      </c>
      <c r="CM162" s="146">
        <v>-2707259</v>
      </c>
      <c r="CN162" s="146">
        <v>0</v>
      </c>
      <c r="CO162" s="146">
        <v>0</v>
      </c>
      <c r="CP162" s="146">
        <v>0</v>
      </c>
      <c r="CQ162" s="146">
        <v>0</v>
      </c>
      <c r="CR162" s="146">
        <v>0</v>
      </c>
      <c r="CS162" s="146">
        <v>0</v>
      </c>
      <c r="CT162" s="146">
        <v>0</v>
      </c>
      <c r="CU162" s="146"/>
      <c r="CV162" s="146"/>
      <c r="CW162" s="146">
        <v>0</v>
      </c>
      <c r="CX162" s="146">
        <v>0</v>
      </c>
      <c r="CY162" s="146">
        <v>3338398</v>
      </c>
      <c r="CZ162" s="146">
        <v>0</v>
      </c>
      <c r="DA162" s="146">
        <v>0</v>
      </c>
      <c r="DB162" s="146">
        <v>3308</v>
      </c>
      <c r="DC162" s="146">
        <v>9012</v>
      </c>
      <c r="DD162" s="146">
        <v>12320</v>
      </c>
      <c r="DE162" s="146">
        <v>3794268</v>
      </c>
      <c r="DF162" s="146">
        <v>74183</v>
      </c>
      <c r="DG162" s="146">
        <v>156119</v>
      </c>
      <c r="DH162" s="146">
        <v>0</v>
      </c>
      <c r="DI162" s="146">
        <v>0</v>
      </c>
      <c r="DJ162" s="146">
        <v>0</v>
      </c>
      <c r="DK162" s="146">
        <v>0</v>
      </c>
      <c r="DL162" s="146">
        <v>0</v>
      </c>
      <c r="DM162" s="146">
        <v>168454</v>
      </c>
      <c r="DN162" s="146">
        <v>398756</v>
      </c>
      <c r="DO162" s="146">
        <v>2247557</v>
      </c>
      <c r="DP162" s="146">
        <v>0</v>
      </c>
      <c r="DQ162" s="146">
        <v>0</v>
      </c>
      <c r="DR162" s="146">
        <v>0</v>
      </c>
      <c r="DS162" s="146">
        <v>0</v>
      </c>
      <c r="DT162" s="146">
        <v>2247557</v>
      </c>
      <c r="DU162" s="146">
        <v>0</v>
      </c>
      <c r="DV162" s="146">
        <v>0</v>
      </c>
      <c r="DW162" s="146">
        <v>0</v>
      </c>
      <c r="DX162" s="146">
        <v>0</v>
      </c>
      <c r="DY162" s="146">
        <v>0</v>
      </c>
      <c r="DZ162" s="146">
        <v>2646313</v>
      </c>
      <c r="EA162" s="146">
        <v>1147955</v>
      </c>
      <c r="EB162" s="146">
        <v>0</v>
      </c>
      <c r="EC162" s="146">
        <v>0</v>
      </c>
      <c r="ED162" s="146">
        <v>0</v>
      </c>
      <c r="EE162" s="146">
        <v>0</v>
      </c>
      <c r="EF162" s="146">
        <v>0</v>
      </c>
      <c r="EG162" s="146">
        <v>0</v>
      </c>
      <c r="EH162" s="146">
        <v>1147955</v>
      </c>
      <c r="EI162" s="146">
        <v>3794268</v>
      </c>
      <c r="EJ162" s="146">
        <v>1147955</v>
      </c>
      <c r="EK162" s="146">
        <v>2576924</v>
      </c>
      <c r="EL162" s="146">
        <v>0</v>
      </c>
      <c r="EM162" s="146">
        <v>0</v>
      </c>
      <c r="EN162" s="146">
        <v>124500</v>
      </c>
      <c r="EO162" s="146">
        <v>0</v>
      </c>
      <c r="EP162" s="146">
        <v>0</v>
      </c>
      <c r="EQ162" s="146">
        <v>2911667</v>
      </c>
      <c r="ER162" s="146">
        <v>0</v>
      </c>
      <c r="ES162" s="146">
        <v>0</v>
      </c>
      <c r="ET162" s="146">
        <v>0</v>
      </c>
      <c r="EU162" s="146">
        <v>0</v>
      </c>
      <c r="EV162" s="146">
        <v>0</v>
      </c>
      <c r="EW162" s="146">
        <v>0</v>
      </c>
      <c r="EX162" s="146">
        <v>0</v>
      </c>
      <c r="EY162" s="146">
        <v>937712</v>
      </c>
    </row>
    <row r="163" spans="1:155" ht="13.5" x14ac:dyDescent="0.25">
      <c r="A163" s="136" t="s">
        <v>381</v>
      </c>
      <c r="B163" s="136" t="s">
        <v>386</v>
      </c>
      <c r="C163" s="142">
        <v>45657</v>
      </c>
      <c r="D163" s="146">
        <v>152963</v>
      </c>
      <c r="E163" s="146">
        <v>0</v>
      </c>
      <c r="F163" s="146">
        <v>0</v>
      </c>
      <c r="G163" s="146">
        <v>638071</v>
      </c>
      <c r="H163" s="146">
        <v>0</v>
      </c>
      <c r="I163" s="146">
        <v>-27177</v>
      </c>
      <c r="J163" s="146">
        <v>0</v>
      </c>
      <c r="K163" s="146">
        <v>16130</v>
      </c>
      <c r="L163" s="146">
        <v>1659</v>
      </c>
      <c r="M163" s="146">
        <v>-140353</v>
      </c>
      <c r="N163" s="146">
        <v>641293</v>
      </c>
      <c r="O163" s="146">
        <v>0</v>
      </c>
      <c r="P163" s="146">
        <v>0</v>
      </c>
      <c r="Q163" s="146">
        <v>0</v>
      </c>
      <c r="R163" s="146">
        <v>0</v>
      </c>
      <c r="S163" s="146">
        <v>0</v>
      </c>
      <c r="T163" s="146">
        <v>0</v>
      </c>
      <c r="U163" s="146">
        <v>0</v>
      </c>
      <c r="V163" s="146">
        <v>0</v>
      </c>
      <c r="W163" s="146">
        <v>0</v>
      </c>
      <c r="X163" s="146">
        <v>0</v>
      </c>
      <c r="Y163" s="146">
        <v>0</v>
      </c>
      <c r="Z163" s="146">
        <v>48997</v>
      </c>
      <c r="AA163" s="146">
        <v>-1143</v>
      </c>
      <c r="AB163" s="146">
        <v>0</v>
      </c>
      <c r="AC163" s="146">
        <v>0</v>
      </c>
      <c r="AD163" s="146">
        <v>0</v>
      </c>
      <c r="AE163" s="146">
        <v>0</v>
      </c>
      <c r="AF163" s="146">
        <v>0</v>
      </c>
      <c r="AG163" s="146">
        <v>0</v>
      </c>
      <c r="AH163" s="146">
        <v>47854</v>
      </c>
      <c r="AI163" s="146">
        <v>0</v>
      </c>
      <c r="AJ163" s="146">
        <v>0</v>
      </c>
      <c r="AK163" s="146">
        <v>-17156</v>
      </c>
      <c r="AL163" s="146">
        <v>0</v>
      </c>
      <c r="AM163" s="146">
        <v>0</v>
      </c>
      <c r="AN163" s="146">
        <v>-17156</v>
      </c>
      <c r="AO163" s="146">
        <v>671991</v>
      </c>
      <c r="AP163" s="146">
        <v>191169</v>
      </c>
      <c r="AQ163" s="146">
        <v>212440</v>
      </c>
      <c r="AR163" s="146">
        <v>5688</v>
      </c>
      <c r="AS163" s="146">
        <v>0</v>
      </c>
      <c r="AT163" s="146">
        <v>0</v>
      </c>
      <c r="AU163" s="146">
        <v>0</v>
      </c>
      <c r="AV163" s="146">
        <v>0</v>
      </c>
      <c r="AW163" s="146">
        <v>25663</v>
      </c>
      <c r="AX163" s="146">
        <v>434960</v>
      </c>
      <c r="AY163" s="146">
        <v>0</v>
      </c>
      <c r="AZ163" s="146">
        <v>5769</v>
      </c>
      <c r="BA163" s="146">
        <v>0</v>
      </c>
      <c r="BB163" s="146">
        <v>0</v>
      </c>
      <c r="BC163" s="146">
        <v>0</v>
      </c>
      <c r="BD163" s="146">
        <v>5769</v>
      </c>
      <c r="BE163" s="146">
        <v>0</v>
      </c>
      <c r="BF163" s="146">
        <v>0</v>
      </c>
      <c r="BG163" s="146">
        <v>0</v>
      </c>
      <c r="BH163" s="146">
        <v>0</v>
      </c>
      <c r="BI163" s="146">
        <v>0</v>
      </c>
      <c r="BJ163" s="146">
        <v>440729</v>
      </c>
      <c r="BK163" s="146">
        <v>231262</v>
      </c>
      <c r="BL163" s="146">
        <v>0</v>
      </c>
      <c r="BM163" s="146">
        <v>0</v>
      </c>
      <c r="BN163" s="146">
        <v>0</v>
      </c>
      <c r="BO163" s="146">
        <v>0</v>
      </c>
      <c r="BP163" s="146">
        <v>0</v>
      </c>
      <c r="BQ163" s="146">
        <v>0</v>
      </c>
      <c r="BR163" s="146">
        <v>231262</v>
      </c>
      <c r="BS163" s="146">
        <v>671991</v>
      </c>
      <c r="BT163" s="146">
        <v>0</v>
      </c>
      <c r="BU163" s="146">
        <v>0</v>
      </c>
      <c r="BV163" s="146">
        <v>0</v>
      </c>
      <c r="BW163" s="146">
        <v>0</v>
      </c>
      <c r="BX163" s="146">
        <v>0</v>
      </c>
      <c r="BY163" s="146">
        <v>0</v>
      </c>
      <c r="BZ163" s="146">
        <v>0</v>
      </c>
      <c r="CA163" s="146">
        <v>0</v>
      </c>
      <c r="CB163" s="146">
        <v>0</v>
      </c>
      <c r="CC163" s="146">
        <v>0</v>
      </c>
      <c r="CD163" s="146">
        <v>0</v>
      </c>
      <c r="CE163" s="146">
        <v>0</v>
      </c>
      <c r="CF163" s="146">
        <v>0</v>
      </c>
      <c r="CG163" s="146">
        <v>0</v>
      </c>
      <c r="CH163" s="146">
        <v>0</v>
      </c>
      <c r="CI163" s="146">
        <v>0</v>
      </c>
      <c r="CJ163" s="146">
        <v>0</v>
      </c>
      <c r="CK163" s="146">
        <v>0</v>
      </c>
      <c r="CL163" s="146">
        <v>0</v>
      </c>
      <c r="CM163" s="146">
        <v>0</v>
      </c>
      <c r="CN163" s="146">
        <v>0</v>
      </c>
      <c r="CO163" s="146">
        <v>0</v>
      </c>
      <c r="CP163" s="146">
        <v>0</v>
      </c>
      <c r="CQ163" s="146">
        <v>0</v>
      </c>
      <c r="CR163" s="146">
        <v>0</v>
      </c>
      <c r="CS163" s="146">
        <v>0</v>
      </c>
      <c r="CT163" s="146">
        <v>0</v>
      </c>
      <c r="CU163" s="146">
        <v>0</v>
      </c>
      <c r="CV163" s="146">
        <v>0</v>
      </c>
      <c r="CW163" s="146">
        <v>0</v>
      </c>
      <c r="CX163" s="146">
        <v>0</v>
      </c>
      <c r="CY163" s="146">
        <v>0</v>
      </c>
      <c r="CZ163" s="146">
        <v>0</v>
      </c>
      <c r="DA163" s="146">
        <v>0</v>
      </c>
      <c r="DB163" s="146">
        <v>0</v>
      </c>
      <c r="DC163" s="146">
        <v>0</v>
      </c>
      <c r="DD163" s="146">
        <v>0</v>
      </c>
      <c r="DE163" s="146">
        <v>0</v>
      </c>
      <c r="DF163" s="146">
        <v>0</v>
      </c>
      <c r="DG163" s="146">
        <v>0</v>
      </c>
      <c r="DH163" s="146">
        <v>0</v>
      </c>
      <c r="DI163" s="146">
        <v>0</v>
      </c>
      <c r="DJ163" s="146">
        <v>0</v>
      </c>
      <c r="DK163" s="146">
        <v>0</v>
      </c>
      <c r="DL163" s="146">
        <v>0</v>
      </c>
      <c r="DM163" s="146">
        <v>0</v>
      </c>
      <c r="DN163" s="146">
        <v>0</v>
      </c>
      <c r="DO163" s="146">
        <v>0</v>
      </c>
      <c r="DP163" s="146">
        <v>0</v>
      </c>
      <c r="DQ163" s="146">
        <v>0</v>
      </c>
      <c r="DR163" s="146">
        <v>0</v>
      </c>
      <c r="DS163" s="146">
        <v>0</v>
      </c>
      <c r="DT163" s="146">
        <v>0</v>
      </c>
      <c r="DU163" s="146">
        <v>0</v>
      </c>
      <c r="DV163" s="146">
        <v>0</v>
      </c>
      <c r="DW163" s="146">
        <v>0</v>
      </c>
      <c r="DX163" s="146">
        <v>0</v>
      </c>
      <c r="DY163" s="146">
        <v>0</v>
      </c>
      <c r="DZ163" s="146">
        <v>0</v>
      </c>
      <c r="EA163" s="146">
        <v>0</v>
      </c>
      <c r="EB163" s="146">
        <v>0</v>
      </c>
      <c r="EC163" s="146">
        <v>0</v>
      </c>
      <c r="ED163" s="146">
        <v>0</v>
      </c>
      <c r="EE163" s="146">
        <v>0</v>
      </c>
      <c r="EF163" s="146">
        <v>0</v>
      </c>
      <c r="EG163" s="146">
        <v>0</v>
      </c>
      <c r="EH163" s="146">
        <v>0</v>
      </c>
      <c r="EI163" s="146">
        <v>0</v>
      </c>
      <c r="EJ163" s="146">
        <v>0</v>
      </c>
      <c r="EK163" s="146">
        <v>1826577</v>
      </c>
      <c r="EL163" s="146">
        <v>0</v>
      </c>
      <c r="EM163" s="146">
        <v>0</v>
      </c>
      <c r="EN163" s="146">
        <v>5467</v>
      </c>
      <c r="EO163" s="146">
        <v>0</v>
      </c>
      <c r="EP163" s="146">
        <v>0</v>
      </c>
      <c r="EQ163" s="146">
        <v>1600781</v>
      </c>
      <c r="ER163" s="146">
        <v>0</v>
      </c>
      <c r="ES163" s="146">
        <v>0</v>
      </c>
      <c r="ET163" s="146">
        <v>0</v>
      </c>
      <c r="EU163" s="146">
        <v>0</v>
      </c>
      <c r="EV163" s="146">
        <v>1</v>
      </c>
      <c r="EW163" s="146">
        <v>0</v>
      </c>
      <c r="EX163" s="146">
        <v>0</v>
      </c>
      <c r="EY163" s="146">
        <v>231262</v>
      </c>
    </row>
    <row r="164" spans="1:155" ht="13.5" x14ac:dyDescent="0.25">
      <c r="A164" s="136" t="s">
        <v>382</v>
      </c>
      <c r="B164" s="136" t="s">
        <v>269</v>
      </c>
      <c r="C164" s="142">
        <v>45657</v>
      </c>
      <c r="D164" s="146">
        <v>13494838</v>
      </c>
      <c r="E164" s="146">
        <v>88366448</v>
      </c>
      <c r="F164" s="146">
        <v>0</v>
      </c>
      <c r="G164" s="146">
        <v>10719833</v>
      </c>
      <c r="H164" s="146">
        <v>3369819</v>
      </c>
      <c r="I164" s="146">
        <v>0</v>
      </c>
      <c r="J164" s="146">
        <v>661891</v>
      </c>
      <c r="K164" s="146">
        <v>1599508</v>
      </c>
      <c r="L164" s="146">
        <v>0</v>
      </c>
      <c r="M164" s="146">
        <v>0</v>
      </c>
      <c r="N164" s="146">
        <v>118212337</v>
      </c>
      <c r="O164" s="146">
        <v>8990035</v>
      </c>
      <c r="P164" s="146">
        <v>17999909</v>
      </c>
      <c r="Q164" s="146">
        <v>-6469375</v>
      </c>
      <c r="R164" s="146">
        <v>394655919</v>
      </c>
      <c r="S164" s="146">
        <v>-146871109</v>
      </c>
      <c r="T164" s="146">
        <v>0</v>
      </c>
      <c r="U164" s="146">
        <v>0</v>
      </c>
      <c r="V164" s="146">
        <v>17742412</v>
      </c>
      <c r="W164" s="146">
        <v>-11259536</v>
      </c>
      <c r="X164" s="146">
        <v>902518</v>
      </c>
      <c r="Y164" s="146">
        <v>-667387</v>
      </c>
      <c r="Z164" s="146">
        <v>41120</v>
      </c>
      <c r="AA164" s="146">
        <v>-36005</v>
      </c>
      <c r="AB164" s="146">
        <v>13897839</v>
      </c>
      <c r="AC164" s="146">
        <v>-9687984</v>
      </c>
      <c r="AD164" s="146">
        <v>0</v>
      </c>
      <c r="AE164" s="146">
        <v>0</v>
      </c>
      <c r="AF164" s="146">
        <v>0</v>
      </c>
      <c r="AG164" s="146">
        <v>12187458</v>
      </c>
      <c r="AH164" s="146">
        <v>291425814</v>
      </c>
      <c r="AI164" s="146">
        <v>0</v>
      </c>
      <c r="AJ164" s="146">
        <v>0</v>
      </c>
      <c r="AK164" s="146">
        <v>0</v>
      </c>
      <c r="AL164" s="146">
        <v>0</v>
      </c>
      <c r="AM164" s="146">
        <v>1011309</v>
      </c>
      <c r="AN164" s="146">
        <v>1011309</v>
      </c>
      <c r="AO164" s="146">
        <v>410649460</v>
      </c>
      <c r="AP164" s="146">
        <v>7271112</v>
      </c>
      <c r="AQ164" s="146">
        <v>12614615</v>
      </c>
      <c r="AR164" s="146">
        <v>0</v>
      </c>
      <c r="AS164" s="146">
        <v>0</v>
      </c>
      <c r="AT164" s="146">
        <v>135029420</v>
      </c>
      <c r="AU164" s="146">
        <v>0</v>
      </c>
      <c r="AV164" s="146">
        <v>0</v>
      </c>
      <c r="AW164" s="146">
        <v>0</v>
      </c>
      <c r="AX164" s="146">
        <v>154915147</v>
      </c>
      <c r="AY164" s="146">
        <v>205683221</v>
      </c>
      <c r="AZ164" s="146">
        <v>0</v>
      </c>
      <c r="BA164" s="146">
        <v>0</v>
      </c>
      <c r="BB164" s="146">
        <v>8988289</v>
      </c>
      <c r="BC164" s="146">
        <v>0</v>
      </c>
      <c r="BD164" s="146">
        <v>214671510</v>
      </c>
      <c r="BE164" s="146">
        <v>0</v>
      </c>
      <c r="BF164" s="146">
        <v>0</v>
      </c>
      <c r="BG164" s="146">
        <v>0</v>
      </c>
      <c r="BH164" s="146">
        <v>0</v>
      </c>
      <c r="BI164" s="146">
        <v>0</v>
      </c>
      <c r="BJ164" s="146">
        <v>369586657</v>
      </c>
      <c r="BK164" s="146">
        <v>0</v>
      </c>
      <c r="BL164" s="146">
        <v>0</v>
      </c>
      <c r="BM164" s="146">
        <v>23795614</v>
      </c>
      <c r="BN164" s="146">
        <v>17267189</v>
      </c>
      <c r="BO164" s="146">
        <v>0</v>
      </c>
      <c r="BP164" s="146">
        <v>0</v>
      </c>
      <c r="BQ164" s="146">
        <v>0</v>
      </c>
      <c r="BR164" s="146">
        <v>41062803</v>
      </c>
      <c r="BS164" s="146">
        <v>410649460</v>
      </c>
      <c r="BT164" s="146">
        <v>7596735</v>
      </c>
      <c r="BU164" s="146">
        <v>82530335</v>
      </c>
      <c r="BV164" s="146">
        <v>0</v>
      </c>
      <c r="BW164" s="146">
        <v>10698571</v>
      </c>
      <c r="BX164" s="146">
        <v>5785468</v>
      </c>
      <c r="BY164" s="146">
        <v>0</v>
      </c>
      <c r="BZ164" s="146">
        <v>681951</v>
      </c>
      <c r="CA164" s="146">
        <v>1474025</v>
      </c>
      <c r="CB164" s="146">
        <v>0</v>
      </c>
      <c r="CC164" s="146">
        <v>0</v>
      </c>
      <c r="CD164" s="146">
        <v>108767085</v>
      </c>
      <c r="CE164" s="146">
        <v>9069135</v>
      </c>
      <c r="CF164" s="146">
        <v>17586046</v>
      </c>
      <c r="CG164" s="146">
        <v>-5644287</v>
      </c>
      <c r="CH164" s="146">
        <v>394182148</v>
      </c>
      <c r="CI164" s="146">
        <v>-133647096</v>
      </c>
      <c r="CJ164" s="146">
        <v>0</v>
      </c>
      <c r="CK164" s="146">
        <v>0</v>
      </c>
      <c r="CL164" s="146">
        <v>17147363</v>
      </c>
      <c r="CM164" s="146">
        <v>-9677164</v>
      </c>
      <c r="CN164" s="146">
        <v>880244</v>
      </c>
      <c r="CO164" s="146">
        <v>-583553</v>
      </c>
      <c r="CP164" s="146">
        <v>41120</v>
      </c>
      <c r="CQ164" s="146">
        <v>-34586</v>
      </c>
      <c r="CR164" s="146">
        <v>13608646</v>
      </c>
      <c r="CS164" s="146">
        <v>-8050566</v>
      </c>
      <c r="CT164" s="146">
        <v>0</v>
      </c>
      <c r="CU164" s="146">
        <v>0</v>
      </c>
      <c r="CV164" s="146">
        <v>0</v>
      </c>
      <c r="CW164" s="146">
        <v>1523962</v>
      </c>
      <c r="CX164" s="146">
        <v>296401412</v>
      </c>
      <c r="CY164" s="146">
        <v>0</v>
      </c>
      <c r="CZ164" s="146">
        <v>0</v>
      </c>
      <c r="DA164" s="146">
        <v>0</v>
      </c>
      <c r="DB164" s="146">
        <v>0</v>
      </c>
      <c r="DC164" s="146">
        <v>1059043</v>
      </c>
      <c r="DD164" s="146">
        <v>1059043</v>
      </c>
      <c r="DE164" s="146">
        <v>406227540</v>
      </c>
      <c r="DF164" s="146">
        <v>7948247</v>
      </c>
      <c r="DG164" s="146">
        <v>11655728</v>
      </c>
      <c r="DH164" s="146">
        <v>0</v>
      </c>
      <c r="DI164" s="146">
        <v>0</v>
      </c>
      <c r="DJ164" s="146">
        <v>127303355</v>
      </c>
      <c r="DK164" s="146">
        <v>0</v>
      </c>
      <c r="DL164" s="146">
        <v>0</v>
      </c>
      <c r="DM164" s="146">
        <v>0</v>
      </c>
      <c r="DN164" s="146">
        <v>146907330</v>
      </c>
      <c r="DO164" s="146">
        <v>217676468</v>
      </c>
      <c r="DP164" s="146">
        <v>0</v>
      </c>
      <c r="DQ164" s="146">
        <v>0</v>
      </c>
      <c r="DR164" s="146">
        <v>5689015</v>
      </c>
      <c r="DS164" s="146">
        <v>0</v>
      </c>
      <c r="DT164" s="146">
        <v>223365483</v>
      </c>
      <c r="DU164" s="146">
        <v>0</v>
      </c>
      <c r="DV164" s="146">
        <v>0</v>
      </c>
      <c r="DW164" s="146">
        <v>0</v>
      </c>
      <c r="DX164" s="146">
        <v>0</v>
      </c>
      <c r="DY164" s="146">
        <v>0</v>
      </c>
      <c r="DZ164" s="146">
        <v>370272813</v>
      </c>
      <c r="EA164" s="146">
        <v>0</v>
      </c>
      <c r="EB164" s="146">
        <v>0</v>
      </c>
      <c r="EC164" s="146">
        <v>28285423</v>
      </c>
      <c r="ED164" s="146">
        <v>7669304</v>
      </c>
      <c r="EE164" s="146">
        <v>0</v>
      </c>
      <c r="EF164" s="146">
        <v>0</v>
      </c>
      <c r="EG164" s="146">
        <v>0</v>
      </c>
      <c r="EH164" s="146">
        <v>35954727</v>
      </c>
      <c r="EI164" s="146">
        <v>406227540</v>
      </c>
      <c r="EJ164" s="146">
        <v>35954727</v>
      </c>
      <c r="EK164" s="146">
        <v>11072824</v>
      </c>
      <c r="EL164" s="146">
        <v>0</v>
      </c>
      <c r="EM164" s="146">
        <v>0</v>
      </c>
      <c r="EN164" s="146">
        <v>0</v>
      </c>
      <c r="EO164" s="146">
        <v>172399309</v>
      </c>
      <c r="EP164" s="146">
        <v>0</v>
      </c>
      <c r="EQ164" s="146">
        <v>11382483</v>
      </c>
      <c r="ER164" s="146">
        <v>0</v>
      </c>
      <c r="ES164" s="146">
        <v>0</v>
      </c>
      <c r="ET164" s="146">
        <v>0</v>
      </c>
      <c r="EU164" s="146">
        <v>0</v>
      </c>
      <c r="EV164" s="146">
        <v>0</v>
      </c>
      <c r="EW164" s="146">
        <v>166981574</v>
      </c>
      <c r="EX164" s="146">
        <v>0</v>
      </c>
      <c r="EY164" s="146">
        <v>41062803</v>
      </c>
    </row>
    <row r="165" spans="1:155" ht="13.5" x14ac:dyDescent="0.25">
      <c r="A165" s="136" t="s">
        <v>1101</v>
      </c>
      <c r="B165" s="136" t="s">
        <v>404</v>
      </c>
      <c r="C165" s="142">
        <v>45565</v>
      </c>
      <c r="D165" s="146">
        <v>1274568</v>
      </c>
      <c r="E165" s="146">
        <v>0</v>
      </c>
      <c r="F165" s="146">
        <v>0</v>
      </c>
      <c r="G165" s="146">
        <v>372951</v>
      </c>
      <c r="H165" s="146">
        <v>0</v>
      </c>
      <c r="I165" s="146">
        <v>0</v>
      </c>
      <c r="J165" s="146">
        <v>0</v>
      </c>
      <c r="K165" s="146">
        <v>0</v>
      </c>
      <c r="L165" s="146">
        <v>3421179</v>
      </c>
      <c r="M165" s="146">
        <v>0</v>
      </c>
      <c r="N165" s="146">
        <v>5068698</v>
      </c>
      <c r="O165" s="146">
        <v>2527425</v>
      </c>
      <c r="P165" s="146">
        <v>2221475</v>
      </c>
      <c r="Q165" s="146">
        <v>-110440</v>
      </c>
      <c r="R165" s="146">
        <v>73226582</v>
      </c>
      <c r="S165" s="146">
        <v>-2086350</v>
      </c>
      <c r="T165" s="146">
        <v>0</v>
      </c>
      <c r="U165" s="146">
        <v>0</v>
      </c>
      <c r="V165" s="146">
        <v>6977728</v>
      </c>
      <c r="W165" s="146">
        <v>-696670</v>
      </c>
      <c r="X165" s="146">
        <v>61602</v>
      </c>
      <c r="Y165" s="146">
        <v>-6207</v>
      </c>
      <c r="Z165" s="146">
        <v>0</v>
      </c>
      <c r="AA165" s="146">
        <v>0</v>
      </c>
      <c r="AB165" s="146">
        <v>0</v>
      </c>
      <c r="AC165" s="146">
        <v>0</v>
      </c>
      <c r="AD165" s="146">
        <v>0</v>
      </c>
      <c r="AE165" s="146"/>
      <c r="AF165" s="146"/>
      <c r="AG165" s="146">
        <v>0</v>
      </c>
      <c r="AH165" s="146">
        <v>0</v>
      </c>
      <c r="AI165" s="146">
        <v>82115145</v>
      </c>
      <c r="AJ165" s="146">
        <v>0</v>
      </c>
      <c r="AK165" s="146">
        <v>0</v>
      </c>
      <c r="AL165" s="146">
        <v>-803788</v>
      </c>
      <c r="AM165" s="146">
        <v>0</v>
      </c>
      <c r="AN165" s="146">
        <v>-803788</v>
      </c>
      <c r="AO165" s="146">
        <v>86380055</v>
      </c>
      <c r="AP165" s="146">
        <v>250771</v>
      </c>
      <c r="AQ165" s="146">
        <v>0</v>
      </c>
      <c r="AR165" s="146">
        <v>251472</v>
      </c>
      <c r="AS165" s="146">
        <v>0</v>
      </c>
      <c r="AT165" s="146">
        <v>0</v>
      </c>
      <c r="AU165" s="146">
        <v>0</v>
      </c>
      <c r="AV165" s="146">
        <v>0</v>
      </c>
      <c r="AW165" s="146">
        <v>1480735</v>
      </c>
      <c r="AX165" s="146">
        <v>1982978</v>
      </c>
      <c r="AY165" s="146">
        <v>0</v>
      </c>
      <c r="AZ165" s="146">
        <v>0</v>
      </c>
      <c r="BA165" s="146">
        <v>0</v>
      </c>
      <c r="BB165" s="146">
        <v>76762140</v>
      </c>
      <c r="BC165" s="146">
        <v>0</v>
      </c>
      <c r="BD165" s="146">
        <v>76762140</v>
      </c>
      <c r="BE165" s="146">
        <v>0</v>
      </c>
      <c r="BF165" s="146">
        <v>0</v>
      </c>
      <c r="BG165" s="146">
        <v>0</v>
      </c>
      <c r="BH165" s="146">
        <v>0</v>
      </c>
      <c r="BI165" s="146">
        <v>0</v>
      </c>
      <c r="BJ165" s="146">
        <v>78745118</v>
      </c>
      <c r="BK165" s="146">
        <v>7634936</v>
      </c>
      <c r="BL165" s="146">
        <v>0</v>
      </c>
      <c r="BM165" s="146">
        <v>0</v>
      </c>
      <c r="BN165" s="146">
        <v>0</v>
      </c>
      <c r="BO165" s="146">
        <v>0</v>
      </c>
      <c r="BP165" s="146">
        <v>0</v>
      </c>
      <c r="BQ165" s="146">
        <v>0</v>
      </c>
      <c r="BR165" s="146">
        <v>7634936</v>
      </c>
      <c r="BS165" s="146">
        <v>86380054</v>
      </c>
      <c r="BT165" s="146">
        <v>315279</v>
      </c>
      <c r="BU165" s="146">
        <v>0</v>
      </c>
      <c r="BV165" s="146">
        <v>0</v>
      </c>
      <c r="BW165" s="146">
        <v>1031802</v>
      </c>
      <c r="BX165" s="146">
        <v>0</v>
      </c>
      <c r="BY165" s="146">
        <v>0</v>
      </c>
      <c r="BZ165" s="146">
        <v>0</v>
      </c>
      <c r="CA165" s="146">
        <v>0</v>
      </c>
      <c r="CB165" s="146">
        <v>8453677</v>
      </c>
      <c r="CC165" s="146">
        <v>0</v>
      </c>
      <c r="CD165" s="146">
        <v>9800758</v>
      </c>
      <c r="CE165" s="146">
        <v>2527425</v>
      </c>
      <c r="CF165" s="146">
        <v>0</v>
      </c>
      <c r="CG165" s="146">
        <v>0</v>
      </c>
      <c r="CH165" s="146">
        <v>0</v>
      </c>
      <c r="CI165" s="146">
        <v>0</v>
      </c>
      <c r="CJ165" s="146">
        <v>0</v>
      </c>
      <c r="CK165" s="146">
        <v>0</v>
      </c>
      <c r="CL165" s="146">
        <v>0</v>
      </c>
      <c r="CM165" s="146">
        <v>0</v>
      </c>
      <c r="CN165" s="146">
        <v>0</v>
      </c>
      <c r="CO165" s="146">
        <v>0</v>
      </c>
      <c r="CP165" s="146">
        <v>0</v>
      </c>
      <c r="CQ165" s="146">
        <v>0</v>
      </c>
      <c r="CR165" s="146">
        <v>0</v>
      </c>
      <c r="CS165" s="146">
        <v>0</v>
      </c>
      <c r="CT165" s="146">
        <v>0</v>
      </c>
      <c r="CU165" s="146"/>
      <c r="CV165" s="146"/>
      <c r="CW165" s="146">
        <v>78028414</v>
      </c>
      <c r="CX165" s="146">
        <v>0</v>
      </c>
      <c r="CY165" s="146">
        <v>80555839</v>
      </c>
      <c r="CZ165" s="146">
        <v>0</v>
      </c>
      <c r="DA165" s="146">
        <v>0</v>
      </c>
      <c r="DB165" s="146">
        <v>-907794</v>
      </c>
      <c r="DC165" s="146">
        <v>0</v>
      </c>
      <c r="DD165" s="146">
        <v>-907794</v>
      </c>
      <c r="DE165" s="146">
        <v>89448803</v>
      </c>
      <c r="DF165" s="146">
        <v>5309350</v>
      </c>
      <c r="DG165" s="146">
        <v>0</v>
      </c>
      <c r="DH165" s="146">
        <v>26369</v>
      </c>
      <c r="DI165" s="146">
        <v>0</v>
      </c>
      <c r="DJ165" s="146">
        <v>0</v>
      </c>
      <c r="DK165" s="146">
        <v>0</v>
      </c>
      <c r="DL165" s="146">
        <v>0</v>
      </c>
      <c r="DM165" s="146">
        <v>1475247</v>
      </c>
      <c r="DN165" s="146">
        <v>6810966</v>
      </c>
      <c r="DO165" s="146">
        <v>0</v>
      </c>
      <c r="DP165" s="146">
        <v>0</v>
      </c>
      <c r="DQ165" s="146">
        <v>0</v>
      </c>
      <c r="DR165" s="146">
        <v>77813612</v>
      </c>
      <c r="DS165" s="146">
        <v>0</v>
      </c>
      <c r="DT165" s="146">
        <v>77813612</v>
      </c>
      <c r="DU165" s="146">
        <v>0</v>
      </c>
      <c r="DV165" s="146">
        <v>0</v>
      </c>
      <c r="DW165" s="146">
        <v>0</v>
      </c>
      <c r="DX165" s="146">
        <v>0</v>
      </c>
      <c r="DY165" s="146">
        <v>0</v>
      </c>
      <c r="DZ165" s="146">
        <v>84624578</v>
      </c>
      <c r="EA165" s="146">
        <v>6277955</v>
      </c>
      <c r="EB165" s="146">
        <v>0</v>
      </c>
      <c r="EC165" s="146">
        <v>0</v>
      </c>
      <c r="ED165" s="146">
        <v>0</v>
      </c>
      <c r="EE165" s="146">
        <v>0</v>
      </c>
      <c r="EF165" s="146">
        <v>0</v>
      </c>
      <c r="EG165" s="146">
        <v>0</v>
      </c>
      <c r="EH165" s="146">
        <v>6277955</v>
      </c>
      <c r="EI165" s="146">
        <v>90902533</v>
      </c>
      <c r="EJ165" s="146">
        <v>6277955</v>
      </c>
      <c r="EK165" s="146">
        <v>8693331</v>
      </c>
      <c r="EL165" s="146">
        <v>0</v>
      </c>
      <c r="EM165" s="146">
        <v>8000000</v>
      </c>
      <c r="EN165" s="146">
        <v>0</v>
      </c>
      <c r="EO165" s="146">
        <v>0</v>
      </c>
      <c r="EP165" s="146">
        <v>0</v>
      </c>
      <c r="EQ165" s="146">
        <v>15334395</v>
      </c>
      <c r="ER165" s="146">
        <v>0</v>
      </c>
      <c r="ES165" s="146">
        <v>0</v>
      </c>
      <c r="ET165" s="146">
        <v>0</v>
      </c>
      <c r="EU165" s="146">
        <v>0</v>
      </c>
      <c r="EV165" s="146">
        <v>-1</v>
      </c>
      <c r="EW165" s="146">
        <v>0</v>
      </c>
      <c r="EX165" s="146">
        <v>0</v>
      </c>
      <c r="EY165" s="146">
        <v>7636892</v>
      </c>
    </row>
    <row r="166" spans="1:155" ht="13.5" x14ac:dyDescent="0.25">
      <c r="A166" s="136" t="s">
        <v>1107</v>
      </c>
      <c r="B166" s="136" t="s">
        <v>386</v>
      </c>
      <c r="C166" s="142">
        <v>45657</v>
      </c>
      <c r="D166" s="146">
        <v>145011</v>
      </c>
      <c r="E166" s="146">
        <v>0</v>
      </c>
      <c r="F166" s="146">
        <v>0</v>
      </c>
      <c r="G166" s="146">
        <v>443615</v>
      </c>
      <c r="H166" s="146">
        <v>0</v>
      </c>
      <c r="I166" s="146">
        <v>-27598</v>
      </c>
      <c r="J166" s="146">
        <v>0</v>
      </c>
      <c r="K166" s="146">
        <v>-6160</v>
      </c>
      <c r="L166" s="146">
        <v>1346</v>
      </c>
      <c r="M166" s="146">
        <v>-186844</v>
      </c>
      <c r="N166" s="146">
        <v>369370</v>
      </c>
      <c r="O166" s="146">
        <v>0</v>
      </c>
      <c r="P166" s="146">
        <v>0</v>
      </c>
      <c r="Q166" s="146">
        <v>0</v>
      </c>
      <c r="R166" s="146">
        <v>0</v>
      </c>
      <c r="S166" s="146">
        <v>0</v>
      </c>
      <c r="T166" s="146">
        <v>0</v>
      </c>
      <c r="U166" s="146">
        <v>0</v>
      </c>
      <c r="V166" s="146">
        <v>0</v>
      </c>
      <c r="W166" s="146">
        <v>0</v>
      </c>
      <c r="X166" s="146">
        <v>0</v>
      </c>
      <c r="Y166" s="146">
        <v>0</v>
      </c>
      <c r="Z166" s="146">
        <v>32529</v>
      </c>
      <c r="AA166" s="146">
        <v>-300</v>
      </c>
      <c r="AB166" s="146">
        <v>0</v>
      </c>
      <c r="AC166" s="146">
        <v>0</v>
      </c>
      <c r="AD166" s="146">
        <v>0</v>
      </c>
      <c r="AE166" s="146">
        <v>0</v>
      </c>
      <c r="AF166" s="146">
        <v>0</v>
      </c>
      <c r="AG166" s="146">
        <v>0</v>
      </c>
      <c r="AH166" s="146">
        <v>32229</v>
      </c>
      <c r="AI166" s="146">
        <v>0</v>
      </c>
      <c r="AJ166" s="146">
        <v>0</v>
      </c>
      <c r="AK166" s="146">
        <v>-20737</v>
      </c>
      <c r="AL166" s="146">
        <v>0</v>
      </c>
      <c r="AM166" s="146">
        <v>0</v>
      </c>
      <c r="AN166" s="146">
        <v>-20737</v>
      </c>
      <c r="AO166" s="146">
        <v>380862</v>
      </c>
      <c r="AP166" s="146">
        <v>161677</v>
      </c>
      <c r="AQ166" s="146">
        <v>263973</v>
      </c>
      <c r="AR166" s="146">
        <v>8572</v>
      </c>
      <c r="AS166" s="146">
        <v>0</v>
      </c>
      <c r="AT166" s="146">
        <v>0</v>
      </c>
      <c r="AU166" s="146">
        <v>0</v>
      </c>
      <c r="AV166" s="146">
        <v>0</v>
      </c>
      <c r="AW166" s="146">
        <v>18215</v>
      </c>
      <c r="AX166" s="146">
        <v>452437</v>
      </c>
      <c r="AY166" s="146">
        <v>0</v>
      </c>
      <c r="AZ166" s="146">
        <v>40179</v>
      </c>
      <c r="BA166" s="146">
        <v>0</v>
      </c>
      <c r="BB166" s="146">
        <v>0</v>
      </c>
      <c r="BC166" s="146">
        <v>0</v>
      </c>
      <c r="BD166" s="146">
        <v>40179</v>
      </c>
      <c r="BE166" s="146">
        <v>0</v>
      </c>
      <c r="BF166" s="146">
        <v>0</v>
      </c>
      <c r="BG166" s="146">
        <v>0</v>
      </c>
      <c r="BH166" s="146">
        <v>0</v>
      </c>
      <c r="BI166" s="146">
        <v>0</v>
      </c>
      <c r="BJ166" s="146">
        <v>492616</v>
      </c>
      <c r="BK166" s="146">
        <v>-111754</v>
      </c>
      <c r="BL166" s="146">
        <v>0</v>
      </c>
      <c r="BM166" s="146">
        <v>0</v>
      </c>
      <c r="BN166" s="146">
        <v>0</v>
      </c>
      <c r="BO166" s="146">
        <v>0</v>
      </c>
      <c r="BP166" s="146">
        <v>0</v>
      </c>
      <c r="BQ166" s="146">
        <v>0</v>
      </c>
      <c r="BR166" s="146">
        <v>-111754</v>
      </c>
      <c r="BS166" s="146">
        <v>380862</v>
      </c>
      <c r="BT166" s="146">
        <v>0</v>
      </c>
      <c r="BU166" s="146">
        <v>0</v>
      </c>
      <c r="BV166" s="146">
        <v>0</v>
      </c>
      <c r="BW166" s="146">
        <v>0</v>
      </c>
      <c r="BX166" s="146">
        <v>0</v>
      </c>
      <c r="BY166" s="146">
        <v>0</v>
      </c>
      <c r="BZ166" s="146">
        <v>0</v>
      </c>
      <c r="CA166" s="146">
        <v>0</v>
      </c>
      <c r="CB166" s="146">
        <v>0</v>
      </c>
      <c r="CC166" s="146">
        <v>0</v>
      </c>
      <c r="CD166" s="146">
        <v>0</v>
      </c>
      <c r="CE166" s="146">
        <v>0</v>
      </c>
      <c r="CF166" s="146">
        <v>0</v>
      </c>
      <c r="CG166" s="146">
        <v>0</v>
      </c>
      <c r="CH166" s="146">
        <v>0</v>
      </c>
      <c r="CI166" s="146">
        <v>0</v>
      </c>
      <c r="CJ166" s="146">
        <v>0</v>
      </c>
      <c r="CK166" s="146">
        <v>0</v>
      </c>
      <c r="CL166" s="146">
        <v>0</v>
      </c>
      <c r="CM166" s="146">
        <v>0</v>
      </c>
      <c r="CN166" s="146">
        <v>0</v>
      </c>
      <c r="CO166" s="146">
        <v>0</v>
      </c>
      <c r="CP166" s="146">
        <v>0</v>
      </c>
      <c r="CQ166" s="146">
        <v>0</v>
      </c>
      <c r="CR166" s="146">
        <v>0</v>
      </c>
      <c r="CS166" s="146">
        <v>0</v>
      </c>
      <c r="CT166" s="146">
        <v>0</v>
      </c>
      <c r="CU166" s="146">
        <v>0</v>
      </c>
      <c r="CV166" s="146">
        <v>0</v>
      </c>
      <c r="CW166" s="146">
        <v>0</v>
      </c>
      <c r="CX166" s="146">
        <v>0</v>
      </c>
      <c r="CY166" s="146">
        <v>0</v>
      </c>
      <c r="CZ166" s="146">
        <v>0</v>
      </c>
      <c r="DA166" s="146">
        <v>0</v>
      </c>
      <c r="DB166" s="146">
        <v>0</v>
      </c>
      <c r="DC166" s="146">
        <v>0</v>
      </c>
      <c r="DD166" s="146">
        <v>0</v>
      </c>
      <c r="DE166" s="146">
        <v>0</v>
      </c>
      <c r="DF166" s="146">
        <v>0</v>
      </c>
      <c r="DG166" s="146">
        <v>0</v>
      </c>
      <c r="DH166" s="146">
        <v>0</v>
      </c>
      <c r="DI166" s="146">
        <v>0</v>
      </c>
      <c r="DJ166" s="146">
        <v>0</v>
      </c>
      <c r="DK166" s="146">
        <v>0</v>
      </c>
      <c r="DL166" s="146">
        <v>0</v>
      </c>
      <c r="DM166" s="146">
        <v>0</v>
      </c>
      <c r="DN166" s="146">
        <v>0</v>
      </c>
      <c r="DO166" s="146">
        <v>0</v>
      </c>
      <c r="DP166" s="146">
        <v>0</v>
      </c>
      <c r="DQ166" s="146">
        <v>0</v>
      </c>
      <c r="DR166" s="146">
        <v>0</v>
      </c>
      <c r="DS166" s="146">
        <v>0</v>
      </c>
      <c r="DT166" s="146">
        <v>0</v>
      </c>
      <c r="DU166" s="146">
        <v>0</v>
      </c>
      <c r="DV166" s="146">
        <v>0</v>
      </c>
      <c r="DW166" s="146">
        <v>0</v>
      </c>
      <c r="DX166" s="146">
        <v>0</v>
      </c>
      <c r="DY166" s="146">
        <v>0</v>
      </c>
      <c r="DZ166" s="146">
        <v>0</v>
      </c>
      <c r="EA166" s="146">
        <v>0</v>
      </c>
      <c r="EB166" s="146">
        <v>0</v>
      </c>
      <c r="EC166" s="146">
        <v>0</v>
      </c>
      <c r="ED166" s="146">
        <v>0</v>
      </c>
      <c r="EE166" s="146">
        <v>0</v>
      </c>
      <c r="EF166" s="146">
        <v>0</v>
      </c>
      <c r="EG166" s="146">
        <v>0</v>
      </c>
      <c r="EH166" s="146">
        <v>0</v>
      </c>
      <c r="EI166" s="146">
        <v>0</v>
      </c>
      <c r="EJ166" s="146">
        <v>0</v>
      </c>
      <c r="EK166" s="146">
        <v>1845268</v>
      </c>
      <c r="EL166" s="146">
        <v>0</v>
      </c>
      <c r="EM166" s="146">
        <v>0</v>
      </c>
      <c r="EN166" s="146">
        <v>0</v>
      </c>
      <c r="EO166" s="146">
        <v>0</v>
      </c>
      <c r="EP166" s="146">
        <v>0</v>
      </c>
      <c r="EQ166" s="146">
        <v>1957264</v>
      </c>
      <c r="ER166" s="146">
        <v>0</v>
      </c>
      <c r="ES166" s="146">
        <v>0</v>
      </c>
      <c r="ET166" s="146">
        <v>0</v>
      </c>
      <c r="EU166" s="146">
        <v>0</v>
      </c>
      <c r="EV166" s="146">
        <v>0</v>
      </c>
      <c r="EW166" s="146">
        <v>0</v>
      </c>
      <c r="EX166" s="146">
        <v>0</v>
      </c>
      <c r="EY166" s="146">
        <v>-111996</v>
      </c>
    </row>
    <row r="167" spans="1:155" ht="13.5" x14ac:dyDescent="0.25">
      <c r="A167" s="136" t="s">
        <v>383</v>
      </c>
      <c r="B167" s="136" t="s">
        <v>266</v>
      </c>
      <c r="C167" s="142">
        <v>45519</v>
      </c>
      <c r="D167" s="146">
        <v>273368</v>
      </c>
      <c r="E167" s="146">
        <v>0</v>
      </c>
      <c r="F167" s="146">
        <v>0</v>
      </c>
      <c r="G167" s="146">
        <v>12653</v>
      </c>
      <c r="H167" s="146">
        <v>5344</v>
      </c>
      <c r="I167" s="146">
        <v>-4749</v>
      </c>
      <c r="J167" s="146">
        <v>8570</v>
      </c>
      <c r="K167" s="146">
        <v>0</v>
      </c>
      <c r="L167" s="146">
        <v>24449</v>
      </c>
      <c r="M167" s="146">
        <v>0</v>
      </c>
      <c r="N167" s="146">
        <v>319635</v>
      </c>
      <c r="O167" s="146">
        <v>66329</v>
      </c>
      <c r="P167" s="146">
        <v>71698</v>
      </c>
      <c r="Q167" s="146">
        <v>-56582</v>
      </c>
      <c r="R167" s="146">
        <v>2544455</v>
      </c>
      <c r="S167" s="146">
        <v>-1899289</v>
      </c>
      <c r="T167" s="146">
        <v>0</v>
      </c>
      <c r="U167" s="146">
        <v>0</v>
      </c>
      <c r="V167" s="146">
        <v>1201593</v>
      </c>
      <c r="W167" s="146">
        <v>-962000</v>
      </c>
      <c r="X167" s="146">
        <v>0</v>
      </c>
      <c r="Y167" s="146">
        <v>0</v>
      </c>
      <c r="Z167" s="146">
        <v>0</v>
      </c>
      <c r="AA167" s="146">
        <v>0</v>
      </c>
      <c r="AB167" s="146">
        <v>0</v>
      </c>
      <c r="AC167" s="146">
        <v>0</v>
      </c>
      <c r="AD167" s="146">
        <v>0</v>
      </c>
      <c r="AE167" s="146"/>
      <c r="AF167" s="146"/>
      <c r="AG167" s="146">
        <v>0</v>
      </c>
      <c r="AH167" s="146">
        <v>0</v>
      </c>
      <c r="AI167" s="146">
        <v>966204</v>
      </c>
      <c r="AJ167" s="146">
        <v>0</v>
      </c>
      <c r="AK167" s="146">
        <v>0</v>
      </c>
      <c r="AL167" s="146">
        <v>0</v>
      </c>
      <c r="AM167" s="146">
        <v>0</v>
      </c>
      <c r="AN167" s="146">
        <v>0</v>
      </c>
      <c r="AO167" s="146">
        <v>1285839</v>
      </c>
      <c r="AP167" s="146">
        <v>38170</v>
      </c>
      <c r="AQ167" s="146">
        <v>163209</v>
      </c>
      <c r="AR167" s="146">
        <v>0</v>
      </c>
      <c r="AS167" s="146">
        <v>0</v>
      </c>
      <c r="AT167" s="146">
        <v>0</v>
      </c>
      <c r="AU167" s="146">
        <v>0</v>
      </c>
      <c r="AV167" s="146">
        <v>0</v>
      </c>
      <c r="AW167" s="146">
        <v>103640</v>
      </c>
      <c r="AX167" s="146">
        <v>305019</v>
      </c>
      <c r="AY167" s="146">
        <v>0</v>
      </c>
      <c r="AZ167" s="146">
        <v>0</v>
      </c>
      <c r="BA167" s="146">
        <v>0</v>
      </c>
      <c r="BB167" s="146">
        <v>0</v>
      </c>
      <c r="BC167" s="146">
        <v>0</v>
      </c>
      <c r="BD167" s="146">
        <v>0</v>
      </c>
      <c r="BE167" s="146">
        <v>0</v>
      </c>
      <c r="BF167" s="146">
        <v>0</v>
      </c>
      <c r="BG167" s="146">
        <v>0</v>
      </c>
      <c r="BH167" s="146">
        <v>0</v>
      </c>
      <c r="BI167" s="146">
        <v>0</v>
      </c>
      <c r="BJ167" s="146">
        <v>305019</v>
      </c>
      <c r="BK167" s="146">
        <v>980820</v>
      </c>
      <c r="BL167" s="146">
        <v>0</v>
      </c>
      <c r="BM167" s="146">
        <v>0</v>
      </c>
      <c r="BN167" s="146">
        <v>0</v>
      </c>
      <c r="BO167" s="146">
        <v>0</v>
      </c>
      <c r="BP167" s="146">
        <v>0</v>
      </c>
      <c r="BQ167" s="146">
        <v>0</v>
      </c>
      <c r="BR167" s="146">
        <v>980820</v>
      </c>
      <c r="BS167" s="146">
        <v>1285839</v>
      </c>
      <c r="BT167" s="146">
        <v>150137</v>
      </c>
      <c r="BU167" s="146">
        <v>0</v>
      </c>
      <c r="BV167" s="146">
        <v>0</v>
      </c>
      <c r="BW167" s="146">
        <v>407032</v>
      </c>
      <c r="BX167" s="146">
        <v>0</v>
      </c>
      <c r="BY167" s="146">
        <v>-4749</v>
      </c>
      <c r="BZ167" s="146">
        <v>8570</v>
      </c>
      <c r="CA167" s="146">
        <v>0</v>
      </c>
      <c r="CB167" s="146">
        <v>32561</v>
      </c>
      <c r="CC167" s="146">
        <v>0</v>
      </c>
      <c r="CD167" s="146">
        <v>593551</v>
      </c>
      <c r="CE167" s="146">
        <v>66329</v>
      </c>
      <c r="CF167" s="146">
        <v>71698</v>
      </c>
      <c r="CG167" s="146">
        <v>-55284</v>
      </c>
      <c r="CH167" s="146">
        <v>2544455</v>
      </c>
      <c r="CI167" s="146">
        <v>-1869448</v>
      </c>
      <c r="CJ167" s="146">
        <v>0</v>
      </c>
      <c r="CK167" s="146">
        <v>0</v>
      </c>
      <c r="CL167" s="146">
        <v>1274637</v>
      </c>
      <c r="CM167" s="146">
        <v>-1013073</v>
      </c>
      <c r="CN167" s="146">
        <v>0</v>
      </c>
      <c r="CO167" s="146">
        <v>0</v>
      </c>
      <c r="CP167" s="146">
        <v>0</v>
      </c>
      <c r="CQ167" s="146">
        <v>0</v>
      </c>
      <c r="CR167" s="146">
        <v>0</v>
      </c>
      <c r="CS167" s="146">
        <v>0</v>
      </c>
      <c r="CT167" s="146">
        <v>0</v>
      </c>
      <c r="CU167" s="146"/>
      <c r="CV167" s="146"/>
      <c r="CW167" s="146">
        <v>0</v>
      </c>
      <c r="CX167" s="146">
        <v>0</v>
      </c>
      <c r="CY167" s="146">
        <v>1019314</v>
      </c>
      <c r="CZ167" s="146">
        <v>0</v>
      </c>
      <c r="DA167" s="146">
        <v>0</v>
      </c>
      <c r="DB167" s="146">
        <v>10081</v>
      </c>
      <c r="DC167" s="146">
        <v>0</v>
      </c>
      <c r="DD167" s="146">
        <v>10081</v>
      </c>
      <c r="DE167" s="146">
        <v>1622946</v>
      </c>
      <c r="DF167" s="146">
        <v>79534</v>
      </c>
      <c r="DG167" s="146">
        <v>226577</v>
      </c>
      <c r="DH167" s="146">
        <v>0</v>
      </c>
      <c r="DI167" s="146">
        <v>0</v>
      </c>
      <c r="DJ167" s="146">
        <v>0</v>
      </c>
      <c r="DK167" s="146">
        <v>0</v>
      </c>
      <c r="DL167" s="146">
        <v>0</v>
      </c>
      <c r="DM167" s="146">
        <v>174735</v>
      </c>
      <c r="DN167" s="146">
        <v>480846</v>
      </c>
      <c r="DO167" s="146">
        <v>0</v>
      </c>
      <c r="DP167" s="146">
        <v>0</v>
      </c>
      <c r="DQ167" s="146">
        <v>0</v>
      </c>
      <c r="DR167" s="146">
        <v>0</v>
      </c>
      <c r="DS167" s="146">
        <v>0</v>
      </c>
      <c r="DT167" s="146">
        <v>0</v>
      </c>
      <c r="DU167" s="146">
        <v>0</v>
      </c>
      <c r="DV167" s="146">
        <v>0</v>
      </c>
      <c r="DW167" s="146">
        <v>0</v>
      </c>
      <c r="DX167" s="146">
        <v>0</v>
      </c>
      <c r="DY167" s="146">
        <v>0</v>
      </c>
      <c r="DZ167" s="146">
        <v>480846</v>
      </c>
      <c r="EA167" s="146">
        <v>1142100</v>
      </c>
      <c r="EB167" s="146">
        <v>0</v>
      </c>
      <c r="EC167" s="146">
        <v>0</v>
      </c>
      <c r="ED167" s="146">
        <v>0</v>
      </c>
      <c r="EE167" s="146">
        <v>0</v>
      </c>
      <c r="EF167" s="146">
        <v>0</v>
      </c>
      <c r="EG167" s="146">
        <v>0</v>
      </c>
      <c r="EH167" s="146">
        <v>1142100</v>
      </c>
      <c r="EI167" s="146">
        <v>1622946</v>
      </c>
      <c r="EJ167" s="146">
        <v>1142100</v>
      </c>
      <c r="EK167" s="146">
        <v>3217886</v>
      </c>
      <c r="EL167" s="146">
        <v>0</v>
      </c>
      <c r="EM167" s="146">
        <v>0</v>
      </c>
      <c r="EN167" s="146">
        <v>0</v>
      </c>
      <c r="EO167" s="146">
        <v>0</v>
      </c>
      <c r="EP167" s="146">
        <v>0</v>
      </c>
      <c r="EQ167" s="146">
        <v>3348181</v>
      </c>
      <c r="ER167" s="146">
        <v>0</v>
      </c>
      <c r="ES167" s="146">
        <v>0</v>
      </c>
      <c r="ET167" s="146">
        <v>0</v>
      </c>
      <c r="EU167" s="146">
        <v>0</v>
      </c>
      <c r="EV167" s="146">
        <v>30984</v>
      </c>
      <c r="EW167" s="146">
        <v>0</v>
      </c>
      <c r="EX167" s="146">
        <v>0</v>
      </c>
      <c r="EY167" s="146">
        <v>980821</v>
      </c>
    </row>
    <row r="168" spans="1:155" ht="13.5" x14ac:dyDescent="0.25">
      <c r="A168" s="136" t="s">
        <v>384</v>
      </c>
      <c r="B168" s="141"/>
      <c r="C168" s="142">
        <v>45657</v>
      </c>
      <c r="D168" s="146">
        <v>702839</v>
      </c>
      <c r="E168" s="146">
        <v>0</v>
      </c>
      <c r="F168" s="146">
        <v>0</v>
      </c>
      <c r="G168" s="146">
        <v>469853</v>
      </c>
      <c r="H168" s="146">
        <v>0</v>
      </c>
      <c r="I168" s="146">
        <v>-40000</v>
      </c>
      <c r="J168" s="146">
        <v>0</v>
      </c>
      <c r="K168" s="146">
        <v>6260</v>
      </c>
      <c r="L168" s="146">
        <v>0</v>
      </c>
      <c r="M168" s="146">
        <v>0</v>
      </c>
      <c r="N168" s="146">
        <v>1138952</v>
      </c>
      <c r="O168" s="146">
        <v>72094</v>
      </c>
      <c r="P168" s="146">
        <v>0</v>
      </c>
      <c r="Q168" s="146">
        <v>0</v>
      </c>
      <c r="R168" s="146">
        <v>2817593</v>
      </c>
      <c r="S168" s="146">
        <v>-1343787</v>
      </c>
      <c r="T168" s="146">
        <v>0</v>
      </c>
      <c r="U168" s="146">
        <v>0</v>
      </c>
      <c r="V168" s="146">
        <v>0</v>
      </c>
      <c r="W168" s="146">
        <v>0</v>
      </c>
      <c r="X168" s="146">
        <v>63031</v>
      </c>
      <c r="Y168" s="146">
        <v>-63031</v>
      </c>
      <c r="Z168" s="146">
        <v>651558</v>
      </c>
      <c r="AA168" s="146">
        <v>-499131</v>
      </c>
      <c r="AB168" s="146">
        <v>0</v>
      </c>
      <c r="AC168" s="146">
        <v>0</v>
      </c>
      <c r="AD168" s="146">
        <v>49537</v>
      </c>
      <c r="AE168" s="146">
        <v>-26382</v>
      </c>
      <c r="AF168" s="146">
        <v>0</v>
      </c>
      <c r="AG168" s="146">
        <v>607284</v>
      </c>
      <c r="AH168" s="146">
        <v>2328766</v>
      </c>
      <c r="AI168" s="146">
        <v>0</v>
      </c>
      <c r="AJ168" s="146">
        <v>0</v>
      </c>
      <c r="AK168" s="146">
        <v>0</v>
      </c>
      <c r="AL168" s="146">
        <v>0</v>
      </c>
      <c r="AM168" s="146">
        <v>1535949</v>
      </c>
      <c r="AN168" s="146">
        <v>1535949</v>
      </c>
      <c r="AO168" s="146">
        <v>5003667</v>
      </c>
      <c r="AP168" s="146">
        <v>661995</v>
      </c>
      <c r="AQ168" s="146">
        <v>161972</v>
      </c>
      <c r="AR168" s="146">
        <v>0</v>
      </c>
      <c r="AS168" s="146">
        <v>10157</v>
      </c>
      <c r="AT168" s="146">
        <v>0</v>
      </c>
      <c r="AU168" s="146">
        <v>0</v>
      </c>
      <c r="AV168" s="146">
        <v>0</v>
      </c>
      <c r="AW168" s="146">
        <v>49623</v>
      </c>
      <c r="AX168" s="146">
        <v>883747</v>
      </c>
      <c r="AY168" s="146">
        <v>937971</v>
      </c>
      <c r="AZ168" s="146">
        <v>15177</v>
      </c>
      <c r="BA168" s="146">
        <v>0</v>
      </c>
      <c r="BB168" s="146">
        <v>84102</v>
      </c>
      <c r="BC168" s="146">
        <v>0</v>
      </c>
      <c r="BD168" s="146">
        <v>1037250</v>
      </c>
      <c r="BE168" s="146">
        <v>0</v>
      </c>
      <c r="BF168" s="146">
        <v>0</v>
      </c>
      <c r="BG168" s="146">
        <v>0</v>
      </c>
      <c r="BH168" s="146">
        <v>0</v>
      </c>
      <c r="BI168" s="146">
        <v>0</v>
      </c>
      <c r="BJ168" s="146">
        <v>1920997</v>
      </c>
      <c r="BK168" s="146">
        <v>3082670</v>
      </c>
      <c r="BL168" s="146">
        <v>0</v>
      </c>
      <c r="BM168" s="146">
        <v>0</v>
      </c>
      <c r="BN168" s="146">
        <v>0</v>
      </c>
      <c r="BO168" s="146">
        <v>0</v>
      </c>
      <c r="BP168" s="146">
        <v>0</v>
      </c>
      <c r="BQ168" s="146">
        <v>0</v>
      </c>
      <c r="BR168" s="146">
        <v>3082670</v>
      </c>
      <c r="BS168" s="146">
        <v>5003667</v>
      </c>
      <c r="BT168" s="146">
        <v>345078</v>
      </c>
      <c r="BU168" s="146">
        <v>0</v>
      </c>
      <c r="BV168" s="146">
        <v>0</v>
      </c>
      <c r="BW168" s="146">
        <v>765054</v>
      </c>
      <c r="BX168" s="146">
        <v>0</v>
      </c>
      <c r="BY168" s="146">
        <v>-40000</v>
      </c>
      <c r="BZ168" s="146">
        <v>0</v>
      </c>
      <c r="CA168" s="146">
        <v>23529</v>
      </c>
      <c r="CB168" s="146">
        <v>0</v>
      </c>
      <c r="CC168" s="146">
        <v>0</v>
      </c>
      <c r="CD168" s="146">
        <v>1093661</v>
      </c>
      <c r="CE168" s="146">
        <v>72094</v>
      </c>
      <c r="CF168" s="146"/>
      <c r="CG168" s="146"/>
      <c r="CH168" s="146">
        <v>2801317</v>
      </c>
      <c r="CI168" s="146">
        <v>-1243522</v>
      </c>
      <c r="CJ168" s="146"/>
      <c r="CK168" s="146"/>
      <c r="CL168" s="146"/>
      <c r="CM168" s="146"/>
      <c r="CN168" s="146">
        <v>5000</v>
      </c>
      <c r="CO168" s="146">
        <v>-5000</v>
      </c>
      <c r="CP168" s="146">
        <v>589692</v>
      </c>
      <c r="CQ168" s="146">
        <v>-479783</v>
      </c>
      <c r="CR168" s="146">
        <v>107567</v>
      </c>
      <c r="CS168" s="146">
        <v>-68670</v>
      </c>
      <c r="CT168" s="146">
        <v>0</v>
      </c>
      <c r="CU168" s="146">
        <v>0</v>
      </c>
      <c r="CV168" s="146">
        <v>0</v>
      </c>
      <c r="CW168" s="146">
        <v>364952</v>
      </c>
      <c r="CX168" s="146">
        <v>2143647</v>
      </c>
      <c r="CY168" s="146">
        <v>0</v>
      </c>
      <c r="CZ168" s="146">
        <v>0</v>
      </c>
      <c r="DA168" s="146">
        <v>0</v>
      </c>
      <c r="DB168" s="146">
        <v>0</v>
      </c>
      <c r="DC168" s="146">
        <v>1704514</v>
      </c>
      <c r="DD168" s="146">
        <v>1704514</v>
      </c>
      <c r="DE168" s="146">
        <v>4941822</v>
      </c>
      <c r="DF168" s="146">
        <v>290113</v>
      </c>
      <c r="DG168" s="146">
        <v>166072</v>
      </c>
      <c r="DH168" s="146"/>
      <c r="DI168" s="146">
        <v>109451</v>
      </c>
      <c r="DJ168" s="146"/>
      <c r="DK168" s="146"/>
      <c r="DL168" s="146"/>
      <c r="DM168" s="146">
        <v>47041</v>
      </c>
      <c r="DN168" s="146">
        <v>612677</v>
      </c>
      <c r="DO168" s="146">
        <v>1097181</v>
      </c>
      <c r="DP168" s="146"/>
      <c r="DQ168" s="146"/>
      <c r="DR168" s="146">
        <v>50467</v>
      </c>
      <c r="DS168" s="146"/>
      <c r="DT168" s="146">
        <v>1147648</v>
      </c>
      <c r="DU168" s="146">
        <v>0</v>
      </c>
      <c r="DV168" s="146">
        <v>0</v>
      </c>
      <c r="DW168" s="146">
        <v>0</v>
      </c>
      <c r="DX168" s="146">
        <v>0</v>
      </c>
      <c r="DY168" s="146">
        <v>0</v>
      </c>
      <c r="DZ168" s="146">
        <v>1760325</v>
      </c>
      <c r="EA168" s="146">
        <v>3181497</v>
      </c>
      <c r="EB168" s="146">
        <v>0</v>
      </c>
      <c r="EC168" s="146">
        <v>0</v>
      </c>
      <c r="ED168" s="146">
        <v>0</v>
      </c>
      <c r="EE168" s="146">
        <v>0</v>
      </c>
      <c r="EF168" s="146">
        <v>0</v>
      </c>
      <c r="EG168" s="146">
        <v>0</v>
      </c>
      <c r="EH168" s="146">
        <v>3181497</v>
      </c>
      <c r="EI168" s="146">
        <v>4941822</v>
      </c>
      <c r="EJ168" s="146">
        <v>3181497</v>
      </c>
      <c r="EK168" s="146">
        <v>5757862</v>
      </c>
      <c r="EL168" s="146">
        <v>0</v>
      </c>
      <c r="EM168" s="146">
        <v>0</v>
      </c>
      <c r="EN168" s="146">
        <v>12983</v>
      </c>
      <c r="EO168" s="146">
        <v>2</v>
      </c>
      <c r="EP168" s="146">
        <v>0</v>
      </c>
      <c r="EQ168" s="146">
        <v>5869674</v>
      </c>
      <c r="ER168" s="146">
        <v>0</v>
      </c>
      <c r="ES168" s="146">
        <v>0</v>
      </c>
      <c r="ET168" s="146">
        <v>0</v>
      </c>
      <c r="EU168" s="146">
        <v>0</v>
      </c>
      <c r="EV168" s="146">
        <v>0</v>
      </c>
      <c r="EW168" s="146">
        <v>0</v>
      </c>
      <c r="EX168" s="146">
        <v>0</v>
      </c>
      <c r="EY168" s="146">
        <v>3082670</v>
      </c>
    </row>
    <row r="169" spans="1:155" ht="13.5" x14ac:dyDescent="0.25">
      <c r="A169" s="136" t="s">
        <v>385</v>
      </c>
      <c r="B169" s="136" t="s">
        <v>386</v>
      </c>
      <c r="C169" s="142">
        <v>45657</v>
      </c>
      <c r="D169" s="146">
        <v>4241059</v>
      </c>
      <c r="E169" s="146">
        <v>0</v>
      </c>
      <c r="F169" s="146">
        <v>0</v>
      </c>
      <c r="G169" s="146">
        <v>1397361</v>
      </c>
      <c r="H169" s="146">
        <v>0</v>
      </c>
      <c r="I169" s="146">
        <v>-294025</v>
      </c>
      <c r="J169" s="146">
        <v>0</v>
      </c>
      <c r="K169" s="146">
        <v>-134926</v>
      </c>
      <c r="L169" s="146">
        <v>-748157</v>
      </c>
      <c r="M169" s="146">
        <v>0</v>
      </c>
      <c r="N169" s="146">
        <v>4461312</v>
      </c>
      <c r="O169" s="146">
        <v>0</v>
      </c>
      <c r="P169" s="146">
        <v>0</v>
      </c>
      <c r="Q169" s="146">
        <v>0</v>
      </c>
      <c r="R169" s="146">
        <v>49140</v>
      </c>
      <c r="S169" s="146">
        <v>-5786</v>
      </c>
      <c r="T169" s="146">
        <v>0</v>
      </c>
      <c r="U169" s="146">
        <v>0</v>
      </c>
      <c r="V169" s="146">
        <v>36119</v>
      </c>
      <c r="W169" s="146">
        <v>-5591</v>
      </c>
      <c r="X169" s="146">
        <v>0</v>
      </c>
      <c r="Y169" s="146">
        <v>0</v>
      </c>
      <c r="Z169" s="146">
        <v>0</v>
      </c>
      <c r="AA169" s="146">
        <v>0</v>
      </c>
      <c r="AB169" s="146">
        <v>53391</v>
      </c>
      <c r="AC169" s="146">
        <v>-20327</v>
      </c>
      <c r="AD169" s="146">
        <v>0</v>
      </c>
      <c r="AE169" s="146">
        <v>0</v>
      </c>
      <c r="AF169" s="146">
        <v>0</v>
      </c>
      <c r="AG169" s="146">
        <v>0</v>
      </c>
      <c r="AH169" s="146">
        <v>5631044</v>
      </c>
      <c r="AI169" s="146">
        <v>0</v>
      </c>
      <c r="AJ169" s="146">
        <v>0</v>
      </c>
      <c r="AK169" s="146">
        <v>117150</v>
      </c>
      <c r="AL169" s="146">
        <v>0</v>
      </c>
      <c r="AM169" s="146">
        <v>0</v>
      </c>
      <c r="AN169" s="146">
        <v>117150</v>
      </c>
      <c r="AO169" s="146">
        <v>10209506</v>
      </c>
      <c r="AP169" s="146">
        <v>493848</v>
      </c>
      <c r="AQ169" s="146">
        <v>260797</v>
      </c>
      <c r="AR169" s="146">
        <v>11179</v>
      </c>
      <c r="AS169" s="146">
        <v>0</v>
      </c>
      <c r="AT169" s="146">
        <v>0</v>
      </c>
      <c r="AU169" s="146">
        <v>0</v>
      </c>
      <c r="AV169" s="146">
        <v>-5595459</v>
      </c>
      <c r="AW169" s="146">
        <v>79771</v>
      </c>
      <c r="AX169" s="146">
        <v>-4749864</v>
      </c>
      <c r="AY169" s="146">
        <v>0</v>
      </c>
      <c r="AZ169" s="146">
        <v>9109282</v>
      </c>
      <c r="BA169" s="146">
        <v>0</v>
      </c>
      <c r="BB169" s="146">
        <v>5666470</v>
      </c>
      <c r="BC169" s="146">
        <v>0</v>
      </c>
      <c r="BD169" s="146">
        <v>14775752</v>
      </c>
      <c r="BE169" s="146">
        <v>0</v>
      </c>
      <c r="BF169" s="146">
        <v>0</v>
      </c>
      <c r="BG169" s="146">
        <v>0</v>
      </c>
      <c r="BH169" s="146">
        <v>0</v>
      </c>
      <c r="BI169" s="146">
        <v>0</v>
      </c>
      <c r="BJ169" s="146">
        <v>10025888</v>
      </c>
      <c r="BK169" s="146">
        <v>183618</v>
      </c>
      <c r="BL169" s="146">
        <v>0</v>
      </c>
      <c r="BM169" s="146">
        <v>0</v>
      </c>
      <c r="BN169" s="146">
        <v>0</v>
      </c>
      <c r="BO169" s="146">
        <v>0</v>
      </c>
      <c r="BP169" s="146">
        <v>0</v>
      </c>
      <c r="BQ169" s="146">
        <v>0</v>
      </c>
      <c r="BR169" s="146">
        <v>183618</v>
      </c>
      <c r="BS169" s="146">
        <v>10209506</v>
      </c>
      <c r="BT169" s="146">
        <v>131885</v>
      </c>
      <c r="BU169" s="146">
        <v>0</v>
      </c>
      <c r="BV169" s="146">
        <v>0</v>
      </c>
      <c r="BW169" s="146">
        <v>2351188</v>
      </c>
      <c r="BX169" s="146">
        <v>0</v>
      </c>
      <c r="BY169" s="146">
        <v>-159505</v>
      </c>
      <c r="BZ169" s="146">
        <v>0</v>
      </c>
      <c r="CA169" s="146">
        <v>-62539</v>
      </c>
      <c r="CB169" s="146">
        <v>36750</v>
      </c>
      <c r="CC169" s="146">
        <v>0</v>
      </c>
      <c r="CD169" s="146">
        <v>2297779</v>
      </c>
      <c r="CE169" s="146">
        <v>0</v>
      </c>
      <c r="CF169" s="146">
        <v>0</v>
      </c>
      <c r="CG169" s="146">
        <v>0</v>
      </c>
      <c r="CH169" s="146">
        <v>28982</v>
      </c>
      <c r="CI169" s="146">
        <v>-1497</v>
      </c>
      <c r="CJ169" s="146">
        <v>0</v>
      </c>
      <c r="CK169" s="146">
        <v>0</v>
      </c>
      <c r="CL169" s="146">
        <v>7990</v>
      </c>
      <c r="CM169" s="146">
        <v>-352</v>
      </c>
      <c r="CN169" s="146">
        <v>0</v>
      </c>
      <c r="CO169" s="146">
        <v>0</v>
      </c>
      <c r="CP169" s="146">
        <v>0</v>
      </c>
      <c r="CQ169" s="146">
        <v>0</v>
      </c>
      <c r="CR169" s="146">
        <v>61351</v>
      </c>
      <c r="CS169" s="146">
        <v>-9649</v>
      </c>
      <c r="CT169" s="146">
        <v>0</v>
      </c>
      <c r="CU169" s="146">
        <v>0</v>
      </c>
      <c r="CV169" s="146">
        <v>0</v>
      </c>
      <c r="CW169" s="146">
        <v>0</v>
      </c>
      <c r="CX169" s="146">
        <v>86825</v>
      </c>
      <c r="CY169" s="146">
        <v>0</v>
      </c>
      <c r="CZ169" s="146">
        <v>0</v>
      </c>
      <c r="DA169" s="146">
        <v>0</v>
      </c>
      <c r="DB169" s="146">
        <v>0</v>
      </c>
      <c r="DC169" s="146">
        <v>0</v>
      </c>
      <c r="DD169" s="146">
        <v>0</v>
      </c>
      <c r="DE169" s="146">
        <v>2384604</v>
      </c>
      <c r="DF169" s="146">
        <v>416078</v>
      </c>
      <c r="DG169" s="146">
        <v>346985</v>
      </c>
      <c r="DH169" s="146">
        <v>9797</v>
      </c>
      <c r="DI169" s="146">
        <v>0</v>
      </c>
      <c r="DJ169" s="146">
        <v>0</v>
      </c>
      <c r="DK169" s="146">
        <v>0</v>
      </c>
      <c r="DL169" s="146">
        <v>-3870802</v>
      </c>
      <c r="DM169" s="146">
        <v>110249</v>
      </c>
      <c r="DN169" s="146">
        <v>-2987693</v>
      </c>
      <c r="DO169" s="146">
        <v>0</v>
      </c>
      <c r="DP169" s="146">
        <v>5523863</v>
      </c>
      <c r="DQ169" s="146">
        <v>0</v>
      </c>
      <c r="DR169" s="146">
        <v>0</v>
      </c>
      <c r="DS169" s="146">
        <v>0</v>
      </c>
      <c r="DT169" s="146">
        <v>5523863</v>
      </c>
      <c r="DU169" s="146">
        <v>0</v>
      </c>
      <c r="DV169" s="146">
        <v>0</v>
      </c>
      <c r="DW169" s="146">
        <v>0</v>
      </c>
      <c r="DX169" s="146">
        <v>0</v>
      </c>
      <c r="DY169" s="146">
        <v>0</v>
      </c>
      <c r="DZ169" s="146">
        <v>2536170</v>
      </c>
      <c r="EA169" s="146">
        <v>-151566</v>
      </c>
      <c r="EB169" s="146">
        <v>0</v>
      </c>
      <c r="EC169" s="146">
        <v>0</v>
      </c>
      <c r="ED169" s="146">
        <v>0</v>
      </c>
      <c r="EE169" s="146">
        <v>0</v>
      </c>
      <c r="EF169" s="146">
        <v>0</v>
      </c>
      <c r="EG169" s="146">
        <v>0</v>
      </c>
      <c r="EH169" s="146">
        <v>-151566</v>
      </c>
      <c r="EI169" s="146">
        <v>2384604</v>
      </c>
      <c r="EJ169" s="146">
        <v>-151566</v>
      </c>
      <c r="EK169" s="146">
        <v>9434231</v>
      </c>
      <c r="EL169" s="146">
        <v>0</v>
      </c>
      <c r="EM169" s="146">
        <v>0</v>
      </c>
      <c r="EN169" s="146">
        <v>0</v>
      </c>
      <c r="EO169" s="146">
        <v>0</v>
      </c>
      <c r="EP169" s="146">
        <v>0</v>
      </c>
      <c r="EQ169" s="146">
        <v>9043167</v>
      </c>
      <c r="ER169" s="146">
        <v>0</v>
      </c>
      <c r="ES169" s="146">
        <v>0</v>
      </c>
      <c r="ET169" s="146">
        <v>0</v>
      </c>
      <c r="EU169" s="146">
        <v>0</v>
      </c>
      <c r="EV169" s="146">
        <v>55881</v>
      </c>
      <c r="EW169" s="146">
        <v>0</v>
      </c>
      <c r="EX169" s="146">
        <v>0</v>
      </c>
      <c r="EY169" s="146">
        <v>183617</v>
      </c>
    </row>
    <row r="170" spans="1:155" ht="13.5" x14ac:dyDescent="0.25">
      <c r="A170" s="136" t="s">
        <v>387</v>
      </c>
      <c r="B170" s="136" t="s">
        <v>386</v>
      </c>
      <c r="C170" s="142">
        <v>45657</v>
      </c>
      <c r="D170" s="146">
        <v>10759</v>
      </c>
      <c r="E170" s="146">
        <v>0</v>
      </c>
      <c r="F170" s="146">
        <v>0</v>
      </c>
      <c r="G170" s="146">
        <v>1202241</v>
      </c>
      <c r="H170" s="146">
        <v>0</v>
      </c>
      <c r="I170" s="146">
        <v>-214460</v>
      </c>
      <c r="J170" s="146">
        <v>0</v>
      </c>
      <c r="K170" s="146">
        <v>-119167</v>
      </c>
      <c r="L170" s="146">
        <v>74466</v>
      </c>
      <c r="M170" s="146">
        <v>0</v>
      </c>
      <c r="N170" s="146">
        <v>953839</v>
      </c>
      <c r="O170" s="146">
        <v>0</v>
      </c>
      <c r="P170" s="146">
        <v>0</v>
      </c>
      <c r="Q170" s="146">
        <v>0</v>
      </c>
      <c r="R170" s="146">
        <v>872011</v>
      </c>
      <c r="S170" s="146">
        <v>-42780</v>
      </c>
      <c r="T170" s="146">
        <v>0</v>
      </c>
      <c r="U170" s="146">
        <v>0</v>
      </c>
      <c r="V170" s="146">
        <v>340025</v>
      </c>
      <c r="W170" s="146">
        <v>-61846</v>
      </c>
      <c r="X170" s="146">
        <v>0</v>
      </c>
      <c r="Y170" s="146">
        <v>0</v>
      </c>
      <c r="Z170" s="146">
        <v>2907</v>
      </c>
      <c r="AA170" s="146">
        <v>-48</v>
      </c>
      <c r="AB170" s="146">
        <v>88488</v>
      </c>
      <c r="AC170" s="146">
        <v>-33340</v>
      </c>
      <c r="AD170" s="146">
        <v>0</v>
      </c>
      <c r="AE170" s="146">
        <v>0</v>
      </c>
      <c r="AF170" s="146">
        <v>0</v>
      </c>
      <c r="AG170" s="146">
        <v>0</v>
      </c>
      <c r="AH170" s="146">
        <v>4076390</v>
      </c>
      <c r="AI170" s="146">
        <v>0</v>
      </c>
      <c r="AJ170" s="146">
        <v>0</v>
      </c>
      <c r="AK170" s="146">
        <v>61800</v>
      </c>
      <c r="AL170" s="146">
        <v>0</v>
      </c>
      <c r="AM170" s="146">
        <v>0</v>
      </c>
      <c r="AN170" s="146">
        <v>61800</v>
      </c>
      <c r="AO170" s="146">
        <v>5092029</v>
      </c>
      <c r="AP170" s="146">
        <v>555894</v>
      </c>
      <c r="AQ170" s="146">
        <v>174807</v>
      </c>
      <c r="AR170" s="146">
        <v>5662</v>
      </c>
      <c r="AS170" s="146">
        <v>0</v>
      </c>
      <c r="AT170" s="146">
        <v>0</v>
      </c>
      <c r="AU170" s="146">
        <v>0</v>
      </c>
      <c r="AV170" s="146">
        <v>-3803583</v>
      </c>
      <c r="AW170" s="146">
        <v>58969</v>
      </c>
      <c r="AX170" s="146">
        <v>-3008251</v>
      </c>
      <c r="AY170" s="146">
        <v>0</v>
      </c>
      <c r="AZ170" s="146">
        <v>5368830</v>
      </c>
      <c r="BA170" s="146">
        <v>0</v>
      </c>
      <c r="BB170" s="146">
        <v>2985997</v>
      </c>
      <c r="BC170" s="146">
        <v>0</v>
      </c>
      <c r="BD170" s="146">
        <v>8354827</v>
      </c>
      <c r="BE170" s="146">
        <v>0</v>
      </c>
      <c r="BF170" s="146">
        <v>0</v>
      </c>
      <c r="BG170" s="146">
        <v>0</v>
      </c>
      <c r="BH170" s="146">
        <v>0</v>
      </c>
      <c r="BI170" s="146">
        <v>0</v>
      </c>
      <c r="BJ170" s="146">
        <v>5346576</v>
      </c>
      <c r="BK170" s="146">
        <v>-254547</v>
      </c>
      <c r="BL170" s="146">
        <v>0</v>
      </c>
      <c r="BM170" s="146">
        <v>0</v>
      </c>
      <c r="BN170" s="146">
        <v>0</v>
      </c>
      <c r="BO170" s="146">
        <v>0</v>
      </c>
      <c r="BP170" s="146">
        <v>0</v>
      </c>
      <c r="BQ170" s="146">
        <v>0</v>
      </c>
      <c r="BR170" s="146">
        <v>-254547</v>
      </c>
      <c r="BS170" s="146">
        <v>5092029</v>
      </c>
      <c r="BT170" s="146">
        <v>221785</v>
      </c>
      <c r="BU170" s="146">
        <v>0</v>
      </c>
      <c r="BV170" s="146">
        <v>0</v>
      </c>
      <c r="BW170" s="146">
        <v>1987696</v>
      </c>
      <c r="BX170" s="146">
        <v>0</v>
      </c>
      <c r="BY170" s="146">
        <v>-127574</v>
      </c>
      <c r="BZ170" s="146">
        <v>0</v>
      </c>
      <c r="CA170" s="146">
        <v>-18198</v>
      </c>
      <c r="CB170" s="146">
        <v>36555</v>
      </c>
      <c r="CC170" s="146">
        <v>0</v>
      </c>
      <c r="CD170" s="146">
        <v>2100264</v>
      </c>
      <c r="CE170" s="146">
        <v>0</v>
      </c>
      <c r="CF170" s="146">
        <v>0</v>
      </c>
      <c r="CG170" s="146">
        <v>0</v>
      </c>
      <c r="CH170" s="146">
        <v>52427</v>
      </c>
      <c r="CI170" s="146">
        <v>-2240</v>
      </c>
      <c r="CJ170" s="146">
        <v>0</v>
      </c>
      <c r="CK170" s="146">
        <v>0</v>
      </c>
      <c r="CL170" s="146">
        <v>86078</v>
      </c>
      <c r="CM170" s="146">
        <v>-9828</v>
      </c>
      <c r="CN170" s="146">
        <v>0</v>
      </c>
      <c r="CO170" s="146">
        <v>0</v>
      </c>
      <c r="CP170" s="146">
        <v>0</v>
      </c>
      <c r="CQ170" s="146">
        <v>0</v>
      </c>
      <c r="CR170" s="146">
        <v>97866</v>
      </c>
      <c r="CS170" s="146">
        <v>-15642</v>
      </c>
      <c r="CT170" s="146">
        <v>0</v>
      </c>
      <c r="CU170" s="146">
        <v>0</v>
      </c>
      <c r="CV170" s="146">
        <v>0</v>
      </c>
      <c r="CW170" s="146">
        <v>0</v>
      </c>
      <c r="CX170" s="146">
        <v>208661</v>
      </c>
      <c r="CY170" s="146">
        <v>0</v>
      </c>
      <c r="CZ170" s="146">
        <v>0</v>
      </c>
      <c r="DA170" s="146">
        <v>0</v>
      </c>
      <c r="DB170" s="146">
        <v>0</v>
      </c>
      <c r="DC170" s="146">
        <v>0</v>
      </c>
      <c r="DD170" s="146">
        <v>0</v>
      </c>
      <c r="DE170" s="146">
        <v>2308925</v>
      </c>
      <c r="DF170" s="146">
        <v>334750</v>
      </c>
      <c r="DG170" s="146">
        <v>256493</v>
      </c>
      <c r="DH170" s="146">
        <v>10330</v>
      </c>
      <c r="DI170" s="146">
        <v>0</v>
      </c>
      <c r="DJ170" s="146">
        <v>0</v>
      </c>
      <c r="DK170" s="146">
        <v>0</v>
      </c>
      <c r="DL170" s="146">
        <v>-3049085</v>
      </c>
      <c r="DM170" s="146">
        <v>76625</v>
      </c>
      <c r="DN170" s="146">
        <v>-2370887</v>
      </c>
      <c r="DO170" s="146">
        <v>0</v>
      </c>
      <c r="DP170" s="146">
        <v>4993271</v>
      </c>
      <c r="DQ170" s="146">
        <v>0</v>
      </c>
      <c r="DR170" s="146">
        <v>0</v>
      </c>
      <c r="DS170" s="146">
        <v>0</v>
      </c>
      <c r="DT170" s="146">
        <v>4993271</v>
      </c>
      <c r="DU170" s="146">
        <v>0</v>
      </c>
      <c r="DV170" s="146">
        <v>0</v>
      </c>
      <c r="DW170" s="146">
        <v>0</v>
      </c>
      <c r="DX170" s="146">
        <v>0</v>
      </c>
      <c r="DY170" s="146">
        <v>0</v>
      </c>
      <c r="DZ170" s="146">
        <v>2622384</v>
      </c>
      <c r="EA170" s="146">
        <v>-313459</v>
      </c>
      <c r="EB170" s="146">
        <v>0</v>
      </c>
      <c r="EC170" s="146">
        <v>0</v>
      </c>
      <c r="ED170" s="146">
        <v>0</v>
      </c>
      <c r="EE170" s="146">
        <v>0</v>
      </c>
      <c r="EF170" s="146">
        <v>0</v>
      </c>
      <c r="EG170" s="146">
        <v>0</v>
      </c>
      <c r="EH170" s="146">
        <v>-313459</v>
      </c>
      <c r="EI170" s="146">
        <v>2308925</v>
      </c>
      <c r="EJ170" s="146">
        <v>-313459</v>
      </c>
      <c r="EK170" s="146">
        <v>8326731</v>
      </c>
      <c r="EL170" s="146">
        <v>0</v>
      </c>
      <c r="EM170" s="146">
        <v>0</v>
      </c>
      <c r="EN170" s="146">
        <v>0</v>
      </c>
      <c r="EO170" s="146">
        <v>0</v>
      </c>
      <c r="EP170" s="146">
        <v>0</v>
      </c>
      <c r="EQ170" s="146">
        <v>8243338</v>
      </c>
      <c r="ER170" s="146">
        <v>0</v>
      </c>
      <c r="ES170" s="146">
        <v>0</v>
      </c>
      <c r="ET170" s="146">
        <v>0</v>
      </c>
      <c r="EU170" s="146">
        <v>0</v>
      </c>
      <c r="EV170" s="146">
        <v>24482</v>
      </c>
      <c r="EW170" s="146">
        <v>0</v>
      </c>
      <c r="EX170" s="146">
        <v>0</v>
      </c>
      <c r="EY170" s="146">
        <v>-254548</v>
      </c>
    </row>
    <row r="171" spans="1:155" ht="13.5" x14ac:dyDescent="0.25">
      <c r="A171" s="136" t="s">
        <v>388</v>
      </c>
      <c r="B171" s="136" t="s">
        <v>386</v>
      </c>
      <c r="C171" s="142">
        <v>45657</v>
      </c>
      <c r="D171" s="146">
        <v>23852</v>
      </c>
      <c r="E171" s="146">
        <v>0</v>
      </c>
      <c r="F171" s="146">
        <v>0</v>
      </c>
      <c r="G171" s="146">
        <v>1121651</v>
      </c>
      <c r="H171" s="146">
        <v>0</v>
      </c>
      <c r="I171" s="146">
        <v>-237671</v>
      </c>
      <c r="J171" s="146">
        <v>0</v>
      </c>
      <c r="K171" s="146">
        <v>-93608</v>
      </c>
      <c r="L171" s="146">
        <v>70340</v>
      </c>
      <c r="M171" s="146">
        <v>0</v>
      </c>
      <c r="N171" s="146">
        <v>884564</v>
      </c>
      <c r="O171" s="146">
        <v>0</v>
      </c>
      <c r="P171" s="146">
        <v>0</v>
      </c>
      <c r="Q171" s="146">
        <v>0</v>
      </c>
      <c r="R171" s="146">
        <v>14510</v>
      </c>
      <c r="S171" s="146">
        <v>-1227</v>
      </c>
      <c r="T171" s="146">
        <v>0</v>
      </c>
      <c r="U171" s="146">
        <v>0</v>
      </c>
      <c r="V171" s="146">
        <v>16590</v>
      </c>
      <c r="W171" s="146">
        <v>-3148</v>
      </c>
      <c r="X171" s="146">
        <v>0</v>
      </c>
      <c r="Y171" s="146">
        <v>0</v>
      </c>
      <c r="Z171" s="146">
        <v>4106</v>
      </c>
      <c r="AA171" s="146">
        <v>-889</v>
      </c>
      <c r="AB171" s="146">
        <v>90042</v>
      </c>
      <c r="AC171" s="146">
        <v>-31011</v>
      </c>
      <c r="AD171" s="146">
        <v>0</v>
      </c>
      <c r="AE171" s="146">
        <v>0</v>
      </c>
      <c r="AF171" s="146">
        <v>0</v>
      </c>
      <c r="AG171" s="146">
        <v>0</v>
      </c>
      <c r="AH171" s="146">
        <v>5242591</v>
      </c>
      <c r="AI171" s="146">
        <v>0</v>
      </c>
      <c r="AJ171" s="146">
        <v>0</v>
      </c>
      <c r="AK171" s="146">
        <v>109350</v>
      </c>
      <c r="AL171" s="146">
        <v>0</v>
      </c>
      <c r="AM171" s="146">
        <v>0</v>
      </c>
      <c r="AN171" s="146">
        <v>109350</v>
      </c>
      <c r="AO171" s="146">
        <v>6236505</v>
      </c>
      <c r="AP171" s="146">
        <v>364340</v>
      </c>
      <c r="AQ171" s="146">
        <v>142848</v>
      </c>
      <c r="AR171" s="146">
        <v>4427</v>
      </c>
      <c r="AS171" s="146">
        <v>0</v>
      </c>
      <c r="AT171" s="146">
        <v>0</v>
      </c>
      <c r="AU171" s="146">
        <v>0</v>
      </c>
      <c r="AV171" s="146">
        <v>-3332055</v>
      </c>
      <c r="AW171" s="146">
        <v>47351</v>
      </c>
      <c r="AX171" s="146">
        <v>-2773089</v>
      </c>
      <c r="AY171" s="146">
        <v>0</v>
      </c>
      <c r="AZ171" s="146">
        <v>3503530</v>
      </c>
      <c r="BA171" s="146">
        <v>0</v>
      </c>
      <c r="BB171" s="146">
        <v>5286442</v>
      </c>
      <c r="BC171" s="146">
        <v>0</v>
      </c>
      <c r="BD171" s="146">
        <v>8789972</v>
      </c>
      <c r="BE171" s="146">
        <v>0</v>
      </c>
      <c r="BF171" s="146">
        <v>0</v>
      </c>
      <c r="BG171" s="146">
        <v>0</v>
      </c>
      <c r="BH171" s="146">
        <v>0</v>
      </c>
      <c r="BI171" s="146">
        <v>0</v>
      </c>
      <c r="BJ171" s="146">
        <v>6016883</v>
      </c>
      <c r="BK171" s="146">
        <v>219622</v>
      </c>
      <c r="BL171" s="146">
        <v>0</v>
      </c>
      <c r="BM171" s="146">
        <v>0</v>
      </c>
      <c r="BN171" s="146">
        <v>0</v>
      </c>
      <c r="BO171" s="146">
        <v>0</v>
      </c>
      <c r="BP171" s="146">
        <v>0</v>
      </c>
      <c r="BQ171" s="146">
        <v>0</v>
      </c>
      <c r="BR171" s="146">
        <v>219622</v>
      </c>
      <c r="BS171" s="146">
        <v>6236505</v>
      </c>
      <c r="BT171" s="146">
        <v>174261</v>
      </c>
      <c r="BU171" s="146"/>
      <c r="BV171" s="146"/>
      <c r="BW171" s="146">
        <v>2373300</v>
      </c>
      <c r="BX171" s="146"/>
      <c r="BY171" s="146">
        <v>-144423</v>
      </c>
      <c r="BZ171" s="146"/>
      <c r="CA171" s="146">
        <v>-39697</v>
      </c>
      <c r="CB171" s="146">
        <v>34650</v>
      </c>
      <c r="CC171" s="146"/>
      <c r="CD171" s="146">
        <v>2398091</v>
      </c>
      <c r="CE171" s="146">
        <v>0</v>
      </c>
      <c r="CF171" s="146">
        <v>0</v>
      </c>
      <c r="CG171" s="146">
        <v>0</v>
      </c>
      <c r="CH171" s="146">
        <v>8791</v>
      </c>
      <c r="CI171" s="146">
        <v>-147</v>
      </c>
      <c r="CJ171" s="146">
        <v>0</v>
      </c>
      <c r="CK171" s="146">
        <v>0</v>
      </c>
      <c r="CL171" s="146">
        <v>7557</v>
      </c>
      <c r="CM171" s="146">
        <v>-190</v>
      </c>
      <c r="CN171" s="146">
        <v>0</v>
      </c>
      <c r="CO171" s="146">
        <v>0</v>
      </c>
      <c r="CP171" s="146">
        <v>4106</v>
      </c>
      <c r="CQ171" s="146">
        <v>-68</v>
      </c>
      <c r="CR171" s="146">
        <v>96584</v>
      </c>
      <c r="CS171" s="146">
        <v>-13002</v>
      </c>
      <c r="CT171" s="146">
        <v>0</v>
      </c>
      <c r="CU171" s="146">
        <v>0</v>
      </c>
      <c r="CV171" s="146">
        <v>0</v>
      </c>
      <c r="CW171" s="146">
        <v>0</v>
      </c>
      <c r="CX171" s="146">
        <v>103631</v>
      </c>
      <c r="CY171" s="146">
        <v>0</v>
      </c>
      <c r="CZ171" s="146">
        <v>0</v>
      </c>
      <c r="DA171" s="146">
        <v>0</v>
      </c>
      <c r="DB171" s="146">
        <v>0</v>
      </c>
      <c r="DC171" s="146">
        <v>0</v>
      </c>
      <c r="DD171" s="146">
        <v>0</v>
      </c>
      <c r="DE171" s="146">
        <v>2501722</v>
      </c>
      <c r="DF171" s="146">
        <v>421156</v>
      </c>
      <c r="DG171" s="146">
        <v>347942</v>
      </c>
      <c r="DH171" s="146">
        <v>12647</v>
      </c>
      <c r="DI171" s="146">
        <v>0</v>
      </c>
      <c r="DJ171" s="146">
        <v>0</v>
      </c>
      <c r="DK171" s="146">
        <v>0</v>
      </c>
      <c r="DL171" s="146">
        <v>-2162044</v>
      </c>
      <c r="DM171" s="146">
        <v>57838</v>
      </c>
      <c r="DN171" s="146">
        <v>-1322461</v>
      </c>
      <c r="DO171" s="146">
        <v>0</v>
      </c>
      <c r="DP171" s="146">
        <v>3509160</v>
      </c>
      <c r="DQ171" s="146">
        <v>0</v>
      </c>
      <c r="DR171" s="146">
        <v>0</v>
      </c>
      <c r="DS171" s="146">
        <v>0</v>
      </c>
      <c r="DT171" s="146">
        <v>3509160</v>
      </c>
      <c r="DU171" s="146">
        <v>0</v>
      </c>
      <c r="DV171" s="146">
        <v>0</v>
      </c>
      <c r="DW171" s="146">
        <v>0</v>
      </c>
      <c r="DX171" s="146">
        <v>0</v>
      </c>
      <c r="DY171" s="146">
        <v>0</v>
      </c>
      <c r="DZ171" s="146">
        <v>2186699</v>
      </c>
      <c r="EA171" s="146">
        <v>315023</v>
      </c>
      <c r="EB171" s="146">
        <v>0</v>
      </c>
      <c r="EC171" s="146">
        <v>0</v>
      </c>
      <c r="ED171" s="146">
        <v>0</v>
      </c>
      <c r="EE171" s="146">
        <v>0</v>
      </c>
      <c r="EF171" s="146">
        <v>0</v>
      </c>
      <c r="EG171" s="146">
        <v>0</v>
      </c>
      <c r="EH171" s="146">
        <v>315023</v>
      </c>
      <c r="EI171" s="146">
        <v>2501722</v>
      </c>
      <c r="EJ171" s="146">
        <v>315023</v>
      </c>
      <c r="EK171" s="146">
        <v>7966320</v>
      </c>
      <c r="EL171" s="146">
        <v>0</v>
      </c>
      <c r="EM171" s="146">
        <v>0</v>
      </c>
      <c r="EN171" s="146">
        <v>0</v>
      </c>
      <c r="EO171" s="146">
        <v>0</v>
      </c>
      <c r="EP171" s="146">
        <v>0</v>
      </c>
      <c r="EQ171" s="146">
        <v>7803515</v>
      </c>
      <c r="ER171" s="146">
        <v>0</v>
      </c>
      <c r="ES171" s="146">
        <v>0</v>
      </c>
      <c r="ET171" s="146">
        <v>0</v>
      </c>
      <c r="EU171" s="146">
        <v>0</v>
      </c>
      <c r="EV171" s="146">
        <v>258205</v>
      </c>
      <c r="EW171" s="146">
        <v>0</v>
      </c>
      <c r="EX171" s="146">
        <v>0</v>
      </c>
      <c r="EY171" s="146">
        <v>219623</v>
      </c>
    </row>
    <row r="172" spans="1:155" ht="13.5" x14ac:dyDescent="0.25">
      <c r="A172" s="136" t="s">
        <v>1108</v>
      </c>
      <c r="B172" s="136" t="s">
        <v>386</v>
      </c>
      <c r="C172" s="142">
        <v>45657</v>
      </c>
      <c r="D172" s="146">
        <v>192978</v>
      </c>
      <c r="E172" s="146">
        <v>0</v>
      </c>
      <c r="F172" s="146">
        <v>0</v>
      </c>
      <c r="G172" s="146">
        <v>2041683</v>
      </c>
      <c r="H172" s="146">
        <v>0</v>
      </c>
      <c r="I172" s="146">
        <v>-64608</v>
      </c>
      <c r="J172" s="146">
        <v>0</v>
      </c>
      <c r="K172" s="146">
        <v>-3122</v>
      </c>
      <c r="L172" s="146">
        <v>0</v>
      </c>
      <c r="M172" s="146">
        <v>-605724</v>
      </c>
      <c r="N172" s="146">
        <v>1561207</v>
      </c>
      <c r="O172" s="146">
        <v>0</v>
      </c>
      <c r="P172" s="146">
        <v>0</v>
      </c>
      <c r="Q172" s="146">
        <v>0</v>
      </c>
      <c r="R172" s="146">
        <v>0</v>
      </c>
      <c r="S172" s="146">
        <v>0</v>
      </c>
      <c r="T172" s="146">
        <v>0</v>
      </c>
      <c r="U172" s="146">
        <v>0</v>
      </c>
      <c r="V172" s="146">
        <v>0</v>
      </c>
      <c r="W172" s="146">
        <v>0</v>
      </c>
      <c r="X172" s="146">
        <v>0</v>
      </c>
      <c r="Y172" s="146">
        <v>0</v>
      </c>
      <c r="Z172" s="146">
        <v>34339</v>
      </c>
      <c r="AA172" s="146">
        <v>-572</v>
      </c>
      <c r="AB172" s="146">
        <v>0</v>
      </c>
      <c r="AC172" s="146">
        <v>0</v>
      </c>
      <c r="AD172" s="146">
        <v>0</v>
      </c>
      <c r="AE172" s="146">
        <v>0</v>
      </c>
      <c r="AF172" s="146">
        <v>0</v>
      </c>
      <c r="AG172" s="146">
        <v>0</v>
      </c>
      <c r="AH172" s="146">
        <v>33767</v>
      </c>
      <c r="AI172" s="146">
        <v>0</v>
      </c>
      <c r="AJ172" s="146">
        <v>0</v>
      </c>
      <c r="AK172" s="146">
        <v>0</v>
      </c>
      <c r="AL172" s="146">
        <v>0</v>
      </c>
      <c r="AM172" s="146">
        <v>0</v>
      </c>
      <c r="AN172" s="146">
        <v>0</v>
      </c>
      <c r="AO172" s="146">
        <v>1594974</v>
      </c>
      <c r="AP172" s="146">
        <v>277299</v>
      </c>
      <c r="AQ172" s="146">
        <v>566747</v>
      </c>
      <c r="AR172" s="146">
        <v>17143</v>
      </c>
      <c r="AS172" s="146">
        <v>0</v>
      </c>
      <c r="AT172" s="146">
        <v>0</v>
      </c>
      <c r="AU172" s="146">
        <v>0</v>
      </c>
      <c r="AV172" s="146">
        <v>0</v>
      </c>
      <c r="AW172" s="146">
        <v>241905</v>
      </c>
      <c r="AX172" s="146">
        <v>1103094</v>
      </c>
      <c r="AY172" s="146">
        <v>0</v>
      </c>
      <c r="AZ172" s="146">
        <v>207808</v>
      </c>
      <c r="BA172" s="146">
        <v>0</v>
      </c>
      <c r="BB172" s="146">
        <v>0</v>
      </c>
      <c r="BC172" s="146">
        <v>0</v>
      </c>
      <c r="BD172" s="146">
        <v>207808</v>
      </c>
      <c r="BE172" s="146">
        <v>0</v>
      </c>
      <c r="BF172" s="146">
        <v>0</v>
      </c>
      <c r="BG172" s="146">
        <v>0</v>
      </c>
      <c r="BH172" s="146">
        <v>0</v>
      </c>
      <c r="BI172" s="146">
        <v>0</v>
      </c>
      <c r="BJ172" s="146">
        <v>1310902</v>
      </c>
      <c r="BK172" s="146">
        <v>284072</v>
      </c>
      <c r="BL172" s="146">
        <v>0</v>
      </c>
      <c r="BM172" s="146">
        <v>0</v>
      </c>
      <c r="BN172" s="146">
        <v>0</v>
      </c>
      <c r="BO172" s="146">
        <v>0</v>
      </c>
      <c r="BP172" s="146">
        <v>0</v>
      </c>
      <c r="BQ172" s="146">
        <v>0</v>
      </c>
      <c r="BR172" s="146">
        <v>284072</v>
      </c>
      <c r="BS172" s="146">
        <v>1594974</v>
      </c>
      <c r="BT172" s="146">
        <v>0</v>
      </c>
      <c r="BU172" s="146">
        <v>0</v>
      </c>
      <c r="BV172" s="146">
        <v>0</v>
      </c>
      <c r="BW172" s="146">
        <v>0</v>
      </c>
      <c r="BX172" s="146">
        <v>0</v>
      </c>
      <c r="BY172" s="146">
        <v>0</v>
      </c>
      <c r="BZ172" s="146">
        <v>0</v>
      </c>
      <c r="CA172" s="146">
        <v>0</v>
      </c>
      <c r="CB172" s="146">
        <v>0</v>
      </c>
      <c r="CC172" s="146">
        <v>0</v>
      </c>
      <c r="CD172" s="146">
        <v>0</v>
      </c>
      <c r="CE172" s="146">
        <v>0</v>
      </c>
      <c r="CF172" s="146">
        <v>0</v>
      </c>
      <c r="CG172" s="146">
        <v>0</v>
      </c>
      <c r="CH172" s="146">
        <v>0</v>
      </c>
      <c r="CI172" s="146">
        <v>0</v>
      </c>
      <c r="CJ172" s="146">
        <v>0</v>
      </c>
      <c r="CK172" s="146">
        <v>0</v>
      </c>
      <c r="CL172" s="146">
        <v>0</v>
      </c>
      <c r="CM172" s="146">
        <v>0</v>
      </c>
      <c r="CN172" s="146">
        <v>0</v>
      </c>
      <c r="CO172" s="146">
        <v>0</v>
      </c>
      <c r="CP172" s="146">
        <v>0</v>
      </c>
      <c r="CQ172" s="146">
        <v>0</v>
      </c>
      <c r="CR172" s="146">
        <v>0</v>
      </c>
      <c r="CS172" s="146">
        <v>0</v>
      </c>
      <c r="CT172" s="146">
        <v>0</v>
      </c>
      <c r="CU172" s="146">
        <v>0</v>
      </c>
      <c r="CV172" s="146">
        <v>0</v>
      </c>
      <c r="CW172" s="146">
        <v>0</v>
      </c>
      <c r="CX172" s="146">
        <v>0</v>
      </c>
      <c r="CY172" s="146">
        <v>0</v>
      </c>
      <c r="CZ172" s="146">
        <v>0</v>
      </c>
      <c r="DA172" s="146">
        <v>0</v>
      </c>
      <c r="DB172" s="146">
        <v>0</v>
      </c>
      <c r="DC172" s="146">
        <v>0</v>
      </c>
      <c r="DD172" s="146">
        <v>0</v>
      </c>
      <c r="DE172" s="146">
        <v>0</v>
      </c>
      <c r="DF172" s="146">
        <v>0</v>
      </c>
      <c r="DG172" s="146">
        <v>0</v>
      </c>
      <c r="DH172" s="146">
        <v>0</v>
      </c>
      <c r="DI172" s="146">
        <v>0</v>
      </c>
      <c r="DJ172" s="146">
        <v>0</v>
      </c>
      <c r="DK172" s="146">
        <v>0</v>
      </c>
      <c r="DL172" s="146">
        <v>0</v>
      </c>
      <c r="DM172" s="146">
        <v>0</v>
      </c>
      <c r="DN172" s="146">
        <v>0</v>
      </c>
      <c r="DO172" s="146">
        <v>0</v>
      </c>
      <c r="DP172" s="146">
        <v>0</v>
      </c>
      <c r="DQ172" s="146">
        <v>0</v>
      </c>
      <c r="DR172" s="146">
        <v>0</v>
      </c>
      <c r="DS172" s="146">
        <v>0</v>
      </c>
      <c r="DT172" s="146">
        <v>0</v>
      </c>
      <c r="DU172" s="146">
        <v>0</v>
      </c>
      <c r="DV172" s="146">
        <v>0</v>
      </c>
      <c r="DW172" s="146">
        <v>0</v>
      </c>
      <c r="DX172" s="146">
        <v>0</v>
      </c>
      <c r="DY172" s="146">
        <v>0</v>
      </c>
      <c r="DZ172" s="146">
        <v>0</v>
      </c>
      <c r="EA172" s="146">
        <v>0</v>
      </c>
      <c r="EB172" s="146">
        <v>0</v>
      </c>
      <c r="EC172" s="146">
        <v>0</v>
      </c>
      <c r="ED172" s="146">
        <v>0</v>
      </c>
      <c r="EE172" s="146">
        <v>0</v>
      </c>
      <c r="EF172" s="146">
        <v>0</v>
      </c>
      <c r="EG172" s="146">
        <v>0</v>
      </c>
      <c r="EH172" s="146">
        <v>0</v>
      </c>
      <c r="EI172" s="146">
        <v>0</v>
      </c>
      <c r="EJ172" s="146">
        <v>0</v>
      </c>
      <c r="EK172" s="146">
        <v>4389182</v>
      </c>
      <c r="EL172" s="146">
        <v>0</v>
      </c>
      <c r="EM172" s="146">
        <v>0</v>
      </c>
      <c r="EN172" s="146">
        <v>0</v>
      </c>
      <c r="EO172" s="146">
        <v>0</v>
      </c>
      <c r="EP172" s="146">
        <v>0</v>
      </c>
      <c r="EQ172" s="146">
        <v>4105110</v>
      </c>
      <c r="ER172" s="146">
        <v>0</v>
      </c>
      <c r="ES172" s="146">
        <v>0</v>
      </c>
      <c r="ET172" s="146">
        <v>0</v>
      </c>
      <c r="EU172" s="146">
        <v>0</v>
      </c>
      <c r="EV172" s="146">
        <v>0</v>
      </c>
      <c r="EW172" s="146">
        <v>0</v>
      </c>
      <c r="EX172" s="146">
        <v>0</v>
      </c>
      <c r="EY172" s="146">
        <v>284072</v>
      </c>
    </row>
    <row r="173" spans="1:155" ht="13.5" x14ac:dyDescent="0.25">
      <c r="A173" s="136" t="s">
        <v>389</v>
      </c>
      <c r="B173" s="136" t="s">
        <v>266</v>
      </c>
      <c r="C173" s="142">
        <v>45519</v>
      </c>
      <c r="D173" s="146">
        <v>436656</v>
      </c>
      <c r="E173" s="146">
        <v>0</v>
      </c>
      <c r="F173" s="146">
        <v>0</v>
      </c>
      <c r="G173" s="146">
        <v>542796</v>
      </c>
      <c r="H173" s="146">
        <v>4897</v>
      </c>
      <c r="I173" s="146">
        <v>-35488</v>
      </c>
      <c r="J173" s="146">
        <v>12385</v>
      </c>
      <c r="K173" s="146">
        <v>0</v>
      </c>
      <c r="L173" s="146">
        <v>0</v>
      </c>
      <c r="M173" s="146">
        <v>0</v>
      </c>
      <c r="N173" s="146">
        <v>961246</v>
      </c>
      <c r="O173" s="146">
        <v>53054</v>
      </c>
      <c r="P173" s="146">
        <v>252566</v>
      </c>
      <c r="Q173" s="146">
        <v>-175442</v>
      </c>
      <c r="R173" s="146">
        <v>4334962</v>
      </c>
      <c r="S173" s="146">
        <v>-3971053</v>
      </c>
      <c r="T173" s="146">
        <v>0</v>
      </c>
      <c r="U173" s="146">
        <v>0</v>
      </c>
      <c r="V173" s="146">
        <v>1758857</v>
      </c>
      <c r="W173" s="146">
        <v>-1729077</v>
      </c>
      <c r="X173" s="146">
        <v>218338</v>
      </c>
      <c r="Y173" s="146">
        <v>-218338</v>
      </c>
      <c r="Z173" s="146">
        <v>0</v>
      </c>
      <c r="AA173" s="146">
        <v>0</v>
      </c>
      <c r="AB173" s="146">
        <v>0</v>
      </c>
      <c r="AC173" s="146">
        <v>0</v>
      </c>
      <c r="AD173" s="146">
        <v>0</v>
      </c>
      <c r="AE173" s="146"/>
      <c r="AF173" s="146"/>
      <c r="AG173" s="146">
        <v>0</v>
      </c>
      <c r="AH173" s="146">
        <v>0</v>
      </c>
      <c r="AI173" s="146">
        <v>523867</v>
      </c>
      <c r="AJ173" s="146">
        <v>0</v>
      </c>
      <c r="AK173" s="146">
        <v>0</v>
      </c>
      <c r="AL173" s="146">
        <v>0</v>
      </c>
      <c r="AM173" s="146">
        <v>535</v>
      </c>
      <c r="AN173" s="146">
        <v>535</v>
      </c>
      <c r="AO173" s="146">
        <v>1485648</v>
      </c>
      <c r="AP173" s="146">
        <v>81572</v>
      </c>
      <c r="AQ173" s="146">
        <v>341711</v>
      </c>
      <c r="AR173" s="146">
        <v>0</v>
      </c>
      <c r="AS173" s="146">
        <v>0</v>
      </c>
      <c r="AT173" s="146">
        <v>0</v>
      </c>
      <c r="AU173" s="146">
        <v>0</v>
      </c>
      <c r="AV173" s="146">
        <v>0</v>
      </c>
      <c r="AW173" s="146">
        <v>139461</v>
      </c>
      <c r="AX173" s="146">
        <v>562744</v>
      </c>
      <c r="AY173" s="146">
        <v>1151478</v>
      </c>
      <c r="AZ173" s="146">
        <v>0</v>
      </c>
      <c r="BA173" s="146">
        <v>0</v>
      </c>
      <c r="BB173" s="146">
        <v>0</v>
      </c>
      <c r="BC173" s="146">
        <v>0</v>
      </c>
      <c r="BD173" s="146">
        <v>1151478</v>
      </c>
      <c r="BE173" s="146">
        <v>0</v>
      </c>
      <c r="BF173" s="146">
        <v>0</v>
      </c>
      <c r="BG173" s="146">
        <v>0</v>
      </c>
      <c r="BH173" s="146">
        <v>0</v>
      </c>
      <c r="BI173" s="146">
        <v>0</v>
      </c>
      <c r="BJ173" s="146">
        <v>1714222</v>
      </c>
      <c r="BK173" s="146">
        <v>-228574</v>
      </c>
      <c r="BL173" s="146">
        <v>0</v>
      </c>
      <c r="BM173" s="146">
        <v>0</v>
      </c>
      <c r="BN173" s="146">
        <v>0</v>
      </c>
      <c r="BO173" s="146">
        <v>0</v>
      </c>
      <c r="BP173" s="146">
        <v>0</v>
      </c>
      <c r="BQ173" s="146">
        <v>0</v>
      </c>
      <c r="BR173" s="146">
        <v>-228574</v>
      </c>
      <c r="BS173" s="146">
        <v>1485648</v>
      </c>
      <c r="BT173" s="146">
        <v>43742</v>
      </c>
      <c r="BU173" s="146">
        <v>0</v>
      </c>
      <c r="BV173" s="146">
        <v>0</v>
      </c>
      <c r="BW173" s="146">
        <v>865412</v>
      </c>
      <c r="BX173" s="146">
        <v>0</v>
      </c>
      <c r="BY173" s="146">
        <v>-35488</v>
      </c>
      <c r="BZ173" s="146">
        <v>12385</v>
      </c>
      <c r="CA173" s="146">
        <v>0</v>
      </c>
      <c r="CB173" s="146">
        <v>0</v>
      </c>
      <c r="CC173" s="146">
        <v>0</v>
      </c>
      <c r="CD173" s="146">
        <v>886051</v>
      </c>
      <c r="CE173" s="146">
        <v>53054</v>
      </c>
      <c r="CF173" s="146">
        <v>252566</v>
      </c>
      <c r="CG173" s="146">
        <v>-169991</v>
      </c>
      <c r="CH173" s="146">
        <v>4334962</v>
      </c>
      <c r="CI173" s="146">
        <v>-3928832</v>
      </c>
      <c r="CJ173" s="146">
        <v>0</v>
      </c>
      <c r="CK173" s="146">
        <v>0</v>
      </c>
      <c r="CL173" s="146">
        <v>2028695</v>
      </c>
      <c r="CM173" s="146">
        <v>-1983263</v>
      </c>
      <c r="CN173" s="146">
        <v>0</v>
      </c>
      <c r="CO173" s="146">
        <v>0</v>
      </c>
      <c r="CP173" s="146">
        <v>0</v>
      </c>
      <c r="CQ173" s="146">
        <v>0</v>
      </c>
      <c r="CR173" s="146">
        <v>0</v>
      </c>
      <c r="CS173" s="146">
        <v>0</v>
      </c>
      <c r="CT173" s="146">
        <v>0</v>
      </c>
      <c r="CU173" s="146"/>
      <c r="CV173" s="146"/>
      <c r="CW173" s="146">
        <v>0</v>
      </c>
      <c r="CX173" s="146">
        <v>0</v>
      </c>
      <c r="CY173" s="146">
        <v>587191</v>
      </c>
      <c r="CZ173" s="146">
        <v>0</v>
      </c>
      <c r="DA173" s="146">
        <v>0</v>
      </c>
      <c r="DB173" s="146">
        <v>26955</v>
      </c>
      <c r="DC173" s="146">
        <v>1963</v>
      </c>
      <c r="DD173" s="146">
        <v>28918</v>
      </c>
      <c r="DE173" s="146">
        <v>1502160</v>
      </c>
      <c r="DF173" s="146">
        <v>163953</v>
      </c>
      <c r="DG173" s="146">
        <v>418439</v>
      </c>
      <c r="DH173" s="146">
        <v>0</v>
      </c>
      <c r="DI173" s="146">
        <v>0</v>
      </c>
      <c r="DJ173" s="146">
        <v>0</v>
      </c>
      <c r="DK173" s="146">
        <v>0</v>
      </c>
      <c r="DL173" s="146">
        <v>0</v>
      </c>
      <c r="DM173" s="146">
        <v>204507</v>
      </c>
      <c r="DN173" s="146">
        <v>786899</v>
      </c>
      <c r="DO173" s="146">
        <v>1204888</v>
      </c>
      <c r="DP173" s="146">
        <v>0</v>
      </c>
      <c r="DQ173" s="146">
        <v>0</v>
      </c>
      <c r="DR173" s="146">
        <v>0</v>
      </c>
      <c r="DS173" s="146">
        <v>0</v>
      </c>
      <c r="DT173" s="146">
        <v>1204888</v>
      </c>
      <c r="DU173" s="146">
        <v>0</v>
      </c>
      <c r="DV173" s="146">
        <v>0</v>
      </c>
      <c r="DW173" s="146">
        <v>0</v>
      </c>
      <c r="DX173" s="146">
        <v>0</v>
      </c>
      <c r="DY173" s="146">
        <v>0</v>
      </c>
      <c r="DZ173" s="146">
        <v>1991787</v>
      </c>
      <c r="EA173" s="146">
        <v>-489627</v>
      </c>
      <c r="EB173" s="146">
        <v>0</v>
      </c>
      <c r="EC173" s="146">
        <v>0</v>
      </c>
      <c r="ED173" s="146">
        <v>0</v>
      </c>
      <c r="EE173" s="146">
        <v>0</v>
      </c>
      <c r="EF173" s="146">
        <v>0</v>
      </c>
      <c r="EG173" s="146">
        <v>0</v>
      </c>
      <c r="EH173" s="146">
        <v>-489627</v>
      </c>
      <c r="EI173" s="146">
        <v>1502160</v>
      </c>
      <c r="EJ173" s="146">
        <v>-489627</v>
      </c>
      <c r="EK173" s="146">
        <v>6764732</v>
      </c>
      <c r="EL173" s="146">
        <v>0</v>
      </c>
      <c r="EM173" s="146">
        <v>0</v>
      </c>
      <c r="EN173" s="146">
        <v>23702</v>
      </c>
      <c r="EO173" s="146">
        <v>0</v>
      </c>
      <c r="EP173" s="146">
        <v>0</v>
      </c>
      <c r="EQ173" s="146">
        <v>6527381</v>
      </c>
      <c r="ER173" s="146">
        <v>0</v>
      </c>
      <c r="ES173" s="146">
        <v>0</v>
      </c>
      <c r="ET173" s="146">
        <v>0</v>
      </c>
      <c r="EU173" s="146">
        <v>0</v>
      </c>
      <c r="EV173" s="146">
        <v>0</v>
      </c>
      <c r="EW173" s="146">
        <v>0</v>
      </c>
      <c r="EX173" s="146">
        <v>0</v>
      </c>
      <c r="EY173" s="146">
        <v>-228574</v>
      </c>
    </row>
    <row r="174" spans="1:155" ht="13.5" x14ac:dyDescent="0.25">
      <c r="A174" s="136" t="s">
        <v>1109</v>
      </c>
      <c r="B174" s="136" t="s">
        <v>386</v>
      </c>
      <c r="C174" s="142">
        <v>45657</v>
      </c>
      <c r="D174" s="146">
        <v>78299</v>
      </c>
      <c r="E174" s="146">
        <v>0</v>
      </c>
      <c r="F174" s="146">
        <v>0</v>
      </c>
      <c r="G174" s="146">
        <v>1120481</v>
      </c>
      <c r="H174" s="146">
        <v>0</v>
      </c>
      <c r="I174" s="146">
        <v>-42869</v>
      </c>
      <c r="J174" s="146">
        <v>0</v>
      </c>
      <c r="K174" s="146">
        <v>29336</v>
      </c>
      <c r="L174" s="146">
        <v>3000</v>
      </c>
      <c r="M174" s="146">
        <v>-331804</v>
      </c>
      <c r="N174" s="146">
        <v>856443</v>
      </c>
      <c r="O174" s="146">
        <v>0</v>
      </c>
      <c r="P174" s="146">
        <v>0</v>
      </c>
      <c r="Q174" s="146">
        <v>0</v>
      </c>
      <c r="R174" s="146">
        <v>0</v>
      </c>
      <c r="S174" s="146">
        <v>0</v>
      </c>
      <c r="T174" s="146">
        <v>0</v>
      </c>
      <c r="U174" s="146">
        <v>0</v>
      </c>
      <c r="V174" s="146">
        <v>0</v>
      </c>
      <c r="W174" s="146">
        <v>0</v>
      </c>
      <c r="X174" s="146">
        <v>0</v>
      </c>
      <c r="Y174" s="146">
        <v>0</v>
      </c>
      <c r="Z174" s="146">
        <v>2914</v>
      </c>
      <c r="AA174" s="146">
        <v>-98</v>
      </c>
      <c r="AB174" s="146">
        <v>0</v>
      </c>
      <c r="AC174" s="146">
        <v>0</v>
      </c>
      <c r="AD174" s="146">
        <v>0</v>
      </c>
      <c r="AE174" s="146">
        <v>0</v>
      </c>
      <c r="AF174" s="146">
        <v>0</v>
      </c>
      <c r="AG174" s="146">
        <v>0</v>
      </c>
      <c r="AH174" s="146">
        <v>2816</v>
      </c>
      <c r="AI174" s="146">
        <v>0</v>
      </c>
      <c r="AJ174" s="146">
        <v>0</v>
      </c>
      <c r="AK174" s="146">
        <v>0</v>
      </c>
      <c r="AL174" s="146">
        <v>0</v>
      </c>
      <c r="AM174" s="146">
        <v>0</v>
      </c>
      <c r="AN174" s="146">
        <v>0</v>
      </c>
      <c r="AO174" s="146">
        <v>859259</v>
      </c>
      <c r="AP174" s="146">
        <v>465236</v>
      </c>
      <c r="AQ174" s="146">
        <v>190766</v>
      </c>
      <c r="AR174" s="146">
        <v>0</v>
      </c>
      <c r="AS174" s="146">
        <v>384582</v>
      </c>
      <c r="AT174" s="146">
        <v>0</v>
      </c>
      <c r="AU174" s="146">
        <v>0</v>
      </c>
      <c r="AV174" s="146">
        <v>0</v>
      </c>
      <c r="AW174" s="146">
        <v>-728</v>
      </c>
      <c r="AX174" s="146">
        <v>1039856</v>
      </c>
      <c r="AY174" s="146">
        <v>0</v>
      </c>
      <c r="AZ174" s="146">
        <v>0</v>
      </c>
      <c r="BA174" s="146">
        <v>0</v>
      </c>
      <c r="BB174" s="146">
        <v>0</v>
      </c>
      <c r="BC174" s="146">
        <v>0</v>
      </c>
      <c r="BD174" s="146">
        <v>0</v>
      </c>
      <c r="BE174" s="146">
        <v>0</v>
      </c>
      <c r="BF174" s="146">
        <v>0</v>
      </c>
      <c r="BG174" s="146">
        <v>0</v>
      </c>
      <c r="BH174" s="146">
        <v>0</v>
      </c>
      <c r="BI174" s="146">
        <v>0</v>
      </c>
      <c r="BJ174" s="146">
        <v>1039856</v>
      </c>
      <c r="BK174" s="146">
        <v>-180597</v>
      </c>
      <c r="BL174" s="146">
        <v>0</v>
      </c>
      <c r="BM174" s="146">
        <v>0</v>
      </c>
      <c r="BN174" s="146">
        <v>0</v>
      </c>
      <c r="BO174" s="146">
        <v>0</v>
      </c>
      <c r="BP174" s="146">
        <v>0</v>
      </c>
      <c r="BQ174" s="146">
        <v>0</v>
      </c>
      <c r="BR174" s="146">
        <v>-180597</v>
      </c>
      <c r="BS174" s="146">
        <v>859259</v>
      </c>
      <c r="BT174" s="146">
        <v>0</v>
      </c>
      <c r="BU174" s="146">
        <v>0</v>
      </c>
      <c r="BV174" s="146">
        <v>0</v>
      </c>
      <c r="BW174" s="146">
        <v>0</v>
      </c>
      <c r="BX174" s="146">
        <v>0</v>
      </c>
      <c r="BY174" s="146">
        <v>0</v>
      </c>
      <c r="BZ174" s="146">
        <v>0</v>
      </c>
      <c r="CA174" s="146">
        <v>0</v>
      </c>
      <c r="CB174" s="146">
        <v>0</v>
      </c>
      <c r="CC174" s="146">
        <v>0</v>
      </c>
      <c r="CD174" s="146">
        <v>0</v>
      </c>
      <c r="CE174" s="146">
        <v>0</v>
      </c>
      <c r="CF174" s="146">
        <v>0</v>
      </c>
      <c r="CG174" s="146">
        <v>0</v>
      </c>
      <c r="CH174" s="146">
        <v>0</v>
      </c>
      <c r="CI174" s="146">
        <v>0</v>
      </c>
      <c r="CJ174" s="146">
        <v>0</v>
      </c>
      <c r="CK174" s="146">
        <v>0</v>
      </c>
      <c r="CL174" s="146">
        <v>0</v>
      </c>
      <c r="CM174" s="146">
        <v>0</v>
      </c>
      <c r="CN174" s="146">
        <v>0</v>
      </c>
      <c r="CO174" s="146">
        <v>0</v>
      </c>
      <c r="CP174" s="146">
        <v>0</v>
      </c>
      <c r="CQ174" s="146">
        <v>0</v>
      </c>
      <c r="CR174" s="146">
        <v>0</v>
      </c>
      <c r="CS174" s="146">
        <v>0</v>
      </c>
      <c r="CT174" s="146">
        <v>0</v>
      </c>
      <c r="CU174" s="146">
        <v>0</v>
      </c>
      <c r="CV174" s="146">
        <v>0</v>
      </c>
      <c r="CW174" s="146">
        <v>0</v>
      </c>
      <c r="CX174" s="146">
        <v>0</v>
      </c>
      <c r="CY174" s="146">
        <v>0</v>
      </c>
      <c r="CZ174" s="146">
        <v>0</v>
      </c>
      <c r="DA174" s="146">
        <v>0</v>
      </c>
      <c r="DB174" s="146">
        <v>0</v>
      </c>
      <c r="DC174" s="146">
        <v>0</v>
      </c>
      <c r="DD174" s="146">
        <v>0</v>
      </c>
      <c r="DE174" s="146">
        <v>0</v>
      </c>
      <c r="DF174" s="146">
        <v>0</v>
      </c>
      <c r="DG174" s="146">
        <v>0</v>
      </c>
      <c r="DH174" s="146">
        <v>0</v>
      </c>
      <c r="DI174" s="146">
        <v>0</v>
      </c>
      <c r="DJ174" s="146">
        <v>0</v>
      </c>
      <c r="DK174" s="146">
        <v>0</v>
      </c>
      <c r="DL174" s="146">
        <v>0</v>
      </c>
      <c r="DM174" s="146">
        <v>0</v>
      </c>
      <c r="DN174" s="146">
        <v>0</v>
      </c>
      <c r="DO174" s="146">
        <v>0</v>
      </c>
      <c r="DP174" s="146">
        <v>0</v>
      </c>
      <c r="DQ174" s="146">
        <v>0</v>
      </c>
      <c r="DR174" s="146">
        <v>0</v>
      </c>
      <c r="DS174" s="146">
        <v>0</v>
      </c>
      <c r="DT174" s="146">
        <v>0</v>
      </c>
      <c r="DU174" s="146">
        <v>0</v>
      </c>
      <c r="DV174" s="146">
        <v>0</v>
      </c>
      <c r="DW174" s="146">
        <v>0</v>
      </c>
      <c r="DX174" s="146">
        <v>0</v>
      </c>
      <c r="DY174" s="146">
        <v>0</v>
      </c>
      <c r="DZ174" s="146">
        <v>0</v>
      </c>
      <c r="EA174" s="146">
        <v>0</v>
      </c>
      <c r="EB174" s="146">
        <v>0</v>
      </c>
      <c r="EC174" s="146">
        <v>0</v>
      </c>
      <c r="ED174" s="146">
        <v>0</v>
      </c>
      <c r="EE174" s="146">
        <v>0</v>
      </c>
      <c r="EF174" s="146">
        <v>0</v>
      </c>
      <c r="EG174" s="146">
        <v>0</v>
      </c>
      <c r="EH174" s="146">
        <v>0</v>
      </c>
      <c r="EI174" s="146">
        <v>0</v>
      </c>
      <c r="EJ174" s="146">
        <v>0</v>
      </c>
      <c r="EK174" s="146">
        <v>2587329</v>
      </c>
      <c r="EL174" s="146">
        <v>0</v>
      </c>
      <c r="EM174" s="146">
        <v>0</v>
      </c>
      <c r="EN174" s="146">
        <v>0</v>
      </c>
      <c r="EO174" s="146">
        <v>0</v>
      </c>
      <c r="EP174" s="146">
        <v>0</v>
      </c>
      <c r="EQ174" s="146">
        <v>2767926</v>
      </c>
      <c r="ER174" s="146">
        <v>0</v>
      </c>
      <c r="ES174" s="146">
        <v>0</v>
      </c>
      <c r="ET174" s="146">
        <v>0</v>
      </c>
      <c r="EU174" s="146">
        <v>0</v>
      </c>
      <c r="EV174" s="146">
        <v>0</v>
      </c>
      <c r="EW174" s="146">
        <v>0</v>
      </c>
      <c r="EX174" s="146">
        <v>0</v>
      </c>
      <c r="EY174" s="146">
        <v>-180597</v>
      </c>
    </row>
    <row r="175" spans="1:155" ht="13.5" x14ac:dyDescent="0.25">
      <c r="A175" s="136" t="s">
        <v>390</v>
      </c>
      <c r="B175" s="136" t="s">
        <v>386</v>
      </c>
      <c r="C175" s="142">
        <v>45657</v>
      </c>
      <c r="D175" s="146">
        <v>34545</v>
      </c>
      <c r="E175" s="146">
        <v>0</v>
      </c>
      <c r="F175" s="146">
        <v>0</v>
      </c>
      <c r="G175" s="146">
        <v>1916497</v>
      </c>
      <c r="H175" s="146">
        <v>0</v>
      </c>
      <c r="I175" s="146">
        <v>-373550</v>
      </c>
      <c r="J175" s="146">
        <v>0</v>
      </c>
      <c r="K175" s="146">
        <v>-50863</v>
      </c>
      <c r="L175" s="146">
        <v>85260</v>
      </c>
      <c r="M175" s="146">
        <v>0</v>
      </c>
      <c r="N175" s="146">
        <v>1611889</v>
      </c>
      <c r="O175" s="146">
        <v>0</v>
      </c>
      <c r="P175" s="146">
        <v>0</v>
      </c>
      <c r="Q175" s="146">
        <v>0</v>
      </c>
      <c r="R175" s="146">
        <v>1111977</v>
      </c>
      <c r="S175" s="146">
        <v>-24221</v>
      </c>
      <c r="T175" s="146">
        <v>0</v>
      </c>
      <c r="U175" s="146">
        <v>0</v>
      </c>
      <c r="V175" s="146">
        <v>14614</v>
      </c>
      <c r="W175" s="146">
        <v>-809</v>
      </c>
      <c r="X175" s="146">
        <v>0</v>
      </c>
      <c r="Y175" s="146">
        <v>0</v>
      </c>
      <c r="Z175" s="146">
        <v>4287</v>
      </c>
      <c r="AA175" s="146">
        <v>0</v>
      </c>
      <c r="AB175" s="146">
        <v>82118</v>
      </c>
      <c r="AC175" s="146">
        <v>-29525</v>
      </c>
      <c r="AD175" s="146">
        <v>0</v>
      </c>
      <c r="AE175" s="146">
        <v>0</v>
      </c>
      <c r="AF175" s="146">
        <v>0</v>
      </c>
      <c r="AG175" s="146">
        <v>0</v>
      </c>
      <c r="AH175" s="146">
        <v>11899253</v>
      </c>
      <c r="AI175" s="146">
        <v>0</v>
      </c>
      <c r="AJ175" s="146">
        <v>0</v>
      </c>
      <c r="AK175" s="146">
        <v>227925</v>
      </c>
      <c r="AL175" s="146">
        <v>0</v>
      </c>
      <c r="AM175" s="146">
        <v>0</v>
      </c>
      <c r="AN175" s="146">
        <v>227925</v>
      </c>
      <c r="AO175" s="146">
        <v>13739067</v>
      </c>
      <c r="AP175" s="146">
        <v>934232</v>
      </c>
      <c r="AQ175" s="146">
        <v>230752</v>
      </c>
      <c r="AR175" s="146">
        <v>7081</v>
      </c>
      <c r="AS175" s="146">
        <v>0</v>
      </c>
      <c r="AT175" s="146">
        <v>0</v>
      </c>
      <c r="AU175" s="146">
        <v>0</v>
      </c>
      <c r="AV175" s="146">
        <v>1353171</v>
      </c>
      <c r="AW175" s="146">
        <v>312738</v>
      </c>
      <c r="AX175" s="146">
        <v>2837974</v>
      </c>
      <c r="AY175" s="146">
        <v>0</v>
      </c>
      <c r="AZ175" s="146">
        <v>-165177</v>
      </c>
      <c r="BA175" s="146">
        <v>0</v>
      </c>
      <c r="BB175" s="146">
        <v>11017634</v>
      </c>
      <c r="BC175" s="146">
        <v>0</v>
      </c>
      <c r="BD175" s="146">
        <v>10852457</v>
      </c>
      <c r="BE175" s="146">
        <v>0</v>
      </c>
      <c r="BF175" s="146">
        <v>0</v>
      </c>
      <c r="BG175" s="146">
        <v>0</v>
      </c>
      <c r="BH175" s="146">
        <v>0</v>
      </c>
      <c r="BI175" s="146">
        <v>0</v>
      </c>
      <c r="BJ175" s="146">
        <v>13690431</v>
      </c>
      <c r="BK175" s="146">
        <v>48636</v>
      </c>
      <c r="BL175" s="146">
        <v>0</v>
      </c>
      <c r="BM175" s="146">
        <v>0</v>
      </c>
      <c r="BN175" s="146">
        <v>0</v>
      </c>
      <c r="BO175" s="146">
        <v>0</v>
      </c>
      <c r="BP175" s="146">
        <v>0</v>
      </c>
      <c r="BQ175" s="146">
        <v>0</v>
      </c>
      <c r="BR175" s="146">
        <v>48636</v>
      </c>
      <c r="BS175" s="146">
        <v>13739067</v>
      </c>
      <c r="BT175" s="146">
        <v>206763</v>
      </c>
      <c r="BU175" s="146"/>
      <c r="BV175" s="146"/>
      <c r="BW175" s="146">
        <v>3799377</v>
      </c>
      <c r="BX175" s="146"/>
      <c r="BY175" s="146">
        <v>-203738</v>
      </c>
      <c r="BZ175" s="146"/>
      <c r="CA175" s="146">
        <v>-80966</v>
      </c>
      <c r="CB175" s="146">
        <v>42000</v>
      </c>
      <c r="CC175" s="146"/>
      <c r="CD175" s="146">
        <v>3763436</v>
      </c>
      <c r="CE175" s="146">
        <v>0</v>
      </c>
      <c r="CF175" s="146">
        <v>0</v>
      </c>
      <c r="CG175" s="146">
        <v>0</v>
      </c>
      <c r="CH175" s="146">
        <v>26240</v>
      </c>
      <c r="CI175" s="146"/>
      <c r="CJ175" s="146">
        <v>0</v>
      </c>
      <c r="CK175" s="146">
        <v>0</v>
      </c>
      <c r="CL175" s="146">
        <v>7114</v>
      </c>
      <c r="CM175" s="146">
        <v>-76</v>
      </c>
      <c r="CN175" s="146">
        <v>0</v>
      </c>
      <c r="CO175" s="146">
        <v>0</v>
      </c>
      <c r="CP175" s="146"/>
      <c r="CQ175" s="146"/>
      <c r="CR175" s="146">
        <v>90105</v>
      </c>
      <c r="CS175" s="146">
        <v>-14334</v>
      </c>
      <c r="CT175" s="146"/>
      <c r="CU175" s="146"/>
      <c r="CV175" s="146"/>
      <c r="CW175" s="146">
        <v>0</v>
      </c>
      <c r="CX175" s="146">
        <v>109049</v>
      </c>
      <c r="CY175" s="146">
        <v>0</v>
      </c>
      <c r="CZ175" s="146">
        <v>0</v>
      </c>
      <c r="DA175" s="146">
        <v>0</v>
      </c>
      <c r="DB175" s="146">
        <v>0</v>
      </c>
      <c r="DC175" s="146">
        <v>0</v>
      </c>
      <c r="DD175" s="146">
        <v>0</v>
      </c>
      <c r="DE175" s="146">
        <v>3872485</v>
      </c>
      <c r="DF175" s="146">
        <v>490863</v>
      </c>
      <c r="DG175" s="146">
        <v>540503</v>
      </c>
      <c r="DH175" s="146">
        <v>24030</v>
      </c>
      <c r="DI175" s="146"/>
      <c r="DJ175" s="146"/>
      <c r="DK175" s="146"/>
      <c r="DL175" s="146">
        <v>719817</v>
      </c>
      <c r="DM175" s="146">
        <v>221165</v>
      </c>
      <c r="DN175" s="146">
        <v>1996378</v>
      </c>
      <c r="DO175" s="146">
        <v>0</v>
      </c>
      <c r="DP175" s="146">
        <v>1838861</v>
      </c>
      <c r="DQ175" s="146">
        <v>0</v>
      </c>
      <c r="DR175" s="146">
        <v>0</v>
      </c>
      <c r="DS175" s="146">
        <v>0</v>
      </c>
      <c r="DT175" s="146">
        <v>1838861</v>
      </c>
      <c r="DU175" s="146">
        <v>0</v>
      </c>
      <c r="DV175" s="146">
        <v>0</v>
      </c>
      <c r="DW175" s="146">
        <v>0</v>
      </c>
      <c r="DX175" s="146">
        <v>0</v>
      </c>
      <c r="DY175" s="146">
        <v>0</v>
      </c>
      <c r="DZ175" s="146">
        <v>3835239</v>
      </c>
      <c r="EA175" s="146">
        <v>37246</v>
      </c>
      <c r="EB175" s="146">
        <v>0</v>
      </c>
      <c r="EC175" s="146">
        <v>0</v>
      </c>
      <c r="ED175" s="146">
        <v>0</v>
      </c>
      <c r="EE175" s="146">
        <v>0</v>
      </c>
      <c r="EF175" s="146">
        <v>0</v>
      </c>
      <c r="EG175" s="146">
        <v>0</v>
      </c>
      <c r="EH175" s="146">
        <v>37246</v>
      </c>
      <c r="EI175" s="146">
        <v>3872485</v>
      </c>
      <c r="EJ175" s="146">
        <v>37246</v>
      </c>
      <c r="EK175" s="146">
        <v>12930887</v>
      </c>
      <c r="EL175" s="146">
        <v>0</v>
      </c>
      <c r="EM175" s="146">
        <v>0</v>
      </c>
      <c r="EN175" s="146">
        <v>0</v>
      </c>
      <c r="EO175" s="146">
        <v>0</v>
      </c>
      <c r="EP175" s="146">
        <v>0</v>
      </c>
      <c r="EQ175" s="146">
        <v>12410150</v>
      </c>
      <c r="ER175" s="146">
        <v>0</v>
      </c>
      <c r="ES175" s="146">
        <v>0</v>
      </c>
      <c r="ET175" s="146">
        <v>0</v>
      </c>
      <c r="EU175" s="146">
        <v>0</v>
      </c>
      <c r="EV175" s="146">
        <v>509347</v>
      </c>
      <c r="EW175" s="146">
        <v>0</v>
      </c>
      <c r="EX175" s="146">
        <v>0</v>
      </c>
      <c r="EY175" s="146">
        <v>48636</v>
      </c>
    </row>
    <row r="176" spans="1:155" ht="13.5" x14ac:dyDescent="0.25">
      <c r="A176" s="136" t="s">
        <v>391</v>
      </c>
      <c r="B176" s="136" t="s">
        <v>386</v>
      </c>
      <c r="C176" s="142">
        <v>45657</v>
      </c>
      <c r="D176" s="146">
        <v>93278</v>
      </c>
      <c r="E176" s="146">
        <v>0</v>
      </c>
      <c r="F176" s="146">
        <v>0</v>
      </c>
      <c r="G176" s="146">
        <v>1510588</v>
      </c>
      <c r="H176" s="146">
        <v>0</v>
      </c>
      <c r="I176" s="146">
        <v>-249143</v>
      </c>
      <c r="J176" s="146">
        <v>0</v>
      </c>
      <c r="K176" s="146">
        <v>-121215</v>
      </c>
      <c r="L176" s="146">
        <v>68919</v>
      </c>
      <c r="M176" s="146">
        <v>0</v>
      </c>
      <c r="N176" s="146">
        <v>1302427</v>
      </c>
      <c r="O176" s="146">
        <v>0</v>
      </c>
      <c r="P176" s="146">
        <v>0</v>
      </c>
      <c r="Q176" s="146">
        <v>0</v>
      </c>
      <c r="R176" s="146">
        <v>71703</v>
      </c>
      <c r="S176" s="146">
        <v>-8783</v>
      </c>
      <c r="T176" s="146">
        <v>0</v>
      </c>
      <c r="U176" s="146">
        <v>0</v>
      </c>
      <c r="V176" s="146">
        <v>54734</v>
      </c>
      <c r="W176" s="146">
        <v>-9026</v>
      </c>
      <c r="X176" s="146">
        <v>0</v>
      </c>
      <c r="Y176" s="146">
        <v>0</v>
      </c>
      <c r="Z176" s="146">
        <v>0</v>
      </c>
      <c r="AA176" s="146">
        <v>0</v>
      </c>
      <c r="AB176" s="146">
        <v>54981</v>
      </c>
      <c r="AC176" s="146">
        <v>-19891</v>
      </c>
      <c r="AD176" s="146">
        <v>0</v>
      </c>
      <c r="AE176" s="146">
        <v>0</v>
      </c>
      <c r="AF176" s="146">
        <v>0</v>
      </c>
      <c r="AG176" s="146">
        <v>5000</v>
      </c>
      <c r="AH176" s="146">
        <v>5317797</v>
      </c>
      <c r="AI176" s="146">
        <v>0</v>
      </c>
      <c r="AJ176" s="146">
        <v>0</v>
      </c>
      <c r="AK176" s="146">
        <v>109650</v>
      </c>
      <c r="AL176" s="146">
        <v>0</v>
      </c>
      <c r="AM176" s="146">
        <v>0</v>
      </c>
      <c r="AN176" s="146">
        <v>109650</v>
      </c>
      <c r="AO176" s="146">
        <v>6729874</v>
      </c>
      <c r="AP176" s="146">
        <v>452829</v>
      </c>
      <c r="AQ176" s="146">
        <v>300480</v>
      </c>
      <c r="AR176" s="146">
        <v>13677</v>
      </c>
      <c r="AS176" s="146">
        <v>0</v>
      </c>
      <c r="AT176" s="146">
        <v>0</v>
      </c>
      <c r="AU176" s="146">
        <v>0</v>
      </c>
      <c r="AV176" s="146">
        <v>-3530784</v>
      </c>
      <c r="AW176" s="146">
        <v>129310</v>
      </c>
      <c r="AX176" s="146">
        <v>-2634488</v>
      </c>
      <c r="AY176" s="146">
        <v>0</v>
      </c>
      <c r="AZ176" s="146">
        <v>3684115</v>
      </c>
      <c r="BA176" s="146">
        <v>0</v>
      </c>
      <c r="BB176" s="146">
        <v>5302302</v>
      </c>
      <c r="BC176" s="146">
        <v>0</v>
      </c>
      <c r="BD176" s="146">
        <v>8986417</v>
      </c>
      <c r="BE176" s="146">
        <v>0</v>
      </c>
      <c r="BF176" s="146">
        <v>0</v>
      </c>
      <c r="BG176" s="146">
        <v>0</v>
      </c>
      <c r="BH176" s="146">
        <v>0</v>
      </c>
      <c r="BI176" s="146">
        <v>0</v>
      </c>
      <c r="BJ176" s="146">
        <v>6351929</v>
      </c>
      <c r="BK176" s="146">
        <v>377945</v>
      </c>
      <c r="BL176" s="146">
        <v>0</v>
      </c>
      <c r="BM176" s="146">
        <v>0</v>
      </c>
      <c r="BN176" s="146">
        <v>0</v>
      </c>
      <c r="BO176" s="146">
        <v>0</v>
      </c>
      <c r="BP176" s="146">
        <v>0</v>
      </c>
      <c r="BQ176" s="146">
        <v>0</v>
      </c>
      <c r="BR176" s="146">
        <v>377945</v>
      </c>
      <c r="BS176" s="146">
        <v>6729874</v>
      </c>
      <c r="BT176" s="146">
        <v>330775</v>
      </c>
      <c r="BU176" s="146"/>
      <c r="BV176" s="146"/>
      <c r="BW176" s="146">
        <v>2032492</v>
      </c>
      <c r="BX176" s="146"/>
      <c r="BY176" s="146">
        <v>-117607</v>
      </c>
      <c r="BZ176" s="146"/>
      <c r="CA176" s="146">
        <v>-15781</v>
      </c>
      <c r="CB176" s="146">
        <v>33950</v>
      </c>
      <c r="CC176" s="146"/>
      <c r="CD176" s="146">
        <v>2263829</v>
      </c>
      <c r="CE176" s="146">
        <v>0</v>
      </c>
      <c r="CF176" s="146">
        <v>0</v>
      </c>
      <c r="CG176" s="146">
        <v>0</v>
      </c>
      <c r="CH176" s="146">
        <v>51275</v>
      </c>
      <c r="CI176" s="146">
        <v>-1773</v>
      </c>
      <c r="CJ176" s="146">
        <v>0</v>
      </c>
      <c r="CK176" s="146">
        <v>0</v>
      </c>
      <c r="CL176" s="146">
        <v>9057</v>
      </c>
      <c r="CM176" s="146">
        <v>-1166</v>
      </c>
      <c r="CN176" s="146">
        <v>0</v>
      </c>
      <c r="CO176" s="146">
        <v>0</v>
      </c>
      <c r="CP176" s="146">
        <v>0</v>
      </c>
      <c r="CQ176" s="146">
        <v>0</v>
      </c>
      <c r="CR176" s="146">
        <v>60247</v>
      </c>
      <c r="CS176" s="146">
        <v>-8896</v>
      </c>
      <c r="CT176" s="146">
        <v>0</v>
      </c>
      <c r="CU176" s="146">
        <v>0</v>
      </c>
      <c r="CV176" s="146">
        <v>0</v>
      </c>
      <c r="CW176" s="146">
        <v>5000</v>
      </c>
      <c r="CX176" s="146">
        <v>113744</v>
      </c>
      <c r="CY176" s="146">
        <v>0</v>
      </c>
      <c r="CZ176" s="146">
        <v>0</v>
      </c>
      <c r="DA176" s="146">
        <v>0</v>
      </c>
      <c r="DB176" s="146">
        <v>0</v>
      </c>
      <c r="DC176" s="146">
        <v>0</v>
      </c>
      <c r="DD176" s="146">
        <v>0</v>
      </c>
      <c r="DE176" s="146">
        <v>2377573</v>
      </c>
      <c r="DF176" s="146">
        <v>379253</v>
      </c>
      <c r="DG176" s="146">
        <v>248530</v>
      </c>
      <c r="DH176" s="146">
        <v>9081</v>
      </c>
      <c r="DI176" s="146"/>
      <c r="DJ176" s="146"/>
      <c r="DK176" s="146"/>
      <c r="DL176" s="146">
        <v>-2294385</v>
      </c>
      <c r="DM176" s="146">
        <v>126843</v>
      </c>
      <c r="DN176" s="146">
        <v>-1530678</v>
      </c>
      <c r="DO176" s="146">
        <v>0</v>
      </c>
      <c r="DP176" s="146">
        <v>3703439</v>
      </c>
      <c r="DQ176" s="146">
        <v>0</v>
      </c>
      <c r="DR176" s="146">
        <v>0</v>
      </c>
      <c r="DS176" s="146">
        <v>0</v>
      </c>
      <c r="DT176" s="146">
        <v>3703439</v>
      </c>
      <c r="DU176" s="146">
        <v>0</v>
      </c>
      <c r="DV176" s="146">
        <v>0</v>
      </c>
      <c r="DW176" s="146">
        <v>0</v>
      </c>
      <c r="DX176" s="146">
        <v>0</v>
      </c>
      <c r="DY176" s="146">
        <v>0</v>
      </c>
      <c r="DZ176" s="146">
        <v>2172761</v>
      </c>
      <c r="EA176" s="146">
        <v>204812</v>
      </c>
      <c r="EB176" s="146">
        <v>0</v>
      </c>
      <c r="EC176" s="146">
        <v>0</v>
      </c>
      <c r="ED176" s="146">
        <v>0</v>
      </c>
      <c r="EE176" s="146">
        <v>0</v>
      </c>
      <c r="EF176" s="146">
        <v>0</v>
      </c>
      <c r="EG176" s="146">
        <v>0</v>
      </c>
      <c r="EH176" s="146">
        <v>204812</v>
      </c>
      <c r="EI176" s="146">
        <v>2377573</v>
      </c>
      <c r="EJ176" s="146">
        <v>204812</v>
      </c>
      <c r="EK176" s="146">
        <v>9028707</v>
      </c>
      <c r="EL176" s="146">
        <v>0</v>
      </c>
      <c r="EM176" s="146">
        <v>0</v>
      </c>
      <c r="EN176" s="146">
        <v>0</v>
      </c>
      <c r="EO176" s="146">
        <v>0</v>
      </c>
      <c r="EP176" s="146">
        <v>0</v>
      </c>
      <c r="EQ176" s="146">
        <v>8737698</v>
      </c>
      <c r="ER176" s="146">
        <v>0</v>
      </c>
      <c r="ES176" s="146">
        <v>0</v>
      </c>
      <c r="ET176" s="146">
        <v>0</v>
      </c>
      <c r="EU176" s="146">
        <v>0</v>
      </c>
      <c r="EV176" s="146">
        <v>117877</v>
      </c>
      <c r="EW176" s="146">
        <v>0</v>
      </c>
      <c r="EX176" s="146">
        <v>0</v>
      </c>
      <c r="EY176" s="146">
        <v>377944</v>
      </c>
    </row>
    <row r="177" spans="1:155" ht="13.5" x14ac:dyDescent="0.25">
      <c r="A177" s="136" t="s">
        <v>392</v>
      </c>
      <c r="B177" s="136" t="s">
        <v>386</v>
      </c>
      <c r="C177" s="142">
        <v>45657</v>
      </c>
      <c r="D177" s="146">
        <v>85374</v>
      </c>
      <c r="E177" s="146">
        <v>0</v>
      </c>
      <c r="F177" s="146">
        <v>0</v>
      </c>
      <c r="G177" s="146">
        <v>1280981</v>
      </c>
      <c r="H177" s="146">
        <v>0</v>
      </c>
      <c r="I177" s="146">
        <v>-297526</v>
      </c>
      <c r="J177" s="146">
        <v>0</v>
      </c>
      <c r="K177" s="146">
        <v>385046</v>
      </c>
      <c r="L177" s="146">
        <v>91293</v>
      </c>
      <c r="M177" s="146">
        <v>0</v>
      </c>
      <c r="N177" s="146">
        <v>1545168</v>
      </c>
      <c r="O177" s="146">
        <v>0</v>
      </c>
      <c r="P177" s="146">
        <v>0</v>
      </c>
      <c r="Q177" s="146">
        <v>0</v>
      </c>
      <c r="R177" s="146">
        <v>47664</v>
      </c>
      <c r="S177" s="146">
        <v>-6275</v>
      </c>
      <c r="T177" s="146">
        <v>0</v>
      </c>
      <c r="U177" s="146">
        <v>0</v>
      </c>
      <c r="V177" s="146">
        <v>54170</v>
      </c>
      <c r="W177" s="146">
        <v>-10422</v>
      </c>
      <c r="X177" s="146">
        <v>0</v>
      </c>
      <c r="Y177" s="146">
        <v>0</v>
      </c>
      <c r="Z177" s="146">
        <v>2430</v>
      </c>
      <c r="AA177" s="146">
        <v>0</v>
      </c>
      <c r="AB177" s="146">
        <v>86650</v>
      </c>
      <c r="AC177" s="146">
        <v>-32209</v>
      </c>
      <c r="AD177" s="146">
        <v>0</v>
      </c>
      <c r="AE177" s="146">
        <v>0</v>
      </c>
      <c r="AF177" s="146">
        <v>0</v>
      </c>
      <c r="AG177" s="146">
        <v>0</v>
      </c>
      <c r="AH177" s="146">
        <v>5991354</v>
      </c>
      <c r="AI177" s="146">
        <v>0</v>
      </c>
      <c r="AJ177" s="146">
        <v>0</v>
      </c>
      <c r="AK177" s="146">
        <v>124125</v>
      </c>
      <c r="AL177" s="146">
        <v>0</v>
      </c>
      <c r="AM177" s="146">
        <v>0</v>
      </c>
      <c r="AN177" s="146">
        <v>124125</v>
      </c>
      <c r="AO177" s="146">
        <v>7660647</v>
      </c>
      <c r="AP177" s="146">
        <v>464900</v>
      </c>
      <c r="AQ177" s="146">
        <v>285046</v>
      </c>
      <c r="AR177" s="146">
        <v>15152</v>
      </c>
      <c r="AS177" s="146">
        <v>0</v>
      </c>
      <c r="AT177" s="146">
        <v>0</v>
      </c>
      <c r="AU177" s="146">
        <v>0</v>
      </c>
      <c r="AV177" s="146">
        <v>-462544</v>
      </c>
      <c r="AW177" s="146">
        <v>82299</v>
      </c>
      <c r="AX177" s="146">
        <v>384853</v>
      </c>
      <c r="AY177" s="146">
        <v>0</v>
      </c>
      <c r="AZ177" s="146">
        <v>1382381</v>
      </c>
      <c r="BA177" s="146">
        <v>0</v>
      </c>
      <c r="BB177" s="146">
        <v>6000101</v>
      </c>
      <c r="BC177" s="146">
        <v>0</v>
      </c>
      <c r="BD177" s="146">
        <v>7382482</v>
      </c>
      <c r="BE177" s="146">
        <v>0</v>
      </c>
      <c r="BF177" s="146">
        <v>0</v>
      </c>
      <c r="BG177" s="146">
        <v>0</v>
      </c>
      <c r="BH177" s="146">
        <v>0</v>
      </c>
      <c r="BI177" s="146">
        <v>0</v>
      </c>
      <c r="BJ177" s="146">
        <v>7767335</v>
      </c>
      <c r="BK177" s="146">
        <v>-106688</v>
      </c>
      <c r="BL177" s="146">
        <v>0</v>
      </c>
      <c r="BM177" s="146">
        <v>0</v>
      </c>
      <c r="BN177" s="146">
        <v>0</v>
      </c>
      <c r="BO177" s="146">
        <v>0</v>
      </c>
      <c r="BP177" s="146">
        <v>0</v>
      </c>
      <c r="BQ177" s="146">
        <v>0</v>
      </c>
      <c r="BR177" s="146">
        <v>-106688</v>
      </c>
      <c r="BS177" s="146">
        <v>7660647</v>
      </c>
      <c r="BT177" s="146">
        <v>113578</v>
      </c>
      <c r="BU177" s="146"/>
      <c r="BV177" s="146"/>
      <c r="BW177" s="146">
        <v>2776073</v>
      </c>
      <c r="BX177" s="146"/>
      <c r="BY177" s="146">
        <v>-143751</v>
      </c>
      <c r="BZ177" s="146"/>
      <c r="CA177" s="146">
        <v>-11706</v>
      </c>
      <c r="CB177" s="146">
        <v>47568</v>
      </c>
      <c r="CC177" s="146"/>
      <c r="CD177" s="146">
        <v>2781762</v>
      </c>
      <c r="CE177" s="146">
        <v>0</v>
      </c>
      <c r="CF177" s="146">
        <v>0</v>
      </c>
      <c r="CG177" s="146">
        <v>0</v>
      </c>
      <c r="CH177" s="146">
        <v>38802</v>
      </c>
      <c r="CI177" s="146">
        <v>-1730</v>
      </c>
      <c r="CJ177" s="146">
        <v>0</v>
      </c>
      <c r="CK177" s="146">
        <v>0</v>
      </c>
      <c r="CL177" s="146">
        <v>17895</v>
      </c>
      <c r="CM177" s="146">
        <v>-2067</v>
      </c>
      <c r="CN177" s="146">
        <v>0</v>
      </c>
      <c r="CO177" s="146">
        <v>0</v>
      </c>
      <c r="CP177" s="146"/>
      <c r="CQ177" s="146"/>
      <c r="CR177" s="146">
        <v>95195</v>
      </c>
      <c r="CS177" s="146">
        <v>-14717</v>
      </c>
      <c r="CT177" s="146">
        <v>0</v>
      </c>
      <c r="CU177" s="146">
        <v>0</v>
      </c>
      <c r="CV177" s="146">
        <v>0</v>
      </c>
      <c r="CW177" s="146">
        <v>0</v>
      </c>
      <c r="CX177" s="146">
        <v>133378</v>
      </c>
      <c r="CY177" s="146">
        <v>0</v>
      </c>
      <c r="CZ177" s="146">
        <v>0</v>
      </c>
      <c r="DA177" s="146">
        <v>0</v>
      </c>
      <c r="DB177" s="146">
        <v>0</v>
      </c>
      <c r="DC177" s="146">
        <v>0</v>
      </c>
      <c r="DD177" s="146">
        <v>0</v>
      </c>
      <c r="DE177" s="146">
        <v>2915140</v>
      </c>
      <c r="DF177" s="146">
        <v>281721</v>
      </c>
      <c r="DG177" s="146">
        <v>259741</v>
      </c>
      <c r="DH177" s="146">
        <v>12677</v>
      </c>
      <c r="DI177" s="146"/>
      <c r="DJ177" s="146"/>
      <c r="DK177" s="146"/>
      <c r="DL177" s="146">
        <v>-126771</v>
      </c>
      <c r="DM177" s="146">
        <v>110232</v>
      </c>
      <c r="DN177" s="146">
        <v>537600</v>
      </c>
      <c r="DO177" s="146">
        <v>0</v>
      </c>
      <c r="DP177" s="146">
        <v>3043320</v>
      </c>
      <c r="DQ177" s="146">
        <v>0</v>
      </c>
      <c r="DR177" s="146">
        <v>0</v>
      </c>
      <c r="DS177" s="146">
        <v>0</v>
      </c>
      <c r="DT177" s="146">
        <v>3043320</v>
      </c>
      <c r="DU177" s="146">
        <v>0</v>
      </c>
      <c r="DV177" s="146">
        <v>0</v>
      </c>
      <c r="DW177" s="146">
        <v>0</v>
      </c>
      <c r="DX177" s="146">
        <v>0</v>
      </c>
      <c r="DY177" s="146">
        <v>0</v>
      </c>
      <c r="DZ177" s="146">
        <v>3580920</v>
      </c>
      <c r="EA177" s="146">
        <v>-665780</v>
      </c>
      <c r="EB177" s="146">
        <v>0</v>
      </c>
      <c r="EC177" s="146">
        <v>0</v>
      </c>
      <c r="ED177" s="146">
        <v>0</v>
      </c>
      <c r="EE177" s="146">
        <v>0</v>
      </c>
      <c r="EF177" s="146">
        <v>0</v>
      </c>
      <c r="EG177" s="146">
        <v>0</v>
      </c>
      <c r="EH177" s="146">
        <v>-665780</v>
      </c>
      <c r="EI177" s="146">
        <v>2915140</v>
      </c>
      <c r="EJ177" s="146">
        <v>-665780</v>
      </c>
      <c r="EK177" s="146">
        <v>11581788</v>
      </c>
      <c r="EL177" s="146">
        <v>0</v>
      </c>
      <c r="EM177" s="146">
        <v>0</v>
      </c>
      <c r="EN177" s="146">
        <v>43236</v>
      </c>
      <c r="EO177" s="146">
        <v>0</v>
      </c>
      <c r="EP177" s="146">
        <v>0</v>
      </c>
      <c r="EQ177" s="146">
        <v>11065932</v>
      </c>
      <c r="ER177" s="146">
        <v>0</v>
      </c>
      <c r="ES177" s="146">
        <v>0</v>
      </c>
      <c r="ET177" s="146">
        <v>0</v>
      </c>
      <c r="EU177" s="146">
        <v>0</v>
      </c>
      <c r="EV177" s="146">
        <v>0</v>
      </c>
      <c r="EW177" s="146">
        <v>0</v>
      </c>
      <c r="EX177" s="146">
        <v>0</v>
      </c>
      <c r="EY177" s="146">
        <v>-106688</v>
      </c>
    </row>
    <row r="178" spans="1:155" ht="13.5" x14ac:dyDescent="0.25">
      <c r="A178" s="136" t="s">
        <v>393</v>
      </c>
      <c r="B178" s="136" t="s">
        <v>394</v>
      </c>
      <c r="C178" s="142">
        <v>45657</v>
      </c>
      <c r="D178" s="146">
        <v>-6073441</v>
      </c>
      <c r="E178" s="146">
        <v>0</v>
      </c>
      <c r="F178" s="146">
        <v>0</v>
      </c>
      <c r="G178" s="146">
        <v>1348469</v>
      </c>
      <c r="H178" s="146">
        <v>9126434</v>
      </c>
      <c r="I178" s="146">
        <v>0</v>
      </c>
      <c r="J178" s="146">
        <v>32226</v>
      </c>
      <c r="K178" s="146">
        <v>0</v>
      </c>
      <c r="L178" s="146">
        <v>0</v>
      </c>
      <c r="M178" s="146">
        <v>0</v>
      </c>
      <c r="N178" s="146">
        <v>4433688</v>
      </c>
      <c r="O178" s="146">
        <v>459623</v>
      </c>
      <c r="P178" s="146">
        <v>440801</v>
      </c>
      <c r="Q178" s="146">
        <v>-188565</v>
      </c>
      <c r="R178" s="146">
        <v>12219968</v>
      </c>
      <c r="S178" s="146">
        <v>-2852046</v>
      </c>
      <c r="T178" s="146">
        <v>0</v>
      </c>
      <c r="U178" s="146">
        <v>0</v>
      </c>
      <c r="V178" s="146">
        <v>0</v>
      </c>
      <c r="W178" s="146">
        <v>0</v>
      </c>
      <c r="X178" s="146">
        <v>26121</v>
      </c>
      <c r="Y178" s="146">
        <v>-26121</v>
      </c>
      <c r="Z178" s="146">
        <v>1493112</v>
      </c>
      <c r="AA178" s="146">
        <v>-1393331</v>
      </c>
      <c r="AB178" s="146">
        <v>0</v>
      </c>
      <c r="AC178" s="146">
        <v>0</v>
      </c>
      <c r="AD178" s="146">
        <v>0</v>
      </c>
      <c r="AE178" s="146">
        <v>0</v>
      </c>
      <c r="AF178" s="146">
        <v>0</v>
      </c>
      <c r="AG178" s="146">
        <v>0</v>
      </c>
      <c r="AH178" s="146">
        <v>10179562</v>
      </c>
      <c r="AI178" s="146">
        <v>0</v>
      </c>
      <c r="AJ178" s="146">
        <v>0</v>
      </c>
      <c r="AK178" s="146">
        <v>0</v>
      </c>
      <c r="AL178" s="146">
        <v>0</v>
      </c>
      <c r="AM178" s="146">
        <v>0</v>
      </c>
      <c r="AN178" s="146">
        <v>0</v>
      </c>
      <c r="AO178" s="146">
        <v>14613250</v>
      </c>
      <c r="AP178" s="146">
        <v>580448</v>
      </c>
      <c r="AQ178" s="146">
        <v>346766</v>
      </c>
      <c r="AR178" s="146">
        <v>104</v>
      </c>
      <c r="AS178" s="146">
        <v>0</v>
      </c>
      <c r="AT178" s="146">
        <v>0</v>
      </c>
      <c r="AU178" s="146">
        <v>0</v>
      </c>
      <c r="AV178" s="146">
        <v>0</v>
      </c>
      <c r="AW178" s="146">
        <v>-577994</v>
      </c>
      <c r="AX178" s="146">
        <v>349324</v>
      </c>
      <c r="AY178" s="146">
        <v>11039609</v>
      </c>
      <c r="AZ178" s="146">
        <v>150000</v>
      </c>
      <c r="BA178" s="146">
        <v>0</v>
      </c>
      <c r="BB178" s="146">
        <v>670101</v>
      </c>
      <c r="BC178" s="146">
        <v>0</v>
      </c>
      <c r="BD178" s="146">
        <v>11859710</v>
      </c>
      <c r="BE178" s="146">
        <v>0</v>
      </c>
      <c r="BF178" s="146">
        <v>0</v>
      </c>
      <c r="BG178" s="146">
        <v>0</v>
      </c>
      <c r="BH178" s="146">
        <v>0</v>
      </c>
      <c r="BI178" s="146">
        <v>0</v>
      </c>
      <c r="BJ178" s="146">
        <v>12209034</v>
      </c>
      <c r="BK178" s="146">
        <v>2404216</v>
      </c>
      <c r="BL178" s="146">
        <v>0</v>
      </c>
      <c r="BM178" s="146">
        <v>0</v>
      </c>
      <c r="BN178" s="146">
        <v>0</v>
      </c>
      <c r="BO178" s="146">
        <v>0</v>
      </c>
      <c r="BP178" s="146">
        <v>0</v>
      </c>
      <c r="BQ178" s="146">
        <v>0</v>
      </c>
      <c r="BR178" s="146">
        <v>2404216</v>
      </c>
      <c r="BS178" s="146">
        <v>14613250</v>
      </c>
      <c r="BT178" s="146">
        <v>-4791319</v>
      </c>
      <c r="BU178" s="146">
        <v>0</v>
      </c>
      <c r="BV178" s="146">
        <v>0</v>
      </c>
      <c r="BW178" s="146">
        <v>1680266</v>
      </c>
      <c r="BX178" s="146">
        <v>8013437</v>
      </c>
      <c r="BY178" s="146">
        <v>0</v>
      </c>
      <c r="BZ178" s="146">
        <v>0</v>
      </c>
      <c r="CA178" s="146">
        <v>0</v>
      </c>
      <c r="CB178" s="146">
        <v>0</v>
      </c>
      <c r="CC178" s="146">
        <v>0</v>
      </c>
      <c r="CD178" s="146">
        <v>4902384</v>
      </c>
      <c r="CE178" s="146">
        <v>459623</v>
      </c>
      <c r="CF178" s="146">
        <v>440801</v>
      </c>
      <c r="CG178" s="146">
        <v>0</v>
      </c>
      <c r="CH178" s="146">
        <v>12219968</v>
      </c>
      <c r="CI178" s="146">
        <v>0</v>
      </c>
      <c r="CJ178" s="146">
        <v>0</v>
      </c>
      <c r="CK178" s="146">
        <v>0</v>
      </c>
      <c r="CL178" s="146">
        <v>0</v>
      </c>
      <c r="CM178" s="146">
        <v>0</v>
      </c>
      <c r="CN178" s="146">
        <v>26121</v>
      </c>
      <c r="CO178" s="146">
        <v>0</v>
      </c>
      <c r="CP178" s="146">
        <v>1469616</v>
      </c>
      <c r="CQ178" s="146">
        <v>0</v>
      </c>
      <c r="CR178" s="146">
        <v>0</v>
      </c>
      <c r="CS178" s="146">
        <v>0</v>
      </c>
      <c r="CT178" s="146">
        <v>0</v>
      </c>
      <c r="CU178" s="146">
        <v>0</v>
      </c>
      <c r="CV178" s="146">
        <v>0</v>
      </c>
      <c r="CW178" s="146">
        <v>0</v>
      </c>
      <c r="CX178" s="146">
        <v>14616129</v>
      </c>
      <c r="CY178" s="146">
        <v>0</v>
      </c>
      <c r="CZ178" s="146">
        <v>0</v>
      </c>
      <c r="DA178" s="146">
        <v>0</v>
      </c>
      <c r="DB178" s="146">
        <v>0</v>
      </c>
      <c r="DC178" s="146">
        <v>0</v>
      </c>
      <c r="DD178" s="146">
        <v>0</v>
      </c>
      <c r="DE178" s="146">
        <v>19518513</v>
      </c>
      <c r="DF178" s="146">
        <v>936031</v>
      </c>
      <c r="DG178" s="146">
        <v>310646</v>
      </c>
      <c r="DH178" s="146">
        <v>0</v>
      </c>
      <c r="DI178" s="146">
        <v>0</v>
      </c>
      <c r="DJ178" s="146">
        <v>0</v>
      </c>
      <c r="DK178" s="146">
        <v>0</v>
      </c>
      <c r="DL178" s="146">
        <v>0</v>
      </c>
      <c r="DM178" s="146">
        <v>-613890</v>
      </c>
      <c r="DN178" s="146">
        <v>632787</v>
      </c>
      <c r="DO178" s="146">
        <v>11586066</v>
      </c>
      <c r="DP178" s="146">
        <v>150000</v>
      </c>
      <c r="DQ178" s="146">
        <v>0</v>
      </c>
      <c r="DR178" s="146">
        <v>5575364</v>
      </c>
      <c r="DS178" s="146">
        <v>0</v>
      </c>
      <c r="DT178" s="146">
        <v>17311430</v>
      </c>
      <c r="DU178" s="146">
        <v>0</v>
      </c>
      <c r="DV178" s="146">
        <v>0</v>
      </c>
      <c r="DW178" s="146">
        <v>0</v>
      </c>
      <c r="DX178" s="146">
        <v>0</v>
      </c>
      <c r="DY178" s="146">
        <v>0</v>
      </c>
      <c r="DZ178" s="146">
        <v>17944217</v>
      </c>
      <c r="EA178" s="146">
        <v>1574296</v>
      </c>
      <c r="EB178" s="146">
        <v>0</v>
      </c>
      <c r="EC178" s="146">
        <v>0</v>
      </c>
      <c r="ED178" s="146">
        <v>0</v>
      </c>
      <c r="EE178" s="146">
        <v>0</v>
      </c>
      <c r="EF178" s="146">
        <v>0</v>
      </c>
      <c r="EG178" s="146">
        <v>0</v>
      </c>
      <c r="EH178" s="146">
        <v>1574296</v>
      </c>
      <c r="EI178" s="146">
        <v>19518513</v>
      </c>
      <c r="EJ178" s="146">
        <v>1574296</v>
      </c>
      <c r="EK178" s="146">
        <v>9810092</v>
      </c>
      <c r="EL178" s="146">
        <v>3271178</v>
      </c>
      <c r="EM178" s="146">
        <v>0</v>
      </c>
      <c r="EN178" s="146">
        <v>0</v>
      </c>
      <c r="EO178" s="146">
        <v>0</v>
      </c>
      <c r="EP178" s="146">
        <v>0</v>
      </c>
      <c r="EQ178" s="146">
        <v>10262959</v>
      </c>
      <c r="ER178" s="146">
        <v>0</v>
      </c>
      <c r="ES178" s="146">
        <v>0</v>
      </c>
      <c r="ET178" s="146">
        <v>0</v>
      </c>
      <c r="EU178" s="146">
        <v>0</v>
      </c>
      <c r="EV178" s="146">
        <v>0</v>
      </c>
      <c r="EW178" s="146">
        <v>0</v>
      </c>
      <c r="EX178" s="146">
        <v>0</v>
      </c>
      <c r="EY178" s="146">
        <v>4392607</v>
      </c>
    </row>
    <row r="179" spans="1:155" ht="13.5" x14ac:dyDescent="0.25">
      <c r="A179" s="136" t="s">
        <v>395</v>
      </c>
      <c r="B179" s="141"/>
      <c r="C179" s="142">
        <v>45657</v>
      </c>
      <c r="D179" s="146">
        <v>270527</v>
      </c>
      <c r="E179" s="146">
        <v>0</v>
      </c>
      <c r="F179" s="146">
        <v>0</v>
      </c>
      <c r="G179" s="146">
        <v>429659</v>
      </c>
      <c r="H179" s="146">
        <v>0</v>
      </c>
      <c r="I179" s="146">
        <v>-60000</v>
      </c>
      <c r="J179" s="146">
        <v>0</v>
      </c>
      <c r="K179" s="146">
        <v>438</v>
      </c>
      <c r="L179" s="146">
        <v>0</v>
      </c>
      <c r="M179" s="146">
        <v>0</v>
      </c>
      <c r="N179" s="146">
        <v>640624</v>
      </c>
      <c r="O179" s="146">
        <v>62769</v>
      </c>
      <c r="P179" s="146">
        <v>0</v>
      </c>
      <c r="Q179" s="146">
        <v>0</v>
      </c>
      <c r="R179" s="146">
        <v>4843661</v>
      </c>
      <c r="S179" s="146">
        <v>-1984753</v>
      </c>
      <c r="T179" s="146">
        <v>0</v>
      </c>
      <c r="U179" s="146">
        <v>0</v>
      </c>
      <c r="V179" s="146">
        <v>0</v>
      </c>
      <c r="W179" s="146">
        <v>0</v>
      </c>
      <c r="X179" s="146">
        <v>37977</v>
      </c>
      <c r="Y179" s="146">
        <v>-37977</v>
      </c>
      <c r="Z179" s="146">
        <v>594222</v>
      </c>
      <c r="AA179" s="146">
        <v>-385367</v>
      </c>
      <c r="AB179" s="146">
        <v>0</v>
      </c>
      <c r="AC179" s="146">
        <v>0</v>
      </c>
      <c r="AD179" s="146">
        <v>0</v>
      </c>
      <c r="AE179" s="146">
        <v>0</v>
      </c>
      <c r="AF179" s="146">
        <v>0</v>
      </c>
      <c r="AG179" s="146">
        <v>0</v>
      </c>
      <c r="AH179" s="146">
        <v>3130532</v>
      </c>
      <c r="AI179" s="146">
        <v>0</v>
      </c>
      <c r="AJ179" s="146">
        <v>0</v>
      </c>
      <c r="AK179" s="146">
        <v>0</v>
      </c>
      <c r="AL179" s="146">
        <v>0</v>
      </c>
      <c r="AM179" s="146">
        <v>31740</v>
      </c>
      <c r="AN179" s="146">
        <v>31740</v>
      </c>
      <c r="AO179" s="146">
        <v>3802896</v>
      </c>
      <c r="AP179" s="146">
        <v>124794</v>
      </c>
      <c r="AQ179" s="146">
        <v>200280</v>
      </c>
      <c r="AR179" s="146">
        <v>0</v>
      </c>
      <c r="AS179" s="146">
        <v>0</v>
      </c>
      <c r="AT179" s="146">
        <v>0</v>
      </c>
      <c r="AU179" s="146">
        <v>0</v>
      </c>
      <c r="AV179" s="146">
        <v>0</v>
      </c>
      <c r="AW179" s="146">
        <v>0</v>
      </c>
      <c r="AX179" s="146">
        <v>325074</v>
      </c>
      <c r="AY179" s="146">
        <v>0</v>
      </c>
      <c r="AZ179" s="146">
        <v>2303777</v>
      </c>
      <c r="BA179" s="146">
        <v>0</v>
      </c>
      <c r="BB179" s="146">
        <v>0</v>
      </c>
      <c r="BC179" s="146">
        <v>6929</v>
      </c>
      <c r="BD179" s="146">
        <v>2310706</v>
      </c>
      <c r="BE179" s="146">
        <v>0</v>
      </c>
      <c r="BF179" s="146">
        <v>0</v>
      </c>
      <c r="BG179" s="146">
        <v>0</v>
      </c>
      <c r="BH179" s="146">
        <v>0</v>
      </c>
      <c r="BI179" s="146">
        <v>0</v>
      </c>
      <c r="BJ179" s="146">
        <v>2635780</v>
      </c>
      <c r="BK179" s="146">
        <v>1167116</v>
      </c>
      <c r="BL179" s="146">
        <v>0</v>
      </c>
      <c r="BM179" s="146">
        <v>0</v>
      </c>
      <c r="BN179" s="146">
        <v>0</v>
      </c>
      <c r="BO179" s="146">
        <v>0</v>
      </c>
      <c r="BP179" s="146">
        <v>0</v>
      </c>
      <c r="BQ179" s="146">
        <v>0</v>
      </c>
      <c r="BR179" s="146">
        <v>1167116</v>
      </c>
      <c r="BS179" s="146">
        <v>3802896</v>
      </c>
      <c r="BT179" s="146">
        <v>137533</v>
      </c>
      <c r="BU179" s="146">
        <v>0</v>
      </c>
      <c r="BV179" s="146">
        <v>0</v>
      </c>
      <c r="BW179" s="146">
        <v>528046</v>
      </c>
      <c r="BX179" s="146">
        <v>0</v>
      </c>
      <c r="BY179" s="146">
        <v>-65000</v>
      </c>
      <c r="BZ179" s="146">
        <v>0</v>
      </c>
      <c r="CA179" s="146">
        <v>6137</v>
      </c>
      <c r="CB179" s="146">
        <v>0</v>
      </c>
      <c r="CC179" s="146">
        <v>0</v>
      </c>
      <c r="CD179" s="146">
        <v>606716</v>
      </c>
      <c r="CE179" s="146">
        <v>62769</v>
      </c>
      <c r="CF179" s="146">
        <v>0</v>
      </c>
      <c r="CG179" s="146">
        <v>0</v>
      </c>
      <c r="CH179" s="146">
        <v>4843661</v>
      </c>
      <c r="CI179" s="146">
        <v>-1909832</v>
      </c>
      <c r="CJ179" s="146">
        <v>0</v>
      </c>
      <c r="CK179" s="146">
        <v>0</v>
      </c>
      <c r="CL179" s="146">
        <v>0</v>
      </c>
      <c r="CM179" s="146">
        <v>0</v>
      </c>
      <c r="CN179" s="146">
        <v>37977</v>
      </c>
      <c r="CO179" s="146">
        <v>-37977</v>
      </c>
      <c r="CP179" s="146">
        <v>634355</v>
      </c>
      <c r="CQ179" s="146">
        <v>-414214</v>
      </c>
      <c r="CR179" s="146">
        <v>0</v>
      </c>
      <c r="CS179" s="146">
        <v>0</v>
      </c>
      <c r="CT179" s="146">
        <v>0</v>
      </c>
      <c r="CU179" s="146">
        <v>0</v>
      </c>
      <c r="CV179" s="146">
        <v>0</v>
      </c>
      <c r="CW179" s="146">
        <v>0</v>
      </c>
      <c r="CX179" s="146">
        <v>3216739</v>
      </c>
      <c r="CY179" s="146">
        <v>0</v>
      </c>
      <c r="CZ179" s="146">
        <v>0</v>
      </c>
      <c r="DA179" s="146">
        <v>0</v>
      </c>
      <c r="DB179" s="146">
        <v>0</v>
      </c>
      <c r="DC179" s="146">
        <v>32941</v>
      </c>
      <c r="DD179" s="146">
        <v>32941</v>
      </c>
      <c r="DE179" s="146">
        <v>3856396</v>
      </c>
      <c r="DF179" s="146">
        <v>127987</v>
      </c>
      <c r="DG179" s="146">
        <v>186705</v>
      </c>
      <c r="DH179" s="146">
        <v>0</v>
      </c>
      <c r="DI179" s="146">
        <v>0</v>
      </c>
      <c r="DJ179" s="146">
        <v>0</v>
      </c>
      <c r="DK179" s="146">
        <v>0</v>
      </c>
      <c r="DL179" s="146">
        <v>0</v>
      </c>
      <c r="DM179" s="146">
        <v>0</v>
      </c>
      <c r="DN179" s="146">
        <v>314692</v>
      </c>
      <c r="DO179" s="146">
        <v>0</v>
      </c>
      <c r="DP179" s="146">
        <v>2763323</v>
      </c>
      <c r="DQ179" s="146">
        <v>0</v>
      </c>
      <c r="DR179" s="146">
        <v>0</v>
      </c>
      <c r="DS179" s="146">
        <v>8253</v>
      </c>
      <c r="DT179" s="146">
        <v>2771576</v>
      </c>
      <c r="DU179" s="146">
        <v>0</v>
      </c>
      <c r="DV179" s="146">
        <v>0</v>
      </c>
      <c r="DW179" s="146">
        <v>0</v>
      </c>
      <c r="DX179" s="146">
        <v>0</v>
      </c>
      <c r="DY179" s="146">
        <v>0</v>
      </c>
      <c r="DZ179" s="146">
        <v>3086268</v>
      </c>
      <c r="EA179" s="146">
        <v>770127</v>
      </c>
      <c r="EB179" s="146">
        <v>0</v>
      </c>
      <c r="EC179" s="146">
        <v>0</v>
      </c>
      <c r="ED179" s="146">
        <v>0</v>
      </c>
      <c r="EE179" s="146">
        <v>0</v>
      </c>
      <c r="EF179" s="146">
        <v>0</v>
      </c>
      <c r="EG179" s="146">
        <v>0</v>
      </c>
      <c r="EH179" s="146">
        <v>770127</v>
      </c>
      <c r="EI179" s="146">
        <v>3856395</v>
      </c>
      <c r="EJ179" s="146">
        <v>770127</v>
      </c>
      <c r="EK179" s="146">
        <v>2000559</v>
      </c>
      <c r="EL179" s="146">
        <v>0</v>
      </c>
      <c r="EM179" s="146">
        <v>0</v>
      </c>
      <c r="EN179" s="146">
        <v>457637</v>
      </c>
      <c r="EO179" s="146">
        <v>0</v>
      </c>
      <c r="EP179" s="146">
        <v>0</v>
      </c>
      <c r="EQ179" s="146">
        <v>2061207</v>
      </c>
      <c r="ER179" s="146">
        <v>0</v>
      </c>
      <c r="ES179" s="146">
        <v>0</v>
      </c>
      <c r="ET179" s="146">
        <v>0</v>
      </c>
      <c r="EU179" s="146">
        <v>0</v>
      </c>
      <c r="EV179" s="146">
        <v>0</v>
      </c>
      <c r="EW179" s="146">
        <v>0</v>
      </c>
      <c r="EX179" s="146">
        <v>0</v>
      </c>
      <c r="EY179" s="146">
        <v>1167116</v>
      </c>
    </row>
    <row r="180" spans="1:155" ht="13.5" x14ac:dyDescent="0.25">
      <c r="A180" s="136" t="s">
        <v>396</v>
      </c>
      <c r="B180" s="136" t="s">
        <v>397</v>
      </c>
      <c r="C180" s="142">
        <v>45473</v>
      </c>
      <c r="D180" s="146">
        <v>3259643</v>
      </c>
      <c r="E180" s="146">
        <v>0</v>
      </c>
      <c r="F180" s="146">
        <v>0</v>
      </c>
      <c r="G180" s="146">
        <v>3146052</v>
      </c>
      <c r="H180" s="146">
        <v>564005</v>
      </c>
      <c r="I180" s="146">
        <v>-1344631</v>
      </c>
      <c r="J180" s="146">
        <v>326820</v>
      </c>
      <c r="K180" s="146">
        <v>166133</v>
      </c>
      <c r="L180" s="146">
        <v>0</v>
      </c>
      <c r="M180" s="146">
        <v>0</v>
      </c>
      <c r="N180" s="146">
        <v>6118022</v>
      </c>
      <c r="O180" s="146">
        <v>938278</v>
      </c>
      <c r="P180" s="146">
        <v>1689919</v>
      </c>
      <c r="Q180" s="146">
        <v>-1082564</v>
      </c>
      <c r="R180" s="146">
        <v>43587268</v>
      </c>
      <c r="S180" s="146">
        <v>-19793693</v>
      </c>
      <c r="T180" s="146">
        <v>0</v>
      </c>
      <c r="U180" s="146">
        <v>0</v>
      </c>
      <c r="V180" s="146">
        <v>0</v>
      </c>
      <c r="W180" s="146">
        <v>0</v>
      </c>
      <c r="X180" s="146">
        <v>0</v>
      </c>
      <c r="Y180" s="146">
        <v>0</v>
      </c>
      <c r="Z180" s="146">
        <v>7631977</v>
      </c>
      <c r="AA180" s="146">
        <v>-6189132</v>
      </c>
      <c r="AB180" s="146">
        <v>0</v>
      </c>
      <c r="AC180" s="146">
        <v>0</v>
      </c>
      <c r="AD180" s="146">
        <v>0</v>
      </c>
      <c r="AE180" s="146"/>
      <c r="AF180" s="146"/>
      <c r="AG180" s="146">
        <v>0</v>
      </c>
      <c r="AH180" s="146">
        <v>127468</v>
      </c>
      <c r="AI180" s="146">
        <v>26909521</v>
      </c>
      <c r="AJ180" s="146">
        <v>25067178</v>
      </c>
      <c r="AK180" s="146">
        <v>0</v>
      </c>
      <c r="AL180" s="146">
        <v>0</v>
      </c>
      <c r="AM180" s="146">
        <v>0</v>
      </c>
      <c r="AN180" s="146">
        <v>25067178</v>
      </c>
      <c r="AO180" s="146">
        <v>58094721</v>
      </c>
      <c r="AP180" s="146">
        <v>1253185</v>
      </c>
      <c r="AQ180" s="146">
        <v>1182951</v>
      </c>
      <c r="AR180" s="146">
        <v>0</v>
      </c>
      <c r="AS180" s="146">
        <v>523446</v>
      </c>
      <c r="AT180" s="146">
        <v>0</v>
      </c>
      <c r="AU180" s="146">
        <v>0</v>
      </c>
      <c r="AV180" s="146">
        <v>0</v>
      </c>
      <c r="AW180" s="146">
        <v>-114729</v>
      </c>
      <c r="AX180" s="146">
        <v>2844853</v>
      </c>
      <c r="AY180" s="146">
        <v>15544006</v>
      </c>
      <c r="AZ180" s="146">
        <v>0</v>
      </c>
      <c r="BA180" s="146">
        <v>0</v>
      </c>
      <c r="BB180" s="146">
        <v>24281</v>
      </c>
      <c r="BC180" s="146">
        <v>0</v>
      </c>
      <c r="BD180" s="146">
        <v>15568287</v>
      </c>
      <c r="BE180" s="146">
        <v>0</v>
      </c>
      <c r="BF180" s="146">
        <v>0</v>
      </c>
      <c r="BG180" s="146">
        <v>0</v>
      </c>
      <c r="BH180" s="146">
        <v>0</v>
      </c>
      <c r="BI180" s="146">
        <v>0</v>
      </c>
      <c r="BJ180" s="146">
        <v>18413140</v>
      </c>
      <c r="BK180" s="146">
        <v>39681581</v>
      </c>
      <c r="BL180" s="146">
        <v>0</v>
      </c>
      <c r="BM180" s="146">
        <v>0</v>
      </c>
      <c r="BN180" s="146">
        <v>0</v>
      </c>
      <c r="BO180" s="146">
        <v>0</v>
      </c>
      <c r="BP180" s="146">
        <v>0</v>
      </c>
      <c r="BQ180" s="146">
        <v>0</v>
      </c>
      <c r="BR180" s="146">
        <v>39681581</v>
      </c>
      <c r="BS180" s="146">
        <v>58094721</v>
      </c>
      <c r="BT180" s="146">
        <v>1990706</v>
      </c>
      <c r="BU180" s="146">
        <v>0</v>
      </c>
      <c r="BV180" s="146">
        <v>50000</v>
      </c>
      <c r="BW180" s="146">
        <v>1967616</v>
      </c>
      <c r="BX180" s="146">
        <v>227933</v>
      </c>
      <c r="BY180" s="146">
        <v>-230590</v>
      </c>
      <c r="BZ180" s="146">
        <v>307378</v>
      </c>
      <c r="CA180" s="146">
        <v>217766</v>
      </c>
      <c r="CB180" s="146">
        <v>0</v>
      </c>
      <c r="CC180" s="146">
        <v>0</v>
      </c>
      <c r="CD180" s="146">
        <v>4530809</v>
      </c>
      <c r="CE180" s="146">
        <v>938278</v>
      </c>
      <c r="CF180" s="146">
        <v>1529760</v>
      </c>
      <c r="CG180" s="146">
        <v>-1002712</v>
      </c>
      <c r="CH180" s="146">
        <v>43101743</v>
      </c>
      <c r="CI180" s="146">
        <v>-18055185</v>
      </c>
      <c r="CJ180" s="146">
        <v>0</v>
      </c>
      <c r="CK180" s="146">
        <v>0</v>
      </c>
      <c r="CL180" s="146">
        <v>0</v>
      </c>
      <c r="CM180" s="146">
        <v>0</v>
      </c>
      <c r="CN180" s="146">
        <v>0</v>
      </c>
      <c r="CO180" s="146">
        <v>0</v>
      </c>
      <c r="CP180" s="146">
        <v>7485651</v>
      </c>
      <c r="CQ180" s="146">
        <v>-5611169</v>
      </c>
      <c r="CR180" s="146">
        <v>0</v>
      </c>
      <c r="CS180" s="146">
        <v>0</v>
      </c>
      <c r="CT180" s="146">
        <v>0</v>
      </c>
      <c r="CU180" s="146"/>
      <c r="CV180" s="146"/>
      <c r="CW180" s="146">
        <v>0</v>
      </c>
      <c r="CX180" s="146">
        <v>0</v>
      </c>
      <c r="CY180" s="146">
        <v>28386366</v>
      </c>
      <c r="CZ180" s="146">
        <v>21766586</v>
      </c>
      <c r="DA180" s="146">
        <v>0</v>
      </c>
      <c r="DB180" s="146">
        <v>0</v>
      </c>
      <c r="DC180" s="146">
        <v>0</v>
      </c>
      <c r="DD180" s="146">
        <v>21766586</v>
      </c>
      <c r="DE180" s="146">
        <v>54683761</v>
      </c>
      <c r="DF180" s="146">
        <v>1304794</v>
      </c>
      <c r="DG180" s="146">
        <v>917030</v>
      </c>
      <c r="DH180" s="146">
        <v>0</v>
      </c>
      <c r="DI180" s="146">
        <v>509928</v>
      </c>
      <c r="DJ180" s="146">
        <v>0</v>
      </c>
      <c r="DK180" s="146">
        <v>0</v>
      </c>
      <c r="DL180" s="146">
        <v>0</v>
      </c>
      <c r="DM180" s="146">
        <v>0</v>
      </c>
      <c r="DN180" s="146">
        <v>2731752</v>
      </c>
      <c r="DO180" s="146">
        <v>16059376</v>
      </c>
      <c r="DP180" s="146">
        <v>0</v>
      </c>
      <c r="DQ180" s="146">
        <v>0</v>
      </c>
      <c r="DR180" s="146">
        <v>26718</v>
      </c>
      <c r="DS180" s="146">
        <v>0</v>
      </c>
      <c r="DT180" s="146">
        <v>16086094</v>
      </c>
      <c r="DU180" s="146">
        <v>0</v>
      </c>
      <c r="DV180" s="146">
        <v>0</v>
      </c>
      <c r="DW180" s="146">
        <v>0</v>
      </c>
      <c r="DX180" s="146">
        <v>0</v>
      </c>
      <c r="DY180" s="146">
        <v>0</v>
      </c>
      <c r="DZ180" s="146">
        <v>18817846</v>
      </c>
      <c r="EA180" s="146">
        <v>35865915</v>
      </c>
      <c r="EB180" s="146">
        <v>0</v>
      </c>
      <c r="EC180" s="146">
        <v>0</v>
      </c>
      <c r="ED180" s="146">
        <v>0</v>
      </c>
      <c r="EE180" s="146">
        <v>0</v>
      </c>
      <c r="EF180" s="146">
        <v>0</v>
      </c>
      <c r="EG180" s="146">
        <v>0</v>
      </c>
      <c r="EH180" s="146">
        <v>35865915</v>
      </c>
      <c r="EI180" s="146">
        <v>54683761</v>
      </c>
      <c r="EJ180" s="146">
        <v>35865915</v>
      </c>
      <c r="EK180" s="146">
        <v>5583134</v>
      </c>
      <c r="EL180" s="146">
        <v>0</v>
      </c>
      <c r="EM180" s="146">
        <v>0</v>
      </c>
      <c r="EN180" s="146">
        <v>1194103</v>
      </c>
      <c r="EO180" s="146">
        <v>3570187</v>
      </c>
      <c r="EP180" s="146">
        <v>0</v>
      </c>
      <c r="EQ180" s="146">
        <v>6531758</v>
      </c>
      <c r="ER180" s="146">
        <v>0</v>
      </c>
      <c r="ES180" s="146">
        <v>0</v>
      </c>
      <c r="ET180" s="146">
        <v>0</v>
      </c>
      <c r="EU180" s="146">
        <v>0</v>
      </c>
      <c r="EV180" s="146">
        <v>0</v>
      </c>
      <c r="EW180" s="146">
        <v>0</v>
      </c>
      <c r="EX180" s="146">
        <v>0</v>
      </c>
      <c r="EY180" s="146">
        <v>39681581</v>
      </c>
    </row>
    <row r="181" spans="1:155" ht="13.5" x14ac:dyDescent="0.25">
      <c r="A181" s="136" t="s">
        <v>398</v>
      </c>
      <c r="B181" s="141"/>
      <c r="C181" s="142">
        <v>45473</v>
      </c>
      <c r="D181" s="146">
        <v>4293439</v>
      </c>
      <c r="E181" s="146">
        <v>0</v>
      </c>
      <c r="F181" s="146">
        <v>0</v>
      </c>
      <c r="G181" s="146">
        <v>21915769</v>
      </c>
      <c r="H181" s="146">
        <v>3415819</v>
      </c>
      <c r="I181" s="146">
        <v>-9217000</v>
      </c>
      <c r="J181" s="146">
        <v>704532</v>
      </c>
      <c r="K181" s="146">
        <v>93682</v>
      </c>
      <c r="L181" s="146">
        <v>0</v>
      </c>
      <c r="M181" s="146">
        <v>0</v>
      </c>
      <c r="N181" s="146">
        <v>21206241</v>
      </c>
      <c r="O181" s="146">
        <v>0</v>
      </c>
      <c r="P181" s="146">
        <v>0</v>
      </c>
      <c r="Q181" s="146">
        <v>0</v>
      </c>
      <c r="R181" s="146">
        <v>0</v>
      </c>
      <c r="S181" s="146">
        <v>0</v>
      </c>
      <c r="T181" s="146">
        <v>0</v>
      </c>
      <c r="U181" s="146">
        <v>0</v>
      </c>
      <c r="V181" s="146">
        <v>0</v>
      </c>
      <c r="W181" s="146">
        <v>0</v>
      </c>
      <c r="X181" s="146">
        <v>0</v>
      </c>
      <c r="Y181" s="146">
        <v>0</v>
      </c>
      <c r="Z181" s="146">
        <v>0</v>
      </c>
      <c r="AA181" s="146">
        <v>0</v>
      </c>
      <c r="AB181" s="146">
        <v>0</v>
      </c>
      <c r="AC181" s="146">
        <v>0</v>
      </c>
      <c r="AD181" s="146">
        <v>0</v>
      </c>
      <c r="AE181" s="146"/>
      <c r="AF181" s="146"/>
      <c r="AG181" s="146">
        <v>0</v>
      </c>
      <c r="AH181" s="146">
        <v>23936835</v>
      </c>
      <c r="AI181" s="146">
        <v>23936835</v>
      </c>
      <c r="AJ181" s="146">
        <v>0</v>
      </c>
      <c r="AK181" s="146">
        <v>0</v>
      </c>
      <c r="AL181" s="146">
        <v>-8085629</v>
      </c>
      <c r="AM181" s="146">
        <v>0</v>
      </c>
      <c r="AN181" s="146">
        <v>-8085629</v>
      </c>
      <c r="AO181" s="146">
        <v>37057447</v>
      </c>
      <c r="AP181" s="146">
        <v>969742</v>
      </c>
      <c r="AQ181" s="146">
        <v>2506</v>
      </c>
      <c r="AR181" s="146">
        <v>0</v>
      </c>
      <c r="AS181" s="146">
        <v>0</v>
      </c>
      <c r="AT181" s="146">
        <v>0</v>
      </c>
      <c r="AU181" s="146">
        <v>0</v>
      </c>
      <c r="AV181" s="146">
        <v>0</v>
      </c>
      <c r="AW181" s="146">
        <v>2913327</v>
      </c>
      <c r="AX181" s="146">
        <v>3885575</v>
      </c>
      <c r="AY181" s="146">
        <v>0</v>
      </c>
      <c r="AZ181" s="146">
        <v>0</v>
      </c>
      <c r="BA181" s="146">
        <v>0</v>
      </c>
      <c r="BB181" s="146">
        <v>22477652</v>
      </c>
      <c r="BC181" s="146">
        <v>0</v>
      </c>
      <c r="BD181" s="146">
        <v>22477652</v>
      </c>
      <c r="BE181" s="146">
        <v>-6731631</v>
      </c>
      <c r="BF181" s="146">
        <v>0</v>
      </c>
      <c r="BG181" s="146">
        <v>0</v>
      </c>
      <c r="BH181" s="146">
        <v>0</v>
      </c>
      <c r="BI181" s="146">
        <v>-6731631</v>
      </c>
      <c r="BJ181" s="146">
        <v>19631596</v>
      </c>
      <c r="BK181" s="146">
        <v>17425851</v>
      </c>
      <c r="BL181" s="146">
        <v>0</v>
      </c>
      <c r="BM181" s="146">
        <v>0</v>
      </c>
      <c r="BN181" s="146">
        <v>0</v>
      </c>
      <c r="BO181" s="146">
        <v>0</v>
      </c>
      <c r="BP181" s="146">
        <v>0</v>
      </c>
      <c r="BQ181" s="146">
        <v>0</v>
      </c>
      <c r="BR181" s="146">
        <v>17425851</v>
      </c>
      <c r="BS181" s="146">
        <v>37057447</v>
      </c>
      <c r="BT181" s="146">
        <v>525227</v>
      </c>
      <c r="BU181" s="146">
        <v>0</v>
      </c>
      <c r="BV181" s="146">
        <v>0</v>
      </c>
      <c r="BW181" s="146">
        <v>6184847</v>
      </c>
      <c r="BX181" s="146">
        <v>23401435</v>
      </c>
      <c r="BY181" s="146">
        <v>-1190000</v>
      </c>
      <c r="BZ181" s="146">
        <v>881990</v>
      </c>
      <c r="CA181" s="146">
        <v>1162525</v>
      </c>
      <c r="CB181" s="146">
        <v>-1293741</v>
      </c>
      <c r="CC181" s="146">
        <v>0</v>
      </c>
      <c r="CD181" s="146">
        <v>29672283</v>
      </c>
      <c r="CE181" s="146">
        <v>0</v>
      </c>
      <c r="CF181" s="146">
        <v>0</v>
      </c>
      <c r="CG181" s="146">
        <v>0</v>
      </c>
      <c r="CH181" s="146">
        <v>0</v>
      </c>
      <c r="CI181" s="146">
        <v>0</v>
      </c>
      <c r="CJ181" s="146">
        <v>0</v>
      </c>
      <c r="CK181" s="146">
        <v>0</v>
      </c>
      <c r="CL181" s="146">
        <v>0</v>
      </c>
      <c r="CM181" s="146">
        <v>0</v>
      </c>
      <c r="CN181" s="146">
        <v>0</v>
      </c>
      <c r="CO181" s="146">
        <v>0</v>
      </c>
      <c r="CP181" s="146">
        <v>0</v>
      </c>
      <c r="CQ181" s="146">
        <v>0</v>
      </c>
      <c r="CR181" s="146">
        <v>0</v>
      </c>
      <c r="CS181" s="146">
        <v>0</v>
      </c>
      <c r="CT181" s="146">
        <v>0</v>
      </c>
      <c r="CU181" s="146"/>
      <c r="CV181" s="146"/>
      <c r="CW181" s="146">
        <v>0</v>
      </c>
      <c r="CX181" s="146">
        <v>0</v>
      </c>
      <c r="CY181" s="146">
        <v>0</v>
      </c>
      <c r="CZ181" s="146">
        <v>0</v>
      </c>
      <c r="DA181" s="146">
        <v>0</v>
      </c>
      <c r="DB181" s="146">
        <v>0</v>
      </c>
      <c r="DC181" s="146">
        <v>0</v>
      </c>
      <c r="DD181" s="146">
        <v>0</v>
      </c>
      <c r="DE181" s="146">
        <v>29672283</v>
      </c>
      <c r="DF181" s="146">
        <v>748283</v>
      </c>
      <c r="DG181" s="146">
        <v>880850</v>
      </c>
      <c r="DH181" s="146">
        <v>0</v>
      </c>
      <c r="DI181" s="146">
        <v>0</v>
      </c>
      <c r="DJ181" s="146">
        <v>0</v>
      </c>
      <c r="DK181" s="146">
        <v>0</v>
      </c>
      <c r="DL181" s="146">
        <v>0</v>
      </c>
      <c r="DM181" s="146">
        <v>23274828</v>
      </c>
      <c r="DN181" s="146">
        <v>24903961</v>
      </c>
      <c r="DO181" s="146">
        <v>0</v>
      </c>
      <c r="DP181" s="146">
        <v>0</v>
      </c>
      <c r="DQ181" s="146">
        <v>0</v>
      </c>
      <c r="DR181" s="146">
        <v>-9416</v>
      </c>
      <c r="DS181" s="146">
        <v>0</v>
      </c>
      <c r="DT181" s="146">
        <v>-9416</v>
      </c>
      <c r="DU181" s="146">
        <v>0</v>
      </c>
      <c r="DV181" s="146">
        <v>0</v>
      </c>
      <c r="DW181" s="146">
        <v>0</v>
      </c>
      <c r="DX181" s="146">
        <v>0</v>
      </c>
      <c r="DY181" s="146">
        <v>0</v>
      </c>
      <c r="DZ181" s="146">
        <v>24894545</v>
      </c>
      <c r="EA181" s="146">
        <v>4777738</v>
      </c>
      <c r="EB181" s="146">
        <v>0</v>
      </c>
      <c r="EC181" s="146">
        <v>0</v>
      </c>
      <c r="ED181" s="146">
        <v>0</v>
      </c>
      <c r="EE181" s="146">
        <v>0</v>
      </c>
      <c r="EF181" s="146">
        <v>0</v>
      </c>
      <c r="EG181" s="146">
        <v>0</v>
      </c>
      <c r="EH181" s="146">
        <v>4777738</v>
      </c>
      <c r="EI181" s="146">
        <v>29672283</v>
      </c>
      <c r="EJ181" s="146">
        <v>4777738</v>
      </c>
      <c r="EK181" s="146">
        <v>2968295</v>
      </c>
      <c r="EL181" s="146">
        <v>0</v>
      </c>
      <c r="EM181" s="146">
        <v>0</v>
      </c>
      <c r="EN181" s="146">
        <v>14731878</v>
      </c>
      <c r="EO181" s="146">
        <v>0</v>
      </c>
      <c r="EP181" s="146">
        <v>0</v>
      </c>
      <c r="EQ181" s="146">
        <v>4609115</v>
      </c>
      <c r="ER181" s="146">
        <v>0</v>
      </c>
      <c r="ES181" s="146">
        <v>0</v>
      </c>
      <c r="ET181" s="146">
        <v>0</v>
      </c>
      <c r="EU181" s="146">
        <v>0</v>
      </c>
      <c r="EV181" s="146">
        <v>0</v>
      </c>
      <c r="EW181" s="146">
        <v>0</v>
      </c>
      <c r="EX181" s="146">
        <v>0</v>
      </c>
      <c r="EY181" s="146">
        <v>17868796</v>
      </c>
    </row>
    <row r="182" spans="1:155" ht="13.5" x14ac:dyDescent="0.25">
      <c r="A182" s="136" t="s">
        <v>399</v>
      </c>
      <c r="B182" s="136" t="s">
        <v>266</v>
      </c>
      <c r="C182" s="142">
        <v>45519</v>
      </c>
      <c r="D182" s="146">
        <v>335198</v>
      </c>
      <c r="E182" s="146">
        <v>0</v>
      </c>
      <c r="F182" s="146">
        <v>0</v>
      </c>
      <c r="G182" s="146">
        <v>151940</v>
      </c>
      <c r="H182" s="146">
        <v>5535</v>
      </c>
      <c r="I182" s="146">
        <v>-5404</v>
      </c>
      <c r="J182" s="146">
        <v>16477</v>
      </c>
      <c r="K182" s="146">
        <v>0</v>
      </c>
      <c r="L182" s="146">
        <v>0</v>
      </c>
      <c r="M182" s="146">
        <v>0</v>
      </c>
      <c r="N182" s="146">
        <v>503746</v>
      </c>
      <c r="O182" s="146">
        <v>10000</v>
      </c>
      <c r="P182" s="146">
        <v>118599</v>
      </c>
      <c r="Q182" s="146">
        <v>-118599</v>
      </c>
      <c r="R182" s="146">
        <v>2661293</v>
      </c>
      <c r="S182" s="146">
        <v>-2046748</v>
      </c>
      <c r="T182" s="146">
        <v>0</v>
      </c>
      <c r="U182" s="146">
        <v>0</v>
      </c>
      <c r="V182" s="146">
        <v>909567</v>
      </c>
      <c r="W182" s="146">
        <v>-873344</v>
      </c>
      <c r="X182" s="146">
        <v>49199</v>
      </c>
      <c r="Y182" s="146">
        <v>-49199</v>
      </c>
      <c r="Z182" s="146">
        <v>0</v>
      </c>
      <c r="AA182" s="146">
        <v>0</v>
      </c>
      <c r="AB182" s="146">
        <v>0</v>
      </c>
      <c r="AC182" s="146">
        <v>0</v>
      </c>
      <c r="AD182" s="146">
        <v>0</v>
      </c>
      <c r="AE182" s="146"/>
      <c r="AF182" s="146"/>
      <c r="AG182" s="146">
        <v>0</v>
      </c>
      <c r="AH182" s="146">
        <v>0</v>
      </c>
      <c r="AI182" s="146">
        <v>660768</v>
      </c>
      <c r="AJ182" s="146">
        <v>0</v>
      </c>
      <c r="AK182" s="146">
        <v>0</v>
      </c>
      <c r="AL182" s="146">
        <v>0</v>
      </c>
      <c r="AM182" s="146">
        <v>0</v>
      </c>
      <c r="AN182" s="146">
        <v>0</v>
      </c>
      <c r="AO182" s="146">
        <v>1164514</v>
      </c>
      <c r="AP182" s="146">
        <v>42502</v>
      </c>
      <c r="AQ182" s="146">
        <v>215746</v>
      </c>
      <c r="AR182" s="146">
        <v>0</v>
      </c>
      <c r="AS182" s="146">
        <v>0</v>
      </c>
      <c r="AT182" s="146">
        <v>0</v>
      </c>
      <c r="AU182" s="146">
        <v>0</v>
      </c>
      <c r="AV182" s="146">
        <v>0</v>
      </c>
      <c r="AW182" s="146">
        <v>107331</v>
      </c>
      <c r="AX182" s="146">
        <v>365579</v>
      </c>
      <c r="AY182" s="146">
        <v>0</v>
      </c>
      <c r="AZ182" s="146">
        <v>0</v>
      </c>
      <c r="BA182" s="146">
        <v>0</v>
      </c>
      <c r="BB182" s="146">
        <v>0</v>
      </c>
      <c r="BC182" s="146">
        <v>0</v>
      </c>
      <c r="BD182" s="146">
        <v>0</v>
      </c>
      <c r="BE182" s="146">
        <v>0</v>
      </c>
      <c r="BF182" s="146">
        <v>0</v>
      </c>
      <c r="BG182" s="146">
        <v>0</v>
      </c>
      <c r="BH182" s="146">
        <v>0</v>
      </c>
      <c r="BI182" s="146">
        <v>0</v>
      </c>
      <c r="BJ182" s="146">
        <v>365579</v>
      </c>
      <c r="BK182" s="146">
        <v>798935</v>
      </c>
      <c r="BL182" s="146">
        <v>0</v>
      </c>
      <c r="BM182" s="146">
        <v>0</v>
      </c>
      <c r="BN182" s="146">
        <v>0</v>
      </c>
      <c r="BO182" s="146">
        <v>0</v>
      </c>
      <c r="BP182" s="146">
        <v>0</v>
      </c>
      <c r="BQ182" s="146">
        <v>0</v>
      </c>
      <c r="BR182" s="146">
        <v>798935</v>
      </c>
      <c r="BS182" s="146">
        <v>1164514</v>
      </c>
      <c r="BT182" s="146">
        <v>93827</v>
      </c>
      <c r="BU182" s="146">
        <v>0</v>
      </c>
      <c r="BV182" s="146">
        <v>0</v>
      </c>
      <c r="BW182" s="146">
        <v>569394</v>
      </c>
      <c r="BX182" s="146">
        <v>0</v>
      </c>
      <c r="BY182" s="146">
        <v>-5404</v>
      </c>
      <c r="BZ182" s="146">
        <v>16477</v>
      </c>
      <c r="CA182" s="146">
        <v>0</v>
      </c>
      <c r="CB182" s="146">
        <v>0</v>
      </c>
      <c r="CC182" s="146">
        <v>0</v>
      </c>
      <c r="CD182" s="146">
        <v>674294</v>
      </c>
      <c r="CE182" s="146">
        <v>10000</v>
      </c>
      <c r="CF182" s="146">
        <v>118599</v>
      </c>
      <c r="CG182" s="146">
        <v>-118599</v>
      </c>
      <c r="CH182" s="146">
        <v>2661293</v>
      </c>
      <c r="CI182" s="146">
        <v>-2021007</v>
      </c>
      <c r="CJ182" s="146">
        <v>0</v>
      </c>
      <c r="CK182" s="146">
        <v>0</v>
      </c>
      <c r="CL182" s="146">
        <v>891650</v>
      </c>
      <c r="CM182" s="146">
        <v>-867402</v>
      </c>
      <c r="CN182" s="146">
        <v>49199</v>
      </c>
      <c r="CO182" s="146">
        <v>-49199</v>
      </c>
      <c r="CP182" s="146">
        <v>0</v>
      </c>
      <c r="CQ182" s="146">
        <v>0</v>
      </c>
      <c r="CR182" s="146">
        <v>0</v>
      </c>
      <c r="CS182" s="146">
        <v>0</v>
      </c>
      <c r="CT182" s="146">
        <v>0</v>
      </c>
      <c r="CU182" s="146"/>
      <c r="CV182" s="146"/>
      <c r="CW182" s="146">
        <v>0</v>
      </c>
      <c r="CX182" s="146">
        <v>0</v>
      </c>
      <c r="CY182" s="146">
        <v>674534</v>
      </c>
      <c r="CZ182" s="146">
        <v>0</v>
      </c>
      <c r="DA182" s="146">
        <v>0</v>
      </c>
      <c r="DB182" s="146">
        <v>0</v>
      </c>
      <c r="DC182" s="146">
        <v>0</v>
      </c>
      <c r="DD182" s="146">
        <v>0</v>
      </c>
      <c r="DE182" s="146">
        <v>1348828</v>
      </c>
      <c r="DF182" s="146">
        <v>108629</v>
      </c>
      <c r="DG182" s="146">
        <v>257555</v>
      </c>
      <c r="DH182" s="146">
        <v>0</v>
      </c>
      <c r="DI182" s="146">
        <v>0</v>
      </c>
      <c r="DJ182" s="146">
        <v>0</v>
      </c>
      <c r="DK182" s="146">
        <v>0</v>
      </c>
      <c r="DL182" s="146">
        <v>0</v>
      </c>
      <c r="DM182" s="146">
        <v>185884</v>
      </c>
      <c r="DN182" s="146">
        <v>552068</v>
      </c>
      <c r="DO182" s="146">
        <v>0</v>
      </c>
      <c r="DP182" s="146">
        <v>0</v>
      </c>
      <c r="DQ182" s="146">
        <v>0</v>
      </c>
      <c r="DR182" s="146">
        <v>0</v>
      </c>
      <c r="DS182" s="146">
        <v>0</v>
      </c>
      <c r="DT182" s="146">
        <v>0</v>
      </c>
      <c r="DU182" s="146">
        <v>0</v>
      </c>
      <c r="DV182" s="146">
        <v>0</v>
      </c>
      <c r="DW182" s="146">
        <v>0</v>
      </c>
      <c r="DX182" s="146">
        <v>0</v>
      </c>
      <c r="DY182" s="146">
        <v>0</v>
      </c>
      <c r="DZ182" s="146">
        <v>552068</v>
      </c>
      <c r="EA182" s="146">
        <v>796760</v>
      </c>
      <c r="EB182" s="146">
        <v>0</v>
      </c>
      <c r="EC182" s="146">
        <v>0</v>
      </c>
      <c r="ED182" s="146">
        <v>0</v>
      </c>
      <c r="EE182" s="146">
        <v>0</v>
      </c>
      <c r="EF182" s="146">
        <v>0</v>
      </c>
      <c r="EG182" s="146">
        <v>0</v>
      </c>
      <c r="EH182" s="146">
        <v>796760</v>
      </c>
      <c r="EI182" s="146">
        <v>1348828</v>
      </c>
      <c r="EJ182" s="146">
        <v>796760</v>
      </c>
      <c r="EK182" s="146">
        <v>4143147</v>
      </c>
      <c r="EL182" s="146">
        <v>0</v>
      </c>
      <c r="EM182" s="146">
        <v>0</v>
      </c>
      <c r="EN182" s="146">
        <v>0</v>
      </c>
      <c r="EO182" s="146">
        <v>0</v>
      </c>
      <c r="EP182" s="146">
        <v>0</v>
      </c>
      <c r="EQ182" s="146">
        <v>4140862</v>
      </c>
      <c r="ER182" s="146">
        <v>0</v>
      </c>
      <c r="ES182" s="146">
        <v>0</v>
      </c>
      <c r="ET182" s="146">
        <v>0</v>
      </c>
      <c r="EU182" s="146">
        <v>0</v>
      </c>
      <c r="EV182" s="146">
        <v>110</v>
      </c>
      <c r="EW182" s="146">
        <v>0</v>
      </c>
      <c r="EX182" s="146">
        <v>0</v>
      </c>
      <c r="EY182" s="146">
        <v>798935</v>
      </c>
    </row>
    <row r="183" spans="1:155" ht="13.5" x14ac:dyDescent="0.25">
      <c r="A183" s="136" t="s">
        <v>1110</v>
      </c>
      <c r="B183" s="136" t="s">
        <v>386</v>
      </c>
      <c r="C183" s="142">
        <v>45657</v>
      </c>
      <c r="D183" s="146">
        <v>149163</v>
      </c>
      <c r="E183" s="146">
        <v>0</v>
      </c>
      <c r="F183" s="146">
        <v>0</v>
      </c>
      <c r="G183" s="146">
        <v>833356</v>
      </c>
      <c r="H183" s="146">
        <v>0</v>
      </c>
      <c r="I183" s="146">
        <v>-37335</v>
      </c>
      <c r="J183" s="146">
        <v>0</v>
      </c>
      <c r="K183" s="146">
        <v>-6232</v>
      </c>
      <c r="L183" s="146">
        <v>0</v>
      </c>
      <c r="M183" s="146">
        <v>-93337</v>
      </c>
      <c r="N183" s="146">
        <v>845615</v>
      </c>
      <c r="O183" s="146">
        <v>0</v>
      </c>
      <c r="P183" s="146">
        <v>0</v>
      </c>
      <c r="Q183" s="146">
        <v>0</v>
      </c>
      <c r="R183" s="146">
        <v>0</v>
      </c>
      <c r="S183" s="146">
        <v>0</v>
      </c>
      <c r="T183" s="146">
        <v>0</v>
      </c>
      <c r="U183" s="146">
        <v>0</v>
      </c>
      <c r="V183" s="146">
        <v>0</v>
      </c>
      <c r="W183" s="146">
        <v>0</v>
      </c>
      <c r="X183" s="146">
        <v>0</v>
      </c>
      <c r="Y183" s="146">
        <v>0</v>
      </c>
      <c r="Z183" s="146">
        <v>35303</v>
      </c>
      <c r="AA183" s="146">
        <v>-678</v>
      </c>
      <c r="AB183" s="146">
        <v>0</v>
      </c>
      <c r="AC183" s="146">
        <v>0</v>
      </c>
      <c r="AD183" s="146">
        <v>0</v>
      </c>
      <c r="AE183" s="146">
        <v>0</v>
      </c>
      <c r="AF183" s="146">
        <v>0</v>
      </c>
      <c r="AG183" s="146">
        <v>0</v>
      </c>
      <c r="AH183" s="146">
        <v>34625</v>
      </c>
      <c r="AI183" s="146">
        <v>0</v>
      </c>
      <c r="AJ183" s="146">
        <v>0</v>
      </c>
      <c r="AK183" s="146">
        <v>0</v>
      </c>
      <c r="AL183" s="146">
        <v>0</v>
      </c>
      <c r="AM183" s="146">
        <v>0</v>
      </c>
      <c r="AN183" s="146">
        <v>0</v>
      </c>
      <c r="AO183" s="146">
        <v>880240</v>
      </c>
      <c r="AP183" s="146">
        <v>179462</v>
      </c>
      <c r="AQ183" s="146">
        <v>327547</v>
      </c>
      <c r="AR183" s="146">
        <v>8952</v>
      </c>
      <c r="AS183" s="146">
        <v>0</v>
      </c>
      <c r="AT183" s="146">
        <v>0</v>
      </c>
      <c r="AU183" s="146">
        <v>0</v>
      </c>
      <c r="AV183" s="146">
        <v>0</v>
      </c>
      <c r="AW183" s="146">
        <v>148240</v>
      </c>
      <c r="AX183" s="146">
        <v>664201</v>
      </c>
      <c r="AY183" s="146">
        <v>0</v>
      </c>
      <c r="AZ183" s="146">
        <v>143388</v>
      </c>
      <c r="BA183" s="146">
        <v>0</v>
      </c>
      <c r="BB183" s="146">
        <v>0</v>
      </c>
      <c r="BC183" s="146">
        <v>0</v>
      </c>
      <c r="BD183" s="146">
        <v>143388</v>
      </c>
      <c r="BE183" s="146">
        <v>0</v>
      </c>
      <c r="BF183" s="146">
        <v>0</v>
      </c>
      <c r="BG183" s="146">
        <v>0</v>
      </c>
      <c r="BH183" s="146">
        <v>0</v>
      </c>
      <c r="BI183" s="146">
        <v>0</v>
      </c>
      <c r="BJ183" s="146">
        <v>807589</v>
      </c>
      <c r="BK183" s="146">
        <v>72651</v>
      </c>
      <c r="BL183" s="146">
        <v>0</v>
      </c>
      <c r="BM183" s="146">
        <v>0</v>
      </c>
      <c r="BN183" s="146">
        <v>0</v>
      </c>
      <c r="BO183" s="146">
        <v>0</v>
      </c>
      <c r="BP183" s="146">
        <v>0</v>
      </c>
      <c r="BQ183" s="146">
        <v>0</v>
      </c>
      <c r="BR183" s="146">
        <v>72651</v>
      </c>
      <c r="BS183" s="146">
        <v>880240</v>
      </c>
      <c r="BT183" s="146">
        <v>0</v>
      </c>
      <c r="BU183" s="146">
        <v>0</v>
      </c>
      <c r="BV183" s="146">
        <v>0</v>
      </c>
      <c r="BW183" s="146">
        <v>0</v>
      </c>
      <c r="BX183" s="146">
        <v>0</v>
      </c>
      <c r="BY183" s="146">
        <v>0</v>
      </c>
      <c r="BZ183" s="146">
        <v>0</v>
      </c>
      <c r="CA183" s="146">
        <v>0</v>
      </c>
      <c r="CB183" s="146">
        <v>0</v>
      </c>
      <c r="CC183" s="146">
        <v>0</v>
      </c>
      <c r="CD183" s="146">
        <v>0</v>
      </c>
      <c r="CE183" s="146">
        <v>0</v>
      </c>
      <c r="CF183" s="146">
        <v>0</v>
      </c>
      <c r="CG183" s="146">
        <v>0</v>
      </c>
      <c r="CH183" s="146">
        <v>0</v>
      </c>
      <c r="CI183" s="146">
        <v>0</v>
      </c>
      <c r="CJ183" s="146">
        <v>0</v>
      </c>
      <c r="CK183" s="146">
        <v>0</v>
      </c>
      <c r="CL183" s="146">
        <v>0</v>
      </c>
      <c r="CM183" s="146">
        <v>0</v>
      </c>
      <c r="CN183" s="146">
        <v>0</v>
      </c>
      <c r="CO183" s="146">
        <v>0</v>
      </c>
      <c r="CP183" s="146">
        <v>0</v>
      </c>
      <c r="CQ183" s="146">
        <v>0</v>
      </c>
      <c r="CR183" s="146">
        <v>0</v>
      </c>
      <c r="CS183" s="146">
        <v>0</v>
      </c>
      <c r="CT183" s="146">
        <v>0</v>
      </c>
      <c r="CU183" s="146">
        <v>0</v>
      </c>
      <c r="CV183" s="146">
        <v>0</v>
      </c>
      <c r="CW183" s="146">
        <v>0</v>
      </c>
      <c r="CX183" s="146">
        <v>0</v>
      </c>
      <c r="CY183" s="146">
        <v>0</v>
      </c>
      <c r="CZ183" s="146">
        <v>0</v>
      </c>
      <c r="DA183" s="146">
        <v>0</v>
      </c>
      <c r="DB183" s="146">
        <v>0</v>
      </c>
      <c r="DC183" s="146">
        <v>0</v>
      </c>
      <c r="DD183" s="146">
        <v>0</v>
      </c>
      <c r="DE183" s="146">
        <v>0</v>
      </c>
      <c r="DF183" s="146">
        <v>0</v>
      </c>
      <c r="DG183" s="146">
        <v>0</v>
      </c>
      <c r="DH183" s="146">
        <v>0</v>
      </c>
      <c r="DI183" s="146">
        <v>0</v>
      </c>
      <c r="DJ183" s="146">
        <v>0</v>
      </c>
      <c r="DK183" s="146">
        <v>0</v>
      </c>
      <c r="DL183" s="146">
        <v>0</v>
      </c>
      <c r="DM183" s="146">
        <v>0</v>
      </c>
      <c r="DN183" s="146">
        <v>0</v>
      </c>
      <c r="DO183" s="146">
        <v>0</v>
      </c>
      <c r="DP183" s="146">
        <v>0</v>
      </c>
      <c r="DQ183" s="146">
        <v>0</v>
      </c>
      <c r="DR183" s="146">
        <v>0</v>
      </c>
      <c r="DS183" s="146">
        <v>0</v>
      </c>
      <c r="DT183" s="146">
        <v>0</v>
      </c>
      <c r="DU183" s="146">
        <v>0</v>
      </c>
      <c r="DV183" s="146">
        <v>0</v>
      </c>
      <c r="DW183" s="146">
        <v>0</v>
      </c>
      <c r="DX183" s="146">
        <v>0</v>
      </c>
      <c r="DY183" s="146">
        <v>0</v>
      </c>
      <c r="DZ183" s="146">
        <v>0</v>
      </c>
      <c r="EA183" s="146">
        <v>0</v>
      </c>
      <c r="EB183" s="146">
        <v>0</v>
      </c>
      <c r="EC183" s="146">
        <v>0</v>
      </c>
      <c r="ED183" s="146">
        <v>0</v>
      </c>
      <c r="EE183" s="146">
        <v>0</v>
      </c>
      <c r="EF183" s="146">
        <v>0</v>
      </c>
      <c r="EG183" s="146">
        <v>0</v>
      </c>
      <c r="EH183" s="146">
        <v>0</v>
      </c>
      <c r="EI183" s="146">
        <v>0</v>
      </c>
      <c r="EJ183" s="146">
        <v>0</v>
      </c>
      <c r="EK183" s="146">
        <v>2503043</v>
      </c>
      <c r="EL183" s="146">
        <v>0</v>
      </c>
      <c r="EM183" s="146">
        <v>0</v>
      </c>
      <c r="EN183" s="146">
        <v>0</v>
      </c>
      <c r="EO183" s="146">
        <v>0</v>
      </c>
      <c r="EP183" s="146">
        <v>0</v>
      </c>
      <c r="EQ183" s="146">
        <v>2430392</v>
      </c>
      <c r="ER183" s="146">
        <v>0</v>
      </c>
      <c r="ES183" s="146">
        <v>0</v>
      </c>
      <c r="ET183" s="146">
        <v>0</v>
      </c>
      <c r="EU183" s="146">
        <v>0</v>
      </c>
      <c r="EV183" s="146">
        <v>0</v>
      </c>
      <c r="EW183" s="146">
        <v>0</v>
      </c>
      <c r="EX183" s="146">
        <v>0</v>
      </c>
      <c r="EY183" s="146">
        <v>72651</v>
      </c>
    </row>
    <row r="184" spans="1:155" ht="13.5" x14ac:dyDescent="0.25">
      <c r="A184" s="136" t="s">
        <v>400</v>
      </c>
      <c r="B184" s="136" t="s">
        <v>269</v>
      </c>
      <c r="C184" s="142">
        <v>45657</v>
      </c>
      <c r="D184" s="146">
        <v>13494838</v>
      </c>
      <c r="E184" s="146">
        <v>88366448</v>
      </c>
      <c r="F184" s="146">
        <v>0</v>
      </c>
      <c r="G184" s="146">
        <v>10719833</v>
      </c>
      <c r="H184" s="146">
        <v>3369819</v>
      </c>
      <c r="I184" s="146">
        <v>0</v>
      </c>
      <c r="J184" s="146">
        <v>661891</v>
      </c>
      <c r="K184" s="146">
        <v>1599508</v>
      </c>
      <c r="L184" s="146">
        <v>0</v>
      </c>
      <c r="M184" s="146">
        <v>0</v>
      </c>
      <c r="N184" s="146">
        <v>118212337</v>
      </c>
      <c r="O184" s="146">
        <v>0</v>
      </c>
      <c r="P184" s="146">
        <v>8990035</v>
      </c>
      <c r="Q184" s="146">
        <v>17999909</v>
      </c>
      <c r="R184" s="146">
        <v>-6469375</v>
      </c>
      <c r="S184" s="146">
        <v>394655919</v>
      </c>
      <c r="T184" s="146">
        <v>-146871109</v>
      </c>
      <c r="U184" s="146">
        <v>0</v>
      </c>
      <c r="V184" s="146">
        <v>0</v>
      </c>
      <c r="W184" s="146">
        <v>17742412</v>
      </c>
      <c r="X184" s="146">
        <v>-11259536</v>
      </c>
      <c r="Y184" s="146">
        <v>902518</v>
      </c>
      <c r="Z184" s="146">
        <v>-667387</v>
      </c>
      <c r="AA184" s="146">
        <v>41120</v>
      </c>
      <c r="AB184" s="146">
        <v>-36005</v>
      </c>
      <c r="AC184" s="146">
        <v>13897839</v>
      </c>
      <c r="AD184" s="146">
        <v>-9687984</v>
      </c>
      <c r="AE184" s="146">
        <v>0</v>
      </c>
      <c r="AF184" s="146">
        <v>12187458</v>
      </c>
      <c r="AG184" s="146">
        <v>0</v>
      </c>
      <c r="AH184" s="146">
        <v>291425814</v>
      </c>
      <c r="AI184" s="146">
        <v>0</v>
      </c>
      <c r="AJ184" s="146">
        <v>0</v>
      </c>
      <c r="AK184" s="146">
        <v>0</v>
      </c>
      <c r="AL184" s="146">
        <v>0</v>
      </c>
      <c r="AM184" s="146">
        <v>1011309</v>
      </c>
      <c r="AN184" s="146">
        <v>1011309</v>
      </c>
      <c r="AO184" s="146">
        <v>410649460</v>
      </c>
      <c r="AP184" s="146">
        <v>7271112</v>
      </c>
      <c r="AQ184" s="146">
        <v>12614615</v>
      </c>
      <c r="AR184" s="146">
        <v>0</v>
      </c>
      <c r="AS184" s="146">
        <v>0</v>
      </c>
      <c r="AT184" s="146">
        <v>135029420</v>
      </c>
      <c r="AU184" s="146">
        <v>0</v>
      </c>
      <c r="AV184" s="146">
        <v>0</v>
      </c>
      <c r="AW184" s="146">
        <v>0</v>
      </c>
      <c r="AX184" s="146">
        <v>154915147</v>
      </c>
      <c r="AY184" s="146">
        <v>205683221</v>
      </c>
      <c r="AZ184" s="146">
        <v>0</v>
      </c>
      <c r="BA184" s="146">
        <v>0</v>
      </c>
      <c r="BB184" s="146">
        <v>8988289</v>
      </c>
      <c r="BC184" s="146">
        <v>0</v>
      </c>
      <c r="BD184" s="146">
        <v>214671510</v>
      </c>
      <c r="BE184" s="146">
        <v>0</v>
      </c>
      <c r="BF184" s="146">
        <v>0</v>
      </c>
      <c r="BG184" s="146">
        <v>0</v>
      </c>
      <c r="BH184" s="146">
        <v>0</v>
      </c>
      <c r="BI184" s="146">
        <v>0</v>
      </c>
      <c r="BJ184" s="146">
        <v>369586657</v>
      </c>
      <c r="BK184" s="146">
        <v>0</v>
      </c>
      <c r="BL184" s="146">
        <v>0</v>
      </c>
      <c r="BM184" s="146">
        <v>23795614</v>
      </c>
      <c r="BN184" s="146">
        <v>17267189</v>
      </c>
      <c r="BO184" s="146">
        <v>0</v>
      </c>
      <c r="BP184" s="146">
        <v>0</v>
      </c>
      <c r="BQ184" s="146">
        <v>0</v>
      </c>
      <c r="BR184" s="146">
        <v>41062803</v>
      </c>
      <c r="BS184" s="146">
        <v>410649460</v>
      </c>
      <c r="BT184" s="146">
        <v>7596735</v>
      </c>
      <c r="BU184" s="146">
        <v>82530335</v>
      </c>
      <c r="BV184" s="146">
        <v>0</v>
      </c>
      <c r="BW184" s="146">
        <v>10698571</v>
      </c>
      <c r="BX184" s="146">
        <v>5785468</v>
      </c>
      <c r="BY184" s="146">
        <v>0</v>
      </c>
      <c r="BZ184" s="146">
        <v>681951</v>
      </c>
      <c r="CA184" s="146">
        <v>1474025</v>
      </c>
      <c r="CB184" s="146">
        <v>0</v>
      </c>
      <c r="CC184" s="146">
        <v>0</v>
      </c>
      <c r="CD184" s="146">
        <v>108767085</v>
      </c>
      <c r="CE184" s="146">
        <v>0</v>
      </c>
      <c r="CF184" s="146">
        <v>9069135</v>
      </c>
      <c r="CG184" s="146">
        <v>17586046</v>
      </c>
      <c r="CH184" s="146">
        <v>-5644287</v>
      </c>
      <c r="CI184" s="146">
        <v>394182148</v>
      </c>
      <c r="CJ184" s="146">
        <v>-133647096</v>
      </c>
      <c r="CK184" s="146">
        <v>0</v>
      </c>
      <c r="CL184" s="146">
        <v>0</v>
      </c>
      <c r="CM184" s="146">
        <v>17147363</v>
      </c>
      <c r="CN184" s="146">
        <v>-9677164</v>
      </c>
      <c r="CO184" s="146">
        <v>880244</v>
      </c>
      <c r="CP184" s="146">
        <v>-583553</v>
      </c>
      <c r="CQ184" s="146">
        <v>41120</v>
      </c>
      <c r="CR184" s="146">
        <v>-34586</v>
      </c>
      <c r="CS184" s="146">
        <v>13608646</v>
      </c>
      <c r="CT184" s="146">
        <v>-8050566</v>
      </c>
      <c r="CU184" s="146">
        <v>0</v>
      </c>
      <c r="CV184" s="146">
        <v>1523962</v>
      </c>
      <c r="CW184" s="146">
        <v>0</v>
      </c>
      <c r="CX184" s="146">
        <v>296401412</v>
      </c>
      <c r="CY184" s="146">
        <v>0</v>
      </c>
      <c r="CZ184" s="146">
        <v>0</v>
      </c>
      <c r="DA184" s="146">
        <v>0</v>
      </c>
      <c r="DB184" s="146">
        <v>0</v>
      </c>
      <c r="DC184" s="146">
        <v>1059043</v>
      </c>
      <c r="DD184" s="146">
        <v>1059043</v>
      </c>
      <c r="DE184" s="146">
        <v>406227540</v>
      </c>
      <c r="DF184" s="146">
        <v>7948247</v>
      </c>
      <c r="DG184" s="146">
        <v>11655728</v>
      </c>
      <c r="DH184" s="146">
        <v>0</v>
      </c>
      <c r="DI184" s="146">
        <v>0</v>
      </c>
      <c r="DJ184" s="146">
        <v>127303355</v>
      </c>
      <c r="DK184" s="146">
        <v>0</v>
      </c>
      <c r="DL184" s="146">
        <v>0</v>
      </c>
      <c r="DM184" s="146">
        <v>0</v>
      </c>
      <c r="DN184" s="146">
        <v>146907330</v>
      </c>
      <c r="DO184" s="146">
        <v>217676468</v>
      </c>
      <c r="DP184" s="146">
        <v>0</v>
      </c>
      <c r="DQ184" s="146">
        <v>0</v>
      </c>
      <c r="DR184" s="146">
        <v>5689015</v>
      </c>
      <c r="DS184" s="146">
        <v>0</v>
      </c>
      <c r="DT184" s="146">
        <v>223365483</v>
      </c>
      <c r="DU184" s="146">
        <v>0</v>
      </c>
      <c r="DV184" s="146">
        <v>0</v>
      </c>
      <c r="DW184" s="146">
        <v>0</v>
      </c>
      <c r="DX184" s="146">
        <v>0</v>
      </c>
      <c r="DY184" s="146">
        <v>0</v>
      </c>
      <c r="DZ184" s="146">
        <v>370272813</v>
      </c>
      <c r="EA184" s="146">
        <v>0</v>
      </c>
      <c r="EB184" s="146">
        <v>0</v>
      </c>
      <c r="EC184" s="146">
        <v>28285423</v>
      </c>
      <c r="ED184" s="146">
        <v>7669304</v>
      </c>
      <c r="EE184" s="146">
        <v>0</v>
      </c>
      <c r="EF184" s="146">
        <v>0</v>
      </c>
      <c r="EG184" s="146">
        <v>0</v>
      </c>
      <c r="EH184" s="146">
        <v>35954727</v>
      </c>
      <c r="EI184" s="146">
        <v>406227540</v>
      </c>
      <c r="EJ184" s="146">
        <v>35954727</v>
      </c>
      <c r="EK184" s="146">
        <v>11032919</v>
      </c>
      <c r="EL184" s="146">
        <v>0</v>
      </c>
      <c r="EM184" s="146">
        <v>0</v>
      </c>
      <c r="EN184" s="146">
        <v>0</v>
      </c>
      <c r="EO184" s="146">
        <v>172439214</v>
      </c>
      <c r="EP184" s="146">
        <v>0</v>
      </c>
      <c r="EQ184" s="146">
        <v>11687450.880000001</v>
      </c>
      <c r="ER184" s="146">
        <v>0</v>
      </c>
      <c r="ES184" s="146">
        <v>0</v>
      </c>
      <c r="ET184" s="146">
        <v>0</v>
      </c>
      <c r="EU184" s="146">
        <v>0</v>
      </c>
      <c r="EV184" s="146">
        <v>0</v>
      </c>
      <c r="EW184" s="146">
        <v>166676606</v>
      </c>
      <c r="EX184" s="146">
        <v>0</v>
      </c>
      <c r="EY184" s="146">
        <v>41062803.119999997</v>
      </c>
    </row>
    <row r="185" spans="1:155" ht="13.5" x14ac:dyDescent="0.25">
      <c r="A185" s="136" t="s">
        <v>401</v>
      </c>
      <c r="B185" s="136" t="s">
        <v>248</v>
      </c>
      <c r="C185" s="142">
        <v>45657</v>
      </c>
      <c r="D185" s="146">
        <v>25864</v>
      </c>
      <c r="E185" s="146">
        <v>0</v>
      </c>
      <c r="F185" s="146">
        <v>0</v>
      </c>
      <c r="G185" s="146">
        <v>2023908</v>
      </c>
      <c r="H185" s="146">
        <v>0</v>
      </c>
      <c r="I185" s="146">
        <v>-754839</v>
      </c>
      <c r="J185" s="146">
        <v>35394</v>
      </c>
      <c r="K185" s="146">
        <v>14128</v>
      </c>
      <c r="L185" s="146">
        <v>8172</v>
      </c>
      <c r="M185" s="146">
        <v>0</v>
      </c>
      <c r="N185" s="146">
        <v>1352627</v>
      </c>
      <c r="O185" s="146">
        <v>0</v>
      </c>
      <c r="P185" s="146">
        <v>0</v>
      </c>
      <c r="Q185" s="146">
        <v>0</v>
      </c>
      <c r="R185" s="146">
        <v>343529</v>
      </c>
      <c r="S185" s="146">
        <v>-3785923</v>
      </c>
      <c r="T185" s="146">
        <v>7999171</v>
      </c>
      <c r="U185" s="146">
        <v>-5744814</v>
      </c>
      <c r="V185" s="146">
        <v>0</v>
      </c>
      <c r="W185" s="146">
        <v>0</v>
      </c>
      <c r="X185" s="146">
        <v>0</v>
      </c>
      <c r="Y185" s="146">
        <v>0</v>
      </c>
      <c r="Z185" s="146">
        <v>2470351</v>
      </c>
      <c r="AA185" s="146">
        <v>-2039678</v>
      </c>
      <c r="AB185" s="146">
        <v>0</v>
      </c>
      <c r="AC185" s="146">
        <v>0</v>
      </c>
      <c r="AD185" s="146">
        <v>0</v>
      </c>
      <c r="AE185" s="146">
        <v>0</v>
      </c>
      <c r="AF185" s="146">
        <v>0</v>
      </c>
      <c r="AG185" s="146">
        <v>0</v>
      </c>
      <c r="AH185" s="146">
        <v>-757364</v>
      </c>
      <c r="AI185" s="146">
        <v>0</v>
      </c>
      <c r="AJ185" s="146">
        <v>0</v>
      </c>
      <c r="AK185" s="146">
        <v>0</v>
      </c>
      <c r="AL185" s="146">
        <v>0</v>
      </c>
      <c r="AM185" s="146">
        <v>-12578083</v>
      </c>
      <c r="AN185" s="146">
        <v>-12578083</v>
      </c>
      <c r="AO185" s="146">
        <v>-11982820</v>
      </c>
      <c r="AP185" s="146">
        <v>159301</v>
      </c>
      <c r="AQ185" s="146">
        <v>385937</v>
      </c>
      <c r="AR185" s="146">
        <v>0</v>
      </c>
      <c r="AS185" s="146">
        <v>0</v>
      </c>
      <c r="AT185" s="146">
        <v>19580</v>
      </c>
      <c r="AU185" s="146">
        <v>0</v>
      </c>
      <c r="AV185" s="146">
        <v>0</v>
      </c>
      <c r="AW185" s="146">
        <v>348281</v>
      </c>
      <c r="AX185" s="146">
        <v>913099</v>
      </c>
      <c r="AY185" s="146">
        <v>0</v>
      </c>
      <c r="AZ185" s="146">
        <v>0</v>
      </c>
      <c r="BA185" s="146">
        <v>0</v>
      </c>
      <c r="BB185" s="146">
        <v>0</v>
      </c>
      <c r="BC185" s="146">
        <v>0</v>
      </c>
      <c r="BD185" s="146">
        <v>0</v>
      </c>
      <c r="BE185" s="146">
        <v>0</v>
      </c>
      <c r="BF185" s="146">
        <v>0</v>
      </c>
      <c r="BG185" s="146">
        <v>0</v>
      </c>
      <c r="BH185" s="146">
        <v>0</v>
      </c>
      <c r="BI185" s="146">
        <v>0</v>
      </c>
      <c r="BJ185" s="146">
        <v>913099</v>
      </c>
      <c r="BK185" s="146">
        <v>-12895919</v>
      </c>
      <c r="BL185" s="146">
        <v>0</v>
      </c>
      <c r="BM185" s="146">
        <v>0</v>
      </c>
      <c r="BN185" s="146">
        <v>0</v>
      </c>
      <c r="BO185" s="146">
        <v>0</v>
      </c>
      <c r="BP185" s="146">
        <v>0</v>
      </c>
      <c r="BQ185" s="146">
        <v>0</v>
      </c>
      <c r="BR185" s="146">
        <v>-12895919</v>
      </c>
      <c r="BS185" s="146">
        <v>-11982820</v>
      </c>
      <c r="BT185" s="146">
        <v>6949</v>
      </c>
      <c r="BU185" s="146">
        <v>0</v>
      </c>
      <c r="BV185" s="146">
        <v>0</v>
      </c>
      <c r="BW185" s="146">
        <v>1836674</v>
      </c>
      <c r="BX185" s="146">
        <v>0</v>
      </c>
      <c r="BY185" s="146">
        <v>-602049</v>
      </c>
      <c r="BZ185" s="146">
        <v>35394</v>
      </c>
      <c r="CA185" s="146">
        <v>17211</v>
      </c>
      <c r="CB185" s="146">
        <v>10337</v>
      </c>
      <c r="CC185" s="146">
        <v>0</v>
      </c>
      <c r="CD185" s="146">
        <v>1304516</v>
      </c>
      <c r="CE185" s="146">
        <v>0</v>
      </c>
      <c r="CF185" s="146">
        <v>0</v>
      </c>
      <c r="CG185" s="146">
        <v>0</v>
      </c>
      <c r="CH185" s="146">
        <v>299864</v>
      </c>
      <c r="CI185" s="146">
        <v>-3760037</v>
      </c>
      <c r="CJ185" s="146">
        <v>7999171</v>
      </c>
      <c r="CK185" s="146">
        <v>-5431623</v>
      </c>
      <c r="CL185" s="146">
        <v>0</v>
      </c>
      <c r="CM185" s="146">
        <v>0</v>
      </c>
      <c r="CN185" s="146">
        <v>0</v>
      </c>
      <c r="CO185" s="146">
        <v>0</v>
      </c>
      <c r="CP185" s="146">
        <v>2409041</v>
      </c>
      <c r="CQ185" s="146">
        <v>-1931054</v>
      </c>
      <c r="CR185" s="146">
        <v>0</v>
      </c>
      <c r="CS185" s="146">
        <v>0</v>
      </c>
      <c r="CT185" s="146">
        <v>0</v>
      </c>
      <c r="CU185" s="146">
        <v>0</v>
      </c>
      <c r="CV185" s="146">
        <v>0</v>
      </c>
      <c r="CW185" s="146">
        <v>0</v>
      </c>
      <c r="CX185" s="146">
        <v>-414638</v>
      </c>
      <c r="CY185" s="146">
        <v>0</v>
      </c>
      <c r="CZ185" s="146">
        <v>0</v>
      </c>
      <c r="DA185" s="146">
        <v>0</v>
      </c>
      <c r="DB185" s="146">
        <v>0</v>
      </c>
      <c r="DC185" s="146">
        <v>-12162872</v>
      </c>
      <c r="DD185" s="146">
        <v>-12162872</v>
      </c>
      <c r="DE185" s="146">
        <v>-11272994</v>
      </c>
      <c r="DF185" s="146">
        <v>150633</v>
      </c>
      <c r="DG185" s="146">
        <v>401465</v>
      </c>
      <c r="DH185" s="146">
        <v>0</v>
      </c>
      <c r="DI185" s="146">
        <v>0</v>
      </c>
      <c r="DJ185" s="146">
        <v>23432</v>
      </c>
      <c r="DK185" s="146">
        <v>0</v>
      </c>
      <c r="DL185" s="146">
        <v>0</v>
      </c>
      <c r="DM185" s="146">
        <v>499454</v>
      </c>
      <c r="DN185" s="146">
        <v>1074984</v>
      </c>
      <c r="DO185" s="146">
        <v>0</v>
      </c>
      <c r="DP185" s="146">
        <v>0</v>
      </c>
      <c r="DQ185" s="146">
        <v>0</v>
      </c>
      <c r="DR185" s="146">
        <v>0</v>
      </c>
      <c r="DS185" s="146">
        <v>0</v>
      </c>
      <c r="DT185" s="146">
        <v>0</v>
      </c>
      <c r="DU185" s="146">
        <v>0</v>
      </c>
      <c r="DV185" s="146">
        <v>0</v>
      </c>
      <c r="DW185" s="146">
        <v>0</v>
      </c>
      <c r="DX185" s="146">
        <v>0</v>
      </c>
      <c r="DY185" s="146">
        <v>0</v>
      </c>
      <c r="DZ185" s="146">
        <v>1074984</v>
      </c>
      <c r="EA185" s="146">
        <v>-12347979</v>
      </c>
      <c r="EB185" s="146">
        <v>0</v>
      </c>
      <c r="EC185" s="146">
        <v>0</v>
      </c>
      <c r="ED185" s="146">
        <v>0</v>
      </c>
      <c r="EE185" s="146">
        <v>0</v>
      </c>
      <c r="EF185" s="146">
        <v>0</v>
      </c>
      <c r="EG185" s="146">
        <v>0</v>
      </c>
      <c r="EH185" s="146">
        <v>-12347979</v>
      </c>
      <c r="EI185" s="146">
        <v>-11272995</v>
      </c>
      <c r="EJ185" s="146">
        <v>-12347979</v>
      </c>
      <c r="EK185" s="146">
        <v>15315112</v>
      </c>
      <c r="EL185" s="146">
        <v>0</v>
      </c>
      <c r="EM185" s="146">
        <v>0</v>
      </c>
      <c r="EN185" s="146">
        <v>2</v>
      </c>
      <c r="EO185" s="146">
        <v>0</v>
      </c>
      <c r="EP185" s="146">
        <v>0</v>
      </c>
      <c r="EQ185" s="146">
        <v>15863054</v>
      </c>
      <c r="ER185" s="146">
        <v>0</v>
      </c>
      <c r="ES185" s="146">
        <v>0</v>
      </c>
      <c r="ET185" s="146">
        <v>0</v>
      </c>
      <c r="EU185" s="146">
        <v>0</v>
      </c>
      <c r="EV185" s="146">
        <v>0</v>
      </c>
      <c r="EW185" s="146">
        <v>0</v>
      </c>
      <c r="EX185" s="146">
        <v>0</v>
      </c>
      <c r="EY185" s="146">
        <v>-12895919</v>
      </c>
    </row>
    <row r="186" spans="1:155" ht="13.5" x14ac:dyDescent="0.25">
      <c r="A186" s="136" t="s">
        <v>402</v>
      </c>
      <c r="B186" s="141"/>
      <c r="C186" s="142">
        <v>45657</v>
      </c>
      <c r="D186" s="146">
        <v>1441963</v>
      </c>
      <c r="E186" s="146">
        <v>0</v>
      </c>
      <c r="F186" s="146">
        <v>0</v>
      </c>
      <c r="G186" s="146">
        <v>1747927</v>
      </c>
      <c r="H186" s="146">
        <v>0</v>
      </c>
      <c r="I186" s="146">
        <v>0</v>
      </c>
      <c r="J186" s="146">
        <v>0</v>
      </c>
      <c r="K186" s="146">
        <v>72419</v>
      </c>
      <c r="L186" s="146">
        <v>500</v>
      </c>
      <c r="M186" s="146">
        <v>0</v>
      </c>
      <c r="N186" s="146">
        <v>3262809</v>
      </c>
      <c r="O186" s="146">
        <v>233338</v>
      </c>
      <c r="P186" s="146">
        <v>324088</v>
      </c>
      <c r="Q186" s="146">
        <v>-205887</v>
      </c>
      <c r="R186" s="146">
        <v>4400960</v>
      </c>
      <c r="S186" s="146">
        <v>-2509205</v>
      </c>
      <c r="T186" s="146">
        <v>0</v>
      </c>
      <c r="U186" s="146">
        <v>0</v>
      </c>
      <c r="V186" s="146">
        <v>0</v>
      </c>
      <c r="W186" s="146">
        <v>0</v>
      </c>
      <c r="X186" s="146">
        <v>0</v>
      </c>
      <c r="Y186" s="146">
        <v>0</v>
      </c>
      <c r="Z186" s="146">
        <v>1118662</v>
      </c>
      <c r="AA186" s="146">
        <v>-1108799</v>
      </c>
      <c r="AB186" s="146">
        <v>0</v>
      </c>
      <c r="AC186" s="146">
        <v>0</v>
      </c>
      <c r="AD186" s="146">
        <v>0</v>
      </c>
      <c r="AE186" s="146">
        <v>0</v>
      </c>
      <c r="AF186" s="146">
        <v>0</v>
      </c>
      <c r="AG186" s="146">
        <v>0</v>
      </c>
      <c r="AH186" s="146">
        <v>2253157</v>
      </c>
      <c r="AI186" s="146">
        <v>0</v>
      </c>
      <c r="AJ186" s="146">
        <v>0</v>
      </c>
      <c r="AK186" s="146">
        <v>0</v>
      </c>
      <c r="AL186" s="146">
        <v>0</v>
      </c>
      <c r="AM186" s="146">
        <v>0</v>
      </c>
      <c r="AN186" s="146">
        <v>0</v>
      </c>
      <c r="AO186" s="146">
        <v>5515966</v>
      </c>
      <c r="AP186" s="146">
        <v>180690</v>
      </c>
      <c r="AQ186" s="146">
        <v>371637</v>
      </c>
      <c r="AR186" s="146">
        <v>-1</v>
      </c>
      <c r="AS186" s="146">
        <v>0</v>
      </c>
      <c r="AT186" s="146">
        <v>0</v>
      </c>
      <c r="AU186" s="146">
        <v>0</v>
      </c>
      <c r="AV186" s="146">
        <v>0</v>
      </c>
      <c r="AW186" s="146">
        <v>205752</v>
      </c>
      <c r="AX186" s="146">
        <v>758078</v>
      </c>
      <c r="AY186" s="146">
        <v>0</v>
      </c>
      <c r="AZ186" s="146">
        <v>0</v>
      </c>
      <c r="BA186" s="146">
        <v>0</v>
      </c>
      <c r="BB186" s="146">
        <v>0</v>
      </c>
      <c r="BC186" s="146">
        <v>0</v>
      </c>
      <c r="BD186" s="146">
        <v>0</v>
      </c>
      <c r="BE186" s="146">
        <v>0</v>
      </c>
      <c r="BF186" s="146">
        <v>0</v>
      </c>
      <c r="BG186" s="146">
        <v>0</v>
      </c>
      <c r="BH186" s="146">
        <v>0</v>
      </c>
      <c r="BI186" s="146">
        <v>0</v>
      </c>
      <c r="BJ186" s="146">
        <v>758078</v>
      </c>
      <c r="BK186" s="146">
        <v>4757888</v>
      </c>
      <c r="BL186" s="146">
        <v>0</v>
      </c>
      <c r="BM186" s="146">
        <v>0</v>
      </c>
      <c r="BN186" s="146">
        <v>0</v>
      </c>
      <c r="BO186" s="146">
        <v>0</v>
      </c>
      <c r="BP186" s="146">
        <v>0</v>
      </c>
      <c r="BQ186" s="146">
        <v>0</v>
      </c>
      <c r="BR186" s="146">
        <v>4757888</v>
      </c>
      <c r="BS186" s="146">
        <v>5515966</v>
      </c>
      <c r="BT186" s="146">
        <v>1064835</v>
      </c>
      <c r="BU186" s="146">
        <v>0</v>
      </c>
      <c r="BV186" s="146">
        <v>0</v>
      </c>
      <c r="BW186" s="146">
        <v>1552002</v>
      </c>
      <c r="BX186" s="146">
        <v>0</v>
      </c>
      <c r="BY186" s="146">
        <v>0</v>
      </c>
      <c r="BZ186" s="146">
        <v>0</v>
      </c>
      <c r="CA186" s="146">
        <v>97611</v>
      </c>
      <c r="CB186" s="146">
        <v>500</v>
      </c>
      <c r="CC186" s="146">
        <v>0</v>
      </c>
      <c r="CD186" s="146">
        <v>2714948</v>
      </c>
      <c r="CE186" s="146">
        <v>233338</v>
      </c>
      <c r="CF186" s="146">
        <v>324088</v>
      </c>
      <c r="CG186" s="146">
        <v>-200140</v>
      </c>
      <c r="CH186" s="146">
        <v>4400960</v>
      </c>
      <c r="CI186" s="146">
        <v>-2396360</v>
      </c>
      <c r="CJ186" s="146">
        <v>0</v>
      </c>
      <c r="CK186" s="146">
        <v>0</v>
      </c>
      <c r="CL186" s="146">
        <v>0</v>
      </c>
      <c r="CM186" s="146">
        <v>0</v>
      </c>
      <c r="CN186" s="146">
        <v>0</v>
      </c>
      <c r="CO186" s="146">
        <v>0</v>
      </c>
      <c r="CP186" s="146">
        <v>1118662</v>
      </c>
      <c r="CQ186" s="146">
        <v>-1108280</v>
      </c>
      <c r="CR186" s="146">
        <v>0</v>
      </c>
      <c r="CS186" s="146">
        <v>0</v>
      </c>
      <c r="CT186" s="146">
        <v>0</v>
      </c>
      <c r="CU186" s="146">
        <v>0</v>
      </c>
      <c r="CV186" s="146">
        <v>0</v>
      </c>
      <c r="CW186" s="146">
        <v>0</v>
      </c>
      <c r="CX186" s="146">
        <v>2372268</v>
      </c>
      <c r="CY186" s="146">
        <v>0</v>
      </c>
      <c r="CZ186" s="146">
        <v>0</v>
      </c>
      <c r="DA186" s="146">
        <v>0</v>
      </c>
      <c r="DB186" s="146">
        <v>0</v>
      </c>
      <c r="DC186" s="146">
        <v>0</v>
      </c>
      <c r="DD186" s="146">
        <v>0</v>
      </c>
      <c r="DE186" s="146">
        <v>5087216</v>
      </c>
      <c r="DF186" s="146">
        <v>100561</v>
      </c>
      <c r="DG186" s="146">
        <v>327325</v>
      </c>
      <c r="DH186" s="146">
        <v>-1</v>
      </c>
      <c r="DI186" s="146">
        <v>0</v>
      </c>
      <c r="DJ186" s="146">
        <v>0</v>
      </c>
      <c r="DK186" s="146">
        <v>0</v>
      </c>
      <c r="DL186" s="146">
        <v>0</v>
      </c>
      <c r="DM186" s="146">
        <v>234543</v>
      </c>
      <c r="DN186" s="146">
        <v>662428</v>
      </c>
      <c r="DO186" s="146">
        <v>0</v>
      </c>
      <c r="DP186" s="146">
        <v>0</v>
      </c>
      <c r="DQ186" s="146">
        <v>0</v>
      </c>
      <c r="DR186" s="146">
        <v>0</v>
      </c>
      <c r="DS186" s="146">
        <v>0</v>
      </c>
      <c r="DT186" s="146">
        <v>0</v>
      </c>
      <c r="DU186" s="146">
        <v>0</v>
      </c>
      <c r="DV186" s="146">
        <v>0</v>
      </c>
      <c r="DW186" s="146">
        <v>0</v>
      </c>
      <c r="DX186" s="146">
        <v>0</v>
      </c>
      <c r="DY186" s="146">
        <v>0</v>
      </c>
      <c r="DZ186" s="146">
        <v>662428</v>
      </c>
      <c r="EA186" s="146">
        <v>4424788</v>
      </c>
      <c r="EB186" s="146">
        <v>0</v>
      </c>
      <c r="EC186" s="146">
        <v>0</v>
      </c>
      <c r="ED186" s="146">
        <v>0</v>
      </c>
      <c r="EE186" s="146">
        <v>0</v>
      </c>
      <c r="EF186" s="146">
        <v>0</v>
      </c>
      <c r="EG186" s="146">
        <v>0</v>
      </c>
      <c r="EH186" s="146">
        <v>4424788</v>
      </c>
      <c r="EI186" s="146">
        <v>5087216</v>
      </c>
      <c r="EJ186" s="146">
        <v>4424788</v>
      </c>
      <c r="EK186" s="146">
        <v>13417779</v>
      </c>
      <c r="EL186" s="146">
        <v>0</v>
      </c>
      <c r="EM186" s="146">
        <v>0</v>
      </c>
      <c r="EN186" s="146">
        <v>0</v>
      </c>
      <c r="EO186" s="146">
        <v>0</v>
      </c>
      <c r="EP186" s="146">
        <v>0</v>
      </c>
      <c r="EQ186" s="146">
        <v>12324678</v>
      </c>
      <c r="ER186" s="146">
        <v>0</v>
      </c>
      <c r="ES186" s="146">
        <v>760000</v>
      </c>
      <c r="ET186" s="146">
        <v>0</v>
      </c>
      <c r="EU186" s="146">
        <v>0</v>
      </c>
      <c r="EV186" s="146">
        <v>1</v>
      </c>
      <c r="EW186" s="146">
        <v>0</v>
      </c>
      <c r="EX186" s="146">
        <v>0</v>
      </c>
      <c r="EY186" s="146">
        <v>4757888</v>
      </c>
    </row>
    <row r="187" spans="1:155" ht="13.5" x14ac:dyDescent="0.25">
      <c r="A187" s="136" t="s">
        <v>403</v>
      </c>
      <c r="B187" s="136" t="s">
        <v>404</v>
      </c>
      <c r="C187" s="142">
        <v>45565</v>
      </c>
      <c r="D187" s="146">
        <v>3384393</v>
      </c>
      <c r="E187" s="146">
        <v>0</v>
      </c>
      <c r="F187" s="146">
        <v>0</v>
      </c>
      <c r="G187" s="146">
        <v>189273</v>
      </c>
      <c r="H187" s="146">
        <v>0</v>
      </c>
      <c r="I187" s="146">
        <v>0</v>
      </c>
      <c r="J187" s="146">
        <v>0</v>
      </c>
      <c r="K187" s="146">
        <v>0</v>
      </c>
      <c r="L187" s="146">
        <v>-1384539</v>
      </c>
      <c r="M187" s="146">
        <v>0</v>
      </c>
      <c r="N187" s="146">
        <v>2189127</v>
      </c>
      <c r="O187" s="146">
        <v>1114672</v>
      </c>
      <c r="P187" s="146">
        <v>831964</v>
      </c>
      <c r="Q187" s="146">
        <v>-667427</v>
      </c>
      <c r="R187" s="146">
        <v>34803446</v>
      </c>
      <c r="S187" s="146">
        <v>-16603757</v>
      </c>
      <c r="T187" s="146">
        <v>0</v>
      </c>
      <c r="U187" s="146">
        <v>0</v>
      </c>
      <c r="V187" s="146">
        <v>1417041</v>
      </c>
      <c r="W187" s="146">
        <v>-615492</v>
      </c>
      <c r="X187" s="146">
        <v>52601</v>
      </c>
      <c r="Y187" s="146">
        <v>-1754</v>
      </c>
      <c r="Z187" s="146">
        <v>0</v>
      </c>
      <c r="AA187" s="146">
        <v>0</v>
      </c>
      <c r="AB187" s="146">
        <v>0</v>
      </c>
      <c r="AC187" s="146">
        <v>0</v>
      </c>
      <c r="AD187" s="146">
        <v>0</v>
      </c>
      <c r="AE187" s="146"/>
      <c r="AF187" s="146"/>
      <c r="AG187" s="146">
        <v>6985</v>
      </c>
      <c r="AH187" s="146">
        <v>0</v>
      </c>
      <c r="AI187" s="146">
        <v>20338279</v>
      </c>
      <c r="AJ187" s="146">
        <v>1547273</v>
      </c>
      <c r="AK187" s="146">
        <v>179709</v>
      </c>
      <c r="AL187" s="146">
        <v>0</v>
      </c>
      <c r="AM187" s="146">
        <v>6682234</v>
      </c>
      <c r="AN187" s="146">
        <v>8409216</v>
      </c>
      <c r="AO187" s="146">
        <v>30936622</v>
      </c>
      <c r="AP187" s="146">
        <v>114007</v>
      </c>
      <c r="AQ187" s="146">
        <v>0</v>
      </c>
      <c r="AR187" s="146">
        <v>338125</v>
      </c>
      <c r="AS187" s="146">
        <v>0</v>
      </c>
      <c r="AT187" s="146">
        <v>0</v>
      </c>
      <c r="AU187" s="146">
        <v>0</v>
      </c>
      <c r="AV187" s="146">
        <v>0</v>
      </c>
      <c r="AW187" s="146">
        <v>60000</v>
      </c>
      <c r="AX187" s="146">
        <v>512132</v>
      </c>
      <c r="AY187" s="146">
        <v>0</v>
      </c>
      <c r="AZ187" s="146">
        <v>0</v>
      </c>
      <c r="BA187" s="146">
        <v>0</v>
      </c>
      <c r="BB187" s="146">
        <v>4662320</v>
      </c>
      <c r="BC187" s="146">
        <v>0</v>
      </c>
      <c r="BD187" s="146">
        <v>4662320</v>
      </c>
      <c r="BE187" s="146">
        <v>0</v>
      </c>
      <c r="BF187" s="146">
        <v>0</v>
      </c>
      <c r="BG187" s="146">
        <v>0</v>
      </c>
      <c r="BH187" s="146">
        <v>0</v>
      </c>
      <c r="BI187" s="146">
        <v>0</v>
      </c>
      <c r="BJ187" s="146">
        <v>5174452</v>
      </c>
      <c r="BK187" s="146">
        <v>25762169</v>
      </c>
      <c r="BL187" s="146">
        <v>0</v>
      </c>
      <c r="BM187" s="146">
        <v>0</v>
      </c>
      <c r="BN187" s="146">
        <v>0</v>
      </c>
      <c r="BO187" s="146">
        <v>0</v>
      </c>
      <c r="BP187" s="146">
        <v>0</v>
      </c>
      <c r="BQ187" s="146">
        <v>0</v>
      </c>
      <c r="BR187" s="146">
        <v>25762169</v>
      </c>
      <c r="BS187" s="146">
        <v>30936621</v>
      </c>
      <c r="BT187" s="146">
        <v>3535772</v>
      </c>
      <c r="BU187" s="146">
        <v>0</v>
      </c>
      <c r="BV187" s="146">
        <v>0</v>
      </c>
      <c r="BW187" s="146">
        <v>170114</v>
      </c>
      <c r="BX187" s="146">
        <v>0</v>
      </c>
      <c r="BY187" s="146">
        <v>0</v>
      </c>
      <c r="BZ187" s="146">
        <v>0</v>
      </c>
      <c r="CA187" s="146">
        <v>0</v>
      </c>
      <c r="CB187" s="146">
        <v>-1277421</v>
      </c>
      <c r="CC187" s="146">
        <v>0</v>
      </c>
      <c r="CD187" s="146">
        <v>2428465</v>
      </c>
      <c r="CE187" s="146">
        <v>1114671</v>
      </c>
      <c r="CF187" s="146">
        <v>1945574</v>
      </c>
      <c r="CG187" s="146">
        <v>-1705876</v>
      </c>
      <c r="CH187" s="146">
        <v>34956686</v>
      </c>
      <c r="CI187" s="146">
        <v>-15794739</v>
      </c>
      <c r="CJ187" s="146">
        <v>0</v>
      </c>
      <c r="CK187" s="146">
        <v>0</v>
      </c>
      <c r="CL187" s="146">
        <v>1596087</v>
      </c>
      <c r="CM187" s="146">
        <v>-714297</v>
      </c>
      <c r="CN187" s="146">
        <v>129482</v>
      </c>
      <c r="CO187" s="146">
        <v>-129482</v>
      </c>
      <c r="CP187" s="146">
        <v>0</v>
      </c>
      <c r="CQ187" s="146">
        <v>0</v>
      </c>
      <c r="CR187" s="146">
        <v>0</v>
      </c>
      <c r="CS187" s="146">
        <v>0</v>
      </c>
      <c r="CT187" s="146">
        <v>0</v>
      </c>
      <c r="CU187" s="146"/>
      <c r="CV187" s="146"/>
      <c r="CW187" s="146">
        <v>0</v>
      </c>
      <c r="CX187" s="146">
        <v>0</v>
      </c>
      <c r="CY187" s="146">
        <v>21398106</v>
      </c>
      <c r="CZ187" s="146">
        <v>1250121</v>
      </c>
      <c r="DA187" s="146">
        <v>182167</v>
      </c>
      <c r="DB187" s="146">
        <v>0</v>
      </c>
      <c r="DC187" s="146">
        <v>5378485</v>
      </c>
      <c r="DD187" s="146">
        <v>6810773</v>
      </c>
      <c r="DE187" s="146">
        <v>30637344</v>
      </c>
      <c r="DF187" s="146">
        <v>117260</v>
      </c>
      <c r="DG187" s="146">
        <v>0</v>
      </c>
      <c r="DH187" s="146">
        <v>248000</v>
      </c>
      <c r="DI187" s="146">
        <v>0</v>
      </c>
      <c r="DJ187" s="146">
        <v>0</v>
      </c>
      <c r="DK187" s="146">
        <v>0</v>
      </c>
      <c r="DL187" s="146">
        <v>0</v>
      </c>
      <c r="DM187" s="146">
        <v>60491</v>
      </c>
      <c r="DN187" s="146">
        <v>425751</v>
      </c>
      <c r="DO187" s="146">
        <v>0</v>
      </c>
      <c r="DP187" s="146">
        <v>0</v>
      </c>
      <c r="DQ187" s="146">
        <v>0</v>
      </c>
      <c r="DR187" s="146">
        <v>5273053</v>
      </c>
      <c r="DS187" s="146">
        <v>0</v>
      </c>
      <c r="DT187" s="146">
        <v>5273053</v>
      </c>
      <c r="DU187" s="146">
        <v>0</v>
      </c>
      <c r="DV187" s="146">
        <v>0</v>
      </c>
      <c r="DW187" s="146">
        <v>0</v>
      </c>
      <c r="DX187" s="146">
        <v>0</v>
      </c>
      <c r="DY187" s="146">
        <v>0</v>
      </c>
      <c r="DZ187" s="146">
        <v>5698804</v>
      </c>
      <c r="EA187" s="146">
        <v>20630958</v>
      </c>
      <c r="EB187" s="146">
        <v>0</v>
      </c>
      <c r="EC187" s="146">
        <v>4307582</v>
      </c>
      <c r="ED187" s="146">
        <v>0</v>
      </c>
      <c r="EE187" s="146">
        <v>0</v>
      </c>
      <c r="EF187" s="146">
        <v>0</v>
      </c>
      <c r="EG187" s="146">
        <v>0</v>
      </c>
      <c r="EH187" s="146">
        <v>24938540</v>
      </c>
      <c r="EI187" s="146">
        <v>30637344</v>
      </c>
      <c r="EJ187" s="146">
        <v>24938540</v>
      </c>
      <c r="EK187" s="146">
        <v>12048111</v>
      </c>
      <c r="EL187" s="146">
        <v>0</v>
      </c>
      <c r="EM187" s="146">
        <v>0</v>
      </c>
      <c r="EN187" s="146">
        <v>0</v>
      </c>
      <c r="EO187" s="146">
        <v>0</v>
      </c>
      <c r="EP187" s="146">
        <v>0</v>
      </c>
      <c r="EQ187" s="146">
        <v>11224481</v>
      </c>
      <c r="ER187" s="146">
        <v>0</v>
      </c>
      <c r="ES187" s="146">
        <v>0</v>
      </c>
      <c r="ET187" s="146">
        <v>0</v>
      </c>
      <c r="EU187" s="146">
        <v>0</v>
      </c>
      <c r="EV187" s="146">
        <v>1</v>
      </c>
      <c r="EW187" s="146">
        <v>0</v>
      </c>
      <c r="EX187" s="146">
        <v>0</v>
      </c>
      <c r="EY187" s="146">
        <v>25762169</v>
      </c>
    </row>
    <row r="188" spans="1:155" ht="13.5" x14ac:dyDescent="0.25">
      <c r="A188" s="136" t="s">
        <v>405</v>
      </c>
      <c r="B188" s="136" t="s">
        <v>274</v>
      </c>
      <c r="C188" s="142">
        <v>45657</v>
      </c>
      <c r="D188" s="146">
        <v>1000</v>
      </c>
      <c r="E188" s="146">
        <v>0</v>
      </c>
      <c r="F188" s="146">
        <v>0</v>
      </c>
      <c r="G188" s="146">
        <v>965458</v>
      </c>
      <c r="H188" s="146">
        <v>0</v>
      </c>
      <c r="I188" s="146">
        <v>-284757</v>
      </c>
      <c r="J188" s="146">
        <v>0</v>
      </c>
      <c r="K188" s="146">
        <v>946</v>
      </c>
      <c r="L188" s="146">
        <v>9896</v>
      </c>
      <c r="M188" s="146">
        <v>146362</v>
      </c>
      <c r="N188" s="146">
        <v>838905</v>
      </c>
      <c r="O188" s="146">
        <v>0</v>
      </c>
      <c r="P188" s="146">
        <v>112955</v>
      </c>
      <c r="Q188" s="146">
        <v>-95780</v>
      </c>
      <c r="R188" s="146">
        <v>0</v>
      </c>
      <c r="S188" s="146">
        <v>0</v>
      </c>
      <c r="T188" s="146">
        <v>709640</v>
      </c>
      <c r="U188" s="146">
        <v>-390364</v>
      </c>
      <c r="V188" s="146">
        <v>0</v>
      </c>
      <c r="W188" s="146">
        <v>0</v>
      </c>
      <c r="X188" s="146">
        <v>37103</v>
      </c>
      <c r="Y188" s="146">
        <v>-37103</v>
      </c>
      <c r="Z188" s="146">
        <v>213423</v>
      </c>
      <c r="AA188" s="146">
        <v>-105797</v>
      </c>
      <c r="AB188" s="146">
        <v>322879</v>
      </c>
      <c r="AC188" s="146">
        <v>-227813</v>
      </c>
      <c r="AD188" s="146">
        <v>0</v>
      </c>
      <c r="AE188" s="146">
        <v>0</v>
      </c>
      <c r="AF188" s="146">
        <v>0</v>
      </c>
      <c r="AG188" s="146">
        <v>0</v>
      </c>
      <c r="AH188" s="146">
        <v>2786570</v>
      </c>
      <c r="AI188" s="146">
        <v>0</v>
      </c>
      <c r="AJ188" s="146">
        <v>0</v>
      </c>
      <c r="AK188" s="146">
        <v>0</v>
      </c>
      <c r="AL188" s="146">
        <v>0</v>
      </c>
      <c r="AM188" s="146">
        <v>0</v>
      </c>
      <c r="AN188" s="146">
        <v>0</v>
      </c>
      <c r="AO188" s="146">
        <v>3625475</v>
      </c>
      <c r="AP188" s="146">
        <v>156944</v>
      </c>
      <c r="AQ188" s="146">
        <v>120135</v>
      </c>
      <c r="AR188" s="146">
        <v>32637</v>
      </c>
      <c r="AS188" s="146">
        <v>0</v>
      </c>
      <c r="AT188" s="146">
        <v>0</v>
      </c>
      <c r="AU188" s="146">
        <v>0</v>
      </c>
      <c r="AV188" s="146">
        <v>-797</v>
      </c>
      <c r="AW188" s="146">
        <v>280435</v>
      </c>
      <c r="AX188" s="146">
        <v>589354</v>
      </c>
      <c r="AY188" s="146">
        <v>0</v>
      </c>
      <c r="AZ188" s="146">
        <v>0</v>
      </c>
      <c r="BA188" s="146">
        <v>0</v>
      </c>
      <c r="BB188" s="146">
        <v>2247427</v>
      </c>
      <c r="BC188" s="146">
        <v>0</v>
      </c>
      <c r="BD188" s="146">
        <v>2247427</v>
      </c>
      <c r="BE188" s="146">
        <v>0</v>
      </c>
      <c r="BF188" s="146">
        <v>0</v>
      </c>
      <c r="BG188" s="146">
        <v>0</v>
      </c>
      <c r="BH188" s="146">
        <v>0</v>
      </c>
      <c r="BI188" s="146">
        <v>0</v>
      </c>
      <c r="BJ188" s="146">
        <v>2836781</v>
      </c>
      <c r="BK188" s="146">
        <v>1093336</v>
      </c>
      <c r="BL188" s="146">
        <v>-301323</v>
      </c>
      <c r="BM188" s="146">
        <v>0</v>
      </c>
      <c r="BN188" s="146">
        <v>0</v>
      </c>
      <c r="BO188" s="146">
        <v>0</v>
      </c>
      <c r="BP188" s="146">
        <v>0</v>
      </c>
      <c r="BQ188" s="146">
        <v>0</v>
      </c>
      <c r="BR188" s="146">
        <v>792013</v>
      </c>
      <c r="BS188" s="146">
        <v>3628794</v>
      </c>
      <c r="BT188" s="146">
        <v>1000</v>
      </c>
      <c r="BU188" s="146">
        <v>0</v>
      </c>
      <c r="BV188" s="146">
        <v>0</v>
      </c>
      <c r="BW188" s="146">
        <v>910659</v>
      </c>
      <c r="BX188" s="146">
        <v>0</v>
      </c>
      <c r="BY188" s="146">
        <v>-274559</v>
      </c>
      <c r="BZ188" s="146">
        <v>0</v>
      </c>
      <c r="CA188" s="146">
        <v>909</v>
      </c>
      <c r="CB188" s="146">
        <v>-1442</v>
      </c>
      <c r="CC188" s="146">
        <v>468616</v>
      </c>
      <c r="CD188" s="146">
        <v>1105183</v>
      </c>
      <c r="CE188" s="146">
        <v>0</v>
      </c>
      <c r="CF188" s="146">
        <v>112955</v>
      </c>
      <c r="CG188" s="146">
        <v>-84500</v>
      </c>
      <c r="CH188" s="146">
        <v>0</v>
      </c>
      <c r="CI188" s="146">
        <v>0</v>
      </c>
      <c r="CJ188" s="146">
        <v>709640</v>
      </c>
      <c r="CK188" s="146">
        <v>-324198</v>
      </c>
      <c r="CL188" s="146">
        <v>0</v>
      </c>
      <c r="CM188" s="146">
        <v>0</v>
      </c>
      <c r="CN188" s="146">
        <v>37103</v>
      </c>
      <c r="CO188" s="146">
        <v>-37103</v>
      </c>
      <c r="CP188" s="146">
        <v>153415</v>
      </c>
      <c r="CQ188" s="146">
        <v>-89180</v>
      </c>
      <c r="CR188" s="146">
        <v>295937</v>
      </c>
      <c r="CS188" s="146">
        <v>-198868</v>
      </c>
      <c r="CT188" s="146">
        <v>0</v>
      </c>
      <c r="CU188" s="146">
        <v>0</v>
      </c>
      <c r="CV188" s="146">
        <v>0</v>
      </c>
      <c r="CW188" s="146">
        <v>0</v>
      </c>
      <c r="CX188" s="146">
        <v>2888367</v>
      </c>
      <c r="CY188" s="146">
        <v>0</v>
      </c>
      <c r="CZ188" s="146">
        <v>0</v>
      </c>
      <c r="DA188" s="146">
        <v>0</v>
      </c>
      <c r="DB188" s="146">
        <v>0</v>
      </c>
      <c r="DC188" s="146">
        <v>0</v>
      </c>
      <c r="DD188" s="146">
        <v>0</v>
      </c>
      <c r="DE188" s="146">
        <v>3993550</v>
      </c>
      <c r="DF188" s="146">
        <v>153151</v>
      </c>
      <c r="DG188" s="146">
        <v>96111</v>
      </c>
      <c r="DH188" s="146">
        <v>26115</v>
      </c>
      <c r="DI188" s="146">
        <v>0</v>
      </c>
      <c r="DJ188" s="146">
        <v>0</v>
      </c>
      <c r="DK188" s="146">
        <v>0</v>
      </c>
      <c r="DL188" s="146">
        <v>-797</v>
      </c>
      <c r="DM188" s="146">
        <v>315793</v>
      </c>
      <c r="DN188" s="146">
        <v>590373</v>
      </c>
      <c r="DO188" s="146">
        <v>0</v>
      </c>
      <c r="DP188" s="146">
        <v>0</v>
      </c>
      <c r="DQ188" s="146">
        <v>0</v>
      </c>
      <c r="DR188" s="146">
        <v>2313166</v>
      </c>
      <c r="DS188" s="146">
        <v>0</v>
      </c>
      <c r="DT188" s="146">
        <v>2313166</v>
      </c>
      <c r="DU188" s="146">
        <v>0</v>
      </c>
      <c r="DV188" s="146">
        <v>0</v>
      </c>
      <c r="DW188" s="146">
        <v>0</v>
      </c>
      <c r="DX188" s="146">
        <v>0</v>
      </c>
      <c r="DY188" s="146">
        <v>0</v>
      </c>
      <c r="DZ188" s="146">
        <v>2903539</v>
      </c>
      <c r="EA188" s="146">
        <v>2013092</v>
      </c>
      <c r="EB188" s="146">
        <v>-919754</v>
      </c>
      <c r="EC188" s="146">
        <v>0</v>
      </c>
      <c r="ED188" s="146">
        <v>0</v>
      </c>
      <c r="EE188" s="146">
        <v>0</v>
      </c>
      <c r="EF188" s="146">
        <v>0</v>
      </c>
      <c r="EG188" s="146">
        <v>0</v>
      </c>
      <c r="EH188" s="146">
        <v>1093338</v>
      </c>
      <c r="EI188" s="146">
        <v>3996877</v>
      </c>
      <c r="EJ188" s="146">
        <v>1093338</v>
      </c>
      <c r="EK188" s="146">
        <v>4900705</v>
      </c>
      <c r="EL188" s="146">
        <v>0</v>
      </c>
      <c r="EM188" s="146">
        <v>0</v>
      </c>
      <c r="EN188" s="146">
        <v>0</v>
      </c>
      <c r="EO188" s="146">
        <v>0</v>
      </c>
      <c r="EP188" s="146">
        <v>0</v>
      </c>
      <c r="EQ188" s="146">
        <v>5202030</v>
      </c>
      <c r="ER188" s="146">
        <v>0</v>
      </c>
      <c r="ES188" s="146">
        <v>0</v>
      </c>
      <c r="ET188" s="146">
        <v>0</v>
      </c>
      <c r="EU188" s="146">
        <v>0</v>
      </c>
      <c r="EV188" s="146">
        <v>0</v>
      </c>
      <c r="EW188" s="146">
        <v>0</v>
      </c>
      <c r="EX188" s="146">
        <v>0</v>
      </c>
      <c r="EY188" s="146">
        <v>792013</v>
      </c>
    </row>
    <row r="189" spans="1:155" ht="13.5" x14ac:dyDescent="0.25">
      <c r="A189" s="136" t="s">
        <v>406</v>
      </c>
      <c r="B189" s="141"/>
      <c r="C189" s="142">
        <v>45657</v>
      </c>
      <c r="D189" s="146">
        <v>68621</v>
      </c>
      <c r="E189" s="146">
        <v>-15</v>
      </c>
      <c r="F189" s="146">
        <v>0</v>
      </c>
      <c r="G189" s="146">
        <v>264038</v>
      </c>
      <c r="H189" s="146">
        <v>0</v>
      </c>
      <c r="I189" s="146">
        <v>-295781</v>
      </c>
      <c r="J189" s="146">
        <v>0</v>
      </c>
      <c r="K189" s="146">
        <v>13356</v>
      </c>
      <c r="L189" s="146">
        <v>0</v>
      </c>
      <c r="M189" s="146">
        <v>0</v>
      </c>
      <c r="N189" s="146">
        <v>50219</v>
      </c>
      <c r="O189" s="146">
        <v>59607</v>
      </c>
      <c r="P189" s="146">
        <v>146806</v>
      </c>
      <c r="Q189" s="146">
        <v>-89638</v>
      </c>
      <c r="R189" s="146">
        <v>7805613</v>
      </c>
      <c r="S189" s="146">
        <v>-5231619</v>
      </c>
      <c r="T189" s="146">
        <v>0</v>
      </c>
      <c r="U189" s="146">
        <v>0</v>
      </c>
      <c r="V189" s="146">
        <v>952470</v>
      </c>
      <c r="W189" s="146">
        <v>-697559</v>
      </c>
      <c r="X189" s="146">
        <v>70623</v>
      </c>
      <c r="Y189" s="146">
        <v>-62748</v>
      </c>
      <c r="Z189" s="146">
        <v>0</v>
      </c>
      <c r="AA189" s="146">
        <v>0</v>
      </c>
      <c r="AB189" s="146">
        <v>0</v>
      </c>
      <c r="AC189" s="146">
        <v>0</v>
      </c>
      <c r="AD189" s="146">
        <v>38527</v>
      </c>
      <c r="AE189" s="146">
        <v>-15411</v>
      </c>
      <c r="AF189" s="146">
        <v>0</v>
      </c>
      <c r="AG189" s="146">
        <v>96839</v>
      </c>
      <c r="AH189" s="146">
        <v>3073510</v>
      </c>
      <c r="AI189" s="146">
        <v>0</v>
      </c>
      <c r="AJ189" s="146">
        <v>0</v>
      </c>
      <c r="AK189" s="146">
        <v>0</v>
      </c>
      <c r="AL189" s="146">
        <v>0</v>
      </c>
      <c r="AM189" s="146">
        <v>2000</v>
      </c>
      <c r="AN189" s="146">
        <v>2000</v>
      </c>
      <c r="AO189" s="146">
        <v>3125729</v>
      </c>
      <c r="AP189" s="146">
        <v>451960</v>
      </c>
      <c r="AQ189" s="146">
        <v>264433</v>
      </c>
      <c r="AR189" s="146">
        <v>51713</v>
      </c>
      <c r="AS189" s="146">
        <v>0</v>
      </c>
      <c r="AT189" s="146">
        <v>0</v>
      </c>
      <c r="AU189" s="146">
        <v>0</v>
      </c>
      <c r="AV189" s="146">
        <v>0</v>
      </c>
      <c r="AW189" s="146">
        <v>11694</v>
      </c>
      <c r="AX189" s="146">
        <v>779800</v>
      </c>
      <c r="AY189" s="146">
        <v>3044409</v>
      </c>
      <c r="AZ189" s="146">
        <v>40000</v>
      </c>
      <c r="BA189" s="146">
        <v>0</v>
      </c>
      <c r="BB189" s="146">
        <v>28256</v>
      </c>
      <c r="BC189" s="146">
        <v>0</v>
      </c>
      <c r="BD189" s="146">
        <v>3112665</v>
      </c>
      <c r="BE189" s="146">
        <v>0</v>
      </c>
      <c r="BF189" s="146">
        <v>0</v>
      </c>
      <c r="BG189" s="146">
        <v>0</v>
      </c>
      <c r="BH189" s="146">
        <v>0</v>
      </c>
      <c r="BI189" s="146">
        <v>0</v>
      </c>
      <c r="BJ189" s="146">
        <v>3892465</v>
      </c>
      <c r="BK189" s="146">
        <v>-766736</v>
      </c>
      <c r="BL189" s="146">
        <v>0</v>
      </c>
      <c r="BM189" s="146">
        <v>0</v>
      </c>
      <c r="BN189" s="146">
        <v>0</v>
      </c>
      <c r="BO189" s="146">
        <v>0</v>
      </c>
      <c r="BP189" s="146">
        <v>0</v>
      </c>
      <c r="BQ189" s="146">
        <v>0</v>
      </c>
      <c r="BR189" s="146">
        <v>-766736</v>
      </c>
      <c r="BS189" s="146">
        <v>3125729</v>
      </c>
      <c r="BT189" s="146">
        <v>-10902</v>
      </c>
      <c r="BU189" s="146">
        <v>177978</v>
      </c>
      <c r="BV189" s="146">
        <v>0</v>
      </c>
      <c r="BW189" s="146">
        <v>701009</v>
      </c>
      <c r="BX189" s="146">
        <v>0</v>
      </c>
      <c r="BY189" s="146">
        <v>-157870</v>
      </c>
      <c r="BZ189" s="146">
        <v>0</v>
      </c>
      <c r="CA189" s="146">
        <v>23365</v>
      </c>
      <c r="CB189" s="146">
        <v>1185</v>
      </c>
      <c r="CC189" s="146">
        <v>0</v>
      </c>
      <c r="CD189" s="146">
        <v>734765</v>
      </c>
      <c r="CE189" s="146">
        <v>59607</v>
      </c>
      <c r="CF189" s="146">
        <v>128277</v>
      </c>
      <c r="CG189" s="146">
        <v>-82096</v>
      </c>
      <c r="CH189" s="146">
        <v>7810597</v>
      </c>
      <c r="CI189" s="146">
        <v>-4983028</v>
      </c>
      <c r="CJ189" s="146">
        <v>0</v>
      </c>
      <c r="CK189" s="146">
        <v>0</v>
      </c>
      <c r="CL189" s="146">
        <v>799095</v>
      </c>
      <c r="CM189" s="146">
        <v>-655952</v>
      </c>
      <c r="CN189" s="146">
        <v>109150</v>
      </c>
      <c r="CO189" s="146">
        <v>-65953</v>
      </c>
      <c r="CP189" s="146">
        <v>0</v>
      </c>
      <c r="CQ189" s="146">
        <v>0</v>
      </c>
      <c r="CR189" s="146">
        <v>0</v>
      </c>
      <c r="CS189" s="146">
        <v>0</v>
      </c>
      <c r="CT189" s="146">
        <v>0</v>
      </c>
      <c r="CU189" s="146">
        <v>0</v>
      </c>
      <c r="CV189" s="146">
        <v>0</v>
      </c>
      <c r="CW189" s="146">
        <v>24932</v>
      </c>
      <c r="CX189" s="146">
        <v>3144629</v>
      </c>
      <c r="CY189" s="146">
        <v>0</v>
      </c>
      <c r="CZ189" s="146">
        <v>0</v>
      </c>
      <c r="DA189" s="146">
        <v>0</v>
      </c>
      <c r="DB189" s="146">
        <v>0</v>
      </c>
      <c r="DC189" s="146">
        <v>0</v>
      </c>
      <c r="DD189" s="146">
        <v>0</v>
      </c>
      <c r="DE189" s="146">
        <v>3879394</v>
      </c>
      <c r="DF189" s="146">
        <v>361878</v>
      </c>
      <c r="DG189" s="146">
        <v>223555</v>
      </c>
      <c r="DH189" s="146">
        <v>41625</v>
      </c>
      <c r="DI189" s="146">
        <v>0</v>
      </c>
      <c r="DJ189" s="146">
        <v>0</v>
      </c>
      <c r="DK189" s="146">
        <v>0</v>
      </c>
      <c r="DL189" s="146">
        <v>0</v>
      </c>
      <c r="DM189" s="146">
        <v>9168</v>
      </c>
      <c r="DN189" s="146">
        <v>636226</v>
      </c>
      <c r="DO189" s="146">
        <v>3128239</v>
      </c>
      <c r="DP189" s="146">
        <v>110903</v>
      </c>
      <c r="DQ189" s="146">
        <v>0</v>
      </c>
      <c r="DR189" s="146">
        <v>0</v>
      </c>
      <c r="DS189" s="146">
        <v>0</v>
      </c>
      <c r="DT189" s="146">
        <v>3239142</v>
      </c>
      <c r="DU189" s="146">
        <v>0</v>
      </c>
      <c r="DV189" s="146">
        <v>0</v>
      </c>
      <c r="DW189" s="146">
        <v>0</v>
      </c>
      <c r="DX189" s="146">
        <v>0</v>
      </c>
      <c r="DY189" s="146">
        <v>0</v>
      </c>
      <c r="DZ189" s="146">
        <v>3875368</v>
      </c>
      <c r="EA189" s="146">
        <v>4026</v>
      </c>
      <c r="EB189" s="146">
        <v>0</v>
      </c>
      <c r="EC189" s="146">
        <v>0</v>
      </c>
      <c r="ED189" s="146">
        <v>0</v>
      </c>
      <c r="EE189" s="146">
        <v>0</v>
      </c>
      <c r="EF189" s="146">
        <v>0</v>
      </c>
      <c r="EG189" s="146">
        <v>0</v>
      </c>
      <c r="EH189" s="146">
        <v>4026</v>
      </c>
      <c r="EI189" s="146">
        <v>3879394</v>
      </c>
      <c r="EJ189" s="146">
        <v>4026</v>
      </c>
      <c r="EK189" s="146">
        <v>6046044</v>
      </c>
      <c r="EL189" s="146">
        <v>0</v>
      </c>
      <c r="EM189" s="146">
        <v>0</v>
      </c>
      <c r="EN189" s="146">
        <v>0</v>
      </c>
      <c r="EO189" s="146">
        <v>0</v>
      </c>
      <c r="EP189" s="146">
        <v>0</v>
      </c>
      <c r="EQ189" s="146">
        <v>6627667</v>
      </c>
      <c r="ER189" s="146">
        <v>0</v>
      </c>
      <c r="ES189" s="146">
        <v>0</v>
      </c>
      <c r="ET189" s="146">
        <v>0</v>
      </c>
      <c r="EU189" s="146">
        <v>0</v>
      </c>
      <c r="EV189" s="146">
        <v>189139</v>
      </c>
      <c r="EW189" s="146">
        <v>0</v>
      </c>
      <c r="EX189" s="146">
        <v>0</v>
      </c>
      <c r="EY189" s="146">
        <v>-766736</v>
      </c>
    </row>
    <row r="190" spans="1:155" ht="13.5" x14ac:dyDescent="0.25">
      <c r="A190" s="136" t="s">
        <v>407</v>
      </c>
      <c r="B190" s="141"/>
      <c r="C190" s="142">
        <v>45657</v>
      </c>
      <c r="D190" s="146">
        <v>585747</v>
      </c>
      <c r="E190" s="146">
        <v>0</v>
      </c>
      <c r="F190" s="146">
        <v>0</v>
      </c>
      <c r="G190" s="146">
        <v>1318300</v>
      </c>
      <c r="H190" s="146">
        <v>1275197</v>
      </c>
      <c r="I190" s="146">
        <v>-310918</v>
      </c>
      <c r="J190" s="146">
        <v>0</v>
      </c>
      <c r="K190" s="146">
        <v>6699</v>
      </c>
      <c r="L190" s="146">
        <v>0</v>
      </c>
      <c r="M190" s="146">
        <v>0</v>
      </c>
      <c r="N190" s="146">
        <v>2875025</v>
      </c>
      <c r="O190" s="146">
        <v>36437</v>
      </c>
      <c r="P190" s="146">
        <v>215002</v>
      </c>
      <c r="Q190" s="146">
        <v>-181500</v>
      </c>
      <c r="R190" s="146">
        <v>12948043</v>
      </c>
      <c r="S190" s="146">
        <v>-7986449</v>
      </c>
      <c r="T190" s="146">
        <v>0</v>
      </c>
      <c r="U190" s="146">
        <v>0</v>
      </c>
      <c r="V190" s="146">
        <v>2860824</v>
      </c>
      <c r="W190" s="146">
        <v>-1973733</v>
      </c>
      <c r="X190" s="146">
        <v>191833</v>
      </c>
      <c r="Y190" s="146">
        <v>-163325</v>
      </c>
      <c r="Z190" s="146">
        <v>0</v>
      </c>
      <c r="AA190" s="146">
        <v>0</v>
      </c>
      <c r="AB190" s="146">
        <v>0</v>
      </c>
      <c r="AC190" s="146">
        <v>0</v>
      </c>
      <c r="AD190" s="146">
        <v>0</v>
      </c>
      <c r="AE190" s="146">
        <v>0</v>
      </c>
      <c r="AF190" s="146">
        <v>0</v>
      </c>
      <c r="AG190" s="146">
        <v>0</v>
      </c>
      <c r="AH190" s="146">
        <v>5947132</v>
      </c>
      <c r="AI190" s="146">
        <v>0</v>
      </c>
      <c r="AJ190" s="146">
        <v>0</v>
      </c>
      <c r="AK190" s="146">
        <v>0</v>
      </c>
      <c r="AL190" s="146">
        <v>0</v>
      </c>
      <c r="AM190" s="146">
        <v>0</v>
      </c>
      <c r="AN190" s="146">
        <v>0</v>
      </c>
      <c r="AO190" s="146">
        <v>8822157</v>
      </c>
      <c r="AP190" s="146">
        <v>289228</v>
      </c>
      <c r="AQ190" s="146">
        <v>316760</v>
      </c>
      <c r="AR190" s="146">
        <v>46266</v>
      </c>
      <c r="AS190" s="146">
        <v>0</v>
      </c>
      <c r="AT190" s="146">
        <v>13333</v>
      </c>
      <c r="AU190" s="146">
        <v>0</v>
      </c>
      <c r="AV190" s="146">
        <v>0</v>
      </c>
      <c r="AW190" s="146">
        <v>371176</v>
      </c>
      <c r="AX190" s="146">
        <v>1036763</v>
      </c>
      <c r="AY190" s="146">
        <v>0</v>
      </c>
      <c r="AZ190" s="146">
        <v>1444664</v>
      </c>
      <c r="BA190" s="146">
        <v>0</v>
      </c>
      <c r="BB190" s="146">
        <v>0</v>
      </c>
      <c r="BC190" s="146">
        <v>0</v>
      </c>
      <c r="BD190" s="146">
        <v>1444664</v>
      </c>
      <c r="BE190" s="146">
        <v>0</v>
      </c>
      <c r="BF190" s="146">
        <v>0</v>
      </c>
      <c r="BG190" s="146">
        <v>0</v>
      </c>
      <c r="BH190" s="146">
        <v>0</v>
      </c>
      <c r="BI190" s="146">
        <v>0</v>
      </c>
      <c r="BJ190" s="146">
        <v>2481427</v>
      </c>
      <c r="BK190" s="146">
        <v>6340730</v>
      </c>
      <c r="BL190" s="146">
        <v>0</v>
      </c>
      <c r="BM190" s="146">
        <v>0</v>
      </c>
      <c r="BN190" s="146">
        <v>0</v>
      </c>
      <c r="BO190" s="146">
        <v>0</v>
      </c>
      <c r="BP190" s="146">
        <v>0</v>
      </c>
      <c r="BQ190" s="146">
        <v>0</v>
      </c>
      <c r="BR190" s="146">
        <v>6340730</v>
      </c>
      <c r="BS190" s="146">
        <v>8822157</v>
      </c>
      <c r="BT190" s="146">
        <v>392669</v>
      </c>
      <c r="BU190" s="146">
        <v>0</v>
      </c>
      <c r="BV190" s="146">
        <v>0</v>
      </c>
      <c r="BW190" s="146">
        <v>1019007</v>
      </c>
      <c r="BX190" s="146">
        <v>1257710</v>
      </c>
      <c r="BY190" s="146">
        <v>-303169</v>
      </c>
      <c r="BZ190" s="146">
        <v>0</v>
      </c>
      <c r="CA190" s="146">
        <v>0</v>
      </c>
      <c r="CB190" s="146">
        <v>0</v>
      </c>
      <c r="CC190" s="146">
        <v>0</v>
      </c>
      <c r="CD190" s="146">
        <v>2366217</v>
      </c>
      <c r="CE190" s="146">
        <v>36437</v>
      </c>
      <c r="CF190" s="146">
        <v>207833</v>
      </c>
      <c r="CG190" s="146">
        <v>-170663</v>
      </c>
      <c r="CH190" s="146">
        <v>12884099</v>
      </c>
      <c r="CI190" s="146">
        <v>-7662588</v>
      </c>
      <c r="CJ190" s="146">
        <v>0</v>
      </c>
      <c r="CK190" s="146">
        <v>0</v>
      </c>
      <c r="CL190" s="146">
        <v>2837339</v>
      </c>
      <c r="CM190" s="146">
        <v>-1883645</v>
      </c>
      <c r="CN190" s="146">
        <v>191833</v>
      </c>
      <c r="CO190" s="146">
        <v>-154711</v>
      </c>
      <c r="CP190" s="146">
        <v>0</v>
      </c>
      <c r="CQ190" s="146">
        <v>0</v>
      </c>
      <c r="CR190" s="146">
        <v>0</v>
      </c>
      <c r="CS190" s="146">
        <v>0</v>
      </c>
      <c r="CT190" s="146">
        <v>0</v>
      </c>
      <c r="CU190" s="146">
        <v>0</v>
      </c>
      <c r="CV190" s="146">
        <v>0</v>
      </c>
      <c r="CW190" s="146">
        <v>0</v>
      </c>
      <c r="CX190" s="146">
        <v>6285934</v>
      </c>
      <c r="CY190" s="146">
        <v>0</v>
      </c>
      <c r="CZ190" s="146">
        <v>0</v>
      </c>
      <c r="DA190" s="146">
        <v>0</v>
      </c>
      <c r="DB190" s="146">
        <v>0</v>
      </c>
      <c r="DC190" s="146">
        <v>0</v>
      </c>
      <c r="DD190" s="146">
        <v>0</v>
      </c>
      <c r="DE190" s="146">
        <v>8652151</v>
      </c>
      <c r="DF190" s="146">
        <v>307923</v>
      </c>
      <c r="DG190" s="146">
        <v>328308</v>
      </c>
      <c r="DH190" s="146">
        <v>48233</v>
      </c>
      <c r="DI190" s="146">
        <v>0</v>
      </c>
      <c r="DJ190" s="146">
        <v>22096</v>
      </c>
      <c r="DK190" s="146">
        <v>0</v>
      </c>
      <c r="DL190" s="146">
        <v>0</v>
      </c>
      <c r="DM190" s="146">
        <v>506196</v>
      </c>
      <c r="DN190" s="146">
        <v>1212756</v>
      </c>
      <c r="DO190" s="146">
        <v>0</v>
      </c>
      <c r="DP190" s="146">
        <v>1882664</v>
      </c>
      <c r="DQ190" s="146">
        <v>0</v>
      </c>
      <c r="DR190" s="146">
        <v>0</v>
      </c>
      <c r="DS190" s="146">
        <v>0</v>
      </c>
      <c r="DT190" s="146">
        <v>1882664</v>
      </c>
      <c r="DU190" s="146">
        <v>0</v>
      </c>
      <c r="DV190" s="146">
        <v>0</v>
      </c>
      <c r="DW190" s="146">
        <v>0</v>
      </c>
      <c r="DX190" s="146">
        <v>0</v>
      </c>
      <c r="DY190" s="146">
        <v>0</v>
      </c>
      <c r="DZ190" s="146">
        <v>3095420</v>
      </c>
      <c r="EA190" s="146">
        <v>5556730</v>
      </c>
      <c r="EB190" s="146">
        <v>0</v>
      </c>
      <c r="EC190" s="146">
        <v>0</v>
      </c>
      <c r="ED190" s="146">
        <v>0</v>
      </c>
      <c r="EE190" s="146">
        <v>0</v>
      </c>
      <c r="EF190" s="146">
        <v>0</v>
      </c>
      <c r="EG190" s="146">
        <v>0</v>
      </c>
      <c r="EH190" s="146">
        <v>5556730</v>
      </c>
      <c r="EI190" s="146">
        <v>8652150</v>
      </c>
      <c r="EJ190" s="146">
        <v>5556730</v>
      </c>
      <c r="EK190" s="146">
        <v>10337943</v>
      </c>
      <c r="EL190" s="146">
        <v>0</v>
      </c>
      <c r="EM190" s="146">
        <v>0</v>
      </c>
      <c r="EN190" s="146">
        <v>0</v>
      </c>
      <c r="EO190" s="146">
        <v>0</v>
      </c>
      <c r="EP190" s="146">
        <v>0</v>
      </c>
      <c r="EQ190" s="146">
        <v>9536291</v>
      </c>
      <c r="ER190" s="146">
        <v>0</v>
      </c>
      <c r="ES190" s="146">
        <v>0</v>
      </c>
      <c r="ET190" s="146">
        <v>0</v>
      </c>
      <c r="EU190" s="146">
        <v>0</v>
      </c>
      <c r="EV190" s="146">
        <v>17652</v>
      </c>
      <c r="EW190" s="146">
        <v>0</v>
      </c>
      <c r="EX190" s="146">
        <v>0</v>
      </c>
      <c r="EY190" s="146">
        <v>6340730</v>
      </c>
    </row>
    <row r="191" spans="1:155" ht="13.5" x14ac:dyDescent="0.25">
      <c r="A191" s="136" t="s">
        <v>408</v>
      </c>
      <c r="B191" s="141"/>
      <c r="C191" s="142">
        <v>45657</v>
      </c>
      <c r="D191" s="146">
        <v>143051</v>
      </c>
      <c r="E191" s="146">
        <v>692920</v>
      </c>
      <c r="F191" s="146">
        <v>0</v>
      </c>
      <c r="G191" s="146">
        <v>253709</v>
      </c>
      <c r="H191" s="146">
        <v>-980</v>
      </c>
      <c r="I191" s="146">
        <v>-39917</v>
      </c>
      <c r="J191" s="146">
        <v>19571</v>
      </c>
      <c r="K191" s="146">
        <v>20121</v>
      </c>
      <c r="L191" s="146">
        <v>125</v>
      </c>
      <c r="M191" s="146">
        <v>0</v>
      </c>
      <c r="N191" s="146">
        <v>1088600</v>
      </c>
      <c r="O191" s="146">
        <v>72160</v>
      </c>
      <c r="P191" s="146">
        <v>149941</v>
      </c>
      <c r="Q191" s="146">
        <v>-149445</v>
      </c>
      <c r="R191" s="146">
        <v>4515067</v>
      </c>
      <c r="S191" s="146">
        <v>-2950931</v>
      </c>
      <c r="T191" s="146">
        <v>0</v>
      </c>
      <c r="U191" s="146">
        <v>0</v>
      </c>
      <c r="V191" s="146">
        <v>959031</v>
      </c>
      <c r="W191" s="146">
        <v>-859616</v>
      </c>
      <c r="X191" s="146">
        <v>0</v>
      </c>
      <c r="Y191" s="146">
        <v>0</v>
      </c>
      <c r="Z191" s="146">
        <v>0</v>
      </c>
      <c r="AA191" s="146">
        <v>0</v>
      </c>
      <c r="AB191" s="146">
        <v>0</v>
      </c>
      <c r="AC191" s="146">
        <v>0</v>
      </c>
      <c r="AD191" s="146">
        <v>33989</v>
      </c>
      <c r="AE191" s="146">
        <v>-8554</v>
      </c>
      <c r="AF191" s="146">
        <v>0</v>
      </c>
      <c r="AG191" s="146">
        <v>0</v>
      </c>
      <c r="AH191" s="146">
        <v>1761642</v>
      </c>
      <c r="AI191" s="146">
        <v>0</v>
      </c>
      <c r="AJ191" s="146">
        <v>0</v>
      </c>
      <c r="AK191" s="146">
        <v>0</v>
      </c>
      <c r="AL191" s="146">
        <v>0</v>
      </c>
      <c r="AM191" s="146">
        <v>0</v>
      </c>
      <c r="AN191" s="146">
        <v>0</v>
      </c>
      <c r="AO191" s="146">
        <v>2850242</v>
      </c>
      <c r="AP191" s="146">
        <v>285822</v>
      </c>
      <c r="AQ191" s="146">
        <v>130890</v>
      </c>
      <c r="AR191" s="146">
        <v>51027</v>
      </c>
      <c r="AS191" s="146">
        <v>0</v>
      </c>
      <c r="AT191" s="146">
        <v>0</v>
      </c>
      <c r="AU191" s="146">
        <v>0</v>
      </c>
      <c r="AV191" s="146">
        <v>0</v>
      </c>
      <c r="AW191" s="146">
        <v>3232</v>
      </c>
      <c r="AX191" s="146">
        <v>470971</v>
      </c>
      <c r="AY191" s="146">
        <v>0</v>
      </c>
      <c r="AZ191" s="146">
        <v>0</v>
      </c>
      <c r="BA191" s="146">
        <v>0</v>
      </c>
      <c r="BB191" s="146">
        <v>25698</v>
      </c>
      <c r="BC191" s="146">
        <v>0</v>
      </c>
      <c r="BD191" s="146">
        <v>25698</v>
      </c>
      <c r="BE191" s="146">
        <v>0</v>
      </c>
      <c r="BF191" s="146">
        <v>0</v>
      </c>
      <c r="BG191" s="146">
        <v>0</v>
      </c>
      <c r="BH191" s="146">
        <v>0</v>
      </c>
      <c r="BI191" s="146">
        <v>0</v>
      </c>
      <c r="BJ191" s="146">
        <v>496669</v>
      </c>
      <c r="BK191" s="146">
        <v>2353573</v>
      </c>
      <c r="BL191" s="146">
        <v>0</v>
      </c>
      <c r="BM191" s="146">
        <v>0</v>
      </c>
      <c r="BN191" s="146">
        <v>0</v>
      </c>
      <c r="BO191" s="146">
        <v>0</v>
      </c>
      <c r="BP191" s="146">
        <v>0</v>
      </c>
      <c r="BQ191" s="146">
        <v>0</v>
      </c>
      <c r="BR191" s="146">
        <v>2353573</v>
      </c>
      <c r="BS191" s="146">
        <v>2850242</v>
      </c>
      <c r="BT191" s="146">
        <v>145660</v>
      </c>
      <c r="BU191" s="146">
        <v>564430</v>
      </c>
      <c r="BV191" s="146">
        <v>0</v>
      </c>
      <c r="BW191" s="146">
        <v>274499</v>
      </c>
      <c r="BX191" s="146">
        <v>-14</v>
      </c>
      <c r="BY191" s="146">
        <v>-25000</v>
      </c>
      <c r="BZ191" s="146">
        <v>22294</v>
      </c>
      <c r="CA191" s="146">
        <v>19683</v>
      </c>
      <c r="CB191" s="146">
        <v>124</v>
      </c>
      <c r="CC191" s="146">
        <v>0</v>
      </c>
      <c r="CD191" s="146">
        <v>1001676</v>
      </c>
      <c r="CE191" s="146">
        <v>72160</v>
      </c>
      <c r="CF191" s="146">
        <v>149941</v>
      </c>
      <c r="CG191" s="146">
        <v>-148600</v>
      </c>
      <c r="CH191" s="146">
        <v>4515067</v>
      </c>
      <c r="CI191" s="146">
        <v>-2865458</v>
      </c>
      <c r="CJ191" s="146">
        <v>0</v>
      </c>
      <c r="CK191" s="146">
        <v>0</v>
      </c>
      <c r="CL191" s="146">
        <v>948706</v>
      </c>
      <c r="CM191" s="146">
        <v>-839294</v>
      </c>
      <c r="CN191" s="146">
        <v>0</v>
      </c>
      <c r="CO191" s="146">
        <v>0</v>
      </c>
      <c r="CP191" s="146">
        <v>0</v>
      </c>
      <c r="CQ191" s="146">
        <v>0</v>
      </c>
      <c r="CR191" s="146">
        <v>0</v>
      </c>
      <c r="CS191" s="146">
        <v>0</v>
      </c>
      <c r="CT191" s="146">
        <v>0</v>
      </c>
      <c r="CU191" s="146">
        <v>0</v>
      </c>
      <c r="CV191" s="146">
        <v>0</v>
      </c>
      <c r="CW191" s="146">
        <v>0</v>
      </c>
      <c r="CX191" s="146">
        <v>1832522</v>
      </c>
      <c r="CY191" s="146">
        <v>0</v>
      </c>
      <c r="CZ191" s="146">
        <v>0</v>
      </c>
      <c r="DA191" s="146">
        <v>0</v>
      </c>
      <c r="DB191" s="146">
        <v>0</v>
      </c>
      <c r="DC191" s="146">
        <v>0</v>
      </c>
      <c r="DD191" s="146">
        <v>0</v>
      </c>
      <c r="DE191" s="146">
        <v>2834198</v>
      </c>
      <c r="DF191" s="146">
        <v>248919</v>
      </c>
      <c r="DG191" s="146">
        <v>124375</v>
      </c>
      <c r="DH191" s="146">
        <v>42272</v>
      </c>
      <c r="DI191" s="146">
        <v>0</v>
      </c>
      <c r="DJ191" s="146">
        <v>0</v>
      </c>
      <c r="DK191" s="146">
        <v>0</v>
      </c>
      <c r="DL191" s="146">
        <v>0</v>
      </c>
      <c r="DM191" s="146">
        <v>7075</v>
      </c>
      <c r="DN191" s="146">
        <v>422641</v>
      </c>
      <c r="DO191" s="146">
        <v>0</v>
      </c>
      <c r="DP191" s="146">
        <v>0</v>
      </c>
      <c r="DQ191" s="146">
        <v>0</v>
      </c>
      <c r="DR191" s="146">
        <v>24066</v>
      </c>
      <c r="DS191" s="146">
        <v>0</v>
      </c>
      <c r="DT191" s="146">
        <v>24066</v>
      </c>
      <c r="DU191" s="146">
        <v>0</v>
      </c>
      <c r="DV191" s="146">
        <v>0</v>
      </c>
      <c r="DW191" s="146">
        <v>0</v>
      </c>
      <c r="DX191" s="146">
        <v>0</v>
      </c>
      <c r="DY191" s="146">
        <v>0</v>
      </c>
      <c r="DZ191" s="146">
        <v>446707</v>
      </c>
      <c r="EA191" s="146">
        <v>2387490</v>
      </c>
      <c r="EB191" s="146">
        <v>0</v>
      </c>
      <c r="EC191" s="146">
        <v>0</v>
      </c>
      <c r="ED191" s="146">
        <v>0</v>
      </c>
      <c r="EE191" s="146">
        <v>0</v>
      </c>
      <c r="EF191" s="146">
        <v>0</v>
      </c>
      <c r="EG191" s="146">
        <v>0</v>
      </c>
      <c r="EH191" s="146">
        <v>2387490</v>
      </c>
      <c r="EI191" s="146">
        <v>2834197</v>
      </c>
      <c r="EJ191" s="146">
        <v>2387490</v>
      </c>
      <c r="EK191" s="146">
        <v>5580435</v>
      </c>
      <c r="EL191" s="146">
        <v>0</v>
      </c>
      <c r="EM191" s="146">
        <v>0</v>
      </c>
      <c r="EN191" s="146">
        <v>0</v>
      </c>
      <c r="EO191" s="146">
        <v>0</v>
      </c>
      <c r="EP191" s="146">
        <v>0</v>
      </c>
      <c r="EQ191" s="146">
        <v>5591157</v>
      </c>
      <c r="ER191" s="146">
        <v>0</v>
      </c>
      <c r="ES191" s="146">
        <v>0</v>
      </c>
      <c r="ET191" s="146">
        <v>0</v>
      </c>
      <c r="EU191" s="146">
        <v>0</v>
      </c>
      <c r="EV191" s="146">
        <v>23195</v>
      </c>
      <c r="EW191" s="146">
        <v>0</v>
      </c>
      <c r="EX191" s="146">
        <v>0</v>
      </c>
      <c r="EY191" s="146">
        <v>2353573</v>
      </c>
    </row>
    <row r="192" spans="1:155" ht="13.5" x14ac:dyDescent="0.25">
      <c r="A192" s="136" t="s">
        <v>409</v>
      </c>
      <c r="B192" s="141"/>
      <c r="C192" s="142">
        <v>45473</v>
      </c>
      <c r="D192" s="146"/>
      <c r="E192" s="146"/>
      <c r="F192" s="146"/>
      <c r="G192" s="146">
        <v>6021766</v>
      </c>
      <c r="H192" s="146">
        <v>2047635</v>
      </c>
      <c r="I192" s="146">
        <v>-2531198</v>
      </c>
      <c r="J192" s="146"/>
      <c r="K192" s="146"/>
      <c r="L192" s="146">
        <v>780000</v>
      </c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>
        <v>11062953</v>
      </c>
      <c r="AK192" s="146"/>
      <c r="AL192" s="146"/>
      <c r="AM192" s="146">
        <v>2679628</v>
      </c>
      <c r="AN192" s="146"/>
      <c r="AO192" s="146"/>
      <c r="AP192" s="146">
        <v>476551</v>
      </c>
      <c r="AQ192" s="146"/>
      <c r="AR192" s="146"/>
      <c r="AS192" s="146">
        <v>0</v>
      </c>
      <c r="AT192" s="146"/>
      <c r="AU192" s="146"/>
      <c r="AV192" s="146"/>
      <c r="AW192" s="146">
        <v>2227191</v>
      </c>
      <c r="AX192" s="146"/>
      <c r="AY192" s="146">
        <v>14012236</v>
      </c>
      <c r="AZ192" s="146">
        <v>0</v>
      </c>
      <c r="BA192" s="146"/>
      <c r="BB192" s="146">
        <v>5717936</v>
      </c>
      <c r="BC192" s="146">
        <v>0</v>
      </c>
      <c r="BD192" s="146"/>
      <c r="BE192" s="146"/>
      <c r="BF192" s="146"/>
      <c r="BG192" s="146"/>
      <c r="BH192" s="146"/>
      <c r="BI192" s="146"/>
      <c r="BJ192" s="146"/>
      <c r="BK192" s="146">
        <v>20993815</v>
      </c>
      <c r="BL192" s="146"/>
      <c r="BM192" s="146"/>
      <c r="BN192" s="146"/>
      <c r="BO192" s="146"/>
      <c r="BP192" s="146"/>
      <c r="BQ192" s="146"/>
      <c r="BR192" s="146"/>
      <c r="BS192" s="146"/>
      <c r="BT192" s="146">
        <v>2213356</v>
      </c>
      <c r="BU192" s="146">
        <v>0</v>
      </c>
      <c r="BV192" s="146">
        <v>0</v>
      </c>
      <c r="BW192" s="146">
        <v>0</v>
      </c>
      <c r="BX192" s="146">
        <v>4057771</v>
      </c>
      <c r="BY192" s="146">
        <v>-1959000</v>
      </c>
      <c r="BZ192" s="146">
        <v>398757</v>
      </c>
      <c r="CA192" s="146">
        <v>441497</v>
      </c>
      <c r="CB192" s="146">
        <v>899633</v>
      </c>
      <c r="CC192" s="146">
        <v>0</v>
      </c>
      <c r="CD192" s="146">
        <v>6052014</v>
      </c>
      <c r="CE192" s="146">
        <v>48494</v>
      </c>
      <c r="CF192" s="146">
        <v>459401</v>
      </c>
      <c r="CG192" s="146">
        <v>-326766</v>
      </c>
      <c r="CH192" s="146">
        <v>36089687</v>
      </c>
      <c r="CI192" s="146">
        <v>-17660147</v>
      </c>
      <c r="CJ192" s="146">
        <v>0</v>
      </c>
      <c r="CK192" s="146">
        <v>0</v>
      </c>
      <c r="CL192" s="146">
        <v>1076181</v>
      </c>
      <c r="CM192" s="146">
        <v>-463193</v>
      </c>
      <c r="CN192" s="146">
        <v>0</v>
      </c>
      <c r="CO192" s="146">
        <v>0</v>
      </c>
      <c r="CP192" s="146">
        <v>11559496</v>
      </c>
      <c r="CQ192" s="146">
        <v>-8986412</v>
      </c>
      <c r="CR192" s="146">
        <v>0</v>
      </c>
      <c r="CS192" s="146">
        <v>0</v>
      </c>
      <c r="CT192" s="146">
        <v>0</v>
      </c>
      <c r="CU192" s="146"/>
      <c r="CV192" s="146"/>
      <c r="CW192" s="146">
        <v>263837</v>
      </c>
      <c r="CX192" s="146">
        <v>0</v>
      </c>
      <c r="CY192" s="146">
        <v>22060578</v>
      </c>
      <c r="CZ192" s="146">
        <v>10413195</v>
      </c>
      <c r="DA192" s="146">
        <v>0</v>
      </c>
      <c r="DB192" s="146">
        <v>0</v>
      </c>
      <c r="DC192" s="146">
        <v>1768767</v>
      </c>
      <c r="DD192" s="146">
        <v>12181962</v>
      </c>
      <c r="DE192" s="146">
        <v>40294554</v>
      </c>
      <c r="DF192" s="146">
        <v>602358</v>
      </c>
      <c r="DG192" s="146">
        <v>679866</v>
      </c>
      <c r="DH192" s="146">
        <v>256447</v>
      </c>
      <c r="DI192" s="146">
        <v>675007</v>
      </c>
      <c r="DJ192" s="146">
        <v>0</v>
      </c>
      <c r="DK192" s="146">
        <v>0</v>
      </c>
      <c r="DL192" s="146">
        <v>0</v>
      </c>
      <c r="DM192" s="146">
        <v>405106</v>
      </c>
      <c r="DN192" s="146">
        <v>2618784</v>
      </c>
      <c r="DO192" s="146">
        <v>0</v>
      </c>
      <c r="DP192" s="146">
        <v>12922057</v>
      </c>
      <c r="DQ192" s="146">
        <v>0</v>
      </c>
      <c r="DR192" s="146">
        <v>1727175</v>
      </c>
      <c r="DS192" s="146">
        <v>4406519</v>
      </c>
      <c r="DT192" s="146">
        <v>19055751</v>
      </c>
      <c r="DU192" s="146">
        <v>0</v>
      </c>
      <c r="DV192" s="146">
        <v>0</v>
      </c>
      <c r="DW192" s="146">
        <v>0</v>
      </c>
      <c r="DX192" s="146">
        <v>0</v>
      </c>
      <c r="DY192" s="146">
        <v>0</v>
      </c>
      <c r="DZ192" s="146">
        <v>21674535</v>
      </c>
      <c r="EA192" s="146">
        <v>10307935</v>
      </c>
      <c r="EB192" s="146">
        <v>0</v>
      </c>
      <c r="EC192" s="146">
        <v>182588</v>
      </c>
      <c r="ED192" s="146">
        <v>0</v>
      </c>
      <c r="EE192" s="146">
        <v>0</v>
      </c>
      <c r="EF192" s="146">
        <v>8129496</v>
      </c>
      <c r="EG192" s="146">
        <v>0</v>
      </c>
      <c r="EH192" s="146">
        <v>18620019</v>
      </c>
      <c r="EI192" s="146">
        <v>40294554</v>
      </c>
      <c r="EJ192" s="146">
        <v>18620019</v>
      </c>
      <c r="EK192" s="146"/>
      <c r="EL192" s="146"/>
      <c r="EM192" s="146"/>
      <c r="EN192" s="146"/>
      <c r="EO192" s="146">
        <v>2144</v>
      </c>
      <c r="EP192" s="146">
        <v>0</v>
      </c>
      <c r="EQ192" s="146">
        <v>30794025</v>
      </c>
      <c r="ER192" s="146"/>
      <c r="ES192" s="146"/>
      <c r="ET192" s="146"/>
      <c r="EU192" s="146"/>
      <c r="EV192" s="146"/>
      <c r="EW192" s="146">
        <v>2</v>
      </c>
      <c r="EX192" s="146"/>
      <c r="EY192" s="146"/>
    </row>
    <row r="193" spans="1:155" ht="13.5" x14ac:dyDescent="0.25">
      <c r="A193" s="136" t="s">
        <v>410</v>
      </c>
      <c r="B193" s="141"/>
      <c r="C193" s="142">
        <v>45657</v>
      </c>
      <c r="D193" s="146">
        <v>104384</v>
      </c>
      <c r="E193" s="146">
        <v>0</v>
      </c>
      <c r="F193" s="146">
        <v>0</v>
      </c>
      <c r="G193" s="146">
        <v>340528</v>
      </c>
      <c r="H193" s="146">
        <v>0</v>
      </c>
      <c r="I193" s="146">
        <v>0</v>
      </c>
      <c r="J193" s="146">
        <v>0</v>
      </c>
      <c r="K193" s="146">
        <v>10678</v>
      </c>
      <c r="L193" s="146">
        <v>0</v>
      </c>
      <c r="M193" s="146">
        <v>522768</v>
      </c>
      <c r="N193" s="146">
        <v>978358</v>
      </c>
      <c r="O193" s="146">
        <v>0</v>
      </c>
      <c r="P193" s="146">
        <v>74542</v>
      </c>
      <c r="Q193" s="146">
        <v>0</v>
      </c>
      <c r="R193" s="146">
        <v>0</v>
      </c>
      <c r="S193" s="146">
        <v>0</v>
      </c>
      <c r="T193" s="146">
        <v>960705</v>
      </c>
      <c r="U193" s="146">
        <v>0</v>
      </c>
      <c r="V193" s="146">
        <v>0</v>
      </c>
      <c r="W193" s="146">
        <v>0</v>
      </c>
      <c r="X193" s="146">
        <v>41046</v>
      </c>
      <c r="Y193" s="146">
        <v>0</v>
      </c>
      <c r="Z193" s="146">
        <v>611479</v>
      </c>
      <c r="AA193" s="146">
        <v>-972812</v>
      </c>
      <c r="AB193" s="146">
        <v>0</v>
      </c>
      <c r="AC193" s="146">
        <v>0</v>
      </c>
      <c r="AD193" s="146">
        <v>0</v>
      </c>
      <c r="AE193" s="146">
        <v>0</v>
      </c>
      <c r="AF193" s="146">
        <v>0</v>
      </c>
      <c r="AG193" s="146">
        <v>8417</v>
      </c>
      <c r="AH193" s="146">
        <v>723377</v>
      </c>
      <c r="AI193" s="146">
        <v>0</v>
      </c>
      <c r="AJ193" s="146">
        <v>0</v>
      </c>
      <c r="AK193" s="146">
        <v>0</v>
      </c>
      <c r="AL193" s="146">
        <v>0</v>
      </c>
      <c r="AM193" s="146">
        <v>0</v>
      </c>
      <c r="AN193" s="146">
        <v>0</v>
      </c>
      <c r="AO193" s="146">
        <v>1701735</v>
      </c>
      <c r="AP193" s="146">
        <v>486601</v>
      </c>
      <c r="AQ193" s="146">
        <v>253343</v>
      </c>
      <c r="AR193" s="146">
        <v>0</v>
      </c>
      <c r="AS193" s="146">
        <v>0</v>
      </c>
      <c r="AT193" s="146">
        <v>0</v>
      </c>
      <c r="AU193" s="146">
        <v>0</v>
      </c>
      <c r="AV193" s="146">
        <v>6768136</v>
      </c>
      <c r="AW193" s="146">
        <v>1012415</v>
      </c>
      <c r="AX193" s="146">
        <v>8520495</v>
      </c>
      <c r="AY193" s="146">
        <v>0</v>
      </c>
      <c r="AZ193" s="146">
        <v>0</v>
      </c>
      <c r="BA193" s="146">
        <v>0</v>
      </c>
      <c r="BB193" s="146">
        <v>0</v>
      </c>
      <c r="BC193" s="146">
        <v>0</v>
      </c>
      <c r="BD193" s="146">
        <v>0</v>
      </c>
      <c r="BE193" s="146">
        <v>0</v>
      </c>
      <c r="BF193" s="146">
        <v>0</v>
      </c>
      <c r="BG193" s="146">
        <v>0</v>
      </c>
      <c r="BH193" s="146">
        <v>0</v>
      </c>
      <c r="BI193" s="146">
        <v>0</v>
      </c>
      <c r="BJ193" s="146">
        <v>8520495</v>
      </c>
      <c r="BK193" s="146">
        <v>-5644827</v>
      </c>
      <c r="BL193" s="146">
        <v>0</v>
      </c>
      <c r="BM193" s="146">
        <v>0</v>
      </c>
      <c r="BN193" s="146">
        <v>0</v>
      </c>
      <c r="BO193" s="146">
        <v>0</v>
      </c>
      <c r="BP193" s="146">
        <v>0</v>
      </c>
      <c r="BQ193" s="146">
        <v>0</v>
      </c>
      <c r="BR193" s="146">
        <v>-5644827</v>
      </c>
      <c r="BS193" s="146">
        <v>2875668</v>
      </c>
      <c r="BT193" s="146">
        <v>61363</v>
      </c>
      <c r="BU193" s="146">
        <v>0</v>
      </c>
      <c r="BV193" s="146">
        <v>0</v>
      </c>
      <c r="BW193" s="146">
        <v>1616869</v>
      </c>
      <c r="BX193" s="146">
        <v>62824</v>
      </c>
      <c r="BY193" s="146">
        <v>0</v>
      </c>
      <c r="BZ193" s="146">
        <v>0</v>
      </c>
      <c r="CA193" s="146">
        <v>209007</v>
      </c>
      <c r="CB193" s="146">
        <v>0</v>
      </c>
      <c r="CC193" s="146">
        <v>122121</v>
      </c>
      <c r="CD193" s="146">
        <v>2072184</v>
      </c>
      <c r="CE193" s="146">
        <v>0</v>
      </c>
      <c r="CF193" s="146">
        <v>32611</v>
      </c>
      <c r="CG193" s="146">
        <v>0</v>
      </c>
      <c r="CH193" s="146">
        <v>0</v>
      </c>
      <c r="CI193" s="146">
        <v>0</v>
      </c>
      <c r="CJ193" s="146">
        <v>847965</v>
      </c>
      <c r="CK193" s="146">
        <v>0</v>
      </c>
      <c r="CL193" s="146">
        <v>0</v>
      </c>
      <c r="CM193" s="146">
        <v>0</v>
      </c>
      <c r="CN193" s="146">
        <v>41046</v>
      </c>
      <c r="CO193" s="146">
        <v>0</v>
      </c>
      <c r="CP193" s="146">
        <v>570090</v>
      </c>
      <c r="CQ193" s="146">
        <v>-678651</v>
      </c>
      <c r="CR193" s="146">
        <v>0</v>
      </c>
      <c r="CS193" s="146">
        <v>0</v>
      </c>
      <c r="CT193" s="146">
        <v>0</v>
      </c>
      <c r="CU193" s="146">
        <v>0</v>
      </c>
      <c r="CV193" s="146">
        <v>0</v>
      </c>
      <c r="CW193" s="146">
        <v>1813</v>
      </c>
      <c r="CX193" s="146">
        <v>814874</v>
      </c>
      <c r="CY193" s="146">
        <v>0</v>
      </c>
      <c r="CZ193" s="146">
        <v>0</v>
      </c>
      <c r="DA193" s="146">
        <v>0</v>
      </c>
      <c r="DB193" s="146">
        <v>0</v>
      </c>
      <c r="DC193" s="146">
        <v>2500</v>
      </c>
      <c r="DD193" s="146">
        <v>2500</v>
      </c>
      <c r="DE193" s="146">
        <v>2889558</v>
      </c>
      <c r="DF193" s="146">
        <v>579458</v>
      </c>
      <c r="DG193" s="146">
        <v>166066</v>
      </c>
      <c r="DH193" s="146">
        <v>0</v>
      </c>
      <c r="DI193" s="146">
        <v>0</v>
      </c>
      <c r="DJ193" s="146">
        <v>0</v>
      </c>
      <c r="DK193" s="146">
        <v>0</v>
      </c>
      <c r="DL193" s="146">
        <v>6876529</v>
      </c>
      <c r="DM193" s="146">
        <v>864432</v>
      </c>
      <c r="DN193" s="146">
        <v>8486485</v>
      </c>
      <c r="DO193" s="146">
        <v>0</v>
      </c>
      <c r="DP193" s="146">
        <v>0</v>
      </c>
      <c r="DQ193" s="146">
        <v>0</v>
      </c>
      <c r="DR193" s="146">
        <v>0</v>
      </c>
      <c r="DS193" s="146">
        <v>0</v>
      </c>
      <c r="DT193" s="146">
        <v>0</v>
      </c>
      <c r="DU193" s="146">
        <v>0</v>
      </c>
      <c r="DV193" s="146">
        <v>0</v>
      </c>
      <c r="DW193" s="146">
        <v>0</v>
      </c>
      <c r="DX193" s="146">
        <v>0</v>
      </c>
      <c r="DY193" s="146">
        <v>0</v>
      </c>
      <c r="DZ193" s="146">
        <v>8486485</v>
      </c>
      <c r="EA193" s="146">
        <v>-4518895</v>
      </c>
      <c r="EB193" s="146">
        <v>0</v>
      </c>
      <c r="EC193" s="146">
        <v>0</v>
      </c>
      <c r="ED193" s="146">
        <v>0</v>
      </c>
      <c r="EE193" s="146">
        <v>0</v>
      </c>
      <c r="EF193" s="146">
        <v>0</v>
      </c>
      <c r="EG193" s="146">
        <v>0</v>
      </c>
      <c r="EH193" s="146">
        <v>-4518895</v>
      </c>
      <c r="EI193" s="146">
        <v>3967590</v>
      </c>
      <c r="EJ193" s="146">
        <v>-4518895</v>
      </c>
      <c r="EK193" s="146">
        <v>12138190</v>
      </c>
      <c r="EL193" s="146">
        <v>0</v>
      </c>
      <c r="EM193" s="146">
        <v>0</v>
      </c>
      <c r="EN193" s="146">
        <v>47899</v>
      </c>
      <c r="EO193" s="146">
        <v>62</v>
      </c>
      <c r="EP193" s="146">
        <v>0</v>
      </c>
      <c r="EQ193" s="146">
        <v>13312083</v>
      </c>
      <c r="ER193" s="146">
        <v>0</v>
      </c>
      <c r="ES193" s="146">
        <v>0</v>
      </c>
      <c r="ET193" s="146">
        <v>0</v>
      </c>
      <c r="EU193" s="146">
        <v>0</v>
      </c>
      <c r="EV193" s="146">
        <v>0</v>
      </c>
      <c r="EW193" s="146">
        <v>0</v>
      </c>
      <c r="EX193" s="146">
        <v>0</v>
      </c>
      <c r="EY193" s="146">
        <v>-5644827</v>
      </c>
    </row>
    <row r="194" spans="1:155" ht="13.5" x14ac:dyDescent="0.25">
      <c r="A194" s="136" t="s">
        <v>411</v>
      </c>
      <c r="B194" s="141"/>
      <c r="C194" s="142">
        <v>45504</v>
      </c>
      <c r="D194" s="146">
        <v>340322</v>
      </c>
      <c r="E194" s="146">
        <v>4739584</v>
      </c>
      <c r="F194" s="146">
        <v>0</v>
      </c>
      <c r="G194" s="146">
        <v>1663626</v>
      </c>
      <c r="H194" s="146">
        <v>3010</v>
      </c>
      <c r="I194" s="146">
        <v>-362269</v>
      </c>
      <c r="J194" s="146">
        <v>0</v>
      </c>
      <c r="K194" s="146">
        <v>50037</v>
      </c>
      <c r="L194" s="146">
        <v>0</v>
      </c>
      <c r="M194" s="146">
        <v>0</v>
      </c>
      <c r="N194" s="146">
        <v>6434310</v>
      </c>
      <c r="O194" s="146">
        <v>89446</v>
      </c>
      <c r="P194" s="146">
        <v>408853</v>
      </c>
      <c r="Q194" s="146">
        <v>-335024</v>
      </c>
      <c r="R194" s="146">
        <v>7671439</v>
      </c>
      <c r="S194" s="146">
        <v>-4165034</v>
      </c>
      <c r="T194" s="146">
        <v>0</v>
      </c>
      <c r="U194" s="146">
        <v>0</v>
      </c>
      <c r="V194" s="146">
        <v>2071256</v>
      </c>
      <c r="W194" s="146">
        <v>-1676936</v>
      </c>
      <c r="X194" s="146">
        <v>138212</v>
      </c>
      <c r="Y194" s="146">
        <v>-138212</v>
      </c>
      <c r="Z194" s="146">
        <v>0</v>
      </c>
      <c r="AA194" s="146">
        <v>0</v>
      </c>
      <c r="AB194" s="146">
        <v>0</v>
      </c>
      <c r="AC194" s="146">
        <v>0</v>
      </c>
      <c r="AD194" s="146">
        <v>0</v>
      </c>
      <c r="AE194" s="146"/>
      <c r="AF194" s="146"/>
      <c r="AG194" s="146">
        <v>5000</v>
      </c>
      <c r="AH194" s="146">
        <v>137286</v>
      </c>
      <c r="AI194" s="146">
        <v>4206286</v>
      </c>
      <c r="AJ194" s="146">
        <v>0</v>
      </c>
      <c r="AK194" s="146">
        <v>0</v>
      </c>
      <c r="AL194" s="146">
        <v>0</v>
      </c>
      <c r="AM194" s="146">
        <v>0</v>
      </c>
      <c r="AN194" s="146">
        <v>0</v>
      </c>
      <c r="AO194" s="146">
        <v>10640596</v>
      </c>
      <c r="AP194" s="146">
        <v>672130</v>
      </c>
      <c r="AQ194" s="146">
        <v>308907</v>
      </c>
      <c r="AR194" s="146">
        <v>133952</v>
      </c>
      <c r="AS194" s="146">
        <v>0</v>
      </c>
      <c r="AT194" s="146">
        <v>0</v>
      </c>
      <c r="AU194" s="146">
        <v>0</v>
      </c>
      <c r="AV194" s="146">
        <v>0</v>
      </c>
      <c r="AW194" s="146">
        <v>4230</v>
      </c>
      <c r="AX194" s="146">
        <v>1119219</v>
      </c>
      <c r="AY194" s="146">
        <v>549865</v>
      </c>
      <c r="AZ194" s="146">
        <v>16355</v>
      </c>
      <c r="BA194" s="146">
        <v>0</v>
      </c>
      <c r="BB194" s="146">
        <v>141249</v>
      </c>
      <c r="BC194" s="146">
        <v>0</v>
      </c>
      <c r="BD194" s="146">
        <v>707469</v>
      </c>
      <c r="BE194" s="146">
        <v>0</v>
      </c>
      <c r="BF194" s="146">
        <v>0</v>
      </c>
      <c r="BG194" s="146">
        <v>0</v>
      </c>
      <c r="BH194" s="146">
        <v>0</v>
      </c>
      <c r="BI194" s="146">
        <v>0</v>
      </c>
      <c r="BJ194" s="146">
        <v>1826688</v>
      </c>
      <c r="BK194" s="146">
        <v>8813917</v>
      </c>
      <c r="BL194" s="146">
        <v>0</v>
      </c>
      <c r="BM194" s="146">
        <v>0</v>
      </c>
      <c r="BN194" s="146">
        <v>0</v>
      </c>
      <c r="BO194" s="146">
        <v>0</v>
      </c>
      <c r="BP194" s="146">
        <v>0</v>
      </c>
      <c r="BQ194" s="146">
        <v>0</v>
      </c>
      <c r="BR194" s="146">
        <v>8813917</v>
      </c>
      <c r="BS194" s="146">
        <v>10640605</v>
      </c>
      <c r="BT194" s="146">
        <v>899473</v>
      </c>
      <c r="BU194" s="146">
        <v>4661195</v>
      </c>
      <c r="BV194" s="146">
        <v>0</v>
      </c>
      <c r="BW194" s="146">
        <v>1833882</v>
      </c>
      <c r="BX194" s="146">
        <v>-34687</v>
      </c>
      <c r="BY194" s="146">
        <v>-282524</v>
      </c>
      <c r="BZ194" s="146">
        <v>0</v>
      </c>
      <c r="CA194" s="146">
        <v>38468</v>
      </c>
      <c r="CB194" s="146">
        <v>0</v>
      </c>
      <c r="CC194" s="146">
        <v>0</v>
      </c>
      <c r="CD194" s="146">
        <v>7115807</v>
      </c>
      <c r="CE194" s="146">
        <v>89446</v>
      </c>
      <c r="CF194" s="146">
        <v>399455</v>
      </c>
      <c r="CG194" s="146">
        <v>-309305</v>
      </c>
      <c r="CH194" s="146">
        <v>7655333</v>
      </c>
      <c r="CI194" s="146">
        <v>-3934355</v>
      </c>
      <c r="CJ194" s="146">
        <v>0</v>
      </c>
      <c r="CK194" s="146">
        <v>0</v>
      </c>
      <c r="CL194" s="146">
        <v>2036591</v>
      </c>
      <c r="CM194" s="146">
        <v>-1610462</v>
      </c>
      <c r="CN194" s="146">
        <v>138212</v>
      </c>
      <c r="CO194" s="146">
        <v>-138212</v>
      </c>
      <c r="CP194" s="146">
        <v>0</v>
      </c>
      <c r="CQ194" s="146">
        <v>0</v>
      </c>
      <c r="CR194" s="146">
        <v>0</v>
      </c>
      <c r="CS194" s="146">
        <v>0</v>
      </c>
      <c r="CT194" s="146">
        <v>0</v>
      </c>
      <c r="CU194" s="146"/>
      <c r="CV194" s="146"/>
      <c r="CW194" s="146">
        <v>5000</v>
      </c>
      <c r="CX194" s="146">
        <v>0</v>
      </c>
      <c r="CY194" s="146">
        <v>4331703</v>
      </c>
      <c r="CZ194" s="146">
        <v>0</v>
      </c>
      <c r="DA194" s="146">
        <v>0</v>
      </c>
      <c r="DB194" s="146">
        <v>0</v>
      </c>
      <c r="DC194" s="146">
        <v>0</v>
      </c>
      <c r="DD194" s="146">
        <v>0</v>
      </c>
      <c r="DE194" s="146">
        <v>11447510</v>
      </c>
      <c r="DF194" s="146">
        <v>618490</v>
      </c>
      <c r="DG194" s="146">
        <v>211409</v>
      </c>
      <c r="DH194" s="146">
        <v>135843</v>
      </c>
      <c r="DI194" s="146">
        <v>0</v>
      </c>
      <c r="DJ194" s="146">
        <v>0</v>
      </c>
      <c r="DK194" s="146">
        <v>0</v>
      </c>
      <c r="DL194" s="146">
        <v>0</v>
      </c>
      <c r="DM194" s="146">
        <v>3078</v>
      </c>
      <c r="DN194" s="146">
        <v>968820</v>
      </c>
      <c r="DO194" s="146">
        <v>599286</v>
      </c>
      <c r="DP194" s="146">
        <v>105981</v>
      </c>
      <c r="DQ194" s="146">
        <v>0</v>
      </c>
      <c r="DR194" s="146">
        <v>0</v>
      </c>
      <c r="DS194" s="146">
        <v>0</v>
      </c>
      <c r="DT194" s="146">
        <v>705267</v>
      </c>
      <c r="DU194" s="146">
        <v>0</v>
      </c>
      <c r="DV194" s="146">
        <v>0</v>
      </c>
      <c r="DW194" s="146">
        <v>0</v>
      </c>
      <c r="DX194" s="146">
        <v>0</v>
      </c>
      <c r="DY194" s="146">
        <v>0</v>
      </c>
      <c r="DZ194" s="146">
        <v>1674087</v>
      </c>
      <c r="EA194" s="146">
        <v>9773426</v>
      </c>
      <c r="EB194" s="146">
        <v>0</v>
      </c>
      <c r="EC194" s="146">
        <v>0</v>
      </c>
      <c r="ED194" s="146">
        <v>0</v>
      </c>
      <c r="EE194" s="146">
        <v>0</v>
      </c>
      <c r="EF194" s="146">
        <v>0</v>
      </c>
      <c r="EG194" s="146">
        <v>0</v>
      </c>
      <c r="EH194" s="146">
        <v>9773426</v>
      </c>
      <c r="EI194" s="146">
        <v>11447513</v>
      </c>
      <c r="EJ194" s="146">
        <v>9773426</v>
      </c>
      <c r="EK194" s="146">
        <v>7825653</v>
      </c>
      <c r="EL194" s="146">
        <v>0</v>
      </c>
      <c r="EM194" s="146">
        <v>0</v>
      </c>
      <c r="EN194" s="146">
        <v>18172</v>
      </c>
      <c r="EO194" s="146">
        <v>0</v>
      </c>
      <c r="EP194" s="146">
        <v>0</v>
      </c>
      <c r="EQ194" s="146">
        <v>8803334</v>
      </c>
      <c r="ER194" s="146">
        <v>0</v>
      </c>
      <c r="ES194" s="146">
        <v>0</v>
      </c>
      <c r="ET194" s="146">
        <v>0</v>
      </c>
      <c r="EU194" s="146">
        <v>0</v>
      </c>
      <c r="EV194" s="146">
        <v>0</v>
      </c>
      <c r="EW194" s="146">
        <v>0</v>
      </c>
      <c r="EX194" s="146">
        <v>0</v>
      </c>
      <c r="EY194" s="146">
        <v>8813917</v>
      </c>
    </row>
    <row r="195" spans="1:155" ht="13.5" x14ac:dyDescent="0.25">
      <c r="A195" s="136" t="s">
        <v>412</v>
      </c>
      <c r="B195" s="136" t="s">
        <v>1103</v>
      </c>
      <c r="C195" s="142">
        <v>45657</v>
      </c>
      <c r="D195" s="146">
        <v>27979</v>
      </c>
      <c r="E195" s="146">
        <v>0</v>
      </c>
      <c r="F195" s="146">
        <v>0</v>
      </c>
      <c r="G195" s="146">
        <v>1873335</v>
      </c>
      <c r="H195" s="146">
        <v>0</v>
      </c>
      <c r="I195" s="146">
        <v>-28177</v>
      </c>
      <c r="J195" s="146">
        <v>0</v>
      </c>
      <c r="K195" s="146">
        <v>56281</v>
      </c>
      <c r="L195" s="146">
        <v>0</v>
      </c>
      <c r="M195" s="146">
        <v>0</v>
      </c>
      <c r="N195" s="146">
        <v>1929418</v>
      </c>
      <c r="O195" s="146">
        <v>0</v>
      </c>
      <c r="P195" s="146">
        <v>0</v>
      </c>
      <c r="Q195" s="146">
        <v>0</v>
      </c>
      <c r="R195" s="146">
        <v>0</v>
      </c>
      <c r="S195" s="146">
        <v>0</v>
      </c>
      <c r="T195" s="146">
        <v>96347</v>
      </c>
      <c r="U195" s="146">
        <v>-23016</v>
      </c>
      <c r="V195" s="146">
        <v>0</v>
      </c>
      <c r="W195" s="146">
        <v>0</v>
      </c>
      <c r="X195" s="146">
        <v>0</v>
      </c>
      <c r="Y195" s="146">
        <v>0</v>
      </c>
      <c r="Z195" s="146">
        <v>14466</v>
      </c>
      <c r="AA195" s="146">
        <v>-5184</v>
      </c>
      <c r="AB195" s="146">
        <v>0</v>
      </c>
      <c r="AC195" s="146">
        <v>0</v>
      </c>
      <c r="AD195" s="146">
        <v>0</v>
      </c>
      <c r="AE195" s="146">
        <v>0</v>
      </c>
      <c r="AF195" s="146">
        <v>0</v>
      </c>
      <c r="AG195" s="146">
        <v>0</v>
      </c>
      <c r="AH195" s="146">
        <v>82613</v>
      </c>
      <c r="AI195" s="146">
        <v>0</v>
      </c>
      <c r="AJ195" s="146">
        <v>0</v>
      </c>
      <c r="AK195" s="146">
        <v>0</v>
      </c>
      <c r="AL195" s="146">
        <v>0</v>
      </c>
      <c r="AM195" s="146">
        <v>20951</v>
      </c>
      <c r="AN195" s="146">
        <v>20951</v>
      </c>
      <c r="AO195" s="146">
        <v>2032982</v>
      </c>
      <c r="AP195" s="146">
        <v>1430722</v>
      </c>
      <c r="AQ195" s="146">
        <v>180097</v>
      </c>
      <c r="AR195" s="146">
        <v>353639</v>
      </c>
      <c r="AS195" s="146">
        <v>0</v>
      </c>
      <c r="AT195" s="146">
        <v>0</v>
      </c>
      <c r="AU195" s="146">
        <v>0</v>
      </c>
      <c r="AV195" s="146">
        <v>0</v>
      </c>
      <c r="AW195" s="146">
        <v>88811</v>
      </c>
      <c r="AX195" s="146">
        <v>2053269</v>
      </c>
      <c r="AY195" s="146">
        <v>0</v>
      </c>
      <c r="AZ195" s="146">
        <v>0</v>
      </c>
      <c r="BA195" s="146">
        <v>0</v>
      </c>
      <c r="BB195" s="146">
        <v>74018</v>
      </c>
      <c r="BC195" s="146">
        <v>0</v>
      </c>
      <c r="BD195" s="146">
        <v>74018</v>
      </c>
      <c r="BE195" s="146">
        <v>3032897</v>
      </c>
      <c r="BF195" s="146">
        <v>0</v>
      </c>
      <c r="BG195" s="146">
        <v>0</v>
      </c>
      <c r="BH195" s="146">
        <v>0</v>
      </c>
      <c r="BI195" s="146">
        <v>3032897</v>
      </c>
      <c r="BJ195" s="146">
        <v>5160184</v>
      </c>
      <c r="BK195" s="146">
        <v>-3127202</v>
      </c>
      <c r="BL195" s="146">
        <v>0</v>
      </c>
      <c r="BM195" s="146">
        <v>0</v>
      </c>
      <c r="BN195" s="146">
        <v>0</v>
      </c>
      <c r="BO195" s="146">
        <v>0</v>
      </c>
      <c r="BP195" s="146">
        <v>0</v>
      </c>
      <c r="BQ195" s="146">
        <v>0</v>
      </c>
      <c r="BR195" s="146">
        <v>-3127202</v>
      </c>
      <c r="BS195" s="146">
        <v>2032982</v>
      </c>
      <c r="BT195" s="146">
        <v>1206</v>
      </c>
      <c r="BU195" s="146">
        <v>0</v>
      </c>
      <c r="BV195" s="146">
        <v>0</v>
      </c>
      <c r="BW195" s="146">
        <v>1315704</v>
      </c>
      <c r="BX195" s="146">
        <v>0</v>
      </c>
      <c r="BY195" s="146">
        <v>106546</v>
      </c>
      <c r="BZ195" s="146">
        <v>0</v>
      </c>
      <c r="CA195" s="146">
        <v>84621</v>
      </c>
      <c r="CB195" s="146">
        <v>0</v>
      </c>
      <c r="CC195" s="146">
        <v>783</v>
      </c>
      <c r="CD195" s="146">
        <v>1508860</v>
      </c>
      <c r="CE195" s="146">
        <v>0</v>
      </c>
      <c r="CF195" s="146">
        <v>0</v>
      </c>
      <c r="CG195" s="146">
        <v>0</v>
      </c>
      <c r="CH195" s="146">
        <v>0</v>
      </c>
      <c r="CI195" s="146">
        <v>0</v>
      </c>
      <c r="CJ195" s="146">
        <v>96347</v>
      </c>
      <c r="CK195" s="146">
        <v>-16593</v>
      </c>
      <c r="CL195" s="146">
        <v>0</v>
      </c>
      <c r="CM195" s="146">
        <v>0</v>
      </c>
      <c r="CN195" s="146">
        <v>0</v>
      </c>
      <c r="CO195" s="146">
        <v>0</v>
      </c>
      <c r="CP195" s="146">
        <v>14466</v>
      </c>
      <c r="CQ195" s="146">
        <v>-3737</v>
      </c>
      <c r="CR195" s="146">
        <v>0</v>
      </c>
      <c r="CS195" s="146">
        <v>0</v>
      </c>
      <c r="CT195" s="146">
        <v>0</v>
      </c>
      <c r="CU195" s="146">
        <v>0</v>
      </c>
      <c r="CV195" s="146">
        <v>0</v>
      </c>
      <c r="CW195" s="146">
        <v>0</v>
      </c>
      <c r="CX195" s="146">
        <v>481642</v>
      </c>
      <c r="CY195" s="146">
        <v>0</v>
      </c>
      <c r="CZ195" s="146">
        <v>0</v>
      </c>
      <c r="DA195" s="146">
        <v>0</v>
      </c>
      <c r="DB195" s="146">
        <v>0</v>
      </c>
      <c r="DC195" s="146">
        <v>0</v>
      </c>
      <c r="DD195" s="146">
        <v>0</v>
      </c>
      <c r="DE195" s="146">
        <v>1990502</v>
      </c>
      <c r="DF195" s="146">
        <v>1349702</v>
      </c>
      <c r="DG195" s="146">
        <v>267367</v>
      </c>
      <c r="DH195" s="146">
        <v>309790</v>
      </c>
      <c r="DI195" s="146">
        <v>0</v>
      </c>
      <c r="DJ195" s="146">
        <v>0</v>
      </c>
      <c r="DK195" s="146">
        <v>0</v>
      </c>
      <c r="DL195" s="146">
        <v>0</v>
      </c>
      <c r="DM195" s="146">
        <v>579291</v>
      </c>
      <c r="DN195" s="146">
        <v>2506150</v>
      </c>
      <c r="DO195" s="146">
        <v>0</v>
      </c>
      <c r="DP195" s="146">
        <v>0</v>
      </c>
      <c r="DQ195" s="146">
        <v>0</v>
      </c>
      <c r="DR195" s="146">
        <v>-87220</v>
      </c>
      <c r="DS195" s="146">
        <v>0</v>
      </c>
      <c r="DT195" s="146">
        <v>-87220</v>
      </c>
      <c r="DU195" s="146">
        <v>1914992</v>
      </c>
      <c r="DV195" s="146">
        <v>0</v>
      </c>
      <c r="DW195" s="146">
        <v>0</v>
      </c>
      <c r="DX195" s="146">
        <v>0</v>
      </c>
      <c r="DY195" s="146">
        <v>1914992</v>
      </c>
      <c r="DZ195" s="146">
        <v>4333922</v>
      </c>
      <c r="EA195" s="146">
        <v>-1239301</v>
      </c>
      <c r="EB195" s="146">
        <v>0</v>
      </c>
      <c r="EC195" s="146">
        <v>0</v>
      </c>
      <c r="ED195" s="146">
        <v>0</v>
      </c>
      <c r="EE195" s="146">
        <v>0</v>
      </c>
      <c r="EF195" s="146">
        <v>0</v>
      </c>
      <c r="EG195" s="146">
        <v>0</v>
      </c>
      <c r="EH195" s="146">
        <v>-1239301</v>
      </c>
      <c r="EI195" s="146">
        <v>3094621</v>
      </c>
      <c r="EJ195" s="146">
        <v>-1239301</v>
      </c>
      <c r="EK195" s="146">
        <v>5015035</v>
      </c>
      <c r="EL195" s="146">
        <v>0</v>
      </c>
      <c r="EM195" s="146">
        <v>0</v>
      </c>
      <c r="EN195" s="146">
        <v>0</v>
      </c>
      <c r="EO195" s="146">
        <v>0</v>
      </c>
      <c r="EP195" s="146">
        <v>0</v>
      </c>
      <c r="EQ195" s="146">
        <v>5903667</v>
      </c>
      <c r="ER195" s="146">
        <v>0</v>
      </c>
      <c r="ES195" s="146">
        <v>0</v>
      </c>
      <c r="ET195" s="146">
        <v>0</v>
      </c>
      <c r="EU195" s="146">
        <v>0</v>
      </c>
      <c r="EV195" s="146">
        <v>0</v>
      </c>
      <c r="EW195" s="146">
        <v>999269</v>
      </c>
      <c r="EX195" s="146">
        <v>0</v>
      </c>
      <c r="EY195" s="146">
        <v>-3127202</v>
      </c>
    </row>
    <row r="196" spans="1:155" ht="13.5" x14ac:dyDescent="0.25">
      <c r="A196" s="136" t="s">
        <v>413</v>
      </c>
      <c r="B196" s="141"/>
      <c r="C196" s="142">
        <v>45473</v>
      </c>
      <c r="D196" s="146">
        <v>110570</v>
      </c>
      <c r="E196" s="146">
        <v>2486517</v>
      </c>
      <c r="F196" s="146">
        <v>0</v>
      </c>
      <c r="G196" s="146">
        <v>193108</v>
      </c>
      <c r="H196" s="146">
        <v>-373</v>
      </c>
      <c r="I196" s="146">
        <v>-41872</v>
      </c>
      <c r="J196" s="146">
        <v>44829</v>
      </c>
      <c r="K196" s="146">
        <v>1653</v>
      </c>
      <c r="L196" s="146">
        <v>2874</v>
      </c>
      <c r="M196" s="146">
        <v>177089</v>
      </c>
      <c r="N196" s="146">
        <v>2974395</v>
      </c>
      <c r="O196" s="146">
        <v>200000</v>
      </c>
      <c r="P196" s="146">
        <v>130328</v>
      </c>
      <c r="Q196" s="146">
        <v>-23511</v>
      </c>
      <c r="R196" s="146">
        <v>11570603</v>
      </c>
      <c r="S196" s="146">
        <v>-8416538</v>
      </c>
      <c r="T196" s="146">
        <v>0</v>
      </c>
      <c r="U196" s="146">
        <v>0</v>
      </c>
      <c r="V196" s="146">
        <v>2042490</v>
      </c>
      <c r="W196" s="146">
        <v>-1900728</v>
      </c>
      <c r="X196" s="146">
        <v>0</v>
      </c>
      <c r="Y196" s="146">
        <v>0</v>
      </c>
      <c r="Z196" s="146">
        <v>0</v>
      </c>
      <c r="AA196" s="146">
        <v>0</v>
      </c>
      <c r="AB196" s="146">
        <v>0</v>
      </c>
      <c r="AC196" s="146">
        <v>0</v>
      </c>
      <c r="AD196" s="146">
        <v>0</v>
      </c>
      <c r="AE196" s="146"/>
      <c r="AF196" s="146"/>
      <c r="AG196" s="146">
        <v>0</v>
      </c>
      <c r="AH196" s="146">
        <v>0</v>
      </c>
      <c r="AI196" s="146">
        <v>3602644</v>
      </c>
      <c r="AJ196" s="146">
        <v>0</v>
      </c>
      <c r="AK196" s="146">
        <v>0</v>
      </c>
      <c r="AL196" s="146">
        <v>0</v>
      </c>
      <c r="AM196" s="146">
        <v>0</v>
      </c>
      <c r="AN196" s="146">
        <v>0</v>
      </c>
      <c r="AO196" s="146">
        <v>6577039</v>
      </c>
      <c r="AP196" s="146">
        <v>194206</v>
      </c>
      <c r="AQ196" s="146">
        <v>197523</v>
      </c>
      <c r="AR196" s="146">
        <v>48634</v>
      </c>
      <c r="AS196" s="146">
        <v>0</v>
      </c>
      <c r="AT196" s="146">
        <v>0</v>
      </c>
      <c r="AU196" s="146">
        <v>0</v>
      </c>
      <c r="AV196" s="146">
        <v>0</v>
      </c>
      <c r="AW196" s="146">
        <v>43474</v>
      </c>
      <c r="AX196" s="146">
        <v>483837</v>
      </c>
      <c r="AY196" s="146">
        <v>0</v>
      </c>
      <c r="AZ196" s="146">
        <v>0</v>
      </c>
      <c r="BA196" s="146">
        <v>0</v>
      </c>
      <c r="BB196" s="146">
        <v>0</v>
      </c>
      <c r="BC196" s="146">
        <v>0</v>
      </c>
      <c r="BD196" s="146">
        <v>0</v>
      </c>
      <c r="BE196" s="146">
        <v>0</v>
      </c>
      <c r="BF196" s="146">
        <v>0</v>
      </c>
      <c r="BG196" s="146">
        <v>0</v>
      </c>
      <c r="BH196" s="146">
        <v>0</v>
      </c>
      <c r="BI196" s="146">
        <v>0</v>
      </c>
      <c r="BJ196" s="146">
        <v>483837</v>
      </c>
      <c r="BK196" s="146">
        <v>6093197</v>
      </c>
      <c r="BL196" s="146">
        <v>0</v>
      </c>
      <c r="BM196" s="146">
        <v>0</v>
      </c>
      <c r="BN196" s="146">
        <v>0</v>
      </c>
      <c r="BO196" s="146">
        <v>0</v>
      </c>
      <c r="BP196" s="146">
        <v>0</v>
      </c>
      <c r="BQ196" s="146">
        <v>0</v>
      </c>
      <c r="BR196" s="146">
        <v>6093197</v>
      </c>
      <c r="BS196" s="146">
        <v>6577034</v>
      </c>
      <c r="BT196" s="146">
        <v>397803</v>
      </c>
      <c r="BU196" s="146">
        <v>2350816</v>
      </c>
      <c r="BV196" s="146">
        <v>0</v>
      </c>
      <c r="BW196" s="146">
        <v>557996</v>
      </c>
      <c r="BX196" s="146">
        <v>-2000</v>
      </c>
      <c r="BY196" s="146">
        <v>-38605</v>
      </c>
      <c r="BZ196" s="146">
        <v>57594</v>
      </c>
      <c r="CA196" s="146">
        <v>1448</v>
      </c>
      <c r="CB196" s="146">
        <v>484</v>
      </c>
      <c r="CC196" s="146">
        <v>166770</v>
      </c>
      <c r="CD196" s="146">
        <v>3492306</v>
      </c>
      <c r="CE196" s="146">
        <v>200000</v>
      </c>
      <c r="CF196" s="146">
        <v>130328</v>
      </c>
      <c r="CG196" s="146">
        <v>-16995</v>
      </c>
      <c r="CH196" s="146">
        <v>11078452</v>
      </c>
      <c r="CI196" s="146">
        <v>-8225307</v>
      </c>
      <c r="CJ196" s="146">
        <v>0</v>
      </c>
      <c r="CK196" s="146">
        <v>0</v>
      </c>
      <c r="CL196" s="146">
        <v>1993892</v>
      </c>
      <c r="CM196" s="146">
        <v>-1882187</v>
      </c>
      <c r="CN196" s="146">
        <v>0</v>
      </c>
      <c r="CO196" s="146">
        <v>0</v>
      </c>
      <c r="CP196" s="146">
        <v>0</v>
      </c>
      <c r="CQ196" s="146">
        <v>0</v>
      </c>
      <c r="CR196" s="146">
        <v>0</v>
      </c>
      <c r="CS196" s="146">
        <v>0</v>
      </c>
      <c r="CT196" s="146">
        <v>0</v>
      </c>
      <c r="CU196" s="146"/>
      <c r="CV196" s="146"/>
      <c r="CW196" s="146">
        <v>7208</v>
      </c>
      <c r="CX196" s="146">
        <v>0</v>
      </c>
      <c r="CY196" s="146">
        <v>3285391</v>
      </c>
      <c r="CZ196" s="146">
        <v>0</v>
      </c>
      <c r="DA196" s="146">
        <v>0</v>
      </c>
      <c r="DB196" s="146">
        <v>0</v>
      </c>
      <c r="DC196" s="146">
        <v>0</v>
      </c>
      <c r="DD196" s="146">
        <v>0</v>
      </c>
      <c r="DE196" s="146">
        <v>6777697</v>
      </c>
      <c r="DF196" s="146">
        <v>324971</v>
      </c>
      <c r="DG196" s="146">
        <v>160516</v>
      </c>
      <c r="DH196" s="146">
        <v>38273</v>
      </c>
      <c r="DI196" s="146">
        <v>0</v>
      </c>
      <c r="DJ196" s="146">
        <v>0</v>
      </c>
      <c r="DK196" s="146">
        <v>0</v>
      </c>
      <c r="DL196" s="146">
        <v>0</v>
      </c>
      <c r="DM196" s="146">
        <v>46315</v>
      </c>
      <c r="DN196" s="146">
        <v>570075</v>
      </c>
      <c r="DO196" s="146">
        <v>0</v>
      </c>
      <c r="DP196" s="146">
        <v>0</v>
      </c>
      <c r="DQ196" s="146">
        <v>0</v>
      </c>
      <c r="DR196" s="146">
        <v>0</v>
      </c>
      <c r="DS196" s="146">
        <v>0</v>
      </c>
      <c r="DT196" s="146">
        <v>0</v>
      </c>
      <c r="DU196" s="146">
        <v>0</v>
      </c>
      <c r="DV196" s="146">
        <v>0</v>
      </c>
      <c r="DW196" s="146">
        <v>0</v>
      </c>
      <c r="DX196" s="146">
        <v>0</v>
      </c>
      <c r="DY196" s="146">
        <v>0</v>
      </c>
      <c r="DZ196" s="146">
        <v>570075</v>
      </c>
      <c r="EA196" s="146">
        <v>6207622</v>
      </c>
      <c r="EB196" s="146">
        <v>0</v>
      </c>
      <c r="EC196" s="146">
        <v>0</v>
      </c>
      <c r="ED196" s="146">
        <v>0</v>
      </c>
      <c r="EE196" s="146">
        <v>0</v>
      </c>
      <c r="EF196" s="146">
        <v>0</v>
      </c>
      <c r="EG196" s="146">
        <v>0</v>
      </c>
      <c r="EH196" s="146">
        <v>6207622</v>
      </c>
      <c r="EI196" s="146">
        <v>6777697</v>
      </c>
      <c r="EJ196" s="146">
        <v>6207622</v>
      </c>
      <c r="EK196" s="146">
        <v>7620764</v>
      </c>
      <c r="EL196" s="146">
        <v>0</v>
      </c>
      <c r="EM196" s="146">
        <v>0</v>
      </c>
      <c r="EN196" s="146">
        <v>0</v>
      </c>
      <c r="EO196" s="146">
        <v>0</v>
      </c>
      <c r="EP196" s="146">
        <v>0</v>
      </c>
      <c r="EQ196" s="146">
        <v>7656009</v>
      </c>
      <c r="ER196" s="146">
        <v>0</v>
      </c>
      <c r="ES196" s="146">
        <v>0</v>
      </c>
      <c r="ET196" s="146">
        <v>0</v>
      </c>
      <c r="EU196" s="146">
        <v>0</v>
      </c>
      <c r="EV196" s="146">
        <v>79180</v>
      </c>
      <c r="EW196" s="146">
        <v>0</v>
      </c>
      <c r="EX196" s="146">
        <v>0</v>
      </c>
      <c r="EY196" s="146">
        <v>6093197</v>
      </c>
    </row>
    <row r="197" spans="1:155" ht="13.5" x14ac:dyDescent="0.25">
      <c r="A197" s="136" t="s">
        <v>415</v>
      </c>
      <c r="B197" s="136" t="s">
        <v>416</v>
      </c>
      <c r="C197" s="142">
        <v>45657</v>
      </c>
      <c r="D197" s="146">
        <v>-7585</v>
      </c>
      <c r="E197" s="146">
        <v>0</v>
      </c>
      <c r="F197" s="146">
        <v>0</v>
      </c>
      <c r="G197" s="146">
        <v>1878367</v>
      </c>
      <c r="H197" s="146">
        <v>0</v>
      </c>
      <c r="I197" s="146">
        <v>-608647</v>
      </c>
      <c r="J197" s="146">
        <v>0</v>
      </c>
      <c r="K197" s="146">
        <v>73442</v>
      </c>
      <c r="L197" s="146">
        <v>0</v>
      </c>
      <c r="M197" s="146">
        <v>0</v>
      </c>
      <c r="N197" s="146">
        <v>1335577</v>
      </c>
      <c r="O197" s="146">
        <v>0</v>
      </c>
      <c r="P197" s="146">
        <v>0</v>
      </c>
      <c r="Q197" s="146">
        <v>0</v>
      </c>
      <c r="R197" s="146">
        <v>0</v>
      </c>
      <c r="S197" s="146">
        <v>0</v>
      </c>
      <c r="T197" s="146">
        <v>33526</v>
      </c>
      <c r="U197" s="146">
        <v>-7679</v>
      </c>
      <c r="V197" s="146">
        <v>381464</v>
      </c>
      <c r="W197" s="146">
        <v>-315650</v>
      </c>
      <c r="X197" s="146">
        <v>0</v>
      </c>
      <c r="Y197" s="146">
        <v>0</v>
      </c>
      <c r="Z197" s="146">
        <v>119553</v>
      </c>
      <c r="AA197" s="146">
        <v>-49355</v>
      </c>
      <c r="AB197" s="146">
        <v>0</v>
      </c>
      <c r="AC197" s="146">
        <v>0</v>
      </c>
      <c r="AD197" s="146">
        <v>0</v>
      </c>
      <c r="AE197" s="146">
        <v>0</v>
      </c>
      <c r="AF197" s="146">
        <v>0</v>
      </c>
      <c r="AG197" s="146">
        <v>0</v>
      </c>
      <c r="AH197" s="146">
        <v>161859</v>
      </c>
      <c r="AI197" s="146">
        <v>0</v>
      </c>
      <c r="AJ197" s="146">
        <v>0</v>
      </c>
      <c r="AK197" s="146">
        <v>0</v>
      </c>
      <c r="AL197" s="146">
        <v>0</v>
      </c>
      <c r="AM197" s="146">
        <v>80165</v>
      </c>
      <c r="AN197" s="146">
        <v>80165</v>
      </c>
      <c r="AO197" s="146">
        <v>1577601</v>
      </c>
      <c r="AP197" s="146">
        <v>1690469</v>
      </c>
      <c r="AQ197" s="146">
        <v>107097</v>
      </c>
      <c r="AR197" s="146">
        <v>35623</v>
      </c>
      <c r="AS197" s="146">
        <v>0</v>
      </c>
      <c r="AT197" s="146">
        <v>-478749</v>
      </c>
      <c r="AU197" s="146">
        <v>0</v>
      </c>
      <c r="AV197" s="146">
        <v>0</v>
      </c>
      <c r="AW197" s="146">
        <v>1065038</v>
      </c>
      <c r="AX197" s="146">
        <v>2419478</v>
      </c>
      <c r="AY197" s="146">
        <v>0</v>
      </c>
      <c r="AZ197" s="146">
        <v>202963</v>
      </c>
      <c r="BA197" s="146">
        <v>0</v>
      </c>
      <c r="BB197" s="146">
        <v>0</v>
      </c>
      <c r="BC197" s="146">
        <v>0</v>
      </c>
      <c r="BD197" s="146">
        <v>202963</v>
      </c>
      <c r="BE197" s="146">
        <v>3125479</v>
      </c>
      <c r="BF197" s="146">
        <v>0</v>
      </c>
      <c r="BG197" s="146">
        <v>0</v>
      </c>
      <c r="BH197" s="146">
        <v>0</v>
      </c>
      <c r="BI197" s="146">
        <v>3125479</v>
      </c>
      <c r="BJ197" s="146">
        <v>5747920</v>
      </c>
      <c r="BK197" s="146">
        <v>-4170319</v>
      </c>
      <c r="BL197" s="146">
        <v>0</v>
      </c>
      <c r="BM197" s="146">
        <v>0</v>
      </c>
      <c r="BN197" s="146">
        <v>0</v>
      </c>
      <c r="BO197" s="146">
        <v>0</v>
      </c>
      <c r="BP197" s="146">
        <v>0</v>
      </c>
      <c r="BQ197" s="146">
        <v>0</v>
      </c>
      <c r="BR197" s="146">
        <v>-4170319</v>
      </c>
      <c r="BS197" s="146">
        <v>1577601</v>
      </c>
      <c r="BT197" s="146">
        <v>-15212</v>
      </c>
      <c r="BU197" s="146">
        <v>0</v>
      </c>
      <c r="BV197" s="146">
        <v>0</v>
      </c>
      <c r="BW197" s="146">
        <v>3636097</v>
      </c>
      <c r="BX197" s="146">
        <v>0</v>
      </c>
      <c r="BY197" s="146">
        <v>-765207</v>
      </c>
      <c r="BZ197" s="146">
        <v>0</v>
      </c>
      <c r="CA197" s="146">
        <v>102832</v>
      </c>
      <c r="CB197" s="146">
        <v>0</v>
      </c>
      <c r="CC197" s="146">
        <v>0</v>
      </c>
      <c r="CD197" s="146">
        <v>2958510</v>
      </c>
      <c r="CE197" s="146">
        <v>0</v>
      </c>
      <c r="CF197" s="146">
        <v>0</v>
      </c>
      <c r="CG197" s="146">
        <v>0</v>
      </c>
      <c r="CH197" s="146">
        <v>0</v>
      </c>
      <c r="CI197" s="146">
        <v>0</v>
      </c>
      <c r="CJ197" s="146">
        <v>13959</v>
      </c>
      <c r="CK197" s="146">
        <v>-5283</v>
      </c>
      <c r="CL197" s="146">
        <v>500113</v>
      </c>
      <c r="CM197" s="146">
        <v>-281441</v>
      </c>
      <c r="CN197" s="146">
        <v>0</v>
      </c>
      <c r="CO197" s="146">
        <v>0</v>
      </c>
      <c r="CP197" s="146">
        <v>0</v>
      </c>
      <c r="CQ197" s="146">
        <v>0</v>
      </c>
      <c r="CR197" s="146">
        <v>0</v>
      </c>
      <c r="CS197" s="146">
        <v>0</v>
      </c>
      <c r="CT197" s="146">
        <v>0</v>
      </c>
      <c r="CU197" s="146">
        <v>0</v>
      </c>
      <c r="CV197" s="146">
        <v>0</v>
      </c>
      <c r="CW197" s="146">
        <v>0</v>
      </c>
      <c r="CX197" s="146">
        <v>227348</v>
      </c>
      <c r="CY197" s="146">
        <v>0</v>
      </c>
      <c r="CZ197" s="146">
        <v>0</v>
      </c>
      <c r="DA197" s="146">
        <v>0</v>
      </c>
      <c r="DB197" s="146">
        <v>0</v>
      </c>
      <c r="DC197" s="146">
        <v>13818</v>
      </c>
      <c r="DD197" s="146">
        <v>13818</v>
      </c>
      <c r="DE197" s="146">
        <v>3199676</v>
      </c>
      <c r="DF197" s="146">
        <v>1355259</v>
      </c>
      <c r="DG197" s="146">
        <v>41530</v>
      </c>
      <c r="DH197" s="146">
        <v>685</v>
      </c>
      <c r="DI197" s="146">
        <v>0</v>
      </c>
      <c r="DJ197" s="146">
        <v>0</v>
      </c>
      <c r="DK197" s="146">
        <v>0</v>
      </c>
      <c r="DL197" s="146">
        <v>0</v>
      </c>
      <c r="DM197" s="146">
        <v>4456909</v>
      </c>
      <c r="DN197" s="146">
        <v>5854383</v>
      </c>
      <c r="DO197" s="146">
        <v>0</v>
      </c>
      <c r="DP197" s="146">
        <v>0</v>
      </c>
      <c r="DQ197" s="146">
        <v>0</v>
      </c>
      <c r="DR197" s="146">
        <v>0</v>
      </c>
      <c r="DS197" s="146">
        <v>0</v>
      </c>
      <c r="DT197" s="146">
        <v>0</v>
      </c>
      <c r="DU197" s="146">
        <v>0</v>
      </c>
      <c r="DV197" s="146">
        <v>0</v>
      </c>
      <c r="DW197" s="146">
        <v>0</v>
      </c>
      <c r="DX197" s="146">
        <v>0</v>
      </c>
      <c r="DY197" s="146">
        <v>0</v>
      </c>
      <c r="DZ197" s="146">
        <v>5854383</v>
      </c>
      <c r="EA197" s="146">
        <v>-2654707</v>
      </c>
      <c r="EB197" s="146">
        <v>0</v>
      </c>
      <c r="EC197" s="146">
        <v>0</v>
      </c>
      <c r="ED197" s="146">
        <v>0</v>
      </c>
      <c r="EE197" s="146">
        <v>0</v>
      </c>
      <c r="EF197" s="146">
        <v>0</v>
      </c>
      <c r="EG197" s="146">
        <v>0</v>
      </c>
      <c r="EH197" s="146">
        <v>-2654707</v>
      </c>
      <c r="EI197" s="146">
        <v>3199676</v>
      </c>
      <c r="EJ197" s="146">
        <v>-2654707</v>
      </c>
      <c r="EK197" s="146">
        <v>6946728</v>
      </c>
      <c r="EL197" s="146">
        <v>0</v>
      </c>
      <c r="EM197" s="146">
        <v>0</v>
      </c>
      <c r="EN197" s="146">
        <v>0</v>
      </c>
      <c r="EO197" s="146">
        <v>0</v>
      </c>
      <c r="EP197" s="146">
        <v>0</v>
      </c>
      <c r="EQ197" s="146">
        <v>7503050</v>
      </c>
      <c r="ER197" s="146">
        <v>0</v>
      </c>
      <c r="ES197" s="146">
        <v>0</v>
      </c>
      <c r="ET197" s="146">
        <v>0</v>
      </c>
      <c r="EU197" s="146">
        <v>0</v>
      </c>
      <c r="EV197" s="146">
        <v>0</v>
      </c>
      <c r="EW197" s="146">
        <v>959290</v>
      </c>
      <c r="EX197" s="146">
        <v>0</v>
      </c>
      <c r="EY197" s="146">
        <v>-4170319</v>
      </c>
    </row>
    <row r="198" spans="1:155" ht="13.5" x14ac:dyDescent="0.25">
      <c r="A198" s="136" t="s">
        <v>417</v>
      </c>
      <c r="B198" s="136" t="s">
        <v>319</v>
      </c>
      <c r="C198" s="142">
        <v>45657</v>
      </c>
      <c r="D198" s="146">
        <v>-11889</v>
      </c>
      <c r="E198" s="146">
        <v>0</v>
      </c>
      <c r="F198" s="146">
        <v>0</v>
      </c>
      <c r="G198" s="146">
        <v>1158477</v>
      </c>
      <c r="H198" s="146">
        <v>0</v>
      </c>
      <c r="I198" s="146">
        <v>-77950</v>
      </c>
      <c r="J198" s="146">
        <v>0</v>
      </c>
      <c r="K198" s="146">
        <v>21028</v>
      </c>
      <c r="L198" s="146">
        <v>0</v>
      </c>
      <c r="M198" s="146">
        <v>237</v>
      </c>
      <c r="N198" s="146">
        <v>1089903</v>
      </c>
      <c r="O198" s="146">
        <v>0</v>
      </c>
      <c r="P198" s="146">
        <v>0</v>
      </c>
      <c r="Q198" s="146">
        <v>0</v>
      </c>
      <c r="R198" s="146">
        <v>0</v>
      </c>
      <c r="S198" s="146">
        <v>0</v>
      </c>
      <c r="T198" s="146">
        <v>19665</v>
      </c>
      <c r="U198" s="146">
        <v>-326</v>
      </c>
      <c r="V198" s="146">
        <v>24629</v>
      </c>
      <c r="W198" s="146">
        <v>-2607</v>
      </c>
      <c r="X198" s="146">
        <v>0</v>
      </c>
      <c r="Y198" s="146">
        <v>0</v>
      </c>
      <c r="Z198" s="146">
        <v>9725</v>
      </c>
      <c r="AA198" s="146">
        <v>-855</v>
      </c>
      <c r="AB198" s="146">
        <v>0</v>
      </c>
      <c r="AC198" s="146">
        <v>0</v>
      </c>
      <c r="AD198" s="146">
        <v>0</v>
      </c>
      <c r="AE198" s="146">
        <v>0</v>
      </c>
      <c r="AF198" s="146">
        <v>0</v>
      </c>
      <c r="AG198" s="146">
        <v>0</v>
      </c>
      <c r="AH198" s="146">
        <v>50231</v>
      </c>
      <c r="AI198" s="146">
        <v>0</v>
      </c>
      <c r="AJ198" s="146">
        <v>0</v>
      </c>
      <c r="AK198" s="146">
        <v>0</v>
      </c>
      <c r="AL198" s="146">
        <v>0</v>
      </c>
      <c r="AM198" s="146">
        <v>4266086</v>
      </c>
      <c r="AN198" s="146">
        <v>4266086</v>
      </c>
      <c r="AO198" s="146">
        <v>5406220</v>
      </c>
      <c r="AP198" s="146">
        <v>321599</v>
      </c>
      <c r="AQ198" s="146">
        <v>169240</v>
      </c>
      <c r="AR198" s="146">
        <v>0</v>
      </c>
      <c r="AS198" s="146">
        <v>0</v>
      </c>
      <c r="AT198" s="146">
        <v>0</v>
      </c>
      <c r="AU198" s="146">
        <v>0</v>
      </c>
      <c r="AV198" s="146">
        <v>0</v>
      </c>
      <c r="AW198" s="146">
        <v>218863</v>
      </c>
      <c r="AX198" s="146">
        <v>709702</v>
      </c>
      <c r="AY198" s="146">
        <v>0</v>
      </c>
      <c r="AZ198" s="146">
        <v>0</v>
      </c>
      <c r="BA198" s="146">
        <v>0</v>
      </c>
      <c r="BB198" s="146">
        <v>4167070</v>
      </c>
      <c r="BC198" s="146">
        <v>0</v>
      </c>
      <c r="BD198" s="146">
        <v>4167070</v>
      </c>
      <c r="BE198" s="146">
        <v>521281</v>
      </c>
      <c r="BF198" s="146">
        <v>0</v>
      </c>
      <c r="BG198" s="146">
        <v>0</v>
      </c>
      <c r="BH198" s="146">
        <v>0</v>
      </c>
      <c r="BI198" s="146">
        <v>521281</v>
      </c>
      <c r="BJ198" s="146">
        <v>5398053</v>
      </c>
      <c r="BK198" s="146">
        <v>8167</v>
      </c>
      <c r="BL198" s="146">
        <v>0</v>
      </c>
      <c r="BM198" s="146">
        <v>0</v>
      </c>
      <c r="BN198" s="146">
        <v>0</v>
      </c>
      <c r="BO198" s="146">
        <v>0</v>
      </c>
      <c r="BP198" s="146">
        <v>0</v>
      </c>
      <c r="BQ198" s="146">
        <v>0</v>
      </c>
      <c r="BR198" s="146">
        <v>8167</v>
      </c>
      <c r="BS198" s="146">
        <v>5406220</v>
      </c>
      <c r="BT198" s="146">
        <v>-110995</v>
      </c>
      <c r="BU198" s="146">
        <v>0</v>
      </c>
      <c r="BV198" s="146">
        <v>0</v>
      </c>
      <c r="BW198" s="146">
        <v>648550</v>
      </c>
      <c r="BX198" s="146">
        <v>0</v>
      </c>
      <c r="BY198" s="146">
        <v>-31573</v>
      </c>
      <c r="BZ198" s="146">
        <v>0</v>
      </c>
      <c r="CA198" s="146">
        <v>49365</v>
      </c>
      <c r="CB198" s="146">
        <v>0</v>
      </c>
      <c r="CC198" s="146">
        <v>237</v>
      </c>
      <c r="CD198" s="146">
        <v>555584</v>
      </c>
      <c r="CE198" s="146">
        <v>0</v>
      </c>
      <c r="CF198" s="146">
        <v>0</v>
      </c>
      <c r="CG198" s="146">
        <v>0</v>
      </c>
      <c r="CH198" s="146">
        <v>0</v>
      </c>
      <c r="CI198" s="146">
        <v>0</v>
      </c>
      <c r="CJ198" s="146">
        <v>1126</v>
      </c>
      <c r="CK198" s="146">
        <v>-19</v>
      </c>
      <c r="CL198" s="146">
        <v>10490</v>
      </c>
      <c r="CM198" s="146">
        <v>-331</v>
      </c>
      <c r="CN198" s="146">
        <v>0</v>
      </c>
      <c r="CO198" s="146">
        <v>0</v>
      </c>
      <c r="CP198" s="146">
        <v>3499</v>
      </c>
      <c r="CQ198" s="146">
        <v>-65</v>
      </c>
      <c r="CR198" s="146">
        <v>0</v>
      </c>
      <c r="CS198" s="146">
        <v>0</v>
      </c>
      <c r="CT198" s="146">
        <v>0</v>
      </c>
      <c r="CU198" s="146">
        <v>0</v>
      </c>
      <c r="CV198" s="146">
        <v>0</v>
      </c>
      <c r="CW198" s="146">
        <v>0</v>
      </c>
      <c r="CX198" s="146">
        <v>14700</v>
      </c>
      <c r="CY198" s="146">
        <v>0</v>
      </c>
      <c r="CZ198" s="146">
        <v>0</v>
      </c>
      <c r="DA198" s="146">
        <v>0</v>
      </c>
      <c r="DB198" s="146">
        <v>0</v>
      </c>
      <c r="DC198" s="146">
        <v>9240</v>
      </c>
      <c r="DD198" s="146">
        <v>9240</v>
      </c>
      <c r="DE198" s="146">
        <v>579524</v>
      </c>
      <c r="DF198" s="146">
        <v>216361</v>
      </c>
      <c r="DG198" s="146">
        <v>150210</v>
      </c>
      <c r="DH198" s="146">
        <v>0</v>
      </c>
      <c r="DI198" s="146">
        <v>0</v>
      </c>
      <c r="DJ198" s="146">
        <v>0</v>
      </c>
      <c r="DK198" s="146">
        <v>0</v>
      </c>
      <c r="DL198" s="146">
        <v>0</v>
      </c>
      <c r="DM198" s="146">
        <v>49941</v>
      </c>
      <c r="DN198" s="146">
        <v>416512</v>
      </c>
      <c r="DO198" s="146">
        <v>0</v>
      </c>
      <c r="DP198" s="146">
        <v>0</v>
      </c>
      <c r="DQ198" s="146">
        <v>0</v>
      </c>
      <c r="DR198" s="146">
        <v>0</v>
      </c>
      <c r="DS198" s="146">
        <v>0</v>
      </c>
      <c r="DT198" s="146">
        <v>0</v>
      </c>
      <c r="DU198" s="146">
        <v>135402</v>
      </c>
      <c r="DV198" s="146">
        <v>0</v>
      </c>
      <c r="DW198" s="146">
        <v>0</v>
      </c>
      <c r="DX198" s="146">
        <v>0</v>
      </c>
      <c r="DY198" s="146">
        <v>135402</v>
      </c>
      <c r="DZ198" s="146">
        <v>551914</v>
      </c>
      <c r="EA198" s="146">
        <v>27608</v>
      </c>
      <c r="EB198" s="146">
        <v>0</v>
      </c>
      <c r="EC198" s="146">
        <v>0</v>
      </c>
      <c r="ED198" s="146">
        <v>0</v>
      </c>
      <c r="EE198" s="146">
        <v>0</v>
      </c>
      <c r="EF198" s="146">
        <v>0</v>
      </c>
      <c r="EG198" s="146">
        <v>0</v>
      </c>
      <c r="EH198" s="146">
        <v>27608</v>
      </c>
      <c r="EI198" s="146">
        <v>579522</v>
      </c>
      <c r="EJ198" s="146">
        <v>27608</v>
      </c>
      <c r="EK198" s="146">
        <v>5555477</v>
      </c>
      <c r="EL198" s="146">
        <v>0</v>
      </c>
      <c r="EM198" s="146">
        <v>0</v>
      </c>
      <c r="EN198" s="146">
        <v>658</v>
      </c>
      <c r="EO198" s="146">
        <v>0</v>
      </c>
      <c r="EP198" s="146">
        <v>0</v>
      </c>
      <c r="EQ198" s="146">
        <v>5500575</v>
      </c>
      <c r="ER198" s="146">
        <v>0</v>
      </c>
      <c r="ES198" s="146">
        <v>0</v>
      </c>
      <c r="ET198" s="146">
        <v>0</v>
      </c>
      <c r="EU198" s="146">
        <v>0</v>
      </c>
      <c r="EV198" s="146">
        <v>75000</v>
      </c>
      <c r="EW198" s="146">
        <v>1</v>
      </c>
      <c r="EX198" s="146">
        <v>0</v>
      </c>
      <c r="EY198" s="146">
        <v>8167</v>
      </c>
    </row>
    <row r="199" spans="1:155" ht="13.5" x14ac:dyDescent="0.25">
      <c r="A199" s="136" t="s">
        <v>418</v>
      </c>
      <c r="B199" s="141"/>
      <c r="C199" s="142">
        <v>45657</v>
      </c>
      <c r="D199" s="146">
        <v>409770</v>
      </c>
      <c r="E199" s="146">
        <v>0</v>
      </c>
      <c r="F199" s="146">
        <v>0</v>
      </c>
      <c r="G199" s="146">
        <v>2092464</v>
      </c>
      <c r="H199" s="146">
        <v>795663</v>
      </c>
      <c r="I199" s="146">
        <v>-297467</v>
      </c>
      <c r="J199" s="146">
        <v>39222</v>
      </c>
      <c r="K199" s="146">
        <v>60038</v>
      </c>
      <c r="L199" s="146">
        <v>0</v>
      </c>
      <c r="M199" s="146">
        <v>142</v>
      </c>
      <c r="N199" s="146">
        <v>3099832</v>
      </c>
      <c r="O199" s="146">
        <v>2553016</v>
      </c>
      <c r="P199" s="146">
        <v>24364</v>
      </c>
      <c r="Q199" s="146">
        <v>-12732</v>
      </c>
      <c r="R199" s="146">
        <v>32831947</v>
      </c>
      <c r="S199" s="146">
        <v>-13002429</v>
      </c>
      <c r="T199" s="146">
        <v>729421</v>
      </c>
      <c r="U199" s="146">
        <v>-110611</v>
      </c>
      <c r="V199" s="146">
        <v>0</v>
      </c>
      <c r="W199" s="146">
        <v>0</v>
      </c>
      <c r="X199" s="146">
        <v>107628</v>
      </c>
      <c r="Y199" s="146">
        <v>0</v>
      </c>
      <c r="Z199" s="146">
        <v>3237110</v>
      </c>
      <c r="AA199" s="146">
        <v>-1332099</v>
      </c>
      <c r="AB199" s="146">
        <v>0</v>
      </c>
      <c r="AC199" s="146">
        <v>0</v>
      </c>
      <c r="AD199" s="146">
        <v>0</v>
      </c>
      <c r="AE199" s="146">
        <v>0</v>
      </c>
      <c r="AF199" s="146">
        <v>0</v>
      </c>
      <c r="AG199" s="146">
        <v>69384</v>
      </c>
      <c r="AH199" s="146">
        <v>25094999</v>
      </c>
      <c r="AI199" s="146">
        <v>0</v>
      </c>
      <c r="AJ199" s="146">
        <v>11192019</v>
      </c>
      <c r="AK199" s="146">
        <v>0</v>
      </c>
      <c r="AL199" s="146">
        <v>0</v>
      </c>
      <c r="AM199" s="146">
        <v>0</v>
      </c>
      <c r="AN199" s="146">
        <v>11192019</v>
      </c>
      <c r="AO199" s="146">
        <v>39386850</v>
      </c>
      <c r="AP199" s="146">
        <v>138587</v>
      </c>
      <c r="AQ199" s="146">
        <v>488466</v>
      </c>
      <c r="AR199" s="146">
        <v>19889</v>
      </c>
      <c r="AS199" s="146">
        <v>838623</v>
      </c>
      <c r="AT199" s="146">
        <v>0</v>
      </c>
      <c r="AU199" s="146">
        <v>0</v>
      </c>
      <c r="AV199" s="146">
        <v>44583</v>
      </c>
      <c r="AW199" s="146">
        <v>1147451</v>
      </c>
      <c r="AX199" s="146">
        <v>2677599</v>
      </c>
      <c r="AY199" s="146">
        <v>0</v>
      </c>
      <c r="AZ199" s="146">
        <v>19968894</v>
      </c>
      <c r="BA199" s="146">
        <v>0</v>
      </c>
      <c r="BB199" s="146">
        <v>0</v>
      </c>
      <c r="BC199" s="146">
        <v>0</v>
      </c>
      <c r="BD199" s="146">
        <v>19968894</v>
      </c>
      <c r="BE199" s="146">
        <v>0</v>
      </c>
      <c r="BF199" s="146">
        <v>0</v>
      </c>
      <c r="BG199" s="146">
        <v>0</v>
      </c>
      <c r="BH199" s="146">
        <v>0</v>
      </c>
      <c r="BI199" s="146">
        <v>0</v>
      </c>
      <c r="BJ199" s="146">
        <v>22646493</v>
      </c>
      <c r="BK199" s="146">
        <v>16657530</v>
      </c>
      <c r="BL199" s="146">
        <v>82827</v>
      </c>
      <c r="BM199" s="146">
        <v>0</v>
      </c>
      <c r="BN199" s="146">
        <v>0</v>
      </c>
      <c r="BO199" s="146">
        <v>0</v>
      </c>
      <c r="BP199" s="146">
        <v>0</v>
      </c>
      <c r="BQ199" s="146">
        <v>0</v>
      </c>
      <c r="BR199" s="146">
        <v>16740357</v>
      </c>
      <c r="BS199" s="146">
        <v>39386850</v>
      </c>
      <c r="BT199" s="146">
        <v>82228</v>
      </c>
      <c r="BU199" s="146">
        <v>0</v>
      </c>
      <c r="BV199" s="146">
        <v>0</v>
      </c>
      <c r="BW199" s="146">
        <v>1469187</v>
      </c>
      <c r="BX199" s="146">
        <v>821606</v>
      </c>
      <c r="BY199" s="146">
        <v>-249736</v>
      </c>
      <c r="BZ199" s="146">
        <v>39706</v>
      </c>
      <c r="CA199" s="146">
        <v>75053</v>
      </c>
      <c r="CB199" s="146">
        <v>0</v>
      </c>
      <c r="CC199" s="146">
        <v>19230</v>
      </c>
      <c r="CD199" s="146">
        <v>2257274</v>
      </c>
      <c r="CE199" s="146">
        <v>2553016</v>
      </c>
      <c r="CF199" s="146">
        <v>24364</v>
      </c>
      <c r="CG199" s="146">
        <v>-9842</v>
      </c>
      <c r="CH199" s="146">
        <v>32806281</v>
      </c>
      <c r="CI199" s="146">
        <v>-12011766</v>
      </c>
      <c r="CJ199" s="146">
        <v>718785</v>
      </c>
      <c r="CK199" s="146">
        <v>-77564</v>
      </c>
      <c r="CL199" s="146">
        <v>0</v>
      </c>
      <c r="CM199" s="146">
        <v>0</v>
      </c>
      <c r="CN199" s="146">
        <v>107628</v>
      </c>
      <c r="CO199" s="146">
        <v>0</v>
      </c>
      <c r="CP199" s="146">
        <v>3084016</v>
      </c>
      <c r="CQ199" s="146">
        <v>-1223678</v>
      </c>
      <c r="CR199" s="146">
        <v>0</v>
      </c>
      <c r="CS199" s="146">
        <v>0</v>
      </c>
      <c r="CT199" s="146">
        <v>0</v>
      </c>
      <c r="CU199" s="146">
        <v>0</v>
      </c>
      <c r="CV199" s="146">
        <v>0</v>
      </c>
      <c r="CW199" s="146">
        <v>0</v>
      </c>
      <c r="CX199" s="146">
        <v>25971283</v>
      </c>
      <c r="CY199" s="146">
        <v>0</v>
      </c>
      <c r="CZ199" s="146">
        <v>11395181</v>
      </c>
      <c r="DA199" s="146">
        <v>0</v>
      </c>
      <c r="DB199" s="146">
        <v>0</v>
      </c>
      <c r="DC199" s="146">
        <v>0</v>
      </c>
      <c r="DD199" s="146">
        <v>11395181</v>
      </c>
      <c r="DE199" s="146">
        <v>39623738</v>
      </c>
      <c r="DF199" s="146">
        <v>183651</v>
      </c>
      <c r="DG199" s="146">
        <v>446090</v>
      </c>
      <c r="DH199" s="146">
        <v>19857</v>
      </c>
      <c r="DI199" s="146">
        <v>271004</v>
      </c>
      <c r="DJ199" s="146">
        <v>0</v>
      </c>
      <c r="DK199" s="146">
        <v>0</v>
      </c>
      <c r="DL199" s="146">
        <v>-213350</v>
      </c>
      <c r="DM199" s="146">
        <v>1068322</v>
      </c>
      <c r="DN199" s="146">
        <v>1775574</v>
      </c>
      <c r="DO199" s="146">
        <v>0</v>
      </c>
      <c r="DP199" s="146">
        <v>20628645</v>
      </c>
      <c r="DQ199" s="146">
        <v>0</v>
      </c>
      <c r="DR199" s="146">
        <v>0</v>
      </c>
      <c r="DS199" s="146">
        <v>0</v>
      </c>
      <c r="DT199" s="146">
        <v>20628645</v>
      </c>
      <c r="DU199" s="146">
        <v>0</v>
      </c>
      <c r="DV199" s="146">
        <v>0</v>
      </c>
      <c r="DW199" s="146">
        <v>0</v>
      </c>
      <c r="DX199" s="146">
        <v>0</v>
      </c>
      <c r="DY199" s="146">
        <v>0</v>
      </c>
      <c r="DZ199" s="146">
        <v>22404219</v>
      </c>
      <c r="EA199" s="146">
        <v>17195974</v>
      </c>
      <c r="EB199" s="146">
        <v>23545</v>
      </c>
      <c r="EC199" s="146">
        <v>0</v>
      </c>
      <c r="ED199" s="146">
        <v>0</v>
      </c>
      <c r="EE199" s="146">
        <v>0</v>
      </c>
      <c r="EF199" s="146">
        <v>0</v>
      </c>
      <c r="EG199" s="146">
        <v>0</v>
      </c>
      <c r="EH199" s="146">
        <v>17219519</v>
      </c>
      <c r="EI199" s="146">
        <v>39623738</v>
      </c>
      <c r="EJ199" s="146">
        <v>17219519</v>
      </c>
      <c r="EK199" s="146">
        <v>15949340</v>
      </c>
      <c r="EL199" s="146">
        <v>0</v>
      </c>
      <c r="EM199" s="146">
        <v>0</v>
      </c>
      <c r="EN199" s="146">
        <v>20</v>
      </c>
      <c r="EO199" s="146">
        <v>0</v>
      </c>
      <c r="EP199" s="146">
        <v>0</v>
      </c>
      <c r="EQ199" s="146">
        <v>16428522</v>
      </c>
      <c r="ER199" s="146">
        <v>0</v>
      </c>
      <c r="ES199" s="146">
        <v>0</v>
      </c>
      <c r="ET199" s="146">
        <v>0</v>
      </c>
      <c r="EU199" s="146">
        <v>0</v>
      </c>
      <c r="EV199" s="146">
        <v>0</v>
      </c>
      <c r="EW199" s="146">
        <v>0</v>
      </c>
      <c r="EX199" s="146">
        <v>0</v>
      </c>
      <c r="EY199" s="146">
        <v>16740357</v>
      </c>
    </row>
    <row r="200" spans="1:155" ht="13.5" x14ac:dyDescent="0.25">
      <c r="A200" s="136" t="s">
        <v>419</v>
      </c>
      <c r="B200" s="141"/>
      <c r="C200" s="142">
        <v>45382</v>
      </c>
      <c r="D200" s="146">
        <v>145175</v>
      </c>
      <c r="E200" s="146">
        <v>105300</v>
      </c>
      <c r="F200" s="146">
        <v>0</v>
      </c>
      <c r="G200" s="146">
        <v>101439</v>
      </c>
      <c r="H200" s="146">
        <v>1348</v>
      </c>
      <c r="I200" s="146">
        <v>-33748</v>
      </c>
      <c r="J200" s="146">
        <v>2400</v>
      </c>
      <c r="K200" s="146">
        <v>5414</v>
      </c>
      <c r="L200" s="146">
        <v>1288</v>
      </c>
      <c r="M200" s="146">
        <v>0</v>
      </c>
      <c r="N200" s="146">
        <v>328616</v>
      </c>
      <c r="O200" s="146">
        <v>9895</v>
      </c>
      <c r="P200" s="146">
        <v>0</v>
      </c>
      <c r="Q200" s="146">
        <v>0</v>
      </c>
      <c r="R200" s="146">
        <v>806324</v>
      </c>
      <c r="S200" s="146">
        <v>-627831</v>
      </c>
      <c r="T200" s="146">
        <v>0</v>
      </c>
      <c r="U200" s="146">
        <v>0</v>
      </c>
      <c r="V200" s="146">
        <v>450949</v>
      </c>
      <c r="W200" s="146">
        <v>-279284</v>
      </c>
      <c r="X200" s="146">
        <v>0</v>
      </c>
      <c r="Y200" s="146">
        <v>0</v>
      </c>
      <c r="Z200" s="146">
        <v>0</v>
      </c>
      <c r="AA200" s="146">
        <v>0</v>
      </c>
      <c r="AB200" s="146">
        <v>0</v>
      </c>
      <c r="AC200" s="146">
        <v>0</v>
      </c>
      <c r="AD200" s="146">
        <v>0</v>
      </c>
      <c r="AE200" s="146"/>
      <c r="AF200" s="146"/>
      <c r="AG200" s="146">
        <v>0</v>
      </c>
      <c r="AH200" s="146">
        <v>4356</v>
      </c>
      <c r="AI200" s="146">
        <v>364409</v>
      </c>
      <c r="AJ200" s="146">
        <v>0</v>
      </c>
      <c r="AK200" s="146">
        <v>0</v>
      </c>
      <c r="AL200" s="146">
        <v>0</v>
      </c>
      <c r="AM200" s="146">
        <v>22712</v>
      </c>
      <c r="AN200" s="146">
        <v>22712</v>
      </c>
      <c r="AO200" s="146">
        <v>715737</v>
      </c>
      <c r="AP200" s="146">
        <v>39716</v>
      </c>
      <c r="AQ200" s="146">
        <v>101416</v>
      </c>
      <c r="AR200" s="146">
        <v>16129</v>
      </c>
      <c r="AS200" s="146">
        <v>0</v>
      </c>
      <c r="AT200" s="146">
        <v>0</v>
      </c>
      <c r="AU200" s="146">
        <v>0</v>
      </c>
      <c r="AV200" s="146">
        <v>0</v>
      </c>
      <c r="AW200" s="146">
        <v>11958</v>
      </c>
      <c r="AX200" s="146">
        <v>169219</v>
      </c>
      <c r="AY200" s="146">
        <v>0</v>
      </c>
      <c r="AZ200" s="146">
        <v>0</v>
      </c>
      <c r="BA200" s="146">
        <v>0</v>
      </c>
      <c r="BB200" s="146">
        <v>4382</v>
      </c>
      <c r="BC200" s="146">
        <v>0</v>
      </c>
      <c r="BD200" s="146">
        <v>4382</v>
      </c>
      <c r="BE200" s="146">
        <v>0</v>
      </c>
      <c r="BF200" s="146">
        <v>0</v>
      </c>
      <c r="BG200" s="146">
        <v>0</v>
      </c>
      <c r="BH200" s="146">
        <v>0</v>
      </c>
      <c r="BI200" s="146">
        <v>0</v>
      </c>
      <c r="BJ200" s="146">
        <v>173601</v>
      </c>
      <c r="BK200" s="146">
        <v>542134</v>
      </c>
      <c r="BL200" s="146">
        <v>0</v>
      </c>
      <c r="BM200" s="146">
        <v>0</v>
      </c>
      <c r="BN200" s="146">
        <v>0</v>
      </c>
      <c r="BO200" s="146">
        <v>0</v>
      </c>
      <c r="BP200" s="146">
        <v>0</v>
      </c>
      <c r="BQ200" s="146">
        <v>0</v>
      </c>
      <c r="BR200" s="146">
        <v>542134</v>
      </c>
      <c r="BS200" s="146">
        <v>715735</v>
      </c>
      <c r="BT200" s="146">
        <v>63352</v>
      </c>
      <c r="BU200" s="146">
        <v>101308</v>
      </c>
      <c r="BV200" s="146">
        <v>0</v>
      </c>
      <c r="BW200" s="146">
        <v>122865</v>
      </c>
      <c r="BX200" s="146">
        <v>406</v>
      </c>
      <c r="BY200" s="146">
        <v>-32478</v>
      </c>
      <c r="BZ200" s="146">
        <v>2880</v>
      </c>
      <c r="CA200" s="146">
        <v>5331</v>
      </c>
      <c r="CB200" s="146">
        <v>759</v>
      </c>
      <c r="CC200" s="146">
        <v>0</v>
      </c>
      <c r="CD200" s="146">
        <v>264423</v>
      </c>
      <c r="CE200" s="146">
        <v>9895</v>
      </c>
      <c r="CF200" s="146">
        <v>0</v>
      </c>
      <c r="CG200" s="146">
        <v>0</v>
      </c>
      <c r="CH200" s="146">
        <v>795359</v>
      </c>
      <c r="CI200" s="146">
        <v>-613650</v>
      </c>
      <c r="CJ200" s="146">
        <v>0</v>
      </c>
      <c r="CK200" s="146">
        <v>0</v>
      </c>
      <c r="CL200" s="146">
        <v>409402</v>
      </c>
      <c r="CM200" s="146">
        <v>-273694</v>
      </c>
      <c r="CN200" s="146">
        <v>0</v>
      </c>
      <c r="CO200" s="146">
        <v>0</v>
      </c>
      <c r="CP200" s="146">
        <v>0</v>
      </c>
      <c r="CQ200" s="146">
        <v>0</v>
      </c>
      <c r="CR200" s="146">
        <v>0</v>
      </c>
      <c r="CS200" s="146">
        <v>0</v>
      </c>
      <c r="CT200" s="146">
        <v>0</v>
      </c>
      <c r="CU200" s="146"/>
      <c r="CV200" s="146"/>
      <c r="CW200" s="146">
        <v>31497</v>
      </c>
      <c r="CX200" s="146">
        <v>0</v>
      </c>
      <c r="CY200" s="146">
        <v>358809</v>
      </c>
      <c r="CZ200" s="146">
        <v>0</v>
      </c>
      <c r="DA200" s="146">
        <v>0</v>
      </c>
      <c r="DB200" s="146">
        <v>0</v>
      </c>
      <c r="DC200" s="146">
        <v>22712</v>
      </c>
      <c r="DD200" s="146">
        <v>22712</v>
      </c>
      <c r="DE200" s="146">
        <v>645944</v>
      </c>
      <c r="DF200" s="146">
        <v>40294</v>
      </c>
      <c r="DG200" s="146">
        <v>90024</v>
      </c>
      <c r="DH200" s="146">
        <v>14033</v>
      </c>
      <c r="DI200" s="146">
        <v>0</v>
      </c>
      <c r="DJ200" s="146">
        <v>0</v>
      </c>
      <c r="DK200" s="146">
        <v>0</v>
      </c>
      <c r="DL200" s="146">
        <v>0</v>
      </c>
      <c r="DM200" s="146">
        <v>14329</v>
      </c>
      <c r="DN200" s="146">
        <v>158680</v>
      </c>
      <c r="DO200" s="146">
        <v>0</v>
      </c>
      <c r="DP200" s="146">
        <v>0</v>
      </c>
      <c r="DQ200" s="146">
        <v>0</v>
      </c>
      <c r="DR200" s="146">
        <v>0</v>
      </c>
      <c r="DS200" s="146">
        <v>0</v>
      </c>
      <c r="DT200" s="146">
        <v>0</v>
      </c>
      <c r="DU200" s="146">
        <v>0</v>
      </c>
      <c r="DV200" s="146">
        <v>0</v>
      </c>
      <c r="DW200" s="146">
        <v>0</v>
      </c>
      <c r="DX200" s="146">
        <v>0</v>
      </c>
      <c r="DY200" s="146">
        <v>0</v>
      </c>
      <c r="DZ200" s="146">
        <v>158680</v>
      </c>
      <c r="EA200" s="146">
        <v>487265</v>
      </c>
      <c r="EB200" s="146">
        <v>0</v>
      </c>
      <c r="EC200" s="146">
        <v>0</v>
      </c>
      <c r="ED200" s="146">
        <v>0</v>
      </c>
      <c r="EE200" s="146">
        <v>0</v>
      </c>
      <c r="EF200" s="146">
        <v>0</v>
      </c>
      <c r="EG200" s="146">
        <v>0</v>
      </c>
      <c r="EH200" s="146">
        <v>487265</v>
      </c>
      <c r="EI200" s="146">
        <v>645945</v>
      </c>
      <c r="EJ200" s="146">
        <v>487265</v>
      </c>
      <c r="EK200" s="146">
        <v>2146214</v>
      </c>
      <c r="EL200" s="146">
        <v>0</v>
      </c>
      <c r="EM200" s="146">
        <v>0</v>
      </c>
      <c r="EN200" s="146">
        <v>0</v>
      </c>
      <c r="EO200" s="146">
        <v>0</v>
      </c>
      <c r="EP200" s="146">
        <v>0</v>
      </c>
      <c r="EQ200" s="146">
        <v>2091344</v>
      </c>
      <c r="ER200" s="146">
        <v>0</v>
      </c>
      <c r="ES200" s="146">
        <v>0</v>
      </c>
      <c r="ET200" s="146">
        <v>0</v>
      </c>
      <c r="EU200" s="146">
        <v>0</v>
      </c>
      <c r="EV200" s="146">
        <v>1</v>
      </c>
      <c r="EW200" s="146">
        <v>0</v>
      </c>
      <c r="EX200" s="146">
        <v>0</v>
      </c>
      <c r="EY200" s="146">
        <v>542134</v>
      </c>
    </row>
    <row r="201" spans="1:155" ht="13.5" x14ac:dyDescent="0.25">
      <c r="A201" s="136" t="s">
        <v>420</v>
      </c>
      <c r="B201" s="136" t="s">
        <v>1111</v>
      </c>
      <c r="C201" s="142">
        <v>45657</v>
      </c>
      <c r="D201" s="146">
        <v>717496</v>
      </c>
      <c r="E201" s="146">
        <v>-3</v>
      </c>
      <c r="F201" s="146">
        <v>0</v>
      </c>
      <c r="G201" s="146">
        <v>228906</v>
      </c>
      <c r="H201" s="146">
        <v>0</v>
      </c>
      <c r="I201" s="146">
        <v>-8832</v>
      </c>
      <c r="J201" s="146">
        <v>0</v>
      </c>
      <c r="K201" s="146">
        <v>21096</v>
      </c>
      <c r="L201" s="146">
        <v>0</v>
      </c>
      <c r="M201" s="146">
        <v>600639</v>
      </c>
      <c r="N201" s="146">
        <v>1559302</v>
      </c>
      <c r="O201" s="146">
        <v>70000</v>
      </c>
      <c r="P201" s="146">
        <v>46711</v>
      </c>
      <c r="Q201" s="146">
        <v>-37408</v>
      </c>
      <c r="R201" s="146">
        <v>1013702</v>
      </c>
      <c r="S201" s="146">
        <v>-786512</v>
      </c>
      <c r="T201" s="146">
        <v>0</v>
      </c>
      <c r="U201" s="146">
        <v>0</v>
      </c>
      <c r="V201" s="146">
        <v>551557</v>
      </c>
      <c r="W201" s="146">
        <v>-479711</v>
      </c>
      <c r="X201" s="146">
        <v>6550</v>
      </c>
      <c r="Y201" s="146">
        <v>-3057</v>
      </c>
      <c r="Z201" s="146">
        <v>0</v>
      </c>
      <c r="AA201" s="146">
        <v>0</v>
      </c>
      <c r="AB201" s="146">
        <v>0</v>
      </c>
      <c r="AC201" s="146">
        <v>0</v>
      </c>
      <c r="AD201" s="146">
        <v>21751</v>
      </c>
      <c r="AE201" s="146">
        <v>-1813</v>
      </c>
      <c r="AF201" s="146">
        <v>0</v>
      </c>
      <c r="AG201" s="146">
        <v>0</v>
      </c>
      <c r="AH201" s="146">
        <v>401770</v>
      </c>
      <c r="AI201" s="146">
        <v>0</v>
      </c>
      <c r="AJ201" s="146">
        <v>0</v>
      </c>
      <c r="AK201" s="146">
        <v>0</v>
      </c>
      <c r="AL201" s="146">
        <v>0</v>
      </c>
      <c r="AM201" s="146">
        <v>3833</v>
      </c>
      <c r="AN201" s="146">
        <v>3833</v>
      </c>
      <c r="AO201" s="146">
        <v>1964905</v>
      </c>
      <c r="AP201" s="146">
        <v>103503</v>
      </c>
      <c r="AQ201" s="146">
        <v>50919</v>
      </c>
      <c r="AR201" s="146">
        <v>21566</v>
      </c>
      <c r="AS201" s="146">
        <v>28135</v>
      </c>
      <c r="AT201" s="146">
        <v>0</v>
      </c>
      <c r="AU201" s="146">
        <v>0</v>
      </c>
      <c r="AV201" s="146">
        <v>0</v>
      </c>
      <c r="AW201" s="146">
        <v>17691</v>
      </c>
      <c r="AX201" s="146">
        <v>221814</v>
      </c>
      <c r="AY201" s="146">
        <v>0</v>
      </c>
      <c r="AZ201" s="146">
        <v>0</v>
      </c>
      <c r="BA201" s="146">
        <v>0</v>
      </c>
      <c r="BB201" s="146">
        <v>20427</v>
      </c>
      <c r="BC201" s="146">
        <v>0</v>
      </c>
      <c r="BD201" s="146">
        <v>20427</v>
      </c>
      <c r="BE201" s="146">
        <v>0</v>
      </c>
      <c r="BF201" s="146">
        <v>0</v>
      </c>
      <c r="BG201" s="146">
        <v>0</v>
      </c>
      <c r="BH201" s="146">
        <v>0</v>
      </c>
      <c r="BI201" s="146">
        <v>0</v>
      </c>
      <c r="BJ201" s="146">
        <v>242241</v>
      </c>
      <c r="BK201" s="146">
        <v>1722664</v>
      </c>
      <c r="BL201" s="146">
        <v>0</v>
      </c>
      <c r="BM201" s="146">
        <v>0</v>
      </c>
      <c r="BN201" s="146">
        <v>0</v>
      </c>
      <c r="BO201" s="146">
        <v>0</v>
      </c>
      <c r="BP201" s="146">
        <v>0</v>
      </c>
      <c r="BQ201" s="146">
        <v>0</v>
      </c>
      <c r="BR201" s="146">
        <v>1722664</v>
      </c>
      <c r="BS201" s="146">
        <v>1964905</v>
      </c>
      <c r="BT201" s="146">
        <v>730552</v>
      </c>
      <c r="BU201" s="146">
        <v>0</v>
      </c>
      <c r="BV201" s="146">
        <v>0</v>
      </c>
      <c r="BW201" s="146">
        <v>253555</v>
      </c>
      <c r="BX201" s="146">
        <v>0</v>
      </c>
      <c r="BY201" s="146">
        <v>-4694</v>
      </c>
      <c r="BZ201" s="146">
        <v>0</v>
      </c>
      <c r="CA201" s="146">
        <v>7662</v>
      </c>
      <c r="CB201" s="146">
        <v>0</v>
      </c>
      <c r="CC201" s="146">
        <v>359944</v>
      </c>
      <c r="CD201" s="146">
        <v>1347019</v>
      </c>
      <c r="CE201" s="146">
        <v>70000</v>
      </c>
      <c r="CF201" s="146">
        <v>46711</v>
      </c>
      <c r="CG201" s="146">
        <v>-34294</v>
      </c>
      <c r="CH201" s="146">
        <v>1013702</v>
      </c>
      <c r="CI201" s="146">
        <v>-765472</v>
      </c>
      <c r="CJ201" s="146">
        <v>0</v>
      </c>
      <c r="CK201" s="146">
        <v>0</v>
      </c>
      <c r="CL201" s="146">
        <v>533428</v>
      </c>
      <c r="CM201" s="146">
        <v>-486625</v>
      </c>
      <c r="CN201" s="146">
        <v>16398</v>
      </c>
      <c r="CO201" s="146">
        <v>-4736</v>
      </c>
      <c r="CP201" s="146">
        <v>0</v>
      </c>
      <c r="CQ201" s="146">
        <v>0</v>
      </c>
      <c r="CR201" s="146">
        <v>0</v>
      </c>
      <c r="CS201" s="146">
        <v>0</v>
      </c>
      <c r="CT201" s="146">
        <v>0</v>
      </c>
      <c r="CU201" s="146">
        <v>0</v>
      </c>
      <c r="CV201" s="146">
        <v>0</v>
      </c>
      <c r="CW201" s="146">
        <v>0</v>
      </c>
      <c r="CX201" s="146">
        <v>389112</v>
      </c>
      <c r="CY201" s="146">
        <v>0</v>
      </c>
      <c r="CZ201" s="146">
        <v>0</v>
      </c>
      <c r="DA201" s="146">
        <v>0</v>
      </c>
      <c r="DB201" s="146">
        <v>0</v>
      </c>
      <c r="DC201" s="146">
        <v>3833</v>
      </c>
      <c r="DD201" s="146">
        <v>3833</v>
      </c>
      <c r="DE201" s="146">
        <v>1739964</v>
      </c>
      <c r="DF201" s="146">
        <v>144500</v>
      </c>
      <c r="DG201" s="146">
        <v>49558</v>
      </c>
      <c r="DH201" s="146">
        <v>21380</v>
      </c>
      <c r="DI201" s="146">
        <v>0</v>
      </c>
      <c r="DJ201" s="146">
        <v>0</v>
      </c>
      <c r="DK201" s="146">
        <v>0</v>
      </c>
      <c r="DL201" s="146">
        <v>0</v>
      </c>
      <c r="DM201" s="146">
        <v>17473</v>
      </c>
      <c r="DN201" s="146">
        <v>232911</v>
      </c>
      <c r="DO201" s="146">
        <v>0</v>
      </c>
      <c r="DP201" s="146">
        <v>2340</v>
      </c>
      <c r="DQ201" s="146">
        <v>0</v>
      </c>
      <c r="DR201" s="146">
        <v>0</v>
      </c>
      <c r="DS201" s="146">
        <v>0</v>
      </c>
      <c r="DT201" s="146">
        <v>2340</v>
      </c>
      <c r="DU201" s="146">
        <v>0</v>
      </c>
      <c r="DV201" s="146">
        <v>0</v>
      </c>
      <c r="DW201" s="146">
        <v>0</v>
      </c>
      <c r="DX201" s="146">
        <v>0</v>
      </c>
      <c r="DY201" s="146">
        <v>0</v>
      </c>
      <c r="DZ201" s="146">
        <v>235251</v>
      </c>
      <c r="EA201" s="146">
        <v>1504713</v>
      </c>
      <c r="EB201" s="146">
        <v>0</v>
      </c>
      <c r="EC201" s="146">
        <v>0</v>
      </c>
      <c r="ED201" s="146">
        <v>0</v>
      </c>
      <c r="EE201" s="146">
        <v>0</v>
      </c>
      <c r="EF201" s="146">
        <v>0</v>
      </c>
      <c r="EG201" s="146">
        <v>0</v>
      </c>
      <c r="EH201" s="146">
        <v>1504713</v>
      </c>
      <c r="EI201" s="146">
        <v>1739964</v>
      </c>
      <c r="EJ201" s="146">
        <v>1504713</v>
      </c>
      <c r="EK201" s="146">
        <v>3240006</v>
      </c>
      <c r="EL201" s="146">
        <v>0</v>
      </c>
      <c r="EM201" s="146">
        <v>0</v>
      </c>
      <c r="EN201" s="146">
        <v>0</v>
      </c>
      <c r="EO201" s="146">
        <v>0</v>
      </c>
      <c r="EP201" s="146">
        <v>0</v>
      </c>
      <c r="EQ201" s="146">
        <v>2680865</v>
      </c>
      <c r="ER201" s="146">
        <v>0</v>
      </c>
      <c r="ES201" s="146">
        <v>341190</v>
      </c>
      <c r="ET201" s="146">
        <v>0</v>
      </c>
      <c r="EU201" s="146">
        <v>0</v>
      </c>
      <c r="EV201" s="146">
        <v>0</v>
      </c>
      <c r="EW201" s="146">
        <v>0</v>
      </c>
      <c r="EX201" s="146">
        <v>0</v>
      </c>
      <c r="EY201" s="146">
        <v>1722664</v>
      </c>
    </row>
    <row r="202" spans="1:155" ht="13.5" x14ac:dyDescent="0.25">
      <c r="A202" s="136" t="s">
        <v>421</v>
      </c>
      <c r="B202" s="141"/>
      <c r="C202" s="142">
        <v>45657</v>
      </c>
      <c r="D202" s="146">
        <v>388781</v>
      </c>
      <c r="E202" s="146">
        <v>0</v>
      </c>
      <c r="F202" s="146">
        <v>0</v>
      </c>
      <c r="G202" s="146">
        <v>848234</v>
      </c>
      <c r="H202" s="146">
        <v>25662</v>
      </c>
      <c r="I202" s="146">
        <v>-28145</v>
      </c>
      <c r="J202" s="146">
        <v>45642</v>
      </c>
      <c r="K202" s="146">
        <v>140093</v>
      </c>
      <c r="L202" s="146">
        <v>127030</v>
      </c>
      <c r="M202" s="146">
        <v>0</v>
      </c>
      <c r="N202" s="146">
        <v>1547297</v>
      </c>
      <c r="O202" s="146">
        <v>961366</v>
      </c>
      <c r="P202" s="146">
        <v>1703709</v>
      </c>
      <c r="Q202" s="146">
        <v>-1391869</v>
      </c>
      <c r="R202" s="146">
        <v>11679188</v>
      </c>
      <c r="S202" s="146">
        <v>-5666327</v>
      </c>
      <c r="T202" s="146">
        <v>0</v>
      </c>
      <c r="U202" s="146">
        <v>0</v>
      </c>
      <c r="V202" s="146">
        <v>0</v>
      </c>
      <c r="W202" s="146">
        <v>0</v>
      </c>
      <c r="X202" s="146">
        <v>153409</v>
      </c>
      <c r="Y202" s="146">
        <v>-141759</v>
      </c>
      <c r="Z202" s="146">
        <v>2870613</v>
      </c>
      <c r="AA202" s="146">
        <v>-2625162</v>
      </c>
      <c r="AB202" s="146">
        <v>0</v>
      </c>
      <c r="AC202" s="146">
        <v>0</v>
      </c>
      <c r="AD202" s="146">
        <v>0</v>
      </c>
      <c r="AE202" s="146">
        <v>0</v>
      </c>
      <c r="AF202" s="146">
        <v>0</v>
      </c>
      <c r="AG202" s="146">
        <v>0</v>
      </c>
      <c r="AH202" s="146">
        <v>7543168</v>
      </c>
      <c r="AI202" s="146">
        <v>0</v>
      </c>
      <c r="AJ202" s="146">
        <v>0</v>
      </c>
      <c r="AK202" s="146">
        <v>0</v>
      </c>
      <c r="AL202" s="146">
        <v>0</v>
      </c>
      <c r="AM202" s="146">
        <v>0</v>
      </c>
      <c r="AN202" s="146">
        <v>0</v>
      </c>
      <c r="AO202" s="146">
        <v>9090465</v>
      </c>
      <c r="AP202" s="146">
        <v>229102</v>
      </c>
      <c r="AQ202" s="146">
        <v>211596</v>
      </c>
      <c r="AR202" s="146">
        <v>0</v>
      </c>
      <c r="AS202" s="146">
        <v>0</v>
      </c>
      <c r="AT202" s="146">
        <v>0</v>
      </c>
      <c r="AU202" s="146">
        <v>0</v>
      </c>
      <c r="AV202" s="146">
        <v>0</v>
      </c>
      <c r="AW202" s="146">
        <v>606262</v>
      </c>
      <c r="AX202" s="146">
        <v>1046960</v>
      </c>
      <c r="AY202" s="146">
        <v>9256356</v>
      </c>
      <c r="AZ202" s="146">
        <v>2388721</v>
      </c>
      <c r="BA202" s="146">
        <v>0</v>
      </c>
      <c r="BB202" s="146">
        <v>0</v>
      </c>
      <c r="BC202" s="146">
        <v>0</v>
      </c>
      <c r="BD202" s="146">
        <v>11645077</v>
      </c>
      <c r="BE202" s="146">
        <v>0</v>
      </c>
      <c r="BF202" s="146">
        <v>0</v>
      </c>
      <c r="BG202" s="146">
        <v>0</v>
      </c>
      <c r="BH202" s="146">
        <v>0</v>
      </c>
      <c r="BI202" s="146">
        <v>0</v>
      </c>
      <c r="BJ202" s="146">
        <v>12692037</v>
      </c>
      <c r="BK202" s="146">
        <v>-3601572</v>
      </c>
      <c r="BL202" s="146">
        <v>0</v>
      </c>
      <c r="BM202" s="146">
        <v>0</v>
      </c>
      <c r="BN202" s="146">
        <v>0</v>
      </c>
      <c r="BO202" s="146">
        <v>0</v>
      </c>
      <c r="BP202" s="146">
        <v>0</v>
      </c>
      <c r="BQ202" s="146">
        <v>0</v>
      </c>
      <c r="BR202" s="146">
        <v>-3601572</v>
      </c>
      <c r="BS202" s="146">
        <v>9090465</v>
      </c>
      <c r="BT202" s="146">
        <v>259852</v>
      </c>
      <c r="BU202" s="146">
        <v>0</v>
      </c>
      <c r="BV202" s="146">
        <v>0</v>
      </c>
      <c r="BW202" s="146">
        <v>479283</v>
      </c>
      <c r="BX202" s="146">
        <v>49152</v>
      </c>
      <c r="BY202" s="146">
        <v>-10921</v>
      </c>
      <c r="BZ202" s="146">
        <v>45642</v>
      </c>
      <c r="CA202" s="146">
        <v>118027</v>
      </c>
      <c r="CB202" s="146">
        <v>128183</v>
      </c>
      <c r="CC202" s="146">
        <v>0</v>
      </c>
      <c r="CD202" s="146">
        <v>1069218</v>
      </c>
      <c r="CE202" s="146">
        <v>961366</v>
      </c>
      <c r="CF202" s="146">
        <v>1703708</v>
      </c>
      <c r="CG202" s="146">
        <v>-1356773</v>
      </c>
      <c r="CH202" s="146">
        <v>11591227</v>
      </c>
      <c r="CI202" s="146">
        <v>-5303129</v>
      </c>
      <c r="CJ202" s="146">
        <v>0</v>
      </c>
      <c r="CK202" s="146">
        <v>0</v>
      </c>
      <c r="CL202" s="146">
        <v>0</v>
      </c>
      <c r="CM202" s="146">
        <v>0</v>
      </c>
      <c r="CN202" s="146">
        <v>149290</v>
      </c>
      <c r="CO202" s="146">
        <v>-134086</v>
      </c>
      <c r="CP202" s="146">
        <v>2806981</v>
      </c>
      <c r="CQ202" s="146">
        <v>-2427687</v>
      </c>
      <c r="CR202" s="146">
        <v>0</v>
      </c>
      <c r="CS202" s="146">
        <v>0</v>
      </c>
      <c r="CT202" s="146">
        <v>0</v>
      </c>
      <c r="CU202" s="146">
        <v>0</v>
      </c>
      <c r="CV202" s="146">
        <v>0</v>
      </c>
      <c r="CW202" s="146">
        <v>0</v>
      </c>
      <c r="CX202" s="146">
        <v>7990897</v>
      </c>
      <c r="CY202" s="146">
        <v>0</v>
      </c>
      <c r="CZ202" s="146">
        <v>0</v>
      </c>
      <c r="DA202" s="146">
        <v>0</v>
      </c>
      <c r="DB202" s="146">
        <v>0</v>
      </c>
      <c r="DC202" s="146">
        <v>0</v>
      </c>
      <c r="DD202" s="146">
        <v>0</v>
      </c>
      <c r="DE202" s="146">
        <v>9060115</v>
      </c>
      <c r="DF202" s="146">
        <v>161179</v>
      </c>
      <c r="DG202" s="146">
        <v>203674</v>
      </c>
      <c r="DH202" s="146">
        <v>0</v>
      </c>
      <c r="DI202" s="146">
        <v>0</v>
      </c>
      <c r="DJ202" s="146">
        <v>0</v>
      </c>
      <c r="DK202" s="146">
        <v>0</v>
      </c>
      <c r="DL202" s="146">
        <v>0</v>
      </c>
      <c r="DM202" s="146">
        <v>652484</v>
      </c>
      <c r="DN202" s="146">
        <v>1017337</v>
      </c>
      <c r="DO202" s="146">
        <v>9610664</v>
      </c>
      <c r="DP202" s="146">
        <v>2462913</v>
      </c>
      <c r="DQ202" s="146">
        <v>0</v>
      </c>
      <c r="DR202" s="146">
        <v>0</v>
      </c>
      <c r="DS202" s="146">
        <v>0</v>
      </c>
      <c r="DT202" s="146">
        <v>12073577</v>
      </c>
      <c r="DU202" s="146">
        <v>0</v>
      </c>
      <c r="DV202" s="146">
        <v>0</v>
      </c>
      <c r="DW202" s="146">
        <v>0</v>
      </c>
      <c r="DX202" s="146">
        <v>0</v>
      </c>
      <c r="DY202" s="146">
        <v>0</v>
      </c>
      <c r="DZ202" s="146">
        <v>13090914</v>
      </c>
      <c r="EA202" s="146">
        <v>-4030799</v>
      </c>
      <c r="EB202" s="146">
        <v>0</v>
      </c>
      <c r="EC202" s="146">
        <v>0</v>
      </c>
      <c r="ED202" s="146">
        <v>0</v>
      </c>
      <c r="EE202" s="146">
        <v>0</v>
      </c>
      <c r="EF202" s="146">
        <v>0</v>
      </c>
      <c r="EG202" s="146">
        <v>0</v>
      </c>
      <c r="EH202" s="146">
        <v>-4030799</v>
      </c>
      <c r="EI202" s="146">
        <v>9060115</v>
      </c>
      <c r="EJ202" s="146">
        <v>-4030799</v>
      </c>
      <c r="EK202" s="146">
        <v>9942433</v>
      </c>
      <c r="EL202" s="146">
        <v>0</v>
      </c>
      <c r="EM202" s="146">
        <v>0</v>
      </c>
      <c r="EN202" s="146">
        <v>0</v>
      </c>
      <c r="EO202" s="146">
        <v>0</v>
      </c>
      <c r="EP202" s="146">
        <v>0</v>
      </c>
      <c r="EQ202" s="146">
        <v>9513236</v>
      </c>
      <c r="ER202" s="146">
        <v>0</v>
      </c>
      <c r="ES202" s="146">
        <v>0</v>
      </c>
      <c r="ET202" s="146">
        <v>0</v>
      </c>
      <c r="EU202" s="146">
        <v>0</v>
      </c>
      <c r="EV202" s="146">
        <v>1</v>
      </c>
      <c r="EW202" s="146">
        <v>0</v>
      </c>
      <c r="EX202" s="146">
        <v>0</v>
      </c>
      <c r="EY202" s="146">
        <v>-3601603</v>
      </c>
    </row>
    <row r="203" spans="1:155" ht="13.5" x14ac:dyDescent="0.25">
      <c r="A203" s="136" t="s">
        <v>422</v>
      </c>
      <c r="B203" s="136" t="s">
        <v>423</v>
      </c>
      <c r="C203" s="142">
        <v>45657</v>
      </c>
      <c r="D203" s="146">
        <v>-189447</v>
      </c>
      <c r="E203" s="146">
        <v>0</v>
      </c>
      <c r="F203" s="146">
        <v>0</v>
      </c>
      <c r="G203" s="146">
        <v>1872970</v>
      </c>
      <c r="H203" s="146">
        <v>0</v>
      </c>
      <c r="I203" s="146">
        <v>-132779</v>
      </c>
      <c r="J203" s="146">
        <v>0</v>
      </c>
      <c r="K203" s="146">
        <v>35741</v>
      </c>
      <c r="L203" s="146">
        <v>0</v>
      </c>
      <c r="M203" s="146">
        <v>778180</v>
      </c>
      <c r="N203" s="146">
        <v>2364665</v>
      </c>
      <c r="O203" s="146">
        <v>0</v>
      </c>
      <c r="P203" s="146">
        <v>0</v>
      </c>
      <c r="Q203" s="146">
        <v>0</v>
      </c>
      <c r="R203" s="146">
        <v>0</v>
      </c>
      <c r="S203" s="146">
        <v>0</v>
      </c>
      <c r="T203" s="146">
        <v>141507</v>
      </c>
      <c r="U203" s="146">
        <v>-7653</v>
      </c>
      <c r="V203" s="146">
        <v>0</v>
      </c>
      <c r="W203" s="146">
        <v>0</v>
      </c>
      <c r="X203" s="146">
        <v>0</v>
      </c>
      <c r="Y203" s="146">
        <v>0</v>
      </c>
      <c r="Z203" s="146">
        <v>19161</v>
      </c>
      <c r="AA203" s="146">
        <v>-4234</v>
      </c>
      <c r="AB203" s="146">
        <v>0</v>
      </c>
      <c r="AC203" s="146">
        <v>0</v>
      </c>
      <c r="AD203" s="146">
        <v>0</v>
      </c>
      <c r="AE203" s="146">
        <v>0</v>
      </c>
      <c r="AF203" s="146">
        <v>0</v>
      </c>
      <c r="AG203" s="146">
        <v>0</v>
      </c>
      <c r="AH203" s="146">
        <v>148781</v>
      </c>
      <c r="AI203" s="146">
        <v>0</v>
      </c>
      <c r="AJ203" s="146">
        <v>0</v>
      </c>
      <c r="AK203" s="146">
        <v>0</v>
      </c>
      <c r="AL203" s="146">
        <v>0</v>
      </c>
      <c r="AM203" s="146">
        <v>0</v>
      </c>
      <c r="AN203" s="146">
        <v>0</v>
      </c>
      <c r="AO203" s="146">
        <v>2513446</v>
      </c>
      <c r="AP203" s="146">
        <v>1113815</v>
      </c>
      <c r="AQ203" s="146">
        <v>46643</v>
      </c>
      <c r="AR203" s="146">
        <v>-3387</v>
      </c>
      <c r="AS203" s="146">
        <v>0</v>
      </c>
      <c r="AT203" s="146">
        <v>38013</v>
      </c>
      <c r="AU203" s="146">
        <v>0</v>
      </c>
      <c r="AV203" s="146">
        <v>1568255</v>
      </c>
      <c r="AW203" s="146">
        <v>410472</v>
      </c>
      <c r="AX203" s="146">
        <v>3173811</v>
      </c>
      <c r="AY203" s="146">
        <v>0</v>
      </c>
      <c r="AZ203" s="146">
        <v>0</v>
      </c>
      <c r="BA203" s="146">
        <v>0</v>
      </c>
      <c r="BB203" s="146">
        <v>0</v>
      </c>
      <c r="BC203" s="146">
        <v>0</v>
      </c>
      <c r="BD203" s="146">
        <v>0</v>
      </c>
      <c r="BE203" s="146">
        <v>0</v>
      </c>
      <c r="BF203" s="146">
        <v>0</v>
      </c>
      <c r="BG203" s="146">
        <v>0</v>
      </c>
      <c r="BH203" s="146">
        <v>0</v>
      </c>
      <c r="BI203" s="146">
        <v>0</v>
      </c>
      <c r="BJ203" s="146">
        <v>3173811</v>
      </c>
      <c r="BK203" s="146">
        <v>-660365</v>
      </c>
      <c r="BL203" s="146">
        <v>0</v>
      </c>
      <c r="BM203" s="146">
        <v>0</v>
      </c>
      <c r="BN203" s="146">
        <v>0</v>
      </c>
      <c r="BO203" s="146">
        <v>0</v>
      </c>
      <c r="BP203" s="146">
        <v>0</v>
      </c>
      <c r="BQ203" s="146">
        <v>0</v>
      </c>
      <c r="BR203" s="146">
        <v>-660365</v>
      </c>
      <c r="BS203" s="146">
        <v>2513446</v>
      </c>
      <c r="BT203" s="146">
        <v>-187092</v>
      </c>
      <c r="BU203" s="146">
        <v>0</v>
      </c>
      <c r="BV203" s="146">
        <v>0</v>
      </c>
      <c r="BW203" s="146">
        <v>1000361</v>
      </c>
      <c r="BX203" s="146">
        <v>0</v>
      </c>
      <c r="BY203" s="146">
        <v>-198795</v>
      </c>
      <c r="BZ203" s="146">
        <v>0</v>
      </c>
      <c r="CA203" s="146">
        <v>33944</v>
      </c>
      <c r="CB203" s="146">
        <v>0</v>
      </c>
      <c r="CC203" s="146">
        <v>795661</v>
      </c>
      <c r="CD203" s="146">
        <v>1444079</v>
      </c>
      <c r="CE203" s="146">
        <v>0</v>
      </c>
      <c r="CF203" s="146">
        <v>0</v>
      </c>
      <c r="CG203" s="146">
        <v>0</v>
      </c>
      <c r="CH203" s="146">
        <v>0</v>
      </c>
      <c r="CI203" s="146">
        <v>0</v>
      </c>
      <c r="CJ203" s="146">
        <v>40551</v>
      </c>
      <c r="CK203" s="146">
        <v>-4053</v>
      </c>
      <c r="CL203" s="146">
        <v>0</v>
      </c>
      <c r="CM203" s="146">
        <v>0</v>
      </c>
      <c r="CN203" s="146">
        <v>0</v>
      </c>
      <c r="CO203" s="146">
        <v>0</v>
      </c>
      <c r="CP203" s="146">
        <v>8018</v>
      </c>
      <c r="CQ203" s="146">
        <v>-1708</v>
      </c>
      <c r="CR203" s="146">
        <v>0</v>
      </c>
      <c r="CS203" s="146">
        <v>0</v>
      </c>
      <c r="CT203" s="146">
        <v>0</v>
      </c>
      <c r="CU203" s="146">
        <v>0</v>
      </c>
      <c r="CV203" s="146">
        <v>0</v>
      </c>
      <c r="CW203" s="146">
        <v>0</v>
      </c>
      <c r="CX203" s="146">
        <v>42808</v>
      </c>
      <c r="CY203" s="146">
        <v>0</v>
      </c>
      <c r="CZ203" s="146">
        <v>0</v>
      </c>
      <c r="DA203" s="146">
        <v>0</v>
      </c>
      <c r="DB203" s="146">
        <v>0</v>
      </c>
      <c r="DC203" s="146">
        <v>0</v>
      </c>
      <c r="DD203" s="146">
        <v>0</v>
      </c>
      <c r="DE203" s="146">
        <v>1486887</v>
      </c>
      <c r="DF203" s="146">
        <v>1012923</v>
      </c>
      <c r="DG203" s="146">
        <v>104107</v>
      </c>
      <c r="DH203" s="146">
        <v>0</v>
      </c>
      <c r="DI203" s="146">
        <v>0</v>
      </c>
      <c r="DJ203" s="146">
        <v>0</v>
      </c>
      <c r="DK203" s="146">
        <v>0</v>
      </c>
      <c r="DL203" s="146">
        <v>685614</v>
      </c>
      <c r="DM203" s="146">
        <v>-58142</v>
      </c>
      <c r="DN203" s="146">
        <v>1744502</v>
      </c>
      <c r="DO203" s="146">
        <v>0</v>
      </c>
      <c r="DP203" s="146">
        <v>0</v>
      </c>
      <c r="DQ203" s="146">
        <v>0</v>
      </c>
      <c r="DR203" s="146">
        <v>0</v>
      </c>
      <c r="DS203" s="146">
        <v>0</v>
      </c>
      <c r="DT203" s="146">
        <v>0</v>
      </c>
      <c r="DU203" s="146">
        <v>0</v>
      </c>
      <c r="DV203" s="146">
        <v>0</v>
      </c>
      <c r="DW203" s="146">
        <v>0</v>
      </c>
      <c r="DX203" s="146">
        <v>0</v>
      </c>
      <c r="DY203" s="146">
        <v>0</v>
      </c>
      <c r="DZ203" s="146">
        <v>1744502</v>
      </c>
      <c r="EA203" s="146">
        <v>-257615</v>
      </c>
      <c r="EB203" s="146">
        <v>0</v>
      </c>
      <c r="EC203" s="146">
        <v>0</v>
      </c>
      <c r="ED203" s="146">
        <v>0</v>
      </c>
      <c r="EE203" s="146">
        <v>0</v>
      </c>
      <c r="EF203" s="146">
        <v>0</v>
      </c>
      <c r="EG203" s="146">
        <v>0</v>
      </c>
      <c r="EH203" s="146">
        <v>-257615</v>
      </c>
      <c r="EI203" s="146">
        <v>1486887</v>
      </c>
      <c r="EJ203" s="146">
        <v>-257615</v>
      </c>
      <c r="EK203" s="146">
        <v>5950669</v>
      </c>
      <c r="EL203" s="146">
        <v>0</v>
      </c>
      <c r="EM203" s="146">
        <v>-38012</v>
      </c>
      <c r="EN203" s="146">
        <v>0</v>
      </c>
      <c r="EO203" s="146">
        <v>0</v>
      </c>
      <c r="EP203" s="146">
        <v>0</v>
      </c>
      <c r="EQ203" s="146">
        <v>6315407</v>
      </c>
      <c r="ER203" s="146">
        <v>0</v>
      </c>
      <c r="ES203" s="146">
        <v>0</v>
      </c>
      <c r="ET203" s="146">
        <v>0</v>
      </c>
      <c r="EU203" s="146">
        <v>0</v>
      </c>
      <c r="EV203" s="146">
        <v>0</v>
      </c>
      <c r="EW203" s="146">
        <v>0</v>
      </c>
      <c r="EX203" s="146">
        <v>0</v>
      </c>
      <c r="EY203" s="146">
        <v>-660365</v>
      </c>
    </row>
    <row r="204" spans="1:155" ht="13.5" x14ac:dyDescent="0.25">
      <c r="A204" s="136" t="s">
        <v>424</v>
      </c>
      <c r="B204" s="136" t="s">
        <v>423</v>
      </c>
      <c r="C204" s="142">
        <v>45657</v>
      </c>
      <c r="D204" s="146">
        <v>-84943</v>
      </c>
      <c r="E204" s="146">
        <v>0</v>
      </c>
      <c r="F204" s="146">
        <v>0</v>
      </c>
      <c r="G204" s="146">
        <v>925761</v>
      </c>
      <c r="H204" s="146">
        <v>0</v>
      </c>
      <c r="I204" s="146">
        <v>-121878</v>
      </c>
      <c r="J204" s="146">
        <v>0</v>
      </c>
      <c r="K204" s="146">
        <v>32479</v>
      </c>
      <c r="L204" s="146">
        <v>0</v>
      </c>
      <c r="M204" s="146">
        <v>0</v>
      </c>
      <c r="N204" s="146">
        <v>751419</v>
      </c>
      <c r="O204" s="146">
        <v>0</v>
      </c>
      <c r="P204" s="146">
        <v>0</v>
      </c>
      <c r="Q204" s="146">
        <v>0</v>
      </c>
      <c r="R204" s="146">
        <v>0</v>
      </c>
      <c r="S204" s="146">
        <v>0</v>
      </c>
      <c r="T204" s="146">
        <v>17910</v>
      </c>
      <c r="U204" s="146">
        <v>-3328</v>
      </c>
      <c r="V204" s="146">
        <v>9410</v>
      </c>
      <c r="W204" s="146">
        <v>-3060</v>
      </c>
      <c r="X204" s="146">
        <v>0</v>
      </c>
      <c r="Y204" s="146">
        <v>0</v>
      </c>
      <c r="Z204" s="146">
        <v>18948</v>
      </c>
      <c r="AA204" s="146">
        <v>-6151</v>
      </c>
      <c r="AB204" s="146">
        <v>0</v>
      </c>
      <c r="AC204" s="146">
        <v>0</v>
      </c>
      <c r="AD204" s="146">
        <v>0</v>
      </c>
      <c r="AE204" s="146">
        <v>0</v>
      </c>
      <c r="AF204" s="146">
        <v>0</v>
      </c>
      <c r="AG204" s="146">
        <v>0</v>
      </c>
      <c r="AH204" s="146">
        <v>33729</v>
      </c>
      <c r="AI204" s="146">
        <v>0</v>
      </c>
      <c r="AJ204" s="146">
        <v>0</v>
      </c>
      <c r="AK204" s="146">
        <v>0</v>
      </c>
      <c r="AL204" s="146">
        <v>0</v>
      </c>
      <c r="AM204" s="146">
        <v>0</v>
      </c>
      <c r="AN204" s="146">
        <v>0</v>
      </c>
      <c r="AO204" s="146">
        <v>785148</v>
      </c>
      <c r="AP204" s="146">
        <v>430181</v>
      </c>
      <c r="AQ204" s="146">
        <v>21055</v>
      </c>
      <c r="AR204" s="146">
        <v>1265</v>
      </c>
      <c r="AS204" s="146">
        <v>0</v>
      </c>
      <c r="AT204" s="146">
        <v>0</v>
      </c>
      <c r="AU204" s="146">
        <v>0</v>
      </c>
      <c r="AV204" s="146">
        <v>1811518</v>
      </c>
      <c r="AW204" s="146">
        <v>128680</v>
      </c>
      <c r="AX204" s="146">
        <v>2392699</v>
      </c>
      <c r="AY204" s="146">
        <v>0</v>
      </c>
      <c r="AZ204" s="146">
        <v>0</v>
      </c>
      <c r="BA204" s="146">
        <v>0</v>
      </c>
      <c r="BB204" s="146">
        <v>0</v>
      </c>
      <c r="BC204" s="146">
        <v>0</v>
      </c>
      <c r="BD204" s="146">
        <v>0</v>
      </c>
      <c r="BE204" s="146">
        <v>0</v>
      </c>
      <c r="BF204" s="146">
        <v>0</v>
      </c>
      <c r="BG204" s="146">
        <v>0</v>
      </c>
      <c r="BH204" s="146">
        <v>0</v>
      </c>
      <c r="BI204" s="146">
        <v>0</v>
      </c>
      <c r="BJ204" s="146">
        <v>2392699</v>
      </c>
      <c r="BK204" s="146">
        <v>-1607551</v>
      </c>
      <c r="BL204" s="146">
        <v>0</v>
      </c>
      <c r="BM204" s="146">
        <v>0</v>
      </c>
      <c r="BN204" s="146">
        <v>0</v>
      </c>
      <c r="BO204" s="146">
        <v>0</v>
      </c>
      <c r="BP204" s="146">
        <v>0</v>
      </c>
      <c r="BQ204" s="146">
        <v>0</v>
      </c>
      <c r="BR204" s="146">
        <v>-1607551</v>
      </c>
      <c r="BS204" s="146">
        <v>785148</v>
      </c>
      <c r="BT204" s="146">
        <v>-89672</v>
      </c>
      <c r="BU204" s="146">
        <v>0</v>
      </c>
      <c r="BV204" s="146">
        <v>0</v>
      </c>
      <c r="BW204" s="146">
        <v>512482</v>
      </c>
      <c r="BX204" s="146">
        <v>0</v>
      </c>
      <c r="BY204" s="146">
        <v>-142192</v>
      </c>
      <c r="BZ204" s="146">
        <v>0</v>
      </c>
      <c r="CA204" s="146">
        <v>30951</v>
      </c>
      <c r="CB204" s="146">
        <v>0</v>
      </c>
      <c r="CC204" s="146">
        <v>13400</v>
      </c>
      <c r="CD204" s="146">
        <v>324969</v>
      </c>
      <c r="CE204" s="146">
        <v>0</v>
      </c>
      <c r="CF204" s="146">
        <v>0</v>
      </c>
      <c r="CG204" s="146">
        <v>0</v>
      </c>
      <c r="CH204" s="146">
        <v>0</v>
      </c>
      <c r="CI204" s="146">
        <v>0</v>
      </c>
      <c r="CJ204" s="146">
        <v>17910</v>
      </c>
      <c r="CK204" s="146">
        <v>-2330</v>
      </c>
      <c r="CL204" s="146">
        <v>21893</v>
      </c>
      <c r="CM204" s="146">
        <v>-5481</v>
      </c>
      <c r="CN204" s="146">
        <v>0</v>
      </c>
      <c r="CO204" s="146">
        <v>0</v>
      </c>
      <c r="CP204" s="146">
        <v>0</v>
      </c>
      <c r="CQ204" s="146">
        <v>0</v>
      </c>
      <c r="CR204" s="146">
        <v>0</v>
      </c>
      <c r="CS204" s="146">
        <v>0</v>
      </c>
      <c r="CT204" s="146">
        <v>0</v>
      </c>
      <c r="CU204" s="146">
        <v>0</v>
      </c>
      <c r="CV204" s="146">
        <v>0</v>
      </c>
      <c r="CW204" s="146">
        <v>6148</v>
      </c>
      <c r="CX204" s="146">
        <v>38140</v>
      </c>
      <c r="CY204" s="146">
        <v>0</v>
      </c>
      <c r="CZ204" s="146">
        <v>0</v>
      </c>
      <c r="DA204" s="146">
        <v>0</v>
      </c>
      <c r="DB204" s="146">
        <v>0</v>
      </c>
      <c r="DC204" s="146">
        <v>0</v>
      </c>
      <c r="DD204" s="146">
        <v>0</v>
      </c>
      <c r="DE204" s="146">
        <v>363109</v>
      </c>
      <c r="DF204" s="146">
        <v>459961</v>
      </c>
      <c r="DG204" s="146">
        <v>-356</v>
      </c>
      <c r="DH204" s="146">
        <v>0</v>
      </c>
      <c r="DI204" s="146">
        <v>0</v>
      </c>
      <c r="DJ204" s="146">
        <v>0</v>
      </c>
      <c r="DK204" s="146">
        <v>0</v>
      </c>
      <c r="DL204" s="146">
        <v>1249661</v>
      </c>
      <c r="DM204" s="146">
        <v>144026</v>
      </c>
      <c r="DN204" s="146">
        <v>1853292</v>
      </c>
      <c r="DO204" s="146">
        <v>0</v>
      </c>
      <c r="DP204" s="146">
        <v>0</v>
      </c>
      <c r="DQ204" s="146">
        <v>0</v>
      </c>
      <c r="DR204" s="146">
        <v>0</v>
      </c>
      <c r="DS204" s="146">
        <v>0</v>
      </c>
      <c r="DT204" s="146">
        <v>0</v>
      </c>
      <c r="DU204" s="146">
        <v>0</v>
      </c>
      <c r="DV204" s="146">
        <v>0</v>
      </c>
      <c r="DW204" s="146">
        <v>0</v>
      </c>
      <c r="DX204" s="146">
        <v>0</v>
      </c>
      <c r="DY204" s="146">
        <v>0</v>
      </c>
      <c r="DZ204" s="146">
        <v>1853292</v>
      </c>
      <c r="EA204" s="146">
        <v>-1496331</v>
      </c>
      <c r="EB204" s="146">
        <v>0</v>
      </c>
      <c r="EC204" s="146">
        <v>0</v>
      </c>
      <c r="ED204" s="146">
        <v>0</v>
      </c>
      <c r="EE204" s="146">
        <v>0</v>
      </c>
      <c r="EF204" s="146">
        <v>0</v>
      </c>
      <c r="EG204" s="146">
        <v>0</v>
      </c>
      <c r="EH204" s="146">
        <v>-1496331</v>
      </c>
      <c r="EI204" s="146">
        <v>356961</v>
      </c>
      <c r="EJ204" s="146">
        <v>-1496331</v>
      </c>
      <c r="EK204" s="146">
        <v>2590722</v>
      </c>
      <c r="EL204" s="146">
        <v>0</v>
      </c>
      <c r="EM204" s="146">
        <v>0</v>
      </c>
      <c r="EN204" s="146">
        <v>2</v>
      </c>
      <c r="EO204" s="146">
        <v>0</v>
      </c>
      <c r="EP204" s="146">
        <v>0</v>
      </c>
      <c r="EQ204" s="146">
        <v>2701944</v>
      </c>
      <c r="ER204" s="146">
        <v>0</v>
      </c>
      <c r="ES204" s="146">
        <v>0</v>
      </c>
      <c r="ET204" s="146">
        <v>0</v>
      </c>
      <c r="EU204" s="146">
        <v>0</v>
      </c>
      <c r="EV204" s="146">
        <v>0</v>
      </c>
      <c r="EW204" s="146">
        <v>0</v>
      </c>
      <c r="EX204" s="146">
        <v>0</v>
      </c>
      <c r="EY204" s="146">
        <v>-1607551</v>
      </c>
    </row>
    <row r="205" spans="1:155" ht="13.5" x14ac:dyDescent="0.25">
      <c r="A205" s="136" t="s">
        <v>425</v>
      </c>
      <c r="B205" s="141"/>
      <c r="C205" s="142">
        <v>45596</v>
      </c>
      <c r="D205" s="146">
        <v>373293</v>
      </c>
      <c r="E205" s="146">
        <v>100000</v>
      </c>
      <c r="F205" s="146">
        <v>0</v>
      </c>
      <c r="G205" s="146">
        <v>315042</v>
      </c>
      <c r="H205" s="146">
        <v>2170</v>
      </c>
      <c r="I205" s="146">
        <v>-9999</v>
      </c>
      <c r="J205" s="146">
        <v>0</v>
      </c>
      <c r="K205" s="146">
        <v>13800</v>
      </c>
      <c r="L205" s="146">
        <v>5</v>
      </c>
      <c r="M205" s="146">
        <v>0</v>
      </c>
      <c r="N205" s="146">
        <v>794311</v>
      </c>
      <c r="O205" s="146">
        <v>10111</v>
      </c>
      <c r="P205" s="146">
        <v>55970</v>
      </c>
      <c r="Q205" s="146">
        <v>-38470</v>
      </c>
      <c r="R205" s="146">
        <v>5865306</v>
      </c>
      <c r="S205" s="146">
        <v>-2165102</v>
      </c>
      <c r="T205" s="146">
        <v>0</v>
      </c>
      <c r="U205" s="146">
        <v>0</v>
      </c>
      <c r="V205" s="146">
        <v>0</v>
      </c>
      <c r="W205" s="146">
        <v>0</v>
      </c>
      <c r="X205" s="146">
        <v>0</v>
      </c>
      <c r="Y205" s="146">
        <v>0</v>
      </c>
      <c r="Z205" s="146">
        <v>1442392</v>
      </c>
      <c r="AA205" s="146">
        <v>-1310186</v>
      </c>
      <c r="AB205" s="146">
        <v>0</v>
      </c>
      <c r="AC205" s="146">
        <v>0</v>
      </c>
      <c r="AD205" s="146">
        <v>0</v>
      </c>
      <c r="AE205" s="146"/>
      <c r="AF205" s="146"/>
      <c r="AG205" s="146">
        <v>0</v>
      </c>
      <c r="AH205" s="146">
        <v>0</v>
      </c>
      <c r="AI205" s="146">
        <v>3860021</v>
      </c>
      <c r="AJ205" s="146">
        <v>0</v>
      </c>
      <c r="AK205" s="146">
        <v>0</v>
      </c>
      <c r="AL205" s="146">
        <v>0</v>
      </c>
      <c r="AM205" s="146">
        <v>0</v>
      </c>
      <c r="AN205" s="146">
        <v>0</v>
      </c>
      <c r="AO205" s="146">
        <v>4654332</v>
      </c>
      <c r="AP205" s="146">
        <v>59519</v>
      </c>
      <c r="AQ205" s="146">
        <v>24239</v>
      </c>
      <c r="AR205" s="146">
        <v>9238</v>
      </c>
      <c r="AS205" s="146">
        <v>253984</v>
      </c>
      <c r="AT205" s="146">
        <v>0</v>
      </c>
      <c r="AU205" s="146">
        <v>0</v>
      </c>
      <c r="AV205" s="146">
        <v>0</v>
      </c>
      <c r="AW205" s="146">
        <v>78413</v>
      </c>
      <c r="AX205" s="146">
        <v>425393</v>
      </c>
      <c r="AY205" s="146">
        <v>2198598</v>
      </c>
      <c r="AZ205" s="146">
        <v>0</v>
      </c>
      <c r="BA205" s="146">
        <v>0</v>
      </c>
      <c r="BB205" s="146">
        <v>9207</v>
      </c>
      <c r="BC205" s="146">
        <v>0</v>
      </c>
      <c r="BD205" s="146">
        <v>2207805</v>
      </c>
      <c r="BE205" s="146">
        <v>0</v>
      </c>
      <c r="BF205" s="146">
        <v>0</v>
      </c>
      <c r="BG205" s="146">
        <v>0</v>
      </c>
      <c r="BH205" s="146">
        <v>0</v>
      </c>
      <c r="BI205" s="146">
        <v>0</v>
      </c>
      <c r="BJ205" s="146">
        <v>2633198</v>
      </c>
      <c r="BK205" s="146">
        <v>2021134</v>
      </c>
      <c r="BL205" s="146">
        <v>0</v>
      </c>
      <c r="BM205" s="146">
        <v>0</v>
      </c>
      <c r="BN205" s="146">
        <v>0</v>
      </c>
      <c r="BO205" s="146">
        <v>0</v>
      </c>
      <c r="BP205" s="146">
        <v>0</v>
      </c>
      <c r="BQ205" s="146">
        <v>0</v>
      </c>
      <c r="BR205" s="146">
        <v>2021134</v>
      </c>
      <c r="BS205" s="146">
        <v>4654332</v>
      </c>
      <c r="BT205" s="146">
        <v>312335</v>
      </c>
      <c r="BU205" s="146">
        <v>202742</v>
      </c>
      <c r="BV205" s="146">
        <v>0</v>
      </c>
      <c r="BW205" s="146">
        <v>411104</v>
      </c>
      <c r="BX205" s="146">
        <v>2261</v>
      </c>
      <c r="BY205" s="146">
        <v>-10000</v>
      </c>
      <c r="BZ205" s="146">
        <v>0</v>
      </c>
      <c r="CA205" s="146">
        <v>17625</v>
      </c>
      <c r="CB205" s="146">
        <v>15246</v>
      </c>
      <c r="CC205" s="146">
        <v>0</v>
      </c>
      <c r="CD205" s="146">
        <v>951313</v>
      </c>
      <c r="CE205" s="146">
        <v>10110</v>
      </c>
      <c r="CF205" s="146">
        <v>49865</v>
      </c>
      <c r="CG205" s="146">
        <v>-36915</v>
      </c>
      <c r="CH205" s="146">
        <v>5853756</v>
      </c>
      <c r="CI205" s="146">
        <v>-2027682</v>
      </c>
      <c r="CJ205" s="146">
        <v>0</v>
      </c>
      <c r="CK205" s="146">
        <v>0</v>
      </c>
      <c r="CL205" s="146">
        <v>0</v>
      </c>
      <c r="CM205" s="146">
        <v>0</v>
      </c>
      <c r="CN205" s="146">
        <v>0</v>
      </c>
      <c r="CO205" s="146">
        <v>0</v>
      </c>
      <c r="CP205" s="146">
        <v>1449740</v>
      </c>
      <c r="CQ205" s="146">
        <v>-1291611</v>
      </c>
      <c r="CR205" s="146">
        <v>0</v>
      </c>
      <c r="CS205" s="146">
        <v>0</v>
      </c>
      <c r="CT205" s="146">
        <v>0</v>
      </c>
      <c r="CU205" s="146"/>
      <c r="CV205" s="146"/>
      <c r="CW205" s="146">
        <v>0</v>
      </c>
      <c r="CX205" s="146">
        <v>0</v>
      </c>
      <c r="CY205" s="146">
        <v>4007263</v>
      </c>
      <c r="CZ205" s="146">
        <v>0</v>
      </c>
      <c r="DA205" s="146">
        <v>0</v>
      </c>
      <c r="DB205" s="146">
        <v>0</v>
      </c>
      <c r="DC205" s="146">
        <v>0</v>
      </c>
      <c r="DD205" s="146">
        <v>0</v>
      </c>
      <c r="DE205" s="146">
        <v>4958576</v>
      </c>
      <c r="DF205" s="146">
        <v>65568</v>
      </c>
      <c r="DG205" s="146">
        <v>150595</v>
      </c>
      <c r="DH205" s="146">
        <v>13777</v>
      </c>
      <c r="DI205" s="146">
        <v>238406</v>
      </c>
      <c r="DJ205" s="146">
        <v>0</v>
      </c>
      <c r="DK205" s="146">
        <v>0</v>
      </c>
      <c r="DL205" s="146">
        <v>0</v>
      </c>
      <c r="DM205" s="146">
        <v>59447</v>
      </c>
      <c r="DN205" s="146">
        <v>527793</v>
      </c>
      <c r="DO205" s="146">
        <v>2559415</v>
      </c>
      <c r="DP205" s="146">
        <v>0</v>
      </c>
      <c r="DQ205" s="146">
        <v>0</v>
      </c>
      <c r="DR205" s="146">
        <v>9449</v>
      </c>
      <c r="DS205" s="146">
        <v>0</v>
      </c>
      <c r="DT205" s="146">
        <v>2568864</v>
      </c>
      <c r="DU205" s="146">
        <v>0</v>
      </c>
      <c r="DV205" s="146">
        <v>0</v>
      </c>
      <c r="DW205" s="146">
        <v>0</v>
      </c>
      <c r="DX205" s="146">
        <v>0</v>
      </c>
      <c r="DY205" s="146">
        <v>0</v>
      </c>
      <c r="DZ205" s="146">
        <v>3096657</v>
      </c>
      <c r="EA205" s="146">
        <v>1861919</v>
      </c>
      <c r="EB205" s="146">
        <v>0</v>
      </c>
      <c r="EC205" s="146">
        <v>0</v>
      </c>
      <c r="ED205" s="146">
        <v>0</v>
      </c>
      <c r="EE205" s="146">
        <v>0</v>
      </c>
      <c r="EF205" s="146">
        <v>0</v>
      </c>
      <c r="EG205" s="146">
        <v>0</v>
      </c>
      <c r="EH205" s="146">
        <v>1861919</v>
      </c>
      <c r="EI205" s="146">
        <v>4958576</v>
      </c>
      <c r="EJ205" s="146">
        <v>1861919</v>
      </c>
      <c r="EK205" s="146">
        <v>6208921</v>
      </c>
      <c r="EL205" s="146">
        <v>0</v>
      </c>
      <c r="EM205" s="146">
        <v>0</v>
      </c>
      <c r="EN205" s="146">
        <v>1</v>
      </c>
      <c r="EO205" s="146">
        <v>0</v>
      </c>
      <c r="EP205" s="146">
        <v>0</v>
      </c>
      <c r="EQ205" s="146">
        <v>6047007</v>
      </c>
      <c r="ER205" s="146">
        <v>2700</v>
      </c>
      <c r="ES205" s="146">
        <v>0</v>
      </c>
      <c r="ET205" s="146">
        <v>0</v>
      </c>
      <c r="EU205" s="146">
        <v>0</v>
      </c>
      <c r="EV205" s="146">
        <v>0</v>
      </c>
      <c r="EW205" s="146">
        <v>0</v>
      </c>
      <c r="EX205" s="146">
        <v>0</v>
      </c>
      <c r="EY205" s="146">
        <v>2021134</v>
      </c>
    </row>
    <row r="206" spans="1:155" ht="13.5" x14ac:dyDescent="0.25">
      <c r="A206" s="136" t="s">
        <v>426</v>
      </c>
      <c r="B206" s="136" t="s">
        <v>322</v>
      </c>
      <c r="C206" s="142">
        <v>45535</v>
      </c>
      <c r="D206" s="146">
        <v>154303</v>
      </c>
      <c r="E206" s="146">
        <v>402001</v>
      </c>
      <c r="F206" s="146">
        <v>2066396</v>
      </c>
      <c r="G206" s="146">
        <v>307519</v>
      </c>
      <c r="H206" s="146">
        <v>-1400</v>
      </c>
      <c r="I206" s="146">
        <v>-101232</v>
      </c>
      <c r="J206" s="146">
        <v>2028</v>
      </c>
      <c r="K206" s="146">
        <v>29300</v>
      </c>
      <c r="L206" s="146">
        <v>0</v>
      </c>
      <c r="M206" s="146">
        <v>-1651275</v>
      </c>
      <c r="N206" s="146">
        <v>1207640</v>
      </c>
      <c r="O206" s="146">
        <v>33100</v>
      </c>
      <c r="P206" s="146">
        <v>9990</v>
      </c>
      <c r="Q206" s="146">
        <v>-1998</v>
      </c>
      <c r="R206" s="146">
        <v>6915431</v>
      </c>
      <c r="S206" s="146">
        <v>-3537321</v>
      </c>
      <c r="T206" s="146">
        <v>0</v>
      </c>
      <c r="U206" s="146">
        <v>0</v>
      </c>
      <c r="V206" s="146">
        <v>1806191</v>
      </c>
      <c r="W206" s="146">
        <v>-1577881</v>
      </c>
      <c r="X206" s="146">
        <v>60794</v>
      </c>
      <c r="Y206" s="146">
        <v>-39162</v>
      </c>
      <c r="Z206" s="146">
        <v>0</v>
      </c>
      <c r="AA206" s="146">
        <v>0</v>
      </c>
      <c r="AB206" s="146">
        <v>0</v>
      </c>
      <c r="AC206" s="146">
        <v>0</v>
      </c>
      <c r="AD206" s="146">
        <v>0</v>
      </c>
      <c r="AE206" s="146"/>
      <c r="AF206" s="146"/>
      <c r="AG206" s="146">
        <v>0</v>
      </c>
      <c r="AH206" s="146">
        <v>-102648</v>
      </c>
      <c r="AI206" s="146">
        <v>3566496</v>
      </c>
      <c r="AJ206" s="146">
        <v>0</v>
      </c>
      <c r="AK206" s="146">
        <v>0</v>
      </c>
      <c r="AL206" s="146">
        <v>0</v>
      </c>
      <c r="AM206" s="146">
        <v>-7500</v>
      </c>
      <c r="AN206" s="146">
        <v>-7500</v>
      </c>
      <c r="AO206" s="146">
        <v>4766636</v>
      </c>
      <c r="AP206" s="146">
        <v>144046</v>
      </c>
      <c r="AQ206" s="146">
        <v>308430</v>
      </c>
      <c r="AR206" s="146">
        <v>97396</v>
      </c>
      <c r="AS206" s="146">
        <v>0</v>
      </c>
      <c r="AT206" s="146">
        <v>0</v>
      </c>
      <c r="AU206" s="146">
        <v>0</v>
      </c>
      <c r="AV206" s="146">
        <v>0</v>
      </c>
      <c r="AW206" s="146">
        <v>31602</v>
      </c>
      <c r="AX206" s="146">
        <v>581474</v>
      </c>
      <c r="AY206" s="146">
        <v>1065525</v>
      </c>
      <c r="AZ206" s="146">
        <v>0</v>
      </c>
      <c r="BA206" s="146">
        <v>0</v>
      </c>
      <c r="BB206" s="146">
        <v>1189563</v>
      </c>
      <c r="BC206" s="146">
        <v>0</v>
      </c>
      <c r="BD206" s="146">
        <v>2255088</v>
      </c>
      <c r="BE206" s="146">
        <v>0</v>
      </c>
      <c r="BF206" s="146">
        <v>0</v>
      </c>
      <c r="BG206" s="146">
        <v>0</v>
      </c>
      <c r="BH206" s="146">
        <v>0</v>
      </c>
      <c r="BI206" s="146">
        <v>0</v>
      </c>
      <c r="BJ206" s="146">
        <v>2836562</v>
      </c>
      <c r="BK206" s="146">
        <v>1930080</v>
      </c>
      <c r="BL206" s="146">
        <v>0</v>
      </c>
      <c r="BM206" s="146">
        <v>0</v>
      </c>
      <c r="BN206" s="146">
        <v>0</v>
      </c>
      <c r="BO206" s="146">
        <v>0</v>
      </c>
      <c r="BP206" s="146">
        <v>0</v>
      </c>
      <c r="BQ206" s="146">
        <v>0</v>
      </c>
      <c r="BR206" s="146">
        <v>1930080</v>
      </c>
      <c r="BS206" s="146">
        <v>4766642</v>
      </c>
      <c r="BT206" s="146">
        <v>21120</v>
      </c>
      <c r="BU206" s="146">
        <v>158368</v>
      </c>
      <c r="BV206" s="146">
        <v>1523520</v>
      </c>
      <c r="BW206" s="146">
        <v>598068</v>
      </c>
      <c r="BX206" s="146">
        <v>-17264</v>
      </c>
      <c r="BY206" s="146">
        <v>-141817</v>
      </c>
      <c r="BZ206" s="146">
        <v>3747</v>
      </c>
      <c r="CA206" s="146">
        <v>36258</v>
      </c>
      <c r="CB206" s="146">
        <v>0</v>
      </c>
      <c r="CC206" s="146">
        <v>496418</v>
      </c>
      <c r="CD206" s="146">
        <v>2678418</v>
      </c>
      <c r="CE206" s="146">
        <v>33100</v>
      </c>
      <c r="CF206" s="146">
        <v>9990</v>
      </c>
      <c r="CG206" s="146">
        <v>-1498</v>
      </c>
      <c r="CH206" s="146">
        <v>5799276</v>
      </c>
      <c r="CI206" s="146">
        <v>-3549930</v>
      </c>
      <c r="CJ206" s="146">
        <v>0</v>
      </c>
      <c r="CK206" s="146">
        <v>0</v>
      </c>
      <c r="CL206" s="146">
        <v>1823631</v>
      </c>
      <c r="CM206" s="146">
        <v>-1569906</v>
      </c>
      <c r="CN206" s="146">
        <v>52059</v>
      </c>
      <c r="CO206" s="146">
        <v>-27440</v>
      </c>
      <c r="CP206" s="146">
        <v>0</v>
      </c>
      <c r="CQ206" s="146">
        <v>0</v>
      </c>
      <c r="CR206" s="146">
        <v>0</v>
      </c>
      <c r="CS206" s="146">
        <v>0</v>
      </c>
      <c r="CT206" s="146">
        <v>0</v>
      </c>
      <c r="CU206" s="146"/>
      <c r="CV206" s="146"/>
      <c r="CW206" s="146">
        <v>0</v>
      </c>
      <c r="CX206" s="146">
        <v>0</v>
      </c>
      <c r="CY206" s="146">
        <v>2569282</v>
      </c>
      <c r="CZ206" s="146">
        <v>0</v>
      </c>
      <c r="DA206" s="146">
        <v>0</v>
      </c>
      <c r="DB206" s="146">
        <v>0</v>
      </c>
      <c r="DC206" s="146">
        <v>861</v>
      </c>
      <c r="DD206" s="146">
        <v>861</v>
      </c>
      <c r="DE206" s="146">
        <v>5248561</v>
      </c>
      <c r="DF206" s="146">
        <v>449223</v>
      </c>
      <c r="DG206" s="146">
        <v>288523</v>
      </c>
      <c r="DH206" s="146">
        <v>196501</v>
      </c>
      <c r="DI206" s="146">
        <v>0</v>
      </c>
      <c r="DJ206" s="146">
        <v>0</v>
      </c>
      <c r="DK206" s="146">
        <v>0</v>
      </c>
      <c r="DL206" s="146">
        <v>0</v>
      </c>
      <c r="DM206" s="146">
        <v>112965</v>
      </c>
      <c r="DN206" s="146">
        <v>1047212</v>
      </c>
      <c r="DO206" s="146">
        <v>3021844</v>
      </c>
      <c r="DP206" s="146">
        <v>0</v>
      </c>
      <c r="DQ206" s="146">
        <v>0</v>
      </c>
      <c r="DR206" s="146">
        <v>0</v>
      </c>
      <c r="DS206" s="146">
        <v>0</v>
      </c>
      <c r="DT206" s="146">
        <v>3021844</v>
      </c>
      <c r="DU206" s="146">
        <v>0</v>
      </c>
      <c r="DV206" s="146">
        <v>0</v>
      </c>
      <c r="DW206" s="146">
        <v>0</v>
      </c>
      <c r="DX206" s="146">
        <v>30000</v>
      </c>
      <c r="DY206" s="146">
        <v>30000</v>
      </c>
      <c r="DZ206" s="146">
        <v>4099056</v>
      </c>
      <c r="EA206" s="146">
        <v>1149503</v>
      </c>
      <c r="EB206" s="146">
        <v>0</v>
      </c>
      <c r="EC206" s="146">
        <v>0</v>
      </c>
      <c r="ED206" s="146">
        <v>0</v>
      </c>
      <c r="EE206" s="146">
        <v>0</v>
      </c>
      <c r="EF206" s="146">
        <v>0</v>
      </c>
      <c r="EG206" s="146">
        <v>0</v>
      </c>
      <c r="EH206" s="146">
        <v>1149503</v>
      </c>
      <c r="EI206" s="146">
        <v>5248559</v>
      </c>
      <c r="EJ206" s="146">
        <v>1149503</v>
      </c>
      <c r="EK206" s="146">
        <v>8568376</v>
      </c>
      <c r="EL206" s="146">
        <v>0</v>
      </c>
      <c r="EM206" s="146">
        <v>0</v>
      </c>
      <c r="EN206" s="146">
        <v>695875</v>
      </c>
      <c r="EO206" s="146">
        <v>0</v>
      </c>
      <c r="EP206" s="146">
        <v>0</v>
      </c>
      <c r="EQ206" s="146">
        <v>8483674</v>
      </c>
      <c r="ER206" s="146">
        <v>0</v>
      </c>
      <c r="ES206" s="146">
        <v>0</v>
      </c>
      <c r="ET206" s="146">
        <v>0</v>
      </c>
      <c r="EU206" s="146">
        <v>0</v>
      </c>
      <c r="EV206" s="146">
        <v>0</v>
      </c>
      <c r="EW206" s="146">
        <v>0</v>
      </c>
      <c r="EX206" s="146">
        <v>0</v>
      </c>
      <c r="EY206" s="146">
        <v>1930080</v>
      </c>
    </row>
    <row r="207" spans="1:155" ht="13.5" x14ac:dyDescent="0.25">
      <c r="A207" s="136" t="s">
        <v>427</v>
      </c>
      <c r="B207" s="136" t="s">
        <v>248</v>
      </c>
      <c r="C207" s="142">
        <v>45657</v>
      </c>
      <c r="D207" s="146">
        <v>3158</v>
      </c>
      <c r="E207" s="146">
        <v>0</v>
      </c>
      <c r="F207" s="146">
        <v>0</v>
      </c>
      <c r="G207" s="146">
        <v>798475</v>
      </c>
      <c r="H207" s="146">
        <v>0</v>
      </c>
      <c r="I207" s="146">
        <v>-491790</v>
      </c>
      <c r="J207" s="146">
        <v>6994</v>
      </c>
      <c r="K207" s="146">
        <v>1577</v>
      </c>
      <c r="L207" s="146">
        <v>-2338</v>
      </c>
      <c r="M207" s="146">
        <v>0</v>
      </c>
      <c r="N207" s="146">
        <v>316076</v>
      </c>
      <c r="O207" s="146">
        <v>109767</v>
      </c>
      <c r="P207" s="146">
        <v>126559</v>
      </c>
      <c r="Q207" s="146">
        <v>-125707</v>
      </c>
      <c r="R207" s="146">
        <v>2477498</v>
      </c>
      <c r="S207" s="146">
        <v>-2117010</v>
      </c>
      <c r="T207" s="146">
        <v>0</v>
      </c>
      <c r="U207" s="146">
        <v>0</v>
      </c>
      <c r="V207" s="146">
        <v>0</v>
      </c>
      <c r="W207" s="146">
        <v>0</v>
      </c>
      <c r="X207" s="146">
        <v>74236</v>
      </c>
      <c r="Y207" s="146">
        <v>-66546</v>
      </c>
      <c r="Z207" s="146">
        <v>709850</v>
      </c>
      <c r="AA207" s="146">
        <v>-520147</v>
      </c>
      <c r="AB207" s="146">
        <v>0</v>
      </c>
      <c r="AC207" s="146">
        <v>0</v>
      </c>
      <c r="AD207" s="146">
        <v>0</v>
      </c>
      <c r="AE207" s="146">
        <v>0</v>
      </c>
      <c r="AF207" s="146">
        <v>0</v>
      </c>
      <c r="AG207" s="146">
        <v>-901</v>
      </c>
      <c r="AH207" s="146">
        <v>667599</v>
      </c>
      <c r="AI207" s="146">
        <v>0</v>
      </c>
      <c r="AJ207" s="146">
        <v>0</v>
      </c>
      <c r="AK207" s="146">
        <v>0</v>
      </c>
      <c r="AL207" s="146">
        <v>0</v>
      </c>
      <c r="AM207" s="146">
        <v>2859661</v>
      </c>
      <c r="AN207" s="146">
        <v>2859661</v>
      </c>
      <c r="AO207" s="146">
        <v>3843336</v>
      </c>
      <c r="AP207" s="146">
        <v>37685</v>
      </c>
      <c r="AQ207" s="146">
        <v>90222</v>
      </c>
      <c r="AR207" s="146">
        <v>-753</v>
      </c>
      <c r="AS207" s="146">
        <v>0</v>
      </c>
      <c r="AT207" s="146">
        <v>4875</v>
      </c>
      <c r="AU207" s="146">
        <v>0</v>
      </c>
      <c r="AV207" s="146">
        <v>0</v>
      </c>
      <c r="AW207" s="146">
        <v>137058</v>
      </c>
      <c r="AX207" s="146">
        <v>269087</v>
      </c>
      <c r="AY207" s="146">
        <v>0</v>
      </c>
      <c r="AZ207" s="146">
        <v>0</v>
      </c>
      <c r="BA207" s="146">
        <v>0</v>
      </c>
      <c r="BB207" s="146">
        <v>0</v>
      </c>
      <c r="BC207" s="146">
        <v>0</v>
      </c>
      <c r="BD207" s="146">
        <v>0</v>
      </c>
      <c r="BE207" s="146">
        <v>0</v>
      </c>
      <c r="BF207" s="146">
        <v>0</v>
      </c>
      <c r="BG207" s="146">
        <v>0</v>
      </c>
      <c r="BH207" s="146">
        <v>0</v>
      </c>
      <c r="BI207" s="146">
        <v>0</v>
      </c>
      <c r="BJ207" s="146">
        <v>269087</v>
      </c>
      <c r="BK207" s="146">
        <v>3574249</v>
      </c>
      <c r="BL207" s="146">
        <v>0</v>
      </c>
      <c r="BM207" s="146">
        <v>0</v>
      </c>
      <c r="BN207" s="146">
        <v>0</v>
      </c>
      <c r="BO207" s="146">
        <v>0</v>
      </c>
      <c r="BP207" s="146">
        <v>0</v>
      </c>
      <c r="BQ207" s="146">
        <v>0</v>
      </c>
      <c r="BR207" s="146">
        <v>3574249</v>
      </c>
      <c r="BS207" s="146">
        <v>3843336</v>
      </c>
      <c r="BT207" s="146">
        <v>4398</v>
      </c>
      <c r="BU207" s="146">
        <v>0</v>
      </c>
      <c r="BV207" s="146">
        <v>0</v>
      </c>
      <c r="BW207" s="146">
        <v>712688</v>
      </c>
      <c r="BX207" s="146">
        <v>0</v>
      </c>
      <c r="BY207" s="146">
        <v>-360099</v>
      </c>
      <c r="BZ207" s="146">
        <v>6994</v>
      </c>
      <c r="CA207" s="146">
        <v>1190</v>
      </c>
      <c r="CB207" s="146">
        <v>4384</v>
      </c>
      <c r="CC207" s="146">
        <v>0</v>
      </c>
      <c r="CD207" s="146">
        <v>369555</v>
      </c>
      <c r="CE207" s="146">
        <v>109767</v>
      </c>
      <c r="CF207" s="146">
        <v>126559</v>
      </c>
      <c r="CG207" s="146">
        <v>-125335</v>
      </c>
      <c r="CH207" s="146">
        <v>2422906</v>
      </c>
      <c r="CI207" s="146">
        <v>-2067353</v>
      </c>
      <c r="CJ207" s="146">
        <v>0</v>
      </c>
      <c r="CK207" s="146">
        <v>0</v>
      </c>
      <c r="CL207" s="146">
        <v>0</v>
      </c>
      <c r="CM207" s="146">
        <v>0</v>
      </c>
      <c r="CN207" s="146">
        <v>74236</v>
      </c>
      <c r="CO207" s="146">
        <v>-48033</v>
      </c>
      <c r="CP207" s="146">
        <v>694004</v>
      </c>
      <c r="CQ207" s="146">
        <v>-481865</v>
      </c>
      <c r="CR207" s="146">
        <v>0</v>
      </c>
      <c r="CS207" s="146">
        <v>0</v>
      </c>
      <c r="CT207" s="146">
        <v>0</v>
      </c>
      <c r="CU207" s="146">
        <v>0</v>
      </c>
      <c r="CV207" s="146">
        <v>0</v>
      </c>
      <c r="CW207" s="146">
        <v>0</v>
      </c>
      <c r="CX207" s="146">
        <v>704886</v>
      </c>
      <c r="CY207" s="146">
        <v>0</v>
      </c>
      <c r="CZ207" s="146">
        <v>0</v>
      </c>
      <c r="DA207" s="146">
        <v>0</v>
      </c>
      <c r="DB207" s="146">
        <v>0</v>
      </c>
      <c r="DC207" s="146">
        <v>2755419</v>
      </c>
      <c r="DD207" s="146">
        <v>2755419</v>
      </c>
      <c r="DE207" s="146">
        <v>3829860</v>
      </c>
      <c r="DF207" s="146">
        <v>26555</v>
      </c>
      <c r="DG207" s="146">
        <v>67474</v>
      </c>
      <c r="DH207" s="146">
        <v>-754</v>
      </c>
      <c r="DI207" s="146">
        <v>0</v>
      </c>
      <c r="DJ207" s="146">
        <v>4550</v>
      </c>
      <c r="DK207" s="146">
        <v>0</v>
      </c>
      <c r="DL207" s="146">
        <v>0</v>
      </c>
      <c r="DM207" s="146">
        <v>160221</v>
      </c>
      <c r="DN207" s="146">
        <v>258046</v>
      </c>
      <c r="DO207" s="146">
        <v>0</v>
      </c>
      <c r="DP207" s="146">
        <v>0</v>
      </c>
      <c r="DQ207" s="146">
        <v>0</v>
      </c>
      <c r="DR207" s="146">
        <v>0</v>
      </c>
      <c r="DS207" s="146">
        <v>0</v>
      </c>
      <c r="DT207" s="146">
        <v>0</v>
      </c>
      <c r="DU207" s="146">
        <v>0</v>
      </c>
      <c r="DV207" s="146">
        <v>0</v>
      </c>
      <c r="DW207" s="146">
        <v>0</v>
      </c>
      <c r="DX207" s="146">
        <v>0</v>
      </c>
      <c r="DY207" s="146">
        <v>0</v>
      </c>
      <c r="DZ207" s="146">
        <v>258046</v>
      </c>
      <c r="EA207" s="146">
        <v>3571813</v>
      </c>
      <c r="EB207" s="146">
        <v>0</v>
      </c>
      <c r="EC207" s="146">
        <v>0</v>
      </c>
      <c r="ED207" s="146">
        <v>0</v>
      </c>
      <c r="EE207" s="146">
        <v>0</v>
      </c>
      <c r="EF207" s="146">
        <v>0</v>
      </c>
      <c r="EG207" s="146">
        <v>0</v>
      </c>
      <c r="EH207" s="146">
        <v>3571813</v>
      </c>
      <c r="EI207" s="146">
        <v>3829859</v>
      </c>
      <c r="EJ207" s="146">
        <v>3571813</v>
      </c>
      <c r="EK207" s="146">
        <v>3735021</v>
      </c>
      <c r="EL207" s="146">
        <v>0</v>
      </c>
      <c r="EM207" s="146">
        <v>0</v>
      </c>
      <c r="EN207" s="146">
        <v>-1</v>
      </c>
      <c r="EO207" s="146">
        <v>0</v>
      </c>
      <c r="EP207" s="146">
        <v>0</v>
      </c>
      <c r="EQ207" s="146">
        <v>3732584</v>
      </c>
      <c r="ER207" s="146">
        <v>0</v>
      </c>
      <c r="ES207" s="146">
        <v>0</v>
      </c>
      <c r="ET207" s="146">
        <v>0</v>
      </c>
      <c r="EU207" s="146">
        <v>0</v>
      </c>
      <c r="EV207" s="146">
        <v>0</v>
      </c>
      <c r="EW207" s="146">
        <v>0</v>
      </c>
      <c r="EX207" s="146">
        <v>0</v>
      </c>
      <c r="EY207" s="146">
        <v>3574249</v>
      </c>
    </row>
    <row r="208" spans="1:155" ht="13.5" x14ac:dyDescent="0.25">
      <c r="A208" s="136" t="s">
        <v>428</v>
      </c>
      <c r="B208" s="136" t="s">
        <v>266</v>
      </c>
      <c r="C208" s="142">
        <v>45519</v>
      </c>
      <c r="D208" s="146">
        <v>537103</v>
      </c>
      <c r="E208" s="146">
        <v>0</v>
      </c>
      <c r="F208" s="146">
        <v>0</v>
      </c>
      <c r="G208" s="146">
        <v>-2343</v>
      </c>
      <c r="H208" s="146">
        <v>6407</v>
      </c>
      <c r="I208" s="146">
        <v>-1898</v>
      </c>
      <c r="J208" s="146">
        <v>12528</v>
      </c>
      <c r="K208" s="146">
        <v>0</v>
      </c>
      <c r="L208" s="146">
        <v>26957</v>
      </c>
      <c r="M208" s="146">
        <v>0</v>
      </c>
      <c r="N208" s="146">
        <v>578754</v>
      </c>
      <c r="O208" s="146">
        <v>49662</v>
      </c>
      <c r="P208" s="146">
        <v>156126</v>
      </c>
      <c r="Q208" s="146">
        <v>-60068</v>
      </c>
      <c r="R208" s="146">
        <v>3594409</v>
      </c>
      <c r="S208" s="146">
        <v>-2645101</v>
      </c>
      <c r="T208" s="146">
        <v>0</v>
      </c>
      <c r="U208" s="146">
        <v>0</v>
      </c>
      <c r="V208" s="146">
        <v>1416459</v>
      </c>
      <c r="W208" s="146">
        <v>-1405342</v>
      </c>
      <c r="X208" s="146">
        <v>52865</v>
      </c>
      <c r="Y208" s="146">
        <v>-39649</v>
      </c>
      <c r="Z208" s="146">
        <v>0</v>
      </c>
      <c r="AA208" s="146">
        <v>0</v>
      </c>
      <c r="AB208" s="146">
        <v>0</v>
      </c>
      <c r="AC208" s="146">
        <v>0</v>
      </c>
      <c r="AD208" s="146">
        <v>0</v>
      </c>
      <c r="AE208" s="146"/>
      <c r="AF208" s="146"/>
      <c r="AG208" s="146">
        <v>0</v>
      </c>
      <c r="AH208" s="146">
        <v>0</v>
      </c>
      <c r="AI208" s="146">
        <v>1119361</v>
      </c>
      <c r="AJ208" s="146">
        <v>0</v>
      </c>
      <c r="AK208" s="146">
        <v>0</v>
      </c>
      <c r="AL208" s="146">
        <v>0</v>
      </c>
      <c r="AM208" s="146">
        <v>0</v>
      </c>
      <c r="AN208" s="146">
        <v>0</v>
      </c>
      <c r="AO208" s="146">
        <v>1698115</v>
      </c>
      <c r="AP208" s="146">
        <v>48465</v>
      </c>
      <c r="AQ208" s="146">
        <v>177637</v>
      </c>
      <c r="AR208" s="146">
        <v>0</v>
      </c>
      <c r="AS208" s="146">
        <v>0</v>
      </c>
      <c r="AT208" s="146">
        <v>0</v>
      </c>
      <c r="AU208" s="146">
        <v>0</v>
      </c>
      <c r="AV208" s="146">
        <v>0</v>
      </c>
      <c r="AW208" s="146">
        <v>169418</v>
      </c>
      <c r="AX208" s="146">
        <v>395520</v>
      </c>
      <c r="AY208" s="146">
        <v>0</v>
      </c>
      <c r="AZ208" s="146">
        <v>0</v>
      </c>
      <c r="BA208" s="146">
        <v>0</v>
      </c>
      <c r="BB208" s="146">
        <v>0</v>
      </c>
      <c r="BC208" s="146">
        <v>0</v>
      </c>
      <c r="BD208" s="146">
        <v>0</v>
      </c>
      <c r="BE208" s="146">
        <v>0</v>
      </c>
      <c r="BF208" s="146">
        <v>0</v>
      </c>
      <c r="BG208" s="146">
        <v>0</v>
      </c>
      <c r="BH208" s="146">
        <v>0</v>
      </c>
      <c r="BI208" s="146">
        <v>0</v>
      </c>
      <c r="BJ208" s="146">
        <v>395520</v>
      </c>
      <c r="BK208" s="146">
        <v>1302595</v>
      </c>
      <c r="BL208" s="146">
        <v>0</v>
      </c>
      <c r="BM208" s="146">
        <v>0</v>
      </c>
      <c r="BN208" s="146">
        <v>0</v>
      </c>
      <c r="BO208" s="146">
        <v>0</v>
      </c>
      <c r="BP208" s="146">
        <v>0</v>
      </c>
      <c r="BQ208" s="146">
        <v>0</v>
      </c>
      <c r="BR208" s="146">
        <v>1302595</v>
      </c>
      <c r="BS208" s="146">
        <v>1698115</v>
      </c>
      <c r="BT208" s="146">
        <v>116767</v>
      </c>
      <c r="BU208" s="146">
        <v>0</v>
      </c>
      <c r="BV208" s="146">
        <v>0</v>
      </c>
      <c r="BW208" s="146">
        <v>256789</v>
      </c>
      <c r="BX208" s="146">
        <v>0</v>
      </c>
      <c r="BY208" s="146">
        <v>-1898</v>
      </c>
      <c r="BZ208" s="146">
        <v>12528</v>
      </c>
      <c r="CA208" s="146">
        <v>0</v>
      </c>
      <c r="CB208" s="146">
        <v>34323</v>
      </c>
      <c r="CC208" s="146">
        <v>0</v>
      </c>
      <c r="CD208" s="146">
        <v>418509</v>
      </c>
      <c r="CE208" s="146">
        <v>49662</v>
      </c>
      <c r="CF208" s="146">
        <v>156126</v>
      </c>
      <c r="CG208" s="146">
        <v>-47281</v>
      </c>
      <c r="CH208" s="146">
        <v>3594409</v>
      </c>
      <c r="CI208" s="146">
        <v>-2590966</v>
      </c>
      <c r="CJ208" s="146">
        <v>0</v>
      </c>
      <c r="CK208" s="146">
        <v>0</v>
      </c>
      <c r="CL208" s="146">
        <v>1416459</v>
      </c>
      <c r="CM208" s="146">
        <v>-1393487</v>
      </c>
      <c r="CN208" s="146">
        <v>52865</v>
      </c>
      <c r="CO208" s="146">
        <v>-32600</v>
      </c>
      <c r="CP208" s="146">
        <v>0</v>
      </c>
      <c r="CQ208" s="146">
        <v>0</v>
      </c>
      <c r="CR208" s="146">
        <v>0</v>
      </c>
      <c r="CS208" s="146">
        <v>0</v>
      </c>
      <c r="CT208" s="146">
        <v>0</v>
      </c>
      <c r="CU208" s="146"/>
      <c r="CV208" s="146"/>
      <c r="CW208" s="146">
        <v>0</v>
      </c>
      <c r="CX208" s="146">
        <v>0</v>
      </c>
      <c r="CY208" s="146">
        <v>1205187</v>
      </c>
      <c r="CZ208" s="146">
        <v>0</v>
      </c>
      <c r="DA208" s="146">
        <v>0</v>
      </c>
      <c r="DB208" s="146">
        <v>475</v>
      </c>
      <c r="DC208" s="146">
        <v>0</v>
      </c>
      <c r="DD208" s="146">
        <v>475</v>
      </c>
      <c r="DE208" s="146">
        <v>1624171</v>
      </c>
      <c r="DF208" s="146">
        <v>102443</v>
      </c>
      <c r="DG208" s="146">
        <v>206032</v>
      </c>
      <c r="DH208" s="146">
        <v>0</v>
      </c>
      <c r="DI208" s="146">
        <v>0</v>
      </c>
      <c r="DJ208" s="146">
        <v>0</v>
      </c>
      <c r="DK208" s="146">
        <v>0</v>
      </c>
      <c r="DL208" s="146">
        <v>0</v>
      </c>
      <c r="DM208" s="146">
        <v>199196</v>
      </c>
      <c r="DN208" s="146">
        <v>507671</v>
      </c>
      <c r="DO208" s="146">
        <v>0</v>
      </c>
      <c r="DP208" s="146">
        <v>0</v>
      </c>
      <c r="DQ208" s="146">
        <v>0</v>
      </c>
      <c r="DR208" s="146">
        <v>0</v>
      </c>
      <c r="DS208" s="146">
        <v>0</v>
      </c>
      <c r="DT208" s="146">
        <v>0</v>
      </c>
      <c r="DU208" s="146">
        <v>0</v>
      </c>
      <c r="DV208" s="146">
        <v>0</v>
      </c>
      <c r="DW208" s="146">
        <v>0</v>
      </c>
      <c r="DX208" s="146">
        <v>0</v>
      </c>
      <c r="DY208" s="146">
        <v>0</v>
      </c>
      <c r="DZ208" s="146">
        <v>507671</v>
      </c>
      <c r="EA208" s="146">
        <v>1116500</v>
      </c>
      <c r="EB208" s="146">
        <v>0</v>
      </c>
      <c r="EC208" s="146">
        <v>0</v>
      </c>
      <c r="ED208" s="146">
        <v>0</v>
      </c>
      <c r="EE208" s="146">
        <v>0</v>
      </c>
      <c r="EF208" s="146">
        <v>0</v>
      </c>
      <c r="EG208" s="146">
        <v>0</v>
      </c>
      <c r="EH208" s="146">
        <v>1116500</v>
      </c>
      <c r="EI208" s="146">
        <v>1624171</v>
      </c>
      <c r="EJ208" s="146">
        <v>1116500</v>
      </c>
      <c r="EK208" s="146">
        <v>3996919</v>
      </c>
      <c r="EL208" s="146">
        <v>0</v>
      </c>
      <c r="EM208" s="146">
        <v>0</v>
      </c>
      <c r="EN208" s="146">
        <v>0</v>
      </c>
      <c r="EO208" s="146">
        <v>0</v>
      </c>
      <c r="EP208" s="146">
        <v>0</v>
      </c>
      <c r="EQ208" s="146">
        <v>3598929</v>
      </c>
      <c r="ER208" s="146">
        <v>0</v>
      </c>
      <c r="ES208" s="146">
        <v>0</v>
      </c>
      <c r="ET208" s="146">
        <v>0</v>
      </c>
      <c r="EU208" s="146">
        <v>0</v>
      </c>
      <c r="EV208" s="146">
        <v>211896</v>
      </c>
      <c r="EW208" s="146">
        <v>0</v>
      </c>
      <c r="EX208" s="146">
        <v>0</v>
      </c>
      <c r="EY208" s="146">
        <v>1302594</v>
      </c>
    </row>
    <row r="209" spans="1:155" ht="13.5" x14ac:dyDescent="0.25">
      <c r="A209" s="136" t="s">
        <v>428</v>
      </c>
      <c r="B209" s="136" t="s">
        <v>386</v>
      </c>
      <c r="C209" s="142">
        <v>45657</v>
      </c>
      <c r="D209" s="146">
        <v>204673</v>
      </c>
      <c r="E209" s="146">
        <v>0</v>
      </c>
      <c r="F209" s="146">
        <v>0</v>
      </c>
      <c r="G209" s="146">
        <v>531758</v>
      </c>
      <c r="H209" s="146">
        <v>0</v>
      </c>
      <c r="I209" s="146">
        <v>-40538</v>
      </c>
      <c r="J209" s="146">
        <v>0</v>
      </c>
      <c r="K209" s="146">
        <v>-15896</v>
      </c>
      <c r="L209" s="146">
        <v>0</v>
      </c>
      <c r="M209" s="146">
        <v>57689</v>
      </c>
      <c r="N209" s="146">
        <v>737686</v>
      </c>
      <c r="O209" s="146">
        <v>0</v>
      </c>
      <c r="P209" s="146">
        <v>0</v>
      </c>
      <c r="Q209" s="146">
        <v>0</v>
      </c>
      <c r="R209" s="146">
        <v>0</v>
      </c>
      <c r="S209" s="146">
        <v>0</v>
      </c>
      <c r="T209" s="146">
        <v>0</v>
      </c>
      <c r="U209" s="146">
        <v>0</v>
      </c>
      <c r="V209" s="146">
        <v>0</v>
      </c>
      <c r="W209" s="146">
        <v>0</v>
      </c>
      <c r="X209" s="146">
        <v>0</v>
      </c>
      <c r="Y209" s="146">
        <v>0</v>
      </c>
      <c r="Z209" s="146">
        <v>31803</v>
      </c>
      <c r="AA209" s="146">
        <v>-530</v>
      </c>
      <c r="AB209" s="146">
        <v>0</v>
      </c>
      <c r="AC209" s="146">
        <v>0</v>
      </c>
      <c r="AD209" s="146">
        <v>0</v>
      </c>
      <c r="AE209" s="146">
        <v>0</v>
      </c>
      <c r="AF209" s="146">
        <v>0</v>
      </c>
      <c r="AG209" s="146">
        <v>0</v>
      </c>
      <c r="AH209" s="146">
        <v>31273</v>
      </c>
      <c r="AI209" s="146">
        <v>0</v>
      </c>
      <c r="AJ209" s="146">
        <v>0</v>
      </c>
      <c r="AK209" s="146">
        <v>-24544</v>
      </c>
      <c r="AL209" s="146">
        <v>0</v>
      </c>
      <c r="AM209" s="146">
        <v>0</v>
      </c>
      <c r="AN209" s="146">
        <v>-24544</v>
      </c>
      <c r="AO209" s="146">
        <v>744415</v>
      </c>
      <c r="AP209" s="146">
        <v>229865</v>
      </c>
      <c r="AQ209" s="146">
        <v>296260</v>
      </c>
      <c r="AR209" s="146">
        <v>7880</v>
      </c>
      <c r="AS209" s="146">
        <v>0</v>
      </c>
      <c r="AT209" s="146">
        <v>0</v>
      </c>
      <c r="AU209" s="146">
        <v>0</v>
      </c>
      <c r="AV209" s="146">
        <v>0</v>
      </c>
      <c r="AW209" s="146">
        <v>44484</v>
      </c>
      <c r="AX209" s="146">
        <v>578489</v>
      </c>
      <c r="AY209" s="146">
        <v>0</v>
      </c>
      <c r="AZ209" s="146">
        <v>-220441</v>
      </c>
      <c r="BA209" s="146">
        <v>0</v>
      </c>
      <c r="BB209" s="146">
        <v>0</v>
      </c>
      <c r="BC209" s="146">
        <v>0</v>
      </c>
      <c r="BD209" s="146">
        <v>-220441</v>
      </c>
      <c r="BE209" s="146">
        <v>0</v>
      </c>
      <c r="BF209" s="146">
        <v>0</v>
      </c>
      <c r="BG209" s="146">
        <v>0</v>
      </c>
      <c r="BH209" s="146">
        <v>0</v>
      </c>
      <c r="BI209" s="146">
        <v>0</v>
      </c>
      <c r="BJ209" s="146">
        <v>358048</v>
      </c>
      <c r="BK209" s="146">
        <v>386367</v>
      </c>
      <c r="BL209" s="146">
        <v>0</v>
      </c>
      <c r="BM209" s="146">
        <v>0</v>
      </c>
      <c r="BN209" s="146">
        <v>0</v>
      </c>
      <c r="BO209" s="146">
        <v>0</v>
      </c>
      <c r="BP209" s="146">
        <v>0</v>
      </c>
      <c r="BQ209" s="146">
        <v>0</v>
      </c>
      <c r="BR209" s="146">
        <v>386367</v>
      </c>
      <c r="BS209" s="146">
        <v>744415</v>
      </c>
      <c r="BT209" s="146">
        <v>0</v>
      </c>
      <c r="BU209" s="146">
        <v>0</v>
      </c>
      <c r="BV209" s="146">
        <v>0</v>
      </c>
      <c r="BW209" s="146">
        <v>0</v>
      </c>
      <c r="BX209" s="146">
        <v>0</v>
      </c>
      <c r="BY209" s="146">
        <v>0</v>
      </c>
      <c r="BZ209" s="146">
        <v>0</v>
      </c>
      <c r="CA209" s="146">
        <v>0</v>
      </c>
      <c r="CB209" s="146">
        <v>0</v>
      </c>
      <c r="CC209" s="146">
        <v>0</v>
      </c>
      <c r="CD209" s="146">
        <v>0</v>
      </c>
      <c r="CE209" s="146">
        <v>0</v>
      </c>
      <c r="CF209" s="146">
        <v>0</v>
      </c>
      <c r="CG209" s="146">
        <v>0</v>
      </c>
      <c r="CH209" s="146">
        <v>0</v>
      </c>
      <c r="CI209" s="146">
        <v>0</v>
      </c>
      <c r="CJ209" s="146">
        <v>0</v>
      </c>
      <c r="CK209" s="146">
        <v>0</v>
      </c>
      <c r="CL209" s="146">
        <v>0</v>
      </c>
      <c r="CM209" s="146">
        <v>0</v>
      </c>
      <c r="CN209" s="146">
        <v>0</v>
      </c>
      <c r="CO209" s="146">
        <v>0</v>
      </c>
      <c r="CP209" s="146">
        <v>0</v>
      </c>
      <c r="CQ209" s="146">
        <v>0</v>
      </c>
      <c r="CR209" s="146">
        <v>0</v>
      </c>
      <c r="CS209" s="146">
        <v>0</v>
      </c>
      <c r="CT209" s="146">
        <v>0</v>
      </c>
      <c r="CU209" s="146">
        <v>0</v>
      </c>
      <c r="CV209" s="146">
        <v>0</v>
      </c>
      <c r="CW209" s="146">
        <v>0</v>
      </c>
      <c r="CX209" s="146">
        <v>0</v>
      </c>
      <c r="CY209" s="146">
        <v>0</v>
      </c>
      <c r="CZ209" s="146">
        <v>0</v>
      </c>
      <c r="DA209" s="146">
        <v>0</v>
      </c>
      <c r="DB209" s="146">
        <v>0</v>
      </c>
      <c r="DC209" s="146">
        <v>0</v>
      </c>
      <c r="DD209" s="146">
        <v>0</v>
      </c>
      <c r="DE209" s="146">
        <v>0</v>
      </c>
      <c r="DF209" s="146">
        <v>0</v>
      </c>
      <c r="DG209" s="146">
        <v>0</v>
      </c>
      <c r="DH209" s="146">
        <v>0</v>
      </c>
      <c r="DI209" s="146">
        <v>0</v>
      </c>
      <c r="DJ209" s="146">
        <v>0</v>
      </c>
      <c r="DK209" s="146">
        <v>0</v>
      </c>
      <c r="DL209" s="146">
        <v>0</v>
      </c>
      <c r="DM209" s="146">
        <v>0</v>
      </c>
      <c r="DN209" s="146">
        <v>0</v>
      </c>
      <c r="DO209" s="146">
        <v>0</v>
      </c>
      <c r="DP209" s="146">
        <v>0</v>
      </c>
      <c r="DQ209" s="146">
        <v>0</v>
      </c>
      <c r="DR209" s="146">
        <v>0</v>
      </c>
      <c r="DS209" s="146">
        <v>0</v>
      </c>
      <c r="DT209" s="146">
        <v>0</v>
      </c>
      <c r="DU209" s="146">
        <v>0</v>
      </c>
      <c r="DV209" s="146">
        <v>0</v>
      </c>
      <c r="DW209" s="146">
        <v>0</v>
      </c>
      <c r="DX209" s="146">
        <v>0</v>
      </c>
      <c r="DY209" s="146">
        <v>0</v>
      </c>
      <c r="DZ209" s="146">
        <v>0</v>
      </c>
      <c r="EA209" s="146">
        <v>0</v>
      </c>
      <c r="EB209" s="146">
        <v>0</v>
      </c>
      <c r="EC209" s="146">
        <v>0</v>
      </c>
      <c r="ED209" s="146">
        <v>0</v>
      </c>
      <c r="EE209" s="146">
        <v>0</v>
      </c>
      <c r="EF209" s="146">
        <v>0</v>
      </c>
      <c r="EG209" s="146">
        <v>0</v>
      </c>
      <c r="EH209" s="146">
        <v>0</v>
      </c>
      <c r="EI209" s="146">
        <v>0</v>
      </c>
      <c r="EJ209" s="146">
        <v>0</v>
      </c>
      <c r="EK209" s="146">
        <v>2702859</v>
      </c>
      <c r="EL209" s="146">
        <v>0</v>
      </c>
      <c r="EM209" s="146">
        <v>0</v>
      </c>
      <c r="EN209" s="146">
        <v>0</v>
      </c>
      <c r="EO209" s="146">
        <v>0</v>
      </c>
      <c r="EP209" s="146">
        <v>0</v>
      </c>
      <c r="EQ209" s="146">
        <v>2316136</v>
      </c>
      <c r="ER209" s="146">
        <v>0</v>
      </c>
      <c r="ES209" s="146">
        <v>0</v>
      </c>
      <c r="ET209" s="146">
        <v>0</v>
      </c>
      <c r="EU209" s="146">
        <v>0</v>
      </c>
      <c r="EV209" s="146">
        <v>356</v>
      </c>
      <c r="EW209" s="146">
        <v>0</v>
      </c>
      <c r="EX209" s="146">
        <v>0</v>
      </c>
      <c r="EY209" s="146">
        <v>386367</v>
      </c>
    </row>
    <row r="210" spans="1:155" ht="13.5" x14ac:dyDescent="0.25">
      <c r="A210" s="136" t="s">
        <v>429</v>
      </c>
      <c r="B210" s="141"/>
      <c r="C210" s="142">
        <v>45473</v>
      </c>
      <c r="D210" s="146">
        <v>601984</v>
      </c>
      <c r="E210" s="146">
        <v>0</v>
      </c>
      <c r="F210" s="146">
        <v>0</v>
      </c>
      <c r="G210" s="146">
        <v>325731</v>
      </c>
      <c r="H210" s="146">
        <v>-1230</v>
      </c>
      <c r="I210" s="146">
        <v>0</v>
      </c>
      <c r="J210" s="146">
        <v>0</v>
      </c>
      <c r="K210" s="146">
        <v>0</v>
      </c>
      <c r="L210" s="146">
        <v>0</v>
      </c>
      <c r="M210" s="146">
        <v>0</v>
      </c>
      <c r="N210" s="146">
        <v>926485</v>
      </c>
      <c r="O210" s="146">
        <v>8489</v>
      </c>
      <c r="P210" s="146">
        <v>94456</v>
      </c>
      <c r="Q210" s="146">
        <v>-78923</v>
      </c>
      <c r="R210" s="146">
        <v>3975176</v>
      </c>
      <c r="S210" s="146">
        <v>-1894677</v>
      </c>
      <c r="T210" s="146">
        <v>0</v>
      </c>
      <c r="U210" s="146">
        <v>0</v>
      </c>
      <c r="V210" s="146">
        <v>0</v>
      </c>
      <c r="W210" s="146">
        <v>0</v>
      </c>
      <c r="X210" s="146">
        <v>121815</v>
      </c>
      <c r="Y210" s="146">
        <v>-70966</v>
      </c>
      <c r="Z210" s="146">
        <v>1557515</v>
      </c>
      <c r="AA210" s="146">
        <v>-1402529</v>
      </c>
      <c r="AB210" s="146">
        <v>0</v>
      </c>
      <c r="AC210" s="146">
        <v>0</v>
      </c>
      <c r="AD210" s="146">
        <v>0</v>
      </c>
      <c r="AE210" s="146"/>
      <c r="AF210" s="146"/>
      <c r="AG210" s="146">
        <v>120506</v>
      </c>
      <c r="AH210" s="146">
        <v>0</v>
      </c>
      <c r="AI210" s="146">
        <v>2430862</v>
      </c>
      <c r="AJ210" s="146">
        <v>0</v>
      </c>
      <c r="AK210" s="146">
        <v>0</v>
      </c>
      <c r="AL210" s="146">
        <v>0</v>
      </c>
      <c r="AM210" s="146">
        <v>0</v>
      </c>
      <c r="AN210" s="146">
        <v>0</v>
      </c>
      <c r="AO210" s="146">
        <v>3357347</v>
      </c>
      <c r="AP210" s="146">
        <v>150859</v>
      </c>
      <c r="AQ210" s="146">
        <v>254733</v>
      </c>
      <c r="AR210" s="146">
        <v>12403</v>
      </c>
      <c r="AS210" s="146">
        <v>0</v>
      </c>
      <c r="AT210" s="146">
        <v>0</v>
      </c>
      <c r="AU210" s="146">
        <v>0</v>
      </c>
      <c r="AV210" s="146">
        <v>0</v>
      </c>
      <c r="AW210" s="146">
        <v>100864</v>
      </c>
      <c r="AX210" s="146">
        <v>518859</v>
      </c>
      <c r="AY210" s="146">
        <v>1048127</v>
      </c>
      <c r="AZ210" s="146">
        <v>0</v>
      </c>
      <c r="BA210" s="146">
        <v>0</v>
      </c>
      <c r="BB210" s="146">
        <v>0</v>
      </c>
      <c r="BC210" s="146">
        <v>0</v>
      </c>
      <c r="BD210" s="146">
        <v>1048127</v>
      </c>
      <c r="BE210" s="146">
        <v>0</v>
      </c>
      <c r="BF210" s="146">
        <v>0</v>
      </c>
      <c r="BG210" s="146">
        <v>0</v>
      </c>
      <c r="BH210" s="146">
        <v>0</v>
      </c>
      <c r="BI210" s="146">
        <v>0</v>
      </c>
      <c r="BJ210" s="146">
        <v>1566986</v>
      </c>
      <c r="BK210" s="146">
        <v>1790362</v>
      </c>
      <c r="BL210" s="146">
        <v>0</v>
      </c>
      <c r="BM210" s="146">
        <v>0</v>
      </c>
      <c r="BN210" s="146">
        <v>0</v>
      </c>
      <c r="BO210" s="146">
        <v>0</v>
      </c>
      <c r="BP210" s="146">
        <v>0</v>
      </c>
      <c r="BQ210" s="146">
        <v>0</v>
      </c>
      <c r="BR210" s="146">
        <v>1790362</v>
      </c>
      <c r="BS210" s="146">
        <v>3357348</v>
      </c>
      <c r="BT210" s="146">
        <v>208745</v>
      </c>
      <c r="BU210" s="146">
        <v>22832</v>
      </c>
      <c r="BV210" s="146">
        <v>0</v>
      </c>
      <c r="BW210" s="146">
        <v>387350</v>
      </c>
      <c r="BX210" s="146">
        <v>-14346</v>
      </c>
      <c r="BY210" s="146">
        <v>0</v>
      </c>
      <c r="BZ210" s="146">
        <v>0</v>
      </c>
      <c r="CA210" s="146">
        <v>19680</v>
      </c>
      <c r="CB210" s="146">
        <v>0</v>
      </c>
      <c r="CC210" s="146">
        <v>0</v>
      </c>
      <c r="CD210" s="146">
        <v>624261</v>
      </c>
      <c r="CE210" s="146">
        <v>24574</v>
      </c>
      <c r="CF210" s="146">
        <v>94456</v>
      </c>
      <c r="CG210" s="146">
        <v>-76754</v>
      </c>
      <c r="CH210" s="146">
        <v>4011374</v>
      </c>
      <c r="CI210" s="146">
        <v>-2036839</v>
      </c>
      <c r="CJ210" s="146">
        <v>0</v>
      </c>
      <c r="CK210" s="146">
        <v>0</v>
      </c>
      <c r="CL210" s="146">
        <v>1525428</v>
      </c>
      <c r="CM210" s="146">
        <v>-1364782</v>
      </c>
      <c r="CN210" s="146">
        <v>116840</v>
      </c>
      <c r="CO210" s="146">
        <v>-60576</v>
      </c>
      <c r="CP210" s="146">
        <v>0</v>
      </c>
      <c r="CQ210" s="146">
        <v>0</v>
      </c>
      <c r="CR210" s="146">
        <v>0</v>
      </c>
      <c r="CS210" s="146">
        <v>0</v>
      </c>
      <c r="CT210" s="146">
        <v>0</v>
      </c>
      <c r="CU210" s="146"/>
      <c r="CV210" s="146"/>
      <c r="CW210" s="146">
        <v>3000</v>
      </c>
      <c r="CX210" s="146">
        <v>0</v>
      </c>
      <c r="CY210" s="146">
        <v>2236721</v>
      </c>
      <c r="CZ210" s="146">
        <v>0</v>
      </c>
      <c r="DA210" s="146">
        <v>0</v>
      </c>
      <c r="DB210" s="146">
        <v>0</v>
      </c>
      <c r="DC210" s="146">
        <v>0</v>
      </c>
      <c r="DD210" s="146">
        <v>0</v>
      </c>
      <c r="DE210" s="146">
        <v>2860982</v>
      </c>
      <c r="DF210" s="146">
        <v>206146</v>
      </c>
      <c r="DG210" s="146">
        <v>146868</v>
      </c>
      <c r="DH210" s="146">
        <v>25438</v>
      </c>
      <c r="DI210" s="146">
        <v>0</v>
      </c>
      <c r="DJ210" s="146">
        <v>0</v>
      </c>
      <c r="DK210" s="146">
        <v>0</v>
      </c>
      <c r="DL210" s="146">
        <v>0</v>
      </c>
      <c r="DM210" s="146">
        <v>53444</v>
      </c>
      <c r="DN210" s="146">
        <v>431896</v>
      </c>
      <c r="DO210" s="146">
        <v>1287545</v>
      </c>
      <c r="DP210" s="146">
        <v>0</v>
      </c>
      <c r="DQ210" s="146">
        <v>0</v>
      </c>
      <c r="DR210" s="146">
        <v>0</v>
      </c>
      <c r="DS210" s="146">
        <v>0</v>
      </c>
      <c r="DT210" s="146">
        <v>1287545</v>
      </c>
      <c r="DU210" s="146">
        <v>0</v>
      </c>
      <c r="DV210" s="146">
        <v>0</v>
      </c>
      <c r="DW210" s="146">
        <v>0</v>
      </c>
      <c r="DX210" s="146">
        <v>0</v>
      </c>
      <c r="DY210" s="146">
        <v>0</v>
      </c>
      <c r="DZ210" s="146">
        <v>1719441</v>
      </c>
      <c r="EA210" s="146">
        <v>1141544</v>
      </c>
      <c r="EB210" s="146">
        <v>0</v>
      </c>
      <c r="EC210" s="146">
        <v>0</v>
      </c>
      <c r="ED210" s="146">
        <v>0</v>
      </c>
      <c r="EE210" s="146">
        <v>0</v>
      </c>
      <c r="EF210" s="146">
        <v>0</v>
      </c>
      <c r="EG210" s="146">
        <v>0</v>
      </c>
      <c r="EH210" s="146">
        <v>1141544</v>
      </c>
      <c r="EI210" s="146">
        <v>2860985</v>
      </c>
      <c r="EJ210" s="146">
        <v>1141544</v>
      </c>
      <c r="EK210" s="146">
        <v>5292421</v>
      </c>
      <c r="EL210" s="146">
        <v>0</v>
      </c>
      <c r="EM210" s="146">
        <v>0</v>
      </c>
      <c r="EN210" s="146">
        <v>0</v>
      </c>
      <c r="EO210" s="146">
        <v>0</v>
      </c>
      <c r="EP210" s="146">
        <v>0</v>
      </c>
      <c r="EQ210" s="146">
        <v>4643603</v>
      </c>
      <c r="ER210" s="146">
        <v>0</v>
      </c>
      <c r="ES210" s="146">
        <v>0</v>
      </c>
      <c r="ET210" s="146">
        <v>0</v>
      </c>
      <c r="EU210" s="146">
        <v>0</v>
      </c>
      <c r="EV210" s="146">
        <v>0</v>
      </c>
      <c r="EW210" s="146">
        <v>0</v>
      </c>
      <c r="EX210" s="146">
        <v>0</v>
      </c>
      <c r="EY210" s="146">
        <v>1790362</v>
      </c>
    </row>
    <row r="211" spans="1:155" ht="13.5" x14ac:dyDescent="0.25">
      <c r="A211" s="136" t="s">
        <v>430</v>
      </c>
      <c r="B211" s="136" t="s">
        <v>248</v>
      </c>
      <c r="C211" s="142">
        <v>45657</v>
      </c>
      <c r="D211" s="146">
        <v>7380</v>
      </c>
      <c r="E211" s="146">
        <v>0</v>
      </c>
      <c r="F211" s="146">
        <v>0</v>
      </c>
      <c r="G211" s="146">
        <v>460003</v>
      </c>
      <c r="H211" s="146">
        <v>0</v>
      </c>
      <c r="I211" s="146">
        <v>-109362</v>
      </c>
      <c r="J211" s="146">
        <v>8295</v>
      </c>
      <c r="K211" s="146">
        <v>1589</v>
      </c>
      <c r="L211" s="146">
        <v>1180</v>
      </c>
      <c r="M211" s="146">
        <v>0</v>
      </c>
      <c r="N211" s="146">
        <v>369085</v>
      </c>
      <c r="O211" s="146">
        <v>100537</v>
      </c>
      <c r="P211" s="146">
        <v>159410</v>
      </c>
      <c r="Q211" s="146">
        <v>-140564</v>
      </c>
      <c r="R211" s="146">
        <v>2039768</v>
      </c>
      <c r="S211" s="146">
        <v>-1670821</v>
      </c>
      <c r="T211" s="146">
        <v>0</v>
      </c>
      <c r="U211" s="146">
        <v>0</v>
      </c>
      <c r="V211" s="146">
        <v>0</v>
      </c>
      <c r="W211" s="146">
        <v>0</v>
      </c>
      <c r="X211" s="146">
        <v>0</v>
      </c>
      <c r="Y211" s="146">
        <v>0</v>
      </c>
      <c r="Z211" s="146">
        <v>795417</v>
      </c>
      <c r="AA211" s="146">
        <v>-647856</v>
      </c>
      <c r="AB211" s="146">
        <v>0</v>
      </c>
      <c r="AC211" s="146">
        <v>0</v>
      </c>
      <c r="AD211" s="146">
        <v>0</v>
      </c>
      <c r="AE211" s="146">
        <v>0</v>
      </c>
      <c r="AF211" s="146">
        <v>0</v>
      </c>
      <c r="AG211" s="146">
        <v>0</v>
      </c>
      <c r="AH211" s="146">
        <v>635891</v>
      </c>
      <c r="AI211" s="146">
        <v>0</v>
      </c>
      <c r="AJ211" s="146">
        <v>0</v>
      </c>
      <c r="AK211" s="146">
        <v>0</v>
      </c>
      <c r="AL211" s="146">
        <v>0</v>
      </c>
      <c r="AM211" s="146">
        <v>-6664430</v>
      </c>
      <c r="AN211" s="146">
        <v>-6664430</v>
      </c>
      <c r="AO211" s="146">
        <v>-5659454</v>
      </c>
      <c r="AP211" s="146">
        <v>24954</v>
      </c>
      <c r="AQ211" s="146">
        <v>91281</v>
      </c>
      <c r="AR211" s="146">
        <v>0</v>
      </c>
      <c r="AS211" s="146">
        <v>0</v>
      </c>
      <c r="AT211" s="146">
        <v>2000</v>
      </c>
      <c r="AU211" s="146">
        <v>0</v>
      </c>
      <c r="AV211" s="146">
        <v>0</v>
      </c>
      <c r="AW211" s="146">
        <v>6619</v>
      </c>
      <c r="AX211" s="146">
        <v>124854</v>
      </c>
      <c r="AY211" s="146">
        <v>0</v>
      </c>
      <c r="AZ211" s="146">
        <v>0</v>
      </c>
      <c r="BA211" s="146">
        <v>0</v>
      </c>
      <c r="BB211" s="146">
        <v>0</v>
      </c>
      <c r="BC211" s="146">
        <v>0</v>
      </c>
      <c r="BD211" s="146">
        <v>0</v>
      </c>
      <c r="BE211" s="146">
        <v>0</v>
      </c>
      <c r="BF211" s="146">
        <v>0</v>
      </c>
      <c r="BG211" s="146">
        <v>0</v>
      </c>
      <c r="BH211" s="146">
        <v>0</v>
      </c>
      <c r="BI211" s="146">
        <v>0</v>
      </c>
      <c r="BJ211" s="146">
        <v>124854</v>
      </c>
      <c r="BK211" s="146">
        <v>-5784308</v>
      </c>
      <c r="BL211" s="146">
        <v>0</v>
      </c>
      <c r="BM211" s="146">
        <v>0</v>
      </c>
      <c r="BN211" s="146">
        <v>0</v>
      </c>
      <c r="BO211" s="146">
        <v>0</v>
      </c>
      <c r="BP211" s="146">
        <v>0</v>
      </c>
      <c r="BQ211" s="146">
        <v>0</v>
      </c>
      <c r="BR211" s="146">
        <v>-5784308</v>
      </c>
      <c r="BS211" s="146">
        <v>-5659454</v>
      </c>
      <c r="BT211" s="146">
        <v>4888</v>
      </c>
      <c r="BU211" s="146">
        <v>0</v>
      </c>
      <c r="BV211" s="146">
        <v>0</v>
      </c>
      <c r="BW211" s="146">
        <v>419551</v>
      </c>
      <c r="BX211" s="146">
        <v>0</v>
      </c>
      <c r="BY211" s="146">
        <v>-166484</v>
      </c>
      <c r="BZ211" s="146">
        <v>8295</v>
      </c>
      <c r="CA211" s="146">
        <v>1168</v>
      </c>
      <c r="CB211" s="146">
        <v>935</v>
      </c>
      <c r="CC211" s="146">
        <v>0</v>
      </c>
      <c r="CD211" s="146">
        <v>268353</v>
      </c>
      <c r="CE211" s="146">
        <v>100537</v>
      </c>
      <c r="CF211" s="146">
        <v>159410</v>
      </c>
      <c r="CG211" s="146">
        <v>-133506</v>
      </c>
      <c r="CH211" s="146">
        <v>1978969</v>
      </c>
      <c r="CI211" s="146">
        <v>-1638376</v>
      </c>
      <c r="CJ211" s="146">
        <v>0</v>
      </c>
      <c r="CK211" s="146">
        <v>0</v>
      </c>
      <c r="CL211" s="146">
        <v>0</v>
      </c>
      <c r="CM211" s="146">
        <v>0</v>
      </c>
      <c r="CN211" s="146">
        <v>0</v>
      </c>
      <c r="CO211" s="146">
        <v>0</v>
      </c>
      <c r="CP211" s="146">
        <v>769827</v>
      </c>
      <c r="CQ211" s="146">
        <v>-612810</v>
      </c>
      <c r="CR211" s="146">
        <v>0</v>
      </c>
      <c r="CS211" s="146">
        <v>0</v>
      </c>
      <c r="CT211" s="146">
        <v>0</v>
      </c>
      <c r="CU211" s="146">
        <v>0</v>
      </c>
      <c r="CV211" s="146">
        <v>0</v>
      </c>
      <c r="CW211" s="146">
        <v>0</v>
      </c>
      <c r="CX211" s="146">
        <v>624051</v>
      </c>
      <c r="CY211" s="146">
        <v>0</v>
      </c>
      <c r="CZ211" s="146">
        <v>0</v>
      </c>
      <c r="DA211" s="146">
        <v>0</v>
      </c>
      <c r="DB211" s="146">
        <v>99772</v>
      </c>
      <c r="DC211" s="146">
        <v>-6355343</v>
      </c>
      <c r="DD211" s="146">
        <v>-6255571</v>
      </c>
      <c r="DE211" s="146">
        <v>-5363167</v>
      </c>
      <c r="DF211" s="146">
        <v>27888</v>
      </c>
      <c r="DG211" s="146">
        <v>64495</v>
      </c>
      <c r="DH211" s="146">
        <v>0</v>
      </c>
      <c r="DI211" s="146">
        <v>0</v>
      </c>
      <c r="DJ211" s="146">
        <v>2000</v>
      </c>
      <c r="DK211" s="146">
        <v>0</v>
      </c>
      <c r="DL211" s="146">
        <v>0</v>
      </c>
      <c r="DM211" s="146">
        <v>55367</v>
      </c>
      <c r="DN211" s="146">
        <v>149750</v>
      </c>
      <c r="DO211" s="146">
        <v>0</v>
      </c>
      <c r="DP211" s="146">
        <v>0</v>
      </c>
      <c r="DQ211" s="146">
        <v>0</v>
      </c>
      <c r="DR211" s="146">
        <v>0</v>
      </c>
      <c r="DS211" s="146">
        <v>0</v>
      </c>
      <c r="DT211" s="146">
        <v>0</v>
      </c>
      <c r="DU211" s="146">
        <v>0</v>
      </c>
      <c r="DV211" s="146">
        <v>0</v>
      </c>
      <c r="DW211" s="146">
        <v>0</v>
      </c>
      <c r="DX211" s="146">
        <v>0</v>
      </c>
      <c r="DY211" s="146">
        <v>0</v>
      </c>
      <c r="DZ211" s="146">
        <v>149750</v>
      </c>
      <c r="EA211" s="146">
        <v>-5512916</v>
      </c>
      <c r="EB211" s="146">
        <v>0</v>
      </c>
      <c r="EC211" s="146">
        <v>0</v>
      </c>
      <c r="ED211" s="146">
        <v>0</v>
      </c>
      <c r="EE211" s="146">
        <v>0</v>
      </c>
      <c r="EF211" s="146">
        <v>0</v>
      </c>
      <c r="EG211" s="146">
        <v>0</v>
      </c>
      <c r="EH211" s="146">
        <v>-5512916</v>
      </c>
      <c r="EI211" s="146">
        <v>-5363166</v>
      </c>
      <c r="EJ211" s="146">
        <v>-5512916</v>
      </c>
      <c r="EK211" s="146">
        <v>3070382</v>
      </c>
      <c r="EL211" s="146">
        <v>0</v>
      </c>
      <c r="EM211" s="146">
        <v>0</v>
      </c>
      <c r="EN211" s="146">
        <v>2</v>
      </c>
      <c r="EO211" s="146">
        <v>0</v>
      </c>
      <c r="EP211" s="146">
        <v>0</v>
      </c>
      <c r="EQ211" s="146">
        <v>3341776</v>
      </c>
      <c r="ER211" s="146">
        <v>0</v>
      </c>
      <c r="ES211" s="146">
        <v>0</v>
      </c>
      <c r="ET211" s="146">
        <v>0</v>
      </c>
      <c r="EU211" s="146">
        <v>0</v>
      </c>
      <c r="EV211" s="146">
        <v>0</v>
      </c>
      <c r="EW211" s="146">
        <v>0</v>
      </c>
      <c r="EX211" s="146">
        <v>0</v>
      </c>
      <c r="EY211" s="146">
        <v>-5784308</v>
      </c>
    </row>
    <row r="212" spans="1:155" ht="13.5" x14ac:dyDescent="0.25">
      <c r="A212" s="136" t="s">
        <v>431</v>
      </c>
      <c r="B212" s="136" t="s">
        <v>248</v>
      </c>
      <c r="C212" s="142">
        <v>45657</v>
      </c>
      <c r="D212" s="146">
        <v>4820</v>
      </c>
      <c r="E212" s="146">
        <v>0</v>
      </c>
      <c r="F212" s="146">
        <v>0</v>
      </c>
      <c r="G212" s="146">
        <v>1392145</v>
      </c>
      <c r="H212" s="146">
        <v>0</v>
      </c>
      <c r="I212" s="146">
        <v>-365871</v>
      </c>
      <c r="J212" s="146">
        <v>16266</v>
      </c>
      <c r="K212" s="146">
        <v>4188</v>
      </c>
      <c r="L212" s="146">
        <v>-10207</v>
      </c>
      <c r="M212" s="146">
        <v>0</v>
      </c>
      <c r="N212" s="146">
        <v>1041341</v>
      </c>
      <c r="O212" s="146">
        <v>325422</v>
      </c>
      <c r="P212" s="146">
        <v>555962</v>
      </c>
      <c r="Q212" s="146">
        <v>-433056</v>
      </c>
      <c r="R212" s="146">
        <v>7671902</v>
      </c>
      <c r="S212" s="146">
        <v>-4775244</v>
      </c>
      <c r="T212" s="146">
        <v>0</v>
      </c>
      <c r="U212" s="146">
        <v>0</v>
      </c>
      <c r="V212" s="146">
        <v>0</v>
      </c>
      <c r="W212" s="146">
        <v>0</v>
      </c>
      <c r="X212" s="146">
        <v>143731</v>
      </c>
      <c r="Y212" s="146">
        <v>-65688</v>
      </c>
      <c r="Z212" s="146">
        <v>1895277</v>
      </c>
      <c r="AA212" s="146">
        <v>-1646093</v>
      </c>
      <c r="AB212" s="146">
        <v>0</v>
      </c>
      <c r="AC212" s="146">
        <v>0</v>
      </c>
      <c r="AD212" s="146">
        <v>0</v>
      </c>
      <c r="AE212" s="146">
        <v>0</v>
      </c>
      <c r="AF212" s="146">
        <v>0</v>
      </c>
      <c r="AG212" s="146">
        <v>0</v>
      </c>
      <c r="AH212" s="146">
        <v>3672213</v>
      </c>
      <c r="AI212" s="146">
        <v>0</v>
      </c>
      <c r="AJ212" s="146">
        <v>0</v>
      </c>
      <c r="AK212" s="146">
        <v>0</v>
      </c>
      <c r="AL212" s="146">
        <v>0</v>
      </c>
      <c r="AM212" s="146">
        <v>15995549</v>
      </c>
      <c r="AN212" s="146">
        <v>15995549</v>
      </c>
      <c r="AO212" s="146">
        <v>20709103</v>
      </c>
      <c r="AP212" s="146">
        <v>55236</v>
      </c>
      <c r="AQ212" s="146">
        <v>205332</v>
      </c>
      <c r="AR212" s="146">
        <v>0</v>
      </c>
      <c r="AS212" s="146">
        <v>0</v>
      </c>
      <c r="AT212" s="146">
        <v>0</v>
      </c>
      <c r="AU212" s="146">
        <v>0</v>
      </c>
      <c r="AV212" s="146">
        <v>0</v>
      </c>
      <c r="AW212" s="146">
        <v>470601</v>
      </c>
      <c r="AX212" s="146">
        <v>731169</v>
      </c>
      <c r="AY212" s="146">
        <v>0</v>
      </c>
      <c r="AZ212" s="146">
        <v>0</v>
      </c>
      <c r="BA212" s="146">
        <v>0</v>
      </c>
      <c r="BB212" s="146">
        <v>0</v>
      </c>
      <c r="BC212" s="146">
        <v>0</v>
      </c>
      <c r="BD212" s="146">
        <v>0</v>
      </c>
      <c r="BE212" s="146">
        <v>0</v>
      </c>
      <c r="BF212" s="146">
        <v>0</v>
      </c>
      <c r="BG212" s="146">
        <v>0</v>
      </c>
      <c r="BH212" s="146">
        <v>0</v>
      </c>
      <c r="BI212" s="146">
        <v>0</v>
      </c>
      <c r="BJ212" s="146">
        <v>731169</v>
      </c>
      <c r="BK212" s="146">
        <v>19977934</v>
      </c>
      <c r="BL212" s="146">
        <v>0</v>
      </c>
      <c r="BM212" s="146">
        <v>0</v>
      </c>
      <c r="BN212" s="146">
        <v>0</v>
      </c>
      <c r="BO212" s="146">
        <v>0</v>
      </c>
      <c r="BP212" s="146">
        <v>0</v>
      </c>
      <c r="BQ212" s="146">
        <v>0</v>
      </c>
      <c r="BR212" s="146">
        <v>19977934</v>
      </c>
      <c r="BS212" s="146">
        <v>20709103</v>
      </c>
      <c r="BT212" s="146">
        <v>2375</v>
      </c>
      <c r="BU212" s="146">
        <v>0</v>
      </c>
      <c r="BV212" s="146">
        <v>0</v>
      </c>
      <c r="BW212" s="146">
        <v>1608002</v>
      </c>
      <c r="BX212" s="146">
        <v>0</v>
      </c>
      <c r="BY212" s="146">
        <v>-463563</v>
      </c>
      <c r="BZ212" s="146">
        <v>16266</v>
      </c>
      <c r="CA212" s="146">
        <v>3640</v>
      </c>
      <c r="CB212" s="146">
        <v>-10961</v>
      </c>
      <c r="CC212" s="146">
        <v>0</v>
      </c>
      <c r="CD212" s="146">
        <v>1155759</v>
      </c>
      <c r="CE212" s="146">
        <v>325422</v>
      </c>
      <c r="CF212" s="146">
        <v>555962</v>
      </c>
      <c r="CG212" s="146">
        <v>-415188</v>
      </c>
      <c r="CH212" s="146">
        <v>7638930</v>
      </c>
      <c r="CI212" s="146">
        <v>-4509043</v>
      </c>
      <c r="CJ212" s="146">
        <v>0</v>
      </c>
      <c r="CK212" s="146">
        <v>0</v>
      </c>
      <c r="CL212" s="146">
        <v>0</v>
      </c>
      <c r="CM212" s="146">
        <v>0</v>
      </c>
      <c r="CN212" s="146">
        <v>143731</v>
      </c>
      <c r="CO212" s="146">
        <v>-41689</v>
      </c>
      <c r="CP212" s="146">
        <v>1853332</v>
      </c>
      <c r="CQ212" s="146">
        <v>-1583003</v>
      </c>
      <c r="CR212" s="146">
        <v>0</v>
      </c>
      <c r="CS212" s="146">
        <v>0</v>
      </c>
      <c r="CT212" s="146">
        <v>0</v>
      </c>
      <c r="CU212" s="146">
        <v>0</v>
      </c>
      <c r="CV212" s="146">
        <v>0</v>
      </c>
      <c r="CW212" s="146">
        <v>0</v>
      </c>
      <c r="CX212" s="146">
        <v>3968454</v>
      </c>
      <c r="CY212" s="146">
        <v>0</v>
      </c>
      <c r="CZ212" s="146">
        <v>0</v>
      </c>
      <c r="DA212" s="146">
        <v>0</v>
      </c>
      <c r="DB212" s="146">
        <v>0</v>
      </c>
      <c r="DC212" s="146">
        <v>15282554</v>
      </c>
      <c r="DD212" s="146">
        <v>15282554</v>
      </c>
      <c r="DE212" s="146">
        <v>20406767</v>
      </c>
      <c r="DF212" s="146">
        <v>108279</v>
      </c>
      <c r="DG212" s="146">
        <v>213805</v>
      </c>
      <c r="DH212" s="146">
        <v>0</v>
      </c>
      <c r="DI212" s="146">
        <v>0</v>
      </c>
      <c r="DJ212" s="146">
        <v>0</v>
      </c>
      <c r="DK212" s="146">
        <v>0</v>
      </c>
      <c r="DL212" s="146">
        <v>0</v>
      </c>
      <c r="DM212" s="146">
        <v>569855</v>
      </c>
      <c r="DN212" s="146">
        <v>891939</v>
      </c>
      <c r="DO212" s="146">
        <v>0</v>
      </c>
      <c r="DP212" s="146">
        <v>0</v>
      </c>
      <c r="DQ212" s="146">
        <v>0</v>
      </c>
      <c r="DR212" s="146">
        <v>0</v>
      </c>
      <c r="DS212" s="146">
        <v>0</v>
      </c>
      <c r="DT212" s="146">
        <v>0</v>
      </c>
      <c r="DU212" s="146">
        <v>0</v>
      </c>
      <c r="DV212" s="146">
        <v>0</v>
      </c>
      <c r="DW212" s="146">
        <v>0</v>
      </c>
      <c r="DX212" s="146">
        <v>0</v>
      </c>
      <c r="DY212" s="146">
        <v>0</v>
      </c>
      <c r="DZ212" s="146">
        <v>891939</v>
      </c>
      <c r="EA212" s="146">
        <v>19514828</v>
      </c>
      <c r="EB212" s="146">
        <v>0</v>
      </c>
      <c r="EC212" s="146">
        <v>0</v>
      </c>
      <c r="ED212" s="146">
        <v>0</v>
      </c>
      <c r="EE212" s="146">
        <v>0</v>
      </c>
      <c r="EF212" s="146">
        <v>0</v>
      </c>
      <c r="EG212" s="146">
        <v>0</v>
      </c>
      <c r="EH212" s="146">
        <v>19514828</v>
      </c>
      <c r="EI212" s="146">
        <v>20406767</v>
      </c>
      <c r="EJ212" s="146">
        <v>19514828</v>
      </c>
      <c r="EK212" s="146">
        <v>10696883</v>
      </c>
      <c r="EL212" s="146">
        <v>0</v>
      </c>
      <c r="EM212" s="146">
        <v>0</v>
      </c>
      <c r="EN212" s="146">
        <v>1</v>
      </c>
      <c r="EO212" s="146">
        <v>0</v>
      </c>
      <c r="EP212" s="146">
        <v>0</v>
      </c>
      <c r="EQ212" s="146">
        <v>10233778</v>
      </c>
      <c r="ER212" s="146">
        <v>0</v>
      </c>
      <c r="ES212" s="146">
        <v>0</v>
      </c>
      <c r="ET212" s="146">
        <v>0</v>
      </c>
      <c r="EU212" s="146">
        <v>0</v>
      </c>
      <c r="EV212" s="146">
        <v>0</v>
      </c>
      <c r="EW212" s="146">
        <v>0</v>
      </c>
      <c r="EX212" s="146">
        <v>0</v>
      </c>
      <c r="EY212" s="146">
        <v>19977934</v>
      </c>
    </row>
    <row r="213" spans="1:155" ht="13.5" x14ac:dyDescent="0.25">
      <c r="A213" s="136" t="s">
        <v>432</v>
      </c>
      <c r="B213" s="136" t="s">
        <v>248</v>
      </c>
      <c r="C213" s="142">
        <v>45657</v>
      </c>
      <c r="D213" s="146">
        <v>5304</v>
      </c>
      <c r="E213" s="146">
        <v>0</v>
      </c>
      <c r="F213" s="146">
        <v>0</v>
      </c>
      <c r="G213" s="146">
        <v>583038</v>
      </c>
      <c r="H213" s="146">
        <v>0</v>
      </c>
      <c r="I213" s="146">
        <v>-270844</v>
      </c>
      <c r="J213" s="146">
        <v>7482</v>
      </c>
      <c r="K213" s="146">
        <v>1600</v>
      </c>
      <c r="L213" s="146">
        <v>2210</v>
      </c>
      <c r="M213" s="146">
        <v>0</v>
      </c>
      <c r="N213" s="146">
        <v>328790</v>
      </c>
      <c r="O213" s="146">
        <v>166001</v>
      </c>
      <c r="P213" s="146">
        <v>563689</v>
      </c>
      <c r="Q213" s="146">
        <v>-486500</v>
      </c>
      <c r="R213" s="146">
        <v>3867439</v>
      </c>
      <c r="S213" s="146">
        <v>-2712216</v>
      </c>
      <c r="T213" s="146">
        <v>0</v>
      </c>
      <c r="U213" s="146">
        <v>0</v>
      </c>
      <c r="V213" s="146">
        <v>0</v>
      </c>
      <c r="W213" s="146">
        <v>0</v>
      </c>
      <c r="X213" s="146">
        <v>42545</v>
      </c>
      <c r="Y213" s="146">
        <v>-42545</v>
      </c>
      <c r="Z213" s="146">
        <v>1005918</v>
      </c>
      <c r="AA213" s="146">
        <v>-835328</v>
      </c>
      <c r="AB213" s="146">
        <v>0</v>
      </c>
      <c r="AC213" s="146">
        <v>0</v>
      </c>
      <c r="AD213" s="146">
        <v>0</v>
      </c>
      <c r="AE213" s="146">
        <v>0</v>
      </c>
      <c r="AF213" s="146">
        <v>0</v>
      </c>
      <c r="AG213" s="146">
        <v>0</v>
      </c>
      <c r="AH213" s="146">
        <v>1569003</v>
      </c>
      <c r="AI213" s="146">
        <v>0</v>
      </c>
      <c r="AJ213" s="146">
        <v>0</v>
      </c>
      <c r="AK213" s="146">
        <v>0</v>
      </c>
      <c r="AL213" s="146">
        <v>0</v>
      </c>
      <c r="AM213" s="146">
        <v>7709600</v>
      </c>
      <c r="AN213" s="146">
        <v>7709600</v>
      </c>
      <c r="AO213" s="146">
        <v>9607393</v>
      </c>
      <c r="AP213" s="146">
        <v>27329</v>
      </c>
      <c r="AQ213" s="146">
        <v>123778</v>
      </c>
      <c r="AR213" s="146">
        <v>0</v>
      </c>
      <c r="AS213" s="146">
        <v>0</v>
      </c>
      <c r="AT213" s="146">
        <v>0</v>
      </c>
      <c r="AU213" s="146">
        <v>0</v>
      </c>
      <c r="AV213" s="146">
        <v>0</v>
      </c>
      <c r="AW213" s="146">
        <v>119469</v>
      </c>
      <c r="AX213" s="146">
        <v>270576</v>
      </c>
      <c r="AY213" s="146">
        <v>0</v>
      </c>
      <c r="AZ213" s="146">
        <v>0</v>
      </c>
      <c r="BA213" s="146">
        <v>0</v>
      </c>
      <c r="BB213" s="146">
        <v>0</v>
      </c>
      <c r="BC213" s="146">
        <v>0</v>
      </c>
      <c r="BD213" s="146">
        <v>0</v>
      </c>
      <c r="BE213" s="146">
        <v>0</v>
      </c>
      <c r="BF213" s="146">
        <v>0</v>
      </c>
      <c r="BG213" s="146">
        <v>0</v>
      </c>
      <c r="BH213" s="146">
        <v>0</v>
      </c>
      <c r="BI213" s="146">
        <v>0</v>
      </c>
      <c r="BJ213" s="146">
        <v>270576</v>
      </c>
      <c r="BK213" s="146">
        <v>9336817</v>
      </c>
      <c r="BL213" s="146">
        <v>0</v>
      </c>
      <c r="BM213" s="146">
        <v>0</v>
      </c>
      <c r="BN213" s="146">
        <v>0</v>
      </c>
      <c r="BO213" s="146">
        <v>0</v>
      </c>
      <c r="BP213" s="146">
        <v>0</v>
      </c>
      <c r="BQ213" s="146">
        <v>0</v>
      </c>
      <c r="BR213" s="146">
        <v>9336817</v>
      </c>
      <c r="BS213" s="146">
        <v>9607393</v>
      </c>
      <c r="BT213" s="146">
        <v>2208</v>
      </c>
      <c r="BU213" s="146">
        <v>0</v>
      </c>
      <c r="BV213" s="146">
        <v>0</v>
      </c>
      <c r="BW213" s="146">
        <v>406928</v>
      </c>
      <c r="BX213" s="146">
        <v>0</v>
      </c>
      <c r="BY213" s="146">
        <v>-135142</v>
      </c>
      <c r="BZ213" s="146">
        <v>7482</v>
      </c>
      <c r="CA213" s="146">
        <v>987</v>
      </c>
      <c r="CB213" s="146">
        <v>2210</v>
      </c>
      <c r="CC213" s="146">
        <v>0</v>
      </c>
      <c r="CD213" s="146">
        <v>284673</v>
      </c>
      <c r="CE213" s="146">
        <v>166001</v>
      </c>
      <c r="CF213" s="146">
        <v>563689</v>
      </c>
      <c r="CG213" s="146">
        <v>-474474</v>
      </c>
      <c r="CH213" s="146">
        <v>3768139</v>
      </c>
      <c r="CI213" s="146">
        <v>-2584124</v>
      </c>
      <c r="CJ213" s="146">
        <v>0</v>
      </c>
      <c r="CK213" s="146">
        <v>0</v>
      </c>
      <c r="CL213" s="146">
        <v>0</v>
      </c>
      <c r="CM213" s="146">
        <v>0</v>
      </c>
      <c r="CN213" s="146">
        <v>42545</v>
      </c>
      <c r="CO213" s="146">
        <v>-42545</v>
      </c>
      <c r="CP213" s="146">
        <v>994696</v>
      </c>
      <c r="CQ213" s="146">
        <v>-796743</v>
      </c>
      <c r="CR213" s="146">
        <v>0</v>
      </c>
      <c r="CS213" s="146">
        <v>0</v>
      </c>
      <c r="CT213" s="146">
        <v>0</v>
      </c>
      <c r="CU213" s="146">
        <v>0</v>
      </c>
      <c r="CV213" s="146">
        <v>0</v>
      </c>
      <c r="CW213" s="146">
        <v>0</v>
      </c>
      <c r="CX213" s="146">
        <v>1637184</v>
      </c>
      <c r="CY213" s="146">
        <v>0</v>
      </c>
      <c r="CZ213" s="146">
        <v>0</v>
      </c>
      <c r="DA213" s="146">
        <v>0</v>
      </c>
      <c r="DB213" s="146">
        <v>0</v>
      </c>
      <c r="DC213" s="146">
        <v>7135585</v>
      </c>
      <c r="DD213" s="146">
        <v>7135585</v>
      </c>
      <c r="DE213" s="146">
        <v>9057442</v>
      </c>
      <c r="DF213" s="146">
        <v>36310</v>
      </c>
      <c r="DG213" s="146">
        <v>99559</v>
      </c>
      <c r="DH213" s="146">
        <v>0</v>
      </c>
      <c r="DI213" s="146">
        <v>0</v>
      </c>
      <c r="DJ213" s="146">
        <v>0</v>
      </c>
      <c r="DK213" s="146">
        <v>0</v>
      </c>
      <c r="DL213" s="146">
        <v>0</v>
      </c>
      <c r="DM213" s="146">
        <v>152518</v>
      </c>
      <c r="DN213" s="146">
        <v>288387</v>
      </c>
      <c r="DO213" s="146">
        <v>0</v>
      </c>
      <c r="DP213" s="146">
        <v>0</v>
      </c>
      <c r="DQ213" s="146">
        <v>0</v>
      </c>
      <c r="DR213" s="146">
        <v>0</v>
      </c>
      <c r="DS213" s="146">
        <v>0</v>
      </c>
      <c r="DT213" s="146">
        <v>0</v>
      </c>
      <c r="DU213" s="146">
        <v>0</v>
      </c>
      <c r="DV213" s="146">
        <v>0</v>
      </c>
      <c r="DW213" s="146">
        <v>0</v>
      </c>
      <c r="DX213" s="146">
        <v>0</v>
      </c>
      <c r="DY213" s="146">
        <v>0</v>
      </c>
      <c r="DZ213" s="146">
        <v>288387</v>
      </c>
      <c r="EA213" s="146">
        <v>8769054</v>
      </c>
      <c r="EB213" s="146">
        <v>0</v>
      </c>
      <c r="EC213" s="146">
        <v>0</v>
      </c>
      <c r="ED213" s="146">
        <v>0</v>
      </c>
      <c r="EE213" s="146">
        <v>0</v>
      </c>
      <c r="EF213" s="146">
        <v>0</v>
      </c>
      <c r="EG213" s="146">
        <v>0</v>
      </c>
      <c r="EH213" s="146">
        <v>8769054</v>
      </c>
      <c r="EI213" s="146">
        <v>9057441</v>
      </c>
      <c r="EJ213" s="146">
        <v>8769054</v>
      </c>
      <c r="EK213" s="146">
        <v>4855894</v>
      </c>
      <c r="EL213" s="146">
        <v>0</v>
      </c>
      <c r="EM213" s="146">
        <v>0</v>
      </c>
      <c r="EN213" s="146">
        <v>2</v>
      </c>
      <c r="EO213" s="146">
        <v>0</v>
      </c>
      <c r="EP213" s="146">
        <v>0</v>
      </c>
      <c r="EQ213" s="146">
        <v>4288133</v>
      </c>
      <c r="ER213" s="146">
        <v>0</v>
      </c>
      <c r="ES213" s="146">
        <v>0</v>
      </c>
      <c r="ET213" s="146">
        <v>0</v>
      </c>
      <c r="EU213" s="146">
        <v>0</v>
      </c>
      <c r="EV213" s="146">
        <v>0</v>
      </c>
      <c r="EW213" s="146">
        <v>0</v>
      </c>
      <c r="EX213" s="146">
        <v>0</v>
      </c>
      <c r="EY213" s="146">
        <v>9336817</v>
      </c>
    </row>
    <row r="214" spans="1:155" ht="13.5" x14ac:dyDescent="0.25">
      <c r="A214" s="136" t="s">
        <v>433</v>
      </c>
      <c r="B214" s="141"/>
      <c r="C214" s="142">
        <v>45473</v>
      </c>
      <c r="D214" s="146">
        <v>154761</v>
      </c>
      <c r="E214" s="146">
        <v>389365</v>
      </c>
      <c r="F214" s="146">
        <v>0</v>
      </c>
      <c r="G214" s="146">
        <v>518160</v>
      </c>
      <c r="H214" s="146">
        <v>23</v>
      </c>
      <c r="I214" s="146">
        <v>-44996</v>
      </c>
      <c r="J214" s="146">
        <v>0</v>
      </c>
      <c r="K214" s="146">
        <v>14764</v>
      </c>
      <c r="L214" s="146">
        <v>0</v>
      </c>
      <c r="M214" s="146">
        <v>0</v>
      </c>
      <c r="N214" s="146">
        <v>1032077</v>
      </c>
      <c r="O214" s="146">
        <v>50000</v>
      </c>
      <c r="P214" s="146">
        <v>70736</v>
      </c>
      <c r="Q214" s="146">
        <v>-63137</v>
      </c>
      <c r="R214" s="146">
        <v>1608411</v>
      </c>
      <c r="S214" s="146">
        <v>-692752</v>
      </c>
      <c r="T214" s="146">
        <v>0</v>
      </c>
      <c r="U214" s="146">
        <v>0</v>
      </c>
      <c r="V214" s="146">
        <v>411621</v>
      </c>
      <c r="W214" s="146">
        <v>-285258</v>
      </c>
      <c r="X214" s="146">
        <v>152207</v>
      </c>
      <c r="Y214" s="146">
        <v>-106365</v>
      </c>
      <c r="Z214" s="146">
        <v>0</v>
      </c>
      <c r="AA214" s="146">
        <v>0</v>
      </c>
      <c r="AB214" s="146">
        <v>0</v>
      </c>
      <c r="AC214" s="146">
        <v>0</v>
      </c>
      <c r="AD214" s="146">
        <v>0</v>
      </c>
      <c r="AE214" s="146"/>
      <c r="AF214" s="146"/>
      <c r="AG214" s="146">
        <v>0</v>
      </c>
      <c r="AH214" s="146">
        <v>6160</v>
      </c>
      <c r="AI214" s="146">
        <v>1151623</v>
      </c>
      <c r="AJ214" s="146">
        <v>0</v>
      </c>
      <c r="AK214" s="146">
        <v>0</v>
      </c>
      <c r="AL214" s="146">
        <v>0</v>
      </c>
      <c r="AM214" s="146">
        <v>0</v>
      </c>
      <c r="AN214" s="146">
        <v>0</v>
      </c>
      <c r="AO214" s="146">
        <v>2183700</v>
      </c>
      <c r="AP214" s="146">
        <v>61573</v>
      </c>
      <c r="AQ214" s="146">
        <v>128594</v>
      </c>
      <c r="AR214" s="146">
        <v>27254</v>
      </c>
      <c r="AS214" s="146">
        <v>0</v>
      </c>
      <c r="AT214" s="146">
        <v>0</v>
      </c>
      <c r="AU214" s="146">
        <v>0</v>
      </c>
      <c r="AV214" s="146">
        <v>0</v>
      </c>
      <c r="AW214" s="146">
        <v>2085</v>
      </c>
      <c r="AX214" s="146">
        <v>219506</v>
      </c>
      <c r="AY214" s="146">
        <v>0</v>
      </c>
      <c r="AZ214" s="146">
        <v>50000</v>
      </c>
      <c r="BA214" s="146">
        <v>0</v>
      </c>
      <c r="BB214" s="146">
        <v>6510</v>
      </c>
      <c r="BC214" s="146">
        <v>0</v>
      </c>
      <c r="BD214" s="146">
        <v>56510</v>
      </c>
      <c r="BE214" s="146">
        <v>0</v>
      </c>
      <c r="BF214" s="146">
        <v>0</v>
      </c>
      <c r="BG214" s="146">
        <v>0</v>
      </c>
      <c r="BH214" s="146">
        <v>0</v>
      </c>
      <c r="BI214" s="146">
        <v>0</v>
      </c>
      <c r="BJ214" s="146">
        <v>276016</v>
      </c>
      <c r="BK214" s="146">
        <v>1907686</v>
      </c>
      <c r="BL214" s="146">
        <v>0</v>
      </c>
      <c r="BM214" s="146">
        <v>0</v>
      </c>
      <c r="BN214" s="146">
        <v>0</v>
      </c>
      <c r="BO214" s="146">
        <v>0</v>
      </c>
      <c r="BP214" s="146">
        <v>0</v>
      </c>
      <c r="BQ214" s="146">
        <v>0</v>
      </c>
      <c r="BR214" s="146">
        <v>1907686</v>
      </c>
      <c r="BS214" s="146">
        <v>2183702</v>
      </c>
      <c r="BT214" s="146">
        <v>136105</v>
      </c>
      <c r="BU214" s="146">
        <v>362238</v>
      </c>
      <c r="BV214" s="146">
        <v>0</v>
      </c>
      <c r="BW214" s="146">
        <v>498182</v>
      </c>
      <c r="BX214" s="146">
        <v>0</v>
      </c>
      <c r="BY214" s="146">
        <v>-45000</v>
      </c>
      <c r="BZ214" s="146">
        <v>0</v>
      </c>
      <c r="CA214" s="146">
        <v>8062</v>
      </c>
      <c r="CB214" s="146">
        <v>0</v>
      </c>
      <c r="CC214" s="146">
        <v>0</v>
      </c>
      <c r="CD214" s="146">
        <v>959587</v>
      </c>
      <c r="CE214" s="146">
        <v>50000</v>
      </c>
      <c r="CF214" s="146">
        <v>70736</v>
      </c>
      <c r="CG214" s="146">
        <v>-58356</v>
      </c>
      <c r="CH214" s="146">
        <v>1600909</v>
      </c>
      <c r="CI214" s="146">
        <v>-644654</v>
      </c>
      <c r="CJ214" s="146">
        <v>0</v>
      </c>
      <c r="CK214" s="146">
        <v>0</v>
      </c>
      <c r="CL214" s="146">
        <v>417400</v>
      </c>
      <c r="CM214" s="146">
        <v>-264941</v>
      </c>
      <c r="CN214" s="146">
        <v>138707</v>
      </c>
      <c r="CO214" s="146">
        <v>-93113</v>
      </c>
      <c r="CP214" s="146">
        <v>0</v>
      </c>
      <c r="CQ214" s="146">
        <v>0</v>
      </c>
      <c r="CR214" s="146">
        <v>0</v>
      </c>
      <c r="CS214" s="146">
        <v>0</v>
      </c>
      <c r="CT214" s="146">
        <v>0</v>
      </c>
      <c r="CU214" s="146"/>
      <c r="CV214" s="146"/>
      <c r="CW214" s="146">
        <v>0</v>
      </c>
      <c r="CX214" s="146">
        <v>0</v>
      </c>
      <c r="CY214" s="146">
        <v>1216688</v>
      </c>
      <c r="CZ214" s="146">
        <v>0</v>
      </c>
      <c r="DA214" s="146">
        <v>0</v>
      </c>
      <c r="DB214" s="146">
        <v>0</v>
      </c>
      <c r="DC214" s="146">
        <v>0</v>
      </c>
      <c r="DD214" s="146">
        <v>0</v>
      </c>
      <c r="DE214" s="146">
        <v>2176275</v>
      </c>
      <c r="DF214" s="146">
        <v>75157</v>
      </c>
      <c r="DG214" s="146">
        <v>116122</v>
      </c>
      <c r="DH214" s="146">
        <v>21919</v>
      </c>
      <c r="DI214" s="146">
        <v>0</v>
      </c>
      <c r="DJ214" s="146">
        <v>0</v>
      </c>
      <c r="DK214" s="146">
        <v>0</v>
      </c>
      <c r="DL214" s="146">
        <v>0</v>
      </c>
      <c r="DM214" s="146">
        <v>3167</v>
      </c>
      <c r="DN214" s="146">
        <v>216365</v>
      </c>
      <c r="DO214" s="146">
        <v>0</v>
      </c>
      <c r="DP214" s="146">
        <v>107822</v>
      </c>
      <c r="DQ214" s="146">
        <v>0</v>
      </c>
      <c r="DR214" s="146">
        <v>0</v>
      </c>
      <c r="DS214" s="146">
        <v>0</v>
      </c>
      <c r="DT214" s="146">
        <v>107822</v>
      </c>
      <c r="DU214" s="146">
        <v>0</v>
      </c>
      <c r="DV214" s="146">
        <v>0</v>
      </c>
      <c r="DW214" s="146">
        <v>0</v>
      </c>
      <c r="DX214" s="146">
        <v>0</v>
      </c>
      <c r="DY214" s="146">
        <v>0</v>
      </c>
      <c r="DZ214" s="146">
        <v>324187</v>
      </c>
      <c r="EA214" s="146">
        <v>1852091</v>
      </c>
      <c r="EB214" s="146">
        <v>0</v>
      </c>
      <c r="EC214" s="146">
        <v>0</v>
      </c>
      <c r="ED214" s="146">
        <v>0</v>
      </c>
      <c r="EE214" s="146">
        <v>0</v>
      </c>
      <c r="EF214" s="146">
        <v>0</v>
      </c>
      <c r="EG214" s="146">
        <v>0</v>
      </c>
      <c r="EH214" s="146">
        <v>1852091</v>
      </c>
      <c r="EI214" s="146">
        <v>2176278</v>
      </c>
      <c r="EJ214" s="146">
        <v>1852091</v>
      </c>
      <c r="EK214" s="146">
        <v>3488326</v>
      </c>
      <c r="EL214" s="146">
        <v>0</v>
      </c>
      <c r="EM214" s="146">
        <v>0</v>
      </c>
      <c r="EN214" s="146">
        <v>0</v>
      </c>
      <c r="EO214" s="146">
        <v>0</v>
      </c>
      <c r="EP214" s="146">
        <v>0</v>
      </c>
      <c r="EQ214" s="146">
        <v>3432730</v>
      </c>
      <c r="ER214" s="146">
        <v>0</v>
      </c>
      <c r="ES214" s="146">
        <v>0</v>
      </c>
      <c r="ET214" s="146">
        <v>0</v>
      </c>
      <c r="EU214" s="146">
        <v>0</v>
      </c>
      <c r="EV214" s="146">
        <v>1</v>
      </c>
      <c r="EW214" s="146">
        <v>0</v>
      </c>
      <c r="EX214" s="146">
        <v>0</v>
      </c>
      <c r="EY214" s="146">
        <v>1907686</v>
      </c>
    </row>
    <row r="215" spans="1:155" ht="13.5" x14ac:dyDescent="0.25">
      <c r="A215" s="136" t="s">
        <v>434</v>
      </c>
      <c r="B215" s="136" t="s">
        <v>1103</v>
      </c>
      <c r="C215" s="142">
        <v>45657</v>
      </c>
      <c r="D215" s="146">
        <v>14700</v>
      </c>
      <c r="E215" s="146">
        <v>0</v>
      </c>
      <c r="F215" s="146">
        <v>0</v>
      </c>
      <c r="G215" s="146">
        <v>589173</v>
      </c>
      <c r="H215" s="146">
        <v>0</v>
      </c>
      <c r="I215" s="146">
        <v>-11969</v>
      </c>
      <c r="J215" s="146">
        <v>0</v>
      </c>
      <c r="K215" s="146">
        <v>45725</v>
      </c>
      <c r="L215" s="146">
        <v>0</v>
      </c>
      <c r="M215" s="146">
        <v>0</v>
      </c>
      <c r="N215" s="146">
        <v>637629</v>
      </c>
      <c r="O215" s="146">
        <v>0</v>
      </c>
      <c r="P215" s="146">
        <v>0</v>
      </c>
      <c r="Q215" s="146">
        <v>0</v>
      </c>
      <c r="R215" s="146">
        <v>0</v>
      </c>
      <c r="S215" s="146">
        <v>0</v>
      </c>
      <c r="T215" s="146">
        <v>0</v>
      </c>
      <c r="U215" s="146">
        <v>0</v>
      </c>
      <c r="V215" s="146">
        <v>0</v>
      </c>
      <c r="W215" s="146">
        <v>0</v>
      </c>
      <c r="X215" s="146">
        <v>0</v>
      </c>
      <c r="Y215" s="146">
        <v>0</v>
      </c>
      <c r="Z215" s="146">
        <v>27723</v>
      </c>
      <c r="AA215" s="146">
        <v>-10966</v>
      </c>
      <c r="AB215" s="146">
        <v>0</v>
      </c>
      <c r="AC215" s="146">
        <v>0</v>
      </c>
      <c r="AD215" s="146">
        <v>0</v>
      </c>
      <c r="AE215" s="146">
        <v>0</v>
      </c>
      <c r="AF215" s="146">
        <v>0</v>
      </c>
      <c r="AG215" s="146">
        <v>0</v>
      </c>
      <c r="AH215" s="146">
        <v>16757</v>
      </c>
      <c r="AI215" s="146">
        <v>0</v>
      </c>
      <c r="AJ215" s="146">
        <v>0</v>
      </c>
      <c r="AK215" s="146">
        <v>0</v>
      </c>
      <c r="AL215" s="146">
        <v>0</v>
      </c>
      <c r="AM215" s="146">
        <v>22479</v>
      </c>
      <c r="AN215" s="146">
        <v>22479</v>
      </c>
      <c r="AO215" s="146">
        <v>676865</v>
      </c>
      <c r="AP215" s="146">
        <v>407481</v>
      </c>
      <c r="AQ215" s="146">
        <v>84642</v>
      </c>
      <c r="AR215" s="146">
        <v>32052</v>
      </c>
      <c r="AS215" s="146">
        <v>0</v>
      </c>
      <c r="AT215" s="146">
        <v>0</v>
      </c>
      <c r="AU215" s="146">
        <v>0</v>
      </c>
      <c r="AV215" s="146">
        <v>0</v>
      </c>
      <c r="AW215" s="146">
        <v>46628</v>
      </c>
      <c r="AX215" s="146">
        <v>570803</v>
      </c>
      <c r="AY215" s="146">
        <v>0</v>
      </c>
      <c r="AZ215" s="146">
        <v>0</v>
      </c>
      <c r="BA215" s="146">
        <v>0</v>
      </c>
      <c r="BB215" s="146">
        <v>50143</v>
      </c>
      <c r="BC215" s="146">
        <v>0</v>
      </c>
      <c r="BD215" s="146">
        <v>50143</v>
      </c>
      <c r="BE215" s="146">
        <v>2169562</v>
      </c>
      <c r="BF215" s="146">
        <v>0</v>
      </c>
      <c r="BG215" s="146">
        <v>0</v>
      </c>
      <c r="BH215" s="146">
        <v>0</v>
      </c>
      <c r="BI215" s="146">
        <v>2169562</v>
      </c>
      <c r="BJ215" s="146">
        <v>2790508</v>
      </c>
      <c r="BK215" s="146">
        <v>-2113643</v>
      </c>
      <c r="BL215" s="146">
        <v>0</v>
      </c>
      <c r="BM215" s="146">
        <v>0</v>
      </c>
      <c r="BN215" s="146">
        <v>0</v>
      </c>
      <c r="BO215" s="146">
        <v>0</v>
      </c>
      <c r="BP215" s="146">
        <v>0</v>
      </c>
      <c r="BQ215" s="146">
        <v>0</v>
      </c>
      <c r="BR215" s="146">
        <v>-2113643</v>
      </c>
      <c r="BS215" s="146">
        <v>676865</v>
      </c>
      <c r="BT215" s="146">
        <v>3067</v>
      </c>
      <c r="BU215" s="146">
        <v>0</v>
      </c>
      <c r="BV215" s="146">
        <v>0</v>
      </c>
      <c r="BW215" s="146">
        <v>430355</v>
      </c>
      <c r="BX215" s="146">
        <v>0</v>
      </c>
      <c r="BY215" s="146">
        <v>68762</v>
      </c>
      <c r="BZ215" s="146">
        <v>0</v>
      </c>
      <c r="CA215" s="146">
        <v>45131</v>
      </c>
      <c r="CB215" s="146">
        <v>0</v>
      </c>
      <c r="CC215" s="146">
        <v>0</v>
      </c>
      <c r="CD215" s="146">
        <v>547315</v>
      </c>
      <c r="CE215" s="146">
        <v>0</v>
      </c>
      <c r="CF215" s="146">
        <v>0</v>
      </c>
      <c r="CG215" s="146">
        <v>0</v>
      </c>
      <c r="CH215" s="146">
        <v>0</v>
      </c>
      <c r="CI215" s="146">
        <v>0</v>
      </c>
      <c r="CJ215" s="146">
        <v>0</v>
      </c>
      <c r="CK215" s="146">
        <v>0</v>
      </c>
      <c r="CL215" s="146">
        <v>0</v>
      </c>
      <c r="CM215" s="146">
        <v>0</v>
      </c>
      <c r="CN215" s="146">
        <v>0</v>
      </c>
      <c r="CO215" s="146">
        <v>0</v>
      </c>
      <c r="CP215" s="146">
        <v>25703</v>
      </c>
      <c r="CQ215" s="146">
        <v>-7881</v>
      </c>
      <c r="CR215" s="146">
        <v>0</v>
      </c>
      <c r="CS215" s="146">
        <v>0</v>
      </c>
      <c r="CT215" s="146">
        <v>0</v>
      </c>
      <c r="CU215" s="146">
        <v>0</v>
      </c>
      <c r="CV215" s="146">
        <v>0</v>
      </c>
      <c r="CW215" s="146">
        <v>0</v>
      </c>
      <c r="CX215" s="146">
        <v>232788</v>
      </c>
      <c r="CY215" s="146">
        <v>0</v>
      </c>
      <c r="CZ215" s="146">
        <v>0</v>
      </c>
      <c r="DA215" s="146">
        <v>0</v>
      </c>
      <c r="DB215" s="146">
        <v>0</v>
      </c>
      <c r="DC215" s="146">
        <v>0</v>
      </c>
      <c r="DD215" s="146">
        <v>0</v>
      </c>
      <c r="DE215" s="146">
        <v>780103</v>
      </c>
      <c r="DF215" s="146">
        <v>405524</v>
      </c>
      <c r="DG215" s="146">
        <v>105566</v>
      </c>
      <c r="DH215" s="146">
        <v>39228</v>
      </c>
      <c r="DI215" s="146">
        <v>0</v>
      </c>
      <c r="DJ215" s="146">
        <v>0</v>
      </c>
      <c r="DK215" s="146">
        <v>0</v>
      </c>
      <c r="DL215" s="146">
        <v>0</v>
      </c>
      <c r="DM215" s="146">
        <v>328358</v>
      </c>
      <c r="DN215" s="146">
        <v>878676</v>
      </c>
      <c r="DO215" s="146">
        <v>0</v>
      </c>
      <c r="DP215" s="146">
        <v>0</v>
      </c>
      <c r="DQ215" s="146">
        <v>0</v>
      </c>
      <c r="DR215" s="146">
        <v>-39441</v>
      </c>
      <c r="DS215" s="146">
        <v>0</v>
      </c>
      <c r="DT215" s="146">
        <v>-39441</v>
      </c>
      <c r="DU215" s="146">
        <v>1637682</v>
      </c>
      <c r="DV215" s="146">
        <v>0</v>
      </c>
      <c r="DW215" s="146">
        <v>0</v>
      </c>
      <c r="DX215" s="146">
        <v>0</v>
      </c>
      <c r="DY215" s="146">
        <v>1637682</v>
      </c>
      <c r="DZ215" s="146">
        <v>2476917</v>
      </c>
      <c r="EA215" s="146">
        <v>-884584</v>
      </c>
      <c r="EB215" s="146">
        <v>0</v>
      </c>
      <c r="EC215" s="146">
        <v>0</v>
      </c>
      <c r="ED215" s="146">
        <v>0</v>
      </c>
      <c r="EE215" s="146">
        <v>0</v>
      </c>
      <c r="EF215" s="146">
        <v>0</v>
      </c>
      <c r="EG215" s="146">
        <v>0</v>
      </c>
      <c r="EH215" s="146">
        <v>-884584</v>
      </c>
      <c r="EI215" s="146">
        <v>1592333</v>
      </c>
      <c r="EJ215" s="146">
        <v>-884584</v>
      </c>
      <c r="EK215" s="146">
        <v>2110981</v>
      </c>
      <c r="EL215" s="146">
        <v>0</v>
      </c>
      <c r="EM215" s="146">
        <v>0</v>
      </c>
      <c r="EN215" s="146">
        <v>0</v>
      </c>
      <c r="EO215" s="146">
        <v>0</v>
      </c>
      <c r="EP215" s="146">
        <v>0</v>
      </c>
      <c r="EQ215" s="146">
        <v>2589116</v>
      </c>
      <c r="ER215" s="146">
        <v>0</v>
      </c>
      <c r="ES215" s="146">
        <v>0</v>
      </c>
      <c r="ET215" s="146">
        <v>0</v>
      </c>
      <c r="EU215" s="146">
        <v>0</v>
      </c>
      <c r="EV215" s="146">
        <v>0</v>
      </c>
      <c r="EW215" s="146">
        <v>750924</v>
      </c>
      <c r="EX215" s="146">
        <v>0</v>
      </c>
      <c r="EY215" s="146">
        <v>-2113643</v>
      </c>
    </row>
    <row r="216" spans="1:155" ht="13.5" x14ac:dyDescent="0.25">
      <c r="A216" s="136" t="s">
        <v>435</v>
      </c>
      <c r="B216" s="136" t="s">
        <v>1103</v>
      </c>
      <c r="C216" s="142">
        <v>45657</v>
      </c>
      <c r="D216" s="146">
        <v>0</v>
      </c>
      <c r="E216" s="146">
        <v>0</v>
      </c>
      <c r="F216" s="146">
        <v>0</v>
      </c>
      <c r="G216" s="146">
        <v>727353</v>
      </c>
      <c r="H216" s="146">
        <v>0</v>
      </c>
      <c r="I216" s="146">
        <v>-25928</v>
      </c>
      <c r="J216" s="146">
        <v>0</v>
      </c>
      <c r="K216" s="146">
        <v>0</v>
      </c>
      <c r="L216" s="146">
        <v>0</v>
      </c>
      <c r="M216" s="146">
        <v>7293</v>
      </c>
      <c r="N216" s="146">
        <v>708718</v>
      </c>
      <c r="O216" s="146">
        <v>0</v>
      </c>
      <c r="P216" s="146">
        <v>0</v>
      </c>
      <c r="Q216" s="146">
        <v>0</v>
      </c>
      <c r="R216" s="146">
        <v>0</v>
      </c>
      <c r="S216" s="146">
        <v>0</v>
      </c>
      <c r="T216" s="146">
        <v>10608</v>
      </c>
      <c r="U216" s="146">
        <v>-2534</v>
      </c>
      <c r="V216" s="146">
        <v>0</v>
      </c>
      <c r="W216" s="146">
        <v>0</v>
      </c>
      <c r="X216" s="146">
        <v>0</v>
      </c>
      <c r="Y216" s="146">
        <v>0</v>
      </c>
      <c r="Z216" s="146">
        <v>24757</v>
      </c>
      <c r="AA216" s="146">
        <v>-8481</v>
      </c>
      <c r="AB216" s="146">
        <v>0</v>
      </c>
      <c r="AC216" s="146">
        <v>0</v>
      </c>
      <c r="AD216" s="146">
        <v>0</v>
      </c>
      <c r="AE216" s="146">
        <v>0</v>
      </c>
      <c r="AF216" s="146">
        <v>0</v>
      </c>
      <c r="AG216" s="146">
        <v>0</v>
      </c>
      <c r="AH216" s="146">
        <v>24350</v>
      </c>
      <c r="AI216" s="146">
        <v>0</v>
      </c>
      <c r="AJ216" s="146">
        <v>0</v>
      </c>
      <c r="AK216" s="146">
        <v>0</v>
      </c>
      <c r="AL216" s="146">
        <v>0</v>
      </c>
      <c r="AM216" s="146">
        <v>0</v>
      </c>
      <c r="AN216" s="146">
        <v>0</v>
      </c>
      <c r="AO216" s="146">
        <v>733068</v>
      </c>
      <c r="AP216" s="146">
        <v>1075356</v>
      </c>
      <c r="AQ216" s="146">
        <v>0</v>
      </c>
      <c r="AR216" s="146">
        <v>0</v>
      </c>
      <c r="AS216" s="146">
        <v>0</v>
      </c>
      <c r="AT216" s="146">
        <v>0</v>
      </c>
      <c r="AU216" s="146">
        <v>0</v>
      </c>
      <c r="AV216" s="146">
        <v>0</v>
      </c>
      <c r="AW216" s="146">
        <v>0</v>
      </c>
      <c r="AX216" s="146">
        <v>1075356</v>
      </c>
      <c r="AY216" s="146">
        <v>0</v>
      </c>
      <c r="AZ216" s="146">
        <v>0</v>
      </c>
      <c r="BA216" s="146">
        <v>0</v>
      </c>
      <c r="BB216" s="146">
        <v>0</v>
      </c>
      <c r="BC216" s="146">
        <v>0</v>
      </c>
      <c r="BD216" s="146">
        <v>0</v>
      </c>
      <c r="BE216" s="146">
        <v>1135155</v>
      </c>
      <c r="BF216" s="146">
        <v>0</v>
      </c>
      <c r="BG216" s="146">
        <v>0</v>
      </c>
      <c r="BH216" s="146">
        <v>0</v>
      </c>
      <c r="BI216" s="146">
        <v>1135155</v>
      </c>
      <c r="BJ216" s="146">
        <v>2210511</v>
      </c>
      <c r="BK216" s="146">
        <v>-1477443</v>
      </c>
      <c r="BL216" s="146">
        <v>0</v>
      </c>
      <c r="BM216" s="146">
        <v>0</v>
      </c>
      <c r="BN216" s="146">
        <v>0</v>
      </c>
      <c r="BO216" s="146">
        <v>0</v>
      </c>
      <c r="BP216" s="146">
        <v>0</v>
      </c>
      <c r="BQ216" s="146">
        <v>0</v>
      </c>
      <c r="BR216" s="146">
        <v>-1477443</v>
      </c>
      <c r="BS216" s="146">
        <v>733068</v>
      </c>
      <c r="BT216" s="146">
        <v>1104</v>
      </c>
      <c r="BU216" s="146">
        <v>0</v>
      </c>
      <c r="BV216" s="146">
        <v>0</v>
      </c>
      <c r="BW216" s="146">
        <v>1525406</v>
      </c>
      <c r="BX216" s="146">
        <v>0</v>
      </c>
      <c r="BY216" s="146">
        <v>-10239</v>
      </c>
      <c r="BZ216" s="146">
        <v>0</v>
      </c>
      <c r="CA216" s="146">
        <v>78980</v>
      </c>
      <c r="CB216" s="146">
        <v>0</v>
      </c>
      <c r="CC216" s="146">
        <v>581</v>
      </c>
      <c r="CD216" s="146">
        <v>1595832</v>
      </c>
      <c r="CE216" s="146">
        <v>0</v>
      </c>
      <c r="CF216" s="146">
        <v>0</v>
      </c>
      <c r="CG216" s="146">
        <v>0</v>
      </c>
      <c r="CH216" s="146">
        <v>0</v>
      </c>
      <c r="CI216" s="146">
        <v>0</v>
      </c>
      <c r="CJ216" s="146">
        <v>10608</v>
      </c>
      <c r="CK216" s="146">
        <v>-1827</v>
      </c>
      <c r="CL216" s="146">
        <v>0</v>
      </c>
      <c r="CM216" s="146">
        <v>0</v>
      </c>
      <c r="CN216" s="146">
        <v>0</v>
      </c>
      <c r="CO216" s="146">
        <v>0</v>
      </c>
      <c r="CP216" s="146">
        <v>24757</v>
      </c>
      <c r="CQ216" s="146">
        <v>-5484</v>
      </c>
      <c r="CR216" s="146">
        <v>0</v>
      </c>
      <c r="CS216" s="146">
        <v>0</v>
      </c>
      <c r="CT216" s="146">
        <v>0</v>
      </c>
      <c r="CU216" s="146">
        <v>0</v>
      </c>
      <c r="CV216" s="146">
        <v>0</v>
      </c>
      <c r="CW216" s="146">
        <v>0</v>
      </c>
      <c r="CX216" s="146">
        <v>1326880</v>
      </c>
      <c r="CY216" s="146">
        <v>0</v>
      </c>
      <c r="CZ216" s="146">
        <v>0</v>
      </c>
      <c r="DA216" s="146">
        <v>0</v>
      </c>
      <c r="DB216" s="146">
        <v>0</v>
      </c>
      <c r="DC216" s="146">
        <v>0</v>
      </c>
      <c r="DD216" s="146">
        <v>0</v>
      </c>
      <c r="DE216" s="146">
        <v>2922712</v>
      </c>
      <c r="DF216" s="146">
        <v>1194080</v>
      </c>
      <c r="DG216" s="146">
        <v>230672</v>
      </c>
      <c r="DH216" s="146">
        <v>298060</v>
      </c>
      <c r="DI216" s="146">
        <v>0</v>
      </c>
      <c r="DJ216" s="146">
        <v>0</v>
      </c>
      <c r="DK216" s="146">
        <v>0</v>
      </c>
      <c r="DL216" s="146">
        <v>0</v>
      </c>
      <c r="DM216" s="146">
        <v>428876</v>
      </c>
      <c r="DN216" s="146">
        <v>2151688</v>
      </c>
      <c r="DO216" s="146">
        <v>0</v>
      </c>
      <c r="DP216" s="146">
        <v>0</v>
      </c>
      <c r="DQ216" s="146">
        <v>0</v>
      </c>
      <c r="DR216" s="146">
        <v>990158</v>
      </c>
      <c r="DS216" s="146">
        <v>0</v>
      </c>
      <c r="DT216" s="146">
        <v>990158</v>
      </c>
      <c r="DU216" s="146">
        <v>1544110</v>
      </c>
      <c r="DV216" s="146">
        <v>0</v>
      </c>
      <c r="DW216" s="146">
        <v>0</v>
      </c>
      <c r="DX216" s="146">
        <v>0</v>
      </c>
      <c r="DY216" s="146">
        <v>1544110</v>
      </c>
      <c r="DZ216" s="146">
        <v>4685956</v>
      </c>
      <c r="EA216" s="146">
        <v>-1287041</v>
      </c>
      <c r="EB216" s="146">
        <v>0</v>
      </c>
      <c r="EC216" s="146">
        <v>0</v>
      </c>
      <c r="ED216" s="146">
        <v>0</v>
      </c>
      <c r="EE216" s="146">
        <v>0</v>
      </c>
      <c r="EF216" s="146">
        <v>0</v>
      </c>
      <c r="EG216" s="146">
        <v>0</v>
      </c>
      <c r="EH216" s="146">
        <v>-1287041</v>
      </c>
      <c r="EI216" s="146">
        <v>3398915</v>
      </c>
      <c r="EJ216" s="146">
        <v>-1287041</v>
      </c>
      <c r="EK216" s="146">
        <v>4479461</v>
      </c>
      <c r="EL216" s="146">
        <v>0</v>
      </c>
      <c r="EM216" s="146">
        <v>0</v>
      </c>
      <c r="EN216" s="146">
        <v>0</v>
      </c>
      <c r="EO216" s="146">
        <v>0</v>
      </c>
      <c r="EP216" s="146">
        <v>0</v>
      </c>
      <c r="EQ216" s="146">
        <v>4177063</v>
      </c>
      <c r="ER216" s="146">
        <v>0</v>
      </c>
      <c r="ES216" s="146">
        <v>0</v>
      </c>
      <c r="ET216" s="146">
        <v>0</v>
      </c>
      <c r="EU216" s="146">
        <v>0</v>
      </c>
      <c r="EV216" s="146">
        <v>0</v>
      </c>
      <c r="EW216" s="146">
        <v>492800</v>
      </c>
      <c r="EX216" s="146">
        <v>0</v>
      </c>
      <c r="EY216" s="146">
        <v>-1477443</v>
      </c>
    </row>
    <row r="217" spans="1:155" ht="13.5" x14ac:dyDescent="0.25">
      <c r="A217" s="136" t="s">
        <v>436</v>
      </c>
      <c r="B217" s="141"/>
      <c r="C217" s="142">
        <v>45473</v>
      </c>
      <c r="D217" s="146">
        <v>341732</v>
      </c>
      <c r="E217" s="146">
        <v>1176679</v>
      </c>
      <c r="F217" s="146">
        <v>0</v>
      </c>
      <c r="G217" s="146">
        <v>347363</v>
      </c>
      <c r="H217" s="146">
        <v>35</v>
      </c>
      <c r="I217" s="146">
        <v>0</v>
      </c>
      <c r="J217" s="146">
        <v>0</v>
      </c>
      <c r="K217" s="146">
        <v>59922</v>
      </c>
      <c r="L217" s="146">
        <v>0</v>
      </c>
      <c r="M217" s="146">
        <v>0</v>
      </c>
      <c r="N217" s="146">
        <v>1925731</v>
      </c>
      <c r="O217" s="146">
        <v>309230</v>
      </c>
      <c r="P217" s="146">
        <v>57639</v>
      </c>
      <c r="Q217" s="146">
        <v>-40508</v>
      </c>
      <c r="R217" s="146">
        <v>2312787</v>
      </c>
      <c r="S217" s="146">
        <v>-1661840</v>
      </c>
      <c r="T217" s="146">
        <v>0</v>
      </c>
      <c r="U217" s="146">
        <v>0</v>
      </c>
      <c r="V217" s="146">
        <v>644521</v>
      </c>
      <c r="W217" s="146">
        <v>-447793</v>
      </c>
      <c r="X217" s="146">
        <v>48935</v>
      </c>
      <c r="Y217" s="146">
        <v>-48935</v>
      </c>
      <c r="Z217" s="146">
        <v>0</v>
      </c>
      <c r="AA217" s="146">
        <v>0</v>
      </c>
      <c r="AB217" s="146">
        <v>0</v>
      </c>
      <c r="AC217" s="146">
        <v>0</v>
      </c>
      <c r="AD217" s="146">
        <v>0</v>
      </c>
      <c r="AE217" s="146"/>
      <c r="AF217" s="146"/>
      <c r="AG217" s="146">
        <v>0</v>
      </c>
      <c r="AH217" s="146">
        <v>0</v>
      </c>
      <c r="AI217" s="146">
        <v>1174036</v>
      </c>
      <c r="AJ217" s="146">
        <v>0</v>
      </c>
      <c r="AK217" s="146">
        <v>0</v>
      </c>
      <c r="AL217" s="146">
        <v>0</v>
      </c>
      <c r="AM217" s="146">
        <v>0</v>
      </c>
      <c r="AN217" s="146">
        <v>0</v>
      </c>
      <c r="AO217" s="146">
        <v>3099767</v>
      </c>
      <c r="AP217" s="146">
        <v>52550</v>
      </c>
      <c r="AQ217" s="146">
        <v>0</v>
      </c>
      <c r="AR217" s="146">
        <v>5317</v>
      </c>
      <c r="AS217" s="146">
        <v>0</v>
      </c>
      <c r="AT217" s="146">
        <v>0</v>
      </c>
      <c r="AU217" s="146">
        <v>0</v>
      </c>
      <c r="AV217" s="146">
        <v>0</v>
      </c>
      <c r="AW217" s="146">
        <v>202124</v>
      </c>
      <c r="AX217" s="146">
        <v>259991</v>
      </c>
      <c r="AY217" s="146">
        <v>0</v>
      </c>
      <c r="AZ217" s="146">
        <v>0</v>
      </c>
      <c r="BA217" s="146">
        <v>0</v>
      </c>
      <c r="BB217" s="146">
        <v>0</v>
      </c>
      <c r="BC217" s="146">
        <v>0</v>
      </c>
      <c r="BD217" s="146">
        <v>0</v>
      </c>
      <c r="BE217" s="146">
        <v>0</v>
      </c>
      <c r="BF217" s="146">
        <v>0</v>
      </c>
      <c r="BG217" s="146">
        <v>0</v>
      </c>
      <c r="BH217" s="146">
        <v>0</v>
      </c>
      <c r="BI217" s="146">
        <v>0</v>
      </c>
      <c r="BJ217" s="146">
        <v>259991</v>
      </c>
      <c r="BK217" s="146">
        <v>2839776</v>
      </c>
      <c r="BL217" s="146">
        <v>0</v>
      </c>
      <c r="BM217" s="146">
        <v>0</v>
      </c>
      <c r="BN217" s="146">
        <v>0</v>
      </c>
      <c r="BO217" s="146">
        <v>0</v>
      </c>
      <c r="BP217" s="146">
        <v>0</v>
      </c>
      <c r="BQ217" s="146">
        <v>0</v>
      </c>
      <c r="BR217" s="146">
        <v>2839776</v>
      </c>
      <c r="BS217" s="146">
        <v>3099767</v>
      </c>
      <c r="BT217" s="146">
        <v>302582</v>
      </c>
      <c r="BU217" s="146">
        <v>1170134</v>
      </c>
      <c r="BV217" s="146">
        <v>0</v>
      </c>
      <c r="BW217" s="146">
        <v>272626</v>
      </c>
      <c r="BX217" s="146">
        <v>0</v>
      </c>
      <c r="BY217" s="146">
        <v>0</v>
      </c>
      <c r="BZ217" s="146">
        <v>0</v>
      </c>
      <c r="CA217" s="146">
        <v>65198</v>
      </c>
      <c r="CB217" s="146">
        <v>0</v>
      </c>
      <c r="CC217" s="146">
        <v>0</v>
      </c>
      <c r="CD217" s="146">
        <v>1810540</v>
      </c>
      <c r="CE217" s="146">
        <v>309230</v>
      </c>
      <c r="CF217" s="146">
        <v>57639</v>
      </c>
      <c r="CG217" s="146">
        <v>-38960</v>
      </c>
      <c r="CH217" s="146">
        <v>2303364</v>
      </c>
      <c r="CI217" s="146">
        <v>-1588222</v>
      </c>
      <c r="CJ217" s="146">
        <v>0</v>
      </c>
      <c r="CK217" s="146">
        <v>0</v>
      </c>
      <c r="CL217" s="146">
        <v>595285</v>
      </c>
      <c r="CM217" s="146">
        <v>-413160</v>
      </c>
      <c r="CN217" s="146">
        <v>48935</v>
      </c>
      <c r="CO217" s="146">
        <v>-45265</v>
      </c>
      <c r="CP217" s="146">
        <v>0</v>
      </c>
      <c r="CQ217" s="146">
        <v>0</v>
      </c>
      <c r="CR217" s="146">
        <v>0</v>
      </c>
      <c r="CS217" s="146">
        <v>0</v>
      </c>
      <c r="CT217" s="146">
        <v>0</v>
      </c>
      <c r="CU217" s="146"/>
      <c r="CV217" s="146"/>
      <c r="CW217" s="146">
        <v>1945</v>
      </c>
      <c r="CX217" s="146">
        <v>0</v>
      </c>
      <c r="CY217" s="146">
        <v>1230791</v>
      </c>
      <c r="CZ217" s="146">
        <v>0</v>
      </c>
      <c r="DA217" s="146">
        <v>0</v>
      </c>
      <c r="DB217" s="146">
        <v>0</v>
      </c>
      <c r="DC217" s="146">
        <v>0</v>
      </c>
      <c r="DD217" s="146">
        <v>0</v>
      </c>
      <c r="DE217" s="146">
        <v>3041331</v>
      </c>
      <c r="DF217" s="146">
        <v>72141</v>
      </c>
      <c r="DG217" s="146">
        <v>0</v>
      </c>
      <c r="DH217" s="146">
        <v>4392</v>
      </c>
      <c r="DI217" s="146">
        <v>0</v>
      </c>
      <c r="DJ217" s="146">
        <v>0</v>
      </c>
      <c r="DK217" s="146">
        <v>0</v>
      </c>
      <c r="DL217" s="146">
        <v>0</v>
      </c>
      <c r="DM217" s="146">
        <v>177155</v>
      </c>
      <c r="DN217" s="146">
        <v>253688</v>
      </c>
      <c r="DO217" s="146">
        <v>0</v>
      </c>
      <c r="DP217" s="146">
        <v>0</v>
      </c>
      <c r="DQ217" s="146">
        <v>0</v>
      </c>
      <c r="DR217" s="146">
        <v>0</v>
      </c>
      <c r="DS217" s="146">
        <v>0</v>
      </c>
      <c r="DT217" s="146">
        <v>0</v>
      </c>
      <c r="DU217" s="146">
        <v>0</v>
      </c>
      <c r="DV217" s="146">
        <v>0</v>
      </c>
      <c r="DW217" s="146">
        <v>0</v>
      </c>
      <c r="DX217" s="146">
        <v>0</v>
      </c>
      <c r="DY217" s="146">
        <v>0</v>
      </c>
      <c r="DZ217" s="146">
        <v>253688</v>
      </c>
      <c r="EA217" s="146">
        <v>2787642</v>
      </c>
      <c r="EB217" s="146">
        <v>0</v>
      </c>
      <c r="EC217" s="146">
        <v>0</v>
      </c>
      <c r="ED217" s="146">
        <v>0</v>
      </c>
      <c r="EE217" s="146">
        <v>0</v>
      </c>
      <c r="EF217" s="146">
        <v>0</v>
      </c>
      <c r="EG217" s="146">
        <v>0</v>
      </c>
      <c r="EH217" s="146">
        <v>2787642</v>
      </c>
      <c r="EI217" s="146">
        <v>3041330</v>
      </c>
      <c r="EJ217" s="146">
        <v>2787642</v>
      </c>
      <c r="EK217" s="146">
        <v>4033115</v>
      </c>
      <c r="EL217" s="146">
        <v>0</v>
      </c>
      <c r="EM217" s="146">
        <v>0</v>
      </c>
      <c r="EN217" s="146">
        <v>0</v>
      </c>
      <c r="EO217" s="146">
        <v>0</v>
      </c>
      <c r="EP217" s="146">
        <v>0</v>
      </c>
      <c r="EQ217" s="146">
        <v>3980978</v>
      </c>
      <c r="ER217" s="146">
        <v>0</v>
      </c>
      <c r="ES217" s="146">
        <v>0</v>
      </c>
      <c r="ET217" s="146">
        <v>0</v>
      </c>
      <c r="EU217" s="146">
        <v>0</v>
      </c>
      <c r="EV217" s="146">
        <v>0</v>
      </c>
      <c r="EW217" s="146">
        <v>0</v>
      </c>
      <c r="EX217" s="146">
        <v>0</v>
      </c>
      <c r="EY217" s="146">
        <v>2839779</v>
      </c>
    </row>
    <row r="218" spans="1:155" ht="13.5" x14ac:dyDescent="0.25">
      <c r="A218" s="136" t="s">
        <v>437</v>
      </c>
      <c r="B218" s="141"/>
      <c r="C218" s="142">
        <v>45657</v>
      </c>
      <c r="D218" s="146">
        <v>173937</v>
      </c>
      <c r="E218" s="146">
        <v>0</v>
      </c>
      <c r="F218" s="146">
        <v>0</v>
      </c>
      <c r="G218" s="146">
        <v>2287243</v>
      </c>
      <c r="H218" s="146">
        <v>0</v>
      </c>
      <c r="I218" s="146">
        <v>0</v>
      </c>
      <c r="J218" s="146">
        <v>0</v>
      </c>
      <c r="K218" s="146">
        <v>0</v>
      </c>
      <c r="L218" s="146">
        <v>27408</v>
      </c>
      <c r="M218" s="146">
        <v>0</v>
      </c>
      <c r="N218" s="146">
        <v>2488588</v>
      </c>
      <c r="O218" s="146">
        <v>288951</v>
      </c>
      <c r="P218" s="146">
        <v>0</v>
      </c>
      <c r="Q218" s="146">
        <v>0</v>
      </c>
      <c r="R218" s="146">
        <v>3465104</v>
      </c>
      <c r="S218" s="146">
        <v>-2850027</v>
      </c>
      <c r="T218" s="146">
        <v>0</v>
      </c>
      <c r="U218" s="146">
        <v>0</v>
      </c>
      <c r="V218" s="146">
        <v>0</v>
      </c>
      <c r="W218" s="146">
        <v>0</v>
      </c>
      <c r="X218" s="146">
        <v>0</v>
      </c>
      <c r="Y218" s="146">
        <v>0</v>
      </c>
      <c r="Z218" s="146">
        <v>1780557</v>
      </c>
      <c r="AA218" s="146">
        <v>-1381331</v>
      </c>
      <c r="AB218" s="146">
        <v>0</v>
      </c>
      <c r="AC218" s="146">
        <v>0</v>
      </c>
      <c r="AD218" s="146">
        <v>0</v>
      </c>
      <c r="AE218" s="146">
        <v>0</v>
      </c>
      <c r="AF218" s="146">
        <v>0</v>
      </c>
      <c r="AG218" s="146">
        <v>0</v>
      </c>
      <c r="AH218" s="146">
        <v>1303254</v>
      </c>
      <c r="AI218" s="146">
        <v>0</v>
      </c>
      <c r="AJ218" s="146">
        <v>0</v>
      </c>
      <c r="AK218" s="146">
        <v>0</v>
      </c>
      <c r="AL218" s="146">
        <v>0</v>
      </c>
      <c r="AM218" s="146">
        <v>0</v>
      </c>
      <c r="AN218" s="146">
        <v>0</v>
      </c>
      <c r="AO218" s="146">
        <v>3791842</v>
      </c>
      <c r="AP218" s="146">
        <v>197213</v>
      </c>
      <c r="AQ218" s="146">
        <v>255190</v>
      </c>
      <c r="AR218" s="146">
        <v>11539</v>
      </c>
      <c r="AS218" s="146">
        <v>0</v>
      </c>
      <c r="AT218" s="146">
        <v>0</v>
      </c>
      <c r="AU218" s="146">
        <v>0</v>
      </c>
      <c r="AV218" s="146">
        <v>0</v>
      </c>
      <c r="AW218" s="146">
        <v>29567</v>
      </c>
      <c r="AX218" s="146">
        <v>493509</v>
      </c>
      <c r="AY218" s="146">
        <v>0</v>
      </c>
      <c r="AZ218" s="146">
        <v>0</v>
      </c>
      <c r="BA218" s="146">
        <v>0</v>
      </c>
      <c r="BB218" s="146">
        <v>0</v>
      </c>
      <c r="BC218" s="146">
        <v>0</v>
      </c>
      <c r="BD218" s="146">
        <v>0</v>
      </c>
      <c r="BE218" s="146">
        <v>1160310</v>
      </c>
      <c r="BF218" s="146">
        <v>0</v>
      </c>
      <c r="BG218" s="146">
        <v>0</v>
      </c>
      <c r="BH218" s="146">
        <v>0</v>
      </c>
      <c r="BI218" s="146">
        <v>1160310</v>
      </c>
      <c r="BJ218" s="146">
        <v>1653819</v>
      </c>
      <c r="BK218" s="146">
        <v>2138023</v>
      </c>
      <c r="BL218" s="146">
        <v>0</v>
      </c>
      <c r="BM218" s="146">
        <v>0</v>
      </c>
      <c r="BN218" s="146">
        <v>0</v>
      </c>
      <c r="BO218" s="146">
        <v>0</v>
      </c>
      <c r="BP218" s="146">
        <v>0</v>
      </c>
      <c r="BQ218" s="146">
        <v>0</v>
      </c>
      <c r="BR218" s="146">
        <v>2138023</v>
      </c>
      <c r="BS218" s="146">
        <v>3791842</v>
      </c>
      <c r="BT218" s="146">
        <v>1027069</v>
      </c>
      <c r="BU218" s="146">
        <v>0</v>
      </c>
      <c r="BV218" s="146">
        <v>0</v>
      </c>
      <c r="BW218" s="146">
        <v>1298891</v>
      </c>
      <c r="BX218" s="146">
        <v>0</v>
      </c>
      <c r="BY218" s="146">
        <v>0</v>
      </c>
      <c r="BZ218" s="146">
        <v>0</v>
      </c>
      <c r="CA218" s="146">
        <v>0</v>
      </c>
      <c r="CB218" s="146">
        <v>17496</v>
      </c>
      <c r="CC218" s="146">
        <v>0</v>
      </c>
      <c r="CD218" s="146">
        <v>2343456</v>
      </c>
      <c r="CE218" s="146">
        <v>288951</v>
      </c>
      <c r="CF218" s="146">
        <v>0</v>
      </c>
      <c r="CG218" s="146">
        <v>0</v>
      </c>
      <c r="CH218" s="146">
        <v>2890905</v>
      </c>
      <c r="CI218" s="146">
        <v>-2819067</v>
      </c>
      <c r="CJ218" s="146">
        <v>0</v>
      </c>
      <c r="CK218" s="146">
        <v>0</v>
      </c>
      <c r="CL218" s="146">
        <v>0</v>
      </c>
      <c r="CM218" s="146">
        <v>0</v>
      </c>
      <c r="CN218" s="146">
        <v>0</v>
      </c>
      <c r="CO218" s="146">
        <v>0</v>
      </c>
      <c r="CP218" s="146">
        <v>1574221</v>
      </c>
      <c r="CQ218" s="146">
        <v>-1350849</v>
      </c>
      <c r="CR218" s="146">
        <v>0</v>
      </c>
      <c r="CS218" s="146">
        <v>0</v>
      </c>
      <c r="CT218" s="146">
        <v>0</v>
      </c>
      <c r="CU218" s="146">
        <v>0</v>
      </c>
      <c r="CV218" s="146">
        <v>0</v>
      </c>
      <c r="CW218" s="146">
        <v>466759</v>
      </c>
      <c r="CX218" s="146">
        <v>1050920</v>
      </c>
      <c r="CY218" s="146">
        <v>0</v>
      </c>
      <c r="CZ218" s="146">
        <v>0</v>
      </c>
      <c r="DA218" s="146">
        <v>0</v>
      </c>
      <c r="DB218" s="146">
        <v>0</v>
      </c>
      <c r="DC218" s="146">
        <v>0</v>
      </c>
      <c r="DD218" s="146">
        <v>0</v>
      </c>
      <c r="DE218" s="146">
        <v>3394376</v>
      </c>
      <c r="DF218" s="146">
        <v>133184</v>
      </c>
      <c r="DG218" s="146">
        <v>269924</v>
      </c>
      <c r="DH218" s="146">
        <v>12109</v>
      </c>
      <c r="DI218" s="146">
        <v>0</v>
      </c>
      <c r="DJ218" s="146">
        <v>0</v>
      </c>
      <c r="DK218" s="146">
        <v>0</v>
      </c>
      <c r="DL218" s="146">
        <v>0</v>
      </c>
      <c r="DM218" s="146">
        <v>-53510</v>
      </c>
      <c r="DN218" s="146">
        <v>361707</v>
      </c>
      <c r="DO218" s="146">
        <v>0</v>
      </c>
      <c r="DP218" s="146">
        <v>0</v>
      </c>
      <c r="DQ218" s="146">
        <v>0</v>
      </c>
      <c r="DR218" s="146">
        <v>0</v>
      </c>
      <c r="DS218" s="146">
        <v>0</v>
      </c>
      <c r="DT218" s="146">
        <v>0</v>
      </c>
      <c r="DU218" s="146">
        <v>1023310</v>
      </c>
      <c r="DV218" s="146">
        <v>0</v>
      </c>
      <c r="DW218" s="146">
        <v>0</v>
      </c>
      <c r="DX218" s="146">
        <v>0</v>
      </c>
      <c r="DY218" s="146">
        <v>1023310</v>
      </c>
      <c r="DZ218" s="146">
        <v>1385017</v>
      </c>
      <c r="EA218" s="146">
        <v>2009362</v>
      </c>
      <c r="EB218" s="146">
        <v>0</v>
      </c>
      <c r="EC218" s="146">
        <v>0</v>
      </c>
      <c r="ED218" s="146">
        <v>0</v>
      </c>
      <c r="EE218" s="146">
        <v>0</v>
      </c>
      <c r="EF218" s="146">
        <v>0</v>
      </c>
      <c r="EG218" s="146">
        <v>0</v>
      </c>
      <c r="EH218" s="146">
        <v>2009362</v>
      </c>
      <c r="EI218" s="146">
        <v>3394379</v>
      </c>
      <c r="EJ218" s="146">
        <v>2009362</v>
      </c>
      <c r="EK218" s="146">
        <v>7708303</v>
      </c>
      <c r="EL218" s="146">
        <v>0</v>
      </c>
      <c r="EM218" s="146">
        <v>0</v>
      </c>
      <c r="EN218" s="146">
        <v>0</v>
      </c>
      <c r="EO218" s="146">
        <v>0</v>
      </c>
      <c r="EP218" s="146">
        <v>0</v>
      </c>
      <c r="EQ218" s="146">
        <v>7579641</v>
      </c>
      <c r="ER218" s="146">
        <v>0</v>
      </c>
      <c r="ES218" s="146">
        <v>0</v>
      </c>
      <c r="ET218" s="146">
        <v>0</v>
      </c>
      <c r="EU218" s="146">
        <v>0</v>
      </c>
      <c r="EV218" s="146">
        <v>1</v>
      </c>
      <c r="EW218" s="146">
        <v>0</v>
      </c>
      <c r="EX218" s="146">
        <v>0</v>
      </c>
      <c r="EY218" s="146">
        <v>2138023</v>
      </c>
    </row>
    <row r="219" spans="1:155" ht="13.5" x14ac:dyDescent="0.25">
      <c r="A219" s="136" t="s">
        <v>438</v>
      </c>
      <c r="B219" s="141"/>
      <c r="C219" s="142">
        <v>45626</v>
      </c>
      <c r="D219" s="146">
        <v>502157</v>
      </c>
      <c r="E219" s="146">
        <v>1457353</v>
      </c>
      <c r="F219" s="146">
        <v>0</v>
      </c>
      <c r="G219" s="146">
        <v>448471</v>
      </c>
      <c r="H219" s="146">
        <v>0</v>
      </c>
      <c r="I219" s="146">
        <v>-9273</v>
      </c>
      <c r="J219" s="146">
        <v>23658</v>
      </c>
      <c r="K219" s="146">
        <v>40034</v>
      </c>
      <c r="L219" s="146">
        <v>5751</v>
      </c>
      <c r="M219" s="146">
        <v>0</v>
      </c>
      <c r="N219" s="146">
        <v>2468151</v>
      </c>
      <c r="O219" s="146">
        <v>13809</v>
      </c>
      <c r="P219" s="146">
        <v>26083</v>
      </c>
      <c r="Q219" s="146">
        <v>-18562</v>
      </c>
      <c r="R219" s="146">
        <v>3467111</v>
      </c>
      <c r="S219" s="146">
        <v>-1926427</v>
      </c>
      <c r="T219" s="146">
        <v>0</v>
      </c>
      <c r="U219" s="146">
        <v>0</v>
      </c>
      <c r="V219" s="146">
        <v>479815</v>
      </c>
      <c r="W219" s="146">
        <v>-367002</v>
      </c>
      <c r="X219" s="146">
        <v>52093</v>
      </c>
      <c r="Y219" s="146">
        <v>-43963</v>
      </c>
      <c r="Z219" s="146">
        <v>0</v>
      </c>
      <c r="AA219" s="146">
        <v>0</v>
      </c>
      <c r="AB219" s="146">
        <v>0</v>
      </c>
      <c r="AC219" s="146">
        <v>0</v>
      </c>
      <c r="AD219" s="146">
        <v>0</v>
      </c>
      <c r="AE219" s="146"/>
      <c r="AF219" s="146"/>
      <c r="AG219" s="146">
        <v>0</v>
      </c>
      <c r="AH219" s="146">
        <v>0</v>
      </c>
      <c r="AI219" s="146">
        <v>1682957</v>
      </c>
      <c r="AJ219" s="146">
        <v>0</v>
      </c>
      <c r="AK219" s="146">
        <v>0</v>
      </c>
      <c r="AL219" s="146">
        <v>0</v>
      </c>
      <c r="AM219" s="146">
        <v>0</v>
      </c>
      <c r="AN219" s="146">
        <v>0</v>
      </c>
      <c r="AO219" s="146">
        <v>4151108</v>
      </c>
      <c r="AP219" s="146">
        <v>50846</v>
      </c>
      <c r="AQ219" s="146">
        <v>192467</v>
      </c>
      <c r="AR219" s="146">
        <v>-2490</v>
      </c>
      <c r="AS219" s="146">
        <v>0</v>
      </c>
      <c r="AT219" s="146">
        <v>0</v>
      </c>
      <c r="AU219" s="146">
        <v>0</v>
      </c>
      <c r="AV219" s="146">
        <v>0</v>
      </c>
      <c r="AW219" s="146">
        <v>71910</v>
      </c>
      <c r="AX219" s="146">
        <v>312733</v>
      </c>
      <c r="AY219" s="146">
        <v>0</v>
      </c>
      <c r="AZ219" s="146">
        <v>0</v>
      </c>
      <c r="BA219" s="146">
        <v>0</v>
      </c>
      <c r="BB219" s="146">
        <v>0</v>
      </c>
      <c r="BC219" s="146">
        <v>0</v>
      </c>
      <c r="BD219" s="146">
        <v>0</v>
      </c>
      <c r="BE219" s="146">
        <v>0</v>
      </c>
      <c r="BF219" s="146">
        <v>0</v>
      </c>
      <c r="BG219" s="146">
        <v>0</v>
      </c>
      <c r="BH219" s="146">
        <v>0</v>
      </c>
      <c r="BI219" s="146">
        <v>0</v>
      </c>
      <c r="BJ219" s="146">
        <v>312733</v>
      </c>
      <c r="BK219" s="146">
        <v>3838376</v>
      </c>
      <c r="BL219" s="146">
        <v>0</v>
      </c>
      <c r="BM219" s="146">
        <v>0</v>
      </c>
      <c r="BN219" s="146">
        <v>0</v>
      </c>
      <c r="BO219" s="146">
        <v>0</v>
      </c>
      <c r="BP219" s="146">
        <v>0</v>
      </c>
      <c r="BQ219" s="146">
        <v>0</v>
      </c>
      <c r="BR219" s="146">
        <v>3838376</v>
      </c>
      <c r="BS219" s="146">
        <v>4151109</v>
      </c>
      <c r="BT219" s="146">
        <v>272260</v>
      </c>
      <c r="BU219" s="146">
        <v>1789511</v>
      </c>
      <c r="BV219" s="146">
        <v>0</v>
      </c>
      <c r="BW219" s="146">
        <v>357182</v>
      </c>
      <c r="BX219" s="146">
        <v>0</v>
      </c>
      <c r="BY219" s="146">
        <v>-8824</v>
      </c>
      <c r="BZ219" s="146">
        <v>23658</v>
      </c>
      <c r="CA219" s="146">
        <v>38142</v>
      </c>
      <c r="CB219" s="146">
        <v>9096</v>
      </c>
      <c r="CC219" s="146">
        <v>0</v>
      </c>
      <c r="CD219" s="146">
        <v>2481025</v>
      </c>
      <c r="CE219" s="146">
        <v>13809</v>
      </c>
      <c r="CF219" s="146">
        <v>26083</v>
      </c>
      <c r="CG219" s="146">
        <v>-16534</v>
      </c>
      <c r="CH219" s="146">
        <v>3348912</v>
      </c>
      <c r="CI219" s="146">
        <v>-1832394</v>
      </c>
      <c r="CJ219" s="146">
        <v>0</v>
      </c>
      <c r="CK219" s="146">
        <v>0</v>
      </c>
      <c r="CL219" s="146">
        <v>468970</v>
      </c>
      <c r="CM219" s="146">
        <v>-347453</v>
      </c>
      <c r="CN219" s="146">
        <v>42035</v>
      </c>
      <c r="CO219" s="146">
        <v>-42035</v>
      </c>
      <c r="CP219" s="146">
        <v>0</v>
      </c>
      <c r="CQ219" s="146">
        <v>0</v>
      </c>
      <c r="CR219" s="146">
        <v>0</v>
      </c>
      <c r="CS219" s="146">
        <v>0</v>
      </c>
      <c r="CT219" s="146">
        <v>0</v>
      </c>
      <c r="CU219" s="146"/>
      <c r="CV219" s="146"/>
      <c r="CW219" s="146">
        <v>0</v>
      </c>
      <c r="CX219" s="146">
        <v>0</v>
      </c>
      <c r="CY219" s="146">
        <v>1661393</v>
      </c>
      <c r="CZ219" s="146">
        <v>0</v>
      </c>
      <c r="DA219" s="146">
        <v>0</v>
      </c>
      <c r="DB219" s="146">
        <v>0</v>
      </c>
      <c r="DC219" s="146">
        <v>0</v>
      </c>
      <c r="DD219" s="146">
        <v>0</v>
      </c>
      <c r="DE219" s="146">
        <v>4142418</v>
      </c>
      <c r="DF219" s="146">
        <v>54267</v>
      </c>
      <c r="DG219" s="146">
        <v>136806</v>
      </c>
      <c r="DH219" s="146">
        <v>25619</v>
      </c>
      <c r="DI219" s="146">
        <v>0</v>
      </c>
      <c r="DJ219" s="146">
        <v>0</v>
      </c>
      <c r="DK219" s="146">
        <v>0</v>
      </c>
      <c r="DL219" s="146">
        <v>0</v>
      </c>
      <c r="DM219" s="146">
        <v>64919</v>
      </c>
      <c r="DN219" s="146">
        <v>281611</v>
      </c>
      <c r="DO219" s="146">
        <v>0</v>
      </c>
      <c r="DP219" s="146">
        <v>0</v>
      </c>
      <c r="DQ219" s="146">
        <v>0</v>
      </c>
      <c r="DR219" s="146">
        <v>0</v>
      </c>
      <c r="DS219" s="146">
        <v>0</v>
      </c>
      <c r="DT219" s="146">
        <v>0</v>
      </c>
      <c r="DU219" s="146">
        <v>0</v>
      </c>
      <c r="DV219" s="146">
        <v>0</v>
      </c>
      <c r="DW219" s="146">
        <v>0</v>
      </c>
      <c r="DX219" s="146">
        <v>0</v>
      </c>
      <c r="DY219" s="146">
        <v>0</v>
      </c>
      <c r="DZ219" s="146">
        <v>281611</v>
      </c>
      <c r="EA219" s="146">
        <v>3860805</v>
      </c>
      <c r="EB219" s="146">
        <v>0</v>
      </c>
      <c r="EC219" s="146">
        <v>0</v>
      </c>
      <c r="ED219" s="146">
        <v>0</v>
      </c>
      <c r="EE219" s="146">
        <v>0</v>
      </c>
      <c r="EF219" s="146">
        <v>0</v>
      </c>
      <c r="EG219" s="146">
        <v>0</v>
      </c>
      <c r="EH219" s="146">
        <v>3860805</v>
      </c>
      <c r="EI219" s="146">
        <v>4142416</v>
      </c>
      <c r="EJ219" s="146">
        <v>3860805</v>
      </c>
      <c r="EK219" s="146">
        <v>5223277</v>
      </c>
      <c r="EL219" s="146">
        <v>0</v>
      </c>
      <c r="EM219" s="146">
        <v>0</v>
      </c>
      <c r="EN219" s="146">
        <v>0</v>
      </c>
      <c r="EO219" s="146">
        <v>0</v>
      </c>
      <c r="EP219" s="146">
        <v>0</v>
      </c>
      <c r="EQ219" s="146">
        <v>5243107</v>
      </c>
      <c r="ER219" s="146">
        <v>2600</v>
      </c>
      <c r="ES219" s="146">
        <v>0</v>
      </c>
      <c r="ET219" s="146">
        <v>0</v>
      </c>
      <c r="EU219" s="146">
        <v>0</v>
      </c>
      <c r="EV219" s="146">
        <v>0</v>
      </c>
      <c r="EW219" s="146">
        <v>0</v>
      </c>
      <c r="EX219" s="146">
        <v>0</v>
      </c>
      <c r="EY219" s="146">
        <v>3838375</v>
      </c>
    </row>
    <row r="220" spans="1:155" ht="13.5" x14ac:dyDescent="0.25">
      <c r="A220" s="136" t="s">
        <v>439</v>
      </c>
      <c r="B220" s="141"/>
      <c r="C220" s="142">
        <v>45412</v>
      </c>
      <c r="D220" s="146">
        <v>145352</v>
      </c>
      <c r="E220" s="146">
        <v>0</v>
      </c>
      <c r="F220" s="146">
        <v>0</v>
      </c>
      <c r="G220" s="146">
        <v>531179</v>
      </c>
      <c r="H220" s="146">
        <v>-3702</v>
      </c>
      <c r="I220" s="146">
        <v>-11657</v>
      </c>
      <c r="J220" s="146">
        <v>0</v>
      </c>
      <c r="K220" s="146">
        <v>28063</v>
      </c>
      <c r="L220" s="146">
        <v>0</v>
      </c>
      <c r="M220" s="146">
        <v>0</v>
      </c>
      <c r="N220" s="146">
        <v>689235</v>
      </c>
      <c r="O220" s="146">
        <v>0</v>
      </c>
      <c r="P220" s="146">
        <v>39921</v>
      </c>
      <c r="Q220" s="146">
        <v>-20154</v>
      </c>
      <c r="R220" s="146">
        <v>944177</v>
      </c>
      <c r="S220" s="146">
        <v>-778913</v>
      </c>
      <c r="T220" s="146">
        <v>0</v>
      </c>
      <c r="U220" s="146">
        <v>0</v>
      </c>
      <c r="V220" s="146">
        <v>1479629</v>
      </c>
      <c r="W220" s="146">
        <v>-1223445</v>
      </c>
      <c r="X220" s="146">
        <v>155178</v>
      </c>
      <c r="Y220" s="146">
        <v>-77494</v>
      </c>
      <c r="Z220" s="146">
        <v>0</v>
      </c>
      <c r="AA220" s="146">
        <v>0</v>
      </c>
      <c r="AB220" s="146">
        <v>0</v>
      </c>
      <c r="AC220" s="146">
        <v>0</v>
      </c>
      <c r="AD220" s="146">
        <v>0</v>
      </c>
      <c r="AE220" s="146"/>
      <c r="AF220" s="146"/>
      <c r="AG220" s="146">
        <v>0</v>
      </c>
      <c r="AH220" s="146">
        <v>0</v>
      </c>
      <c r="AI220" s="146">
        <v>518899</v>
      </c>
      <c r="AJ220" s="146">
        <v>0</v>
      </c>
      <c r="AK220" s="146">
        <v>0</v>
      </c>
      <c r="AL220" s="146">
        <v>0</v>
      </c>
      <c r="AM220" s="146">
        <v>0</v>
      </c>
      <c r="AN220" s="146">
        <v>0</v>
      </c>
      <c r="AO220" s="146">
        <v>1208134</v>
      </c>
      <c r="AP220" s="146">
        <v>110551</v>
      </c>
      <c r="AQ220" s="146">
        <v>226040</v>
      </c>
      <c r="AR220" s="146">
        <v>198666</v>
      </c>
      <c r="AS220" s="146">
        <v>23249</v>
      </c>
      <c r="AT220" s="146">
        <v>0</v>
      </c>
      <c r="AU220" s="146">
        <v>0</v>
      </c>
      <c r="AV220" s="146">
        <v>0</v>
      </c>
      <c r="AW220" s="146">
        <v>55675</v>
      </c>
      <c r="AX220" s="146">
        <v>614181</v>
      </c>
      <c r="AY220" s="146">
        <v>0</v>
      </c>
      <c r="AZ220" s="146">
        <v>273988</v>
      </c>
      <c r="BA220" s="146">
        <v>0</v>
      </c>
      <c r="BB220" s="146">
        <v>0</v>
      </c>
      <c r="BC220" s="146">
        <v>0</v>
      </c>
      <c r="BD220" s="146">
        <v>273988</v>
      </c>
      <c r="BE220" s="146">
        <v>0</v>
      </c>
      <c r="BF220" s="146">
        <v>0</v>
      </c>
      <c r="BG220" s="146">
        <v>0</v>
      </c>
      <c r="BH220" s="146">
        <v>392338</v>
      </c>
      <c r="BI220" s="146">
        <v>392338</v>
      </c>
      <c r="BJ220" s="146">
        <v>1280507</v>
      </c>
      <c r="BK220" s="146">
        <v>-72375</v>
      </c>
      <c r="BL220" s="146">
        <v>0</v>
      </c>
      <c r="BM220" s="146">
        <v>0</v>
      </c>
      <c r="BN220" s="146">
        <v>0</v>
      </c>
      <c r="BO220" s="146">
        <v>0</v>
      </c>
      <c r="BP220" s="146">
        <v>0</v>
      </c>
      <c r="BQ220" s="146">
        <v>0</v>
      </c>
      <c r="BR220" s="146">
        <v>-72375</v>
      </c>
      <c r="BS220" s="146">
        <v>1208132</v>
      </c>
      <c r="BT220" s="146">
        <v>62417</v>
      </c>
      <c r="BU220" s="146">
        <v>0</v>
      </c>
      <c r="BV220" s="146">
        <v>0</v>
      </c>
      <c r="BW220" s="146">
        <v>622887</v>
      </c>
      <c r="BX220" s="146">
        <v>-3498</v>
      </c>
      <c r="BY220" s="146">
        <v>0</v>
      </c>
      <c r="BZ220" s="146">
        <v>5664</v>
      </c>
      <c r="CA220" s="146">
        <v>26103</v>
      </c>
      <c r="CB220" s="146">
        <v>0</v>
      </c>
      <c r="CC220" s="146">
        <v>0</v>
      </c>
      <c r="CD220" s="146">
        <v>713573</v>
      </c>
      <c r="CE220" s="146">
        <v>0</v>
      </c>
      <c r="CF220" s="146">
        <v>39921</v>
      </c>
      <c r="CG220" s="146">
        <v>-19164</v>
      </c>
      <c r="CH220" s="146">
        <v>944177</v>
      </c>
      <c r="CI220" s="146">
        <v>-770216</v>
      </c>
      <c r="CJ220" s="146">
        <v>0</v>
      </c>
      <c r="CK220" s="146">
        <v>0</v>
      </c>
      <c r="CL220" s="146">
        <v>1493110</v>
      </c>
      <c r="CM220" s="146">
        <v>-1206654</v>
      </c>
      <c r="CN220" s="146">
        <v>162835</v>
      </c>
      <c r="CO220" s="146">
        <v>-76532</v>
      </c>
      <c r="CP220" s="146">
        <v>0</v>
      </c>
      <c r="CQ220" s="146">
        <v>0</v>
      </c>
      <c r="CR220" s="146">
        <v>0</v>
      </c>
      <c r="CS220" s="146">
        <v>0</v>
      </c>
      <c r="CT220" s="146">
        <v>0</v>
      </c>
      <c r="CU220" s="146"/>
      <c r="CV220" s="146"/>
      <c r="CW220" s="146">
        <v>-91057</v>
      </c>
      <c r="CX220" s="146">
        <v>0</v>
      </c>
      <c r="CY220" s="146">
        <v>476420</v>
      </c>
      <c r="CZ220" s="146">
        <v>0</v>
      </c>
      <c r="DA220" s="146">
        <v>0</v>
      </c>
      <c r="DB220" s="146">
        <v>0</v>
      </c>
      <c r="DC220" s="146">
        <v>0</v>
      </c>
      <c r="DD220" s="146">
        <v>0</v>
      </c>
      <c r="DE220" s="146">
        <v>1189993</v>
      </c>
      <c r="DF220" s="146">
        <v>301217</v>
      </c>
      <c r="DG220" s="146">
        <v>294856</v>
      </c>
      <c r="DH220" s="146">
        <v>60399</v>
      </c>
      <c r="DI220" s="146">
        <v>36143</v>
      </c>
      <c r="DJ220" s="146">
        <v>0</v>
      </c>
      <c r="DK220" s="146">
        <v>0</v>
      </c>
      <c r="DL220" s="146">
        <v>0</v>
      </c>
      <c r="DM220" s="146">
        <v>24241</v>
      </c>
      <c r="DN220" s="146">
        <v>716856</v>
      </c>
      <c r="DO220" s="146">
        <v>0</v>
      </c>
      <c r="DP220" s="146">
        <v>281112</v>
      </c>
      <c r="DQ220" s="146">
        <v>0</v>
      </c>
      <c r="DR220" s="146">
        <v>0</v>
      </c>
      <c r="DS220" s="146">
        <v>0</v>
      </c>
      <c r="DT220" s="146">
        <v>281112</v>
      </c>
      <c r="DU220" s="146">
        <v>0</v>
      </c>
      <c r="DV220" s="146">
        <v>0</v>
      </c>
      <c r="DW220" s="146">
        <v>0</v>
      </c>
      <c r="DX220" s="146">
        <v>392338</v>
      </c>
      <c r="DY220" s="146">
        <v>392338</v>
      </c>
      <c r="DZ220" s="146">
        <v>1390306</v>
      </c>
      <c r="EA220" s="146">
        <v>-200312</v>
      </c>
      <c r="EB220" s="146">
        <v>0</v>
      </c>
      <c r="EC220" s="146">
        <v>0</v>
      </c>
      <c r="ED220" s="146">
        <v>0</v>
      </c>
      <c r="EE220" s="146">
        <v>0</v>
      </c>
      <c r="EF220" s="146">
        <v>0</v>
      </c>
      <c r="EG220" s="146">
        <v>0</v>
      </c>
      <c r="EH220" s="146">
        <v>-200312</v>
      </c>
      <c r="EI220" s="146">
        <v>1189994</v>
      </c>
      <c r="EJ220" s="146">
        <v>-200312</v>
      </c>
      <c r="EK220" s="146">
        <v>2305258</v>
      </c>
      <c r="EL220" s="146">
        <v>0</v>
      </c>
      <c r="EM220" s="146">
        <v>0</v>
      </c>
      <c r="EN220" s="146">
        <v>0</v>
      </c>
      <c r="EO220" s="146">
        <v>0</v>
      </c>
      <c r="EP220" s="146">
        <v>0</v>
      </c>
      <c r="EQ220" s="146">
        <v>2152094</v>
      </c>
      <c r="ER220" s="146">
        <v>0</v>
      </c>
      <c r="ES220" s="146">
        <v>15000</v>
      </c>
      <c r="ET220" s="146">
        <v>0</v>
      </c>
      <c r="EU220" s="146">
        <v>0</v>
      </c>
      <c r="EV220" s="146">
        <v>9844</v>
      </c>
      <c r="EW220" s="146">
        <v>0</v>
      </c>
      <c r="EX220" s="146">
        <v>0</v>
      </c>
      <c r="EY220" s="146">
        <v>-71992</v>
      </c>
    </row>
    <row r="221" spans="1:155" ht="13.5" x14ac:dyDescent="0.25">
      <c r="A221" s="136" t="s">
        <v>1112</v>
      </c>
      <c r="B221" s="136" t="s">
        <v>319</v>
      </c>
      <c r="C221" s="142">
        <v>45657</v>
      </c>
      <c r="D221" s="146">
        <v>-111406</v>
      </c>
      <c r="E221" s="146">
        <v>0</v>
      </c>
      <c r="F221" s="146">
        <v>0</v>
      </c>
      <c r="G221" s="146">
        <v>1097776</v>
      </c>
      <c r="H221" s="146">
        <v>7296</v>
      </c>
      <c r="I221" s="146">
        <v>-19344</v>
      </c>
      <c r="J221" s="146">
        <v>0</v>
      </c>
      <c r="K221" s="146">
        <v>91879</v>
      </c>
      <c r="L221" s="146">
        <v>0</v>
      </c>
      <c r="M221" s="146">
        <v>0</v>
      </c>
      <c r="N221" s="146">
        <v>1066201</v>
      </c>
      <c r="O221" s="146">
        <v>0</v>
      </c>
      <c r="P221" s="146">
        <v>0</v>
      </c>
      <c r="Q221" s="146">
        <v>0</v>
      </c>
      <c r="R221" s="146">
        <v>0</v>
      </c>
      <c r="S221" s="146">
        <v>0</v>
      </c>
      <c r="T221" s="146">
        <v>3728</v>
      </c>
      <c r="U221" s="146">
        <v>-22</v>
      </c>
      <c r="V221" s="146">
        <v>9738</v>
      </c>
      <c r="W221" s="146">
        <v>-129</v>
      </c>
      <c r="X221" s="146">
        <v>0</v>
      </c>
      <c r="Y221" s="146">
        <v>0</v>
      </c>
      <c r="Z221" s="146">
        <v>0</v>
      </c>
      <c r="AA221" s="146">
        <v>0</v>
      </c>
      <c r="AB221" s="146">
        <v>0</v>
      </c>
      <c r="AC221" s="146">
        <v>0</v>
      </c>
      <c r="AD221" s="146">
        <v>0</v>
      </c>
      <c r="AE221" s="146">
        <v>0</v>
      </c>
      <c r="AF221" s="146">
        <v>0</v>
      </c>
      <c r="AG221" s="146">
        <v>0</v>
      </c>
      <c r="AH221" s="146">
        <v>11624757</v>
      </c>
      <c r="AI221" s="146">
        <v>0</v>
      </c>
      <c r="AJ221" s="146">
        <v>0</v>
      </c>
      <c r="AK221" s="146">
        <v>0</v>
      </c>
      <c r="AL221" s="146">
        <v>0</v>
      </c>
      <c r="AM221" s="146">
        <v>0</v>
      </c>
      <c r="AN221" s="146">
        <v>0</v>
      </c>
      <c r="AO221" s="146">
        <v>12690958</v>
      </c>
      <c r="AP221" s="146">
        <v>742275</v>
      </c>
      <c r="AQ221" s="146">
        <v>566345</v>
      </c>
      <c r="AR221" s="146">
        <v>0</v>
      </c>
      <c r="AS221" s="146">
        <v>0</v>
      </c>
      <c r="AT221" s="146">
        <v>0</v>
      </c>
      <c r="AU221" s="146">
        <v>0</v>
      </c>
      <c r="AV221" s="146">
        <v>0</v>
      </c>
      <c r="AW221" s="146">
        <v>57642</v>
      </c>
      <c r="AX221" s="146">
        <v>1366262</v>
      </c>
      <c r="AY221" s="146">
        <v>0</v>
      </c>
      <c r="AZ221" s="146">
        <v>0</v>
      </c>
      <c r="BA221" s="146">
        <v>0</v>
      </c>
      <c r="BB221" s="146">
        <v>11431676</v>
      </c>
      <c r="BC221" s="146">
        <v>0</v>
      </c>
      <c r="BD221" s="146">
        <v>11431676</v>
      </c>
      <c r="BE221" s="146">
        <v>-255808</v>
      </c>
      <c r="BF221" s="146">
        <v>0</v>
      </c>
      <c r="BG221" s="146">
        <v>0</v>
      </c>
      <c r="BH221" s="146">
        <v>0</v>
      </c>
      <c r="BI221" s="146">
        <v>-255808</v>
      </c>
      <c r="BJ221" s="146">
        <v>12542130</v>
      </c>
      <c r="BK221" s="146">
        <v>148828</v>
      </c>
      <c r="BL221" s="146">
        <v>0</v>
      </c>
      <c r="BM221" s="146">
        <v>0</v>
      </c>
      <c r="BN221" s="146">
        <v>0</v>
      </c>
      <c r="BO221" s="146">
        <v>0</v>
      </c>
      <c r="BP221" s="146">
        <v>0</v>
      </c>
      <c r="BQ221" s="146">
        <v>0</v>
      </c>
      <c r="BR221" s="146">
        <v>148828</v>
      </c>
      <c r="BS221" s="146">
        <v>12690958</v>
      </c>
      <c r="BT221" s="146">
        <v>0</v>
      </c>
      <c r="BU221" s="146">
        <v>0</v>
      </c>
      <c r="BV221" s="146">
        <v>0</v>
      </c>
      <c r="BW221" s="146">
        <v>0</v>
      </c>
      <c r="BX221" s="146">
        <v>0</v>
      </c>
      <c r="BY221" s="146">
        <v>0</v>
      </c>
      <c r="BZ221" s="146">
        <v>0</v>
      </c>
      <c r="CA221" s="146">
        <v>0</v>
      </c>
      <c r="CB221" s="146">
        <v>0</v>
      </c>
      <c r="CC221" s="146">
        <v>0</v>
      </c>
      <c r="CD221" s="146">
        <v>0</v>
      </c>
      <c r="CE221" s="146">
        <v>0</v>
      </c>
      <c r="CF221" s="146">
        <v>0</v>
      </c>
      <c r="CG221" s="146">
        <v>0</v>
      </c>
      <c r="CH221" s="146">
        <v>0</v>
      </c>
      <c r="CI221" s="146">
        <v>0</v>
      </c>
      <c r="CJ221" s="146">
        <v>0</v>
      </c>
      <c r="CK221" s="146">
        <v>0</v>
      </c>
      <c r="CL221" s="146">
        <v>0</v>
      </c>
      <c r="CM221" s="146">
        <v>0</v>
      </c>
      <c r="CN221" s="146">
        <v>0</v>
      </c>
      <c r="CO221" s="146">
        <v>0</v>
      </c>
      <c r="CP221" s="146">
        <v>0</v>
      </c>
      <c r="CQ221" s="146">
        <v>0</v>
      </c>
      <c r="CR221" s="146">
        <v>0</v>
      </c>
      <c r="CS221" s="146">
        <v>0</v>
      </c>
      <c r="CT221" s="146">
        <v>0</v>
      </c>
      <c r="CU221" s="146">
        <v>0</v>
      </c>
      <c r="CV221" s="146">
        <v>0</v>
      </c>
      <c r="CW221" s="146">
        <v>0</v>
      </c>
      <c r="CX221" s="146">
        <v>0</v>
      </c>
      <c r="CY221" s="146">
        <v>0</v>
      </c>
      <c r="CZ221" s="146">
        <v>0</v>
      </c>
      <c r="DA221" s="146">
        <v>0</v>
      </c>
      <c r="DB221" s="146">
        <v>0</v>
      </c>
      <c r="DC221" s="146">
        <v>0</v>
      </c>
      <c r="DD221" s="146">
        <v>0</v>
      </c>
      <c r="DE221" s="146">
        <v>0</v>
      </c>
      <c r="DF221" s="146">
        <v>0</v>
      </c>
      <c r="DG221" s="146">
        <v>0</v>
      </c>
      <c r="DH221" s="146">
        <v>0</v>
      </c>
      <c r="DI221" s="146">
        <v>0</v>
      </c>
      <c r="DJ221" s="146">
        <v>0</v>
      </c>
      <c r="DK221" s="146">
        <v>0</v>
      </c>
      <c r="DL221" s="146">
        <v>0</v>
      </c>
      <c r="DM221" s="146">
        <v>0</v>
      </c>
      <c r="DN221" s="146">
        <v>0</v>
      </c>
      <c r="DO221" s="146">
        <v>0</v>
      </c>
      <c r="DP221" s="146">
        <v>0</v>
      </c>
      <c r="DQ221" s="146">
        <v>0</v>
      </c>
      <c r="DR221" s="146">
        <v>0</v>
      </c>
      <c r="DS221" s="146">
        <v>0</v>
      </c>
      <c r="DT221" s="146">
        <v>0</v>
      </c>
      <c r="DU221" s="146">
        <v>0</v>
      </c>
      <c r="DV221" s="146">
        <v>0</v>
      </c>
      <c r="DW221" s="146">
        <v>0</v>
      </c>
      <c r="DX221" s="146">
        <v>0</v>
      </c>
      <c r="DY221" s="146">
        <v>0</v>
      </c>
      <c r="DZ221" s="146">
        <v>0</v>
      </c>
      <c r="EA221" s="146">
        <v>0</v>
      </c>
      <c r="EB221" s="146">
        <v>0</v>
      </c>
      <c r="EC221" s="146">
        <v>0</v>
      </c>
      <c r="ED221" s="146">
        <v>0</v>
      </c>
      <c r="EE221" s="146">
        <v>0</v>
      </c>
      <c r="EF221" s="146">
        <v>0</v>
      </c>
      <c r="EG221" s="146">
        <v>0</v>
      </c>
      <c r="EH221" s="146">
        <v>0</v>
      </c>
      <c r="EI221" s="146">
        <v>0</v>
      </c>
      <c r="EJ221" s="146">
        <v>0</v>
      </c>
      <c r="EK221" s="146">
        <v>1934451</v>
      </c>
      <c r="EL221" s="146">
        <v>0</v>
      </c>
      <c r="EM221" s="146">
        <v>0</v>
      </c>
      <c r="EN221" s="146">
        <v>0</v>
      </c>
      <c r="EO221" s="146">
        <v>0</v>
      </c>
      <c r="EP221" s="146">
        <v>0</v>
      </c>
      <c r="EQ221" s="146">
        <v>1785623</v>
      </c>
      <c r="ER221" s="146">
        <v>0</v>
      </c>
      <c r="ES221" s="146">
        <v>0</v>
      </c>
      <c r="ET221" s="146">
        <v>0</v>
      </c>
      <c r="EU221" s="146">
        <v>0</v>
      </c>
      <c r="EV221" s="146">
        <v>0</v>
      </c>
      <c r="EW221" s="146">
        <v>0</v>
      </c>
      <c r="EX221" s="146">
        <v>0</v>
      </c>
      <c r="EY221" s="146">
        <v>148828</v>
      </c>
    </row>
    <row r="222" spans="1:155" ht="13.5" x14ac:dyDescent="0.25">
      <c r="A222" s="136" t="s">
        <v>440</v>
      </c>
      <c r="B222" s="136" t="s">
        <v>371</v>
      </c>
      <c r="C222" s="142">
        <v>45596</v>
      </c>
      <c r="D222" s="146">
        <v>725840</v>
      </c>
      <c r="E222" s="146">
        <v>0</v>
      </c>
      <c r="F222" s="146">
        <v>0</v>
      </c>
      <c r="G222" s="146">
        <v>1065914</v>
      </c>
      <c r="H222" s="146">
        <v>0</v>
      </c>
      <c r="I222" s="146">
        <v>0</v>
      </c>
      <c r="J222" s="146">
        <v>73269</v>
      </c>
      <c r="K222" s="146">
        <v>109804</v>
      </c>
      <c r="L222" s="146">
        <v>7785</v>
      </c>
      <c r="M222" s="146">
        <v>0</v>
      </c>
      <c r="N222" s="146">
        <v>1982612</v>
      </c>
      <c r="O222" s="146">
        <v>756740</v>
      </c>
      <c r="P222" s="146">
        <v>3895013</v>
      </c>
      <c r="Q222" s="146">
        <v>-1854193</v>
      </c>
      <c r="R222" s="146">
        <v>29117884</v>
      </c>
      <c r="S222" s="146">
        <v>-13861357</v>
      </c>
      <c r="T222" s="146">
        <v>0</v>
      </c>
      <c r="U222" s="146">
        <v>0</v>
      </c>
      <c r="V222" s="146">
        <v>11254393</v>
      </c>
      <c r="W222" s="146">
        <v>-5357572</v>
      </c>
      <c r="X222" s="146">
        <v>0</v>
      </c>
      <c r="Y222" s="146">
        <v>0</v>
      </c>
      <c r="Z222" s="146">
        <v>0</v>
      </c>
      <c r="AA222" s="146">
        <v>0</v>
      </c>
      <c r="AB222" s="146">
        <v>0</v>
      </c>
      <c r="AC222" s="146">
        <v>0</v>
      </c>
      <c r="AD222" s="146">
        <v>0</v>
      </c>
      <c r="AE222" s="146">
        <v>0</v>
      </c>
      <c r="AF222" s="146">
        <v>0</v>
      </c>
      <c r="AG222" s="146">
        <v>0</v>
      </c>
      <c r="AH222" s="146">
        <v>23950908</v>
      </c>
      <c r="AI222" s="146">
        <v>0</v>
      </c>
      <c r="AJ222" s="146">
        <v>0</v>
      </c>
      <c r="AK222" s="146">
        <v>0</v>
      </c>
      <c r="AL222" s="146">
        <v>0</v>
      </c>
      <c r="AM222" s="146">
        <v>870802</v>
      </c>
      <c r="AN222" s="146">
        <v>870802</v>
      </c>
      <c r="AO222" s="146">
        <v>26804322</v>
      </c>
      <c r="AP222" s="146">
        <v>1505276</v>
      </c>
      <c r="AQ222" s="146">
        <v>30826</v>
      </c>
      <c r="AR222" s="146">
        <v>0</v>
      </c>
      <c r="AS222" s="146">
        <v>0</v>
      </c>
      <c r="AT222" s="146">
        <v>0</v>
      </c>
      <c r="AU222" s="146">
        <v>0</v>
      </c>
      <c r="AV222" s="146">
        <v>0</v>
      </c>
      <c r="AW222" s="146">
        <v>1395020</v>
      </c>
      <c r="AX222" s="146">
        <v>2931122</v>
      </c>
      <c r="AY222" s="146">
        <v>0</v>
      </c>
      <c r="AZ222" s="146">
        <v>29530685</v>
      </c>
      <c r="BA222" s="146">
        <v>0</v>
      </c>
      <c r="BB222" s="146">
        <v>0</v>
      </c>
      <c r="BC222" s="146">
        <v>0</v>
      </c>
      <c r="BD222" s="146">
        <v>29530685</v>
      </c>
      <c r="BE222" s="146">
        <v>0</v>
      </c>
      <c r="BF222" s="146">
        <v>0</v>
      </c>
      <c r="BG222" s="146">
        <v>0</v>
      </c>
      <c r="BH222" s="146">
        <v>0</v>
      </c>
      <c r="BI222" s="146">
        <v>0</v>
      </c>
      <c r="BJ222" s="146">
        <v>32461807</v>
      </c>
      <c r="BK222" s="146">
        <v>-5657485</v>
      </c>
      <c r="BL222" s="146">
        <v>0</v>
      </c>
      <c r="BM222" s="146">
        <v>0</v>
      </c>
      <c r="BN222" s="146">
        <v>0</v>
      </c>
      <c r="BO222" s="146">
        <v>0</v>
      </c>
      <c r="BP222" s="146">
        <v>0</v>
      </c>
      <c r="BQ222" s="146">
        <v>0</v>
      </c>
      <c r="BR222" s="146">
        <v>-5657485</v>
      </c>
      <c r="BS222" s="146">
        <v>26804322</v>
      </c>
      <c r="BT222" s="146">
        <v>471017</v>
      </c>
      <c r="BU222" s="146">
        <v>0</v>
      </c>
      <c r="BV222" s="146">
        <v>0</v>
      </c>
      <c r="BW222" s="146">
        <v>1119993</v>
      </c>
      <c r="BX222" s="146">
        <v>52026</v>
      </c>
      <c r="BY222" s="146">
        <v>-40000</v>
      </c>
      <c r="BZ222" s="146">
        <v>73269</v>
      </c>
      <c r="CA222" s="146">
        <v>195743</v>
      </c>
      <c r="CB222" s="146">
        <v>0</v>
      </c>
      <c r="CC222" s="146">
        <v>0</v>
      </c>
      <c r="CD222" s="146">
        <v>1872048</v>
      </c>
      <c r="CE222" s="146">
        <v>756740</v>
      </c>
      <c r="CF222" s="146">
        <v>3822943</v>
      </c>
      <c r="CG222" s="146">
        <v>0</v>
      </c>
      <c r="CH222" s="146">
        <v>34605323</v>
      </c>
      <c r="CI222" s="146">
        <v>-19758922</v>
      </c>
      <c r="CJ222" s="146">
        <v>0</v>
      </c>
      <c r="CK222" s="146">
        <v>0</v>
      </c>
      <c r="CL222" s="146">
        <v>6045001</v>
      </c>
      <c r="CM222" s="146">
        <v>0</v>
      </c>
      <c r="CN222" s="146">
        <v>163023</v>
      </c>
      <c r="CO222" s="146">
        <v>0</v>
      </c>
      <c r="CP222" s="146">
        <v>0</v>
      </c>
      <c r="CQ222" s="146">
        <v>0</v>
      </c>
      <c r="CR222" s="146">
        <v>0</v>
      </c>
      <c r="CS222" s="146">
        <v>0</v>
      </c>
      <c r="CT222" s="146">
        <v>0</v>
      </c>
      <c r="CU222" s="146">
        <v>0</v>
      </c>
      <c r="CV222" s="146">
        <v>0</v>
      </c>
      <c r="CW222" s="146">
        <v>768768</v>
      </c>
      <c r="CX222" s="146">
        <v>26402876</v>
      </c>
      <c r="CY222" s="146">
        <v>0</v>
      </c>
      <c r="CZ222" s="146">
        <v>0</v>
      </c>
      <c r="DA222" s="146">
        <v>0</v>
      </c>
      <c r="DB222" s="146">
        <v>0</v>
      </c>
      <c r="DC222" s="146">
        <v>3955</v>
      </c>
      <c r="DD222" s="146">
        <v>3955</v>
      </c>
      <c r="DE222" s="146">
        <v>28278879</v>
      </c>
      <c r="DF222" s="146">
        <v>2567605</v>
      </c>
      <c r="DG222" s="146">
        <v>731401</v>
      </c>
      <c r="DH222" s="146">
        <v>113070</v>
      </c>
      <c r="DI222" s="146">
        <v>0</v>
      </c>
      <c r="DJ222" s="146">
        <v>12537569</v>
      </c>
      <c r="DK222" s="146">
        <v>0</v>
      </c>
      <c r="DL222" s="146">
        <v>0</v>
      </c>
      <c r="DM222" s="146">
        <v>79775</v>
      </c>
      <c r="DN222" s="146">
        <v>16029420</v>
      </c>
      <c r="DO222" s="146">
        <v>0</v>
      </c>
      <c r="DP222" s="146">
        <v>18077187</v>
      </c>
      <c r="DQ222" s="146">
        <v>0</v>
      </c>
      <c r="DR222" s="146">
        <v>0</v>
      </c>
      <c r="DS222" s="146">
        <v>0</v>
      </c>
      <c r="DT222" s="146">
        <v>18077187</v>
      </c>
      <c r="DU222" s="146">
        <v>0</v>
      </c>
      <c r="DV222" s="146">
        <v>0</v>
      </c>
      <c r="DW222" s="146">
        <v>0</v>
      </c>
      <c r="DX222" s="146">
        <v>0</v>
      </c>
      <c r="DY222" s="146">
        <v>0</v>
      </c>
      <c r="DZ222" s="146">
        <v>34106607</v>
      </c>
      <c r="EA222" s="146">
        <v>-3921784</v>
      </c>
      <c r="EB222" s="146">
        <v>0</v>
      </c>
      <c r="EC222" s="146">
        <v>0</v>
      </c>
      <c r="ED222" s="146">
        <v>0</v>
      </c>
      <c r="EE222" s="146">
        <v>0</v>
      </c>
      <c r="EF222" s="146">
        <v>0</v>
      </c>
      <c r="EG222" s="146">
        <v>0</v>
      </c>
      <c r="EH222" s="146">
        <v>-3921784</v>
      </c>
      <c r="EI222" s="146">
        <v>30184823</v>
      </c>
      <c r="EJ222" s="146">
        <v>-3921784</v>
      </c>
      <c r="EK222" s="146">
        <v>9680195</v>
      </c>
      <c r="EL222" s="146">
        <v>0</v>
      </c>
      <c r="EM222" s="146">
        <v>0</v>
      </c>
      <c r="EN222" s="146">
        <v>0</v>
      </c>
      <c r="EO222" s="146">
        <v>0</v>
      </c>
      <c r="EP222" s="146">
        <v>0</v>
      </c>
      <c r="EQ222" s="146">
        <v>8739024</v>
      </c>
      <c r="ER222" s="146">
        <v>0</v>
      </c>
      <c r="ES222" s="146">
        <v>0</v>
      </c>
      <c r="ET222" s="146">
        <v>0</v>
      </c>
      <c r="EU222" s="146">
        <v>0</v>
      </c>
      <c r="EV222" s="146">
        <v>0</v>
      </c>
      <c r="EW222" s="146">
        <v>2676873</v>
      </c>
      <c r="EX222" s="146">
        <v>0</v>
      </c>
      <c r="EY222" s="146">
        <v>-5657486</v>
      </c>
    </row>
    <row r="223" spans="1:155" ht="13.5" x14ac:dyDescent="0.25">
      <c r="A223" s="136" t="s">
        <v>441</v>
      </c>
      <c r="B223" s="136" t="s">
        <v>313</v>
      </c>
      <c r="C223" s="142">
        <v>45535</v>
      </c>
      <c r="D223" s="146">
        <v>4176870</v>
      </c>
      <c r="E223" s="146">
        <v>0</v>
      </c>
      <c r="F223" s="146">
        <v>0</v>
      </c>
      <c r="G223" s="146">
        <v>2835745</v>
      </c>
      <c r="H223" s="146">
        <v>0</v>
      </c>
      <c r="I223" s="146">
        <v>-100000</v>
      </c>
      <c r="J223" s="146">
        <v>0</v>
      </c>
      <c r="K223" s="146">
        <v>0</v>
      </c>
      <c r="L223" s="146">
        <v>116053</v>
      </c>
      <c r="M223" s="146">
        <v>0</v>
      </c>
      <c r="N223" s="146">
        <v>7028668</v>
      </c>
      <c r="O223" s="146">
        <v>67822</v>
      </c>
      <c r="P223" s="146">
        <v>0</v>
      </c>
      <c r="Q223" s="146">
        <v>0</v>
      </c>
      <c r="R223" s="146">
        <v>20792709</v>
      </c>
      <c r="S223" s="146">
        <v>-13029640</v>
      </c>
      <c r="T223" s="146">
        <v>0</v>
      </c>
      <c r="U223" s="146">
        <v>0</v>
      </c>
      <c r="V223" s="146">
        <v>3669468</v>
      </c>
      <c r="W223" s="146">
        <v>-3066849</v>
      </c>
      <c r="X223" s="146">
        <v>0</v>
      </c>
      <c r="Y223" s="146">
        <v>0</v>
      </c>
      <c r="Z223" s="146">
        <v>0</v>
      </c>
      <c r="AA223" s="146">
        <v>0</v>
      </c>
      <c r="AB223" s="146">
        <v>0</v>
      </c>
      <c r="AC223" s="146">
        <v>0</v>
      </c>
      <c r="AD223" s="146">
        <v>0</v>
      </c>
      <c r="AE223" s="146"/>
      <c r="AF223" s="146"/>
      <c r="AG223" s="146">
        <v>0</v>
      </c>
      <c r="AH223" s="146">
        <v>0</v>
      </c>
      <c r="AI223" s="146">
        <v>8433510</v>
      </c>
      <c r="AJ223" s="146">
        <v>0</v>
      </c>
      <c r="AK223" s="146">
        <v>0</v>
      </c>
      <c r="AL223" s="146">
        <v>0</v>
      </c>
      <c r="AM223" s="146">
        <v>0</v>
      </c>
      <c r="AN223" s="146">
        <v>0</v>
      </c>
      <c r="AO223" s="146">
        <v>15462178</v>
      </c>
      <c r="AP223" s="146">
        <v>114051</v>
      </c>
      <c r="AQ223" s="146">
        <v>392253</v>
      </c>
      <c r="AR223" s="146">
        <v>0</v>
      </c>
      <c r="AS223" s="146">
        <v>0</v>
      </c>
      <c r="AT223" s="146">
        <v>0</v>
      </c>
      <c r="AU223" s="146">
        <v>0</v>
      </c>
      <c r="AV223" s="146">
        <v>0</v>
      </c>
      <c r="AW223" s="146">
        <v>3836038</v>
      </c>
      <c r="AX223" s="146">
        <v>4342342</v>
      </c>
      <c r="AY223" s="146">
        <v>3526000</v>
      </c>
      <c r="AZ223" s="146">
        <v>0</v>
      </c>
      <c r="BA223" s="146">
        <v>0</v>
      </c>
      <c r="BB223" s="146">
        <v>0</v>
      </c>
      <c r="BC223" s="146">
        <v>0</v>
      </c>
      <c r="BD223" s="146">
        <v>3526000</v>
      </c>
      <c r="BE223" s="146">
        <v>0</v>
      </c>
      <c r="BF223" s="146">
        <v>0</v>
      </c>
      <c r="BG223" s="146">
        <v>0</v>
      </c>
      <c r="BH223" s="146">
        <v>0</v>
      </c>
      <c r="BI223" s="146">
        <v>0</v>
      </c>
      <c r="BJ223" s="146">
        <v>7868342</v>
      </c>
      <c r="BK223" s="146">
        <v>7593837</v>
      </c>
      <c r="BL223" s="146">
        <v>0</v>
      </c>
      <c r="BM223" s="146">
        <v>0</v>
      </c>
      <c r="BN223" s="146">
        <v>0</v>
      </c>
      <c r="BO223" s="146">
        <v>0</v>
      </c>
      <c r="BP223" s="146">
        <v>0</v>
      </c>
      <c r="BQ223" s="146">
        <v>0</v>
      </c>
      <c r="BR223" s="146">
        <v>7593837</v>
      </c>
      <c r="BS223" s="146">
        <v>15462179</v>
      </c>
      <c r="BT223" s="146">
        <v>4350273</v>
      </c>
      <c r="BU223" s="146">
        <v>0</v>
      </c>
      <c r="BV223" s="146">
        <v>0</v>
      </c>
      <c r="BW223" s="146">
        <v>2189176</v>
      </c>
      <c r="BX223" s="146">
        <v>0</v>
      </c>
      <c r="BY223" s="146">
        <v>-170000</v>
      </c>
      <c r="BZ223" s="146">
        <v>0</v>
      </c>
      <c r="CA223" s="146">
        <v>0</v>
      </c>
      <c r="CB223" s="146">
        <v>158466</v>
      </c>
      <c r="CC223" s="146">
        <v>0</v>
      </c>
      <c r="CD223" s="146">
        <v>6527915</v>
      </c>
      <c r="CE223" s="146">
        <v>64700</v>
      </c>
      <c r="CF223" s="146">
        <v>0</v>
      </c>
      <c r="CG223" s="146">
        <v>0</v>
      </c>
      <c r="CH223" s="146">
        <v>20335506</v>
      </c>
      <c r="CI223" s="146">
        <v>-12387512</v>
      </c>
      <c r="CJ223" s="146">
        <v>0</v>
      </c>
      <c r="CK223" s="146">
        <v>0</v>
      </c>
      <c r="CL223" s="146">
        <v>3555995</v>
      </c>
      <c r="CM223" s="146">
        <v>-2933134</v>
      </c>
      <c r="CN223" s="146">
        <v>0</v>
      </c>
      <c r="CO223" s="146">
        <v>0</v>
      </c>
      <c r="CP223" s="146">
        <v>0</v>
      </c>
      <c r="CQ223" s="146">
        <v>0</v>
      </c>
      <c r="CR223" s="146">
        <v>0</v>
      </c>
      <c r="CS223" s="146">
        <v>0</v>
      </c>
      <c r="CT223" s="146">
        <v>0</v>
      </c>
      <c r="CU223" s="146"/>
      <c r="CV223" s="146"/>
      <c r="CW223" s="146">
        <v>0</v>
      </c>
      <c r="CX223" s="146">
        <v>0</v>
      </c>
      <c r="CY223" s="146">
        <v>8635555</v>
      </c>
      <c r="CZ223" s="146">
        <v>0</v>
      </c>
      <c r="DA223" s="146">
        <v>0</v>
      </c>
      <c r="DB223" s="146">
        <v>0</v>
      </c>
      <c r="DC223" s="146">
        <v>0</v>
      </c>
      <c r="DD223" s="146">
        <v>0</v>
      </c>
      <c r="DE223" s="146">
        <v>15163470</v>
      </c>
      <c r="DF223" s="146">
        <v>110481</v>
      </c>
      <c r="DG223" s="146">
        <v>405303</v>
      </c>
      <c r="DH223" s="146">
        <v>0</v>
      </c>
      <c r="DI223" s="146">
        <v>0</v>
      </c>
      <c r="DJ223" s="146">
        <v>0</v>
      </c>
      <c r="DK223" s="146">
        <v>0</v>
      </c>
      <c r="DL223" s="146">
        <v>0</v>
      </c>
      <c r="DM223" s="146">
        <v>3602744</v>
      </c>
      <c r="DN223" s="146">
        <v>4118528</v>
      </c>
      <c r="DO223" s="146">
        <v>3763000</v>
      </c>
      <c r="DP223" s="146">
        <v>0</v>
      </c>
      <c r="DQ223" s="146">
        <v>0</v>
      </c>
      <c r="DR223" s="146">
        <v>0</v>
      </c>
      <c r="DS223" s="146">
        <v>0</v>
      </c>
      <c r="DT223" s="146">
        <v>3763000</v>
      </c>
      <c r="DU223" s="146">
        <v>0</v>
      </c>
      <c r="DV223" s="146">
        <v>0</v>
      </c>
      <c r="DW223" s="146">
        <v>0</v>
      </c>
      <c r="DX223" s="146">
        <v>0</v>
      </c>
      <c r="DY223" s="146">
        <v>0</v>
      </c>
      <c r="DZ223" s="146">
        <v>7881528</v>
      </c>
      <c r="EA223" s="146">
        <v>7281943</v>
      </c>
      <c r="EB223" s="146">
        <v>0</v>
      </c>
      <c r="EC223" s="146">
        <v>0</v>
      </c>
      <c r="ED223" s="146">
        <v>0</v>
      </c>
      <c r="EE223" s="146">
        <v>0</v>
      </c>
      <c r="EF223" s="146">
        <v>0</v>
      </c>
      <c r="EG223" s="146">
        <v>0</v>
      </c>
      <c r="EH223" s="146">
        <v>7281943</v>
      </c>
      <c r="EI223" s="146">
        <v>15163471</v>
      </c>
      <c r="EJ223" s="146">
        <v>7281943</v>
      </c>
      <c r="EK223" s="146">
        <v>5812655</v>
      </c>
      <c r="EL223" s="146">
        <v>0</v>
      </c>
      <c r="EM223" s="146">
        <v>0</v>
      </c>
      <c r="EN223" s="146">
        <v>-107835</v>
      </c>
      <c r="EO223" s="146">
        <v>0</v>
      </c>
      <c r="EP223" s="146">
        <v>0</v>
      </c>
      <c r="EQ223" s="146">
        <v>5392925</v>
      </c>
      <c r="ER223" s="146">
        <v>0</v>
      </c>
      <c r="ES223" s="146">
        <v>0</v>
      </c>
      <c r="ET223" s="146">
        <v>0</v>
      </c>
      <c r="EU223" s="146">
        <v>0</v>
      </c>
      <c r="EV223" s="146">
        <v>0</v>
      </c>
      <c r="EW223" s="146">
        <v>0</v>
      </c>
      <c r="EX223" s="146">
        <v>0</v>
      </c>
      <c r="EY223" s="146">
        <v>7593838</v>
      </c>
    </row>
    <row r="224" spans="1:155" ht="13.5" x14ac:dyDescent="0.25">
      <c r="A224" s="136" t="s">
        <v>442</v>
      </c>
      <c r="B224" s="141"/>
      <c r="C224" s="142">
        <v>45657</v>
      </c>
      <c r="D224" s="146">
        <v>1942752</v>
      </c>
      <c r="E224" s="146">
        <v>0</v>
      </c>
      <c r="F224" s="146">
        <v>0</v>
      </c>
      <c r="G224" s="146">
        <v>974784</v>
      </c>
      <c r="H224" s="146">
        <v>0</v>
      </c>
      <c r="I224" s="146">
        <v>0</v>
      </c>
      <c r="J224" s="146">
        <v>0</v>
      </c>
      <c r="K224" s="146">
        <v>114068</v>
      </c>
      <c r="L224" s="146">
        <v>0</v>
      </c>
      <c r="M224" s="146">
        <v>0</v>
      </c>
      <c r="N224" s="146">
        <v>3031604</v>
      </c>
      <c r="O224" s="146">
        <v>0</v>
      </c>
      <c r="P224" s="146">
        <v>681590</v>
      </c>
      <c r="Q224" s="146">
        <v>-537721</v>
      </c>
      <c r="R224" s="146">
        <v>31126431</v>
      </c>
      <c r="S224" s="146">
        <v>-14548732</v>
      </c>
      <c r="T224" s="146">
        <v>0</v>
      </c>
      <c r="U224" s="146">
        <v>0</v>
      </c>
      <c r="V224" s="146">
        <v>0</v>
      </c>
      <c r="W224" s="146">
        <v>0</v>
      </c>
      <c r="X224" s="146">
        <v>309285</v>
      </c>
      <c r="Y224" s="146">
        <v>-229472</v>
      </c>
      <c r="Z224" s="146">
        <v>6546291</v>
      </c>
      <c r="AA224" s="146">
        <v>-5581613</v>
      </c>
      <c r="AB224" s="146">
        <v>0</v>
      </c>
      <c r="AC224" s="146">
        <v>0</v>
      </c>
      <c r="AD224" s="146">
        <v>0</v>
      </c>
      <c r="AE224" s="146">
        <v>0</v>
      </c>
      <c r="AF224" s="146">
        <v>0</v>
      </c>
      <c r="AG224" s="146">
        <v>0</v>
      </c>
      <c r="AH224" s="146">
        <v>17766059</v>
      </c>
      <c r="AI224" s="146">
        <v>0</v>
      </c>
      <c r="AJ224" s="146">
        <v>6912150</v>
      </c>
      <c r="AK224" s="146">
        <v>0</v>
      </c>
      <c r="AL224" s="146">
        <v>0</v>
      </c>
      <c r="AM224" s="146">
        <v>1396686</v>
      </c>
      <c r="AN224" s="146">
        <v>8308836</v>
      </c>
      <c r="AO224" s="146">
        <v>29106499</v>
      </c>
      <c r="AP224" s="146">
        <v>939040</v>
      </c>
      <c r="AQ224" s="146">
        <v>829339</v>
      </c>
      <c r="AR224" s="146">
        <v>0</v>
      </c>
      <c r="AS224" s="146">
        <v>0</v>
      </c>
      <c r="AT224" s="146">
        <v>0</v>
      </c>
      <c r="AU224" s="146">
        <v>0</v>
      </c>
      <c r="AV224" s="146">
        <v>0</v>
      </c>
      <c r="AW224" s="146">
        <v>495652</v>
      </c>
      <c r="AX224" s="146">
        <v>2264031</v>
      </c>
      <c r="AY224" s="146">
        <v>0</v>
      </c>
      <c r="AZ224" s="146">
        <v>0</v>
      </c>
      <c r="BA224" s="146">
        <v>0</v>
      </c>
      <c r="BB224" s="146">
        <v>12052272</v>
      </c>
      <c r="BC224" s="146">
        <v>0</v>
      </c>
      <c r="BD224" s="146">
        <v>12052272</v>
      </c>
      <c r="BE224" s="146">
        <v>0</v>
      </c>
      <c r="BF224" s="146">
        <v>0</v>
      </c>
      <c r="BG224" s="146">
        <v>0</v>
      </c>
      <c r="BH224" s="146">
        <v>0</v>
      </c>
      <c r="BI224" s="146">
        <v>0</v>
      </c>
      <c r="BJ224" s="146">
        <v>14316303</v>
      </c>
      <c r="BK224" s="146">
        <v>14790196</v>
      </c>
      <c r="BL224" s="146">
        <v>0</v>
      </c>
      <c r="BM224" s="146">
        <v>0</v>
      </c>
      <c r="BN224" s="146">
        <v>0</v>
      </c>
      <c r="BO224" s="146">
        <v>0</v>
      </c>
      <c r="BP224" s="146">
        <v>0</v>
      </c>
      <c r="BQ224" s="146">
        <v>0</v>
      </c>
      <c r="BR224" s="146">
        <v>14790196</v>
      </c>
      <c r="BS224" s="146">
        <v>29106499</v>
      </c>
      <c r="BT224" s="146">
        <v>2685958</v>
      </c>
      <c r="BU224" s="146">
        <v>0</v>
      </c>
      <c r="BV224" s="146">
        <v>0</v>
      </c>
      <c r="BW224" s="146">
        <v>1377043</v>
      </c>
      <c r="BX224" s="146">
        <v>0</v>
      </c>
      <c r="BY224" s="146">
        <v>0</v>
      </c>
      <c r="BZ224" s="146">
        <v>0</v>
      </c>
      <c r="CA224" s="146">
        <v>149296</v>
      </c>
      <c r="CB224" s="146">
        <v>0</v>
      </c>
      <c r="CC224" s="146">
        <v>0</v>
      </c>
      <c r="CD224" s="146">
        <v>4212297</v>
      </c>
      <c r="CE224" s="146">
        <v>0</v>
      </c>
      <c r="CF224" s="146">
        <v>681590</v>
      </c>
      <c r="CG224" s="146">
        <v>-527966</v>
      </c>
      <c r="CH224" s="146">
        <v>31044676</v>
      </c>
      <c r="CI224" s="146">
        <v>-13835489</v>
      </c>
      <c r="CJ224" s="146">
        <v>0</v>
      </c>
      <c r="CK224" s="146">
        <v>0</v>
      </c>
      <c r="CL224" s="146">
        <v>0</v>
      </c>
      <c r="CM224" s="146">
        <v>0</v>
      </c>
      <c r="CN224" s="146">
        <v>331835</v>
      </c>
      <c r="CO224" s="146">
        <v>-261477</v>
      </c>
      <c r="CP224" s="146">
        <v>6283948</v>
      </c>
      <c r="CQ224" s="146">
        <v>-5332245</v>
      </c>
      <c r="CR224" s="146">
        <v>0</v>
      </c>
      <c r="CS224" s="146">
        <v>0</v>
      </c>
      <c r="CT224" s="146">
        <v>0</v>
      </c>
      <c r="CU224" s="146">
        <v>0</v>
      </c>
      <c r="CV224" s="146">
        <v>0</v>
      </c>
      <c r="CW224" s="146">
        <v>0</v>
      </c>
      <c r="CX224" s="146">
        <v>18384872</v>
      </c>
      <c r="CY224" s="146">
        <v>0</v>
      </c>
      <c r="CZ224" s="146">
        <v>6418205</v>
      </c>
      <c r="DA224" s="146">
        <v>0</v>
      </c>
      <c r="DB224" s="146">
        <v>0</v>
      </c>
      <c r="DC224" s="146">
        <v>1142688</v>
      </c>
      <c r="DD224" s="146">
        <v>7560893</v>
      </c>
      <c r="DE224" s="146">
        <v>30158062</v>
      </c>
      <c r="DF224" s="146">
        <v>602062</v>
      </c>
      <c r="DG224" s="146">
        <v>738809</v>
      </c>
      <c r="DH224" s="146">
        <v>0</v>
      </c>
      <c r="DI224" s="146">
        <v>0</v>
      </c>
      <c r="DJ224" s="146">
        <v>0</v>
      </c>
      <c r="DK224" s="146">
        <v>0</v>
      </c>
      <c r="DL224" s="146">
        <v>0</v>
      </c>
      <c r="DM224" s="146">
        <v>551825</v>
      </c>
      <c r="DN224" s="146">
        <v>1892696</v>
      </c>
      <c r="DO224" s="146">
        <v>0</v>
      </c>
      <c r="DP224" s="146">
        <v>0</v>
      </c>
      <c r="DQ224" s="146">
        <v>0</v>
      </c>
      <c r="DR224" s="146">
        <v>12440504</v>
      </c>
      <c r="DS224" s="146">
        <v>0</v>
      </c>
      <c r="DT224" s="146">
        <v>12440504</v>
      </c>
      <c r="DU224" s="146">
        <v>0</v>
      </c>
      <c r="DV224" s="146">
        <v>0</v>
      </c>
      <c r="DW224" s="146">
        <v>0</v>
      </c>
      <c r="DX224" s="146">
        <v>0</v>
      </c>
      <c r="DY224" s="146">
        <v>0</v>
      </c>
      <c r="DZ224" s="146">
        <v>14333200</v>
      </c>
      <c r="EA224" s="146">
        <v>15824862</v>
      </c>
      <c r="EB224" s="146">
        <v>0</v>
      </c>
      <c r="EC224" s="146">
        <v>0</v>
      </c>
      <c r="ED224" s="146">
        <v>0</v>
      </c>
      <c r="EE224" s="146">
        <v>0</v>
      </c>
      <c r="EF224" s="146">
        <v>0</v>
      </c>
      <c r="EG224" s="146">
        <v>0</v>
      </c>
      <c r="EH224" s="146">
        <v>15824862</v>
      </c>
      <c r="EI224" s="146">
        <v>30158062</v>
      </c>
      <c r="EJ224" s="146">
        <v>15824862</v>
      </c>
      <c r="EK224" s="146">
        <v>17081597</v>
      </c>
      <c r="EL224" s="146">
        <v>0</v>
      </c>
      <c r="EM224" s="146">
        <v>0</v>
      </c>
      <c r="EN224" s="146">
        <v>110317</v>
      </c>
      <c r="EO224" s="146">
        <v>0</v>
      </c>
      <c r="EP224" s="146">
        <v>0</v>
      </c>
      <c r="EQ224" s="146">
        <v>18236241</v>
      </c>
      <c r="ER224" s="146">
        <v>0</v>
      </c>
      <c r="ES224" s="146">
        <v>0</v>
      </c>
      <c r="ET224" s="146">
        <v>0</v>
      </c>
      <c r="EU224" s="146">
        <v>0</v>
      </c>
      <c r="EV224" s="146">
        <v>0</v>
      </c>
      <c r="EW224" s="146">
        <v>0</v>
      </c>
      <c r="EX224" s="146">
        <v>0</v>
      </c>
      <c r="EY224" s="146">
        <v>14780535</v>
      </c>
    </row>
    <row r="225" spans="1:155" ht="13.5" x14ac:dyDescent="0.25">
      <c r="A225" s="136" t="s">
        <v>443</v>
      </c>
      <c r="B225" s="141"/>
      <c r="C225" s="142">
        <v>45657</v>
      </c>
      <c r="D225" s="146">
        <v>1885628</v>
      </c>
      <c r="E225" s="146">
        <v>0</v>
      </c>
      <c r="F225" s="146">
        <v>0</v>
      </c>
      <c r="G225" s="146">
        <v>777138</v>
      </c>
      <c r="H225" s="146">
        <v>0</v>
      </c>
      <c r="I225" s="146">
        <v>-84916</v>
      </c>
      <c r="J225" s="146">
        <v>0</v>
      </c>
      <c r="K225" s="146">
        <v>3755</v>
      </c>
      <c r="L225" s="146">
        <v>0</v>
      </c>
      <c r="M225" s="146">
        <v>0</v>
      </c>
      <c r="N225" s="146">
        <v>2581605</v>
      </c>
      <c r="O225" s="146">
        <v>37605</v>
      </c>
      <c r="P225" s="146">
        <v>178783</v>
      </c>
      <c r="Q225" s="146">
        <v>-133893</v>
      </c>
      <c r="R225" s="146">
        <v>8339635</v>
      </c>
      <c r="S225" s="146">
        <v>-4663488</v>
      </c>
      <c r="T225" s="146">
        <v>42509</v>
      </c>
      <c r="U225" s="146">
        <v>-1601</v>
      </c>
      <c r="V225" s="146">
        <v>1967682</v>
      </c>
      <c r="W225" s="146">
        <v>-1553836</v>
      </c>
      <c r="X225" s="146">
        <v>0</v>
      </c>
      <c r="Y225" s="146">
        <v>0</v>
      </c>
      <c r="Z225" s="146">
        <v>0</v>
      </c>
      <c r="AA225" s="146">
        <v>0</v>
      </c>
      <c r="AB225" s="146">
        <v>0</v>
      </c>
      <c r="AC225" s="146">
        <v>0</v>
      </c>
      <c r="AD225" s="146">
        <v>0</v>
      </c>
      <c r="AE225" s="146">
        <v>0</v>
      </c>
      <c r="AF225" s="146">
        <v>0</v>
      </c>
      <c r="AG225" s="146">
        <v>0</v>
      </c>
      <c r="AH225" s="146">
        <v>4213396</v>
      </c>
      <c r="AI225" s="146">
        <v>0</v>
      </c>
      <c r="AJ225" s="146">
        <v>0</v>
      </c>
      <c r="AK225" s="146">
        <v>0</v>
      </c>
      <c r="AL225" s="146">
        <v>0</v>
      </c>
      <c r="AM225" s="146">
        <v>38915</v>
      </c>
      <c r="AN225" s="146">
        <v>38915</v>
      </c>
      <c r="AO225" s="146">
        <v>6833916</v>
      </c>
      <c r="AP225" s="146">
        <v>208683</v>
      </c>
      <c r="AQ225" s="146">
        <v>244725</v>
      </c>
      <c r="AR225" s="146">
        <v>43024</v>
      </c>
      <c r="AS225" s="146">
        <v>122428</v>
      </c>
      <c r="AT225" s="146"/>
      <c r="AU225" s="146"/>
      <c r="AV225" s="146"/>
      <c r="AW225" s="146">
        <v>745120</v>
      </c>
      <c r="AX225" s="146">
        <v>1363980</v>
      </c>
      <c r="AY225" s="146">
        <v>0</v>
      </c>
      <c r="AZ225" s="146">
        <v>0</v>
      </c>
      <c r="BA225" s="146">
        <v>0</v>
      </c>
      <c r="BB225" s="146">
        <v>0</v>
      </c>
      <c r="BC225" s="146">
        <v>0</v>
      </c>
      <c r="BD225" s="146">
        <v>0</v>
      </c>
      <c r="BE225" s="146">
        <v>0</v>
      </c>
      <c r="BF225" s="146">
        <v>0</v>
      </c>
      <c r="BG225" s="146">
        <v>0</v>
      </c>
      <c r="BH225" s="146">
        <v>0</v>
      </c>
      <c r="BI225" s="146">
        <v>0</v>
      </c>
      <c r="BJ225" s="146">
        <v>1363980</v>
      </c>
      <c r="BK225" s="146">
        <v>5469936</v>
      </c>
      <c r="BL225" s="146">
        <v>0</v>
      </c>
      <c r="BM225" s="146">
        <v>0</v>
      </c>
      <c r="BN225" s="146">
        <v>0</v>
      </c>
      <c r="BO225" s="146">
        <v>0</v>
      </c>
      <c r="BP225" s="146">
        <v>0</v>
      </c>
      <c r="BQ225" s="146">
        <v>0</v>
      </c>
      <c r="BR225" s="146">
        <v>5469936</v>
      </c>
      <c r="BS225" s="146">
        <v>6833916</v>
      </c>
      <c r="BT225" s="146">
        <v>2979812</v>
      </c>
      <c r="BU225" s="146">
        <v>0</v>
      </c>
      <c r="BV225" s="146">
        <v>0</v>
      </c>
      <c r="BW225" s="146">
        <v>610438</v>
      </c>
      <c r="BX225" s="146">
        <v>0</v>
      </c>
      <c r="BY225" s="146">
        <v>-65000</v>
      </c>
      <c r="BZ225" s="146">
        <v>0</v>
      </c>
      <c r="CA225" s="146">
        <v>1692</v>
      </c>
      <c r="CB225" s="146">
        <v>0</v>
      </c>
      <c r="CC225" s="146">
        <v>0</v>
      </c>
      <c r="CD225" s="146">
        <v>3526942</v>
      </c>
      <c r="CE225" s="146">
        <v>37605</v>
      </c>
      <c r="CF225" s="146">
        <v>168061</v>
      </c>
      <c r="CG225" s="146">
        <v>-127685</v>
      </c>
      <c r="CH225" s="146">
        <v>8268721</v>
      </c>
      <c r="CI225" s="146">
        <v>-4470376</v>
      </c>
      <c r="CJ225" s="146"/>
      <c r="CK225" s="146"/>
      <c r="CL225" s="146">
        <v>1826576</v>
      </c>
      <c r="CM225" s="146">
        <v>-1486584</v>
      </c>
      <c r="CN225" s="146">
        <v>0</v>
      </c>
      <c r="CO225" s="146">
        <v>0</v>
      </c>
      <c r="CP225" s="146">
        <v>0</v>
      </c>
      <c r="CQ225" s="146">
        <v>0</v>
      </c>
      <c r="CR225" s="146">
        <v>0</v>
      </c>
      <c r="CS225" s="146">
        <v>0</v>
      </c>
      <c r="CT225" s="146">
        <v>0</v>
      </c>
      <c r="CU225" s="146">
        <v>0</v>
      </c>
      <c r="CV225" s="146">
        <v>0</v>
      </c>
      <c r="CW225" s="146">
        <v>1599</v>
      </c>
      <c r="CX225" s="146">
        <v>4217917</v>
      </c>
      <c r="CY225" s="146">
        <v>0</v>
      </c>
      <c r="CZ225" s="146">
        <v>0</v>
      </c>
      <c r="DA225" s="146">
        <v>0</v>
      </c>
      <c r="DB225" s="146">
        <v>0</v>
      </c>
      <c r="DC225" s="146">
        <v>48030</v>
      </c>
      <c r="DD225" s="146">
        <v>48030</v>
      </c>
      <c r="DE225" s="146">
        <v>7792889</v>
      </c>
      <c r="DF225" s="146">
        <v>154011</v>
      </c>
      <c r="DG225" s="146">
        <v>219990</v>
      </c>
      <c r="DH225" s="146">
        <v>31751</v>
      </c>
      <c r="DI225" s="146">
        <v>29072</v>
      </c>
      <c r="DJ225" s="146"/>
      <c r="DK225" s="146"/>
      <c r="DL225" s="146"/>
      <c r="DM225" s="146">
        <v>951389</v>
      </c>
      <c r="DN225" s="146">
        <v>1386213</v>
      </c>
      <c r="DO225" s="146">
        <v>0</v>
      </c>
      <c r="DP225" s="146">
        <v>0</v>
      </c>
      <c r="DQ225" s="146">
        <v>0</v>
      </c>
      <c r="DR225" s="146">
        <v>0</v>
      </c>
      <c r="DS225" s="146">
        <v>0</v>
      </c>
      <c r="DT225" s="146">
        <v>0</v>
      </c>
      <c r="DU225" s="146">
        <v>0</v>
      </c>
      <c r="DV225" s="146">
        <v>0</v>
      </c>
      <c r="DW225" s="146">
        <v>0</v>
      </c>
      <c r="DX225" s="146">
        <v>0</v>
      </c>
      <c r="DY225" s="146">
        <v>0</v>
      </c>
      <c r="DZ225" s="146">
        <v>1386213</v>
      </c>
      <c r="EA225" s="146">
        <v>6406676</v>
      </c>
      <c r="EB225" s="146">
        <v>0</v>
      </c>
      <c r="EC225" s="146">
        <v>0</v>
      </c>
      <c r="ED225" s="146">
        <v>0</v>
      </c>
      <c r="EE225" s="146">
        <v>0</v>
      </c>
      <c r="EF225" s="146">
        <v>0</v>
      </c>
      <c r="EG225" s="146">
        <v>0</v>
      </c>
      <c r="EH225" s="146">
        <v>6406676</v>
      </c>
      <c r="EI225" s="146">
        <v>7792889</v>
      </c>
      <c r="EJ225" s="146">
        <v>6406676</v>
      </c>
      <c r="EK225" s="146">
        <v>5010181</v>
      </c>
      <c r="EL225" s="146">
        <v>0</v>
      </c>
      <c r="EM225" s="146">
        <v>0</v>
      </c>
      <c r="EN225" s="146">
        <v>4</v>
      </c>
      <c r="EO225" s="146">
        <v>0</v>
      </c>
      <c r="EP225" s="146">
        <v>0</v>
      </c>
      <c r="EQ225" s="146">
        <v>5946925</v>
      </c>
      <c r="ER225" s="146">
        <v>0</v>
      </c>
      <c r="ES225" s="146">
        <v>0</v>
      </c>
      <c r="ET225" s="146">
        <v>0</v>
      </c>
      <c r="EU225" s="146">
        <v>0</v>
      </c>
      <c r="EV225" s="146">
        <v>0</v>
      </c>
      <c r="EW225" s="146">
        <v>0</v>
      </c>
      <c r="EX225" s="146">
        <v>0</v>
      </c>
      <c r="EY225" s="146">
        <v>5469936</v>
      </c>
    </row>
    <row r="226" spans="1:155" ht="13.5" x14ac:dyDescent="0.25">
      <c r="A226" s="136" t="s">
        <v>444</v>
      </c>
      <c r="B226" s="136" t="s">
        <v>248</v>
      </c>
      <c r="C226" s="142">
        <v>45657</v>
      </c>
      <c r="D226" s="146">
        <v>1883</v>
      </c>
      <c r="E226" s="146">
        <v>0</v>
      </c>
      <c r="F226" s="146">
        <v>0</v>
      </c>
      <c r="G226" s="146">
        <v>190161</v>
      </c>
      <c r="H226" s="146">
        <v>0</v>
      </c>
      <c r="I226" s="146">
        <v>-36984</v>
      </c>
      <c r="J226" s="146">
        <v>8295</v>
      </c>
      <c r="K226" s="146">
        <v>1566</v>
      </c>
      <c r="L226" s="146">
        <v>2079</v>
      </c>
      <c r="M226" s="146">
        <v>0</v>
      </c>
      <c r="N226" s="146">
        <v>167000</v>
      </c>
      <c r="O226" s="146">
        <v>100537</v>
      </c>
      <c r="P226" s="146">
        <v>90175</v>
      </c>
      <c r="Q226" s="146">
        <v>-87337</v>
      </c>
      <c r="R226" s="146">
        <v>1629959</v>
      </c>
      <c r="S226" s="146">
        <v>-1542730</v>
      </c>
      <c r="T226" s="146">
        <v>0</v>
      </c>
      <c r="U226" s="146">
        <v>0</v>
      </c>
      <c r="V226" s="146">
        <v>0</v>
      </c>
      <c r="W226" s="146">
        <v>0</v>
      </c>
      <c r="X226" s="146">
        <v>0</v>
      </c>
      <c r="Y226" s="146">
        <v>0</v>
      </c>
      <c r="Z226" s="146">
        <v>641621</v>
      </c>
      <c r="AA226" s="146">
        <v>-526780</v>
      </c>
      <c r="AB226" s="146">
        <v>0</v>
      </c>
      <c r="AC226" s="146">
        <v>0</v>
      </c>
      <c r="AD226" s="146">
        <v>0</v>
      </c>
      <c r="AE226" s="146">
        <v>0</v>
      </c>
      <c r="AF226" s="146">
        <v>0</v>
      </c>
      <c r="AG226" s="146">
        <v>0</v>
      </c>
      <c r="AH226" s="146">
        <v>305445</v>
      </c>
      <c r="AI226" s="146">
        <v>0</v>
      </c>
      <c r="AJ226" s="146">
        <v>0</v>
      </c>
      <c r="AK226" s="146">
        <v>0</v>
      </c>
      <c r="AL226" s="146">
        <v>0</v>
      </c>
      <c r="AM226" s="146">
        <v>1897959</v>
      </c>
      <c r="AN226" s="146">
        <v>1897959</v>
      </c>
      <c r="AO226" s="146">
        <v>2370404</v>
      </c>
      <c r="AP226" s="146">
        <v>20892</v>
      </c>
      <c r="AQ226" s="146">
        <v>93370</v>
      </c>
      <c r="AR226" s="146">
        <v>0</v>
      </c>
      <c r="AS226" s="146">
        <v>0</v>
      </c>
      <c r="AT226" s="146">
        <v>0</v>
      </c>
      <c r="AU226" s="146">
        <v>0</v>
      </c>
      <c r="AV226" s="146">
        <v>0</v>
      </c>
      <c r="AW226" s="146">
        <v>145361</v>
      </c>
      <c r="AX226" s="146">
        <v>259623</v>
      </c>
      <c r="AY226" s="146">
        <v>0</v>
      </c>
      <c r="AZ226" s="146">
        <v>0</v>
      </c>
      <c r="BA226" s="146">
        <v>0</v>
      </c>
      <c r="BB226" s="146">
        <v>0</v>
      </c>
      <c r="BC226" s="146">
        <v>0</v>
      </c>
      <c r="BD226" s="146">
        <v>0</v>
      </c>
      <c r="BE226" s="146">
        <v>0</v>
      </c>
      <c r="BF226" s="146">
        <v>0</v>
      </c>
      <c r="BG226" s="146">
        <v>0</v>
      </c>
      <c r="BH226" s="146">
        <v>0</v>
      </c>
      <c r="BI226" s="146">
        <v>0</v>
      </c>
      <c r="BJ226" s="146">
        <v>259623</v>
      </c>
      <c r="BK226" s="146">
        <v>2110781</v>
      </c>
      <c r="BL226" s="146">
        <v>0</v>
      </c>
      <c r="BM226" s="146">
        <v>0</v>
      </c>
      <c r="BN226" s="146">
        <v>0</v>
      </c>
      <c r="BO226" s="146">
        <v>0</v>
      </c>
      <c r="BP226" s="146">
        <v>0</v>
      </c>
      <c r="BQ226" s="146">
        <v>0</v>
      </c>
      <c r="BR226" s="146">
        <v>2110781</v>
      </c>
      <c r="BS226" s="146">
        <v>2370404</v>
      </c>
      <c r="BT226" s="146">
        <v>1623</v>
      </c>
      <c r="BU226" s="146">
        <v>0</v>
      </c>
      <c r="BV226" s="146">
        <v>0</v>
      </c>
      <c r="BW226" s="146">
        <v>251496</v>
      </c>
      <c r="BX226" s="146">
        <v>0</v>
      </c>
      <c r="BY226" s="146">
        <v>-51031</v>
      </c>
      <c r="BZ226" s="146">
        <v>8295</v>
      </c>
      <c r="CA226" s="146">
        <v>1156</v>
      </c>
      <c r="CB226" s="146">
        <v>8894</v>
      </c>
      <c r="CC226" s="146">
        <v>0</v>
      </c>
      <c r="CD226" s="146">
        <v>220433</v>
      </c>
      <c r="CE226" s="146">
        <v>100537</v>
      </c>
      <c r="CF226" s="146">
        <v>90175</v>
      </c>
      <c r="CG226" s="146">
        <v>-84353</v>
      </c>
      <c r="CH226" s="146">
        <v>1629140</v>
      </c>
      <c r="CI226" s="146">
        <v>-1530333</v>
      </c>
      <c r="CJ226" s="146">
        <v>0</v>
      </c>
      <c r="CK226" s="146">
        <v>0</v>
      </c>
      <c r="CL226" s="146">
        <v>0</v>
      </c>
      <c r="CM226" s="146">
        <v>0</v>
      </c>
      <c r="CN226" s="146">
        <v>0</v>
      </c>
      <c r="CO226" s="146">
        <v>0</v>
      </c>
      <c r="CP226" s="146">
        <v>628831</v>
      </c>
      <c r="CQ226" s="146">
        <v>-503202</v>
      </c>
      <c r="CR226" s="146">
        <v>0</v>
      </c>
      <c r="CS226" s="146">
        <v>0</v>
      </c>
      <c r="CT226" s="146">
        <v>0</v>
      </c>
      <c r="CU226" s="146">
        <v>0</v>
      </c>
      <c r="CV226" s="146">
        <v>0</v>
      </c>
      <c r="CW226" s="146">
        <v>0</v>
      </c>
      <c r="CX226" s="146">
        <v>330795</v>
      </c>
      <c r="CY226" s="146">
        <v>0</v>
      </c>
      <c r="CZ226" s="146">
        <v>0</v>
      </c>
      <c r="DA226" s="146">
        <v>0</v>
      </c>
      <c r="DB226" s="146">
        <v>0</v>
      </c>
      <c r="DC226" s="146">
        <v>1139884</v>
      </c>
      <c r="DD226" s="146">
        <v>1139884</v>
      </c>
      <c r="DE226" s="146">
        <v>1691112</v>
      </c>
      <c r="DF226" s="146">
        <v>26683</v>
      </c>
      <c r="DG226" s="146">
        <v>80866</v>
      </c>
      <c r="DH226" s="146">
        <v>0</v>
      </c>
      <c r="DI226" s="146">
        <v>0</v>
      </c>
      <c r="DJ226" s="146">
        <v>0</v>
      </c>
      <c r="DK226" s="146">
        <v>0</v>
      </c>
      <c r="DL226" s="146">
        <v>0</v>
      </c>
      <c r="DM226" s="146">
        <v>148452</v>
      </c>
      <c r="DN226" s="146">
        <v>256001</v>
      </c>
      <c r="DO226" s="146">
        <v>0</v>
      </c>
      <c r="DP226" s="146">
        <v>0</v>
      </c>
      <c r="DQ226" s="146">
        <v>0</v>
      </c>
      <c r="DR226" s="146">
        <v>0</v>
      </c>
      <c r="DS226" s="146">
        <v>0</v>
      </c>
      <c r="DT226" s="146">
        <v>0</v>
      </c>
      <c r="DU226" s="146">
        <v>0</v>
      </c>
      <c r="DV226" s="146">
        <v>0</v>
      </c>
      <c r="DW226" s="146">
        <v>0</v>
      </c>
      <c r="DX226" s="146">
        <v>0</v>
      </c>
      <c r="DY226" s="146">
        <v>0</v>
      </c>
      <c r="DZ226" s="146">
        <v>256001</v>
      </c>
      <c r="EA226" s="146">
        <v>1435111</v>
      </c>
      <c r="EB226" s="146">
        <v>0</v>
      </c>
      <c r="EC226" s="146">
        <v>0</v>
      </c>
      <c r="ED226" s="146">
        <v>0</v>
      </c>
      <c r="EE226" s="146">
        <v>0</v>
      </c>
      <c r="EF226" s="146">
        <v>0</v>
      </c>
      <c r="EG226" s="146">
        <v>0</v>
      </c>
      <c r="EH226" s="146">
        <v>1435111</v>
      </c>
      <c r="EI226" s="146">
        <v>1691112</v>
      </c>
      <c r="EJ226" s="146">
        <v>1435111</v>
      </c>
      <c r="EK226" s="146">
        <v>3800800</v>
      </c>
      <c r="EL226" s="146">
        <v>0</v>
      </c>
      <c r="EM226" s="146">
        <v>0</v>
      </c>
      <c r="EN226" s="146">
        <v>2</v>
      </c>
      <c r="EO226" s="146">
        <v>0</v>
      </c>
      <c r="EP226" s="146">
        <v>0</v>
      </c>
      <c r="EQ226" s="146">
        <v>3125132</v>
      </c>
      <c r="ER226" s="146">
        <v>0</v>
      </c>
      <c r="ES226" s="146">
        <v>0</v>
      </c>
      <c r="ET226" s="146">
        <v>0</v>
      </c>
      <c r="EU226" s="146">
        <v>0</v>
      </c>
      <c r="EV226" s="146">
        <v>0</v>
      </c>
      <c r="EW226" s="146">
        <v>0</v>
      </c>
      <c r="EX226" s="146">
        <v>0</v>
      </c>
      <c r="EY226" s="146">
        <v>2110781</v>
      </c>
    </row>
    <row r="227" spans="1:155" ht="13.5" x14ac:dyDescent="0.25">
      <c r="A227" s="136" t="s">
        <v>445</v>
      </c>
      <c r="B227" s="136" t="s">
        <v>305</v>
      </c>
      <c r="C227" s="142">
        <v>45657</v>
      </c>
      <c r="D227" s="146">
        <v>24679</v>
      </c>
      <c r="E227" s="146">
        <v>1125000</v>
      </c>
      <c r="F227" s="146">
        <v>0</v>
      </c>
      <c r="G227" s="146">
        <v>560040</v>
      </c>
      <c r="H227" s="146">
        <v>0</v>
      </c>
      <c r="I227" s="146">
        <v>-69289</v>
      </c>
      <c r="J227" s="146">
        <v>5981</v>
      </c>
      <c r="K227" s="146">
        <v>36034</v>
      </c>
      <c r="L227" s="146">
        <v>0</v>
      </c>
      <c r="M227" s="146">
        <v>-3541740</v>
      </c>
      <c r="N227" s="146">
        <v>-1859295</v>
      </c>
      <c r="O227" s="146">
        <v>653400</v>
      </c>
      <c r="P227" s="146">
        <v>155932</v>
      </c>
      <c r="Q227" s="146">
        <v>-42097</v>
      </c>
      <c r="R227" s="146">
        <v>7091193</v>
      </c>
      <c r="S227" s="146">
        <v>-1027549</v>
      </c>
      <c r="T227" s="146">
        <v>0</v>
      </c>
      <c r="U227" s="146">
        <v>0</v>
      </c>
      <c r="V227" s="146">
        <v>0</v>
      </c>
      <c r="W227" s="146">
        <v>0</v>
      </c>
      <c r="X227" s="146">
        <v>30722</v>
      </c>
      <c r="Y227" s="146">
        <v>-21506</v>
      </c>
      <c r="Z227" s="146">
        <v>1158529</v>
      </c>
      <c r="AA227" s="146">
        <v>-2170117</v>
      </c>
      <c r="AB227" s="146">
        <v>0</v>
      </c>
      <c r="AC227" s="146">
        <v>0</v>
      </c>
      <c r="AD227" s="146">
        <v>0</v>
      </c>
      <c r="AE227" s="146">
        <v>0</v>
      </c>
      <c r="AF227" s="146">
        <v>0</v>
      </c>
      <c r="AG227" s="146">
        <v>0</v>
      </c>
      <c r="AH227" s="146">
        <v>5828507</v>
      </c>
      <c r="AI227" s="146">
        <v>0</v>
      </c>
      <c r="AJ227" s="146">
        <v>0</v>
      </c>
      <c r="AK227" s="146">
        <v>0</v>
      </c>
      <c r="AL227" s="146">
        <v>0</v>
      </c>
      <c r="AM227" s="146">
        <v>0</v>
      </c>
      <c r="AN227" s="146">
        <v>0</v>
      </c>
      <c r="AO227" s="146">
        <v>3969212</v>
      </c>
      <c r="AP227" s="146">
        <v>164870</v>
      </c>
      <c r="AQ227" s="146">
        <v>213357</v>
      </c>
      <c r="AR227" s="146">
        <v>83085</v>
      </c>
      <c r="AS227" s="146">
        <v>0</v>
      </c>
      <c r="AT227" s="146">
        <v>0</v>
      </c>
      <c r="AU227" s="146">
        <v>0</v>
      </c>
      <c r="AV227" s="146">
        <v>0</v>
      </c>
      <c r="AW227" s="146">
        <v>4058620</v>
      </c>
      <c r="AX227" s="146">
        <v>4519932</v>
      </c>
      <c r="AY227" s="146">
        <v>0</v>
      </c>
      <c r="AZ227" s="146">
        <v>0</v>
      </c>
      <c r="BA227" s="146">
        <v>0</v>
      </c>
      <c r="BB227" s="146">
        <v>0</v>
      </c>
      <c r="BC227" s="146">
        <v>0</v>
      </c>
      <c r="BD227" s="146">
        <v>0</v>
      </c>
      <c r="BE227" s="146">
        <v>0</v>
      </c>
      <c r="BF227" s="146">
        <v>0</v>
      </c>
      <c r="BG227" s="146">
        <v>0</v>
      </c>
      <c r="BH227" s="146">
        <v>0</v>
      </c>
      <c r="BI227" s="146">
        <v>0</v>
      </c>
      <c r="BJ227" s="146">
        <v>4519932</v>
      </c>
      <c r="BK227" s="146">
        <v>-550720</v>
      </c>
      <c r="BL227" s="146">
        <v>0</v>
      </c>
      <c r="BM227" s="146">
        <v>0</v>
      </c>
      <c r="BN227" s="146">
        <v>0</v>
      </c>
      <c r="BO227" s="146">
        <v>0</v>
      </c>
      <c r="BP227" s="146">
        <v>0</v>
      </c>
      <c r="BQ227" s="146">
        <v>0</v>
      </c>
      <c r="BR227" s="146">
        <v>-550720</v>
      </c>
      <c r="BS227" s="146">
        <v>3969212</v>
      </c>
      <c r="BT227" s="146">
        <v>6049</v>
      </c>
      <c r="BU227" s="146">
        <v>1125000</v>
      </c>
      <c r="BV227" s="146">
        <v>0</v>
      </c>
      <c r="BW227" s="146">
        <v>483204</v>
      </c>
      <c r="BX227" s="146">
        <v>0</v>
      </c>
      <c r="BY227" s="146">
        <v>-67141</v>
      </c>
      <c r="BZ227" s="146">
        <v>10687</v>
      </c>
      <c r="CA227" s="146">
        <v>43022</v>
      </c>
      <c r="CB227" s="146">
        <v>0</v>
      </c>
      <c r="CC227" s="146">
        <v>-1738833</v>
      </c>
      <c r="CD227" s="146">
        <v>-138012</v>
      </c>
      <c r="CE227" s="146">
        <v>653400</v>
      </c>
      <c r="CF227" s="146">
        <v>155932</v>
      </c>
      <c r="CG227" s="146">
        <v>-25983</v>
      </c>
      <c r="CH227" s="146">
        <v>6839094</v>
      </c>
      <c r="CI227" s="146">
        <v>-1721693</v>
      </c>
      <c r="CJ227" s="146">
        <v>0</v>
      </c>
      <c r="CK227" s="146">
        <v>0</v>
      </c>
      <c r="CL227" s="146">
        <v>0</v>
      </c>
      <c r="CM227" s="146">
        <v>0</v>
      </c>
      <c r="CN227" s="146">
        <v>30722</v>
      </c>
      <c r="CO227" s="146">
        <v>-21506</v>
      </c>
      <c r="CP227" s="146">
        <v>1068469</v>
      </c>
      <c r="CQ227" s="146">
        <v>-896431</v>
      </c>
      <c r="CR227" s="146">
        <v>0</v>
      </c>
      <c r="CS227" s="146">
        <v>0</v>
      </c>
      <c r="CT227" s="146">
        <v>0</v>
      </c>
      <c r="CU227" s="146">
        <v>0</v>
      </c>
      <c r="CV227" s="146">
        <v>0</v>
      </c>
      <c r="CW227" s="146">
        <v>0</v>
      </c>
      <c r="CX227" s="146">
        <v>6082004</v>
      </c>
      <c r="CY227" s="146">
        <v>0</v>
      </c>
      <c r="CZ227" s="146">
        <v>0</v>
      </c>
      <c r="DA227" s="146">
        <v>0</v>
      </c>
      <c r="DB227" s="146">
        <v>0</v>
      </c>
      <c r="DC227" s="146">
        <v>0</v>
      </c>
      <c r="DD227" s="146">
        <v>0</v>
      </c>
      <c r="DE227" s="146">
        <v>5943992</v>
      </c>
      <c r="DF227" s="146">
        <v>253184</v>
      </c>
      <c r="DG227" s="146">
        <v>121430</v>
      </c>
      <c r="DH227" s="146">
        <v>49541</v>
      </c>
      <c r="DI227" s="146">
        <v>0</v>
      </c>
      <c r="DJ227" s="146">
        <v>0</v>
      </c>
      <c r="DK227" s="146">
        <v>0</v>
      </c>
      <c r="DL227" s="146">
        <v>0</v>
      </c>
      <c r="DM227" s="146">
        <v>20242</v>
      </c>
      <c r="DN227" s="146">
        <v>444397</v>
      </c>
      <c r="DO227" s="146">
        <v>0</v>
      </c>
      <c r="DP227" s="146">
        <v>0</v>
      </c>
      <c r="DQ227" s="146">
        <v>0</v>
      </c>
      <c r="DR227" s="146">
        <v>0</v>
      </c>
      <c r="DS227" s="146">
        <v>0</v>
      </c>
      <c r="DT227" s="146">
        <v>0</v>
      </c>
      <c r="DU227" s="146">
        <v>0</v>
      </c>
      <c r="DV227" s="146">
        <v>0</v>
      </c>
      <c r="DW227" s="146">
        <v>0</v>
      </c>
      <c r="DX227" s="146">
        <v>0</v>
      </c>
      <c r="DY227" s="146">
        <v>0</v>
      </c>
      <c r="DZ227" s="146">
        <v>444397</v>
      </c>
      <c r="EA227" s="146">
        <v>5499595</v>
      </c>
      <c r="EB227" s="146">
        <v>0</v>
      </c>
      <c r="EC227" s="146">
        <v>0</v>
      </c>
      <c r="ED227" s="146">
        <v>0</v>
      </c>
      <c r="EE227" s="146">
        <v>0</v>
      </c>
      <c r="EF227" s="146">
        <v>0</v>
      </c>
      <c r="EG227" s="146">
        <v>0</v>
      </c>
      <c r="EH227" s="146">
        <v>5499595</v>
      </c>
      <c r="EI227" s="146">
        <v>5943992</v>
      </c>
      <c r="EJ227" s="146">
        <v>5499595</v>
      </c>
      <c r="EK227" s="146">
        <v>6523320</v>
      </c>
      <c r="EL227" s="146">
        <v>0</v>
      </c>
      <c r="EM227" s="146">
        <v>0</v>
      </c>
      <c r="EN227" s="146">
        <v>190187</v>
      </c>
      <c r="EO227" s="146">
        <v>0</v>
      </c>
      <c r="EP227" s="146">
        <v>0</v>
      </c>
      <c r="EQ227" s="146">
        <v>7633311</v>
      </c>
      <c r="ER227" s="146">
        <v>0</v>
      </c>
      <c r="ES227" s="146">
        <v>0</v>
      </c>
      <c r="ET227" s="146">
        <v>0</v>
      </c>
      <c r="EU227" s="146">
        <v>0</v>
      </c>
      <c r="EV227" s="146">
        <v>5130511</v>
      </c>
      <c r="EW227" s="146">
        <v>0</v>
      </c>
      <c r="EX227" s="146">
        <v>0</v>
      </c>
      <c r="EY227" s="146">
        <v>-550720</v>
      </c>
    </row>
    <row r="228" spans="1:155" ht="13.5" x14ac:dyDescent="0.25">
      <c r="A228" s="136" t="s">
        <v>446</v>
      </c>
      <c r="B228" s="136" t="s">
        <v>248</v>
      </c>
      <c r="C228" s="142">
        <v>45657</v>
      </c>
      <c r="D228" s="146">
        <v>1959</v>
      </c>
      <c r="E228" s="146">
        <v>0</v>
      </c>
      <c r="F228" s="146">
        <v>0</v>
      </c>
      <c r="G228" s="146">
        <v>604931</v>
      </c>
      <c r="H228" s="146">
        <v>0</v>
      </c>
      <c r="I228" s="146">
        <v>-309148</v>
      </c>
      <c r="J228" s="146">
        <v>12503</v>
      </c>
      <c r="K228" s="146">
        <v>1611</v>
      </c>
      <c r="L228" s="146">
        <v>7081</v>
      </c>
      <c r="M228" s="146">
        <v>0</v>
      </c>
      <c r="N228" s="146">
        <v>318937</v>
      </c>
      <c r="O228" s="146">
        <v>136021</v>
      </c>
      <c r="P228" s="146">
        <v>105965</v>
      </c>
      <c r="Q228" s="146">
        <v>-83454</v>
      </c>
      <c r="R228" s="146">
        <v>2364300</v>
      </c>
      <c r="S228" s="146">
        <v>-2226828</v>
      </c>
      <c r="T228" s="146">
        <v>0</v>
      </c>
      <c r="U228" s="146">
        <v>0</v>
      </c>
      <c r="V228" s="146">
        <v>0</v>
      </c>
      <c r="W228" s="146">
        <v>0</v>
      </c>
      <c r="X228" s="146">
        <v>0</v>
      </c>
      <c r="Y228" s="146">
        <v>0</v>
      </c>
      <c r="Z228" s="146">
        <v>720680</v>
      </c>
      <c r="AA228" s="146">
        <v>-602925</v>
      </c>
      <c r="AB228" s="146">
        <v>0</v>
      </c>
      <c r="AC228" s="146">
        <v>0</v>
      </c>
      <c r="AD228" s="146">
        <v>0</v>
      </c>
      <c r="AE228" s="146">
        <v>0</v>
      </c>
      <c r="AF228" s="146">
        <v>0</v>
      </c>
      <c r="AG228" s="146">
        <v>0</v>
      </c>
      <c r="AH228" s="146">
        <v>413759</v>
      </c>
      <c r="AI228" s="146">
        <v>0</v>
      </c>
      <c r="AJ228" s="146">
        <v>0</v>
      </c>
      <c r="AK228" s="146">
        <v>0</v>
      </c>
      <c r="AL228" s="146">
        <v>0</v>
      </c>
      <c r="AM228" s="146">
        <v>-4520322</v>
      </c>
      <c r="AN228" s="146">
        <v>-4520322</v>
      </c>
      <c r="AO228" s="146">
        <v>-3787626</v>
      </c>
      <c r="AP228" s="146">
        <v>39683</v>
      </c>
      <c r="AQ228" s="146">
        <v>119618</v>
      </c>
      <c r="AR228" s="146">
        <v>0</v>
      </c>
      <c r="AS228" s="146">
        <v>0</v>
      </c>
      <c r="AT228" s="146">
        <v>5300</v>
      </c>
      <c r="AU228" s="146">
        <v>0</v>
      </c>
      <c r="AV228" s="146">
        <v>0</v>
      </c>
      <c r="AW228" s="146">
        <v>-27591</v>
      </c>
      <c r="AX228" s="146">
        <v>137010</v>
      </c>
      <c r="AY228" s="146">
        <v>0</v>
      </c>
      <c r="AZ228" s="146">
        <v>0</v>
      </c>
      <c r="BA228" s="146">
        <v>0</v>
      </c>
      <c r="BB228" s="146">
        <v>0</v>
      </c>
      <c r="BC228" s="146">
        <v>0</v>
      </c>
      <c r="BD228" s="146">
        <v>0</v>
      </c>
      <c r="BE228" s="146">
        <v>0</v>
      </c>
      <c r="BF228" s="146">
        <v>0</v>
      </c>
      <c r="BG228" s="146">
        <v>0</v>
      </c>
      <c r="BH228" s="146">
        <v>0</v>
      </c>
      <c r="BI228" s="146">
        <v>0</v>
      </c>
      <c r="BJ228" s="146">
        <v>137010</v>
      </c>
      <c r="BK228" s="146">
        <v>-3924636</v>
      </c>
      <c r="BL228" s="146">
        <v>0</v>
      </c>
      <c r="BM228" s="146">
        <v>0</v>
      </c>
      <c r="BN228" s="146">
        <v>0</v>
      </c>
      <c r="BO228" s="146">
        <v>0</v>
      </c>
      <c r="BP228" s="146">
        <v>0</v>
      </c>
      <c r="BQ228" s="146">
        <v>0</v>
      </c>
      <c r="BR228" s="146">
        <v>-3924636</v>
      </c>
      <c r="BS228" s="146">
        <v>-3787626</v>
      </c>
      <c r="BT228" s="146">
        <v>14139</v>
      </c>
      <c r="BU228" s="146">
        <v>0</v>
      </c>
      <c r="BV228" s="146">
        <v>0</v>
      </c>
      <c r="BW228" s="146">
        <v>529681</v>
      </c>
      <c r="BX228" s="146">
        <v>0</v>
      </c>
      <c r="BY228" s="146">
        <v>-282059</v>
      </c>
      <c r="BZ228" s="146">
        <v>12503</v>
      </c>
      <c r="CA228" s="146">
        <v>6889</v>
      </c>
      <c r="CB228" s="146">
        <v>5449</v>
      </c>
      <c r="CC228" s="146">
        <v>0</v>
      </c>
      <c r="CD228" s="146">
        <v>286602</v>
      </c>
      <c r="CE228" s="146">
        <v>136021</v>
      </c>
      <c r="CF228" s="146">
        <v>105965</v>
      </c>
      <c r="CG228" s="146">
        <v>-78244</v>
      </c>
      <c r="CH228" s="146">
        <v>2329554</v>
      </c>
      <c r="CI228" s="146">
        <v>-2192817</v>
      </c>
      <c r="CJ228" s="146">
        <v>0</v>
      </c>
      <c r="CK228" s="146">
        <v>0</v>
      </c>
      <c r="CL228" s="146">
        <v>0</v>
      </c>
      <c r="CM228" s="146">
        <v>0</v>
      </c>
      <c r="CN228" s="146">
        <v>0</v>
      </c>
      <c r="CO228" s="146">
        <v>0</v>
      </c>
      <c r="CP228" s="146">
        <v>709384</v>
      </c>
      <c r="CQ228" s="146">
        <v>-577325</v>
      </c>
      <c r="CR228" s="146">
        <v>0</v>
      </c>
      <c r="CS228" s="146">
        <v>0</v>
      </c>
      <c r="CT228" s="146">
        <v>0</v>
      </c>
      <c r="CU228" s="146">
        <v>0</v>
      </c>
      <c r="CV228" s="146">
        <v>0</v>
      </c>
      <c r="CW228" s="146">
        <v>0</v>
      </c>
      <c r="CX228" s="146">
        <v>432538</v>
      </c>
      <c r="CY228" s="146">
        <v>0</v>
      </c>
      <c r="CZ228" s="146">
        <v>0</v>
      </c>
      <c r="DA228" s="146">
        <v>0</v>
      </c>
      <c r="DB228" s="146">
        <v>0</v>
      </c>
      <c r="DC228" s="146">
        <v>-4522511</v>
      </c>
      <c r="DD228" s="146">
        <v>-4522511</v>
      </c>
      <c r="DE228" s="146">
        <v>-3803371</v>
      </c>
      <c r="DF228" s="146">
        <v>38290</v>
      </c>
      <c r="DG228" s="146">
        <v>100579</v>
      </c>
      <c r="DH228" s="146">
        <v>0</v>
      </c>
      <c r="DI228" s="146">
        <v>0</v>
      </c>
      <c r="DJ228" s="146">
        <v>5300</v>
      </c>
      <c r="DK228" s="146">
        <v>0</v>
      </c>
      <c r="DL228" s="146">
        <v>0</v>
      </c>
      <c r="DM228" s="146">
        <v>103607</v>
      </c>
      <c r="DN228" s="146">
        <v>247776</v>
      </c>
      <c r="DO228" s="146">
        <v>0</v>
      </c>
      <c r="DP228" s="146">
        <v>0</v>
      </c>
      <c r="DQ228" s="146">
        <v>0</v>
      </c>
      <c r="DR228" s="146">
        <v>0</v>
      </c>
      <c r="DS228" s="146">
        <v>0</v>
      </c>
      <c r="DT228" s="146">
        <v>0</v>
      </c>
      <c r="DU228" s="146">
        <v>0</v>
      </c>
      <c r="DV228" s="146">
        <v>0</v>
      </c>
      <c r="DW228" s="146">
        <v>0</v>
      </c>
      <c r="DX228" s="146">
        <v>0</v>
      </c>
      <c r="DY228" s="146">
        <v>0</v>
      </c>
      <c r="DZ228" s="146">
        <v>247776</v>
      </c>
      <c r="EA228" s="146">
        <v>-4051146</v>
      </c>
      <c r="EB228" s="146">
        <v>0</v>
      </c>
      <c r="EC228" s="146">
        <v>0</v>
      </c>
      <c r="ED228" s="146">
        <v>0</v>
      </c>
      <c r="EE228" s="146">
        <v>0</v>
      </c>
      <c r="EF228" s="146">
        <v>0</v>
      </c>
      <c r="EG228" s="146">
        <v>0</v>
      </c>
      <c r="EH228" s="146">
        <v>-4051146</v>
      </c>
      <c r="EI228" s="146">
        <v>-3803370</v>
      </c>
      <c r="EJ228" s="146">
        <v>-4051146</v>
      </c>
      <c r="EK228" s="146">
        <v>4358518</v>
      </c>
      <c r="EL228" s="146">
        <v>0</v>
      </c>
      <c r="EM228" s="146">
        <v>0</v>
      </c>
      <c r="EN228" s="146">
        <v>2</v>
      </c>
      <c r="EO228" s="146">
        <v>0</v>
      </c>
      <c r="EP228" s="146">
        <v>0</v>
      </c>
      <c r="EQ228" s="146">
        <v>4232010</v>
      </c>
      <c r="ER228" s="146">
        <v>0</v>
      </c>
      <c r="ES228" s="146">
        <v>0</v>
      </c>
      <c r="ET228" s="146">
        <v>0</v>
      </c>
      <c r="EU228" s="146">
        <v>0</v>
      </c>
      <c r="EV228" s="146">
        <v>0</v>
      </c>
      <c r="EW228" s="146">
        <v>0</v>
      </c>
      <c r="EX228" s="146">
        <v>0</v>
      </c>
      <c r="EY228" s="146">
        <v>-3924636</v>
      </c>
    </row>
    <row r="229" spans="1:155" ht="13.5" x14ac:dyDescent="0.25">
      <c r="A229" s="136" t="s">
        <v>447</v>
      </c>
      <c r="B229" s="136" t="s">
        <v>266</v>
      </c>
      <c r="C229" s="142">
        <v>45519</v>
      </c>
      <c r="D229" s="146">
        <v>2204</v>
      </c>
      <c r="E229" s="146">
        <v>0</v>
      </c>
      <c r="F229" s="146">
        <v>0</v>
      </c>
      <c r="G229" s="146">
        <v>28854</v>
      </c>
      <c r="H229" s="146">
        <v>4302</v>
      </c>
      <c r="I229" s="146">
        <v>-4738</v>
      </c>
      <c r="J229" s="146">
        <v>10823</v>
      </c>
      <c r="K229" s="146">
        <v>0</v>
      </c>
      <c r="L229" s="146">
        <v>29296</v>
      </c>
      <c r="M229" s="146">
        <v>0</v>
      </c>
      <c r="N229" s="146">
        <v>70741</v>
      </c>
      <c r="O229" s="146">
        <v>44000</v>
      </c>
      <c r="P229" s="146">
        <v>67573</v>
      </c>
      <c r="Q229" s="146">
        <v>-59373</v>
      </c>
      <c r="R229" s="146">
        <v>4509903</v>
      </c>
      <c r="S229" s="146">
        <v>-2480840</v>
      </c>
      <c r="T229" s="146">
        <v>0</v>
      </c>
      <c r="U229" s="146">
        <v>0</v>
      </c>
      <c r="V229" s="146">
        <v>1466441</v>
      </c>
      <c r="W229" s="146">
        <v>-1453737</v>
      </c>
      <c r="X229" s="146">
        <v>0</v>
      </c>
      <c r="Y229" s="146">
        <v>0</v>
      </c>
      <c r="Z229" s="146">
        <v>0</v>
      </c>
      <c r="AA229" s="146">
        <v>0</v>
      </c>
      <c r="AB229" s="146">
        <v>0</v>
      </c>
      <c r="AC229" s="146">
        <v>0</v>
      </c>
      <c r="AD229" s="146">
        <v>0</v>
      </c>
      <c r="AE229" s="146"/>
      <c r="AF229" s="146"/>
      <c r="AG229" s="146">
        <v>0</v>
      </c>
      <c r="AH229" s="146">
        <v>0</v>
      </c>
      <c r="AI229" s="146">
        <v>2093967</v>
      </c>
      <c r="AJ229" s="146">
        <v>0</v>
      </c>
      <c r="AK229" s="146">
        <v>0</v>
      </c>
      <c r="AL229" s="146">
        <v>0</v>
      </c>
      <c r="AM229" s="146">
        <v>0</v>
      </c>
      <c r="AN229" s="146">
        <v>0</v>
      </c>
      <c r="AO229" s="146">
        <v>2164708</v>
      </c>
      <c r="AP229" s="146">
        <v>54794</v>
      </c>
      <c r="AQ229" s="146">
        <v>173817</v>
      </c>
      <c r="AR229" s="146">
        <v>0</v>
      </c>
      <c r="AS229" s="146">
        <v>0</v>
      </c>
      <c r="AT229" s="146">
        <v>0</v>
      </c>
      <c r="AU229" s="146">
        <v>0</v>
      </c>
      <c r="AV229" s="146">
        <v>0</v>
      </c>
      <c r="AW229" s="146">
        <v>163400</v>
      </c>
      <c r="AX229" s="146">
        <v>392011</v>
      </c>
      <c r="AY229" s="146">
        <v>4351330</v>
      </c>
      <c r="AZ229" s="146">
        <v>0</v>
      </c>
      <c r="BA229" s="146">
        <v>0</v>
      </c>
      <c r="BB229" s="146">
        <v>0</v>
      </c>
      <c r="BC229" s="146">
        <v>0</v>
      </c>
      <c r="BD229" s="146">
        <v>4351330</v>
      </c>
      <c r="BE229" s="146">
        <v>0</v>
      </c>
      <c r="BF229" s="146">
        <v>0</v>
      </c>
      <c r="BG229" s="146">
        <v>0</v>
      </c>
      <c r="BH229" s="146">
        <v>0</v>
      </c>
      <c r="BI229" s="146">
        <v>0</v>
      </c>
      <c r="BJ229" s="146">
        <v>4743341</v>
      </c>
      <c r="BK229" s="146">
        <v>-2578633</v>
      </c>
      <c r="BL229" s="146">
        <v>0</v>
      </c>
      <c r="BM229" s="146">
        <v>0</v>
      </c>
      <c r="BN229" s="146">
        <v>0</v>
      </c>
      <c r="BO229" s="146">
        <v>0</v>
      </c>
      <c r="BP229" s="146">
        <v>0</v>
      </c>
      <c r="BQ229" s="146">
        <v>0</v>
      </c>
      <c r="BR229" s="146">
        <v>-2578633</v>
      </c>
      <c r="BS229" s="146">
        <v>2164708</v>
      </c>
      <c r="BT229" s="146">
        <v>229298</v>
      </c>
      <c r="BU229" s="146">
        <v>0</v>
      </c>
      <c r="BV229" s="146">
        <v>0</v>
      </c>
      <c r="BW229" s="146">
        <v>470561</v>
      </c>
      <c r="BX229" s="146">
        <v>0</v>
      </c>
      <c r="BY229" s="146">
        <v>-4738</v>
      </c>
      <c r="BZ229" s="146">
        <v>10823</v>
      </c>
      <c r="CA229" s="146">
        <v>0</v>
      </c>
      <c r="CB229" s="146">
        <v>30317</v>
      </c>
      <c r="CC229" s="146">
        <v>0</v>
      </c>
      <c r="CD229" s="146">
        <v>736261</v>
      </c>
      <c r="CE229" s="146">
        <v>44000</v>
      </c>
      <c r="CF229" s="146">
        <v>67573</v>
      </c>
      <c r="CG229" s="146">
        <v>-57030</v>
      </c>
      <c r="CH229" s="146">
        <v>4485209</v>
      </c>
      <c r="CI229" s="146">
        <v>-2397782</v>
      </c>
      <c r="CJ229" s="146">
        <v>0</v>
      </c>
      <c r="CK229" s="146">
        <v>0</v>
      </c>
      <c r="CL229" s="146">
        <v>1457771</v>
      </c>
      <c r="CM229" s="146">
        <v>-1448712</v>
      </c>
      <c r="CN229" s="146">
        <v>0</v>
      </c>
      <c r="CO229" s="146">
        <v>0</v>
      </c>
      <c r="CP229" s="146">
        <v>0</v>
      </c>
      <c r="CQ229" s="146">
        <v>0</v>
      </c>
      <c r="CR229" s="146">
        <v>0</v>
      </c>
      <c r="CS229" s="146">
        <v>0</v>
      </c>
      <c r="CT229" s="146">
        <v>0</v>
      </c>
      <c r="CU229" s="146"/>
      <c r="CV229" s="146"/>
      <c r="CW229" s="146">
        <v>0</v>
      </c>
      <c r="CX229" s="146">
        <v>0</v>
      </c>
      <c r="CY229" s="146">
        <v>2151029</v>
      </c>
      <c r="CZ229" s="146">
        <v>0</v>
      </c>
      <c r="DA229" s="146">
        <v>0</v>
      </c>
      <c r="DB229" s="146">
        <v>0</v>
      </c>
      <c r="DC229" s="146">
        <v>0</v>
      </c>
      <c r="DD229" s="146">
        <v>0</v>
      </c>
      <c r="DE229" s="146">
        <v>2887290</v>
      </c>
      <c r="DF229" s="146">
        <v>76446</v>
      </c>
      <c r="DG229" s="146">
        <v>242686</v>
      </c>
      <c r="DH229" s="146">
        <v>0</v>
      </c>
      <c r="DI229" s="146">
        <v>0</v>
      </c>
      <c r="DJ229" s="146">
        <v>0</v>
      </c>
      <c r="DK229" s="146">
        <v>0</v>
      </c>
      <c r="DL229" s="146">
        <v>0</v>
      </c>
      <c r="DM229" s="146">
        <v>231239</v>
      </c>
      <c r="DN229" s="146">
        <v>550371</v>
      </c>
      <c r="DO229" s="146">
        <v>4377617</v>
      </c>
      <c r="DP229" s="146">
        <v>0</v>
      </c>
      <c r="DQ229" s="146">
        <v>0</v>
      </c>
      <c r="DR229" s="146">
        <v>0</v>
      </c>
      <c r="DS229" s="146">
        <v>0</v>
      </c>
      <c r="DT229" s="146">
        <v>4377617</v>
      </c>
      <c r="DU229" s="146">
        <v>0</v>
      </c>
      <c r="DV229" s="146">
        <v>0</v>
      </c>
      <c r="DW229" s="146">
        <v>0</v>
      </c>
      <c r="DX229" s="146">
        <v>0</v>
      </c>
      <c r="DY229" s="146">
        <v>0</v>
      </c>
      <c r="DZ229" s="146">
        <v>4927988</v>
      </c>
      <c r="EA229" s="146">
        <v>-2040698</v>
      </c>
      <c r="EB229" s="146">
        <v>0</v>
      </c>
      <c r="EC229" s="146">
        <v>0</v>
      </c>
      <c r="ED229" s="146">
        <v>0</v>
      </c>
      <c r="EE229" s="146">
        <v>0</v>
      </c>
      <c r="EF229" s="146">
        <v>0</v>
      </c>
      <c r="EG229" s="146">
        <v>0</v>
      </c>
      <c r="EH229" s="146">
        <v>-2040698</v>
      </c>
      <c r="EI229" s="146">
        <v>2887290</v>
      </c>
      <c r="EJ229" s="146">
        <v>-2040698</v>
      </c>
      <c r="EK229" s="146">
        <v>3116441</v>
      </c>
      <c r="EL229" s="146">
        <v>0</v>
      </c>
      <c r="EM229" s="146">
        <v>0</v>
      </c>
      <c r="EN229" s="146">
        <v>0</v>
      </c>
      <c r="EO229" s="146">
        <v>0</v>
      </c>
      <c r="EP229" s="146">
        <v>0</v>
      </c>
      <c r="EQ229" s="146">
        <v>3637917</v>
      </c>
      <c r="ER229" s="146">
        <v>0</v>
      </c>
      <c r="ES229" s="146">
        <v>0</v>
      </c>
      <c r="ET229" s="146">
        <v>0</v>
      </c>
      <c r="EU229" s="146">
        <v>0</v>
      </c>
      <c r="EV229" s="146">
        <v>16459</v>
      </c>
      <c r="EW229" s="146">
        <v>0</v>
      </c>
      <c r="EX229" s="146">
        <v>0</v>
      </c>
      <c r="EY229" s="146">
        <v>-2578633</v>
      </c>
    </row>
    <row r="230" spans="1:155" ht="13.5" x14ac:dyDescent="0.25">
      <c r="A230" s="136" t="s">
        <v>447</v>
      </c>
      <c r="B230" s="136" t="s">
        <v>386</v>
      </c>
      <c r="C230" s="142">
        <v>45657</v>
      </c>
      <c r="D230" s="146">
        <v>164821</v>
      </c>
      <c r="E230" s="146">
        <v>0</v>
      </c>
      <c r="F230" s="146">
        <v>0</v>
      </c>
      <c r="G230" s="146">
        <v>838083</v>
      </c>
      <c r="H230" s="146">
        <v>0</v>
      </c>
      <c r="I230" s="146">
        <v>-29187</v>
      </c>
      <c r="J230" s="146">
        <v>0</v>
      </c>
      <c r="K230" s="146">
        <v>-7735</v>
      </c>
      <c r="L230" s="146">
        <v>0</v>
      </c>
      <c r="M230" s="146">
        <v>-283231</v>
      </c>
      <c r="N230" s="146">
        <v>682751</v>
      </c>
      <c r="O230" s="146">
        <v>0</v>
      </c>
      <c r="P230" s="146">
        <v>0</v>
      </c>
      <c r="Q230" s="146">
        <v>0</v>
      </c>
      <c r="R230" s="146">
        <v>0</v>
      </c>
      <c r="S230" s="146">
        <v>0</v>
      </c>
      <c r="T230" s="146">
        <v>7530</v>
      </c>
      <c r="U230" s="146">
        <v>0</v>
      </c>
      <c r="V230" s="146">
        <v>0</v>
      </c>
      <c r="W230" s="146">
        <v>0</v>
      </c>
      <c r="X230" s="146">
        <v>0</v>
      </c>
      <c r="Y230" s="146">
        <v>0</v>
      </c>
      <c r="Z230" s="146">
        <v>39316</v>
      </c>
      <c r="AA230" s="146">
        <v>-781</v>
      </c>
      <c r="AB230" s="146">
        <v>0</v>
      </c>
      <c r="AC230" s="146">
        <v>0</v>
      </c>
      <c r="AD230" s="146">
        <v>0</v>
      </c>
      <c r="AE230" s="146">
        <v>0</v>
      </c>
      <c r="AF230" s="146">
        <v>0</v>
      </c>
      <c r="AG230" s="146">
        <v>0</v>
      </c>
      <c r="AH230" s="146">
        <v>46065</v>
      </c>
      <c r="AI230" s="146">
        <v>0</v>
      </c>
      <c r="AJ230" s="146">
        <v>0</v>
      </c>
      <c r="AK230" s="146">
        <v>-26154</v>
      </c>
      <c r="AL230" s="146">
        <v>0</v>
      </c>
      <c r="AM230" s="146">
        <v>0</v>
      </c>
      <c r="AN230" s="146">
        <v>-26154</v>
      </c>
      <c r="AO230" s="146">
        <v>702662</v>
      </c>
      <c r="AP230" s="146">
        <v>196613</v>
      </c>
      <c r="AQ230" s="146">
        <v>300380</v>
      </c>
      <c r="AR230" s="146">
        <v>8126</v>
      </c>
      <c r="AS230" s="146">
        <v>0</v>
      </c>
      <c r="AT230" s="146">
        <v>0</v>
      </c>
      <c r="AU230" s="146">
        <v>0</v>
      </c>
      <c r="AV230" s="146">
        <v>0</v>
      </c>
      <c r="AW230" s="146">
        <v>39223</v>
      </c>
      <c r="AX230" s="146">
        <v>544342</v>
      </c>
      <c r="AY230" s="146">
        <v>0</v>
      </c>
      <c r="AZ230" s="146">
        <v>351211</v>
      </c>
      <c r="BA230" s="146">
        <v>0</v>
      </c>
      <c r="BB230" s="146">
        <v>0</v>
      </c>
      <c r="BC230" s="146">
        <v>0</v>
      </c>
      <c r="BD230" s="146">
        <v>351211</v>
      </c>
      <c r="BE230" s="146">
        <v>0</v>
      </c>
      <c r="BF230" s="146">
        <v>0</v>
      </c>
      <c r="BG230" s="146">
        <v>0</v>
      </c>
      <c r="BH230" s="146">
        <v>0</v>
      </c>
      <c r="BI230" s="146">
        <v>0</v>
      </c>
      <c r="BJ230" s="146">
        <v>895553</v>
      </c>
      <c r="BK230" s="146">
        <v>-192891</v>
      </c>
      <c r="BL230" s="146">
        <v>0</v>
      </c>
      <c r="BM230" s="146">
        <v>0</v>
      </c>
      <c r="BN230" s="146">
        <v>0</v>
      </c>
      <c r="BO230" s="146">
        <v>0</v>
      </c>
      <c r="BP230" s="146">
        <v>0</v>
      </c>
      <c r="BQ230" s="146">
        <v>0</v>
      </c>
      <c r="BR230" s="146">
        <v>-192891</v>
      </c>
      <c r="BS230" s="146">
        <v>702662</v>
      </c>
      <c r="BT230" s="146">
        <v>0</v>
      </c>
      <c r="BU230" s="146">
        <v>0</v>
      </c>
      <c r="BV230" s="146">
        <v>0</v>
      </c>
      <c r="BW230" s="146">
        <v>0</v>
      </c>
      <c r="BX230" s="146">
        <v>0</v>
      </c>
      <c r="BY230" s="146">
        <v>0</v>
      </c>
      <c r="BZ230" s="146">
        <v>0</v>
      </c>
      <c r="CA230" s="146">
        <v>0</v>
      </c>
      <c r="CB230" s="146">
        <v>0</v>
      </c>
      <c r="CC230" s="146">
        <v>0</v>
      </c>
      <c r="CD230" s="146">
        <v>0</v>
      </c>
      <c r="CE230" s="146">
        <v>0</v>
      </c>
      <c r="CF230" s="146">
        <v>0</v>
      </c>
      <c r="CG230" s="146">
        <v>0</v>
      </c>
      <c r="CH230" s="146">
        <v>0</v>
      </c>
      <c r="CI230" s="146">
        <v>0</v>
      </c>
      <c r="CJ230" s="146">
        <v>0</v>
      </c>
      <c r="CK230" s="146">
        <v>0</v>
      </c>
      <c r="CL230" s="146">
        <v>0</v>
      </c>
      <c r="CM230" s="146">
        <v>0</v>
      </c>
      <c r="CN230" s="146">
        <v>0</v>
      </c>
      <c r="CO230" s="146">
        <v>0</v>
      </c>
      <c r="CP230" s="146">
        <v>0</v>
      </c>
      <c r="CQ230" s="146">
        <v>0</v>
      </c>
      <c r="CR230" s="146">
        <v>0</v>
      </c>
      <c r="CS230" s="146">
        <v>0</v>
      </c>
      <c r="CT230" s="146">
        <v>0</v>
      </c>
      <c r="CU230" s="146">
        <v>0</v>
      </c>
      <c r="CV230" s="146">
        <v>0</v>
      </c>
      <c r="CW230" s="146">
        <v>0</v>
      </c>
      <c r="CX230" s="146">
        <v>0</v>
      </c>
      <c r="CY230" s="146">
        <v>0</v>
      </c>
      <c r="CZ230" s="146">
        <v>0</v>
      </c>
      <c r="DA230" s="146">
        <v>0</v>
      </c>
      <c r="DB230" s="146">
        <v>0</v>
      </c>
      <c r="DC230" s="146">
        <v>0</v>
      </c>
      <c r="DD230" s="146">
        <v>0</v>
      </c>
      <c r="DE230" s="146">
        <v>0</v>
      </c>
      <c r="DF230" s="146">
        <v>0</v>
      </c>
      <c r="DG230" s="146">
        <v>0</v>
      </c>
      <c r="DH230" s="146">
        <v>0</v>
      </c>
      <c r="DI230" s="146">
        <v>0</v>
      </c>
      <c r="DJ230" s="146">
        <v>0</v>
      </c>
      <c r="DK230" s="146">
        <v>0</v>
      </c>
      <c r="DL230" s="146">
        <v>0</v>
      </c>
      <c r="DM230" s="146">
        <v>0</v>
      </c>
      <c r="DN230" s="146">
        <v>0</v>
      </c>
      <c r="DO230" s="146">
        <v>0</v>
      </c>
      <c r="DP230" s="146">
        <v>0</v>
      </c>
      <c r="DQ230" s="146">
        <v>0</v>
      </c>
      <c r="DR230" s="146">
        <v>0</v>
      </c>
      <c r="DS230" s="146">
        <v>0</v>
      </c>
      <c r="DT230" s="146">
        <v>0</v>
      </c>
      <c r="DU230" s="146">
        <v>0</v>
      </c>
      <c r="DV230" s="146">
        <v>0</v>
      </c>
      <c r="DW230" s="146">
        <v>0</v>
      </c>
      <c r="DX230" s="146">
        <v>0</v>
      </c>
      <c r="DY230" s="146">
        <v>0</v>
      </c>
      <c r="DZ230" s="146">
        <v>0</v>
      </c>
      <c r="EA230" s="146">
        <v>0</v>
      </c>
      <c r="EB230" s="146">
        <v>0</v>
      </c>
      <c r="EC230" s="146">
        <v>0</v>
      </c>
      <c r="ED230" s="146">
        <v>0</v>
      </c>
      <c r="EE230" s="146">
        <v>0</v>
      </c>
      <c r="EF230" s="146">
        <v>0</v>
      </c>
      <c r="EG230" s="146">
        <v>0</v>
      </c>
      <c r="EH230" s="146">
        <v>0</v>
      </c>
      <c r="EI230" s="146">
        <v>0</v>
      </c>
      <c r="EJ230" s="146">
        <v>0</v>
      </c>
      <c r="EK230" s="146">
        <v>1944898</v>
      </c>
      <c r="EL230" s="146">
        <v>0</v>
      </c>
      <c r="EM230" s="146">
        <v>0</v>
      </c>
      <c r="EN230" s="146">
        <v>0</v>
      </c>
      <c r="EO230" s="146">
        <v>0</v>
      </c>
      <c r="EP230" s="146">
        <v>0</v>
      </c>
      <c r="EQ230" s="146">
        <v>2137789</v>
      </c>
      <c r="ER230" s="146">
        <v>0</v>
      </c>
      <c r="ES230" s="146">
        <v>0</v>
      </c>
      <c r="ET230" s="146">
        <v>0</v>
      </c>
      <c r="EU230" s="146">
        <v>0</v>
      </c>
      <c r="EV230" s="146">
        <v>0</v>
      </c>
      <c r="EW230" s="146">
        <v>0</v>
      </c>
      <c r="EX230" s="146">
        <v>0</v>
      </c>
      <c r="EY230" s="146">
        <v>-192891</v>
      </c>
    </row>
    <row r="231" spans="1:155" ht="13.5" x14ac:dyDescent="0.25">
      <c r="A231" s="136" t="s">
        <v>448</v>
      </c>
      <c r="B231" s="141"/>
      <c r="C231" s="142">
        <v>45657</v>
      </c>
      <c r="D231" s="146">
        <v>482731</v>
      </c>
      <c r="E231" s="146">
        <v>461500</v>
      </c>
      <c r="F231" s="146">
        <v>0</v>
      </c>
      <c r="G231" s="146">
        <v>508715</v>
      </c>
      <c r="H231" s="146">
        <v>-62089</v>
      </c>
      <c r="I231" s="146">
        <v>-135491</v>
      </c>
      <c r="J231" s="146">
        <v>0</v>
      </c>
      <c r="K231" s="146">
        <v>43074</v>
      </c>
      <c r="L231" s="146">
        <v>0</v>
      </c>
      <c r="M231" s="146">
        <v>-226819</v>
      </c>
      <c r="N231" s="146">
        <v>1071621</v>
      </c>
      <c r="O231" s="146">
        <v>21826</v>
      </c>
      <c r="P231" s="146">
        <v>226040</v>
      </c>
      <c r="Q231" s="146">
        <v>-151227</v>
      </c>
      <c r="R231" s="146">
        <v>4062816</v>
      </c>
      <c r="S231" s="146">
        <v>-1978758</v>
      </c>
      <c r="T231" s="146">
        <v>0</v>
      </c>
      <c r="U231" s="146">
        <v>0</v>
      </c>
      <c r="V231" s="146">
        <v>1002129</v>
      </c>
      <c r="W231" s="146">
        <v>-884888</v>
      </c>
      <c r="X231" s="146">
        <v>117777</v>
      </c>
      <c r="Y231" s="146">
        <v>-89306</v>
      </c>
      <c r="Z231" s="146">
        <v>0</v>
      </c>
      <c r="AA231" s="146">
        <v>0</v>
      </c>
      <c r="AB231" s="146">
        <v>0</v>
      </c>
      <c r="AC231" s="146">
        <v>0</v>
      </c>
      <c r="AD231" s="146">
        <v>18878</v>
      </c>
      <c r="AE231" s="146">
        <v>-7163</v>
      </c>
      <c r="AF231" s="146">
        <v>0</v>
      </c>
      <c r="AG231" s="146">
        <v>0</v>
      </c>
      <c r="AH231" s="146">
        <v>2338124</v>
      </c>
      <c r="AI231" s="146">
        <v>0</v>
      </c>
      <c r="AJ231" s="146">
        <v>0</v>
      </c>
      <c r="AK231" s="146">
        <v>0</v>
      </c>
      <c r="AL231" s="146">
        <v>0</v>
      </c>
      <c r="AM231" s="146">
        <v>0</v>
      </c>
      <c r="AN231" s="146">
        <v>0</v>
      </c>
      <c r="AO231" s="146">
        <v>3409745</v>
      </c>
      <c r="AP231" s="146">
        <v>117488</v>
      </c>
      <c r="AQ231" s="146">
        <v>244636</v>
      </c>
      <c r="AR231" s="146">
        <v>26427</v>
      </c>
      <c r="AS231" s="146">
        <v>0</v>
      </c>
      <c r="AT231" s="146">
        <v>192672</v>
      </c>
      <c r="AU231" s="146">
        <v>0</v>
      </c>
      <c r="AV231" s="146">
        <v>0</v>
      </c>
      <c r="AW231" s="146">
        <v>136272</v>
      </c>
      <c r="AX231" s="146">
        <v>717495</v>
      </c>
      <c r="AY231" s="146">
        <v>0</v>
      </c>
      <c r="AZ231" s="146">
        <v>23840</v>
      </c>
      <c r="BA231" s="146">
        <v>0</v>
      </c>
      <c r="BB231" s="146">
        <v>11269</v>
      </c>
      <c r="BC231" s="146">
        <v>0</v>
      </c>
      <c r="BD231" s="146">
        <v>35109</v>
      </c>
      <c r="BE231" s="146">
        <v>0</v>
      </c>
      <c r="BF231" s="146">
        <v>0</v>
      </c>
      <c r="BG231" s="146">
        <v>0</v>
      </c>
      <c r="BH231" s="146">
        <v>0</v>
      </c>
      <c r="BI231" s="146">
        <v>0</v>
      </c>
      <c r="BJ231" s="146">
        <v>752604</v>
      </c>
      <c r="BK231" s="146">
        <v>2657141</v>
      </c>
      <c r="BL231" s="146">
        <v>0</v>
      </c>
      <c r="BM231" s="146">
        <v>0</v>
      </c>
      <c r="BN231" s="146">
        <v>0</v>
      </c>
      <c r="BO231" s="146">
        <v>0</v>
      </c>
      <c r="BP231" s="146">
        <v>0</v>
      </c>
      <c r="BQ231" s="146">
        <v>0</v>
      </c>
      <c r="BR231" s="146">
        <v>2657141</v>
      </c>
      <c r="BS231" s="146">
        <v>3409745</v>
      </c>
      <c r="BT231" s="146">
        <v>98326</v>
      </c>
      <c r="BU231" s="146">
        <v>461500</v>
      </c>
      <c r="BV231" s="146">
        <v>0</v>
      </c>
      <c r="BW231" s="146">
        <v>684187</v>
      </c>
      <c r="BX231" s="146">
        <v>8746</v>
      </c>
      <c r="BY231" s="146">
        <v>0</v>
      </c>
      <c r="BZ231" s="146">
        <v>0</v>
      </c>
      <c r="CA231" s="146">
        <v>35956</v>
      </c>
      <c r="CB231" s="146">
        <v>0</v>
      </c>
      <c r="CC231" s="146">
        <v>-235819</v>
      </c>
      <c r="CD231" s="146">
        <v>1052896</v>
      </c>
      <c r="CE231" s="146">
        <v>21826</v>
      </c>
      <c r="CF231" s="146">
        <v>226040</v>
      </c>
      <c r="CG231" s="146">
        <v>-143417</v>
      </c>
      <c r="CH231" s="146">
        <v>4062816</v>
      </c>
      <c r="CI231" s="146">
        <v>-1896262</v>
      </c>
      <c r="CJ231" s="146">
        <v>0</v>
      </c>
      <c r="CK231" s="146">
        <v>0</v>
      </c>
      <c r="CL231" s="146">
        <v>987880</v>
      </c>
      <c r="CM231" s="146">
        <v>-861785</v>
      </c>
      <c r="CN231" s="146">
        <v>117777</v>
      </c>
      <c r="CO231" s="146">
        <v>-65751</v>
      </c>
      <c r="CP231" s="146">
        <v>0</v>
      </c>
      <c r="CQ231" s="146">
        <v>0</v>
      </c>
      <c r="CR231" s="146">
        <v>0</v>
      </c>
      <c r="CS231" s="146">
        <v>0</v>
      </c>
      <c r="CT231" s="146">
        <v>0</v>
      </c>
      <c r="CU231" s="146">
        <v>0</v>
      </c>
      <c r="CV231" s="146">
        <v>0</v>
      </c>
      <c r="CW231" s="146">
        <v>0</v>
      </c>
      <c r="CX231" s="146">
        <v>2449124</v>
      </c>
      <c r="CY231" s="146">
        <v>0</v>
      </c>
      <c r="CZ231" s="146">
        <v>0</v>
      </c>
      <c r="DA231" s="146">
        <v>0</v>
      </c>
      <c r="DB231" s="146">
        <v>0</v>
      </c>
      <c r="DC231" s="146">
        <v>0</v>
      </c>
      <c r="DD231" s="146">
        <v>0</v>
      </c>
      <c r="DE231" s="146">
        <v>3502020</v>
      </c>
      <c r="DF231" s="146">
        <v>77873</v>
      </c>
      <c r="DG231" s="146">
        <v>140855</v>
      </c>
      <c r="DH231" s="146">
        <v>26422</v>
      </c>
      <c r="DI231" s="146">
        <v>0</v>
      </c>
      <c r="DJ231" s="146">
        <v>0</v>
      </c>
      <c r="DK231" s="146">
        <v>0</v>
      </c>
      <c r="DL231" s="146">
        <v>0</v>
      </c>
      <c r="DM231" s="146">
        <v>98547</v>
      </c>
      <c r="DN231" s="146">
        <v>343697</v>
      </c>
      <c r="DO231" s="146">
        <v>516664</v>
      </c>
      <c r="DP231" s="146">
        <v>0</v>
      </c>
      <c r="DQ231" s="146">
        <v>0</v>
      </c>
      <c r="DR231" s="146">
        <v>0</v>
      </c>
      <c r="DS231" s="146">
        <v>0</v>
      </c>
      <c r="DT231" s="146">
        <v>516664</v>
      </c>
      <c r="DU231" s="146">
        <v>0</v>
      </c>
      <c r="DV231" s="146">
        <v>0</v>
      </c>
      <c r="DW231" s="146">
        <v>0</v>
      </c>
      <c r="DX231" s="146">
        <v>0</v>
      </c>
      <c r="DY231" s="146">
        <v>0</v>
      </c>
      <c r="DZ231" s="146">
        <v>860361</v>
      </c>
      <c r="EA231" s="146">
        <v>2641659</v>
      </c>
      <c r="EB231" s="146">
        <v>0</v>
      </c>
      <c r="EC231" s="146">
        <v>0</v>
      </c>
      <c r="ED231" s="146">
        <v>0</v>
      </c>
      <c r="EE231" s="146">
        <v>0</v>
      </c>
      <c r="EF231" s="146">
        <v>0</v>
      </c>
      <c r="EG231" s="146">
        <v>0</v>
      </c>
      <c r="EH231" s="146">
        <v>2641659</v>
      </c>
      <c r="EI231" s="146">
        <v>3502020</v>
      </c>
      <c r="EJ231" s="146">
        <v>2641659</v>
      </c>
      <c r="EK231" s="146">
        <v>5479569</v>
      </c>
      <c r="EL231" s="146">
        <v>0</v>
      </c>
      <c r="EM231" s="146">
        <v>0</v>
      </c>
      <c r="EN231" s="146">
        <v>0</v>
      </c>
      <c r="EO231" s="146">
        <v>0</v>
      </c>
      <c r="EP231" s="146">
        <v>0</v>
      </c>
      <c r="EQ231" s="146">
        <v>5440985</v>
      </c>
      <c r="ER231" s="146">
        <v>0</v>
      </c>
      <c r="ES231" s="146">
        <v>0</v>
      </c>
      <c r="ET231" s="146">
        <v>0</v>
      </c>
      <c r="EU231" s="146">
        <v>0</v>
      </c>
      <c r="EV231" s="146">
        <v>23102</v>
      </c>
      <c r="EW231" s="146">
        <v>0</v>
      </c>
      <c r="EX231" s="146">
        <v>0</v>
      </c>
      <c r="EY231" s="146">
        <v>2657141</v>
      </c>
    </row>
    <row r="232" spans="1:155" ht="13.5" x14ac:dyDescent="0.25">
      <c r="A232" s="136" t="s">
        <v>449</v>
      </c>
      <c r="B232" s="141"/>
      <c r="C232" s="142">
        <v>45473</v>
      </c>
      <c r="D232" s="146">
        <v>353007</v>
      </c>
      <c r="E232" s="146">
        <v>285844</v>
      </c>
      <c r="F232" s="146">
        <v>0</v>
      </c>
      <c r="G232" s="146">
        <v>461282</v>
      </c>
      <c r="H232" s="146">
        <v>1680</v>
      </c>
      <c r="I232" s="146">
        <v>-113586</v>
      </c>
      <c r="J232" s="146">
        <v>0</v>
      </c>
      <c r="K232" s="146">
        <v>92111</v>
      </c>
      <c r="L232" s="146">
        <v>226522</v>
      </c>
      <c r="M232" s="146">
        <v>0</v>
      </c>
      <c r="N232" s="146">
        <v>1306860</v>
      </c>
      <c r="O232" s="146">
        <v>13770</v>
      </c>
      <c r="P232" s="146">
        <v>89277</v>
      </c>
      <c r="Q232" s="146">
        <v>-70727</v>
      </c>
      <c r="R232" s="146">
        <v>3732265</v>
      </c>
      <c r="S232" s="146">
        <v>-2516944</v>
      </c>
      <c r="T232" s="146">
        <v>0</v>
      </c>
      <c r="U232" s="146">
        <v>0</v>
      </c>
      <c r="V232" s="146">
        <v>0</v>
      </c>
      <c r="W232" s="146">
        <v>0</v>
      </c>
      <c r="X232" s="146">
        <v>121552</v>
      </c>
      <c r="Y232" s="146">
        <v>-121552</v>
      </c>
      <c r="Z232" s="146">
        <v>551154</v>
      </c>
      <c r="AA232" s="146">
        <v>-483021</v>
      </c>
      <c r="AB232" s="146">
        <v>0</v>
      </c>
      <c r="AC232" s="146">
        <v>0</v>
      </c>
      <c r="AD232" s="146">
        <v>0</v>
      </c>
      <c r="AE232" s="146"/>
      <c r="AF232" s="146"/>
      <c r="AG232" s="146">
        <v>0</v>
      </c>
      <c r="AH232" s="146">
        <v>0</v>
      </c>
      <c r="AI232" s="146">
        <v>1315774</v>
      </c>
      <c r="AJ232" s="146">
        <v>-88799</v>
      </c>
      <c r="AK232" s="146">
        <v>0</v>
      </c>
      <c r="AL232" s="146">
        <v>280526</v>
      </c>
      <c r="AM232" s="146">
        <v>168684</v>
      </c>
      <c r="AN232" s="146">
        <v>360411</v>
      </c>
      <c r="AO232" s="146">
        <v>2983045</v>
      </c>
      <c r="AP232" s="146">
        <v>111507</v>
      </c>
      <c r="AQ232" s="146">
        <v>170291</v>
      </c>
      <c r="AR232" s="146">
        <v>15676</v>
      </c>
      <c r="AS232" s="146">
        <v>0</v>
      </c>
      <c r="AT232" s="146">
        <v>0</v>
      </c>
      <c r="AU232" s="146">
        <v>0</v>
      </c>
      <c r="AV232" s="146">
        <v>0</v>
      </c>
      <c r="AW232" s="146">
        <v>35048</v>
      </c>
      <c r="AX232" s="146">
        <v>332522</v>
      </c>
      <c r="AY232" s="146">
        <v>0</v>
      </c>
      <c r="AZ232" s="146">
        <v>0</v>
      </c>
      <c r="BA232" s="146">
        <v>0</v>
      </c>
      <c r="BB232" s="146">
        <v>0</v>
      </c>
      <c r="BC232" s="146">
        <v>506787</v>
      </c>
      <c r="BD232" s="146">
        <v>506787</v>
      </c>
      <c r="BE232" s="146">
        <v>0</v>
      </c>
      <c r="BF232" s="146">
        <v>0</v>
      </c>
      <c r="BG232" s="146">
        <v>0</v>
      </c>
      <c r="BH232" s="146">
        <v>0</v>
      </c>
      <c r="BI232" s="146">
        <v>0</v>
      </c>
      <c r="BJ232" s="146">
        <v>839309</v>
      </c>
      <c r="BK232" s="146">
        <v>2143736</v>
      </c>
      <c r="BL232" s="146">
        <v>0</v>
      </c>
      <c r="BM232" s="146">
        <v>0</v>
      </c>
      <c r="BN232" s="146">
        <v>0</v>
      </c>
      <c r="BO232" s="146">
        <v>0</v>
      </c>
      <c r="BP232" s="146">
        <v>0</v>
      </c>
      <c r="BQ232" s="146">
        <v>0</v>
      </c>
      <c r="BR232" s="146">
        <v>2143736</v>
      </c>
      <c r="BS232" s="146">
        <v>2983045</v>
      </c>
      <c r="BT232" s="146">
        <v>179799</v>
      </c>
      <c r="BU232" s="146">
        <v>279670</v>
      </c>
      <c r="BV232" s="146">
        <v>0</v>
      </c>
      <c r="BW232" s="146">
        <v>368281</v>
      </c>
      <c r="BX232" s="146">
        <v>960</v>
      </c>
      <c r="BY232" s="146">
        <v>-30000</v>
      </c>
      <c r="BZ232" s="146">
        <v>0</v>
      </c>
      <c r="CA232" s="146">
        <v>90007</v>
      </c>
      <c r="CB232" s="146">
        <v>215547</v>
      </c>
      <c r="CC232" s="146">
        <v>0</v>
      </c>
      <c r="CD232" s="146">
        <v>1104264</v>
      </c>
      <c r="CE232" s="146">
        <v>13770</v>
      </c>
      <c r="CF232" s="146">
        <v>89277</v>
      </c>
      <c r="CG232" s="146">
        <v>-69513</v>
      </c>
      <c r="CH232" s="146">
        <v>3734048</v>
      </c>
      <c r="CI232" s="146">
        <v>-2414308</v>
      </c>
      <c r="CJ232" s="146">
        <v>0</v>
      </c>
      <c r="CK232" s="146">
        <v>0</v>
      </c>
      <c r="CL232" s="146">
        <v>0</v>
      </c>
      <c r="CM232" s="146">
        <v>0</v>
      </c>
      <c r="CN232" s="146">
        <v>121552</v>
      </c>
      <c r="CO232" s="146">
        <v>-121552</v>
      </c>
      <c r="CP232" s="146">
        <v>542656</v>
      </c>
      <c r="CQ232" s="146">
        <v>-486045</v>
      </c>
      <c r="CR232" s="146">
        <v>0</v>
      </c>
      <c r="CS232" s="146">
        <v>0</v>
      </c>
      <c r="CT232" s="146">
        <v>0</v>
      </c>
      <c r="CU232" s="146"/>
      <c r="CV232" s="146"/>
      <c r="CW232" s="146">
        <v>0</v>
      </c>
      <c r="CX232" s="146">
        <v>0</v>
      </c>
      <c r="CY232" s="146">
        <v>1409885</v>
      </c>
      <c r="CZ232" s="146">
        <v>-49314</v>
      </c>
      <c r="DA232" s="146">
        <v>0</v>
      </c>
      <c r="DB232" s="146">
        <v>253191</v>
      </c>
      <c r="DC232" s="146">
        <v>207614</v>
      </c>
      <c r="DD232" s="146">
        <v>411491</v>
      </c>
      <c r="DE232" s="146">
        <v>2925640</v>
      </c>
      <c r="DF232" s="146">
        <v>95501</v>
      </c>
      <c r="DG232" s="146">
        <v>140389</v>
      </c>
      <c r="DH232" s="146">
        <v>10868</v>
      </c>
      <c r="DI232" s="146">
        <v>0</v>
      </c>
      <c r="DJ232" s="146">
        <v>0</v>
      </c>
      <c r="DK232" s="146">
        <v>0</v>
      </c>
      <c r="DL232" s="146">
        <v>0</v>
      </c>
      <c r="DM232" s="146">
        <v>38446</v>
      </c>
      <c r="DN232" s="146">
        <v>285204</v>
      </c>
      <c r="DO232" s="146">
        <v>0</v>
      </c>
      <c r="DP232" s="146">
        <v>0</v>
      </c>
      <c r="DQ232" s="146">
        <v>0</v>
      </c>
      <c r="DR232" s="146">
        <v>0</v>
      </c>
      <c r="DS232" s="146">
        <v>463671</v>
      </c>
      <c r="DT232" s="146">
        <v>463671</v>
      </c>
      <c r="DU232" s="146">
        <v>0</v>
      </c>
      <c r="DV232" s="146">
        <v>0</v>
      </c>
      <c r="DW232" s="146">
        <v>0</v>
      </c>
      <c r="DX232" s="146">
        <v>0</v>
      </c>
      <c r="DY232" s="146">
        <v>0</v>
      </c>
      <c r="DZ232" s="146">
        <v>748875</v>
      </c>
      <c r="EA232" s="146">
        <v>2176765</v>
      </c>
      <c r="EB232" s="146">
        <v>0</v>
      </c>
      <c r="EC232" s="146">
        <v>0</v>
      </c>
      <c r="ED232" s="146">
        <v>0</v>
      </c>
      <c r="EE232" s="146">
        <v>0</v>
      </c>
      <c r="EF232" s="146">
        <v>0</v>
      </c>
      <c r="EG232" s="146">
        <v>0</v>
      </c>
      <c r="EH232" s="146">
        <v>2176765</v>
      </c>
      <c r="EI232" s="146">
        <v>2925640</v>
      </c>
      <c r="EJ232" s="146">
        <v>2176765</v>
      </c>
      <c r="EK232" s="146">
        <v>4665025</v>
      </c>
      <c r="EL232" s="146">
        <v>0</v>
      </c>
      <c r="EM232" s="146">
        <v>0</v>
      </c>
      <c r="EN232" s="146">
        <v>0</v>
      </c>
      <c r="EO232" s="146">
        <v>0</v>
      </c>
      <c r="EP232" s="146">
        <v>0</v>
      </c>
      <c r="EQ232" s="146">
        <v>4687340</v>
      </c>
      <c r="ER232" s="146">
        <v>0</v>
      </c>
      <c r="ES232" s="146">
        <v>0</v>
      </c>
      <c r="ET232" s="146">
        <v>0</v>
      </c>
      <c r="EU232" s="146">
        <v>0</v>
      </c>
      <c r="EV232" s="146">
        <v>0</v>
      </c>
      <c r="EW232" s="146">
        <v>10714</v>
      </c>
      <c r="EX232" s="146">
        <v>0</v>
      </c>
      <c r="EY232" s="146">
        <v>2143736</v>
      </c>
    </row>
    <row r="233" spans="1:155" ht="13.5" x14ac:dyDescent="0.25">
      <c r="A233" s="136" t="s">
        <v>450</v>
      </c>
      <c r="B233" s="136" t="s">
        <v>266</v>
      </c>
      <c r="C233" s="142">
        <v>45519</v>
      </c>
      <c r="D233" s="146">
        <v>258722</v>
      </c>
      <c r="E233" s="146">
        <v>0</v>
      </c>
      <c r="F233" s="146">
        <v>0</v>
      </c>
      <c r="G233" s="146">
        <v>110743</v>
      </c>
      <c r="H233" s="146">
        <v>3713</v>
      </c>
      <c r="I233" s="146">
        <v>-1250</v>
      </c>
      <c r="J233" s="146">
        <v>6998</v>
      </c>
      <c r="K233" s="146">
        <v>0</v>
      </c>
      <c r="L233" s="146">
        <v>19395</v>
      </c>
      <c r="M233" s="146">
        <v>0</v>
      </c>
      <c r="N233" s="146">
        <v>398321</v>
      </c>
      <c r="O233" s="146">
        <v>14701</v>
      </c>
      <c r="P233" s="146">
        <v>111612</v>
      </c>
      <c r="Q233" s="146">
        <v>-99948</v>
      </c>
      <c r="R233" s="146">
        <v>1922331</v>
      </c>
      <c r="S233" s="146">
        <v>-1408219</v>
      </c>
      <c r="T233" s="146">
        <v>0</v>
      </c>
      <c r="U233" s="146">
        <v>0</v>
      </c>
      <c r="V233" s="146">
        <v>812244</v>
      </c>
      <c r="W233" s="146">
        <v>-797059</v>
      </c>
      <c r="X233" s="146">
        <v>110593</v>
      </c>
      <c r="Y233" s="146">
        <v>-110593</v>
      </c>
      <c r="Z233" s="146">
        <v>0</v>
      </c>
      <c r="AA233" s="146">
        <v>0</v>
      </c>
      <c r="AB233" s="146">
        <v>0</v>
      </c>
      <c r="AC233" s="146">
        <v>0</v>
      </c>
      <c r="AD233" s="146">
        <v>0</v>
      </c>
      <c r="AE233" s="146"/>
      <c r="AF233" s="146"/>
      <c r="AG233" s="146">
        <v>0</v>
      </c>
      <c r="AH233" s="146">
        <v>0</v>
      </c>
      <c r="AI233" s="146">
        <v>555662</v>
      </c>
      <c r="AJ233" s="146">
        <v>0</v>
      </c>
      <c r="AK233" s="146">
        <v>0</v>
      </c>
      <c r="AL233" s="146">
        <v>0</v>
      </c>
      <c r="AM233" s="146">
        <v>298229</v>
      </c>
      <c r="AN233" s="146">
        <v>298229</v>
      </c>
      <c r="AO233" s="146">
        <v>1252212</v>
      </c>
      <c r="AP233" s="146">
        <v>26311</v>
      </c>
      <c r="AQ233" s="146">
        <v>133050</v>
      </c>
      <c r="AR233" s="146">
        <v>0</v>
      </c>
      <c r="AS233" s="146">
        <v>0</v>
      </c>
      <c r="AT233" s="146">
        <v>0</v>
      </c>
      <c r="AU233" s="146">
        <v>0</v>
      </c>
      <c r="AV233" s="146">
        <v>0</v>
      </c>
      <c r="AW233" s="146">
        <v>88122</v>
      </c>
      <c r="AX233" s="146">
        <v>247483</v>
      </c>
      <c r="AY233" s="146">
        <v>0</v>
      </c>
      <c r="AZ233" s="146">
        <v>0</v>
      </c>
      <c r="BA233" s="146">
        <v>0</v>
      </c>
      <c r="BB233" s="146">
        <v>0</v>
      </c>
      <c r="BC233" s="146">
        <v>0</v>
      </c>
      <c r="BD233" s="146">
        <v>0</v>
      </c>
      <c r="BE233" s="146">
        <v>0</v>
      </c>
      <c r="BF233" s="146">
        <v>0</v>
      </c>
      <c r="BG233" s="146">
        <v>0</v>
      </c>
      <c r="BH233" s="146">
        <v>0</v>
      </c>
      <c r="BI233" s="146">
        <v>0</v>
      </c>
      <c r="BJ233" s="146">
        <v>247483</v>
      </c>
      <c r="BK233" s="146">
        <v>1004729</v>
      </c>
      <c r="BL233" s="146">
        <v>0</v>
      </c>
      <c r="BM233" s="146">
        <v>0</v>
      </c>
      <c r="BN233" s="146">
        <v>0</v>
      </c>
      <c r="BO233" s="146">
        <v>0</v>
      </c>
      <c r="BP233" s="146">
        <v>0</v>
      </c>
      <c r="BQ233" s="146">
        <v>0</v>
      </c>
      <c r="BR233" s="146">
        <v>1004729</v>
      </c>
      <c r="BS233" s="146">
        <v>1252212</v>
      </c>
      <c r="BT233" s="146">
        <v>91596</v>
      </c>
      <c r="BU233" s="146">
        <v>0</v>
      </c>
      <c r="BV233" s="146">
        <v>0</v>
      </c>
      <c r="BW233" s="146">
        <v>169779</v>
      </c>
      <c r="BX233" s="146">
        <v>0</v>
      </c>
      <c r="BY233" s="146">
        <v>-1250</v>
      </c>
      <c r="BZ233" s="146">
        <v>6998</v>
      </c>
      <c r="CA233" s="146">
        <v>0</v>
      </c>
      <c r="CB233" s="146">
        <v>17166</v>
      </c>
      <c r="CC233" s="146">
        <v>0</v>
      </c>
      <c r="CD233" s="146">
        <v>284289</v>
      </c>
      <c r="CE233" s="146">
        <v>22844</v>
      </c>
      <c r="CF233" s="146">
        <v>111612</v>
      </c>
      <c r="CG233" s="146">
        <v>-98210</v>
      </c>
      <c r="CH233" s="146">
        <v>1922331</v>
      </c>
      <c r="CI233" s="146">
        <v>-1374689</v>
      </c>
      <c r="CJ233" s="146">
        <v>0</v>
      </c>
      <c r="CK233" s="146">
        <v>0</v>
      </c>
      <c r="CL233" s="146">
        <v>922837</v>
      </c>
      <c r="CM233" s="146">
        <v>-896778</v>
      </c>
      <c r="CN233" s="146">
        <v>0</v>
      </c>
      <c r="CO233" s="146">
        <v>0</v>
      </c>
      <c r="CP233" s="146">
        <v>0</v>
      </c>
      <c r="CQ233" s="146">
        <v>0</v>
      </c>
      <c r="CR233" s="146">
        <v>0</v>
      </c>
      <c r="CS233" s="146">
        <v>0</v>
      </c>
      <c r="CT233" s="146">
        <v>0</v>
      </c>
      <c r="CU233" s="146"/>
      <c r="CV233" s="146"/>
      <c r="CW233" s="146">
        <v>0</v>
      </c>
      <c r="CX233" s="146">
        <v>0</v>
      </c>
      <c r="CY233" s="146">
        <v>609947</v>
      </c>
      <c r="CZ233" s="146">
        <v>0</v>
      </c>
      <c r="DA233" s="146">
        <v>0</v>
      </c>
      <c r="DB233" s="146">
        <v>0</v>
      </c>
      <c r="DC233" s="146">
        <v>298229</v>
      </c>
      <c r="DD233" s="146">
        <v>298229</v>
      </c>
      <c r="DE233" s="146">
        <v>1192465</v>
      </c>
      <c r="DF233" s="146">
        <v>53503</v>
      </c>
      <c r="DG233" s="146">
        <v>122282</v>
      </c>
      <c r="DH233" s="146">
        <v>0</v>
      </c>
      <c r="DI233" s="146">
        <v>0</v>
      </c>
      <c r="DJ233" s="146">
        <v>0</v>
      </c>
      <c r="DK233" s="146">
        <v>0</v>
      </c>
      <c r="DL233" s="146">
        <v>0</v>
      </c>
      <c r="DM233" s="146">
        <v>120218</v>
      </c>
      <c r="DN233" s="146">
        <v>296003</v>
      </c>
      <c r="DO233" s="146">
        <v>0</v>
      </c>
      <c r="DP233" s="146">
        <v>0</v>
      </c>
      <c r="DQ233" s="146">
        <v>0</v>
      </c>
      <c r="DR233" s="146">
        <v>0</v>
      </c>
      <c r="DS233" s="146">
        <v>0</v>
      </c>
      <c r="DT233" s="146">
        <v>0</v>
      </c>
      <c r="DU233" s="146">
        <v>0</v>
      </c>
      <c r="DV233" s="146">
        <v>0</v>
      </c>
      <c r="DW233" s="146">
        <v>0</v>
      </c>
      <c r="DX233" s="146">
        <v>0</v>
      </c>
      <c r="DY233" s="146">
        <v>0</v>
      </c>
      <c r="DZ233" s="146">
        <v>296003</v>
      </c>
      <c r="EA233" s="146">
        <v>896462</v>
      </c>
      <c r="EB233" s="146">
        <v>0</v>
      </c>
      <c r="EC233" s="146">
        <v>0</v>
      </c>
      <c r="ED233" s="146">
        <v>0</v>
      </c>
      <c r="EE233" s="146">
        <v>0</v>
      </c>
      <c r="EF233" s="146">
        <v>0</v>
      </c>
      <c r="EG233" s="146">
        <v>0</v>
      </c>
      <c r="EH233" s="146">
        <v>896462</v>
      </c>
      <c r="EI233" s="146">
        <v>1192465</v>
      </c>
      <c r="EJ233" s="146">
        <v>896462</v>
      </c>
      <c r="EK233" s="146">
        <v>2196541</v>
      </c>
      <c r="EL233" s="146">
        <v>0</v>
      </c>
      <c r="EM233" s="146">
        <v>0</v>
      </c>
      <c r="EN233" s="146">
        <v>82228</v>
      </c>
      <c r="EO233" s="146">
        <v>0</v>
      </c>
      <c r="EP233" s="146">
        <v>0</v>
      </c>
      <c r="EQ233" s="146">
        <v>2170502</v>
      </c>
      <c r="ER233" s="146">
        <v>0</v>
      </c>
      <c r="ES233" s="146">
        <v>0</v>
      </c>
      <c r="ET233" s="146">
        <v>0</v>
      </c>
      <c r="EU233" s="146">
        <v>0</v>
      </c>
      <c r="EV233" s="146">
        <v>0</v>
      </c>
      <c r="EW233" s="146">
        <v>0</v>
      </c>
      <c r="EX233" s="146">
        <v>0</v>
      </c>
      <c r="EY233" s="146">
        <v>1004729</v>
      </c>
    </row>
    <row r="234" spans="1:155" ht="13.5" x14ac:dyDescent="0.25">
      <c r="A234" s="136" t="s">
        <v>450</v>
      </c>
      <c r="B234" s="136" t="s">
        <v>386</v>
      </c>
      <c r="C234" s="142">
        <v>45657</v>
      </c>
      <c r="D234" s="146">
        <v>117954</v>
      </c>
      <c r="E234" s="146">
        <v>0</v>
      </c>
      <c r="F234" s="146">
        <v>0</v>
      </c>
      <c r="G234" s="146">
        <v>542130</v>
      </c>
      <c r="H234" s="146">
        <v>0</v>
      </c>
      <c r="I234" s="146">
        <v>-25000</v>
      </c>
      <c r="J234" s="146">
        <v>0</v>
      </c>
      <c r="K234" s="146">
        <v>2741</v>
      </c>
      <c r="L234" s="146">
        <v>409</v>
      </c>
      <c r="M234" s="146">
        <v>109477</v>
      </c>
      <c r="N234" s="146">
        <v>747711</v>
      </c>
      <c r="O234" s="146">
        <v>0</v>
      </c>
      <c r="P234" s="146">
        <v>0</v>
      </c>
      <c r="Q234" s="146">
        <v>0</v>
      </c>
      <c r="R234" s="146">
        <v>0</v>
      </c>
      <c r="S234" s="146">
        <v>0</v>
      </c>
      <c r="T234" s="146">
        <v>0</v>
      </c>
      <c r="U234" s="146">
        <v>0</v>
      </c>
      <c r="V234" s="146">
        <v>0</v>
      </c>
      <c r="W234" s="146">
        <v>0</v>
      </c>
      <c r="X234" s="146">
        <v>0</v>
      </c>
      <c r="Y234" s="146">
        <v>0</v>
      </c>
      <c r="Z234" s="146">
        <v>31189</v>
      </c>
      <c r="AA234" s="146">
        <v>-520</v>
      </c>
      <c r="AB234" s="146">
        <v>0</v>
      </c>
      <c r="AC234" s="146">
        <v>0</v>
      </c>
      <c r="AD234" s="146">
        <v>0</v>
      </c>
      <c r="AE234" s="146">
        <v>0</v>
      </c>
      <c r="AF234" s="146">
        <v>0</v>
      </c>
      <c r="AG234" s="146">
        <v>0</v>
      </c>
      <c r="AH234" s="146">
        <v>30669</v>
      </c>
      <c r="AI234" s="146">
        <v>0</v>
      </c>
      <c r="AJ234" s="146">
        <v>0</v>
      </c>
      <c r="AK234" s="146">
        <v>-22276</v>
      </c>
      <c r="AL234" s="146">
        <v>0</v>
      </c>
      <c r="AM234" s="146">
        <v>0</v>
      </c>
      <c r="AN234" s="146">
        <v>-22276</v>
      </c>
      <c r="AO234" s="146">
        <v>756104</v>
      </c>
      <c r="AP234" s="146">
        <v>143364</v>
      </c>
      <c r="AQ234" s="146">
        <v>201363</v>
      </c>
      <c r="AR234" s="146">
        <v>5185</v>
      </c>
      <c r="AS234" s="146">
        <v>0</v>
      </c>
      <c r="AT234" s="146">
        <v>0</v>
      </c>
      <c r="AU234" s="146">
        <v>0</v>
      </c>
      <c r="AV234" s="146">
        <v>0</v>
      </c>
      <c r="AW234" s="146">
        <v>96629</v>
      </c>
      <c r="AX234" s="146">
        <v>446541</v>
      </c>
      <c r="AY234" s="146">
        <v>0</v>
      </c>
      <c r="AZ234" s="146">
        <v>105299</v>
      </c>
      <c r="BA234" s="146">
        <v>0</v>
      </c>
      <c r="BB234" s="146">
        <v>0</v>
      </c>
      <c r="BC234" s="146">
        <v>0</v>
      </c>
      <c r="BD234" s="146">
        <v>105299</v>
      </c>
      <c r="BE234" s="146">
        <v>0</v>
      </c>
      <c r="BF234" s="146">
        <v>0</v>
      </c>
      <c r="BG234" s="146">
        <v>0</v>
      </c>
      <c r="BH234" s="146">
        <v>0</v>
      </c>
      <c r="BI234" s="146">
        <v>0</v>
      </c>
      <c r="BJ234" s="146">
        <v>551840</v>
      </c>
      <c r="BK234" s="146">
        <v>204264</v>
      </c>
      <c r="BL234" s="146">
        <v>0</v>
      </c>
      <c r="BM234" s="146">
        <v>0</v>
      </c>
      <c r="BN234" s="146">
        <v>0</v>
      </c>
      <c r="BO234" s="146">
        <v>0</v>
      </c>
      <c r="BP234" s="146">
        <v>0</v>
      </c>
      <c r="BQ234" s="146">
        <v>0</v>
      </c>
      <c r="BR234" s="146">
        <v>204264</v>
      </c>
      <c r="BS234" s="146">
        <v>756104</v>
      </c>
      <c r="BT234" s="146">
        <v>0</v>
      </c>
      <c r="BU234" s="146">
        <v>0</v>
      </c>
      <c r="BV234" s="146">
        <v>0</v>
      </c>
      <c r="BW234" s="146">
        <v>0</v>
      </c>
      <c r="BX234" s="146">
        <v>0</v>
      </c>
      <c r="BY234" s="146">
        <v>0</v>
      </c>
      <c r="BZ234" s="146">
        <v>0</v>
      </c>
      <c r="CA234" s="146">
        <v>0</v>
      </c>
      <c r="CB234" s="146">
        <v>0</v>
      </c>
      <c r="CC234" s="146">
        <v>0</v>
      </c>
      <c r="CD234" s="146">
        <v>0</v>
      </c>
      <c r="CE234" s="146">
        <v>0</v>
      </c>
      <c r="CF234" s="146">
        <v>0</v>
      </c>
      <c r="CG234" s="146">
        <v>0</v>
      </c>
      <c r="CH234" s="146">
        <v>0</v>
      </c>
      <c r="CI234" s="146">
        <v>0</v>
      </c>
      <c r="CJ234" s="146">
        <v>0</v>
      </c>
      <c r="CK234" s="146">
        <v>0</v>
      </c>
      <c r="CL234" s="146">
        <v>0</v>
      </c>
      <c r="CM234" s="146">
        <v>0</v>
      </c>
      <c r="CN234" s="146">
        <v>0</v>
      </c>
      <c r="CO234" s="146">
        <v>0</v>
      </c>
      <c r="CP234" s="146">
        <v>0</v>
      </c>
      <c r="CQ234" s="146">
        <v>0</v>
      </c>
      <c r="CR234" s="146">
        <v>0</v>
      </c>
      <c r="CS234" s="146">
        <v>0</v>
      </c>
      <c r="CT234" s="146">
        <v>0</v>
      </c>
      <c r="CU234" s="146">
        <v>0</v>
      </c>
      <c r="CV234" s="146">
        <v>0</v>
      </c>
      <c r="CW234" s="146">
        <v>0</v>
      </c>
      <c r="CX234" s="146">
        <v>0</v>
      </c>
      <c r="CY234" s="146">
        <v>0</v>
      </c>
      <c r="CZ234" s="146">
        <v>0</v>
      </c>
      <c r="DA234" s="146">
        <v>0</v>
      </c>
      <c r="DB234" s="146">
        <v>0</v>
      </c>
      <c r="DC234" s="146">
        <v>0</v>
      </c>
      <c r="DD234" s="146">
        <v>0</v>
      </c>
      <c r="DE234" s="146">
        <v>0</v>
      </c>
      <c r="DF234" s="146">
        <v>0</v>
      </c>
      <c r="DG234" s="146">
        <v>0</v>
      </c>
      <c r="DH234" s="146">
        <v>0</v>
      </c>
      <c r="DI234" s="146">
        <v>0</v>
      </c>
      <c r="DJ234" s="146">
        <v>0</v>
      </c>
      <c r="DK234" s="146">
        <v>0</v>
      </c>
      <c r="DL234" s="146">
        <v>0</v>
      </c>
      <c r="DM234" s="146">
        <v>0</v>
      </c>
      <c r="DN234" s="146">
        <v>0</v>
      </c>
      <c r="DO234" s="146">
        <v>0</v>
      </c>
      <c r="DP234" s="146">
        <v>0</v>
      </c>
      <c r="DQ234" s="146">
        <v>0</v>
      </c>
      <c r="DR234" s="146">
        <v>0</v>
      </c>
      <c r="DS234" s="146">
        <v>0</v>
      </c>
      <c r="DT234" s="146">
        <v>0</v>
      </c>
      <c r="DU234" s="146">
        <v>0</v>
      </c>
      <c r="DV234" s="146">
        <v>0</v>
      </c>
      <c r="DW234" s="146">
        <v>0</v>
      </c>
      <c r="DX234" s="146">
        <v>0</v>
      </c>
      <c r="DY234" s="146">
        <v>0</v>
      </c>
      <c r="DZ234" s="146">
        <v>0</v>
      </c>
      <c r="EA234" s="146">
        <v>0</v>
      </c>
      <c r="EB234" s="146">
        <v>0</v>
      </c>
      <c r="EC234" s="146">
        <v>0</v>
      </c>
      <c r="ED234" s="146">
        <v>0</v>
      </c>
      <c r="EE234" s="146">
        <v>0</v>
      </c>
      <c r="EF234" s="146">
        <v>0</v>
      </c>
      <c r="EG234" s="146">
        <v>0</v>
      </c>
      <c r="EH234" s="146">
        <v>0</v>
      </c>
      <c r="EI234" s="146">
        <v>0</v>
      </c>
      <c r="EJ234" s="146">
        <v>0</v>
      </c>
      <c r="EK234" s="146">
        <v>1673645</v>
      </c>
      <c r="EL234" s="146">
        <v>0</v>
      </c>
      <c r="EM234" s="146">
        <v>0</v>
      </c>
      <c r="EN234" s="146">
        <v>625</v>
      </c>
      <c r="EO234" s="146">
        <v>0</v>
      </c>
      <c r="EP234" s="146">
        <v>0</v>
      </c>
      <c r="EQ234" s="146">
        <v>1470006</v>
      </c>
      <c r="ER234" s="146">
        <v>0</v>
      </c>
      <c r="ES234" s="146">
        <v>0</v>
      </c>
      <c r="ET234" s="146">
        <v>0</v>
      </c>
      <c r="EU234" s="146">
        <v>0</v>
      </c>
      <c r="EV234" s="146">
        <v>0</v>
      </c>
      <c r="EW234" s="146">
        <v>0</v>
      </c>
      <c r="EX234" s="146">
        <v>0</v>
      </c>
      <c r="EY234" s="146">
        <v>204264</v>
      </c>
    </row>
    <row r="235" spans="1:155" ht="13.5" x14ac:dyDescent="0.25">
      <c r="A235" s="136" t="s">
        <v>451</v>
      </c>
      <c r="B235" s="136" t="s">
        <v>319</v>
      </c>
      <c r="C235" s="142">
        <v>45657</v>
      </c>
      <c r="D235" s="146">
        <v>3457</v>
      </c>
      <c r="E235" s="146">
        <v>0</v>
      </c>
      <c r="F235" s="146">
        <v>0</v>
      </c>
      <c r="G235" s="146">
        <v>363416</v>
      </c>
      <c r="H235" s="146">
        <v>944785</v>
      </c>
      <c r="I235" s="146">
        <v>-37732</v>
      </c>
      <c r="J235" s="146">
        <v>0</v>
      </c>
      <c r="K235" s="146">
        <v>10800</v>
      </c>
      <c r="L235" s="146">
        <v>0</v>
      </c>
      <c r="M235" s="146">
        <v>0</v>
      </c>
      <c r="N235" s="146">
        <v>1284726</v>
      </c>
      <c r="O235" s="146">
        <v>0</v>
      </c>
      <c r="P235" s="146">
        <v>0</v>
      </c>
      <c r="Q235" s="146">
        <v>0</v>
      </c>
      <c r="R235" s="146">
        <v>0</v>
      </c>
      <c r="S235" s="146">
        <v>0</v>
      </c>
      <c r="T235" s="146">
        <v>14261</v>
      </c>
      <c r="U235" s="146">
        <v>-196</v>
      </c>
      <c r="V235" s="146">
        <v>43131</v>
      </c>
      <c r="W235" s="146">
        <v>-5468</v>
      </c>
      <c r="X235" s="146">
        <v>0</v>
      </c>
      <c r="Y235" s="146">
        <v>0</v>
      </c>
      <c r="Z235" s="146">
        <v>0</v>
      </c>
      <c r="AA235" s="146">
        <v>0</v>
      </c>
      <c r="AB235" s="146">
        <v>0</v>
      </c>
      <c r="AC235" s="146">
        <v>0</v>
      </c>
      <c r="AD235" s="146">
        <v>0</v>
      </c>
      <c r="AE235" s="146">
        <v>0</v>
      </c>
      <c r="AF235" s="146">
        <v>0</v>
      </c>
      <c r="AG235" s="146">
        <v>0</v>
      </c>
      <c r="AH235" s="146">
        <v>51728</v>
      </c>
      <c r="AI235" s="146">
        <v>0</v>
      </c>
      <c r="AJ235" s="146">
        <v>0</v>
      </c>
      <c r="AK235" s="146">
        <v>0</v>
      </c>
      <c r="AL235" s="146">
        <v>0</v>
      </c>
      <c r="AM235" s="146">
        <v>3942</v>
      </c>
      <c r="AN235" s="146">
        <v>3942</v>
      </c>
      <c r="AO235" s="146">
        <v>1340396</v>
      </c>
      <c r="AP235" s="146">
        <v>251928</v>
      </c>
      <c r="AQ235" s="146">
        <v>113749</v>
      </c>
      <c r="AR235" s="146">
        <v>0</v>
      </c>
      <c r="AS235" s="146">
        <v>0</v>
      </c>
      <c r="AT235" s="146">
        <v>0</v>
      </c>
      <c r="AU235" s="146">
        <v>0</v>
      </c>
      <c r="AV235" s="146">
        <v>0</v>
      </c>
      <c r="AW235" s="146">
        <v>51565</v>
      </c>
      <c r="AX235" s="146">
        <v>417242</v>
      </c>
      <c r="AY235" s="146">
        <v>0</v>
      </c>
      <c r="AZ235" s="146">
        <v>0</v>
      </c>
      <c r="BA235" s="146">
        <v>0</v>
      </c>
      <c r="BB235" s="146">
        <v>0</v>
      </c>
      <c r="BC235" s="146">
        <v>0</v>
      </c>
      <c r="BD235" s="146">
        <v>0</v>
      </c>
      <c r="BE235" s="146">
        <v>796392</v>
      </c>
      <c r="BF235" s="146">
        <v>0</v>
      </c>
      <c r="BG235" s="146">
        <v>0</v>
      </c>
      <c r="BH235" s="146">
        <v>0</v>
      </c>
      <c r="BI235" s="146">
        <v>796392</v>
      </c>
      <c r="BJ235" s="146">
        <v>1213634</v>
      </c>
      <c r="BK235" s="146">
        <v>126762</v>
      </c>
      <c r="BL235" s="146">
        <v>0</v>
      </c>
      <c r="BM235" s="146">
        <v>0</v>
      </c>
      <c r="BN235" s="146">
        <v>0</v>
      </c>
      <c r="BO235" s="146">
        <v>0</v>
      </c>
      <c r="BP235" s="146">
        <v>0</v>
      </c>
      <c r="BQ235" s="146">
        <v>0</v>
      </c>
      <c r="BR235" s="146">
        <v>126762</v>
      </c>
      <c r="BS235" s="146">
        <v>1340396</v>
      </c>
      <c r="BT235" s="146">
        <v>-20528</v>
      </c>
      <c r="BU235" s="146">
        <v>0</v>
      </c>
      <c r="BV235" s="146">
        <v>0</v>
      </c>
      <c r="BW235" s="146">
        <v>326398</v>
      </c>
      <c r="BX235" s="146">
        <v>0</v>
      </c>
      <c r="BY235" s="146">
        <v>-19867</v>
      </c>
      <c r="BZ235" s="146">
        <v>0</v>
      </c>
      <c r="CA235" s="146">
        <v>56055</v>
      </c>
      <c r="CB235" s="146">
        <v>0</v>
      </c>
      <c r="CC235" s="146">
        <v>0</v>
      </c>
      <c r="CD235" s="146">
        <v>342058</v>
      </c>
      <c r="CE235" s="146">
        <v>0</v>
      </c>
      <c r="CF235" s="146">
        <v>0</v>
      </c>
      <c r="CG235" s="146">
        <v>0</v>
      </c>
      <c r="CH235" s="146">
        <v>0</v>
      </c>
      <c r="CI235" s="146">
        <v>0</v>
      </c>
      <c r="CJ235" s="146">
        <v>0</v>
      </c>
      <c r="CK235" s="146">
        <v>0</v>
      </c>
      <c r="CL235" s="146">
        <v>30529</v>
      </c>
      <c r="CM235" s="146">
        <v>-495</v>
      </c>
      <c r="CN235" s="146">
        <v>0</v>
      </c>
      <c r="CO235" s="146">
        <v>0</v>
      </c>
      <c r="CP235" s="146">
        <v>0</v>
      </c>
      <c r="CQ235" s="146">
        <v>0</v>
      </c>
      <c r="CR235" s="146">
        <v>0</v>
      </c>
      <c r="CS235" s="146">
        <v>0</v>
      </c>
      <c r="CT235" s="146">
        <v>0</v>
      </c>
      <c r="CU235" s="146">
        <v>0</v>
      </c>
      <c r="CV235" s="146">
        <v>0</v>
      </c>
      <c r="CW235" s="146">
        <v>0</v>
      </c>
      <c r="CX235" s="146">
        <v>30034</v>
      </c>
      <c r="CY235" s="146">
        <v>0</v>
      </c>
      <c r="CZ235" s="146">
        <v>0</v>
      </c>
      <c r="DA235" s="146">
        <v>0</v>
      </c>
      <c r="DB235" s="146">
        <v>0</v>
      </c>
      <c r="DC235" s="146">
        <v>3943</v>
      </c>
      <c r="DD235" s="146">
        <v>3943</v>
      </c>
      <c r="DE235" s="146">
        <v>376035</v>
      </c>
      <c r="DF235" s="146">
        <v>134434</v>
      </c>
      <c r="DG235" s="146">
        <v>91090</v>
      </c>
      <c r="DH235" s="146">
        <v>0</v>
      </c>
      <c r="DI235" s="146">
        <v>0</v>
      </c>
      <c r="DJ235" s="146">
        <v>0</v>
      </c>
      <c r="DK235" s="146">
        <v>0</v>
      </c>
      <c r="DL235" s="146">
        <v>0</v>
      </c>
      <c r="DM235" s="146">
        <v>57993</v>
      </c>
      <c r="DN235" s="146">
        <v>283517</v>
      </c>
      <c r="DO235" s="146">
        <v>0</v>
      </c>
      <c r="DP235" s="146">
        <v>0</v>
      </c>
      <c r="DQ235" s="146">
        <v>0</v>
      </c>
      <c r="DR235" s="146">
        <v>0</v>
      </c>
      <c r="DS235" s="146">
        <v>0</v>
      </c>
      <c r="DT235" s="146">
        <v>0</v>
      </c>
      <c r="DU235" s="146">
        <v>76113</v>
      </c>
      <c r="DV235" s="146">
        <v>0</v>
      </c>
      <c r="DW235" s="146">
        <v>0</v>
      </c>
      <c r="DX235" s="146">
        <v>0</v>
      </c>
      <c r="DY235" s="146">
        <v>76113</v>
      </c>
      <c r="DZ235" s="146">
        <v>359630</v>
      </c>
      <c r="EA235" s="146">
        <v>16405</v>
      </c>
      <c r="EB235" s="146">
        <v>0</v>
      </c>
      <c r="EC235" s="146">
        <v>0</v>
      </c>
      <c r="ED235" s="146">
        <v>0</v>
      </c>
      <c r="EE235" s="146">
        <v>0</v>
      </c>
      <c r="EF235" s="146">
        <v>0</v>
      </c>
      <c r="EG235" s="146">
        <v>0</v>
      </c>
      <c r="EH235" s="146">
        <v>16405</v>
      </c>
      <c r="EI235" s="146">
        <v>376035</v>
      </c>
      <c r="EJ235" s="146">
        <v>16405</v>
      </c>
      <c r="EK235" s="146">
        <v>3422526</v>
      </c>
      <c r="EL235" s="146">
        <v>0</v>
      </c>
      <c r="EM235" s="146">
        <v>0</v>
      </c>
      <c r="EN235" s="146">
        <v>0</v>
      </c>
      <c r="EO235" s="146">
        <v>0</v>
      </c>
      <c r="EP235" s="146">
        <v>0</v>
      </c>
      <c r="EQ235" s="146">
        <v>3237166</v>
      </c>
      <c r="ER235" s="146">
        <v>0</v>
      </c>
      <c r="ES235" s="146">
        <v>0</v>
      </c>
      <c r="ET235" s="146">
        <v>0</v>
      </c>
      <c r="EU235" s="146">
        <v>0</v>
      </c>
      <c r="EV235" s="146">
        <v>75000</v>
      </c>
      <c r="EW235" s="146">
        <v>3</v>
      </c>
      <c r="EX235" s="146">
        <v>0</v>
      </c>
      <c r="EY235" s="146">
        <v>126762</v>
      </c>
    </row>
    <row r="236" spans="1:155" ht="13.5" x14ac:dyDescent="0.25">
      <c r="A236" s="136" t="s">
        <v>452</v>
      </c>
      <c r="B236" s="141"/>
      <c r="C236" s="142">
        <v>45535</v>
      </c>
      <c r="D236" s="146">
        <v>1708647</v>
      </c>
      <c r="E236" s="146">
        <v>2458923</v>
      </c>
      <c r="F236" s="146">
        <v>0</v>
      </c>
      <c r="G236" s="146">
        <v>597169</v>
      </c>
      <c r="H236" s="146">
        <v>218166</v>
      </c>
      <c r="I236" s="146">
        <v>-85961</v>
      </c>
      <c r="J236" s="146">
        <v>14585</v>
      </c>
      <c r="K236" s="146">
        <v>0</v>
      </c>
      <c r="L236" s="146">
        <v>0</v>
      </c>
      <c r="M236" s="146">
        <v>0</v>
      </c>
      <c r="N236" s="146">
        <v>4911529</v>
      </c>
      <c r="O236" s="146">
        <v>426450</v>
      </c>
      <c r="P236" s="146">
        <v>396990</v>
      </c>
      <c r="Q236" s="146">
        <v>-148986</v>
      </c>
      <c r="R236" s="146">
        <v>15466674</v>
      </c>
      <c r="S236" s="146">
        <v>-3985557</v>
      </c>
      <c r="T236" s="146">
        <v>0</v>
      </c>
      <c r="U236" s="146">
        <v>0</v>
      </c>
      <c r="V236" s="146">
        <v>363643</v>
      </c>
      <c r="W236" s="146">
        <v>-321285</v>
      </c>
      <c r="X236" s="146">
        <v>148197</v>
      </c>
      <c r="Y236" s="146">
        <v>-105672</v>
      </c>
      <c r="Z236" s="146">
        <v>0</v>
      </c>
      <c r="AA236" s="146">
        <v>0</v>
      </c>
      <c r="AB236" s="146">
        <v>0</v>
      </c>
      <c r="AC236" s="146">
        <v>0</v>
      </c>
      <c r="AD236" s="146">
        <v>0</v>
      </c>
      <c r="AE236" s="146"/>
      <c r="AF236" s="146"/>
      <c r="AG236" s="146">
        <v>2712712</v>
      </c>
      <c r="AH236" s="146">
        <v>0</v>
      </c>
      <c r="AI236" s="146">
        <v>14953166</v>
      </c>
      <c r="AJ236" s="146">
        <v>0</v>
      </c>
      <c r="AK236" s="146">
        <v>0</v>
      </c>
      <c r="AL236" s="146">
        <v>0</v>
      </c>
      <c r="AM236" s="146">
        <v>0</v>
      </c>
      <c r="AN236" s="146">
        <v>0</v>
      </c>
      <c r="AO236" s="146">
        <v>19864695</v>
      </c>
      <c r="AP236" s="146">
        <v>612231</v>
      </c>
      <c r="AQ236" s="146">
        <v>82934</v>
      </c>
      <c r="AR236" s="146">
        <v>7870</v>
      </c>
      <c r="AS236" s="146">
        <v>0</v>
      </c>
      <c r="AT236" s="146">
        <v>0</v>
      </c>
      <c r="AU236" s="146">
        <v>0</v>
      </c>
      <c r="AV236" s="146">
        <v>0</v>
      </c>
      <c r="AW236" s="146">
        <v>284947</v>
      </c>
      <c r="AX236" s="146">
        <v>987982</v>
      </c>
      <c r="AY236" s="146">
        <v>4433236</v>
      </c>
      <c r="AZ236" s="146">
        <v>449996</v>
      </c>
      <c r="BA236" s="146">
        <v>0</v>
      </c>
      <c r="BB236" s="146">
        <v>0</v>
      </c>
      <c r="BC236" s="146">
        <v>0</v>
      </c>
      <c r="BD236" s="146">
        <v>4883232</v>
      </c>
      <c r="BE236" s="146">
        <v>0</v>
      </c>
      <c r="BF236" s="146">
        <v>0</v>
      </c>
      <c r="BG236" s="146">
        <v>0</v>
      </c>
      <c r="BH236" s="146">
        <v>0</v>
      </c>
      <c r="BI236" s="146">
        <v>0</v>
      </c>
      <c r="BJ236" s="146">
        <v>5871214</v>
      </c>
      <c r="BK236" s="146">
        <v>13993482</v>
      </c>
      <c r="BL236" s="146">
        <v>0</v>
      </c>
      <c r="BM236" s="146">
        <v>0</v>
      </c>
      <c r="BN236" s="146">
        <v>0</v>
      </c>
      <c r="BO236" s="146">
        <v>0</v>
      </c>
      <c r="BP236" s="146">
        <v>0</v>
      </c>
      <c r="BQ236" s="146">
        <v>0</v>
      </c>
      <c r="BR236" s="146">
        <v>13993482</v>
      </c>
      <c r="BS236" s="146">
        <v>19864696</v>
      </c>
      <c r="BT236" s="146">
        <v>2105978</v>
      </c>
      <c r="BU236" s="146">
        <v>2462634</v>
      </c>
      <c r="BV236" s="146">
        <v>0</v>
      </c>
      <c r="BW236" s="146">
        <v>697555</v>
      </c>
      <c r="BX236" s="146">
        <v>16258</v>
      </c>
      <c r="BY236" s="146">
        <v>-75000</v>
      </c>
      <c r="BZ236" s="146">
        <v>14585</v>
      </c>
      <c r="CA236" s="146">
        <v>0</v>
      </c>
      <c r="CB236" s="146">
        <v>0</v>
      </c>
      <c r="CC236" s="146">
        <v>0</v>
      </c>
      <c r="CD236" s="146">
        <v>5222010</v>
      </c>
      <c r="CE236" s="146">
        <v>276400</v>
      </c>
      <c r="CF236" s="146">
        <v>396990</v>
      </c>
      <c r="CG236" s="146">
        <v>-129541</v>
      </c>
      <c r="CH236" s="146">
        <v>15503479</v>
      </c>
      <c r="CI236" s="146">
        <v>-3564882</v>
      </c>
      <c r="CJ236" s="146">
        <v>0</v>
      </c>
      <c r="CK236" s="146">
        <v>0</v>
      </c>
      <c r="CL236" s="146">
        <v>397901</v>
      </c>
      <c r="CM236" s="146">
        <v>-342001</v>
      </c>
      <c r="CN236" s="146">
        <v>141826</v>
      </c>
      <c r="CO236" s="146">
        <v>-90643</v>
      </c>
      <c r="CP236" s="146">
        <v>0</v>
      </c>
      <c r="CQ236" s="146">
        <v>0</v>
      </c>
      <c r="CR236" s="146">
        <v>0</v>
      </c>
      <c r="CS236" s="146">
        <v>0</v>
      </c>
      <c r="CT236" s="146">
        <v>0</v>
      </c>
      <c r="CU236" s="146"/>
      <c r="CV236" s="146"/>
      <c r="CW236" s="146">
        <v>27206</v>
      </c>
      <c r="CX236" s="146">
        <v>0</v>
      </c>
      <c r="CY236" s="146">
        <v>12616735</v>
      </c>
      <c r="CZ236" s="146">
        <v>0</v>
      </c>
      <c r="DA236" s="146">
        <v>0</v>
      </c>
      <c r="DB236" s="146">
        <v>0</v>
      </c>
      <c r="DC236" s="146">
        <v>0</v>
      </c>
      <c r="DD236" s="146">
        <v>0</v>
      </c>
      <c r="DE236" s="146">
        <v>17838745</v>
      </c>
      <c r="DF236" s="146">
        <v>197148</v>
      </c>
      <c r="DG236" s="146">
        <v>56313</v>
      </c>
      <c r="DH236" s="146">
        <v>12844</v>
      </c>
      <c r="DI236" s="146">
        <v>0</v>
      </c>
      <c r="DJ236" s="146">
        <v>0</v>
      </c>
      <c r="DK236" s="146">
        <v>0</v>
      </c>
      <c r="DL236" s="146">
        <v>0</v>
      </c>
      <c r="DM236" s="146">
        <v>318873</v>
      </c>
      <c r="DN236" s="146">
        <v>585178</v>
      </c>
      <c r="DO236" s="146">
        <v>3513092</v>
      </c>
      <c r="DP236" s="146">
        <v>499946</v>
      </c>
      <c r="DQ236" s="146">
        <v>0</v>
      </c>
      <c r="DR236" s="146">
        <v>0</v>
      </c>
      <c r="DS236" s="146">
        <v>0</v>
      </c>
      <c r="DT236" s="146">
        <v>4013038</v>
      </c>
      <c r="DU236" s="146">
        <v>0</v>
      </c>
      <c r="DV236" s="146">
        <v>0</v>
      </c>
      <c r="DW236" s="146">
        <v>0</v>
      </c>
      <c r="DX236" s="146">
        <v>0</v>
      </c>
      <c r="DY236" s="146">
        <v>0</v>
      </c>
      <c r="DZ236" s="146">
        <v>4598216</v>
      </c>
      <c r="EA236" s="146">
        <v>13240530</v>
      </c>
      <c r="EB236" s="146">
        <v>0</v>
      </c>
      <c r="EC236" s="146">
        <v>0</v>
      </c>
      <c r="ED236" s="146">
        <v>0</v>
      </c>
      <c r="EE236" s="146">
        <v>0</v>
      </c>
      <c r="EF236" s="146">
        <v>0</v>
      </c>
      <c r="EG236" s="146">
        <v>0</v>
      </c>
      <c r="EH236" s="146">
        <v>13240530</v>
      </c>
      <c r="EI236" s="146">
        <v>17838746</v>
      </c>
      <c r="EJ236" s="146">
        <v>13240530</v>
      </c>
      <c r="EK236" s="146">
        <v>8723257</v>
      </c>
      <c r="EL236" s="146">
        <v>0</v>
      </c>
      <c r="EM236" s="146">
        <v>0</v>
      </c>
      <c r="EN236" s="146">
        <v>0</v>
      </c>
      <c r="EO236" s="146">
        <v>0</v>
      </c>
      <c r="EP236" s="146">
        <v>0</v>
      </c>
      <c r="EQ236" s="146">
        <v>7874192</v>
      </c>
      <c r="ER236" s="146">
        <v>0</v>
      </c>
      <c r="ES236" s="146">
        <v>0</v>
      </c>
      <c r="ET236" s="146">
        <v>0</v>
      </c>
      <c r="EU236" s="146">
        <v>0</v>
      </c>
      <c r="EV236" s="146">
        <v>96113</v>
      </c>
      <c r="EW236" s="146">
        <v>0</v>
      </c>
      <c r="EX236" s="146">
        <v>0</v>
      </c>
      <c r="EY236" s="146">
        <v>13993482</v>
      </c>
    </row>
    <row r="237" spans="1:155" ht="13.5" x14ac:dyDescent="0.25">
      <c r="A237" s="136" t="s">
        <v>453</v>
      </c>
      <c r="B237" s="141"/>
      <c r="C237" s="142">
        <v>45382</v>
      </c>
      <c r="D237" s="146">
        <v>55577</v>
      </c>
      <c r="E237" s="146">
        <v>361278</v>
      </c>
      <c r="F237" s="146">
        <v>0</v>
      </c>
      <c r="G237" s="146">
        <v>326553</v>
      </c>
      <c r="H237" s="146">
        <v>0</v>
      </c>
      <c r="I237" s="146">
        <v>-19514</v>
      </c>
      <c r="J237" s="146">
        <v>0</v>
      </c>
      <c r="K237" s="146">
        <v>148382</v>
      </c>
      <c r="L237" s="146">
        <v>0</v>
      </c>
      <c r="M237" s="146">
        <v>0</v>
      </c>
      <c r="N237" s="146">
        <v>872276</v>
      </c>
      <c r="O237" s="146">
        <v>2007778</v>
      </c>
      <c r="P237" s="146">
        <v>1228681</v>
      </c>
      <c r="Q237" s="146">
        <v>-1592023</v>
      </c>
      <c r="R237" s="146">
        <v>36039698</v>
      </c>
      <c r="S237" s="146">
        <v>-17670595</v>
      </c>
      <c r="T237" s="146">
        <v>0</v>
      </c>
      <c r="U237" s="146">
        <v>0</v>
      </c>
      <c r="V237" s="146">
        <v>0</v>
      </c>
      <c r="W237" s="146">
        <v>0</v>
      </c>
      <c r="X237" s="146">
        <v>222562</v>
      </c>
      <c r="Y237" s="146">
        <v>-222562</v>
      </c>
      <c r="Z237" s="146">
        <v>3819468</v>
      </c>
      <c r="AA237" s="146">
        <v>-2398567</v>
      </c>
      <c r="AB237" s="146">
        <v>0</v>
      </c>
      <c r="AC237" s="146">
        <v>0</v>
      </c>
      <c r="AD237" s="146">
        <v>0</v>
      </c>
      <c r="AE237" s="146"/>
      <c r="AF237" s="146"/>
      <c r="AG237" s="146">
        <v>0</v>
      </c>
      <c r="AH237" s="146">
        <v>0</v>
      </c>
      <c r="AI237" s="146">
        <v>21434440</v>
      </c>
      <c r="AJ237" s="146">
        <v>0</v>
      </c>
      <c r="AK237" s="146">
        <v>0</v>
      </c>
      <c r="AL237" s="146">
        <v>0</v>
      </c>
      <c r="AM237" s="146">
        <v>686327</v>
      </c>
      <c r="AN237" s="146">
        <v>686327</v>
      </c>
      <c r="AO237" s="146">
        <v>22993043</v>
      </c>
      <c r="AP237" s="146">
        <v>447381</v>
      </c>
      <c r="AQ237" s="146">
        <v>272278</v>
      </c>
      <c r="AR237" s="146">
        <v>46820</v>
      </c>
      <c r="AS237" s="146">
        <v>0</v>
      </c>
      <c r="AT237" s="146">
        <v>0</v>
      </c>
      <c r="AU237" s="146">
        <v>0</v>
      </c>
      <c r="AV237" s="146">
        <v>0</v>
      </c>
      <c r="AW237" s="146">
        <v>565329</v>
      </c>
      <c r="AX237" s="146">
        <v>1331808</v>
      </c>
      <c r="AY237" s="146">
        <v>9763365</v>
      </c>
      <c r="AZ237" s="146">
        <v>0</v>
      </c>
      <c r="BA237" s="146">
        <v>0</v>
      </c>
      <c r="BB237" s="146">
        <v>20806848</v>
      </c>
      <c r="BC237" s="146">
        <v>0</v>
      </c>
      <c r="BD237" s="146">
        <v>30570213</v>
      </c>
      <c r="BE237" s="146">
        <v>380776</v>
      </c>
      <c r="BF237" s="146">
        <v>0</v>
      </c>
      <c r="BG237" s="146">
        <v>0</v>
      </c>
      <c r="BH237" s="146">
        <v>0</v>
      </c>
      <c r="BI237" s="146">
        <v>380776</v>
      </c>
      <c r="BJ237" s="146">
        <v>32282797</v>
      </c>
      <c r="BK237" s="146">
        <v>-9289754</v>
      </c>
      <c r="BL237" s="146">
        <v>0</v>
      </c>
      <c r="BM237" s="146">
        <v>0</v>
      </c>
      <c r="BN237" s="146">
        <v>0</v>
      </c>
      <c r="BO237" s="146">
        <v>0</v>
      </c>
      <c r="BP237" s="146">
        <v>0</v>
      </c>
      <c r="BQ237" s="146">
        <v>0</v>
      </c>
      <c r="BR237" s="146">
        <v>-9289754</v>
      </c>
      <c r="BS237" s="146">
        <v>22993043</v>
      </c>
      <c r="BT237" s="146">
        <v>61513</v>
      </c>
      <c r="BU237" s="146">
        <v>208590</v>
      </c>
      <c r="BV237" s="146">
        <v>0</v>
      </c>
      <c r="BW237" s="146">
        <v>294914</v>
      </c>
      <c r="BX237" s="146">
        <v>0</v>
      </c>
      <c r="BY237" s="146">
        <v>-1284</v>
      </c>
      <c r="BZ237" s="146">
        <v>0</v>
      </c>
      <c r="CA237" s="146">
        <v>148742</v>
      </c>
      <c r="CB237" s="146">
        <v>42496</v>
      </c>
      <c r="CC237" s="146">
        <v>0</v>
      </c>
      <c r="CD237" s="146">
        <v>754971</v>
      </c>
      <c r="CE237" s="146">
        <v>1903903</v>
      </c>
      <c r="CF237" s="146">
        <v>1228681</v>
      </c>
      <c r="CG237" s="146">
        <v>-1472980</v>
      </c>
      <c r="CH237" s="146">
        <v>35930768</v>
      </c>
      <c r="CI237" s="146">
        <v>-16556639</v>
      </c>
      <c r="CJ237" s="146">
        <v>0</v>
      </c>
      <c r="CK237" s="146">
        <v>0</v>
      </c>
      <c r="CL237" s="146">
        <v>0</v>
      </c>
      <c r="CM237" s="146">
        <v>0</v>
      </c>
      <c r="CN237" s="146">
        <v>222562</v>
      </c>
      <c r="CO237" s="146">
        <v>-222562</v>
      </c>
      <c r="CP237" s="146">
        <v>3453527</v>
      </c>
      <c r="CQ237" s="146">
        <v>-2269225</v>
      </c>
      <c r="CR237" s="146">
        <v>0</v>
      </c>
      <c r="CS237" s="146">
        <v>0</v>
      </c>
      <c r="CT237" s="146">
        <v>0</v>
      </c>
      <c r="CU237" s="146"/>
      <c r="CV237" s="146"/>
      <c r="CW237" s="146">
        <v>596</v>
      </c>
      <c r="CX237" s="146">
        <v>0</v>
      </c>
      <c r="CY237" s="146">
        <v>22218631</v>
      </c>
      <c r="CZ237" s="146">
        <v>0</v>
      </c>
      <c r="DA237" s="146">
        <v>0</v>
      </c>
      <c r="DB237" s="146">
        <v>0</v>
      </c>
      <c r="DC237" s="146">
        <v>132030</v>
      </c>
      <c r="DD237" s="146">
        <v>132030</v>
      </c>
      <c r="DE237" s="146">
        <v>23105632</v>
      </c>
      <c r="DF237" s="146">
        <v>180555</v>
      </c>
      <c r="DG237" s="146">
        <v>383195</v>
      </c>
      <c r="DH237" s="146">
        <v>38399</v>
      </c>
      <c r="DI237" s="146">
        <v>0</v>
      </c>
      <c r="DJ237" s="146">
        <v>0</v>
      </c>
      <c r="DK237" s="146">
        <v>0</v>
      </c>
      <c r="DL237" s="146">
        <v>0</v>
      </c>
      <c r="DM237" s="146">
        <v>467558</v>
      </c>
      <c r="DN237" s="146">
        <v>1069707</v>
      </c>
      <c r="DO237" s="146">
        <v>10004889</v>
      </c>
      <c r="DP237" s="146">
        <v>0</v>
      </c>
      <c r="DQ237" s="146">
        <v>0</v>
      </c>
      <c r="DR237" s="146">
        <v>20350243</v>
      </c>
      <c r="DS237" s="146">
        <v>0</v>
      </c>
      <c r="DT237" s="146">
        <v>30355132</v>
      </c>
      <c r="DU237" s="146">
        <v>783273</v>
      </c>
      <c r="DV237" s="146">
        <v>0</v>
      </c>
      <c r="DW237" s="146">
        <v>0</v>
      </c>
      <c r="DX237" s="146">
        <v>0</v>
      </c>
      <c r="DY237" s="146">
        <v>783273</v>
      </c>
      <c r="DZ237" s="146">
        <v>32208112</v>
      </c>
      <c r="EA237" s="146">
        <v>-9102479</v>
      </c>
      <c r="EB237" s="146">
        <v>0</v>
      </c>
      <c r="EC237" s="146">
        <v>0</v>
      </c>
      <c r="ED237" s="146">
        <v>0</v>
      </c>
      <c r="EE237" s="146">
        <v>0</v>
      </c>
      <c r="EF237" s="146">
        <v>0</v>
      </c>
      <c r="EG237" s="146">
        <v>0</v>
      </c>
      <c r="EH237" s="146">
        <v>-9102479</v>
      </c>
      <c r="EI237" s="146">
        <v>23105633</v>
      </c>
      <c r="EJ237" s="146">
        <v>-9102479</v>
      </c>
      <c r="EK237" s="146">
        <v>8790549</v>
      </c>
      <c r="EL237" s="146">
        <v>0</v>
      </c>
      <c r="EM237" s="146">
        <v>0</v>
      </c>
      <c r="EN237" s="146">
        <v>0</v>
      </c>
      <c r="EO237" s="146">
        <v>0</v>
      </c>
      <c r="EP237" s="146">
        <v>0</v>
      </c>
      <c r="EQ237" s="146">
        <v>8977824</v>
      </c>
      <c r="ER237" s="146">
        <v>0</v>
      </c>
      <c r="ES237" s="146">
        <v>0</v>
      </c>
      <c r="ET237" s="146">
        <v>0</v>
      </c>
      <c r="EU237" s="146">
        <v>0</v>
      </c>
      <c r="EV237" s="146">
        <v>0</v>
      </c>
      <c r="EW237" s="146">
        <v>0</v>
      </c>
      <c r="EX237" s="146">
        <v>0</v>
      </c>
      <c r="EY237" s="146">
        <v>-9289754</v>
      </c>
    </row>
    <row r="238" spans="1:155" ht="13.5" x14ac:dyDescent="0.25">
      <c r="A238" s="136" t="s">
        <v>454</v>
      </c>
      <c r="B238" s="136" t="s">
        <v>248</v>
      </c>
      <c r="C238" s="142">
        <v>45657</v>
      </c>
      <c r="D238" s="146">
        <v>29406</v>
      </c>
      <c r="E238" s="146">
        <v>0</v>
      </c>
      <c r="F238" s="146">
        <v>0</v>
      </c>
      <c r="G238" s="146">
        <v>340416</v>
      </c>
      <c r="H238" s="146">
        <v>0</v>
      </c>
      <c r="I238" s="146">
        <v>-45679</v>
      </c>
      <c r="J238" s="146">
        <v>11223</v>
      </c>
      <c r="K238" s="146">
        <v>1465</v>
      </c>
      <c r="L238" s="146">
        <v>1633</v>
      </c>
      <c r="M238" s="146">
        <v>0</v>
      </c>
      <c r="N238" s="146">
        <v>338464</v>
      </c>
      <c r="O238" s="146">
        <v>136021</v>
      </c>
      <c r="P238" s="146">
        <v>83929</v>
      </c>
      <c r="Q238" s="146">
        <v>-45397</v>
      </c>
      <c r="R238" s="146">
        <v>2407871</v>
      </c>
      <c r="S238" s="146">
        <v>-2233381</v>
      </c>
      <c r="T238" s="146">
        <v>0</v>
      </c>
      <c r="U238" s="146">
        <v>0</v>
      </c>
      <c r="V238" s="146">
        <v>0</v>
      </c>
      <c r="W238" s="146">
        <v>0</v>
      </c>
      <c r="X238" s="146">
        <v>0</v>
      </c>
      <c r="Y238" s="146">
        <v>0</v>
      </c>
      <c r="Z238" s="146">
        <v>689027</v>
      </c>
      <c r="AA238" s="146">
        <v>-566254</v>
      </c>
      <c r="AB238" s="146">
        <v>0</v>
      </c>
      <c r="AC238" s="146">
        <v>0</v>
      </c>
      <c r="AD238" s="146">
        <v>0</v>
      </c>
      <c r="AE238" s="146">
        <v>0</v>
      </c>
      <c r="AF238" s="146">
        <v>0</v>
      </c>
      <c r="AG238" s="146">
        <v>0</v>
      </c>
      <c r="AH238" s="146">
        <v>471816</v>
      </c>
      <c r="AI238" s="146">
        <v>0</v>
      </c>
      <c r="AJ238" s="146">
        <v>0</v>
      </c>
      <c r="AK238" s="146">
        <v>0</v>
      </c>
      <c r="AL238" s="146">
        <v>0</v>
      </c>
      <c r="AM238" s="146">
        <v>-2283538</v>
      </c>
      <c r="AN238" s="146">
        <v>-2283538</v>
      </c>
      <c r="AO238" s="146">
        <v>-1473258</v>
      </c>
      <c r="AP238" s="146">
        <v>24955</v>
      </c>
      <c r="AQ238" s="146">
        <v>72942</v>
      </c>
      <c r="AR238" s="146">
        <v>0</v>
      </c>
      <c r="AS238" s="146">
        <v>0</v>
      </c>
      <c r="AT238" s="146">
        <v>0</v>
      </c>
      <c r="AU238" s="146">
        <v>0</v>
      </c>
      <c r="AV238" s="146">
        <v>0</v>
      </c>
      <c r="AW238" s="146">
        <v>83716</v>
      </c>
      <c r="AX238" s="146">
        <v>181613</v>
      </c>
      <c r="AY238" s="146">
        <v>0</v>
      </c>
      <c r="AZ238" s="146">
        <v>0</v>
      </c>
      <c r="BA238" s="146">
        <v>0</v>
      </c>
      <c r="BB238" s="146">
        <v>0</v>
      </c>
      <c r="BC238" s="146">
        <v>0</v>
      </c>
      <c r="BD238" s="146">
        <v>0</v>
      </c>
      <c r="BE238" s="146">
        <v>0</v>
      </c>
      <c r="BF238" s="146">
        <v>0</v>
      </c>
      <c r="BG238" s="146">
        <v>0</v>
      </c>
      <c r="BH238" s="146">
        <v>0</v>
      </c>
      <c r="BI238" s="146">
        <v>0</v>
      </c>
      <c r="BJ238" s="146">
        <v>181613</v>
      </c>
      <c r="BK238" s="146">
        <v>-1654871</v>
      </c>
      <c r="BL238" s="146">
        <v>0</v>
      </c>
      <c r="BM238" s="146">
        <v>0</v>
      </c>
      <c r="BN238" s="146">
        <v>0</v>
      </c>
      <c r="BO238" s="146">
        <v>0</v>
      </c>
      <c r="BP238" s="146">
        <v>0</v>
      </c>
      <c r="BQ238" s="146">
        <v>0</v>
      </c>
      <c r="BR238" s="146">
        <v>-1654871</v>
      </c>
      <c r="BS238" s="146">
        <v>-1473258</v>
      </c>
      <c r="BT238" s="146">
        <v>2407</v>
      </c>
      <c r="BU238" s="146">
        <v>0</v>
      </c>
      <c r="BV238" s="146">
        <v>0</v>
      </c>
      <c r="BW238" s="146">
        <v>364697</v>
      </c>
      <c r="BX238" s="146">
        <v>0</v>
      </c>
      <c r="BY238" s="146">
        <v>-23629</v>
      </c>
      <c r="BZ238" s="146">
        <v>11223</v>
      </c>
      <c r="CA238" s="146">
        <v>1015</v>
      </c>
      <c r="CB238" s="146">
        <v>1633</v>
      </c>
      <c r="CC238" s="146">
        <v>0</v>
      </c>
      <c r="CD238" s="146">
        <v>357346</v>
      </c>
      <c r="CE238" s="146">
        <v>136021</v>
      </c>
      <c r="CF238" s="146">
        <v>83929</v>
      </c>
      <c r="CG238" s="146">
        <v>-40288</v>
      </c>
      <c r="CH238" s="146">
        <v>2373801</v>
      </c>
      <c r="CI238" s="146">
        <v>-2211573</v>
      </c>
      <c r="CJ238" s="146">
        <v>0</v>
      </c>
      <c r="CK238" s="146">
        <v>0</v>
      </c>
      <c r="CL238" s="146">
        <v>0</v>
      </c>
      <c r="CM238" s="146">
        <v>0</v>
      </c>
      <c r="CN238" s="146">
        <v>0</v>
      </c>
      <c r="CO238" s="146">
        <v>0</v>
      </c>
      <c r="CP238" s="146">
        <v>673265</v>
      </c>
      <c r="CQ238" s="146">
        <v>-545662</v>
      </c>
      <c r="CR238" s="146">
        <v>0</v>
      </c>
      <c r="CS238" s="146">
        <v>0</v>
      </c>
      <c r="CT238" s="146">
        <v>0</v>
      </c>
      <c r="CU238" s="146">
        <v>0</v>
      </c>
      <c r="CV238" s="146">
        <v>0</v>
      </c>
      <c r="CW238" s="146">
        <v>0</v>
      </c>
      <c r="CX238" s="146">
        <v>469493</v>
      </c>
      <c r="CY238" s="146">
        <v>0</v>
      </c>
      <c r="CZ238" s="146">
        <v>0</v>
      </c>
      <c r="DA238" s="146">
        <v>0</v>
      </c>
      <c r="DB238" s="146">
        <v>0</v>
      </c>
      <c r="DC238" s="146">
        <v>-2509100</v>
      </c>
      <c r="DD238" s="146">
        <v>-2509100</v>
      </c>
      <c r="DE238" s="146">
        <v>-1682261</v>
      </c>
      <c r="DF238" s="146">
        <v>40068</v>
      </c>
      <c r="DG238" s="146">
        <v>83223</v>
      </c>
      <c r="DH238" s="146">
        <v>0</v>
      </c>
      <c r="DI238" s="146">
        <v>0</v>
      </c>
      <c r="DJ238" s="146">
        <v>0</v>
      </c>
      <c r="DK238" s="146">
        <v>0</v>
      </c>
      <c r="DL238" s="146">
        <v>0</v>
      </c>
      <c r="DM238" s="146">
        <v>89639</v>
      </c>
      <c r="DN238" s="146">
        <v>212930</v>
      </c>
      <c r="DO238" s="146">
        <v>0</v>
      </c>
      <c r="DP238" s="146">
        <v>0</v>
      </c>
      <c r="DQ238" s="146">
        <v>0</v>
      </c>
      <c r="DR238" s="146">
        <v>0</v>
      </c>
      <c r="DS238" s="146">
        <v>0</v>
      </c>
      <c r="DT238" s="146">
        <v>0</v>
      </c>
      <c r="DU238" s="146">
        <v>0</v>
      </c>
      <c r="DV238" s="146">
        <v>0</v>
      </c>
      <c r="DW238" s="146">
        <v>0</v>
      </c>
      <c r="DX238" s="146">
        <v>0</v>
      </c>
      <c r="DY238" s="146">
        <v>0</v>
      </c>
      <c r="DZ238" s="146">
        <v>212930</v>
      </c>
      <c r="EA238" s="146">
        <v>-1895190</v>
      </c>
      <c r="EB238" s="146">
        <v>0</v>
      </c>
      <c r="EC238" s="146">
        <v>0</v>
      </c>
      <c r="ED238" s="146">
        <v>0</v>
      </c>
      <c r="EE238" s="146">
        <v>0</v>
      </c>
      <c r="EF238" s="146">
        <v>0</v>
      </c>
      <c r="EG238" s="146">
        <v>0</v>
      </c>
      <c r="EH238" s="146">
        <v>-1895190</v>
      </c>
      <c r="EI238" s="146">
        <v>-1682260</v>
      </c>
      <c r="EJ238" s="146">
        <v>-1895190</v>
      </c>
      <c r="EK238" s="146">
        <v>3551173</v>
      </c>
      <c r="EL238" s="146">
        <v>0</v>
      </c>
      <c r="EM238" s="146">
        <v>0</v>
      </c>
      <c r="EN238" s="146">
        <v>2</v>
      </c>
      <c r="EO238" s="146">
        <v>0</v>
      </c>
      <c r="EP238" s="146">
        <v>0</v>
      </c>
      <c r="EQ238" s="146">
        <v>3310856</v>
      </c>
      <c r="ER238" s="146">
        <v>0</v>
      </c>
      <c r="ES238" s="146">
        <v>0</v>
      </c>
      <c r="ET238" s="146">
        <v>0</v>
      </c>
      <c r="EU238" s="146">
        <v>0</v>
      </c>
      <c r="EV238" s="146">
        <v>0</v>
      </c>
      <c r="EW238" s="146">
        <v>0</v>
      </c>
      <c r="EX238" s="146">
        <v>0</v>
      </c>
      <c r="EY238" s="146">
        <v>-1654871</v>
      </c>
    </row>
    <row r="239" spans="1:155" ht="13.5" x14ac:dyDescent="0.25">
      <c r="A239" s="136" t="s">
        <v>455</v>
      </c>
      <c r="B239" s="141"/>
      <c r="C239" s="142">
        <v>45473</v>
      </c>
      <c r="D239" s="146">
        <v>3811842</v>
      </c>
      <c r="E239" s="146">
        <v>0</v>
      </c>
      <c r="F239" s="146">
        <v>0</v>
      </c>
      <c r="G239" s="146">
        <v>11397395</v>
      </c>
      <c r="H239" s="146">
        <v>52036682</v>
      </c>
      <c r="I239" s="146">
        <v>-2632376</v>
      </c>
      <c r="J239" s="146">
        <v>645435</v>
      </c>
      <c r="K239" s="146">
        <v>0</v>
      </c>
      <c r="L239" s="146">
        <v>3811867</v>
      </c>
      <c r="M239" s="146">
        <v>0</v>
      </c>
      <c r="N239" s="146">
        <v>69070845</v>
      </c>
      <c r="O239" s="146">
        <v>820000</v>
      </c>
      <c r="P239" s="146">
        <v>297762</v>
      </c>
      <c r="Q239" s="146">
        <v>-54590</v>
      </c>
      <c r="R239" s="146">
        <v>1437461</v>
      </c>
      <c r="S239" s="146">
        <v>-199972</v>
      </c>
      <c r="T239" s="146">
        <v>0</v>
      </c>
      <c r="U239" s="146">
        <v>0</v>
      </c>
      <c r="V239" s="146">
        <v>0</v>
      </c>
      <c r="W239" s="146">
        <v>0</v>
      </c>
      <c r="X239" s="146">
        <v>0</v>
      </c>
      <c r="Y239" s="146">
        <v>0</v>
      </c>
      <c r="Z239" s="146">
        <v>2047755</v>
      </c>
      <c r="AA239" s="146">
        <v>-543855</v>
      </c>
      <c r="AB239" s="146">
        <v>0</v>
      </c>
      <c r="AC239" s="146">
        <v>0</v>
      </c>
      <c r="AD239" s="146">
        <v>0</v>
      </c>
      <c r="AE239" s="146"/>
      <c r="AF239" s="146"/>
      <c r="AG239" s="146">
        <v>6013</v>
      </c>
      <c r="AH239" s="146">
        <v>0</v>
      </c>
      <c r="AI239" s="146">
        <v>3810574</v>
      </c>
      <c r="AJ239" s="146">
        <v>0</v>
      </c>
      <c r="AK239" s="146">
        <v>0</v>
      </c>
      <c r="AL239" s="146">
        <v>0</v>
      </c>
      <c r="AM239" s="146">
        <v>5172058</v>
      </c>
      <c r="AN239" s="146">
        <v>5172058</v>
      </c>
      <c r="AO239" s="146">
        <v>78053477</v>
      </c>
      <c r="AP239" s="146">
        <v>66448052</v>
      </c>
      <c r="AQ239" s="146">
        <v>1247641</v>
      </c>
      <c r="AR239" s="146">
        <v>0</v>
      </c>
      <c r="AS239" s="146">
        <v>0</v>
      </c>
      <c r="AT239" s="146">
        <v>0</v>
      </c>
      <c r="AU239" s="146">
        <v>0</v>
      </c>
      <c r="AV239" s="146">
        <v>0</v>
      </c>
      <c r="AW239" s="146">
        <v>1697797</v>
      </c>
      <c r="AX239" s="146">
        <v>69393490</v>
      </c>
      <c r="AY239" s="146">
        <v>0</v>
      </c>
      <c r="AZ239" s="146">
        <v>0</v>
      </c>
      <c r="BA239" s="146">
        <v>0</v>
      </c>
      <c r="BB239" s="146">
        <v>3964085</v>
      </c>
      <c r="BC239" s="146">
        <v>0</v>
      </c>
      <c r="BD239" s="146">
        <v>3964085</v>
      </c>
      <c r="BE239" s="146">
        <v>0</v>
      </c>
      <c r="BF239" s="146">
        <v>0</v>
      </c>
      <c r="BG239" s="146">
        <v>0</v>
      </c>
      <c r="BH239" s="146">
        <v>0</v>
      </c>
      <c r="BI239" s="146">
        <v>0</v>
      </c>
      <c r="BJ239" s="146">
        <v>73357575</v>
      </c>
      <c r="BK239" s="146">
        <v>4695902</v>
      </c>
      <c r="BL239" s="146">
        <v>0</v>
      </c>
      <c r="BM239" s="146">
        <v>0</v>
      </c>
      <c r="BN239" s="146">
        <v>0</v>
      </c>
      <c r="BO239" s="146">
        <v>0</v>
      </c>
      <c r="BP239" s="146">
        <v>0</v>
      </c>
      <c r="BQ239" s="146">
        <v>0</v>
      </c>
      <c r="BR239" s="146">
        <v>4695902</v>
      </c>
      <c r="BS239" s="146">
        <v>78053477</v>
      </c>
      <c r="BT239" s="146">
        <v>30362</v>
      </c>
      <c r="BU239" s="146">
        <v>0</v>
      </c>
      <c r="BV239" s="146">
        <v>0</v>
      </c>
      <c r="BW239" s="146">
        <v>20163162</v>
      </c>
      <c r="BX239" s="146">
        <v>0</v>
      </c>
      <c r="BY239" s="146">
        <v>-5906266</v>
      </c>
      <c r="BZ239" s="146">
        <v>483294</v>
      </c>
      <c r="CA239" s="146">
        <v>127556</v>
      </c>
      <c r="CB239" s="146">
        <v>0</v>
      </c>
      <c r="CC239" s="146">
        <v>0</v>
      </c>
      <c r="CD239" s="146">
        <v>14898108</v>
      </c>
      <c r="CE239" s="146">
        <v>890000</v>
      </c>
      <c r="CF239" s="146">
        <v>333097</v>
      </c>
      <c r="CG239" s="146">
        <v>-27758</v>
      </c>
      <c r="CH239" s="146">
        <v>1154085</v>
      </c>
      <c r="CI239" s="146">
        <v>-93971</v>
      </c>
      <c r="CJ239" s="146">
        <v>0</v>
      </c>
      <c r="CK239" s="146">
        <v>0</v>
      </c>
      <c r="CL239" s="146">
        <v>0</v>
      </c>
      <c r="CM239" s="146">
        <v>0</v>
      </c>
      <c r="CN239" s="146">
        <v>0</v>
      </c>
      <c r="CO239" s="146">
        <v>0</v>
      </c>
      <c r="CP239" s="146">
        <v>1328791</v>
      </c>
      <c r="CQ239" s="146">
        <v>-210572</v>
      </c>
      <c r="CR239" s="146">
        <v>0</v>
      </c>
      <c r="CS239" s="146">
        <v>0</v>
      </c>
      <c r="CT239" s="146">
        <v>0</v>
      </c>
      <c r="CU239" s="146"/>
      <c r="CV239" s="146"/>
      <c r="CW239" s="146">
        <v>1192858</v>
      </c>
      <c r="CX239" s="146">
        <v>0</v>
      </c>
      <c r="CY239" s="146">
        <v>4566530</v>
      </c>
      <c r="CZ239" s="146">
        <v>0</v>
      </c>
      <c r="DA239" s="146">
        <v>0</v>
      </c>
      <c r="DB239" s="146">
        <v>0</v>
      </c>
      <c r="DC239" s="146">
        <v>3052367</v>
      </c>
      <c r="DD239" s="146">
        <v>3052367</v>
      </c>
      <c r="DE239" s="146">
        <v>22517005</v>
      </c>
      <c r="DF239" s="146">
        <v>17527923</v>
      </c>
      <c r="DG239" s="146">
        <v>786007</v>
      </c>
      <c r="DH239" s="146">
        <v>0</v>
      </c>
      <c r="DI239" s="146">
        <v>0</v>
      </c>
      <c r="DJ239" s="146">
        <v>0</v>
      </c>
      <c r="DK239" s="146">
        <v>0</v>
      </c>
      <c r="DL239" s="146">
        <v>23370</v>
      </c>
      <c r="DM239" s="146">
        <v>1223905</v>
      </c>
      <c r="DN239" s="146">
        <v>19561205</v>
      </c>
      <c r="DO239" s="146">
        <v>0</v>
      </c>
      <c r="DP239" s="146">
        <v>0</v>
      </c>
      <c r="DQ239" s="146">
        <v>0</v>
      </c>
      <c r="DR239" s="146">
        <v>2509077</v>
      </c>
      <c r="DS239" s="146">
        <v>0</v>
      </c>
      <c r="DT239" s="146">
        <v>2509077</v>
      </c>
      <c r="DU239" s="146">
        <v>0</v>
      </c>
      <c r="DV239" s="146">
        <v>0</v>
      </c>
      <c r="DW239" s="146">
        <v>0</v>
      </c>
      <c r="DX239" s="146">
        <v>0</v>
      </c>
      <c r="DY239" s="146">
        <v>0</v>
      </c>
      <c r="DZ239" s="146">
        <v>22070282</v>
      </c>
      <c r="EA239" s="146">
        <v>446723</v>
      </c>
      <c r="EB239" s="146">
        <v>0</v>
      </c>
      <c r="EC239" s="146">
        <v>0</v>
      </c>
      <c r="ED239" s="146">
        <v>0</v>
      </c>
      <c r="EE239" s="146">
        <v>0</v>
      </c>
      <c r="EF239" s="146">
        <v>0</v>
      </c>
      <c r="EG239" s="146">
        <v>0</v>
      </c>
      <c r="EH239" s="146">
        <v>446723</v>
      </c>
      <c r="EI239" s="146">
        <v>22517005</v>
      </c>
      <c r="EJ239" s="146">
        <v>446723</v>
      </c>
      <c r="EK239" s="146">
        <v>1573270</v>
      </c>
      <c r="EL239" s="146">
        <v>0</v>
      </c>
      <c r="EM239" s="146">
        <v>0</v>
      </c>
      <c r="EN239" s="146">
        <v>0</v>
      </c>
      <c r="EO239" s="146">
        <v>5236763</v>
      </c>
      <c r="EP239" s="146">
        <v>0</v>
      </c>
      <c r="EQ239" s="146">
        <v>2560854</v>
      </c>
      <c r="ER239" s="146">
        <v>0</v>
      </c>
      <c r="ES239" s="146">
        <v>0</v>
      </c>
      <c r="ET239" s="146">
        <v>0</v>
      </c>
      <c r="EU239" s="146">
        <v>0</v>
      </c>
      <c r="EV239" s="146">
        <v>0</v>
      </c>
      <c r="EW239" s="146">
        <v>0</v>
      </c>
      <c r="EX239" s="146">
        <v>0</v>
      </c>
      <c r="EY239" s="146">
        <v>4695902</v>
      </c>
    </row>
    <row r="240" spans="1:155" ht="13.5" x14ac:dyDescent="0.25">
      <c r="A240" s="136" t="s">
        <v>456</v>
      </c>
      <c r="B240" s="136" t="s">
        <v>457</v>
      </c>
      <c r="C240" s="142">
        <v>45473</v>
      </c>
      <c r="D240" s="146">
        <v>11659483</v>
      </c>
      <c r="E240" s="146">
        <v>0</v>
      </c>
      <c r="F240" s="146">
        <v>0</v>
      </c>
      <c r="G240" s="146">
        <v>921067</v>
      </c>
      <c r="H240" s="146">
        <v>673038</v>
      </c>
      <c r="I240" s="146">
        <v>0</v>
      </c>
      <c r="J240" s="146">
        <v>52796</v>
      </c>
      <c r="K240" s="146">
        <v>9276</v>
      </c>
      <c r="L240" s="146">
        <v>0</v>
      </c>
      <c r="M240" s="146">
        <v>0</v>
      </c>
      <c r="N240" s="146">
        <v>13315660</v>
      </c>
      <c r="O240" s="146">
        <v>33935</v>
      </c>
      <c r="P240" s="146">
        <v>463483</v>
      </c>
      <c r="Q240" s="146">
        <v>-353308</v>
      </c>
      <c r="R240" s="146">
        <v>2758713</v>
      </c>
      <c r="S240" s="146">
        <v>-2439324</v>
      </c>
      <c r="T240" s="146">
        <v>0</v>
      </c>
      <c r="U240" s="146">
        <v>0</v>
      </c>
      <c r="V240" s="146">
        <v>3819879</v>
      </c>
      <c r="W240" s="146">
        <v>-2699520</v>
      </c>
      <c r="X240" s="146">
        <v>0</v>
      </c>
      <c r="Y240" s="146">
        <v>0</v>
      </c>
      <c r="Z240" s="146">
        <v>3849345</v>
      </c>
      <c r="AA240" s="146">
        <v>-3134306</v>
      </c>
      <c r="AB240" s="146">
        <v>17790</v>
      </c>
      <c r="AC240" s="146">
        <v>-17790</v>
      </c>
      <c r="AD240" s="146">
        <v>0</v>
      </c>
      <c r="AE240" s="146"/>
      <c r="AF240" s="146"/>
      <c r="AG240" s="146">
        <v>160119</v>
      </c>
      <c r="AH240" s="146">
        <v>0</v>
      </c>
      <c r="AI240" s="146">
        <v>2459016</v>
      </c>
      <c r="AJ240" s="146">
        <v>0</v>
      </c>
      <c r="AK240" s="146">
        <v>0</v>
      </c>
      <c r="AL240" s="146">
        <v>0</v>
      </c>
      <c r="AM240" s="146">
        <v>1283</v>
      </c>
      <c r="AN240" s="146">
        <v>1283</v>
      </c>
      <c r="AO240" s="146">
        <v>15775959</v>
      </c>
      <c r="AP240" s="146">
        <v>282874</v>
      </c>
      <c r="AQ240" s="146">
        <v>591104</v>
      </c>
      <c r="AR240" s="146">
        <v>0</v>
      </c>
      <c r="AS240" s="146">
        <v>4892</v>
      </c>
      <c r="AT240" s="146">
        <v>0</v>
      </c>
      <c r="AU240" s="146">
        <v>0</v>
      </c>
      <c r="AV240" s="146">
        <v>0</v>
      </c>
      <c r="AW240" s="146">
        <v>1021333</v>
      </c>
      <c r="AX240" s="146">
        <v>1900203</v>
      </c>
      <c r="AY240" s="146">
        <v>0</v>
      </c>
      <c r="AZ240" s="146">
        <v>0</v>
      </c>
      <c r="BA240" s="146">
        <v>0</v>
      </c>
      <c r="BB240" s="146">
        <v>921511</v>
      </c>
      <c r="BC240" s="146">
        <v>0</v>
      </c>
      <c r="BD240" s="146">
        <v>921511</v>
      </c>
      <c r="BE240" s="146">
        <v>0</v>
      </c>
      <c r="BF240" s="146">
        <v>0</v>
      </c>
      <c r="BG240" s="146">
        <v>0</v>
      </c>
      <c r="BH240" s="146">
        <v>0</v>
      </c>
      <c r="BI240" s="146">
        <v>0</v>
      </c>
      <c r="BJ240" s="146">
        <v>2821714</v>
      </c>
      <c r="BK240" s="146">
        <v>11682748</v>
      </c>
      <c r="BL240" s="146">
        <v>0</v>
      </c>
      <c r="BM240" s="146">
        <v>0</v>
      </c>
      <c r="BN240" s="146">
        <v>1271497</v>
      </c>
      <c r="BO240" s="146">
        <v>0</v>
      </c>
      <c r="BP240" s="146">
        <v>0</v>
      </c>
      <c r="BQ240" s="146">
        <v>0</v>
      </c>
      <c r="BR240" s="146">
        <v>12954245</v>
      </c>
      <c r="BS240" s="146">
        <v>15775959</v>
      </c>
      <c r="BT240" s="146">
        <v>9550208</v>
      </c>
      <c r="BU240" s="146">
        <v>0</v>
      </c>
      <c r="BV240" s="146">
        <v>0</v>
      </c>
      <c r="BW240" s="146">
        <v>413049</v>
      </c>
      <c r="BX240" s="146">
        <v>641054</v>
      </c>
      <c r="BY240" s="146">
        <v>0</v>
      </c>
      <c r="BZ240" s="146">
        <v>49144</v>
      </c>
      <c r="CA240" s="146">
        <v>20735</v>
      </c>
      <c r="CB240" s="146">
        <v>0</v>
      </c>
      <c r="CC240" s="146">
        <v>0</v>
      </c>
      <c r="CD240" s="146">
        <v>10674190</v>
      </c>
      <c r="CE240" s="146">
        <v>33935</v>
      </c>
      <c r="CF240" s="146">
        <v>463483</v>
      </c>
      <c r="CG240" s="146">
        <v>-324078</v>
      </c>
      <c r="CH240" s="146">
        <v>2764948</v>
      </c>
      <c r="CI240" s="146">
        <v>-2413100</v>
      </c>
      <c r="CJ240" s="146">
        <v>0</v>
      </c>
      <c r="CK240" s="146">
        <v>0</v>
      </c>
      <c r="CL240" s="146">
        <v>3809938</v>
      </c>
      <c r="CM240" s="146">
        <v>-2554570</v>
      </c>
      <c r="CN240" s="146">
        <v>0</v>
      </c>
      <c r="CO240" s="146">
        <v>0</v>
      </c>
      <c r="CP240" s="146">
        <v>3815467</v>
      </c>
      <c r="CQ240" s="146">
        <v>-2773504</v>
      </c>
      <c r="CR240" s="146">
        <v>17790</v>
      </c>
      <c r="CS240" s="146">
        <v>-15072</v>
      </c>
      <c r="CT240" s="146">
        <v>0</v>
      </c>
      <c r="CU240" s="146"/>
      <c r="CV240" s="146"/>
      <c r="CW240" s="146">
        <v>26800</v>
      </c>
      <c r="CX240" s="146">
        <v>0</v>
      </c>
      <c r="CY240" s="146">
        <v>2852037</v>
      </c>
      <c r="CZ240" s="146">
        <v>0</v>
      </c>
      <c r="DA240" s="146">
        <v>0</v>
      </c>
      <c r="DB240" s="146">
        <v>0</v>
      </c>
      <c r="DC240" s="146">
        <v>2580</v>
      </c>
      <c r="DD240" s="146">
        <v>2580</v>
      </c>
      <c r="DE240" s="146">
        <v>13528807</v>
      </c>
      <c r="DF240" s="146">
        <v>144706</v>
      </c>
      <c r="DG240" s="146">
        <v>534512</v>
      </c>
      <c r="DH240" s="146">
        <v>0</v>
      </c>
      <c r="DI240" s="146">
        <v>4928</v>
      </c>
      <c r="DJ240" s="146">
        <v>0</v>
      </c>
      <c r="DK240" s="146">
        <v>0</v>
      </c>
      <c r="DL240" s="146">
        <v>0</v>
      </c>
      <c r="DM240" s="146">
        <v>238961</v>
      </c>
      <c r="DN240" s="146">
        <v>923107</v>
      </c>
      <c r="DO240" s="146">
        <v>0</v>
      </c>
      <c r="DP240" s="146">
        <v>0</v>
      </c>
      <c r="DQ240" s="146">
        <v>0</v>
      </c>
      <c r="DR240" s="146">
        <v>922951</v>
      </c>
      <c r="DS240" s="146">
        <v>0</v>
      </c>
      <c r="DT240" s="146">
        <v>922951</v>
      </c>
      <c r="DU240" s="146">
        <v>0</v>
      </c>
      <c r="DV240" s="146">
        <v>0</v>
      </c>
      <c r="DW240" s="146">
        <v>0</v>
      </c>
      <c r="DX240" s="146">
        <v>0</v>
      </c>
      <c r="DY240" s="146">
        <v>0</v>
      </c>
      <c r="DZ240" s="146">
        <v>1846058</v>
      </c>
      <c r="EA240" s="146">
        <v>9756247</v>
      </c>
      <c r="EB240" s="146">
        <v>0</v>
      </c>
      <c r="EC240" s="146">
        <v>0</v>
      </c>
      <c r="ED240" s="146">
        <v>1926502</v>
      </c>
      <c r="EE240" s="146">
        <v>0</v>
      </c>
      <c r="EF240" s="146">
        <v>0</v>
      </c>
      <c r="EG240" s="146">
        <v>0</v>
      </c>
      <c r="EH240" s="146">
        <v>11682749</v>
      </c>
      <c r="EI240" s="146">
        <v>13528807</v>
      </c>
      <c r="EJ240" s="146">
        <v>11682749</v>
      </c>
      <c r="EK240" s="146">
        <v>3001084</v>
      </c>
      <c r="EL240" s="146">
        <v>0</v>
      </c>
      <c r="EM240" s="146">
        <v>0</v>
      </c>
      <c r="EN240" s="146">
        <v>2719804</v>
      </c>
      <c r="EO240" s="146">
        <v>0</v>
      </c>
      <c r="EP240" s="146">
        <v>0</v>
      </c>
      <c r="EQ240" s="146">
        <v>4449393</v>
      </c>
      <c r="ER240" s="146">
        <v>0</v>
      </c>
      <c r="ES240" s="146">
        <v>0</v>
      </c>
      <c r="ET240" s="146">
        <v>0</v>
      </c>
      <c r="EU240" s="146">
        <v>0</v>
      </c>
      <c r="EV240" s="146">
        <v>0</v>
      </c>
      <c r="EW240" s="146">
        <v>0</v>
      </c>
      <c r="EX240" s="146">
        <v>0</v>
      </c>
      <c r="EY240" s="146">
        <v>12954244</v>
      </c>
    </row>
    <row r="241" spans="1:155" ht="13.5" x14ac:dyDescent="0.25">
      <c r="A241" s="136" t="s">
        <v>458</v>
      </c>
      <c r="B241" s="141"/>
      <c r="C241" s="142">
        <v>45657</v>
      </c>
      <c r="D241" s="146">
        <v>1306464</v>
      </c>
      <c r="E241" s="146">
        <v>1140396</v>
      </c>
      <c r="F241" s="146">
        <v>0</v>
      </c>
      <c r="G241" s="146">
        <v>1045610</v>
      </c>
      <c r="H241" s="146">
        <v>47973</v>
      </c>
      <c r="I241" s="146">
        <v>-65000</v>
      </c>
      <c r="J241" s="146">
        <v>0</v>
      </c>
      <c r="K241" s="146">
        <v>52880</v>
      </c>
      <c r="L241" s="146">
        <v>0</v>
      </c>
      <c r="M241" s="146">
        <v>0</v>
      </c>
      <c r="N241" s="146">
        <v>3528323</v>
      </c>
      <c r="O241" s="146">
        <v>727384</v>
      </c>
      <c r="P241" s="146">
        <v>0</v>
      </c>
      <c r="Q241" s="146">
        <v>0</v>
      </c>
      <c r="R241" s="146">
        <v>33114796</v>
      </c>
      <c r="S241" s="146">
        <v>-9360392</v>
      </c>
      <c r="T241" s="146">
        <v>0</v>
      </c>
      <c r="U241" s="146">
        <v>0</v>
      </c>
      <c r="V241" s="146">
        <v>0</v>
      </c>
      <c r="W241" s="146">
        <v>0</v>
      </c>
      <c r="X241" s="146">
        <v>124930</v>
      </c>
      <c r="Y241" s="146">
        <v>-119298</v>
      </c>
      <c r="Z241" s="146">
        <v>3161012</v>
      </c>
      <c r="AA241" s="146">
        <v>-2196511</v>
      </c>
      <c r="AB241" s="146">
        <v>0</v>
      </c>
      <c r="AC241" s="146">
        <v>0</v>
      </c>
      <c r="AD241" s="146">
        <v>0</v>
      </c>
      <c r="AE241" s="146">
        <v>0</v>
      </c>
      <c r="AF241" s="146">
        <v>0</v>
      </c>
      <c r="AG241" s="146">
        <v>0</v>
      </c>
      <c r="AH241" s="146">
        <v>25451921</v>
      </c>
      <c r="AI241" s="146">
        <v>0</v>
      </c>
      <c r="AJ241" s="146">
        <v>0</v>
      </c>
      <c r="AK241" s="146">
        <v>0</v>
      </c>
      <c r="AL241" s="146">
        <v>0</v>
      </c>
      <c r="AM241" s="146">
        <v>360220</v>
      </c>
      <c r="AN241" s="146">
        <v>360220</v>
      </c>
      <c r="AO241" s="146">
        <v>29340464</v>
      </c>
      <c r="AP241" s="146">
        <v>489080</v>
      </c>
      <c r="AQ241" s="146">
        <v>662255</v>
      </c>
      <c r="AR241" s="146">
        <v>0</v>
      </c>
      <c r="AS241" s="146">
        <v>639964</v>
      </c>
      <c r="AT241" s="146">
        <v>0</v>
      </c>
      <c r="AU241" s="146">
        <v>0</v>
      </c>
      <c r="AV241" s="146">
        <v>0</v>
      </c>
      <c r="AW241" s="146">
        <v>231310</v>
      </c>
      <c r="AX241" s="146">
        <v>2022609</v>
      </c>
      <c r="AY241" s="146">
        <v>0</v>
      </c>
      <c r="AZ241" s="146">
        <v>27041584</v>
      </c>
      <c r="BA241" s="146">
        <v>0</v>
      </c>
      <c r="BB241" s="146">
        <v>0</v>
      </c>
      <c r="BC241" s="146">
        <v>0</v>
      </c>
      <c r="BD241" s="146">
        <v>27041584</v>
      </c>
      <c r="BE241" s="146">
        <v>0</v>
      </c>
      <c r="BF241" s="146">
        <v>0</v>
      </c>
      <c r="BG241" s="146">
        <v>0</v>
      </c>
      <c r="BH241" s="146">
        <v>0</v>
      </c>
      <c r="BI241" s="146">
        <v>0</v>
      </c>
      <c r="BJ241" s="146">
        <v>29064193</v>
      </c>
      <c r="BK241" s="146">
        <v>276271</v>
      </c>
      <c r="BL241" s="146">
        <v>0</v>
      </c>
      <c r="BM241" s="146">
        <v>0</v>
      </c>
      <c r="BN241" s="146">
        <v>0</v>
      </c>
      <c r="BO241" s="146">
        <v>0</v>
      </c>
      <c r="BP241" s="146">
        <v>0</v>
      </c>
      <c r="BQ241" s="146">
        <v>0</v>
      </c>
      <c r="BR241" s="146">
        <v>276271</v>
      </c>
      <c r="BS241" s="146">
        <v>29340464</v>
      </c>
      <c r="BT241" s="146">
        <v>942469</v>
      </c>
      <c r="BU241" s="146">
        <v>73334</v>
      </c>
      <c r="BV241" s="146">
        <v>0</v>
      </c>
      <c r="BW241" s="146">
        <v>1029756</v>
      </c>
      <c r="BX241" s="146">
        <v>56003</v>
      </c>
      <c r="BY241" s="146">
        <v>-264000</v>
      </c>
      <c r="BZ241" s="146">
        <v>0</v>
      </c>
      <c r="CA241" s="146">
        <v>84403</v>
      </c>
      <c r="CB241" s="146">
        <v>0</v>
      </c>
      <c r="CC241" s="146">
        <v>0</v>
      </c>
      <c r="CD241" s="146">
        <v>1921965</v>
      </c>
      <c r="CE241" s="146">
        <v>727384</v>
      </c>
      <c r="CF241" s="146">
        <v>0</v>
      </c>
      <c r="CG241" s="146">
        <v>0</v>
      </c>
      <c r="CH241" s="146">
        <v>32969440</v>
      </c>
      <c r="CI241" s="146">
        <v>-8483142</v>
      </c>
      <c r="CJ241" s="146">
        <v>0</v>
      </c>
      <c r="CK241" s="146">
        <v>0</v>
      </c>
      <c r="CL241" s="146">
        <v>0</v>
      </c>
      <c r="CM241" s="146">
        <v>0</v>
      </c>
      <c r="CN241" s="146">
        <v>124930</v>
      </c>
      <c r="CO241" s="146">
        <v>-116625</v>
      </c>
      <c r="CP241" s="146">
        <v>3103288</v>
      </c>
      <c r="CQ241" s="146">
        <v>-2023185</v>
      </c>
      <c r="CR241" s="146">
        <v>0</v>
      </c>
      <c r="CS241" s="146">
        <v>0</v>
      </c>
      <c r="CT241" s="146">
        <v>0</v>
      </c>
      <c r="CU241" s="146">
        <v>0</v>
      </c>
      <c r="CV241" s="146">
        <v>0</v>
      </c>
      <c r="CW241" s="146">
        <v>0</v>
      </c>
      <c r="CX241" s="146">
        <v>26302090</v>
      </c>
      <c r="CY241" s="146">
        <v>0</v>
      </c>
      <c r="CZ241" s="146">
        <v>0</v>
      </c>
      <c r="DA241" s="146">
        <v>0</v>
      </c>
      <c r="DB241" s="146">
        <v>0</v>
      </c>
      <c r="DC241" s="146">
        <v>1011515</v>
      </c>
      <c r="DD241" s="146">
        <v>1011515</v>
      </c>
      <c r="DE241" s="146">
        <v>29235570</v>
      </c>
      <c r="DF241" s="146">
        <v>227621</v>
      </c>
      <c r="DG241" s="146">
        <v>449043</v>
      </c>
      <c r="DH241" s="146">
        <v>114892</v>
      </c>
      <c r="DI241" s="146">
        <v>1000340</v>
      </c>
      <c r="DJ241" s="146">
        <v>0</v>
      </c>
      <c r="DK241" s="146">
        <v>0</v>
      </c>
      <c r="DL241" s="146">
        <v>0</v>
      </c>
      <c r="DM241" s="146">
        <v>166335</v>
      </c>
      <c r="DN241" s="146">
        <v>1958231</v>
      </c>
      <c r="DO241" s="146">
        <v>0</v>
      </c>
      <c r="DP241" s="146">
        <v>26977500</v>
      </c>
      <c r="DQ241" s="146">
        <v>0</v>
      </c>
      <c r="DR241" s="146">
        <v>0</v>
      </c>
      <c r="DS241" s="146">
        <v>0</v>
      </c>
      <c r="DT241" s="146">
        <v>26977500</v>
      </c>
      <c r="DU241" s="146">
        <v>0</v>
      </c>
      <c r="DV241" s="146">
        <v>0</v>
      </c>
      <c r="DW241" s="146">
        <v>0</v>
      </c>
      <c r="DX241" s="146">
        <v>0</v>
      </c>
      <c r="DY241" s="146">
        <v>0</v>
      </c>
      <c r="DZ241" s="146">
        <v>28935731</v>
      </c>
      <c r="EA241" s="146">
        <v>299839</v>
      </c>
      <c r="EB241" s="146">
        <v>0</v>
      </c>
      <c r="EC241" s="146">
        <v>0</v>
      </c>
      <c r="ED241" s="146">
        <v>0</v>
      </c>
      <c r="EE241" s="146">
        <v>0</v>
      </c>
      <c r="EF241" s="146">
        <v>0</v>
      </c>
      <c r="EG241" s="146">
        <v>0</v>
      </c>
      <c r="EH241" s="146">
        <v>299839</v>
      </c>
      <c r="EI241" s="146">
        <v>29235570</v>
      </c>
      <c r="EJ241" s="146">
        <v>299839</v>
      </c>
      <c r="EK241" s="146">
        <v>13455299</v>
      </c>
      <c r="EL241" s="146">
        <v>0</v>
      </c>
      <c r="EM241" s="146">
        <v>0</v>
      </c>
      <c r="EN241" s="146">
        <v>1</v>
      </c>
      <c r="EO241" s="146">
        <v>81407</v>
      </c>
      <c r="EP241" s="146">
        <v>0</v>
      </c>
      <c r="EQ241" s="146">
        <v>13560275</v>
      </c>
      <c r="ER241" s="146">
        <v>0</v>
      </c>
      <c r="ES241" s="146">
        <v>0</v>
      </c>
      <c r="ET241" s="146">
        <v>0</v>
      </c>
      <c r="EU241" s="146">
        <v>0</v>
      </c>
      <c r="EV241" s="146">
        <v>0</v>
      </c>
      <c r="EW241" s="146">
        <v>0</v>
      </c>
      <c r="EX241" s="146">
        <v>0</v>
      </c>
      <c r="EY241" s="146">
        <v>276271</v>
      </c>
    </row>
    <row r="242" spans="1:155" ht="13.5" x14ac:dyDescent="0.25">
      <c r="A242" s="136" t="s">
        <v>459</v>
      </c>
      <c r="B242" s="141"/>
      <c r="C242" s="142">
        <v>45382</v>
      </c>
      <c r="D242" s="146">
        <v>2102577</v>
      </c>
      <c r="E242" s="146">
        <v>0</v>
      </c>
      <c r="F242" s="146">
        <v>0</v>
      </c>
      <c r="G242" s="146">
        <v>0</v>
      </c>
      <c r="H242" s="146">
        <v>686999</v>
      </c>
      <c r="I242" s="146">
        <v>0</v>
      </c>
      <c r="J242" s="146">
        <v>0</v>
      </c>
      <c r="K242" s="146">
        <v>258212</v>
      </c>
      <c r="L242" s="146">
        <v>16741</v>
      </c>
      <c r="M242" s="146">
        <v>581739</v>
      </c>
      <c r="N242" s="146">
        <v>3646268</v>
      </c>
      <c r="O242" s="146">
        <v>2015387</v>
      </c>
      <c r="P242" s="146">
        <v>0</v>
      </c>
      <c r="Q242" s="146">
        <v>0</v>
      </c>
      <c r="R242" s="146">
        <v>52771549</v>
      </c>
      <c r="S242" s="146">
        <v>-40821804</v>
      </c>
      <c r="T242" s="146">
        <v>23426952</v>
      </c>
      <c r="U242" s="146">
        <v>-18509472</v>
      </c>
      <c r="V242" s="146">
        <v>7253118</v>
      </c>
      <c r="W242" s="146">
        <v>-5485176</v>
      </c>
      <c r="X242" s="146">
        <v>457255</v>
      </c>
      <c r="Y242" s="146">
        <v>-406078</v>
      </c>
      <c r="Z242" s="146">
        <v>0</v>
      </c>
      <c r="AA242" s="146">
        <v>0</v>
      </c>
      <c r="AB242" s="146">
        <v>0</v>
      </c>
      <c r="AC242" s="146">
        <v>0</v>
      </c>
      <c r="AD242" s="146">
        <v>0</v>
      </c>
      <c r="AE242" s="146"/>
      <c r="AF242" s="146"/>
      <c r="AG242" s="146">
        <v>0</v>
      </c>
      <c r="AH242" s="146">
        <v>0</v>
      </c>
      <c r="AI242" s="146">
        <v>20701731</v>
      </c>
      <c r="AJ242" s="146">
        <v>0</v>
      </c>
      <c r="AK242" s="146">
        <v>0</v>
      </c>
      <c r="AL242" s="146">
        <v>0</v>
      </c>
      <c r="AM242" s="146">
        <v>0</v>
      </c>
      <c r="AN242" s="146">
        <v>0</v>
      </c>
      <c r="AO242" s="146">
        <v>24347999</v>
      </c>
      <c r="AP242" s="146">
        <v>576996</v>
      </c>
      <c r="AQ242" s="146">
        <v>1114637</v>
      </c>
      <c r="AR242" s="146">
        <v>0</v>
      </c>
      <c r="AS242" s="146">
        <v>0</v>
      </c>
      <c r="AT242" s="146">
        <v>11874180</v>
      </c>
      <c r="AU242" s="146">
        <v>0</v>
      </c>
      <c r="AV242" s="146">
        <v>0</v>
      </c>
      <c r="AW242" s="146">
        <v>324276</v>
      </c>
      <c r="AX242" s="146">
        <v>13890089</v>
      </c>
      <c r="AY242" s="146">
        <v>0</v>
      </c>
      <c r="AZ242" s="146">
        <v>2676501</v>
      </c>
      <c r="BA242" s="146">
        <v>0</v>
      </c>
      <c r="BB242" s="146">
        <v>0</v>
      </c>
      <c r="BC242" s="146">
        <v>0</v>
      </c>
      <c r="BD242" s="146">
        <v>2676501</v>
      </c>
      <c r="BE242" s="146">
        <v>0</v>
      </c>
      <c r="BF242" s="146">
        <v>0</v>
      </c>
      <c r="BG242" s="146">
        <v>0</v>
      </c>
      <c r="BH242" s="146">
        <v>0</v>
      </c>
      <c r="BI242" s="146">
        <v>0</v>
      </c>
      <c r="BJ242" s="146">
        <v>16566590</v>
      </c>
      <c r="BK242" s="146">
        <v>7781409</v>
      </c>
      <c r="BL242" s="146">
        <v>0</v>
      </c>
      <c r="BM242" s="146">
        <v>0</v>
      </c>
      <c r="BN242" s="146">
        <v>0</v>
      </c>
      <c r="BO242" s="146">
        <v>0</v>
      </c>
      <c r="BP242" s="146">
        <v>0</v>
      </c>
      <c r="BQ242" s="146">
        <v>0</v>
      </c>
      <c r="BR242" s="146">
        <v>7781409</v>
      </c>
      <c r="BS242" s="146">
        <v>24347999</v>
      </c>
      <c r="BT242" s="146">
        <v>1479874</v>
      </c>
      <c r="BU242" s="146">
        <v>0</v>
      </c>
      <c r="BV242" s="146">
        <v>0</v>
      </c>
      <c r="BW242" s="146">
        <v>0</v>
      </c>
      <c r="BX242" s="146">
        <v>713750</v>
      </c>
      <c r="BY242" s="146">
        <v>0</v>
      </c>
      <c r="BZ242" s="146">
        <v>0</v>
      </c>
      <c r="CA242" s="146">
        <v>223450</v>
      </c>
      <c r="CB242" s="146">
        <v>2000</v>
      </c>
      <c r="CC242" s="146">
        <v>581983</v>
      </c>
      <c r="CD242" s="146">
        <v>3001057</v>
      </c>
      <c r="CE242" s="146">
        <v>2015387</v>
      </c>
      <c r="CF242" s="146">
        <v>0</v>
      </c>
      <c r="CG242" s="146">
        <v>0</v>
      </c>
      <c r="CH242" s="146">
        <v>52436311</v>
      </c>
      <c r="CI242" s="146">
        <v>-39447395</v>
      </c>
      <c r="CJ242" s="146">
        <v>22446629</v>
      </c>
      <c r="CK242" s="146">
        <v>-17425399</v>
      </c>
      <c r="CL242" s="146">
        <v>6693820</v>
      </c>
      <c r="CM242" s="146">
        <v>-5095356</v>
      </c>
      <c r="CN242" s="146">
        <v>444580</v>
      </c>
      <c r="CO242" s="146">
        <v>-378875</v>
      </c>
      <c r="CP242" s="146">
        <v>0</v>
      </c>
      <c r="CQ242" s="146">
        <v>0</v>
      </c>
      <c r="CR242" s="146">
        <v>0</v>
      </c>
      <c r="CS242" s="146">
        <v>0</v>
      </c>
      <c r="CT242" s="146">
        <v>0</v>
      </c>
      <c r="CU242" s="146"/>
      <c r="CV242" s="146"/>
      <c r="CW242" s="146">
        <v>0</v>
      </c>
      <c r="CX242" s="146">
        <v>0</v>
      </c>
      <c r="CY242" s="146">
        <v>21689702</v>
      </c>
      <c r="CZ242" s="146">
        <v>0</v>
      </c>
      <c r="DA242" s="146">
        <v>0</v>
      </c>
      <c r="DB242" s="146">
        <v>0</v>
      </c>
      <c r="DC242" s="146">
        <v>0</v>
      </c>
      <c r="DD242" s="146">
        <v>0</v>
      </c>
      <c r="DE242" s="146">
        <v>24690759</v>
      </c>
      <c r="DF242" s="146">
        <v>635299</v>
      </c>
      <c r="DG242" s="146">
        <v>936320</v>
      </c>
      <c r="DH242" s="146">
        <v>0</v>
      </c>
      <c r="DI242" s="146">
        <v>0</v>
      </c>
      <c r="DJ242" s="146">
        <v>12066548</v>
      </c>
      <c r="DK242" s="146">
        <v>0</v>
      </c>
      <c r="DL242" s="146">
        <v>0</v>
      </c>
      <c r="DM242" s="146">
        <v>0</v>
      </c>
      <c r="DN242" s="146">
        <v>13638167</v>
      </c>
      <c r="DO242" s="146">
        <v>0</v>
      </c>
      <c r="DP242" s="146">
        <v>1783610</v>
      </c>
      <c r="DQ242" s="146">
        <v>0</v>
      </c>
      <c r="DR242" s="146">
        <v>323068</v>
      </c>
      <c r="DS242" s="146">
        <v>0</v>
      </c>
      <c r="DT242" s="146">
        <v>2106678</v>
      </c>
      <c r="DU242" s="146">
        <v>0</v>
      </c>
      <c r="DV242" s="146">
        <v>0</v>
      </c>
      <c r="DW242" s="146">
        <v>0</v>
      </c>
      <c r="DX242" s="146">
        <v>0</v>
      </c>
      <c r="DY242" s="146">
        <v>0</v>
      </c>
      <c r="DZ242" s="146">
        <v>15744845</v>
      </c>
      <c r="EA242" s="146">
        <v>8945914</v>
      </c>
      <c r="EB242" s="146">
        <v>0</v>
      </c>
      <c r="EC242" s="146">
        <v>0</v>
      </c>
      <c r="ED242" s="146">
        <v>0</v>
      </c>
      <c r="EE242" s="146">
        <v>0</v>
      </c>
      <c r="EF242" s="146">
        <v>0</v>
      </c>
      <c r="EG242" s="146">
        <v>0</v>
      </c>
      <c r="EH242" s="146">
        <v>8945914</v>
      </c>
      <c r="EI242" s="146">
        <v>24690759</v>
      </c>
      <c r="EJ242" s="146">
        <v>8945914</v>
      </c>
      <c r="EK242" s="146">
        <v>19945944</v>
      </c>
      <c r="EL242" s="146">
        <v>0</v>
      </c>
      <c r="EM242" s="146">
        <v>0</v>
      </c>
      <c r="EN242" s="146">
        <v>0</v>
      </c>
      <c r="EO242" s="146">
        <v>0</v>
      </c>
      <c r="EP242" s="146">
        <v>0</v>
      </c>
      <c r="EQ242" s="146">
        <v>21110449</v>
      </c>
      <c r="ER242" s="146">
        <v>0</v>
      </c>
      <c r="ES242" s="146">
        <v>0</v>
      </c>
      <c r="ET242" s="146">
        <v>0</v>
      </c>
      <c r="EU242" s="146">
        <v>0</v>
      </c>
      <c r="EV242" s="146">
        <v>0</v>
      </c>
      <c r="EW242" s="146">
        <v>0</v>
      </c>
      <c r="EX242" s="146">
        <v>0</v>
      </c>
      <c r="EY242" s="146">
        <v>7781409</v>
      </c>
    </row>
    <row r="243" spans="1:155" ht="13.5" x14ac:dyDescent="0.25">
      <c r="A243" s="136" t="s">
        <v>460</v>
      </c>
      <c r="B243" s="141"/>
      <c r="C243" s="142">
        <v>45657</v>
      </c>
      <c r="D243" s="146">
        <v>720855</v>
      </c>
      <c r="E243" s="146">
        <v>0</v>
      </c>
      <c r="F243" s="146">
        <v>0</v>
      </c>
      <c r="G243" s="146">
        <v>869091</v>
      </c>
      <c r="H243" s="146">
        <v>6790</v>
      </c>
      <c r="I243" s="146">
        <v>0</v>
      </c>
      <c r="J243" s="146">
        <v>0</v>
      </c>
      <c r="K243" s="146">
        <v>50548</v>
      </c>
      <c r="L243" s="146">
        <v>0</v>
      </c>
      <c r="M243" s="146">
        <v>0</v>
      </c>
      <c r="N243" s="146">
        <v>1647284</v>
      </c>
      <c r="O243" s="146">
        <v>25000</v>
      </c>
      <c r="P243" s="146">
        <v>0</v>
      </c>
      <c r="Q243" s="146">
        <v>0</v>
      </c>
      <c r="R243" s="146">
        <v>1209471</v>
      </c>
      <c r="S243" s="146">
        <v>-788696</v>
      </c>
      <c r="T243" s="146">
        <v>0</v>
      </c>
      <c r="U243" s="146">
        <v>0</v>
      </c>
      <c r="V243" s="146">
        <v>0</v>
      </c>
      <c r="W243" s="146">
        <v>0</v>
      </c>
      <c r="X243" s="146">
        <v>0</v>
      </c>
      <c r="Y243" s="146">
        <v>0</v>
      </c>
      <c r="Z243" s="146">
        <v>716248</v>
      </c>
      <c r="AA243" s="146">
        <v>-658105</v>
      </c>
      <c r="AB243" s="146">
        <v>0</v>
      </c>
      <c r="AC243" s="146">
        <v>0</v>
      </c>
      <c r="AD243" s="146">
        <v>0</v>
      </c>
      <c r="AE243" s="146">
        <v>0</v>
      </c>
      <c r="AF243" s="146">
        <v>0</v>
      </c>
      <c r="AG243" s="146">
        <v>0</v>
      </c>
      <c r="AH243" s="146">
        <v>503918</v>
      </c>
      <c r="AI243" s="146">
        <v>0</v>
      </c>
      <c r="AJ243" s="146">
        <v>0</v>
      </c>
      <c r="AK243" s="146">
        <v>0</v>
      </c>
      <c r="AL243" s="146">
        <v>0</v>
      </c>
      <c r="AM243" s="146">
        <v>0</v>
      </c>
      <c r="AN243" s="146">
        <v>0</v>
      </c>
      <c r="AO243" s="146">
        <v>2151202</v>
      </c>
      <c r="AP243" s="146">
        <v>329013</v>
      </c>
      <c r="AQ243" s="146">
        <v>181226</v>
      </c>
      <c r="AR243" s="146">
        <v>0</v>
      </c>
      <c r="AS243" s="146">
        <v>0</v>
      </c>
      <c r="AT243" s="146">
        <v>0</v>
      </c>
      <c r="AU243" s="146">
        <v>0</v>
      </c>
      <c r="AV243" s="146">
        <v>0</v>
      </c>
      <c r="AW243" s="146">
        <v>44731</v>
      </c>
      <c r="AX243" s="146">
        <v>554970</v>
      </c>
      <c r="AY243" s="146">
        <v>409621</v>
      </c>
      <c r="AZ243" s="146">
        <v>0</v>
      </c>
      <c r="BA243" s="146">
        <v>0</v>
      </c>
      <c r="BB243" s="146">
        <v>0</v>
      </c>
      <c r="BC243" s="146">
        <v>0</v>
      </c>
      <c r="BD243" s="146">
        <v>409621</v>
      </c>
      <c r="BE243" s="146">
        <v>0</v>
      </c>
      <c r="BF243" s="146">
        <v>0</v>
      </c>
      <c r="BG243" s="146">
        <v>0</v>
      </c>
      <c r="BH243" s="146">
        <v>0</v>
      </c>
      <c r="BI243" s="146">
        <v>0</v>
      </c>
      <c r="BJ243" s="146">
        <v>964591</v>
      </c>
      <c r="BK243" s="146">
        <v>1186611</v>
      </c>
      <c r="BL243" s="146">
        <v>0</v>
      </c>
      <c r="BM243" s="146">
        <v>0</v>
      </c>
      <c r="BN243" s="146">
        <v>0</v>
      </c>
      <c r="BO243" s="146">
        <v>0</v>
      </c>
      <c r="BP243" s="146">
        <v>0</v>
      </c>
      <c r="BQ243" s="146">
        <v>0</v>
      </c>
      <c r="BR243" s="146">
        <v>1186611</v>
      </c>
      <c r="BS243" s="146">
        <v>2151202</v>
      </c>
      <c r="BT243" s="146">
        <v>1033071</v>
      </c>
      <c r="BU243" s="146">
        <v>0</v>
      </c>
      <c r="BV243" s="146">
        <v>0</v>
      </c>
      <c r="BW243" s="146">
        <v>774346</v>
      </c>
      <c r="BX243" s="146">
        <v>6579</v>
      </c>
      <c r="BY243" s="146">
        <v>0</v>
      </c>
      <c r="BZ243" s="146">
        <v>0</v>
      </c>
      <c r="CA243" s="146">
        <v>15040</v>
      </c>
      <c r="CB243" s="146">
        <v>0</v>
      </c>
      <c r="CC243" s="146">
        <v>0</v>
      </c>
      <c r="CD243" s="146">
        <v>1829036</v>
      </c>
      <c r="CE243" s="146">
        <v>25000</v>
      </c>
      <c r="CF243" s="146">
        <v>0</v>
      </c>
      <c r="CG243" s="146">
        <v>0</v>
      </c>
      <c r="CH243" s="146">
        <v>1172745</v>
      </c>
      <c r="CI243" s="146">
        <v>-727603</v>
      </c>
      <c r="CJ243" s="146">
        <v>0</v>
      </c>
      <c r="CK243" s="146">
        <v>0</v>
      </c>
      <c r="CL243" s="146">
        <v>0</v>
      </c>
      <c r="CM243" s="146">
        <v>0</v>
      </c>
      <c r="CN243" s="146">
        <v>0</v>
      </c>
      <c r="CO243" s="146">
        <v>0</v>
      </c>
      <c r="CP243" s="146">
        <v>638560</v>
      </c>
      <c r="CQ243" s="146">
        <v>-557160</v>
      </c>
      <c r="CR243" s="146">
        <v>0</v>
      </c>
      <c r="CS243" s="146">
        <v>0</v>
      </c>
      <c r="CT243" s="146">
        <v>0</v>
      </c>
      <c r="CU243" s="146">
        <v>0</v>
      </c>
      <c r="CV243" s="146">
        <v>0</v>
      </c>
      <c r="CW243" s="146">
        <v>0</v>
      </c>
      <c r="CX243" s="146">
        <v>551542</v>
      </c>
      <c r="CY243" s="146">
        <v>0</v>
      </c>
      <c r="CZ243" s="146">
        <v>0</v>
      </c>
      <c r="DA243" s="146">
        <v>0</v>
      </c>
      <c r="DB243" s="146">
        <v>0</v>
      </c>
      <c r="DC243" s="146">
        <v>0</v>
      </c>
      <c r="DD243" s="146">
        <v>0</v>
      </c>
      <c r="DE243" s="146">
        <v>2380578</v>
      </c>
      <c r="DF243" s="146">
        <v>333702</v>
      </c>
      <c r="DG243" s="146">
        <v>170826</v>
      </c>
      <c r="DH243" s="146">
        <v>0</v>
      </c>
      <c r="DI243" s="146">
        <v>0</v>
      </c>
      <c r="DJ243" s="146">
        <v>0</v>
      </c>
      <c r="DK243" s="146">
        <v>0</v>
      </c>
      <c r="DL243" s="146">
        <v>0</v>
      </c>
      <c r="DM243" s="146">
        <v>50741</v>
      </c>
      <c r="DN243" s="146">
        <v>555269</v>
      </c>
      <c r="DO243" s="146">
        <v>512188</v>
      </c>
      <c r="DP243" s="146">
        <v>0</v>
      </c>
      <c r="DQ243" s="146">
        <v>0</v>
      </c>
      <c r="DR243" s="146">
        <v>0</v>
      </c>
      <c r="DS243" s="146">
        <v>0</v>
      </c>
      <c r="DT243" s="146">
        <v>512188</v>
      </c>
      <c r="DU243" s="146">
        <v>0</v>
      </c>
      <c r="DV243" s="146">
        <v>0</v>
      </c>
      <c r="DW243" s="146">
        <v>0</v>
      </c>
      <c r="DX243" s="146">
        <v>0</v>
      </c>
      <c r="DY243" s="146">
        <v>0</v>
      </c>
      <c r="DZ243" s="146">
        <v>1067457</v>
      </c>
      <c r="EA243" s="146">
        <v>1313122</v>
      </c>
      <c r="EB243" s="146">
        <v>0</v>
      </c>
      <c r="EC243" s="146">
        <v>0</v>
      </c>
      <c r="ED243" s="146">
        <v>0</v>
      </c>
      <c r="EE243" s="146">
        <v>0</v>
      </c>
      <c r="EF243" s="146">
        <v>0</v>
      </c>
      <c r="EG243" s="146">
        <v>0</v>
      </c>
      <c r="EH243" s="146">
        <v>1313122</v>
      </c>
      <c r="EI243" s="146">
        <v>2380579</v>
      </c>
      <c r="EJ243" s="146">
        <v>1313122</v>
      </c>
      <c r="EK243" s="146">
        <v>8006494</v>
      </c>
      <c r="EL243" s="146">
        <v>0</v>
      </c>
      <c r="EM243" s="146">
        <v>0</v>
      </c>
      <c r="EN243" s="146">
        <v>1</v>
      </c>
      <c r="EO243" s="146">
        <v>0</v>
      </c>
      <c r="EP243" s="146">
        <v>0</v>
      </c>
      <c r="EQ243" s="146">
        <v>7553751</v>
      </c>
      <c r="ER243" s="146">
        <v>0</v>
      </c>
      <c r="ES243" s="146">
        <v>0</v>
      </c>
      <c r="ET243" s="146">
        <v>579255</v>
      </c>
      <c r="EU243" s="146">
        <v>0</v>
      </c>
      <c r="EV243" s="146">
        <v>0</v>
      </c>
      <c r="EW243" s="146">
        <v>0</v>
      </c>
      <c r="EX243" s="146">
        <v>0</v>
      </c>
      <c r="EY243" s="146">
        <v>1186611</v>
      </c>
    </row>
    <row r="244" spans="1:155" ht="13.5" x14ac:dyDescent="0.25">
      <c r="A244" s="136" t="s">
        <v>461</v>
      </c>
      <c r="B244" s="136" t="s">
        <v>404</v>
      </c>
      <c r="C244" s="142">
        <v>45565</v>
      </c>
      <c r="D244" s="146">
        <v>4313795</v>
      </c>
      <c r="E244" s="146">
        <v>0</v>
      </c>
      <c r="F244" s="146">
        <v>0</v>
      </c>
      <c r="G244" s="146">
        <v>279230</v>
      </c>
      <c r="H244" s="146">
        <v>0</v>
      </c>
      <c r="I244" s="146">
        <v>0</v>
      </c>
      <c r="J244" s="146">
        <v>0</v>
      </c>
      <c r="K244" s="146">
        <v>0</v>
      </c>
      <c r="L244" s="146">
        <v>774348</v>
      </c>
      <c r="M244" s="146">
        <v>0</v>
      </c>
      <c r="N244" s="146">
        <v>5367373</v>
      </c>
      <c r="O244" s="146">
        <v>2228552</v>
      </c>
      <c r="P244" s="146">
        <v>439929</v>
      </c>
      <c r="Q244" s="146">
        <v>-149142</v>
      </c>
      <c r="R244" s="146">
        <v>40522125</v>
      </c>
      <c r="S244" s="146">
        <v>-14880332</v>
      </c>
      <c r="T244" s="146">
        <v>0</v>
      </c>
      <c r="U244" s="146">
        <v>0</v>
      </c>
      <c r="V244" s="146">
        <v>5494587</v>
      </c>
      <c r="W244" s="146">
        <v>-3618263</v>
      </c>
      <c r="X244" s="146">
        <v>0</v>
      </c>
      <c r="Y244" s="146">
        <v>0</v>
      </c>
      <c r="Z244" s="146">
        <v>0</v>
      </c>
      <c r="AA244" s="146">
        <v>0</v>
      </c>
      <c r="AB244" s="146">
        <v>0</v>
      </c>
      <c r="AC244" s="146">
        <v>0</v>
      </c>
      <c r="AD244" s="146">
        <v>0</v>
      </c>
      <c r="AE244" s="146"/>
      <c r="AF244" s="146"/>
      <c r="AG244" s="146">
        <v>1785</v>
      </c>
      <c r="AH244" s="146">
        <v>0</v>
      </c>
      <c r="AI244" s="146">
        <v>30039241</v>
      </c>
      <c r="AJ244" s="146">
        <v>0</v>
      </c>
      <c r="AK244" s="146">
        <v>0</v>
      </c>
      <c r="AL244" s="146">
        <v>-3108168</v>
      </c>
      <c r="AM244" s="146">
        <v>587131</v>
      </c>
      <c r="AN244" s="146">
        <v>-2521037</v>
      </c>
      <c r="AO244" s="146">
        <v>32885577</v>
      </c>
      <c r="AP244" s="146">
        <v>109337</v>
      </c>
      <c r="AQ244" s="146">
        <v>0</v>
      </c>
      <c r="AR244" s="146">
        <v>433586</v>
      </c>
      <c r="AS244" s="146">
        <v>0</v>
      </c>
      <c r="AT244" s="146">
        <v>0</v>
      </c>
      <c r="AU244" s="146">
        <v>0</v>
      </c>
      <c r="AV244" s="146">
        <v>0</v>
      </c>
      <c r="AW244" s="146">
        <v>380189</v>
      </c>
      <c r="AX244" s="146">
        <v>923112</v>
      </c>
      <c r="AY244" s="146">
        <v>0</v>
      </c>
      <c r="AZ244" s="146">
        <v>0</v>
      </c>
      <c r="BA244" s="146">
        <v>0</v>
      </c>
      <c r="BB244" s="146">
        <v>27672613</v>
      </c>
      <c r="BC244" s="146">
        <v>0</v>
      </c>
      <c r="BD244" s="146">
        <v>27672613</v>
      </c>
      <c r="BE244" s="146">
        <v>0</v>
      </c>
      <c r="BF244" s="146">
        <v>0</v>
      </c>
      <c r="BG244" s="146">
        <v>0</v>
      </c>
      <c r="BH244" s="146">
        <v>0</v>
      </c>
      <c r="BI244" s="146">
        <v>0</v>
      </c>
      <c r="BJ244" s="146">
        <v>28595725</v>
      </c>
      <c r="BK244" s="146">
        <v>4289852</v>
      </c>
      <c r="BL244" s="146">
        <v>0</v>
      </c>
      <c r="BM244" s="146">
        <v>0</v>
      </c>
      <c r="BN244" s="146">
        <v>0</v>
      </c>
      <c r="BO244" s="146">
        <v>0</v>
      </c>
      <c r="BP244" s="146">
        <v>0</v>
      </c>
      <c r="BQ244" s="146">
        <v>0</v>
      </c>
      <c r="BR244" s="146">
        <v>4289852</v>
      </c>
      <c r="BS244" s="146">
        <v>32885577</v>
      </c>
      <c r="BT244" s="146">
        <v>4422057</v>
      </c>
      <c r="BU244" s="146">
        <v>0</v>
      </c>
      <c r="BV244" s="146">
        <v>0</v>
      </c>
      <c r="BW244" s="146">
        <v>240299</v>
      </c>
      <c r="BX244" s="146">
        <v>0</v>
      </c>
      <c r="BY244" s="146">
        <v>0</v>
      </c>
      <c r="BZ244" s="146">
        <v>0</v>
      </c>
      <c r="CA244" s="146">
        <v>0</v>
      </c>
      <c r="CB244" s="146">
        <v>13865</v>
      </c>
      <c r="CC244" s="146">
        <v>0</v>
      </c>
      <c r="CD244" s="146">
        <v>4676221</v>
      </c>
      <c r="CE244" s="146">
        <v>2228553</v>
      </c>
      <c r="CF244" s="146">
        <v>399606</v>
      </c>
      <c r="CG244" s="146">
        <v>-136721</v>
      </c>
      <c r="CH244" s="146">
        <v>40498828</v>
      </c>
      <c r="CI244" s="146">
        <v>-13755866</v>
      </c>
      <c r="CJ244" s="146">
        <v>0</v>
      </c>
      <c r="CK244" s="146">
        <v>0</v>
      </c>
      <c r="CL244" s="146">
        <v>5637005</v>
      </c>
      <c r="CM244" s="146">
        <v>-3453930</v>
      </c>
      <c r="CN244" s="146">
        <v>123819</v>
      </c>
      <c r="CO244" s="146">
        <v>-123819</v>
      </c>
      <c r="CP244" s="146">
        <v>0</v>
      </c>
      <c r="CQ244" s="146">
        <v>0</v>
      </c>
      <c r="CR244" s="146">
        <v>0</v>
      </c>
      <c r="CS244" s="146">
        <v>0</v>
      </c>
      <c r="CT244" s="146">
        <v>0</v>
      </c>
      <c r="CU244" s="146"/>
      <c r="CV244" s="146"/>
      <c r="CW244" s="146">
        <v>0</v>
      </c>
      <c r="CX244" s="146">
        <v>0</v>
      </c>
      <c r="CY244" s="146">
        <v>31417475</v>
      </c>
      <c r="CZ244" s="146">
        <v>0</v>
      </c>
      <c r="DA244" s="146">
        <v>0</v>
      </c>
      <c r="DB244" s="146">
        <v>-4612978</v>
      </c>
      <c r="DC244" s="146">
        <v>1045482</v>
      </c>
      <c r="DD244" s="146">
        <v>-3567496</v>
      </c>
      <c r="DE244" s="146">
        <v>32526200</v>
      </c>
      <c r="DF244" s="146">
        <v>112277</v>
      </c>
      <c r="DG244" s="146">
        <v>0</v>
      </c>
      <c r="DH244" s="146">
        <v>296734</v>
      </c>
      <c r="DI244" s="146">
        <v>0</v>
      </c>
      <c r="DJ244" s="146">
        <v>0</v>
      </c>
      <c r="DK244" s="146">
        <v>0</v>
      </c>
      <c r="DL244" s="146">
        <v>0</v>
      </c>
      <c r="DM244" s="146">
        <v>357766</v>
      </c>
      <c r="DN244" s="146">
        <v>766777</v>
      </c>
      <c r="DO244" s="146">
        <v>0</v>
      </c>
      <c r="DP244" s="146">
        <v>0</v>
      </c>
      <c r="DQ244" s="146">
        <v>0</v>
      </c>
      <c r="DR244" s="146">
        <v>28853131</v>
      </c>
      <c r="DS244" s="146">
        <v>0</v>
      </c>
      <c r="DT244" s="146">
        <v>28853131</v>
      </c>
      <c r="DU244" s="146">
        <v>0</v>
      </c>
      <c r="DV244" s="146">
        <v>0</v>
      </c>
      <c r="DW244" s="146">
        <v>0</v>
      </c>
      <c r="DX244" s="146">
        <v>0</v>
      </c>
      <c r="DY244" s="146">
        <v>0</v>
      </c>
      <c r="DZ244" s="146">
        <v>29619908</v>
      </c>
      <c r="EA244" s="146">
        <v>2906292</v>
      </c>
      <c r="EB244" s="146">
        <v>0</v>
      </c>
      <c r="EC244" s="146">
        <v>0</v>
      </c>
      <c r="ED244" s="146">
        <v>0</v>
      </c>
      <c r="EE244" s="146">
        <v>0</v>
      </c>
      <c r="EF244" s="146">
        <v>0</v>
      </c>
      <c r="EG244" s="146">
        <v>0</v>
      </c>
      <c r="EH244" s="146">
        <v>2906292</v>
      </c>
      <c r="EI244" s="146">
        <v>32526200</v>
      </c>
      <c r="EJ244" s="146">
        <v>2906292</v>
      </c>
      <c r="EK244" s="146">
        <v>15834452</v>
      </c>
      <c r="EL244" s="146">
        <v>0</v>
      </c>
      <c r="EM244" s="146">
        <v>0</v>
      </c>
      <c r="EN244" s="146">
        <v>0</v>
      </c>
      <c r="EO244" s="146">
        <v>0</v>
      </c>
      <c r="EP244" s="146">
        <v>0</v>
      </c>
      <c r="EQ244" s="146">
        <v>14450891</v>
      </c>
      <c r="ER244" s="146">
        <v>0</v>
      </c>
      <c r="ES244" s="146">
        <v>0</v>
      </c>
      <c r="ET244" s="146">
        <v>0</v>
      </c>
      <c r="EU244" s="146">
        <v>0</v>
      </c>
      <c r="EV244" s="146">
        <v>0</v>
      </c>
      <c r="EW244" s="146">
        <v>0</v>
      </c>
      <c r="EX244" s="146">
        <v>0</v>
      </c>
      <c r="EY244" s="146">
        <v>4289853</v>
      </c>
    </row>
    <row r="245" spans="1:155" ht="13.5" x14ac:dyDescent="0.25">
      <c r="A245" s="136" t="s">
        <v>462</v>
      </c>
      <c r="B245" s="141"/>
      <c r="C245" s="142">
        <v>45657</v>
      </c>
      <c r="D245" s="146">
        <v>223938</v>
      </c>
      <c r="E245" s="146">
        <v>1939940</v>
      </c>
      <c r="F245" s="146">
        <v>0</v>
      </c>
      <c r="G245" s="146">
        <v>373811</v>
      </c>
      <c r="H245" s="146">
        <v>0</v>
      </c>
      <c r="I245" s="146">
        <v>0</v>
      </c>
      <c r="J245" s="146">
        <v>0</v>
      </c>
      <c r="K245" s="146">
        <v>0</v>
      </c>
      <c r="L245" s="146">
        <v>160523</v>
      </c>
      <c r="M245" s="146">
        <v>0</v>
      </c>
      <c r="N245" s="146">
        <v>2698212</v>
      </c>
      <c r="O245" s="146">
        <v>156731</v>
      </c>
      <c r="P245" s="146">
        <v>0</v>
      </c>
      <c r="Q245" s="146">
        <v>0</v>
      </c>
      <c r="R245" s="146">
        <v>3285974</v>
      </c>
      <c r="S245" s="146">
        <v>-2809326</v>
      </c>
      <c r="T245" s="146">
        <v>0</v>
      </c>
      <c r="U245" s="146">
        <v>0</v>
      </c>
      <c r="V245" s="146">
        <v>0</v>
      </c>
      <c r="W245" s="146">
        <v>0</v>
      </c>
      <c r="X245" s="146">
        <v>0</v>
      </c>
      <c r="Y245" s="146">
        <v>0</v>
      </c>
      <c r="Z245" s="146">
        <v>1274331</v>
      </c>
      <c r="AA245" s="146">
        <v>-1189001</v>
      </c>
      <c r="AB245" s="146">
        <v>0</v>
      </c>
      <c r="AC245" s="146">
        <v>0</v>
      </c>
      <c r="AD245" s="146">
        <v>0</v>
      </c>
      <c r="AE245" s="146">
        <v>0</v>
      </c>
      <c r="AF245" s="146">
        <v>0</v>
      </c>
      <c r="AG245" s="146">
        <v>14394</v>
      </c>
      <c r="AH245" s="146">
        <v>733103</v>
      </c>
      <c r="AI245" s="146">
        <v>0</v>
      </c>
      <c r="AJ245" s="146">
        <v>0</v>
      </c>
      <c r="AK245" s="146">
        <v>0</v>
      </c>
      <c r="AL245" s="146">
        <v>0</v>
      </c>
      <c r="AM245" s="146">
        <v>0</v>
      </c>
      <c r="AN245" s="146">
        <v>0</v>
      </c>
      <c r="AO245" s="146">
        <v>3431315</v>
      </c>
      <c r="AP245" s="146">
        <v>-1031</v>
      </c>
      <c r="AQ245" s="146">
        <v>189120</v>
      </c>
      <c r="AR245" s="146">
        <v>11198</v>
      </c>
      <c r="AS245" s="146">
        <v>0</v>
      </c>
      <c r="AT245" s="146">
        <v>0</v>
      </c>
      <c r="AU245" s="146">
        <v>0</v>
      </c>
      <c r="AV245" s="146">
        <v>0</v>
      </c>
      <c r="AW245" s="146">
        <v>13984</v>
      </c>
      <c r="AX245" s="146">
        <v>213271</v>
      </c>
      <c r="AY245" s="146">
        <v>0</v>
      </c>
      <c r="AZ245" s="146">
        <v>0</v>
      </c>
      <c r="BA245" s="146">
        <v>0</v>
      </c>
      <c r="BB245" s="146">
        <v>0</v>
      </c>
      <c r="BC245" s="146">
        <v>0</v>
      </c>
      <c r="BD245" s="146">
        <v>0</v>
      </c>
      <c r="BE245" s="146">
        <v>0</v>
      </c>
      <c r="BF245" s="146">
        <v>0</v>
      </c>
      <c r="BG245" s="146">
        <v>0</v>
      </c>
      <c r="BH245" s="146">
        <v>0</v>
      </c>
      <c r="BI245" s="146">
        <v>0</v>
      </c>
      <c r="BJ245" s="146">
        <v>213271</v>
      </c>
      <c r="BK245" s="146">
        <v>3218044</v>
      </c>
      <c r="BL245" s="146">
        <v>0</v>
      </c>
      <c r="BM245" s="146">
        <v>0</v>
      </c>
      <c r="BN245" s="146">
        <v>0</v>
      </c>
      <c r="BO245" s="146">
        <v>0</v>
      </c>
      <c r="BP245" s="146">
        <v>0</v>
      </c>
      <c r="BQ245" s="146">
        <v>0</v>
      </c>
      <c r="BR245" s="146">
        <v>3218044</v>
      </c>
      <c r="BS245" s="146">
        <v>3431315</v>
      </c>
      <c r="BT245" s="146">
        <v>426045</v>
      </c>
      <c r="BU245" s="146">
        <v>1477624</v>
      </c>
      <c r="BV245" s="146">
        <v>0</v>
      </c>
      <c r="BW245" s="146">
        <v>464741</v>
      </c>
      <c r="BX245" s="146">
        <v>0</v>
      </c>
      <c r="BY245" s="146">
        <v>0</v>
      </c>
      <c r="BZ245" s="146">
        <v>0</v>
      </c>
      <c r="CA245" s="146">
        <v>0</v>
      </c>
      <c r="CB245" s="146">
        <v>311965</v>
      </c>
      <c r="CC245" s="146">
        <v>0</v>
      </c>
      <c r="CD245" s="146">
        <v>2680375</v>
      </c>
      <c r="CE245" s="146">
        <v>156731</v>
      </c>
      <c r="CF245" s="146">
        <v>0</v>
      </c>
      <c r="CG245" s="146">
        <v>0</v>
      </c>
      <c r="CH245" s="146">
        <v>3234742</v>
      </c>
      <c r="CI245" s="146">
        <v>-2713378</v>
      </c>
      <c r="CJ245" s="146">
        <v>0</v>
      </c>
      <c r="CK245" s="146">
        <v>0</v>
      </c>
      <c r="CL245" s="146">
        <v>0</v>
      </c>
      <c r="CM245" s="146">
        <v>0</v>
      </c>
      <c r="CN245" s="146">
        <v>0</v>
      </c>
      <c r="CO245" s="146">
        <v>0</v>
      </c>
      <c r="CP245" s="146">
        <v>1274331</v>
      </c>
      <c r="CQ245" s="146">
        <v>-1141772</v>
      </c>
      <c r="CR245" s="146">
        <v>0</v>
      </c>
      <c r="CS245" s="146">
        <v>0</v>
      </c>
      <c r="CT245" s="146">
        <v>0</v>
      </c>
      <c r="CU245" s="146">
        <v>0</v>
      </c>
      <c r="CV245" s="146">
        <v>0</v>
      </c>
      <c r="CW245" s="146">
        <v>0</v>
      </c>
      <c r="CX245" s="146">
        <v>810654</v>
      </c>
      <c r="CY245" s="146">
        <v>0</v>
      </c>
      <c r="CZ245" s="146">
        <v>0</v>
      </c>
      <c r="DA245" s="146">
        <v>0</v>
      </c>
      <c r="DB245" s="146">
        <v>0</v>
      </c>
      <c r="DC245" s="146">
        <v>0</v>
      </c>
      <c r="DD245" s="146">
        <v>0</v>
      </c>
      <c r="DE245" s="146">
        <v>3491029</v>
      </c>
      <c r="DF245" s="146">
        <v>121705</v>
      </c>
      <c r="DG245" s="146">
        <v>150611</v>
      </c>
      <c r="DH245" s="146">
        <v>7435</v>
      </c>
      <c r="DI245" s="146">
        <v>0</v>
      </c>
      <c r="DJ245" s="146">
        <v>0</v>
      </c>
      <c r="DK245" s="146">
        <v>0</v>
      </c>
      <c r="DL245" s="146">
        <v>0</v>
      </c>
      <c r="DM245" s="146">
        <v>60947</v>
      </c>
      <c r="DN245" s="146">
        <v>340698</v>
      </c>
      <c r="DO245" s="146">
        <v>0</v>
      </c>
      <c r="DP245" s="146">
        <v>0</v>
      </c>
      <c r="DQ245" s="146">
        <v>0</v>
      </c>
      <c r="DR245" s="146">
        <v>0</v>
      </c>
      <c r="DS245" s="146">
        <v>0</v>
      </c>
      <c r="DT245" s="146">
        <v>0</v>
      </c>
      <c r="DU245" s="146">
        <v>0</v>
      </c>
      <c r="DV245" s="146">
        <v>0</v>
      </c>
      <c r="DW245" s="146">
        <v>0</v>
      </c>
      <c r="DX245" s="146">
        <v>0</v>
      </c>
      <c r="DY245" s="146">
        <v>0</v>
      </c>
      <c r="DZ245" s="146">
        <v>340698</v>
      </c>
      <c r="EA245" s="146">
        <v>3150331</v>
      </c>
      <c r="EB245" s="146">
        <v>0</v>
      </c>
      <c r="EC245" s="146">
        <v>0</v>
      </c>
      <c r="ED245" s="146">
        <v>0</v>
      </c>
      <c r="EE245" s="146">
        <v>0</v>
      </c>
      <c r="EF245" s="146">
        <v>0</v>
      </c>
      <c r="EG245" s="146">
        <v>0</v>
      </c>
      <c r="EH245" s="146">
        <v>3150331</v>
      </c>
      <c r="EI245" s="146">
        <v>3491029</v>
      </c>
      <c r="EJ245" s="146">
        <v>3150331</v>
      </c>
      <c r="EK245" s="146">
        <v>4993893</v>
      </c>
      <c r="EL245" s="146">
        <v>0</v>
      </c>
      <c r="EM245" s="146">
        <v>0</v>
      </c>
      <c r="EN245" s="146">
        <v>0</v>
      </c>
      <c r="EO245" s="146">
        <v>0</v>
      </c>
      <c r="EP245" s="146">
        <v>0</v>
      </c>
      <c r="EQ245" s="146">
        <v>4872373</v>
      </c>
      <c r="ER245" s="146">
        <v>0</v>
      </c>
      <c r="ES245" s="146">
        <v>0</v>
      </c>
      <c r="ET245" s="146">
        <v>0</v>
      </c>
      <c r="EU245" s="146">
        <v>0</v>
      </c>
      <c r="EV245" s="146">
        <v>53807</v>
      </c>
      <c r="EW245" s="146">
        <v>0</v>
      </c>
      <c r="EX245" s="146">
        <v>0</v>
      </c>
      <c r="EY245" s="146">
        <v>3218044</v>
      </c>
    </row>
    <row r="246" spans="1:155" ht="13.5" x14ac:dyDescent="0.25">
      <c r="A246" s="136" t="s">
        <v>462</v>
      </c>
      <c r="B246" s="141"/>
      <c r="C246" s="142">
        <v>45657</v>
      </c>
      <c r="D246" s="146">
        <v>223938</v>
      </c>
      <c r="E246" s="146">
        <v>1939940</v>
      </c>
      <c r="F246" s="146">
        <v>0</v>
      </c>
      <c r="G246" s="146">
        <v>373811</v>
      </c>
      <c r="H246" s="146">
        <v>0</v>
      </c>
      <c r="I246" s="146">
        <v>0</v>
      </c>
      <c r="J246" s="146">
        <v>0</v>
      </c>
      <c r="K246" s="146">
        <v>0</v>
      </c>
      <c r="L246" s="146">
        <v>160523</v>
      </c>
      <c r="M246" s="146">
        <v>0</v>
      </c>
      <c r="N246" s="146">
        <v>2698212</v>
      </c>
      <c r="O246" s="146">
        <v>156731</v>
      </c>
      <c r="P246" s="146">
        <v>0</v>
      </c>
      <c r="Q246" s="146">
        <v>0</v>
      </c>
      <c r="R246" s="146">
        <v>3285974</v>
      </c>
      <c r="S246" s="146">
        <v>-2809326</v>
      </c>
      <c r="T246" s="146">
        <v>0</v>
      </c>
      <c r="U246" s="146">
        <v>0</v>
      </c>
      <c r="V246" s="146">
        <v>0</v>
      </c>
      <c r="W246" s="146">
        <v>0</v>
      </c>
      <c r="X246" s="146">
        <v>0</v>
      </c>
      <c r="Y246" s="146">
        <v>0</v>
      </c>
      <c r="Z246" s="146">
        <v>1274331</v>
      </c>
      <c r="AA246" s="146">
        <v>-1189001</v>
      </c>
      <c r="AB246" s="146">
        <v>0</v>
      </c>
      <c r="AC246" s="146">
        <v>0</v>
      </c>
      <c r="AD246" s="146">
        <v>0</v>
      </c>
      <c r="AE246" s="146">
        <v>0</v>
      </c>
      <c r="AF246" s="146">
        <v>0</v>
      </c>
      <c r="AG246" s="146">
        <v>14394</v>
      </c>
      <c r="AH246" s="146">
        <v>733103</v>
      </c>
      <c r="AI246" s="146">
        <v>0</v>
      </c>
      <c r="AJ246" s="146">
        <v>0</v>
      </c>
      <c r="AK246" s="146">
        <v>0</v>
      </c>
      <c r="AL246" s="146">
        <v>0</v>
      </c>
      <c r="AM246" s="146">
        <v>0</v>
      </c>
      <c r="AN246" s="146">
        <v>0</v>
      </c>
      <c r="AO246" s="146">
        <v>3431315</v>
      </c>
      <c r="AP246" s="146">
        <v>-1031</v>
      </c>
      <c r="AQ246" s="146">
        <v>189120</v>
      </c>
      <c r="AR246" s="146">
        <v>11198</v>
      </c>
      <c r="AS246" s="146">
        <v>0</v>
      </c>
      <c r="AT246" s="146">
        <v>0</v>
      </c>
      <c r="AU246" s="146">
        <v>0</v>
      </c>
      <c r="AV246" s="146">
        <v>0</v>
      </c>
      <c r="AW246" s="146">
        <v>13984</v>
      </c>
      <c r="AX246" s="146">
        <v>213271</v>
      </c>
      <c r="AY246" s="146">
        <v>0</v>
      </c>
      <c r="AZ246" s="146">
        <v>0</v>
      </c>
      <c r="BA246" s="146">
        <v>0</v>
      </c>
      <c r="BB246" s="146">
        <v>0</v>
      </c>
      <c r="BC246" s="146">
        <v>0</v>
      </c>
      <c r="BD246" s="146">
        <v>0</v>
      </c>
      <c r="BE246" s="146">
        <v>0</v>
      </c>
      <c r="BF246" s="146">
        <v>0</v>
      </c>
      <c r="BG246" s="146">
        <v>0</v>
      </c>
      <c r="BH246" s="146">
        <v>0</v>
      </c>
      <c r="BI246" s="146">
        <v>0</v>
      </c>
      <c r="BJ246" s="146">
        <v>213271</v>
      </c>
      <c r="BK246" s="146">
        <v>3218044</v>
      </c>
      <c r="BL246" s="146">
        <v>0</v>
      </c>
      <c r="BM246" s="146">
        <v>0</v>
      </c>
      <c r="BN246" s="146">
        <v>0</v>
      </c>
      <c r="BO246" s="146">
        <v>0</v>
      </c>
      <c r="BP246" s="146">
        <v>0</v>
      </c>
      <c r="BQ246" s="146">
        <v>0</v>
      </c>
      <c r="BR246" s="146">
        <v>3218044</v>
      </c>
      <c r="BS246" s="146">
        <v>3431315</v>
      </c>
      <c r="BT246" s="146">
        <v>426045</v>
      </c>
      <c r="BU246" s="146">
        <v>1477624</v>
      </c>
      <c r="BV246" s="146">
        <v>0</v>
      </c>
      <c r="BW246" s="146">
        <v>464741</v>
      </c>
      <c r="BX246" s="146">
        <v>0</v>
      </c>
      <c r="BY246" s="146">
        <v>0</v>
      </c>
      <c r="BZ246" s="146">
        <v>0</v>
      </c>
      <c r="CA246" s="146">
        <v>0</v>
      </c>
      <c r="CB246" s="146">
        <v>311965</v>
      </c>
      <c r="CC246" s="146">
        <v>0</v>
      </c>
      <c r="CD246" s="146">
        <v>2680375</v>
      </c>
      <c r="CE246" s="146">
        <v>156731</v>
      </c>
      <c r="CF246" s="146">
        <v>0</v>
      </c>
      <c r="CG246" s="146">
        <v>0</v>
      </c>
      <c r="CH246" s="146">
        <v>3234742</v>
      </c>
      <c r="CI246" s="146">
        <v>-2713378</v>
      </c>
      <c r="CJ246" s="146">
        <v>0</v>
      </c>
      <c r="CK246" s="146">
        <v>0</v>
      </c>
      <c r="CL246" s="146">
        <v>0</v>
      </c>
      <c r="CM246" s="146">
        <v>0</v>
      </c>
      <c r="CN246" s="146">
        <v>0</v>
      </c>
      <c r="CO246" s="146">
        <v>0</v>
      </c>
      <c r="CP246" s="146">
        <v>1274331</v>
      </c>
      <c r="CQ246" s="146">
        <v>-1141772</v>
      </c>
      <c r="CR246" s="146">
        <v>0</v>
      </c>
      <c r="CS246" s="146">
        <v>0</v>
      </c>
      <c r="CT246" s="146">
        <v>0</v>
      </c>
      <c r="CU246" s="146">
        <v>0</v>
      </c>
      <c r="CV246" s="146">
        <v>0</v>
      </c>
      <c r="CW246" s="146">
        <v>0</v>
      </c>
      <c r="CX246" s="146">
        <v>810654</v>
      </c>
      <c r="CY246" s="146">
        <v>0</v>
      </c>
      <c r="CZ246" s="146">
        <v>0</v>
      </c>
      <c r="DA246" s="146">
        <v>0</v>
      </c>
      <c r="DB246" s="146">
        <v>0</v>
      </c>
      <c r="DC246" s="146">
        <v>0</v>
      </c>
      <c r="DD246" s="146">
        <v>0</v>
      </c>
      <c r="DE246" s="146">
        <v>3491029</v>
      </c>
      <c r="DF246" s="146">
        <v>121705</v>
      </c>
      <c r="DG246" s="146">
        <v>150611</v>
      </c>
      <c r="DH246" s="146">
        <v>7435</v>
      </c>
      <c r="DI246" s="146">
        <v>0</v>
      </c>
      <c r="DJ246" s="146">
        <v>0</v>
      </c>
      <c r="DK246" s="146">
        <v>0</v>
      </c>
      <c r="DL246" s="146">
        <v>0</v>
      </c>
      <c r="DM246" s="146">
        <v>60947</v>
      </c>
      <c r="DN246" s="146">
        <v>340698</v>
      </c>
      <c r="DO246" s="146">
        <v>0</v>
      </c>
      <c r="DP246" s="146">
        <v>0</v>
      </c>
      <c r="DQ246" s="146">
        <v>0</v>
      </c>
      <c r="DR246" s="146">
        <v>0</v>
      </c>
      <c r="DS246" s="146">
        <v>0</v>
      </c>
      <c r="DT246" s="146">
        <v>0</v>
      </c>
      <c r="DU246" s="146">
        <v>0</v>
      </c>
      <c r="DV246" s="146">
        <v>0</v>
      </c>
      <c r="DW246" s="146">
        <v>0</v>
      </c>
      <c r="DX246" s="146">
        <v>0</v>
      </c>
      <c r="DY246" s="146">
        <v>0</v>
      </c>
      <c r="DZ246" s="146">
        <v>340698</v>
      </c>
      <c r="EA246" s="146">
        <v>3150331</v>
      </c>
      <c r="EB246" s="146">
        <v>0</v>
      </c>
      <c r="EC246" s="146">
        <v>0</v>
      </c>
      <c r="ED246" s="146">
        <v>0</v>
      </c>
      <c r="EE246" s="146">
        <v>0</v>
      </c>
      <c r="EF246" s="146">
        <v>0</v>
      </c>
      <c r="EG246" s="146">
        <v>0</v>
      </c>
      <c r="EH246" s="146">
        <v>3150331</v>
      </c>
      <c r="EI246" s="146">
        <v>3491029</v>
      </c>
      <c r="EJ246" s="146">
        <v>3150331</v>
      </c>
      <c r="EK246" s="146">
        <v>4993893</v>
      </c>
      <c r="EL246" s="146">
        <v>0</v>
      </c>
      <c r="EM246" s="146">
        <v>0</v>
      </c>
      <c r="EN246" s="146">
        <v>0</v>
      </c>
      <c r="EO246" s="146">
        <v>0</v>
      </c>
      <c r="EP246" s="146">
        <v>0</v>
      </c>
      <c r="EQ246" s="146">
        <v>4872373</v>
      </c>
      <c r="ER246" s="146">
        <v>0</v>
      </c>
      <c r="ES246" s="146">
        <v>0</v>
      </c>
      <c r="ET246" s="146">
        <v>0</v>
      </c>
      <c r="EU246" s="146">
        <v>0</v>
      </c>
      <c r="EV246" s="146">
        <v>53807</v>
      </c>
      <c r="EW246" s="146">
        <v>0</v>
      </c>
      <c r="EX246" s="146">
        <v>0</v>
      </c>
      <c r="EY246" s="146">
        <v>3218044</v>
      </c>
    </row>
    <row r="247" spans="1:155" ht="13.5" x14ac:dyDescent="0.25">
      <c r="A247" s="136" t="s">
        <v>463</v>
      </c>
      <c r="B247" s="141"/>
      <c r="C247" s="142">
        <v>45657</v>
      </c>
      <c r="D247" s="146">
        <v>973714</v>
      </c>
      <c r="E247" s="146">
        <v>0</v>
      </c>
      <c r="F247" s="146">
        <v>0</v>
      </c>
      <c r="G247" s="146">
        <v>1645305</v>
      </c>
      <c r="H247" s="146">
        <v>-2377</v>
      </c>
      <c r="I247" s="146">
        <v>170435</v>
      </c>
      <c r="J247" s="146">
        <v>10000</v>
      </c>
      <c r="K247" s="146">
        <v>74584</v>
      </c>
      <c r="L247" s="146">
        <v>0</v>
      </c>
      <c r="M247" s="146">
        <v>2167692</v>
      </c>
      <c r="N247" s="146">
        <v>5039353</v>
      </c>
      <c r="O247" s="146">
        <v>155000</v>
      </c>
      <c r="P247" s="146">
        <v>190045</v>
      </c>
      <c r="Q247" s="146">
        <v>-143943</v>
      </c>
      <c r="R247" s="146">
        <v>3070639</v>
      </c>
      <c r="S247" s="146">
        <v>-1667540</v>
      </c>
      <c r="T247" s="146">
        <v>0</v>
      </c>
      <c r="U247" s="146">
        <v>0</v>
      </c>
      <c r="V247" s="146">
        <v>1739390</v>
      </c>
      <c r="W247" s="146">
        <v>-1402673</v>
      </c>
      <c r="X247" s="146">
        <v>288340</v>
      </c>
      <c r="Y247" s="146">
        <v>-161585</v>
      </c>
      <c r="Z247" s="146">
        <v>0</v>
      </c>
      <c r="AA247" s="146">
        <v>0</v>
      </c>
      <c r="AB247" s="146">
        <v>0</v>
      </c>
      <c r="AC247" s="146">
        <v>0</v>
      </c>
      <c r="AD247" s="146">
        <v>0</v>
      </c>
      <c r="AE247" s="146">
        <v>0</v>
      </c>
      <c r="AF247" s="146">
        <v>0</v>
      </c>
      <c r="AG247" s="146">
        <v>0</v>
      </c>
      <c r="AH247" s="146">
        <v>2067673</v>
      </c>
      <c r="AI247" s="146">
        <v>0</v>
      </c>
      <c r="AJ247" s="146">
        <v>0</v>
      </c>
      <c r="AK247" s="146">
        <v>0</v>
      </c>
      <c r="AL247" s="146">
        <v>0</v>
      </c>
      <c r="AM247" s="146">
        <v>224207</v>
      </c>
      <c r="AN247" s="146">
        <v>224207</v>
      </c>
      <c r="AO247" s="146">
        <v>7331233</v>
      </c>
      <c r="AP247" s="146">
        <v>241305</v>
      </c>
      <c r="AQ247" s="146">
        <v>232870</v>
      </c>
      <c r="AR247" s="146">
        <v>83527</v>
      </c>
      <c r="AS247" s="146">
        <v>-1894</v>
      </c>
      <c r="AT247" s="146">
        <v>0</v>
      </c>
      <c r="AU247" s="146">
        <v>0</v>
      </c>
      <c r="AV247" s="146">
        <v>0</v>
      </c>
      <c r="AW247" s="146">
        <v>88340</v>
      </c>
      <c r="AX247" s="146">
        <v>644148</v>
      </c>
      <c r="AY247" s="146">
        <v>2943852</v>
      </c>
      <c r="AZ247" s="146">
        <v>124879</v>
      </c>
      <c r="BA247" s="146">
        <v>0</v>
      </c>
      <c r="BB247" s="146">
        <v>0</v>
      </c>
      <c r="BC247" s="146">
        <v>0</v>
      </c>
      <c r="BD247" s="146">
        <v>3068731</v>
      </c>
      <c r="BE247" s="146">
        <v>0</v>
      </c>
      <c r="BF247" s="146">
        <v>0</v>
      </c>
      <c r="BG247" s="146">
        <v>0</v>
      </c>
      <c r="BH247" s="146">
        <v>0</v>
      </c>
      <c r="BI247" s="146">
        <v>0</v>
      </c>
      <c r="BJ247" s="146">
        <v>3712879</v>
      </c>
      <c r="BK247" s="146">
        <v>3618354</v>
      </c>
      <c r="BL247" s="146">
        <v>0</v>
      </c>
      <c r="BM247" s="146">
        <v>0</v>
      </c>
      <c r="BN247" s="146">
        <v>0</v>
      </c>
      <c r="BO247" s="146">
        <v>0</v>
      </c>
      <c r="BP247" s="146">
        <v>0</v>
      </c>
      <c r="BQ247" s="146">
        <v>0</v>
      </c>
      <c r="BR247" s="146">
        <v>3618354</v>
      </c>
      <c r="BS247" s="146">
        <v>7331233</v>
      </c>
      <c r="BT247" s="146">
        <v>1212036</v>
      </c>
      <c r="BU247" s="146">
        <v>0</v>
      </c>
      <c r="BV247" s="146">
        <v>0</v>
      </c>
      <c r="BW247" s="146">
        <v>1628577</v>
      </c>
      <c r="BX247" s="146">
        <v>9846</v>
      </c>
      <c r="BY247" s="146">
        <v>69509</v>
      </c>
      <c r="BZ247" s="146">
        <v>10000</v>
      </c>
      <c r="CA247" s="146">
        <v>74721</v>
      </c>
      <c r="CB247" s="146">
        <v>0</v>
      </c>
      <c r="CC247" s="146">
        <v>2290050</v>
      </c>
      <c r="CD247" s="146">
        <v>5294739</v>
      </c>
      <c r="CE247" s="146">
        <v>155000</v>
      </c>
      <c r="CF247" s="146">
        <v>190045</v>
      </c>
      <c r="CG247" s="146">
        <v>-138055</v>
      </c>
      <c r="CH247" s="146">
        <v>2829350</v>
      </c>
      <c r="CI247" s="146">
        <v>-1561117</v>
      </c>
      <c r="CJ247" s="146">
        <v>0</v>
      </c>
      <c r="CK247" s="146">
        <v>0</v>
      </c>
      <c r="CL247" s="146">
        <v>1690408</v>
      </c>
      <c r="CM247" s="146">
        <v>-1307646</v>
      </c>
      <c r="CN247" s="146">
        <v>217158</v>
      </c>
      <c r="CO247" s="146">
        <v>-162959</v>
      </c>
      <c r="CP247" s="146">
        <v>0</v>
      </c>
      <c r="CQ247" s="146">
        <v>0</v>
      </c>
      <c r="CR247" s="146">
        <v>0</v>
      </c>
      <c r="CS247" s="146">
        <v>0</v>
      </c>
      <c r="CT247" s="146">
        <v>0</v>
      </c>
      <c r="CU247" s="146">
        <v>0</v>
      </c>
      <c r="CV247" s="146">
        <v>0</v>
      </c>
      <c r="CW247" s="146">
        <v>33685</v>
      </c>
      <c r="CX247" s="146">
        <v>1945869</v>
      </c>
      <c r="CY247" s="146">
        <v>0</v>
      </c>
      <c r="CZ247" s="146">
        <v>0</v>
      </c>
      <c r="DA247" s="146">
        <v>0</v>
      </c>
      <c r="DB247" s="146">
        <v>0</v>
      </c>
      <c r="DC247" s="146">
        <v>229302</v>
      </c>
      <c r="DD247" s="146">
        <v>229302</v>
      </c>
      <c r="DE247" s="146">
        <v>7469910</v>
      </c>
      <c r="DF247" s="146">
        <v>502757</v>
      </c>
      <c r="DG247" s="146">
        <v>203374</v>
      </c>
      <c r="DH247" s="146">
        <v>75717</v>
      </c>
      <c r="DI247" s="146">
        <v>20954</v>
      </c>
      <c r="DJ247" s="146">
        <v>0</v>
      </c>
      <c r="DK247" s="146">
        <v>0</v>
      </c>
      <c r="DL247" s="146">
        <v>0</v>
      </c>
      <c r="DM247" s="146">
        <v>81200</v>
      </c>
      <c r="DN247" s="146">
        <v>884002</v>
      </c>
      <c r="DO247" s="146">
        <v>3006554</v>
      </c>
      <c r="DP247" s="146">
        <v>62675</v>
      </c>
      <c r="DQ247" s="146">
        <v>0</v>
      </c>
      <c r="DR247" s="146">
        <v>0</v>
      </c>
      <c r="DS247" s="146">
        <v>0</v>
      </c>
      <c r="DT247" s="146">
        <v>3069229</v>
      </c>
      <c r="DU247" s="146">
        <v>0</v>
      </c>
      <c r="DV247" s="146">
        <v>0</v>
      </c>
      <c r="DW247" s="146">
        <v>0</v>
      </c>
      <c r="DX247" s="146">
        <v>0</v>
      </c>
      <c r="DY247" s="146">
        <v>0</v>
      </c>
      <c r="DZ247" s="146">
        <v>3953231</v>
      </c>
      <c r="EA247" s="146">
        <v>3516677</v>
      </c>
      <c r="EB247" s="146">
        <v>0</v>
      </c>
      <c r="EC247" s="146">
        <v>0</v>
      </c>
      <c r="ED247" s="146">
        <v>0</v>
      </c>
      <c r="EE247" s="146">
        <v>0</v>
      </c>
      <c r="EF247" s="146">
        <v>0</v>
      </c>
      <c r="EG247" s="146">
        <v>0</v>
      </c>
      <c r="EH247" s="146">
        <v>3516677</v>
      </c>
      <c r="EI247" s="146">
        <v>7469908</v>
      </c>
      <c r="EJ247" s="146">
        <v>3516677</v>
      </c>
      <c r="EK247" s="146">
        <v>13574717</v>
      </c>
      <c r="EL247" s="146">
        <v>0</v>
      </c>
      <c r="EM247" s="146">
        <v>0</v>
      </c>
      <c r="EN247" s="146">
        <v>0</v>
      </c>
      <c r="EO247" s="146">
        <v>0</v>
      </c>
      <c r="EP247" s="146">
        <v>0</v>
      </c>
      <c r="EQ247" s="146">
        <v>11313309</v>
      </c>
      <c r="ER247" s="146">
        <v>0</v>
      </c>
      <c r="ES247" s="146">
        <v>0</v>
      </c>
      <c r="ET247" s="146">
        <v>2159731</v>
      </c>
      <c r="EU247" s="146">
        <v>0</v>
      </c>
      <c r="EV247" s="146">
        <v>0</v>
      </c>
      <c r="EW247" s="146">
        <v>0</v>
      </c>
      <c r="EX247" s="146">
        <v>0</v>
      </c>
      <c r="EY247" s="146">
        <v>3618354</v>
      </c>
    </row>
    <row r="248" spans="1:155" ht="13.5" x14ac:dyDescent="0.25">
      <c r="A248" s="136" t="s">
        <v>464</v>
      </c>
      <c r="B248" s="136" t="s">
        <v>248</v>
      </c>
      <c r="C248" s="142">
        <v>45657</v>
      </c>
      <c r="D248" s="146">
        <v>1404</v>
      </c>
      <c r="E248" s="146">
        <v>0</v>
      </c>
      <c r="F248" s="146">
        <v>0</v>
      </c>
      <c r="G248" s="146">
        <v>420449</v>
      </c>
      <c r="H248" s="146">
        <v>0</v>
      </c>
      <c r="I248" s="146">
        <v>-249870</v>
      </c>
      <c r="J248" s="146">
        <v>0</v>
      </c>
      <c r="K248" s="146">
        <v>1761</v>
      </c>
      <c r="L248" s="146">
        <v>3534</v>
      </c>
      <c r="M248" s="146">
        <v>0</v>
      </c>
      <c r="N248" s="146">
        <v>177278</v>
      </c>
      <c r="O248" s="146">
        <v>25000</v>
      </c>
      <c r="P248" s="146">
        <v>195770</v>
      </c>
      <c r="Q248" s="146">
        <v>-158506</v>
      </c>
      <c r="R248" s="146">
        <v>1585673</v>
      </c>
      <c r="S248" s="146">
        <v>-1378167</v>
      </c>
      <c r="T248" s="146">
        <v>0</v>
      </c>
      <c r="U248" s="146">
        <v>0</v>
      </c>
      <c r="V248" s="146">
        <v>0</v>
      </c>
      <c r="W248" s="146">
        <v>0</v>
      </c>
      <c r="X248" s="146">
        <v>0</v>
      </c>
      <c r="Y248" s="146">
        <v>0</v>
      </c>
      <c r="Z248" s="146">
        <v>641376</v>
      </c>
      <c r="AA248" s="146">
        <v>-519013</v>
      </c>
      <c r="AB248" s="146">
        <v>0</v>
      </c>
      <c r="AC248" s="146">
        <v>0</v>
      </c>
      <c r="AD248" s="146">
        <v>0</v>
      </c>
      <c r="AE248" s="146">
        <v>0</v>
      </c>
      <c r="AF248" s="146">
        <v>0</v>
      </c>
      <c r="AG248" s="146">
        <v>0</v>
      </c>
      <c r="AH248" s="146">
        <v>392133</v>
      </c>
      <c r="AI248" s="146">
        <v>0</v>
      </c>
      <c r="AJ248" s="146">
        <v>0</v>
      </c>
      <c r="AK248" s="146">
        <v>0</v>
      </c>
      <c r="AL248" s="146">
        <v>0</v>
      </c>
      <c r="AM248" s="146">
        <v>-1443469</v>
      </c>
      <c r="AN248" s="146">
        <v>-1443469</v>
      </c>
      <c r="AO248" s="146">
        <v>-874058</v>
      </c>
      <c r="AP248" s="146">
        <v>26507</v>
      </c>
      <c r="AQ248" s="146">
        <v>80393</v>
      </c>
      <c r="AR248" s="146">
        <v>0</v>
      </c>
      <c r="AS248" s="146">
        <v>0</v>
      </c>
      <c r="AT248" s="146">
        <v>0</v>
      </c>
      <c r="AU248" s="146">
        <v>0</v>
      </c>
      <c r="AV248" s="146">
        <v>0</v>
      </c>
      <c r="AW248" s="146">
        <v>89830</v>
      </c>
      <c r="AX248" s="146">
        <v>196730</v>
      </c>
      <c r="AY248" s="146">
        <v>0</v>
      </c>
      <c r="AZ248" s="146">
        <v>0</v>
      </c>
      <c r="BA248" s="146">
        <v>0</v>
      </c>
      <c r="BB248" s="146">
        <v>0</v>
      </c>
      <c r="BC248" s="146">
        <v>0</v>
      </c>
      <c r="BD248" s="146">
        <v>0</v>
      </c>
      <c r="BE248" s="146">
        <v>0</v>
      </c>
      <c r="BF248" s="146">
        <v>0</v>
      </c>
      <c r="BG248" s="146">
        <v>0</v>
      </c>
      <c r="BH248" s="146">
        <v>0</v>
      </c>
      <c r="BI248" s="146">
        <v>0</v>
      </c>
      <c r="BJ248" s="146">
        <v>196730</v>
      </c>
      <c r="BK248" s="146">
        <v>-1070788</v>
      </c>
      <c r="BL248" s="146">
        <v>0</v>
      </c>
      <c r="BM248" s="146">
        <v>0</v>
      </c>
      <c r="BN248" s="146">
        <v>0</v>
      </c>
      <c r="BO248" s="146">
        <v>0</v>
      </c>
      <c r="BP248" s="146">
        <v>0</v>
      </c>
      <c r="BQ248" s="146">
        <v>0</v>
      </c>
      <c r="BR248" s="146">
        <v>-1070788</v>
      </c>
      <c r="BS248" s="146">
        <v>-874058</v>
      </c>
      <c r="BT248" s="146">
        <v>1327</v>
      </c>
      <c r="BU248" s="146">
        <v>0</v>
      </c>
      <c r="BV248" s="146">
        <v>0</v>
      </c>
      <c r="BW248" s="146">
        <v>848422</v>
      </c>
      <c r="BX248" s="146">
        <v>0</v>
      </c>
      <c r="BY248" s="146">
        <v>-338276</v>
      </c>
      <c r="BZ248" s="146">
        <v>0</v>
      </c>
      <c r="CA248" s="146">
        <v>820</v>
      </c>
      <c r="CB248" s="146">
        <v>-84</v>
      </c>
      <c r="CC248" s="146">
        <v>0</v>
      </c>
      <c r="CD248" s="146">
        <v>512209</v>
      </c>
      <c r="CE248" s="146">
        <v>25000</v>
      </c>
      <c r="CF248" s="146">
        <v>184620</v>
      </c>
      <c r="CG248" s="146">
        <v>-148322</v>
      </c>
      <c r="CH248" s="146">
        <v>1549970</v>
      </c>
      <c r="CI248" s="146">
        <v>-1357114</v>
      </c>
      <c r="CJ248" s="146">
        <v>0</v>
      </c>
      <c r="CK248" s="146">
        <v>0</v>
      </c>
      <c r="CL248" s="146">
        <v>0</v>
      </c>
      <c r="CM248" s="146">
        <v>0</v>
      </c>
      <c r="CN248" s="146">
        <v>0</v>
      </c>
      <c r="CO248" s="146">
        <v>0</v>
      </c>
      <c r="CP248" s="146">
        <v>629323</v>
      </c>
      <c r="CQ248" s="146">
        <v>-496279</v>
      </c>
      <c r="CR248" s="146">
        <v>0</v>
      </c>
      <c r="CS248" s="146">
        <v>0</v>
      </c>
      <c r="CT248" s="146">
        <v>0</v>
      </c>
      <c r="CU248" s="146">
        <v>0</v>
      </c>
      <c r="CV248" s="146">
        <v>0</v>
      </c>
      <c r="CW248" s="146">
        <v>0</v>
      </c>
      <c r="CX248" s="146">
        <v>387198</v>
      </c>
      <c r="CY248" s="146">
        <v>0</v>
      </c>
      <c r="CZ248" s="146">
        <v>0</v>
      </c>
      <c r="DA248" s="146">
        <v>0</v>
      </c>
      <c r="DB248" s="146">
        <v>0</v>
      </c>
      <c r="DC248" s="146">
        <v>-2026995</v>
      </c>
      <c r="DD248" s="146">
        <v>-2026995</v>
      </c>
      <c r="DE248" s="146">
        <v>-1127588</v>
      </c>
      <c r="DF248" s="146">
        <v>29233</v>
      </c>
      <c r="DG248" s="146">
        <v>57264</v>
      </c>
      <c r="DH248" s="146">
        <v>0</v>
      </c>
      <c r="DI248" s="146">
        <v>0</v>
      </c>
      <c r="DJ248" s="146">
        <v>0</v>
      </c>
      <c r="DK248" s="146">
        <v>0</v>
      </c>
      <c r="DL248" s="146">
        <v>0</v>
      </c>
      <c r="DM248" s="146">
        <v>65307</v>
      </c>
      <c r="DN248" s="146">
        <v>151804</v>
      </c>
      <c r="DO248" s="146">
        <v>0</v>
      </c>
      <c r="DP248" s="146">
        <v>0</v>
      </c>
      <c r="DQ248" s="146">
        <v>0</v>
      </c>
      <c r="DR248" s="146">
        <v>0</v>
      </c>
      <c r="DS248" s="146">
        <v>0</v>
      </c>
      <c r="DT248" s="146">
        <v>0</v>
      </c>
      <c r="DU248" s="146">
        <v>0</v>
      </c>
      <c r="DV248" s="146">
        <v>0</v>
      </c>
      <c r="DW248" s="146">
        <v>0</v>
      </c>
      <c r="DX248" s="146">
        <v>0</v>
      </c>
      <c r="DY248" s="146">
        <v>0</v>
      </c>
      <c r="DZ248" s="146">
        <v>151804</v>
      </c>
      <c r="EA248" s="146">
        <v>-1279393</v>
      </c>
      <c r="EB248" s="146">
        <v>0</v>
      </c>
      <c r="EC248" s="146">
        <v>0</v>
      </c>
      <c r="ED248" s="146">
        <v>0</v>
      </c>
      <c r="EE248" s="146">
        <v>0</v>
      </c>
      <c r="EF248" s="146">
        <v>0</v>
      </c>
      <c r="EG248" s="146">
        <v>0</v>
      </c>
      <c r="EH248" s="146">
        <v>-1279393</v>
      </c>
      <c r="EI248" s="146">
        <v>-1127589</v>
      </c>
      <c r="EJ248" s="146">
        <v>-1279393</v>
      </c>
      <c r="EK248" s="146">
        <v>3327434</v>
      </c>
      <c r="EL248" s="146">
        <v>0</v>
      </c>
      <c r="EM248" s="146">
        <v>0</v>
      </c>
      <c r="EN248" s="146">
        <v>-2</v>
      </c>
      <c r="EO248" s="146">
        <v>0</v>
      </c>
      <c r="EP248" s="146">
        <v>0</v>
      </c>
      <c r="EQ248" s="146">
        <v>3118827</v>
      </c>
      <c r="ER248" s="146">
        <v>0</v>
      </c>
      <c r="ES248" s="146">
        <v>0</v>
      </c>
      <c r="ET248" s="146">
        <v>0</v>
      </c>
      <c r="EU248" s="146">
        <v>0</v>
      </c>
      <c r="EV248" s="146">
        <v>0</v>
      </c>
      <c r="EW248" s="146">
        <v>0</v>
      </c>
      <c r="EX248" s="146">
        <v>0</v>
      </c>
      <c r="EY248" s="146">
        <v>-1070788</v>
      </c>
    </row>
    <row r="249" spans="1:155" ht="13.5" x14ac:dyDescent="0.25">
      <c r="A249" s="136" t="s">
        <v>465</v>
      </c>
      <c r="B249" s="141"/>
      <c r="C249" s="142">
        <v>45657</v>
      </c>
      <c r="D249" s="146">
        <v>292911</v>
      </c>
      <c r="E249" s="146">
        <v>0</v>
      </c>
      <c r="F249" s="146">
        <v>0</v>
      </c>
      <c r="G249" s="146">
        <v>720580</v>
      </c>
      <c r="H249" s="146">
        <v>0</v>
      </c>
      <c r="I249" s="146">
        <v>0</v>
      </c>
      <c r="J249" s="146">
        <v>0</v>
      </c>
      <c r="K249" s="146">
        <v>0</v>
      </c>
      <c r="L249" s="146">
        <v>35580</v>
      </c>
      <c r="M249" s="146">
        <v>0</v>
      </c>
      <c r="N249" s="146">
        <v>1049071</v>
      </c>
      <c r="O249" s="146">
        <v>45371</v>
      </c>
      <c r="P249" s="146">
        <v>0</v>
      </c>
      <c r="Q249" s="146">
        <v>0</v>
      </c>
      <c r="R249" s="146">
        <v>4351845</v>
      </c>
      <c r="S249" s="146">
        <v>-3511747</v>
      </c>
      <c r="T249" s="146">
        <v>0</v>
      </c>
      <c r="U249" s="146">
        <v>0</v>
      </c>
      <c r="V249" s="146">
        <v>0</v>
      </c>
      <c r="W249" s="146">
        <v>0</v>
      </c>
      <c r="X249" s="146">
        <v>10450</v>
      </c>
      <c r="Y249" s="146">
        <v>-10450</v>
      </c>
      <c r="Z249" s="146">
        <v>1658667</v>
      </c>
      <c r="AA249" s="146">
        <v>-1550645</v>
      </c>
      <c r="AB249" s="146">
        <v>0</v>
      </c>
      <c r="AC249" s="146">
        <v>0</v>
      </c>
      <c r="AD249" s="146">
        <v>0</v>
      </c>
      <c r="AE249" s="146">
        <v>0</v>
      </c>
      <c r="AF249" s="146">
        <v>0</v>
      </c>
      <c r="AG249" s="146">
        <v>0</v>
      </c>
      <c r="AH249" s="146">
        <v>993491</v>
      </c>
      <c r="AI249" s="146">
        <v>0</v>
      </c>
      <c r="AJ249" s="146">
        <v>0</v>
      </c>
      <c r="AK249" s="146">
        <v>0</v>
      </c>
      <c r="AL249" s="146">
        <v>0</v>
      </c>
      <c r="AM249" s="146">
        <v>0</v>
      </c>
      <c r="AN249" s="146">
        <v>0</v>
      </c>
      <c r="AO249" s="146">
        <v>2042562</v>
      </c>
      <c r="AP249" s="146">
        <v>130724</v>
      </c>
      <c r="AQ249" s="146">
        <v>168364</v>
      </c>
      <c r="AR249" s="146">
        <v>9101</v>
      </c>
      <c r="AS249" s="146">
        <v>0</v>
      </c>
      <c r="AT249" s="146">
        <v>0</v>
      </c>
      <c r="AU249" s="146">
        <v>0</v>
      </c>
      <c r="AV249" s="146">
        <v>0</v>
      </c>
      <c r="AW249" s="146">
        <v>242991</v>
      </c>
      <c r="AX249" s="146">
        <v>551180</v>
      </c>
      <c r="AY249" s="146">
        <v>0</v>
      </c>
      <c r="AZ249" s="146">
        <v>0</v>
      </c>
      <c r="BA249" s="146">
        <v>0</v>
      </c>
      <c r="BB249" s="146">
        <v>0</v>
      </c>
      <c r="BC249" s="146">
        <v>0</v>
      </c>
      <c r="BD249" s="146">
        <v>0</v>
      </c>
      <c r="BE249" s="146">
        <v>0</v>
      </c>
      <c r="BF249" s="146">
        <v>0</v>
      </c>
      <c r="BG249" s="146">
        <v>0</v>
      </c>
      <c r="BH249" s="146">
        <v>0</v>
      </c>
      <c r="BI249" s="146">
        <v>0</v>
      </c>
      <c r="BJ249" s="146">
        <v>551180</v>
      </c>
      <c r="BK249" s="146">
        <v>1491382</v>
      </c>
      <c r="BL249" s="146">
        <v>0</v>
      </c>
      <c r="BM249" s="146">
        <v>0</v>
      </c>
      <c r="BN249" s="146">
        <v>0</v>
      </c>
      <c r="BO249" s="146">
        <v>0</v>
      </c>
      <c r="BP249" s="146">
        <v>0</v>
      </c>
      <c r="BQ249" s="146">
        <v>0</v>
      </c>
      <c r="BR249" s="146">
        <v>1491382</v>
      </c>
      <c r="BS249" s="146">
        <v>2042562</v>
      </c>
      <c r="BT249" s="146">
        <v>502858</v>
      </c>
      <c r="BU249" s="146">
        <v>0</v>
      </c>
      <c r="BV249" s="146">
        <v>0</v>
      </c>
      <c r="BW249" s="146">
        <v>753494</v>
      </c>
      <c r="BX249" s="146">
        <v>0</v>
      </c>
      <c r="BY249" s="146">
        <v>0</v>
      </c>
      <c r="BZ249" s="146">
        <v>0</v>
      </c>
      <c r="CA249" s="146">
        <v>0</v>
      </c>
      <c r="CB249" s="146">
        <v>20017</v>
      </c>
      <c r="CC249" s="146">
        <v>0</v>
      </c>
      <c r="CD249" s="146">
        <v>1276369</v>
      </c>
      <c r="CE249" s="146">
        <v>45371</v>
      </c>
      <c r="CF249" s="146">
        <v>0</v>
      </c>
      <c r="CG249" s="146">
        <v>0</v>
      </c>
      <c r="CH249" s="146">
        <v>4346392</v>
      </c>
      <c r="CI249" s="146">
        <v>-3451394</v>
      </c>
      <c r="CJ249" s="146">
        <v>0</v>
      </c>
      <c r="CK249" s="146">
        <v>0</v>
      </c>
      <c r="CL249" s="146">
        <v>0</v>
      </c>
      <c r="CM249" s="146">
        <v>0</v>
      </c>
      <c r="CN249" s="146">
        <v>10450</v>
      </c>
      <c r="CO249" s="146">
        <v>-10450</v>
      </c>
      <c r="CP249" s="146">
        <v>1658667</v>
      </c>
      <c r="CQ249" s="146">
        <v>-1525272</v>
      </c>
      <c r="CR249" s="146">
        <v>0</v>
      </c>
      <c r="CS249" s="146">
        <v>0</v>
      </c>
      <c r="CT249" s="146">
        <v>0</v>
      </c>
      <c r="CU249" s="146">
        <v>0</v>
      </c>
      <c r="CV249" s="146">
        <v>0</v>
      </c>
      <c r="CW249" s="146">
        <v>0</v>
      </c>
      <c r="CX249" s="146">
        <v>1073764</v>
      </c>
      <c r="CY249" s="146">
        <v>0</v>
      </c>
      <c r="CZ249" s="146">
        <v>0</v>
      </c>
      <c r="DA249" s="146">
        <v>0</v>
      </c>
      <c r="DB249" s="146">
        <v>0</v>
      </c>
      <c r="DC249" s="146">
        <v>0</v>
      </c>
      <c r="DD249" s="146">
        <v>0</v>
      </c>
      <c r="DE249" s="146">
        <v>2350133</v>
      </c>
      <c r="DF249" s="146">
        <v>162032</v>
      </c>
      <c r="DG249" s="146">
        <v>158313</v>
      </c>
      <c r="DH249" s="146">
        <v>8202</v>
      </c>
      <c r="DI249" s="146">
        <v>0</v>
      </c>
      <c r="DJ249" s="146">
        <v>0</v>
      </c>
      <c r="DK249" s="146">
        <v>0</v>
      </c>
      <c r="DL249" s="146">
        <v>0</v>
      </c>
      <c r="DM249" s="146">
        <v>235131</v>
      </c>
      <c r="DN249" s="146">
        <v>563678</v>
      </c>
      <c r="DO249" s="146">
        <v>0</v>
      </c>
      <c r="DP249" s="146">
        <v>0</v>
      </c>
      <c r="DQ249" s="146">
        <v>0</v>
      </c>
      <c r="DR249" s="146">
        <v>0</v>
      </c>
      <c r="DS249" s="146">
        <v>0</v>
      </c>
      <c r="DT249" s="146">
        <v>0</v>
      </c>
      <c r="DU249" s="146">
        <v>0</v>
      </c>
      <c r="DV249" s="146">
        <v>0</v>
      </c>
      <c r="DW249" s="146">
        <v>0</v>
      </c>
      <c r="DX249" s="146">
        <v>0</v>
      </c>
      <c r="DY249" s="146">
        <v>0</v>
      </c>
      <c r="DZ249" s="146">
        <v>563678</v>
      </c>
      <c r="EA249" s="146">
        <v>1786454</v>
      </c>
      <c r="EB249" s="146">
        <v>0</v>
      </c>
      <c r="EC249" s="146">
        <v>0</v>
      </c>
      <c r="ED249" s="146">
        <v>0</v>
      </c>
      <c r="EE249" s="146">
        <v>0</v>
      </c>
      <c r="EF249" s="146">
        <v>0</v>
      </c>
      <c r="EG249" s="146">
        <v>0</v>
      </c>
      <c r="EH249" s="146">
        <v>1786454</v>
      </c>
      <c r="EI249" s="146">
        <v>2350132</v>
      </c>
      <c r="EJ249" s="146">
        <v>1786454</v>
      </c>
      <c r="EK249" s="146">
        <v>6321522</v>
      </c>
      <c r="EL249" s="146">
        <v>0</v>
      </c>
      <c r="EM249" s="146">
        <v>0</v>
      </c>
      <c r="EN249" s="146">
        <v>19734</v>
      </c>
      <c r="EO249" s="146">
        <v>0</v>
      </c>
      <c r="EP249" s="146">
        <v>0</v>
      </c>
      <c r="EQ249" s="146">
        <v>6276328</v>
      </c>
      <c r="ER249" s="146">
        <v>0</v>
      </c>
      <c r="ES249" s="146">
        <v>360000</v>
      </c>
      <c r="ET249" s="146">
        <v>0</v>
      </c>
      <c r="EU249" s="146">
        <v>0</v>
      </c>
      <c r="EV249" s="146">
        <v>0</v>
      </c>
      <c r="EW249" s="146">
        <v>0</v>
      </c>
      <c r="EX249" s="146">
        <v>0</v>
      </c>
      <c r="EY249" s="146">
        <v>1491382</v>
      </c>
    </row>
    <row r="250" spans="1:155" ht="13.5" x14ac:dyDescent="0.25">
      <c r="A250" s="136" t="s">
        <v>466</v>
      </c>
      <c r="B250" s="141"/>
      <c r="C250" s="142">
        <v>45657</v>
      </c>
      <c r="D250" s="146">
        <v>204404</v>
      </c>
      <c r="E250" s="146">
        <v>0</v>
      </c>
      <c r="F250" s="146">
        <v>0</v>
      </c>
      <c r="G250" s="146">
        <v>486986</v>
      </c>
      <c r="H250" s="146">
        <v>0</v>
      </c>
      <c r="I250" s="146">
        <v>-24000</v>
      </c>
      <c r="J250" s="146">
        <v>0</v>
      </c>
      <c r="K250" s="146">
        <v>36960</v>
      </c>
      <c r="L250" s="146">
        <v>0</v>
      </c>
      <c r="M250" s="146">
        <v>0</v>
      </c>
      <c r="N250" s="146">
        <v>704350</v>
      </c>
      <c r="O250" s="146">
        <v>0</v>
      </c>
      <c r="P250" s="146">
        <v>0</v>
      </c>
      <c r="Q250" s="146">
        <v>0</v>
      </c>
      <c r="R250" s="146">
        <v>102719</v>
      </c>
      <c r="S250" s="146">
        <v>-13325</v>
      </c>
      <c r="T250" s="146">
        <v>0</v>
      </c>
      <c r="U250" s="146">
        <v>0</v>
      </c>
      <c r="V250" s="146">
        <v>0</v>
      </c>
      <c r="W250" s="146">
        <v>0</v>
      </c>
      <c r="X250" s="146">
        <v>0</v>
      </c>
      <c r="Y250" s="146">
        <v>0</v>
      </c>
      <c r="Z250" s="146">
        <v>171761</v>
      </c>
      <c r="AA250" s="146">
        <v>-72531</v>
      </c>
      <c r="AB250" s="146">
        <v>0</v>
      </c>
      <c r="AC250" s="146">
        <v>0</v>
      </c>
      <c r="AD250" s="146">
        <v>0</v>
      </c>
      <c r="AE250" s="146">
        <v>0</v>
      </c>
      <c r="AF250" s="146">
        <v>0</v>
      </c>
      <c r="AG250" s="146">
        <v>0</v>
      </c>
      <c r="AH250" s="146">
        <v>188624</v>
      </c>
      <c r="AI250" s="146">
        <v>0</v>
      </c>
      <c r="AJ250" s="146">
        <v>0</v>
      </c>
      <c r="AK250" s="146">
        <v>0</v>
      </c>
      <c r="AL250" s="146">
        <v>0</v>
      </c>
      <c r="AM250" s="146">
        <v>0</v>
      </c>
      <c r="AN250" s="146">
        <v>0</v>
      </c>
      <c r="AO250" s="146">
        <v>892974</v>
      </c>
      <c r="AP250" s="146">
        <v>63563</v>
      </c>
      <c r="AQ250" s="146">
        <v>147876</v>
      </c>
      <c r="AR250" s="146">
        <v>0</v>
      </c>
      <c r="AS250" s="146">
        <v>0</v>
      </c>
      <c r="AT250" s="146">
        <v>0</v>
      </c>
      <c r="AU250" s="146">
        <v>0</v>
      </c>
      <c r="AV250" s="146">
        <v>0</v>
      </c>
      <c r="AW250" s="146">
        <v>29090</v>
      </c>
      <c r="AX250" s="146">
        <v>240529</v>
      </c>
      <c r="AY250" s="146">
        <v>0</v>
      </c>
      <c r="AZ250" s="146">
        <v>0</v>
      </c>
      <c r="BA250" s="146">
        <v>0</v>
      </c>
      <c r="BB250" s="146">
        <v>0</v>
      </c>
      <c r="BC250" s="146">
        <v>0</v>
      </c>
      <c r="BD250" s="146">
        <v>0</v>
      </c>
      <c r="BE250" s="146">
        <v>0</v>
      </c>
      <c r="BF250" s="146">
        <v>0</v>
      </c>
      <c r="BG250" s="146">
        <v>0</v>
      </c>
      <c r="BH250" s="146">
        <v>0</v>
      </c>
      <c r="BI250" s="146">
        <v>0</v>
      </c>
      <c r="BJ250" s="146">
        <v>240529</v>
      </c>
      <c r="BK250" s="146">
        <v>652445</v>
      </c>
      <c r="BL250" s="146">
        <v>0</v>
      </c>
      <c r="BM250" s="146">
        <v>0</v>
      </c>
      <c r="BN250" s="146">
        <v>0</v>
      </c>
      <c r="BO250" s="146">
        <v>0</v>
      </c>
      <c r="BP250" s="146">
        <v>0</v>
      </c>
      <c r="BQ250" s="146">
        <v>0</v>
      </c>
      <c r="BR250" s="146">
        <v>652445</v>
      </c>
      <c r="BS250" s="146">
        <v>892974</v>
      </c>
      <c r="BT250" s="146">
        <v>89505</v>
      </c>
      <c r="BU250" s="146">
        <v>0</v>
      </c>
      <c r="BV250" s="146">
        <v>0</v>
      </c>
      <c r="BW250" s="146">
        <v>773912</v>
      </c>
      <c r="BX250" s="146">
        <v>0</v>
      </c>
      <c r="BY250" s="146">
        <v>-12000</v>
      </c>
      <c r="BZ250" s="146">
        <v>0</v>
      </c>
      <c r="CA250" s="146">
        <v>13618</v>
      </c>
      <c r="CB250" s="146">
        <v>0</v>
      </c>
      <c r="CC250" s="146">
        <v>0</v>
      </c>
      <c r="CD250" s="146">
        <v>865035</v>
      </c>
      <c r="CE250" s="146">
        <v>0</v>
      </c>
      <c r="CF250" s="146">
        <v>0</v>
      </c>
      <c r="CG250" s="146">
        <v>0</v>
      </c>
      <c r="CH250" s="146">
        <v>102719</v>
      </c>
      <c r="CI250" s="146">
        <v>-8694</v>
      </c>
      <c r="CJ250" s="146">
        <v>0</v>
      </c>
      <c r="CK250" s="146">
        <v>0</v>
      </c>
      <c r="CL250" s="146">
        <v>0</v>
      </c>
      <c r="CM250" s="146">
        <v>0</v>
      </c>
      <c r="CN250" s="146">
        <v>0</v>
      </c>
      <c r="CO250" s="146">
        <v>0</v>
      </c>
      <c r="CP250" s="146">
        <v>158005</v>
      </c>
      <c r="CQ250" s="146">
        <v>-47191</v>
      </c>
      <c r="CR250" s="146">
        <v>0</v>
      </c>
      <c r="CS250" s="146">
        <v>0</v>
      </c>
      <c r="CT250" s="146">
        <v>0</v>
      </c>
      <c r="CU250" s="146">
        <v>0</v>
      </c>
      <c r="CV250" s="146">
        <v>0</v>
      </c>
      <c r="CW250" s="146">
        <v>0</v>
      </c>
      <c r="CX250" s="146">
        <v>204839</v>
      </c>
      <c r="CY250" s="146">
        <v>0</v>
      </c>
      <c r="CZ250" s="146">
        <v>0</v>
      </c>
      <c r="DA250" s="146">
        <v>0</v>
      </c>
      <c r="DB250" s="146">
        <v>0</v>
      </c>
      <c r="DC250" s="146">
        <v>0</v>
      </c>
      <c r="DD250" s="146">
        <v>0</v>
      </c>
      <c r="DE250" s="146">
        <v>1069874</v>
      </c>
      <c r="DF250" s="146">
        <v>98842</v>
      </c>
      <c r="DG250" s="146">
        <v>110927</v>
      </c>
      <c r="DH250" s="146">
        <v>3203</v>
      </c>
      <c r="DI250" s="146">
        <v>0</v>
      </c>
      <c r="DJ250" s="146">
        <v>0</v>
      </c>
      <c r="DK250" s="146">
        <v>20892</v>
      </c>
      <c r="DL250" s="146">
        <v>0</v>
      </c>
      <c r="DM250" s="146">
        <v>0</v>
      </c>
      <c r="DN250" s="146">
        <v>233864</v>
      </c>
      <c r="DO250" s="146">
        <v>0</v>
      </c>
      <c r="DP250" s="146">
        <v>0</v>
      </c>
      <c r="DQ250" s="146">
        <v>0</v>
      </c>
      <c r="DR250" s="146">
        <v>0</v>
      </c>
      <c r="DS250" s="146">
        <v>0</v>
      </c>
      <c r="DT250" s="146">
        <v>0</v>
      </c>
      <c r="DU250" s="146">
        <v>0</v>
      </c>
      <c r="DV250" s="146">
        <v>0</v>
      </c>
      <c r="DW250" s="146">
        <v>0</v>
      </c>
      <c r="DX250" s="146">
        <v>0</v>
      </c>
      <c r="DY250" s="146">
        <v>0</v>
      </c>
      <c r="DZ250" s="146">
        <v>233864</v>
      </c>
      <c r="EA250" s="146">
        <v>836010</v>
      </c>
      <c r="EB250" s="146">
        <v>0</v>
      </c>
      <c r="EC250" s="146">
        <v>0</v>
      </c>
      <c r="ED250" s="146">
        <v>0</v>
      </c>
      <c r="EE250" s="146">
        <v>0</v>
      </c>
      <c r="EF250" s="146">
        <v>0</v>
      </c>
      <c r="EG250" s="146">
        <v>0</v>
      </c>
      <c r="EH250" s="146">
        <v>836010</v>
      </c>
      <c r="EI250" s="146">
        <v>1069874</v>
      </c>
      <c r="EJ250" s="146">
        <v>836010</v>
      </c>
      <c r="EK250" s="146">
        <v>3864423</v>
      </c>
      <c r="EL250" s="146">
        <v>0</v>
      </c>
      <c r="EM250" s="146">
        <v>0</v>
      </c>
      <c r="EN250" s="146">
        <v>276721</v>
      </c>
      <c r="EO250" s="146">
        <v>0</v>
      </c>
      <c r="EP250" s="146">
        <v>0</v>
      </c>
      <c r="EQ250" s="146">
        <v>3936020</v>
      </c>
      <c r="ER250" s="146">
        <v>0</v>
      </c>
      <c r="ES250" s="146">
        <v>0</v>
      </c>
      <c r="ET250" s="146">
        <v>0</v>
      </c>
      <c r="EU250" s="146">
        <v>0</v>
      </c>
      <c r="EV250" s="146">
        <v>388689</v>
      </c>
      <c r="EW250" s="146">
        <v>0</v>
      </c>
      <c r="EX250" s="146">
        <v>0</v>
      </c>
      <c r="EY250" s="146">
        <v>652445</v>
      </c>
    </row>
    <row r="251" spans="1:155" ht="13.5" x14ac:dyDescent="0.25">
      <c r="A251" s="136" t="s">
        <v>467</v>
      </c>
      <c r="B251" s="141"/>
      <c r="C251" s="142">
        <v>45657</v>
      </c>
      <c r="D251" s="146">
        <v>407601</v>
      </c>
      <c r="E251" s="146">
        <v>0</v>
      </c>
      <c r="F251" s="146">
        <v>0</v>
      </c>
      <c r="G251" s="146">
        <v>594049</v>
      </c>
      <c r="H251" s="146">
        <v>0</v>
      </c>
      <c r="I251" s="146">
        <v>-16773</v>
      </c>
      <c r="J251" s="146">
        <v>0</v>
      </c>
      <c r="K251" s="146">
        <v>17151</v>
      </c>
      <c r="L251" s="146">
        <v>15769</v>
      </c>
      <c r="M251" s="146">
        <v>0</v>
      </c>
      <c r="N251" s="146">
        <v>1017797</v>
      </c>
      <c r="O251" s="146">
        <v>0</v>
      </c>
      <c r="P251" s="146">
        <v>0</v>
      </c>
      <c r="Q251" s="146">
        <v>0</v>
      </c>
      <c r="R251" s="146">
        <v>0</v>
      </c>
      <c r="S251" s="146">
        <v>0</v>
      </c>
      <c r="T251" s="146">
        <v>0</v>
      </c>
      <c r="U251" s="146">
        <v>0</v>
      </c>
      <c r="V251" s="146">
        <v>497051</v>
      </c>
      <c r="W251" s="146">
        <v>-489182</v>
      </c>
      <c r="X251" s="146">
        <v>0</v>
      </c>
      <c r="Y251" s="146">
        <v>0</v>
      </c>
      <c r="Z251" s="146">
        <v>0</v>
      </c>
      <c r="AA251" s="146">
        <v>0</v>
      </c>
      <c r="AB251" s="146">
        <v>0</v>
      </c>
      <c r="AC251" s="146">
        <v>0</v>
      </c>
      <c r="AD251" s="146">
        <v>0</v>
      </c>
      <c r="AE251" s="146">
        <v>0</v>
      </c>
      <c r="AF251" s="146">
        <v>0</v>
      </c>
      <c r="AG251" s="146">
        <v>0</v>
      </c>
      <c r="AH251" s="146">
        <v>7869</v>
      </c>
      <c r="AI251" s="146">
        <v>0</v>
      </c>
      <c r="AJ251" s="146">
        <v>0</v>
      </c>
      <c r="AK251" s="146">
        <v>0</v>
      </c>
      <c r="AL251" s="146">
        <v>0</v>
      </c>
      <c r="AM251" s="146">
        <v>0</v>
      </c>
      <c r="AN251" s="146">
        <v>0</v>
      </c>
      <c r="AO251" s="146">
        <v>1025666</v>
      </c>
      <c r="AP251" s="146">
        <v>229541</v>
      </c>
      <c r="AQ251" s="146">
        <v>175043</v>
      </c>
      <c r="AR251" s="146">
        <v>0</v>
      </c>
      <c r="AS251" s="146">
        <v>0</v>
      </c>
      <c r="AT251" s="146">
        <v>0</v>
      </c>
      <c r="AU251" s="146">
        <v>0</v>
      </c>
      <c r="AV251" s="146">
        <v>0</v>
      </c>
      <c r="AW251" s="146">
        <v>849428</v>
      </c>
      <c r="AX251" s="146">
        <v>1254012</v>
      </c>
      <c r="AY251" s="146">
        <v>0</v>
      </c>
      <c r="AZ251" s="146">
        <v>0</v>
      </c>
      <c r="BA251" s="146">
        <v>0</v>
      </c>
      <c r="BB251" s="146">
        <v>0</v>
      </c>
      <c r="BC251" s="146">
        <v>0</v>
      </c>
      <c r="BD251" s="146">
        <v>0</v>
      </c>
      <c r="BE251" s="146">
        <v>0</v>
      </c>
      <c r="BF251" s="146">
        <v>0</v>
      </c>
      <c r="BG251" s="146">
        <v>0</v>
      </c>
      <c r="BH251" s="146">
        <v>0</v>
      </c>
      <c r="BI251" s="146">
        <v>0</v>
      </c>
      <c r="BJ251" s="146">
        <v>1254012</v>
      </c>
      <c r="BK251" s="146">
        <v>-228346</v>
      </c>
      <c r="BL251" s="146">
        <v>0</v>
      </c>
      <c r="BM251" s="146">
        <v>0</v>
      </c>
      <c r="BN251" s="146">
        <v>0</v>
      </c>
      <c r="BO251" s="146">
        <v>0</v>
      </c>
      <c r="BP251" s="146">
        <v>0</v>
      </c>
      <c r="BQ251" s="146">
        <v>0</v>
      </c>
      <c r="BR251" s="146">
        <v>-228346</v>
      </c>
      <c r="BS251" s="146">
        <v>1025666</v>
      </c>
      <c r="BT251" s="146">
        <v>154176</v>
      </c>
      <c r="BU251" s="146">
        <v>0</v>
      </c>
      <c r="BV251" s="146">
        <v>0</v>
      </c>
      <c r="BW251" s="146">
        <v>684199</v>
      </c>
      <c r="BX251" s="146">
        <v>0</v>
      </c>
      <c r="BY251" s="146">
        <v>-40777</v>
      </c>
      <c r="BZ251" s="146">
        <v>0</v>
      </c>
      <c r="CA251" s="146">
        <v>14623</v>
      </c>
      <c r="CB251" s="146">
        <v>15769</v>
      </c>
      <c r="CC251" s="146">
        <v>0</v>
      </c>
      <c r="CD251" s="146">
        <v>827990</v>
      </c>
      <c r="CE251" s="146">
        <v>0</v>
      </c>
      <c r="CF251" s="146">
        <v>0</v>
      </c>
      <c r="CG251" s="146">
        <v>0</v>
      </c>
      <c r="CH251" s="146">
        <v>0</v>
      </c>
      <c r="CI251" s="146">
        <v>0</v>
      </c>
      <c r="CJ251" s="146">
        <v>0</v>
      </c>
      <c r="CK251" s="146">
        <v>0</v>
      </c>
      <c r="CL251" s="146">
        <v>490672</v>
      </c>
      <c r="CM251" s="146">
        <v>-487422</v>
      </c>
      <c r="CN251" s="146">
        <v>0</v>
      </c>
      <c r="CO251" s="146">
        <v>0</v>
      </c>
      <c r="CP251" s="146">
        <v>0</v>
      </c>
      <c r="CQ251" s="146">
        <v>0</v>
      </c>
      <c r="CR251" s="146">
        <v>0</v>
      </c>
      <c r="CS251" s="146">
        <v>0</v>
      </c>
      <c r="CT251" s="146">
        <v>0</v>
      </c>
      <c r="CU251" s="146">
        <v>0</v>
      </c>
      <c r="CV251" s="146">
        <v>0</v>
      </c>
      <c r="CW251" s="146">
        <v>13499</v>
      </c>
      <c r="CX251" s="146">
        <v>16749</v>
      </c>
      <c r="CY251" s="146">
        <v>0</v>
      </c>
      <c r="CZ251" s="146">
        <v>0</v>
      </c>
      <c r="DA251" s="146">
        <v>0</v>
      </c>
      <c r="DB251" s="146">
        <v>0</v>
      </c>
      <c r="DC251" s="146">
        <v>0</v>
      </c>
      <c r="DD251" s="146">
        <v>0</v>
      </c>
      <c r="DE251" s="146">
        <v>844739</v>
      </c>
      <c r="DF251" s="146">
        <v>224295</v>
      </c>
      <c r="DG251" s="146">
        <v>129418</v>
      </c>
      <c r="DH251" s="146">
        <v>0</v>
      </c>
      <c r="DI251" s="146">
        <v>0</v>
      </c>
      <c r="DJ251" s="146">
        <v>0</v>
      </c>
      <c r="DK251" s="146">
        <v>0</v>
      </c>
      <c r="DL251" s="146">
        <v>0</v>
      </c>
      <c r="DM251" s="146">
        <v>792805</v>
      </c>
      <c r="DN251" s="146">
        <v>1146518</v>
      </c>
      <c r="DO251" s="146">
        <v>0</v>
      </c>
      <c r="DP251" s="146">
        <v>0</v>
      </c>
      <c r="DQ251" s="146">
        <v>0</v>
      </c>
      <c r="DR251" s="146">
        <v>0</v>
      </c>
      <c r="DS251" s="146">
        <v>0</v>
      </c>
      <c r="DT251" s="146">
        <v>0</v>
      </c>
      <c r="DU251" s="146">
        <v>0</v>
      </c>
      <c r="DV251" s="146">
        <v>0</v>
      </c>
      <c r="DW251" s="146">
        <v>0</v>
      </c>
      <c r="DX251" s="146">
        <v>0</v>
      </c>
      <c r="DY251" s="146">
        <v>0</v>
      </c>
      <c r="DZ251" s="146">
        <v>1146518</v>
      </c>
      <c r="EA251" s="146">
        <v>-301778</v>
      </c>
      <c r="EB251" s="146">
        <v>0</v>
      </c>
      <c r="EC251" s="146">
        <v>0</v>
      </c>
      <c r="ED251" s="146">
        <v>0</v>
      </c>
      <c r="EE251" s="146">
        <v>0</v>
      </c>
      <c r="EF251" s="146">
        <v>0</v>
      </c>
      <c r="EG251" s="146">
        <v>0</v>
      </c>
      <c r="EH251" s="146">
        <v>-301778</v>
      </c>
      <c r="EI251" s="146">
        <v>844740</v>
      </c>
      <c r="EJ251" s="146">
        <v>-301778</v>
      </c>
      <c r="EK251" s="146">
        <v>2790331</v>
      </c>
      <c r="EL251" s="146">
        <v>35250</v>
      </c>
      <c r="EM251" s="146">
        <v>0</v>
      </c>
      <c r="EN251" s="146">
        <v>0</v>
      </c>
      <c r="EO251" s="146">
        <v>0</v>
      </c>
      <c r="EP251" s="146">
        <v>0</v>
      </c>
      <c r="EQ251" s="146">
        <v>2752148</v>
      </c>
      <c r="ER251" s="146">
        <v>0</v>
      </c>
      <c r="ES251" s="146">
        <v>0</v>
      </c>
      <c r="ET251" s="146">
        <v>0</v>
      </c>
      <c r="EU251" s="146">
        <v>0</v>
      </c>
      <c r="EV251" s="146">
        <v>1</v>
      </c>
      <c r="EW251" s="146">
        <v>0</v>
      </c>
      <c r="EX251" s="146">
        <v>0</v>
      </c>
      <c r="EY251" s="146">
        <v>-228346</v>
      </c>
    </row>
    <row r="252" spans="1:155" ht="13.5" x14ac:dyDescent="0.25">
      <c r="A252" s="136" t="s">
        <v>468</v>
      </c>
      <c r="B252" s="136" t="s">
        <v>404</v>
      </c>
      <c r="C252" s="142">
        <v>45565</v>
      </c>
      <c r="D252" s="146">
        <v>3889778</v>
      </c>
      <c r="E252" s="146">
        <v>0</v>
      </c>
      <c r="F252" s="146">
        <v>0</v>
      </c>
      <c r="G252" s="146">
        <v>1081145</v>
      </c>
      <c r="H252" s="146">
        <v>0</v>
      </c>
      <c r="I252" s="146">
        <v>0</v>
      </c>
      <c r="J252" s="146">
        <v>0</v>
      </c>
      <c r="K252" s="146">
        <v>0</v>
      </c>
      <c r="L252" s="146">
        <v>757626</v>
      </c>
      <c r="M252" s="146">
        <v>0</v>
      </c>
      <c r="N252" s="146">
        <v>5728549</v>
      </c>
      <c r="O252" s="146">
        <v>3171031</v>
      </c>
      <c r="P252" s="146">
        <v>2044326</v>
      </c>
      <c r="Q252" s="146">
        <v>-224855</v>
      </c>
      <c r="R252" s="146">
        <v>78555773</v>
      </c>
      <c r="S252" s="146">
        <v>-5283267</v>
      </c>
      <c r="T252" s="146">
        <v>0</v>
      </c>
      <c r="U252" s="146">
        <v>0</v>
      </c>
      <c r="V252" s="146">
        <v>8233911</v>
      </c>
      <c r="W252" s="146">
        <v>-1962939</v>
      </c>
      <c r="X252" s="146">
        <v>69071</v>
      </c>
      <c r="Y252" s="146">
        <v>-49502</v>
      </c>
      <c r="Z252" s="146">
        <v>0</v>
      </c>
      <c r="AA252" s="146">
        <v>0</v>
      </c>
      <c r="AB252" s="146">
        <v>0</v>
      </c>
      <c r="AC252" s="146">
        <v>0</v>
      </c>
      <c r="AD252" s="146">
        <v>0</v>
      </c>
      <c r="AE252" s="146"/>
      <c r="AF252" s="146"/>
      <c r="AG252" s="146">
        <v>0</v>
      </c>
      <c r="AH252" s="146">
        <v>0</v>
      </c>
      <c r="AI252" s="146">
        <v>84553549</v>
      </c>
      <c r="AJ252" s="146">
        <v>0</v>
      </c>
      <c r="AK252" s="146">
        <v>388000</v>
      </c>
      <c r="AL252" s="146">
        <v>-718314</v>
      </c>
      <c r="AM252" s="146">
        <v>5085</v>
      </c>
      <c r="AN252" s="146">
        <v>-325229</v>
      </c>
      <c r="AO252" s="146">
        <v>89956869</v>
      </c>
      <c r="AP252" s="146">
        <v>690723</v>
      </c>
      <c r="AQ252" s="146">
        <v>0</v>
      </c>
      <c r="AR252" s="146">
        <v>484452</v>
      </c>
      <c r="AS252" s="146">
        <v>0</v>
      </c>
      <c r="AT252" s="146">
        <v>0</v>
      </c>
      <c r="AU252" s="146">
        <v>0</v>
      </c>
      <c r="AV252" s="146">
        <v>0</v>
      </c>
      <c r="AW252" s="146">
        <v>232779</v>
      </c>
      <c r="AX252" s="146">
        <v>1407954</v>
      </c>
      <c r="AY252" s="146">
        <v>0</v>
      </c>
      <c r="AZ252" s="146">
        <v>0</v>
      </c>
      <c r="BA252" s="146">
        <v>0</v>
      </c>
      <c r="BB252" s="146">
        <v>78868577</v>
      </c>
      <c r="BC252" s="146">
        <v>0</v>
      </c>
      <c r="BD252" s="146">
        <v>78868577</v>
      </c>
      <c r="BE252" s="146">
        <v>0</v>
      </c>
      <c r="BF252" s="146">
        <v>0</v>
      </c>
      <c r="BG252" s="146">
        <v>0</v>
      </c>
      <c r="BH252" s="146">
        <v>0</v>
      </c>
      <c r="BI252" s="146">
        <v>0</v>
      </c>
      <c r="BJ252" s="146">
        <v>80276531</v>
      </c>
      <c r="BK252" s="146">
        <v>9680338</v>
      </c>
      <c r="BL252" s="146">
        <v>0</v>
      </c>
      <c r="BM252" s="146">
        <v>0</v>
      </c>
      <c r="BN252" s="146">
        <v>0</v>
      </c>
      <c r="BO252" s="146">
        <v>0</v>
      </c>
      <c r="BP252" s="146">
        <v>0</v>
      </c>
      <c r="BQ252" s="146">
        <v>0</v>
      </c>
      <c r="BR252" s="146">
        <v>9680338</v>
      </c>
      <c r="BS252" s="146">
        <v>89956869</v>
      </c>
      <c r="BT252" s="146">
        <v>2793723</v>
      </c>
      <c r="BU252" s="146">
        <v>0</v>
      </c>
      <c r="BV252" s="146">
        <v>0</v>
      </c>
      <c r="BW252" s="146">
        <v>1258919</v>
      </c>
      <c r="BX252" s="146">
        <v>0</v>
      </c>
      <c r="BY252" s="146">
        <v>0</v>
      </c>
      <c r="BZ252" s="146">
        <v>0</v>
      </c>
      <c r="CA252" s="146">
        <v>0</v>
      </c>
      <c r="CB252" s="146">
        <v>138675</v>
      </c>
      <c r="CC252" s="146">
        <v>0</v>
      </c>
      <c r="CD252" s="146">
        <v>4191317</v>
      </c>
      <c r="CE252" s="146">
        <v>3171031</v>
      </c>
      <c r="CF252" s="146">
        <v>1941567</v>
      </c>
      <c r="CG252" s="146">
        <v>-127227</v>
      </c>
      <c r="CH252" s="146">
        <v>76635303</v>
      </c>
      <c r="CI252" s="146">
        <v>-3082884</v>
      </c>
      <c r="CJ252" s="146">
        <v>0</v>
      </c>
      <c r="CK252" s="146">
        <v>0</v>
      </c>
      <c r="CL252" s="146">
        <v>8117835</v>
      </c>
      <c r="CM252" s="146">
        <v>-1195818</v>
      </c>
      <c r="CN252" s="146">
        <v>69072</v>
      </c>
      <c r="CO252" s="146">
        <v>-35687</v>
      </c>
      <c r="CP252" s="146">
        <v>0</v>
      </c>
      <c r="CQ252" s="146">
        <v>0</v>
      </c>
      <c r="CR252" s="146">
        <v>0</v>
      </c>
      <c r="CS252" s="146">
        <v>0</v>
      </c>
      <c r="CT252" s="146">
        <v>0</v>
      </c>
      <c r="CU252" s="146"/>
      <c r="CV252" s="146"/>
      <c r="CW252" s="146">
        <v>1048626</v>
      </c>
      <c r="CX252" s="146">
        <v>0</v>
      </c>
      <c r="CY252" s="146">
        <v>86541818</v>
      </c>
      <c r="CZ252" s="146">
        <v>0</v>
      </c>
      <c r="DA252" s="146">
        <v>380000</v>
      </c>
      <c r="DB252" s="146">
        <v>-1994896</v>
      </c>
      <c r="DC252" s="146">
        <v>0</v>
      </c>
      <c r="DD252" s="146">
        <v>-1614896</v>
      </c>
      <c r="DE252" s="146">
        <v>89118239</v>
      </c>
      <c r="DF252" s="146">
        <v>634941</v>
      </c>
      <c r="DG252" s="146">
        <v>0</v>
      </c>
      <c r="DH252" s="146">
        <v>388446</v>
      </c>
      <c r="DI252" s="146">
        <v>0</v>
      </c>
      <c r="DJ252" s="146">
        <v>0</v>
      </c>
      <c r="DK252" s="146">
        <v>0</v>
      </c>
      <c r="DL252" s="146">
        <v>0</v>
      </c>
      <c r="DM252" s="146">
        <v>229702</v>
      </c>
      <c r="DN252" s="146">
        <v>1253089</v>
      </c>
      <c r="DO252" s="146">
        <v>0</v>
      </c>
      <c r="DP252" s="146">
        <v>0</v>
      </c>
      <c r="DQ252" s="146">
        <v>0</v>
      </c>
      <c r="DR252" s="146">
        <v>80324656</v>
      </c>
      <c r="DS252" s="146">
        <v>0</v>
      </c>
      <c r="DT252" s="146">
        <v>80324656</v>
      </c>
      <c r="DU252" s="146">
        <v>0</v>
      </c>
      <c r="DV252" s="146">
        <v>0</v>
      </c>
      <c r="DW252" s="146">
        <v>0</v>
      </c>
      <c r="DX252" s="146">
        <v>0</v>
      </c>
      <c r="DY252" s="146">
        <v>0</v>
      </c>
      <c r="DZ252" s="146">
        <v>81577745</v>
      </c>
      <c r="EA252" s="146">
        <v>7540493</v>
      </c>
      <c r="EB252" s="146">
        <v>0</v>
      </c>
      <c r="EC252" s="146">
        <v>0</v>
      </c>
      <c r="ED252" s="146">
        <v>0</v>
      </c>
      <c r="EE252" s="146">
        <v>0</v>
      </c>
      <c r="EF252" s="146">
        <v>0</v>
      </c>
      <c r="EG252" s="146">
        <v>0</v>
      </c>
      <c r="EH252" s="146">
        <v>7540493</v>
      </c>
      <c r="EI252" s="146">
        <v>89118238</v>
      </c>
      <c r="EJ252" s="146">
        <v>7540493</v>
      </c>
      <c r="EK252" s="146">
        <v>18176369</v>
      </c>
      <c r="EL252" s="146">
        <v>0</v>
      </c>
      <c r="EM252" s="146">
        <v>3000000</v>
      </c>
      <c r="EN252" s="146">
        <v>0</v>
      </c>
      <c r="EO252" s="146">
        <v>0</v>
      </c>
      <c r="EP252" s="146">
        <v>0</v>
      </c>
      <c r="EQ252" s="146">
        <v>19036521</v>
      </c>
      <c r="ER252" s="146">
        <v>0</v>
      </c>
      <c r="ES252" s="146">
        <v>0</v>
      </c>
      <c r="ET252" s="146">
        <v>0</v>
      </c>
      <c r="EU252" s="146">
        <v>0</v>
      </c>
      <c r="EV252" s="146">
        <v>3</v>
      </c>
      <c r="EW252" s="146">
        <v>0</v>
      </c>
      <c r="EX252" s="146">
        <v>0</v>
      </c>
      <c r="EY252" s="146">
        <v>9680338</v>
      </c>
    </row>
    <row r="253" spans="1:155" ht="13.5" x14ac:dyDescent="0.25">
      <c r="A253" s="136" t="s">
        <v>469</v>
      </c>
      <c r="B253" s="136" t="s">
        <v>470</v>
      </c>
      <c r="C253" s="142">
        <v>45657</v>
      </c>
      <c r="D253" s="146">
        <v>1551764</v>
      </c>
      <c r="E253" s="146">
        <v>0</v>
      </c>
      <c r="F253" s="146">
        <v>0</v>
      </c>
      <c r="G253" s="146">
        <v>1572909</v>
      </c>
      <c r="H253" s="146">
        <v>5198960</v>
      </c>
      <c r="I253" s="146">
        <v>-605538</v>
      </c>
      <c r="J253" s="146">
        <v>6855</v>
      </c>
      <c r="K253" s="146">
        <v>57644</v>
      </c>
      <c r="L253" s="146">
        <v>0</v>
      </c>
      <c r="M253" s="146">
        <v>0</v>
      </c>
      <c r="N253" s="146">
        <v>7782594</v>
      </c>
      <c r="O253" s="146">
        <v>1806525</v>
      </c>
      <c r="P253" s="146">
        <v>545084</v>
      </c>
      <c r="Q253" s="146">
        <v>-421825</v>
      </c>
      <c r="R253" s="146">
        <v>29803590</v>
      </c>
      <c r="S253" s="146">
        <v>-14947434</v>
      </c>
      <c r="T253" s="146">
        <v>0</v>
      </c>
      <c r="U253" s="146">
        <v>0</v>
      </c>
      <c r="V253" s="146">
        <v>4680797</v>
      </c>
      <c r="W253" s="146">
        <v>-3546477</v>
      </c>
      <c r="X253" s="146">
        <v>0</v>
      </c>
      <c r="Y253" s="146">
        <v>0</v>
      </c>
      <c r="Z253" s="146">
        <v>0</v>
      </c>
      <c r="AA253" s="146">
        <v>0</v>
      </c>
      <c r="AB253" s="146">
        <v>0</v>
      </c>
      <c r="AC253" s="146">
        <v>0</v>
      </c>
      <c r="AD253" s="146">
        <v>0</v>
      </c>
      <c r="AE253" s="146">
        <v>0</v>
      </c>
      <c r="AF253" s="146">
        <v>0</v>
      </c>
      <c r="AG253" s="146">
        <v>2387067</v>
      </c>
      <c r="AH253" s="146">
        <v>20429056</v>
      </c>
      <c r="AI253" s="146">
        <v>0</v>
      </c>
      <c r="AJ253" s="146">
        <v>4017423</v>
      </c>
      <c r="AK253" s="146">
        <v>0</v>
      </c>
      <c r="AL253" s="146">
        <v>51158</v>
      </c>
      <c r="AM253" s="146">
        <v>1317649</v>
      </c>
      <c r="AN253" s="146">
        <v>5386230</v>
      </c>
      <c r="AO253" s="146">
        <v>33597880</v>
      </c>
      <c r="AP253" s="146">
        <v>810491</v>
      </c>
      <c r="AQ253" s="146">
        <v>531112</v>
      </c>
      <c r="AR253" s="146">
        <v>109903</v>
      </c>
      <c r="AS253" s="146">
        <v>269474</v>
      </c>
      <c r="AT253" s="146">
        <v>6302660</v>
      </c>
      <c r="AU253" s="146">
        <v>0</v>
      </c>
      <c r="AV253" s="146">
        <v>0</v>
      </c>
      <c r="AW253" s="146">
        <v>57095</v>
      </c>
      <c r="AX253" s="146">
        <v>8080735</v>
      </c>
      <c r="AY253" s="146">
        <v>0</v>
      </c>
      <c r="AZ253" s="146">
        <v>14362070</v>
      </c>
      <c r="BA253" s="146">
        <v>0</v>
      </c>
      <c r="BB253" s="146">
        <v>0</v>
      </c>
      <c r="BC253" s="146">
        <v>5825132</v>
      </c>
      <c r="BD253" s="146">
        <v>20187202</v>
      </c>
      <c r="BE253" s="146">
        <v>0</v>
      </c>
      <c r="BF253" s="146">
        <v>0</v>
      </c>
      <c r="BG253" s="146">
        <v>0</v>
      </c>
      <c r="BH253" s="146">
        <v>0</v>
      </c>
      <c r="BI253" s="146">
        <v>0</v>
      </c>
      <c r="BJ253" s="146">
        <v>28267937</v>
      </c>
      <c r="BK253" s="146">
        <v>2370357</v>
      </c>
      <c r="BL253" s="146">
        <v>0</v>
      </c>
      <c r="BM253" s="146">
        <v>2959586</v>
      </c>
      <c r="BN253" s="146">
        <v>0</v>
      </c>
      <c r="BO253" s="146">
        <v>0</v>
      </c>
      <c r="BP253" s="146">
        <v>0</v>
      </c>
      <c r="BQ253" s="146">
        <v>0</v>
      </c>
      <c r="BR253" s="146">
        <v>5329943</v>
      </c>
      <c r="BS253" s="146">
        <v>33597880</v>
      </c>
      <c r="BT253" s="146">
        <v>1977084</v>
      </c>
      <c r="BU253" s="146">
        <v>0</v>
      </c>
      <c r="BV253" s="146">
        <v>0</v>
      </c>
      <c r="BW253" s="146">
        <v>1733237</v>
      </c>
      <c r="BX253" s="146">
        <v>4642624</v>
      </c>
      <c r="BY253" s="146">
        <v>-599401</v>
      </c>
      <c r="BZ253" s="146">
        <v>0</v>
      </c>
      <c r="CA253" s="146">
        <v>58990</v>
      </c>
      <c r="CB253" s="146">
        <v>0</v>
      </c>
      <c r="CC253" s="146">
        <v>0</v>
      </c>
      <c r="CD253" s="146">
        <v>7812534</v>
      </c>
      <c r="CE253" s="146">
        <v>1806525</v>
      </c>
      <c r="CF253" s="146">
        <v>545084</v>
      </c>
      <c r="CG253" s="146">
        <v>-400511</v>
      </c>
      <c r="CH253" s="146">
        <v>27006949</v>
      </c>
      <c r="CI253" s="146">
        <v>-14094449</v>
      </c>
      <c r="CJ253" s="146">
        <v>0</v>
      </c>
      <c r="CK253" s="146">
        <v>0</v>
      </c>
      <c r="CL253" s="146">
        <v>4887772</v>
      </c>
      <c r="CM253" s="146">
        <v>-3540189</v>
      </c>
      <c r="CN253" s="146">
        <v>0</v>
      </c>
      <c r="CO253" s="146">
        <v>0</v>
      </c>
      <c r="CP253" s="146">
        <v>0</v>
      </c>
      <c r="CQ253" s="146">
        <v>0</v>
      </c>
      <c r="CR253" s="146">
        <v>0</v>
      </c>
      <c r="CS253" s="146">
        <v>0</v>
      </c>
      <c r="CT253" s="146">
        <v>0</v>
      </c>
      <c r="CU253" s="146">
        <v>0</v>
      </c>
      <c r="CV253" s="146">
        <v>0</v>
      </c>
      <c r="CW253" s="146">
        <v>9805059</v>
      </c>
      <c r="CX253" s="146">
        <v>26462509</v>
      </c>
      <c r="CY253" s="146">
        <v>0</v>
      </c>
      <c r="CZ253" s="146">
        <v>3780553</v>
      </c>
      <c r="DA253" s="146">
        <v>0</v>
      </c>
      <c r="DB253" s="146">
        <v>51895</v>
      </c>
      <c r="DC253" s="146">
        <v>1303631</v>
      </c>
      <c r="DD253" s="146">
        <v>5136079</v>
      </c>
      <c r="DE253" s="146">
        <v>39411122</v>
      </c>
      <c r="DF253" s="146">
        <v>897951</v>
      </c>
      <c r="DG253" s="146">
        <v>527147</v>
      </c>
      <c r="DH253" s="146">
        <v>119067</v>
      </c>
      <c r="DI253" s="146">
        <v>277821</v>
      </c>
      <c r="DJ253" s="146">
        <v>6240845</v>
      </c>
      <c r="DK253" s="146">
        <v>0</v>
      </c>
      <c r="DL253" s="146">
        <v>0</v>
      </c>
      <c r="DM253" s="146">
        <v>57290</v>
      </c>
      <c r="DN253" s="146">
        <v>8120121</v>
      </c>
      <c r="DO253" s="146">
        <v>0</v>
      </c>
      <c r="DP253" s="146">
        <v>15016822</v>
      </c>
      <c r="DQ253" s="146">
        <v>0</v>
      </c>
      <c r="DR253" s="146">
        <v>0</v>
      </c>
      <c r="DS253" s="146">
        <v>5202093</v>
      </c>
      <c r="DT253" s="146">
        <v>20218915</v>
      </c>
      <c r="DU253" s="146">
        <v>0</v>
      </c>
      <c r="DV253" s="146">
        <v>0</v>
      </c>
      <c r="DW253" s="146">
        <v>0</v>
      </c>
      <c r="DX253" s="146">
        <v>0</v>
      </c>
      <c r="DY253" s="146">
        <v>0</v>
      </c>
      <c r="DZ253" s="146">
        <v>28339036</v>
      </c>
      <c r="EA253" s="146">
        <v>8194980</v>
      </c>
      <c r="EB253" s="146">
        <v>0</v>
      </c>
      <c r="EC253" s="146">
        <v>2877106</v>
      </c>
      <c r="ED253" s="146">
        <v>0</v>
      </c>
      <c r="EE253" s="146">
        <v>0</v>
      </c>
      <c r="EF253" s="146">
        <v>0</v>
      </c>
      <c r="EG253" s="146">
        <v>0</v>
      </c>
      <c r="EH253" s="146">
        <v>11072086</v>
      </c>
      <c r="EI253" s="146">
        <v>39411122</v>
      </c>
      <c r="EJ253" s="146">
        <v>11072086</v>
      </c>
      <c r="EK253" s="146">
        <v>13137822</v>
      </c>
      <c r="EL253" s="146">
        <v>0</v>
      </c>
      <c r="EM253" s="146">
        <v>0</v>
      </c>
      <c r="EN253" s="146">
        <v>0</v>
      </c>
      <c r="EO253" s="146">
        <v>0</v>
      </c>
      <c r="EP253" s="146">
        <v>0</v>
      </c>
      <c r="EQ253" s="146">
        <v>18840447</v>
      </c>
      <c r="ER253" s="146">
        <v>0</v>
      </c>
      <c r="ES253" s="146">
        <v>0</v>
      </c>
      <c r="ET253" s="146">
        <v>0</v>
      </c>
      <c r="EU253" s="146">
        <v>0</v>
      </c>
      <c r="EV253" s="146">
        <v>39518</v>
      </c>
      <c r="EW253" s="146">
        <v>0</v>
      </c>
      <c r="EX253" s="146">
        <v>0</v>
      </c>
      <c r="EY253" s="146">
        <v>5329943</v>
      </c>
    </row>
    <row r="254" spans="1:155" ht="13.5" x14ac:dyDescent="0.25">
      <c r="A254" s="136" t="s">
        <v>471</v>
      </c>
      <c r="B254" s="141"/>
      <c r="C254" s="142">
        <v>45657</v>
      </c>
      <c r="D254" s="146">
        <v>1635424</v>
      </c>
      <c r="E254" s="146">
        <v>0</v>
      </c>
      <c r="F254" s="146">
        <v>0</v>
      </c>
      <c r="G254" s="146">
        <v>521857</v>
      </c>
      <c r="H254" s="146">
        <v>0</v>
      </c>
      <c r="I254" s="146">
        <v>0</v>
      </c>
      <c r="J254" s="146">
        <v>0</v>
      </c>
      <c r="K254" s="146">
        <v>0</v>
      </c>
      <c r="L254" s="146">
        <v>20615</v>
      </c>
      <c r="M254" s="146">
        <v>0</v>
      </c>
      <c r="N254" s="146">
        <v>2177896</v>
      </c>
      <c r="O254" s="146">
        <v>411945</v>
      </c>
      <c r="P254" s="146">
        <v>0</v>
      </c>
      <c r="Q254" s="146">
        <v>0</v>
      </c>
      <c r="R254" s="146">
        <v>4519516</v>
      </c>
      <c r="S254" s="146">
        <v>-2934879</v>
      </c>
      <c r="T254" s="146">
        <v>0</v>
      </c>
      <c r="U254" s="146">
        <v>0</v>
      </c>
      <c r="V254" s="146">
        <v>0</v>
      </c>
      <c r="W254" s="146">
        <v>0</v>
      </c>
      <c r="X254" s="146">
        <v>0</v>
      </c>
      <c r="Y254" s="146">
        <v>0</v>
      </c>
      <c r="Z254" s="146">
        <v>1119059</v>
      </c>
      <c r="AA254" s="146">
        <v>-1054542</v>
      </c>
      <c r="AB254" s="146">
        <v>0</v>
      </c>
      <c r="AC254" s="146">
        <v>0</v>
      </c>
      <c r="AD254" s="146">
        <v>0</v>
      </c>
      <c r="AE254" s="146">
        <v>0</v>
      </c>
      <c r="AF254" s="146">
        <v>0</v>
      </c>
      <c r="AG254" s="146">
        <v>134015</v>
      </c>
      <c r="AH254" s="146">
        <v>2195114</v>
      </c>
      <c r="AI254" s="146">
        <v>0</v>
      </c>
      <c r="AJ254" s="146">
        <v>0</v>
      </c>
      <c r="AK254" s="146">
        <v>0</v>
      </c>
      <c r="AL254" s="146">
        <v>0</v>
      </c>
      <c r="AM254" s="146">
        <v>0</v>
      </c>
      <c r="AN254" s="146">
        <v>0</v>
      </c>
      <c r="AO254" s="146">
        <v>4373010</v>
      </c>
      <c r="AP254" s="146">
        <v>178872</v>
      </c>
      <c r="AQ254" s="146">
        <v>135493</v>
      </c>
      <c r="AR254" s="146">
        <v>6741</v>
      </c>
      <c r="AS254" s="146">
        <v>0</v>
      </c>
      <c r="AT254" s="146">
        <v>0</v>
      </c>
      <c r="AU254" s="146">
        <v>0</v>
      </c>
      <c r="AV254" s="146">
        <v>0</v>
      </c>
      <c r="AW254" s="146">
        <v>171251</v>
      </c>
      <c r="AX254" s="146">
        <v>492357</v>
      </c>
      <c r="AY254" s="146">
        <v>0</v>
      </c>
      <c r="AZ254" s="146">
        <v>0</v>
      </c>
      <c r="BA254" s="146">
        <v>0</v>
      </c>
      <c r="BB254" s="146">
        <v>0</v>
      </c>
      <c r="BC254" s="146">
        <v>0</v>
      </c>
      <c r="BD254" s="146">
        <v>0</v>
      </c>
      <c r="BE254" s="146">
        <v>0</v>
      </c>
      <c r="BF254" s="146">
        <v>0</v>
      </c>
      <c r="BG254" s="146">
        <v>0</v>
      </c>
      <c r="BH254" s="146">
        <v>0</v>
      </c>
      <c r="BI254" s="146">
        <v>0</v>
      </c>
      <c r="BJ254" s="146">
        <v>492357</v>
      </c>
      <c r="BK254" s="146">
        <v>3880653</v>
      </c>
      <c r="BL254" s="146">
        <v>0</v>
      </c>
      <c r="BM254" s="146">
        <v>0</v>
      </c>
      <c r="BN254" s="146">
        <v>0</v>
      </c>
      <c r="BO254" s="146">
        <v>0</v>
      </c>
      <c r="BP254" s="146">
        <v>0</v>
      </c>
      <c r="BQ254" s="146">
        <v>0</v>
      </c>
      <c r="BR254" s="146">
        <v>3880653</v>
      </c>
      <c r="BS254" s="146">
        <v>4373010</v>
      </c>
      <c r="BT254" s="146">
        <v>1241209</v>
      </c>
      <c r="BU254" s="146">
        <v>0</v>
      </c>
      <c r="BV254" s="146">
        <v>0</v>
      </c>
      <c r="BW254" s="146">
        <v>476680</v>
      </c>
      <c r="BX254" s="146">
        <v>0</v>
      </c>
      <c r="BY254" s="146">
        <v>0</v>
      </c>
      <c r="BZ254" s="146">
        <v>0</v>
      </c>
      <c r="CA254" s="146">
        <v>0</v>
      </c>
      <c r="CB254" s="146">
        <v>11031</v>
      </c>
      <c r="CC254" s="146">
        <v>0</v>
      </c>
      <c r="CD254" s="146">
        <v>1728920</v>
      </c>
      <c r="CE254" s="146">
        <v>411945</v>
      </c>
      <c r="CF254" s="146">
        <v>0</v>
      </c>
      <c r="CG254" s="146">
        <v>0</v>
      </c>
      <c r="CH254" s="146">
        <v>4519516</v>
      </c>
      <c r="CI254" s="146">
        <v>-2829259</v>
      </c>
      <c r="CJ254" s="146">
        <v>0</v>
      </c>
      <c r="CK254" s="146">
        <v>0</v>
      </c>
      <c r="CL254" s="146">
        <v>0</v>
      </c>
      <c r="CM254" s="146">
        <v>0</v>
      </c>
      <c r="CN254" s="146">
        <v>0</v>
      </c>
      <c r="CO254" s="146">
        <v>0</v>
      </c>
      <c r="CP254" s="146">
        <v>1119059</v>
      </c>
      <c r="CQ254" s="146">
        <v>-1026949</v>
      </c>
      <c r="CR254" s="146">
        <v>0</v>
      </c>
      <c r="CS254" s="146">
        <v>0</v>
      </c>
      <c r="CT254" s="146">
        <v>0</v>
      </c>
      <c r="CU254" s="146">
        <v>0</v>
      </c>
      <c r="CV254" s="146">
        <v>0</v>
      </c>
      <c r="CW254" s="146">
        <v>134015</v>
      </c>
      <c r="CX254" s="146">
        <v>2328327</v>
      </c>
      <c r="CY254" s="146">
        <v>0</v>
      </c>
      <c r="CZ254" s="146">
        <v>0</v>
      </c>
      <c r="DA254" s="146">
        <v>0</v>
      </c>
      <c r="DB254" s="146">
        <v>0</v>
      </c>
      <c r="DC254" s="146">
        <v>0</v>
      </c>
      <c r="DD254" s="146">
        <v>0</v>
      </c>
      <c r="DE254" s="146">
        <v>4057247</v>
      </c>
      <c r="DF254" s="146">
        <v>139569</v>
      </c>
      <c r="DG254" s="146">
        <v>131418</v>
      </c>
      <c r="DH254" s="146">
        <v>6903</v>
      </c>
      <c r="DI254" s="146">
        <v>0</v>
      </c>
      <c r="DJ254" s="146">
        <v>0</v>
      </c>
      <c r="DK254" s="146">
        <v>0</v>
      </c>
      <c r="DL254" s="146">
        <v>0</v>
      </c>
      <c r="DM254" s="146">
        <v>215044</v>
      </c>
      <c r="DN254" s="146">
        <v>492934</v>
      </c>
      <c r="DO254" s="146">
        <v>0</v>
      </c>
      <c r="DP254" s="146">
        <v>0</v>
      </c>
      <c r="DQ254" s="146">
        <v>0</v>
      </c>
      <c r="DR254" s="146">
        <v>0</v>
      </c>
      <c r="DS254" s="146">
        <v>0</v>
      </c>
      <c r="DT254" s="146">
        <v>0</v>
      </c>
      <c r="DU254" s="146">
        <v>0</v>
      </c>
      <c r="DV254" s="146">
        <v>0</v>
      </c>
      <c r="DW254" s="146">
        <v>0</v>
      </c>
      <c r="DX254" s="146">
        <v>0</v>
      </c>
      <c r="DY254" s="146">
        <v>0</v>
      </c>
      <c r="DZ254" s="146">
        <v>492934</v>
      </c>
      <c r="EA254" s="146">
        <v>3564314</v>
      </c>
      <c r="EB254" s="146">
        <v>0</v>
      </c>
      <c r="EC254" s="146">
        <v>0</v>
      </c>
      <c r="ED254" s="146">
        <v>0</v>
      </c>
      <c r="EE254" s="146">
        <v>0</v>
      </c>
      <c r="EF254" s="146">
        <v>0</v>
      </c>
      <c r="EG254" s="146">
        <v>0</v>
      </c>
      <c r="EH254" s="146">
        <v>3564314</v>
      </c>
      <c r="EI254" s="146">
        <v>4057248</v>
      </c>
      <c r="EJ254" s="146">
        <v>3564314</v>
      </c>
      <c r="EK254" s="146">
        <v>5135728</v>
      </c>
      <c r="EL254" s="146">
        <v>0</v>
      </c>
      <c r="EM254" s="146">
        <v>0</v>
      </c>
      <c r="EN254" s="146">
        <v>0</v>
      </c>
      <c r="EO254" s="146">
        <v>0</v>
      </c>
      <c r="EP254" s="146">
        <v>0</v>
      </c>
      <c r="EQ254" s="146">
        <v>4444378</v>
      </c>
      <c r="ER254" s="146">
        <v>0</v>
      </c>
      <c r="ES254" s="146">
        <v>375010</v>
      </c>
      <c r="ET254" s="146">
        <v>0</v>
      </c>
      <c r="EU254" s="146">
        <v>0</v>
      </c>
      <c r="EV254" s="146">
        <v>1</v>
      </c>
      <c r="EW254" s="146">
        <v>0</v>
      </c>
      <c r="EX254" s="146">
        <v>0</v>
      </c>
      <c r="EY254" s="146">
        <v>3880653</v>
      </c>
    </row>
    <row r="255" spans="1:155" ht="13.5" x14ac:dyDescent="0.25">
      <c r="A255" s="136" t="s">
        <v>472</v>
      </c>
      <c r="B255" s="136" t="s">
        <v>248</v>
      </c>
      <c r="C255" s="142">
        <v>45657</v>
      </c>
      <c r="D255" s="146">
        <v>3302</v>
      </c>
      <c r="E255" s="146">
        <v>0</v>
      </c>
      <c r="F255" s="146">
        <v>0</v>
      </c>
      <c r="G255" s="146">
        <v>655878</v>
      </c>
      <c r="H255" s="146">
        <v>0</v>
      </c>
      <c r="I255" s="146">
        <v>-189692</v>
      </c>
      <c r="J255" s="146">
        <v>0</v>
      </c>
      <c r="K255" s="146">
        <v>1837</v>
      </c>
      <c r="L255" s="146">
        <v>2774</v>
      </c>
      <c r="M255" s="146">
        <v>0</v>
      </c>
      <c r="N255" s="146">
        <v>474099</v>
      </c>
      <c r="O255" s="146">
        <v>25000</v>
      </c>
      <c r="P255" s="146">
        <v>118005</v>
      </c>
      <c r="Q255" s="146">
        <v>-111479</v>
      </c>
      <c r="R255" s="146">
        <v>2078283</v>
      </c>
      <c r="S255" s="146">
        <v>-1809939</v>
      </c>
      <c r="T255" s="146">
        <v>0</v>
      </c>
      <c r="U255" s="146">
        <v>0</v>
      </c>
      <c r="V255" s="146">
        <v>0</v>
      </c>
      <c r="W255" s="146">
        <v>0</v>
      </c>
      <c r="X255" s="146">
        <v>18145</v>
      </c>
      <c r="Y255" s="146">
        <v>-4914</v>
      </c>
      <c r="Z255" s="146">
        <v>798816</v>
      </c>
      <c r="AA255" s="146">
        <v>-593331</v>
      </c>
      <c r="AB255" s="146">
        <v>0</v>
      </c>
      <c r="AC255" s="146">
        <v>0</v>
      </c>
      <c r="AD255" s="146">
        <v>0</v>
      </c>
      <c r="AE255" s="146">
        <v>0</v>
      </c>
      <c r="AF255" s="146">
        <v>0</v>
      </c>
      <c r="AG255" s="146">
        <v>0</v>
      </c>
      <c r="AH255" s="146">
        <v>518586</v>
      </c>
      <c r="AI255" s="146">
        <v>0</v>
      </c>
      <c r="AJ255" s="146">
        <v>0</v>
      </c>
      <c r="AK255" s="146">
        <v>0</v>
      </c>
      <c r="AL255" s="146">
        <v>0</v>
      </c>
      <c r="AM255" s="146">
        <v>266131</v>
      </c>
      <c r="AN255" s="146">
        <v>266131</v>
      </c>
      <c r="AO255" s="146">
        <v>1258816</v>
      </c>
      <c r="AP255" s="146">
        <v>42400</v>
      </c>
      <c r="AQ255" s="146">
        <v>107388</v>
      </c>
      <c r="AR255" s="146">
        <v>0</v>
      </c>
      <c r="AS255" s="146">
        <v>0</v>
      </c>
      <c r="AT255" s="146">
        <v>0</v>
      </c>
      <c r="AU255" s="146">
        <v>0</v>
      </c>
      <c r="AV255" s="146">
        <v>0</v>
      </c>
      <c r="AW255" s="146">
        <v>118040</v>
      </c>
      <c r="AX255" s="146">
        <v>267828</v>
      </c>
      <c r="AY255" s="146">
        <v>0</v>
      </c>
      <c r="AZ255" s="146">
        <v>0</v>
      </c>
      <c r="BA255" s="146">
        <v>0</v>
      </c>
      <c r="BB255" s="146">
        <v>0</v>
      </c>
      <c r="BC255" s="146">
        <v>0</v>
      </c>
      <c r="BD255" s="146">
        <v>0</v>
      </c>
      <c r="BE255" s="146">
        <v>0</v>
      </c>
      <c r="BF255" s="146">
        <v>0</v>
      </c>
      <c r="BG255" s="146">
        <v>0</v>
      </c>
      <c r="BH255" s="146">
        <v>0</v>
      </c>
      <c r="BI255" s="146">
        <v>0</v>
      </c>
      <c r="BJ255" s="146">
        <v>267828</v>
      </c>
      <c r="BK255" s="146">
        <v>990988</v>
      </c>
      <c r="BL255" s="146">
        <v>0</v>
      </c>
      <c r="BM255" s="146">
        <v>0</v>
      </c>
      <c r="BN255" s="146">
        <v>0</v>
      </c>
      <c r="BO255" s="146">
        <v>0</v>
      </c>
      <c r="BP255" s="146">
        <v>0</v>
      </c>
      <c r="BQ255" s="146">
        <v>0</v>
      </c>
      <c r="BR255" s="146">
        <v>990988</v>
      </c>
      <c r="BS255" s="146">
        <v>1258816</v>
      </c>
      <c r="BT255" s="146">
        <v>2652</v>
      </c>
      <c r="BU255" s="146">
        <v>0</v>
      </c>
      <c r="BV255" s="146">
        <v>0</v>
      </c>
      <c r="BW255" s="146">
        <v>924318</v>
      </c>
      <c r="BX255" s="146">
        <v>0</v>
      </c>
      <c r="BY255" s="146">
        <v>-271075</v>
      </c>
      <c r="BZ255" s="146">
        <v>0</v>
      </c>
      <c r="CA255" s="146">
        <v>1417</v>
      </c>
      <c r="CB255" s="146">
        <v>1058</v>
      </c>
      <c r="CC255" s="146">
        <v>0</v>
      </c>
      <c r="CD255" s="146">
        <v>658370</v>
      </c>
      <c r="CE255" s="146">
        <v>25000</v>
      </c>
      <c r="CF255" s="146">
        <v>118005</v>
      </c>
      <c r="CG255" s="146">
        <v>-109746</v>
      </c>
      <c r="CH255" s="146">
        <v>1955605</v>
      </c>
      <c r="CI255" s="146">
        <v>-1777340</v>
      </c>
      <c r="CJ255" s="146">
        <v>0</v>
      </c>
      <c r="CK255" s="146">
        <v>0</v>
      </c>
      <c r="CL255" s="146">
        <v>0</v>
      </c>
      <c r="CM255" s="146">
        <v>0</v>
      </c>
      <c r="CN255" s="146">
        <v>18145</v>
      </c>
      <c r="CO255" s="146">
        <v>-378</v>
      </c>
      <c r="CP255" s="146">
        <v>762656</v>
      </c>
      <c r="CQ255" s="146">
        <v>-556497</v>
      </c>
      <c r="CR255" s="146">
        <v>0</v>
      </c>
      <c r="CS255" s="146">
        <v>0</v>
      </c>
      <c r="CT255" s="146">
        <v>0</v>
      </c>
      <c r="CU255" s="146">
        <v>0</v>
      </c>
      <c r="CV255" s="146">
        <v>0</v>
      </c>
      <c r="CW255" s="146">
        <v>71410</v>
      </c>
      <c r="CX255" s="146">
        <v>506860</v>
      </c>
      <c r="CY255" s="146">
        <v>0</v>
      </c>
      <c r="CZ255" s="146">
        <v>0</v>
      </c>
      <c r="DA255" s="146">
        <v>0</v>
      </c>
      <c r="DB255" s="146">
        <v>0</v>
      </c>
      <c r="DC255" s="146">
        <v>-283780</v>
      </c>
      <c r="DD255" s="146">
        <v>-283780</v>
      </c>
      <c r="DE255" s="146">
        <v>881450</v>
      </c>
      <c r="DF255" s="146">
        <v>46229</v>
      </c>
      <c r="DG255" s="146">
        <v>106719</v>
      </c>
      <c r="DH255" s="146">
        <v>0</v>
      </c>
      <c r="DI255" s="146">
        <v>0</v>
      </c>
      <c r="DJ255" s="146">
        <v>0</v>
      </c>
      <c r="DK255" s="146">
        <v>0</v>
      </c>
      <c r="DL255" s="146">
        <v>0</v>
      </c>
      <c r="DM255" s="146">
        <v>158499</v>
      </c>
      <c r="DN255" s="146">
        <v>311447</v>
      </c>
      <c r="DO255" s="146">
        <v>0</v>
      </c>
      <c r="DP255" s="146">
        <v>0</v>
      </c>
      <c r="DQ255" s="146">
        <v>0</v>
      </c>
      <c r="DR255" s="146">
        <v>0</v>
      </c>
      <c r="DS255" s="146">
        <v>0</v>
      </c>
      <c r="DT255" s="146">
        <v>0</v>
      </c>
      <c r="DU255" s="146">
        <v>0</v>
      </c>
      <c r="DV255" s="146">
        <v>0</v>
      </c>
      <c r="DW255" s="146">
        <v>0</v>
      </c>
      <c r="DX255" s="146">
        <v>0</v>
      </c>
      <c r="DY255" s="146">
        <v>0</v>
      </c>
      <c r="DZ255" s="146">
        <v>311447</v>
      </c>
      <c r="EA255" s="146">
        <v>570004</v>
      </c>
      <c r="EB255" s="146">
        <v>0</v>
      </c>
      <c r="EC255" s="146">
        <v>0</v>
      </c>
      <c r="ED255" s="146">
        <v>0</v>
      </c>
      <c r="EE255" s="146">
        <v>0</v>
      </c>
      <c r="EF255" s="146">
        <v>0</v>
      </c>
      <c r="EG255" s="146">
        <v>0</v>
      </c>
      <c r="EH255" s="146">
        <v>570004</v>
      </c>
      <c r="EI255" s="146">
        <v>881451</v>
      </c>
      <c r="EJ255" s="146">
        <v>570004</v>
      </c>
      <c r="EK255" s="146">
        <v>4888056</v>
      </c>
      <c r="EL255" s="146">
        <v>0</v>
      </c>
      <c r="EM255" s="146">
        <v>0</v>
      </c>
      <c r="EN255" s="146">
        <v>-2</v>
      </c>
      <c r="EO255" s="146">
        <v>0</v>
      </c>
      <c r="EP255" s="146">
        <v>0</v>
      </c>
      <c r="EQ255" s="146">
        <v>4467070</v>
      </c>
      <c r="ER255" s="146">
        <v>0</v>
      </c>
      <c r="ES255" s="146">
        <v>0</v>
      </c>
      <c r="ET255" s="146">
        <v>0</v>
      </c>
      <c r="EU255" s="146">
        <v>0</v>
      </c>
      <c r="EV255" s="146">
        <v>0</v>
      </c>
      <c r="EW255" s="146">
        <v>0</v>
      </c>
      <c r="EX255" s="146">
        <v>0</v>
      </c>
      <c r="EY255" s="146">
        <v>990988</v>
      </c>
    </row>
    <row r="256" spans="1:155" ht="13.5" x14ac:dyDescent="0.25">
      <c r="A256" s="136" t="s">
        <v>473</v>
      </c>
      <c r="B256" s="136" t="s">
        <v>423</v>
      </c>
      <c r="C256" s="142">
        <v>45657</v>
      </c>
      <c r="D256" s="146">
        <v>-74785</v>
      </c>
      <c r="E256" s="146">
        <v>0</v>
      </c>
      <c r="F256" s="146">
        <v>0</v>
      </c>
      <c r="G256" s="146">
        <v>1293280</v>
      </c>
      <c r="H256" s="146">
        <v>0</v>
      </c>
      <c r="I256" s="146">
        <v>-107865</v>
      </c>
      <c r="J256" s="146">
        <v>0</v>
      </c>
      <c r="K256" s="146">
        <v>44767</v>
      </c>
      <c r="L256" s="146">
        <v>0</v>
      </c>
      <c r="M256" s="146">
        <v>202193</v>
      </c>
      <c r="N256" s="146">
        <v>1357590</v>
      </c>
      <c r="O256" s="146">
        <v>0</v>
      </c>
      <c r="P256" s="146">
        <v>0</v>
      </c>
      <c r="Q256" s="146">
        <v>0</v>
      </c>
      <c r="R256" s="146">
        <v>0</v>
      </c>
      <c r="S256" s="146">
        <v>0</v>
      </c>
      <c r="T256" s="146">
        <v>80923</v>
      </c>
      <c r="U256" s="146">
        <v>-10356</v>
      </c>
      <c r="V256" s="146">
        <v>30803</v>
      </c>
      <c r="W256" s="146">
        <v>-3996</v>
      </c>
      <c r="X256" s="146">
        <v>0</v>
      </c>
      <c r="Y256" s="146">
        <v>0</v>
      </c>
      <c r="Z256" s="146">
        <v>25365</v>
      </c>
      <c r="AA256" s="146">
        <v>-6374</v>
      </c>
      <c r="AB256" s="146">
        <v>0</v>
      </c>
      <c r="AC256" s="146">
        <v>0</v>
      </c>
      <c r="AD256" s="146">
        <v>0</v>
      </c>
      <c r="AE256" s="146">
        <v>0</v>
      </c>
      <c r="AF256" s="146">
        <v>0</v>
      </c>
      <c r="AG256" s="146">
        <v>0</v>
      </c>
      <c r="AH256" s="146">
        <v>116365</v>
      </c>
      <c r="AI256" s="146">
        <v>0</v>
      </c>
      <c r="AJ256" s="146">
        <v>0</v>
      </c>
      <c r="AK256" s="146">
        <v>0</v>
      </c>
      <c r="AL256" s="146">
        <v>0</v>
      </c>
      <c r="AM256" s="146">
        <v>0</v>
      </c>
      <c r="AN256" s="146">
        <v>0</v>
      </c>
      <c r="AO256" s="146">
        <v>1473955</v>
      </c>
      <c r="AP256" s="146">
        <v>1267238</v>
      </c>
      <c r="AQ256" s="146">
        <v>48468</v>
      </c>
      <c r="AR256" s="146">
        <v>2527</v>
      </c>
      <c r="AS256" s="146">
        <v>0</v>
      </c>
      <c r="AT256" s="146">
        <v>61570</v>
      </c>
      <c r="AU256" s="146">
        <v>0</v>
      </c>
      <c r="AV256" s="146">
        <v>1010608</v>
      </c>
      <c r="AW256" s="146">
        <v>603861</v>
      </c>
      <c r="AX256" s="146">
        <v>2994272</v>
      </c>
      <c r="AY256" s="146">
        <v>0</v>
      </c>
      <c r="AZ256" s="146">
        <v>0</v>
      </c>
      <c r="BA256" s="146">
        <v>0</v>
      </c>
      <c r="BB256" s="146">
        <v>0</v>
      </c>
      <c r="BC256" s="146">
        <v>0</v>
      </c>
      <c r="BD256" s="146">
        <v>0</v>
      </c>
      <c r="BE256" s="146">
        <v>0</v>
      </c>
      <c r="BF256" s="146">
        <v>0</v>
      </c>
      <c r="BG256" s="146">
        <v>0</v>
      </c>
      <c r="BH256" s="146">
        <v>0</v>
      </c>
      <c r="BI256" s="146">
        <v>0</v>
      </c>
      <c r="BJ256" s="146">
        <v>2994272</v>
      </c>
      <c r="BK256" s="146">
        <v>-1520317</v>
      </c>
      <c r="BL256" s="146">
        <v>0</v>
      </c>
      <c r="BM256" s="146">
        <v>0</v>
      </c>
      <c r="BN256" s="146">
        <v>0</v>
      </c>
      <c r="BO256" s="146">
        <v>0</v>
      </c>
      <c r="BP256" s="146">
        <v>0</v>
      </c>
      <c r="BQ256" s="146">
        <v>0</v>
      </c>
      <c r="BR256" s="146">
        <v>-1520317</v>
      </c>
      <c r="BS256" s="146">
        <v>1473955</v>
      </c>
      <c r="BT256" s="146">
        <v>-83598</v>
      </c>
      <c r="BU256" s="146">
        <v>0</v>
      </c>
      <c r="BV256" s="146">
        <v>0</v>
      </c>
      <c r="BW256" s="146">
        <v>899361</v>
      </c>
      <c r="BX256" s="146">
        <v>0</v>
      </c>
      <c r="BY256" s="146">
        <v>-203010</v>
      </c>
      <c r="BZ256" s="146">
        <v>0</v>
      </c>
      <c r="CA256" s="146">
        <v>41151</v>
      </c>
      <c r="CB256" s="146">
        <v>0</v>
      </c>
      <c r="CC256" s="146">
        <v>252229</v>
      </c>
      <c r="CD256" s="146">
        <v>906133</v>
      </c>
      <c r="CE256" s="146">
        <v>0</v>
      </c>
      <c r="CF256" s="146">
        <v>0</v>
      </c>
      <c r="CG256" s="146">
        <v>0</v>
      </c>
      <c r="CH256" s="146">
        <v>0</v>
      </c>
      <c r="CI256" s="146">
        <v>0</v>
      </c>
      <c r="CJ256" s="146">
        <v>55020</v>
      </c>
      <c r="CK256" s="146">
        <v>-5502</v>
      </c>
      <c r="CL256" s="146">
        <v>28581</v>
      </c>
      <c r="CM256" s="146">
        <v>-1905</v>
      </c>
      <c r="CN256" s="146">
        <v>0</v>
      </c>
      <c r="CO256" s="146">
        <v>0</v>
      </c>
      <c r="CP256" s="146">
        <v>11644</v>
      </c>
      <c r="CQ256" s="146">
        <v>-2852</v>
      </c>
      <c r="CR256" s="146">
        <v>0</v>
      </c>
      <c r="CS256" s="146">
        <v>0</v>
      </c>
      <c r="CT256" s="146">
        <v>0</v>
      </c>
      <c r="CU256" s="146">
        <v>0</v>
      </c>
      <c r="CV256" s="146">
        <v>0</v>
      </c>
      <c r="CW256" s="146">
        <v>0</v>
      </c>
      <c r="CX256" s="146">
        <v>84986</v>
      </c>
      <c r="CY256" s="146">
        <v>0</v>
      </c>
      <c r="CZ256" s="146">
        <v>0</v>
      </c>
      <c r="DA256" s="146">
        <v>0</v>
      </c>
      <c r="DB256" s="146">
        <v>0</v>
      </c>
      <c r="DC256" s="146">
        <v>0</v>
      </c>
      <c r="DD256" s="146">
        <v>0</v>
      </c>
      <c r="DE256" s="146">
        <v>991119</v>
      </c>
      <c r="DF256" s="146">
        <v>1570439</v>
      </c>
      <c r="DG256" s="146">
        <v>-269</v>
      </c>
      <c r="DH256" s="146">
        <v>0</v>
      </c>
      <c r="DI256" s="146">
        <v>0</v>
      </c>
      <c r="DJ256" s="146">
        <v>0</v>
      </c>
      <c r="DK256" s="146">
        <v>0</v>
      </c>
      <c r="DL256" s="146">
        <v>35630</v>
      </c>
      <c r="DM256" s="146">
        <v>387354</v>
      </c>
      <c r="DN256" s="146">
        <v>1993154</v>
      </c>
      <c r="DO256" s="146">
        <v>0</v>
      </c>
      <c r="DP256" s="146">
        <v>0</v>
      </c>
      <c r="DQ256" s="146">
        <v>0</v>
      </c>
      <c r="DR256" s="146">
        <v>0</v>
      </c>
      <c r="DS256" s="146">
        <v>0</v>
      </c>
      <c r="DT256" s="146">
        <v>0</v>
      </c>
      <c r="DU256" s="146">
        <v>0</v>
      </c>
      <c r="DV256" s="146">
        <v>0</v>
      </c>
      <c r="DW256" s="146">
        <v>0</v>
      </c>
      <c r="DX256" s="146">
        <v>0</v>
      </c>
      <c r="DY256" s="146">
        <v>0</v>
      </c>
      <c r="DZ256" s="146">
        <v>1993154</v>
      </c>
      <c r="EA256" s="146">
        <v>-1002035</v>
      </c>
      <c r="EB256" s="146">
        <v>0</v>
      </c>
      <c r="EC256" s="146">
        <v>0</v>
      </c>
      <c r="ED256" s="146">
        <v>0</v>
      </c>
      <c r="EE256" s="146">
        <v>0</v>
      </c>
      <c r="EF256" s="146">
        <v>0</v>
      </c>
      <c r="EG256" s="146">
        <v>0</v>
      </c>
      <c r="EH256" s="146">
        <v>-1002035</v>
      </c>
      <c r="EI256" s="146">
        <v>991119</v>
      </c>
      <c r="EJ256" s="146">
        <v>-1002035</v>
      </c>
      <c r="EK256" s="146">
        <v>5817943</v>
      </c>
      <c r="EL256" s="146">
        <v>0</v>
      </c>
      <c r="EM256" s="146">
        <v>0</v>
      </c>
      <c r="EN256" s="146">
        <v>0</v>
      </c>
      <c r="EO256" s="146">
        <v>0</v>
      </c>
      <c r="EP256" s="146">
        <v>0</v>
      </c>
      <c r="EQ256" s="146">
        <v>6274654</v>
      </c>
      <c r="ER256" s="146">
        <v>0</v>
      </c>
      <c r="ES256" s="146">
        <v>0</v>
      </c>
      <c r="ET256" s="146">
        <v>0</v>
      </c>
      <c r="EU256" s="146">
        <v>0</v>
      </c>
      <c r="EV256" s="146">
        <v>61571</v>
      </c>
      <c r="EW256" s="146">
        <v>0</v>
      </c>
      <c r="EX256" s="146">
        <v>0</v>
      </c>
      <c r="EY256" s="146">
        <v>-1520317</v>
      </c>
    </row>
    <row r="257" spans="1:155" ht="13.5" x14ac:dyDescent="0.25">
      <c r="A257" s="136" t="s">
        <v>474</v>
      </c>
      <c r="B257" s="136" t="s">
        <v>475</v>
      </c>
      <c r="C257" s="142">
        <v>45657</v>
      </c>
      <c r="D257" s="146">
        <v>474553</v>
      </c>
      <c r="E257" s="146">
        <v>0</v>
      </c>
      <c r="F257" s="146">
        <v>0</v>
      </c>
      <c r="G257" s="146">
        <v>809337</v>
      </c>
      <c r="H257" s="146">
        <v>0</v>
      </c>
      <c r="I257" s="146">
        <v>-110487</v>
      </c>
      <c r="J257" s="146">
        <v>0</v>
      </c>
      <c r="K257" s="146">
        <v>600</v>
      </c>
      <c r="L257" s="146">
        <v>159531</v>
      </c>
      <c r="M257" s="146">
        <v>0</v>
      </c>
      <c r="N257" s="146">
        <v>1333534</v>
      </c>
      <c r="O257" s="146">
        <v>298625</v>
      </c>
      <c r="P257" s="146">
        <v>161414</v>
      </c>
      <c r="Q257" s="146">
        <v>-152897</v>
      </c>
      <c r="R257" s="146">
        <v>14444451</v>
      </c>
      <c r="S257" s="146">
        <v>-6895759</v>
      </c>
      <c r="T257" s="146">
        <v>0</v>
      </c>
      <c r="U257" s="146">
        <v>0</v>
      </c>
      <c r="V257" s="146">
        <v>0</v>
      </c>
      <c r="W257" s="146">
        <v>0</v>
      </c>
      <c r="X257" s="146">
        <v>124044</v>
      </c>
      <c r="Y257" s="146">
        <v>-94760</v>
      </c>
      <c r="Z257" s="146">
        <v>1542701</v>
      </c>
      <c r="AA257" s="146">
        <v>-1352149</v>
      </c>
      <c r="AB257" s="146">
        <v>0</v>
      </c>
      <c r="AC257" s="146">
        <v>0</v>
      </c>
      <c r="AD257" s="146">
        <v>0</v>
      </c>
      <c r="AE257" s="146">
        <v>2913</v>
      </c>
      <c r="AF257" s="146">
        <v>0</v>
      </c>
      <c r="AG257" s="146">
        <v>0</v>
      </c>
      <c r="AH257" s="146">
        <v>8078583</v>
      </c>
      <c r="AI257" s="146">
        <v>0</v>
      </c>
      <c r="AJ257" s="146">
        <v>0</v>
      </c>
      <c r="AK257" s="146">
        <v>0</v>
      </c>
      <c r="AL257" s="146">
        <v>24174</v>
      </c>
      <c r="AM257" s="146">
        <v>553235</v>
      </c>
      <c r="AN257" s="146">
        <v>577409</v>
      </c>
      <c r="AO257" s="146">
        <v>9989526</v>
      </c>
      <c r="AP257" s="146">
        <v>78539</v>
      </c>
      <c r="AQ257" s="146">
        <v>312122</v>
      </c>
      <c r="AR257" s="146">
        <v>0</v>
      </c>
      <c r="AS257" s="146">
        <v>0</v>
      </c>
      <c r="AT257" s="146">
        <v>0</v>
      </c>
      <c r="AU257" s="146">
        <v>0</v>
      </c>
      <c r="AV257" s="146">
        <v>0</v>
      </c>
      <c r="AW257" s="146">
        <v>129004</v>
      </c>
      <c r="AX257" s="146">
        <v>519665</v>
      </c>
      <c r="AY257" s="146">
        <v>8145274</v>
      </c>
      <c r="AZ257" s="146">
        <v>0</v>
      </c>
      <c r="BA257" s="146">
        <v>0</v>
      </c>
      <c r="BB257" s="146">
        <v>0</v>
      </c>
      <c r="BC257" s="146">
        <v>0</v>
      </c>
      <c r="BD257" s="146">
        <v>8145274</v>
      </c>
      <c r="BE257" s="146">
        <v>765466</v>
      </c>
      <c r="BF257" s="146">
        <v>0</v>
      </c>
      <c r="BG257" s="146">
        <v>0</v>
      </c>
      <c r="BH257" s="146">
        <v>0</v>
      </c>
      <c r="BI257" s="146">
        <v>765466</v>
      </c>
      <c r="BJ257" s="146">
        <v>9430405</v>
      </c>
      <c r="BK257" s="146">
        <v>547117</v>
      </c>
      <c r="BL257" s="146">
        <v>12004</v>
      </c>
      <c r="BM257" s="146">
        <v>0</v>
      </c>
      <c r="BN257" s="146">
        <v>0</v>
      </c>
      <c r="BO257" s="146">
        <v>0</v>
      </c>
      <c r="BP257" s="146">
        <v>0</v>
      </c>
      <c r="BQ257" s="146">
        <v>0</v>
      </c>
      <c r="BR257" s="146">
        <v>559121</v>
      </c>
      <c r="BS257" s="146">
        <v>9989526</v>
      </c>
      <c r="BT257" s="146">
        <v>332102</v>
      </c>
      <c r="BU257" s="146">
        <v>0</v>
      </c>
      <c r="BV257" s="146">
        <v>0</v>
      </c>
      <c r="BW257" s="146">
        <v>261491</v>
      </c>
      <c r="BX257" s="146">
        <v>241244</v>
      </c>
      <c r="BY257" s="146">
        <v>-11725</v>
      </c>
      <c r="BZ257" s="146">
        <v>0</v>
      </c>
      <c r="CA257" s="146">
        <v>0</v>
      </c>
      <c r="CB257" s="146">
        <v>162570</v>
      </c>
      <c r="CC257" s="146">
        <v>0</v>
      </c>
      <c r="CD257" s="146">
        <v>985682</v>
      </c>
      <c r="CE257" s="146">
        <v>298625</v>
      </c>
      <c r="CF257" s="146">
        <v>161414</v>
      </c>
      <c r="CG257" s="146">
        <v>-144889</v>
      </c>
      <c r="CH257" s="146">
        <v>14375953</v>
      </c>
      <c r="CI257" s="146">
        <v>-6436291</v>
      </c>
      <c r="CJ257" s="146">
        <v>0</v>
      </c>
      <c r="CK257" s="146">
        <v>0</v>
      </c>
      <c r="CL257" s="146">
        <v>0</v>
      </c>
      <c r="CM257" s="146">
        <v>0</v>
      </c>
      <c r="CN257" s="146">
        <v>124044</v>
      </c>
      <c r="CO257" s="146">
        <v>-86394</v>
      </c>
      <c r="CP257" s="146">
        <v>1484244</v>
      </c>
      <c r="CQ257" s="146">
        <v>-1324729</v>
      </c>
      <c r="CR257" s="146">
        <v>0</v>
      </c>
      <c r="CS257" s="146">
        <v>0</v>
      </c>
      <c r="CT257" s="146">
        <v>0</v>
      </c>
      <c r="CU257" s="146">
        <v>0</v>
      </c>
      <c r="CV257" s="146">
        <v>0</v>
      </c>
      <c r="CW257" s="146">
        <v>0</v>
      </c>
      <c r="CX257" s="146">
        <v>8451977</v>
      </c>
      <c r="CY257" s="146">
        <v>0</v>
      </c>
      <c r="CZ257" s="146">
        <v>0</v>
      </c>
      <c r="DA257" s="146">
        <v>0</v>
      </c>
      <c r="DB257" s="146">
        <v>265721</v>
      </c>
      <c r="DC257" s="146">
        <v>552032</v>
      </c>
      <c r="DD257" s="146">
        <v>817753</v>
      </c>
      <c r="DE257" s="146">
        <v>10255412</v>
      </c>
      <c r="DF257" s="146">
        <v>626946</v>
      </c>
      <c r="DG257" s="146">
        <v>284967</v>
      </c>
      <c r="DH257" s="146">
        <v>0</v>
      </c>
      <c r="DI257" s="146">
        <v>0</v>
      </c>
      <c r="DJ257" s="146">
        <v>0</v>
      </c>
      <c r="DK257" s="146">
        <v>0</v>
      </c>
      <c r="DL257" s="146">
        <v>0</v>
      </c>
      <c r="DM257" s="146">
        <v>225163</v>
      </c>
      <c r="DN257" s="146">
        <v>1137076</v>
      </c>
      <c r="DO257" s="146">
        <v>8748486</v>
      </c>
      <c r="DP257" s="146">
        <v>0</v>
      </c>
      <c r="DQ257" s="146">
        <v>0</v>
      </c>
      <c r="DR257" s="146">
        <v>0</v>
      </c>
      <c r="DS257" s="146">
        <v>0</v>
      </c>
      <c r="DT257" s="146">
        <v>8748486</v>
      </c>
      <c r="DU257" s="146">
        <v>0</v>
      </c>
      <c r="DV257" s="146">
        <v>0</v>
      </c>
      <c r="DW257" s="146">
        <v>0</v>
      </c>
      <c r="DX257" s="146">
        <v>0</v>
      </c>
      <c r="DY257" s="146">
        <v>0</v>
      </c>
      <c r="DZ257" s="146">
        <v>9885562</v>
      </c>
      <c r="EA257" s="146">
        <v>301556</v>
      </c>
      <c r="EB257" s="146">
        <v>68294</v>
      </c>
      <c r="EC257" s="146">
        <v>0</v>
      </c>
      <c r="ED257" s="146">
        <v>0</v>
      </c>
      <c r="EE257" s="146">
        <v>0</v>
      </c>
      <c r="EF257" s="146">
        <v>0</v>
      </c>
      <c r="EG257" s="146">
        <v>0</v>
      </c>
      <c r="EH257" s="146">
        <v>369850</v>
      </c>
      <c r="EI257" s="146">
        <v>10255412</v>
      </c>
      <c r="EJ257" s="146">
        <v>369850</v>
      </c>
      <c r="EK257" s="146">
        <v>6608462</v>
      </c>
      <c r="EL257" s="146">
        <v>0</v>
      </c>
      <c r="EM257" s="146">
        <v>0</v>
      </c>
      <c r="EN257" s="146">
        <v>0</v>
      </c>
      <c r="EO257" s="146">
        <v>7593</v>
      </c>
      <c r="EP257" s="146">
        <v>700000</v>
      </c>
      <c r="EQ257" s="146">
        <v>7062901</v>
      </c>
      <c r="ER257" s="146">
        <v>0</v>
      </c>
      <c r="ES257" s="146">
        <v>0</v>
      </c>
      <c r="ET257" s="146">
        <v>0</v>
      </c>
      <c r="EU257" s="146">
        <v>0</v>
      </c>
      <c r="EV257" s="146">
        <v>63883</v>
      </c>
      <c r="EW257" s="146">
        <v>0</v>
      </c>
      <c r="EX257" s="146">
        <v>0</v>
      </c>
      <c r="EY257" s="146">
        <v>559121</v>
      </c>
    </row>
    <row r="258" spans="1:155" ht="13.5" x14ac:dyDescent="0.25">
      <c r="A258" s="136" t="s">
        <v>476</v>
      </c>
      <c r="B258" s="136" t="s">
        <v>266</v>
      </c>
      <c r="C258" s="142">
        <v>45519</v>
      </c>
      <c r="D258" s="146">
        <v>266942</v>
      </c>
      <c r="E258" s="146">
        <v>0</v>
      </c>
      <c r="F258" s="146">
        <v>0</v>
      </c>
      <c r="G258" s="146">
        <v>-52970</v>
      </c>
      <c r="H258" s="146">
        <v>1462</v>
      </c>
      <c r="I258" s="146">
        <v>-5513</v>
      </c>
      <c r="J258" s="146">
        <v>15787</v>
      </c>
      <c r="K258" s="146">
        <v>0</v>
      </c>
      <c r="L258" s="146">
        <v>17995</v>
      </c>
      <c r="M258" s="146">
        <v>0</v>
      </c>
      <c r="N258" s="146">
        <v>243703</v>
      </c>
      <c r="O258" s="146">
        <v>28950</v>
      </c>
      <c r="P258" s="146">
        <v>152547</v>
      </c>
      <c r="Q258" s="146">
        <v>-135895</v>
      </c>
      <c r="R258" s="146">
        <v>1967913</v>
      </c>
      <c r="S258" s="146">
        <v>-1586781</v>
      </c>
      <c r="T258" s="146">
        <v>0</v>
      </c>
      <c r="U258" s="146">
        <v>0</v>
      </c>
      <c r="V258" s="146">
        <v>950569</v>
      </c>
      <c r="W258" s="146">
        <v>-917500</v>
      </c>
      <c r="X258" s="146">
        <v>0</v>
      </c>
      <c r="Y258" s="146">
        <v>0</v>
      </c>
      <c r="Z258" s="146">
        <v>0</v>
      </c>
      <c r="AA258" s="146">
        <v>0</v>
      </c>
      <c r="AB258" s="146">
        <v>0</v>
      </c>
      <c r="AC258" s="146">
        <v>0</v>
      </c>
      <c r="AD258" s="146">
        <v>0</v>
      </c>
      <c r="AE258" s="146"/>
      <c r="AF258" s="146"/>
      <c r="AG258" s="146">
        <v>0</v>
      </c>
      <c r="AH258" s="146">
        <v>0</v>
      </c>
      <c r="AI258" s="146">
        <v>459803</v>
      </c>
      <c r="AJ258" s="146">
        <v>0</v>
      </c>
      <c r="AK258" s="146">
        <v>0</v>
      </c>
      <c r="AL258" s="146">
        <v>0</v>
      </c>
      <c r="AM258" s="146">
        <v>0</v>
      </c>
      <c r="AN258" s="146">
        <v>0</v>
      </c>
      <c r="AO258" s="146">
        <v>703506</v>
      </c>
      <c r="AP258" s="146">
        <v>33469</v>
      </c>
      <c r="AQ258" s="146">
        <v>138582</v>
      </c>
      <c r="AR258" s="146">
        <v>0</v>
      </c>
      <c r="AS258" s="146">
        <v>0</v>
      </c>
      <c r="AT258" s="146">
        <v>0</v>
      </c>
      <c r="AU258" s="146">
        <v>0</v>
      </c>
      <c r="AV258" s="146">
        <v>0</v>
      </c>
      <c r="AW258" s="146">
        <v>98835</v>
      </c>
      <c r="AX258" s="146">
        <v>270886</v>
      </c>
      <c r="AY258" s="146">
        <v>0</v>
      </c>
      <c r="AZ258" s="146">
        <v>0</v>
      </c>
      <c r="BA258" s="146">
        <v>0</v>
      </c>
      <c r="BB258" s="146">
        <v>0</v>
      </c>
      <c r="BC258" s="146">
        <v>0</v>
      </c>
      <c r="BD258" s="146">
        <v>0</v>
      </c>
      <c r="BE258" s="146">
        <v>0</v>
      </c>
      <c r="BF258" s="146">
        <v>0</v>
      </c>
      <c r="BG258" s="146">
        <v>0</v>
      </c>
      <c r="BH258" s="146">
        <v>0</v>
      </c>
      <c r="BI258" s="146">
        <v>0</v>
      </c>
      <c r="BJ258" s="146">
        <v>270886</v>
      </c>
      <c r="BK258" s="146">
        <v>432620</v>
      </c>
      <c r="BL258" s="146">
        <v>0</v>
      </c>
      <c r="BM258" s="146">
        <v>0</v>
      </c>
      <c r="BN258" s="146">
        <v>0</v>
      </c>
      <c r="BO258" s="146">
        <v>0</v>
      </c>
      <c r="BP258" s="146">
        <v>0</v>
      </c>
      <c r="BQ258" s="146">
        <v>0</v>
      </c>
      <c r="BR258" s="146">
        <v>432620</v>
      </c>
      <c r="BS258" s="146">
        <v>703506</v>
      </c>
      <c r="BT258" s="146">
        <v>176016</v>
      </c>
      <c r="BU258" s="146">
        <v>0</v>
      </c>
      <c r="BV258" s="146">
        <v>0</v>
      </c>
      <c r="BW258" s="146">
        <v>265194</v>
      </c>
      <c r="BX258" s="146">
        <v>0</v>
      </c>
      <c r="BY258" s="146">
        <v>-5513</v>
      </c>
      <c r="BZ258" s="146">
        <v>15787</v>
      </c>
      <c r="CA258" s="146">
        <v>0</v>
      </c>
      <c r="CB258" s="146">
        <v>14457</v>
      </c>
      <c r="CC258" s="146">
        <v>0</v>
      </c>
      <c r="CD258" s="146">
        <v>465941</v>
      </c>
      <c r="CE258" s="146">
        <v>28950</v>
      </c>
      <c r="CF258" s="146">
        <v>152547</v>
      </c>
      <c r="CG258" s="146">
        <v>-133223</v>
      </c>
      <c r="CH258" s="146">
        <v>1967913</v>
      </c>
      <c r="CI258" s="146">
        <v>-1566649</v>
      </c>
      <c r="CJ258" s="146">
        <v>0</v>
      </c>
      <c r="CK258" s="146">
        <v>0</v>
      </c>
      <c r="CL258" s="146">
        <v>941899</v>
      </c>
      <c r="CM258" s="146">
        <v>-906243</v>
      </c>
      <c r="CN258" s="146">
        <v>0</v>
      </c>
      <c r="CO258" s="146">
        <v>0</v>
      </c>
      <c r="CP258" s="146">
        <v>0</v>
      </c>
      <c r="CQ258" s="146">
        <v>0</v>
      </c>
      <c r="CR258" s="146">
        <v>0</v>
      </c>
      <c r="CS258" s="146">
        <v>0</v>
      </c>
      <c r="CT258" s="146">
        <v>0</v>
      </c>
      <c r="CU258" s="146"/>
      <c r="CV258" s="146"/>
      <c r="CW258" s="146">
        <v>0</v>
      </c>
      <c r="CX258" s="146">
        <v>0</v>
      </c>
      <c r="CY258" s="146">
        <v>485194</v>
      </c>
      <c r="CZ258" s="146">
        <v>0</v>
      </c>
      <c r="DA258" s="146">
        <v>0</v>
      </c>
      <c r="DB258" s="146">
        <v>2504</v>
      </c>
      <c r="DC258" s="146">
        <v>0</v>
      </c>
      <c r="DD258" s="146">
        <v>2504</v>
      </c>
      <c r="DE258" s="146">
        <v>953639</v>
      </c>
      <c r="DF258" s="146">
        <v>88541</v>
      </c>
      <c r="DG258" s="146">
        <v>184135</v>
      </c>
      <c r="DH258" s="146">
        <v>0</v>
      </c>
      <c r="DI258" s="146">
        <v>0</v>
      </c>
      <c r="DJ258" s="146">
        <v>0</v>
      </c>
      <c r="DK258" s="146">
        <v>0</v>
      </c>
      <c r="DL258" s="146">
        <v>0</v>
      </c>
      <c r="DM258" s="146">
        <v>181569</v>
      </c>
      <c r="DN258" s="146">
        <v>454245</v>
      </c>
      <c r="DO258" s="146">
        <v>0</v>
      </c>
      <c r="DP258" s="146">
        <v>0</v>
      </c>
      <c r="DQ258" s="146">
        <v>0</v>
      </c>
      <c r="DR258" s="146">
        <v>0</v>
      </c>
      <c r="DS258" s="146">
        <v>0</v>
      </c>
      <c r="DT258" s="146">
        <v>0</v>
      </c>
      <c r="DU258" s="146">
        <v>0</v>
      </c>
      <c r="DV258" s="146">
        <v>0</v>
      </c>
      <c r="DW258" s="146">
        <v>0</v>
      </c>
      <c r="DX258" s="146">
        <v>0</v>
      </c>
      <c r="DY258" s="146">
        <v>0</v>
      </c>
      <c r="DZ258" s="146">
        <v>454245</v>
      </c>
      <c r="EA258" s="146">
        <v>499394</v>
      </c>
      <c r="EB258" s="146">
        <v>0</v>
      </c>
      <c r="EC258" s="146">
        <v>0</v>
      </c>
      <c r="ED258" s="146">
        <v>0</v>
      </c>
      <c r="EE258" s="146">
        <v>0</v>
      </c>
      <c r="EF258" s="146">
        <v>0</v>
      </c>
      <c r="EG258" s="146">
        <v>0</v>
      </c>
      <c r="EH258" s="146">
        <v>499394</v>
      </c>
      <c r="EI258" s="146">
        <v>953639</v>
      </c>
      <c r="EJ258" s="146">
        <v>499394</v>
      </c>
      <c r="EK258" s="146">
        <v>3212764</v>
      </c>
      <c r="EL258" s="146">
        <v>0</v>
      </c>
      <c r="EM258" s="146">
        <v>0</v>
      </c>
      <c r="EN258" s="146">
        <v>0</v>
      </c>
      <c r="EO258" s="146">
        <v>0</v>
      </c>
      <c r="EP258" s="146">
        <v>0</v>
      </c>
      <c r="EQ258" s="146">
        <v>3124407</v>
      </c>
      <c r="ER258" s="146">
        <v>0</v>
      </c>
      <c r="ES258" s="146">
        <v>0</v>
      </c>
      <c r="ET258" s="146">
        <v>0</v>
      </c>
      <c r="EU258" s="146">
        <v>0</v>
      </c>
      <c r="EV258" s="146">
        <v>155131</v>
      </c>
      <c r="EW258" s="146">
        <v>0</v>
      </c>
      <c r="EX258" s="146">
        <v>0</v>
      </c>
      <c r="EY258" s="146">
        <v>432620</v>
      </c>
    </row>
    <row r="259" spans="1:155" ht="13.5" x14ac:dyDescent="0.25">
      <c r="A259" s="136" t="s">
        <v>476</v>
      </c>
      <c r="B259" s="136" t="s">
        <v>386</v>
      </c>
      <c r="C259" s="142">
        <v>45657</v>
      </c>
      <c r="D259" s="146">
        <v>138384</v>
      </c>
      <c r="E259" s="146">
        <v>0</v>
      </c>
      <c r="F259" s="146">
        <v>0</v>
      </c>
      <c r="G259" s="146">
        <v>584107</v>
      </c>
      <c r="H259" s="146">
        <v>0</v>
      </c>
      <c r="I259" s="146">
        <v>-28581</v>
      </c>
      <c r="J259" s="146">
        <v>0</v>
      </c>
      <c r="K259" s="146">
        <v>13179</v>
      </c>
      <c r="L259" s="146">
        <v>0</v>
      </c>
      <c r="M259" s="146">
        <v>20225</v>
      </c>
      <c r="N259" s="146">
        <v>727314</v>
      </c>
      <c r="O259" s="146">
        <v>0</v>
      </c>
      <c r="P259" s="146">
        <v>0</v>
      </c>
      <c r="Q259" s="146">
        <v>0</v>
      </c>
      <c r="R259" s="146">
        <v>0</v>
      </c>
      <c r="S259" s="146">
        <v>0</v>
      </c>
      <c r="T259" s="146">
        <v>0</v>
      </c>
      <c r="U259" s="146">
        <v>0</v>
      </c>
      <c r="V259" s="146">
        <v>0</v>
      </c>
      <c r="W259" s="146">
        <v>0</v>
      </c>
      <c r="X259" s="146">
        <v>0</v>
      </c>
      <c r="Y259" s="146">
        <v>0</v>
      </c>
      <c r="Z259" s="146">
        <v>25044</v>
      </c>
      <c r="AA259" s="146">
        <v>-417</v>
      </c>
      <c r="AB259" s="146">
        <v>0</v>
      </c>
      <c r="AC259" s="146">
        <v>0</v>
      </c>
      <c r="AD259" s="146">
        <v>0</v>
      </c>
      <c r="AE259" s="146">
        <v>0</v>
      </c>
      <c r="AF259" s="146">
        <v>0</v>
      </c>
      <c r="AG259" s="146">
        <v>0</v>
      </c>
      <c r="AH259" s="146">
        <v>24627</v>
      </c>
      <c r="AI259" s="146">
        <v>0</v>
      </c>
      <c r="AJ259" s="146">
        <v>0</v>
      </c>
      <c r="AK259" s="146">
        <v>-12387</v>
      </c>
      <c r="AL259" s="146">
        <v>0</v>
      </c>
      <c r="AM259" s="146">
        <v>0</v>
      </c>
      <c r="AN259" s="146">
        <v>-12387</v>
      </c>
      <c r="AO259" s="146">
        <v>739554</v>
      </c>
      <c r="AP259" s="146">
        <v>151084</v>
      </c>
      <c r="AQ259" s="146">
        <v>219501</v>
      </c>
      <c r="AR259" s="146">
        <v>6745</v>
      </c>
      <c r="AS259" s="146">
        <v>0</v>
      </c>
      <c r="AT259" s="146">
        <v>0</v>
      </c>
      <c r="AU259" s="146">
        <v>0</v>
      </c>
      <c r="AV259" s="146">
        <v>0</v>
      </c>
      <c r="AW259" s="146">
        <v>31232</v>
      </c>
      <c r="AX259" s="146">
        <v>408562</v>
      </c>
      <c r="AY259" s="146">
        <v>0</v>
      </c>
      <c r="AZ259" s="146">
        <v>197170</v>
      </c>
      <c r="BA259" s="146">
        <v>0</v>
      </c>
      <c r="BB259" s="146">
        <v>0</v>
      </c>
      <c r="BC259" s="146">
        <v>0</v>
      </c>
      <c r="BD259" s="146">
        <v>197170</v>
      </c>
      <c r="BE259" s="146">
        <v>0</v>
      </c>
      <c r="BF259" s="146">
        <v>0</v>
      </c>
      <c r="BG259" s="146">
        <v>0</v>
      </c>
      <c r="BH259" s="146">
        <v>0</v>
      </c>
      <c r="BI259" s="146">
        <v>0</v>
      </c>
      <c r="BJ259" s="146">
        <v>605732</v>
      </c>
      <c r="BK259" s="146">
        <v>133822</v>
      </c>
      <c r="BL259" s="146">
        <v>0</v>
      </c>
      <c r="BM259" s="146">
        <v>0</v>
      </c>
      <c r="BN259" s="146">
        <v>0</v>
      </c>
      <c r="BO259" s="146">
        <v>0</v>
      </c>
      <c r="BP259" s="146">
        <v>0</v>
      </c>
      <c r="BQ259" s="146">
        <v>0</v>
      </c>
      <c r="BR259" s="146">
        <v>133822</v>
      </c>
      <c r="BS259" s="146">
        <v>739554</v>
      </c>
      <c r="BT259" s="146">
        <v>0</v>
      </c>
      <c r="BU259" s="146">
        <v>0</v>
      </c>
      <c r="BV259" s="146">
        <v>0</v>
      </c>
      <c r="BW259" s="146">
        <v>0</v>
      </c>
      <c r="BX259" s="146">
        <v>0</v>
      </c>
      <c r="BY259" s="146">
        <v>0</v>
      </c>
      <c r="BZ259" s="146">
        <v>0</v>
      </c>
      <c r="CA259" s="146">
        <v>0</v>
      </c>
      <c r="CB259" s="146">
        <v>0</v>
      </c>
      <c r="CC259" s="146">
        <v>0</v>
      </c>
      <c r="CD259" s="146">
        <v>0</v>
      </c>
      <c r="CE259" s="146">
        <v>0</v>
      </c>
      <c r="CF259" s="146">
        <v>0</v>
      </c>
      <c r="CG259" s="146">
        <v>0</v>
      </c>
      <c r="CH259" s="146">
        <v>0</v>
      </c>
      <c r="CI259" s="146">
        <v>0</v>
      </c>
      <c r="CJ259" s="146">
        <v>0</v>
      </c>
      <c r="CK259" s="146">
        <v>0</v>
      </c>
      <c r="CL259" s="146">
        <v>0</v>
      </c>
      <c r="CM259" s="146">
        <v>0</v>
      </c>
      <c r="CN259" s="146">
        <v>0</v>
      </c>
      <c r="CO259" s="146">
        <v>0</v>
      </c>
      <c r="CP259" s="146">
        <v>0</v>
      </c>
      <c r="CQ259" s="146">
        <v>0</v>
      </c>
      <c r="CR259" s="146">
        <v>0</v>
      </c>
      <c r="CS259" s="146">
        <v>0</v>
      </c>
      <c r="CT259" s="146">
        <v>0</v>
      </c>
      <c r="CU259" s="146">
        <v>0</v>
      </c>
      <c r="CV259" s="146">
        <v>0</v>
      </c>
      <c r="CW259" s="146">
        <v>0</v>
      </c>
      <c r="CX259" s="146">
        <v>0</v>
      </c>
      <c r="CY259" s="146">
        <v>0</v>
      </c>
      <c r="CZ259" s="146">
        <v>0</v>
      </c>
      <c r="DA259" s="146">
        <v>0</v>
      </c>
      <c r="DB259" s="146">
        <v>0</v>
      </c>
      <c r="DC259" s="146">
        <v>0</v>
      </c>
      <c r="DD259" s="146">
        <v>0</v>
      </c>
      <c r="DE259" s="146">
        <v>0</v>
      </c>
      <c r="DF259" s="146">
        <v>0</v>
      </c>
      <c r="DG259" s="146">
        <v>0</v>
      </c>
      <c r="DH259" s="146">
        <v>0</v>
      </c>
      <c r="DI259" s="146">
        <v>0</v>
      </c>
      <c r="DJ259" s="146">
        <v>0</v>
      </c>
      <c r="DK259" s="146">
        <v>0</v>
      </c>
      <c r="DL259" s="146">
        <v>0</v>
      </c>
      <c r="DM259" s="146">
        <v>0</v>
      </c>
      <c r="DN259" s="146">
        <v>0</v>
      </c>
      <c r="DO259" s="146">
        <v>0</v>
      </c>
      <c r="DP259" s="146">
        <v>0</v>
      </c>
      <c r="DQ259" s="146">
        <v>0</v>
      </c>
      <c r="DR259" s="146">
        <v>0</v>
      </c>
      <c r="DS259" s="146">
        <v>0</v>
      </c>
      <c r="DT259" s="146">
        <v>0</v>
      </c>
      <c r="DU259" s="146">
        <v>0</v>
      </c>
      <c r="DV259" s="146">
        <v>0</v>
      </c>
      <c r="DW259" s="146">
        <v>0</v>
      </c>
      <c r="DX259" s="146">
        <v>0</v>
      </c>
      <c r="DY259" s="146">
        <v>0</v>
      </c>
      <c r="DZ259" s="146">
        <v>0</v>
      </c>
      <c r="EA259" s="146">
        <v>0</v>
      </c>
      <c r="EB259" s="146">
        <v>0</v>
      </c>
      <c r="EC259" s="146">
        <v>0</v>
      </c>
      <c r="ED259" s="146">
        <v>0</v>
      </c>
      <c r="EE259" s="146">
        <v>0</v>
      </c>
      <c r="EF259" s="146">
        <v>0</v>
      </c>
      <c r="EG259" s="146">
        <v>0</v>
      </c>
      <c r="EH259" s="146">
        <v>0</v>
      </c>
      <c r="EI259" s="146">
        <v>0</v>
      </c>
      <c r="EJ259" s="146">
        <v>0</v>
      </c>
      <c r="EK259" s="146">
        <v>1899435</v>
      </c>
      <c r="EL259" s="146">
        <v>0</v>
      </c>
      <c r="EM259" s="146">
        <v>0</v>
      </c>
      <c r="EN259" s="146">
        <v>0</v>
      </c>
      <c r="EO259" s="146">
        <v>0</v>
      </c>
      <c r="EP259" s="146">
        <v>0</v>
      </c>
      <c r="EQ259" s="146">
        <v>1753550</v>
      </c>
      <c r="ER259" s="146">
        <v>0</v>
      </c>
      <c r="ES259" s="146">
        <v>0</v>
      </c>
      <c r="ET259" s="146">
        <v>0</v>
      </c>
      <c r="EU259" s="146">
        <v>0</v>
      </c>
      <c r="EV259" s="146">
        <v>12063</v>
      </c>
      <c r="EW259" s="146">
        <v>0</v>
      </c>
      <c r="EX259" s="146">
        <v>0</v>
      </c>
      <c r="EY259" s="146">
        <v>133822</v>
      </c>
    </row>
    <row r="260" spans="1:155" ht="13.5" x14ac:dyDescent="0.25">
      <c r="A260" s="136" t="s">
        <v>477</v>
      </c>
      <c r="B260" s="141"/>
      <c r="C260" s="142">
        <v>45657</v>
      </c>
      <c r="D260" s="146">
        <v>20962</v>
      </c>
      <c r="E260" s="146">
        <v>0</v>
      </c>
      <c r="F260" s="146">
        <v>0</v>
      </c>
      <c r="G260" s="146">
        <v>936646</v>
      </c>
      <c r="H260" s="146">
        <v>0</v>
      </c>
      <c r="I260" s="146">
        <v>0</v>
      </c>
      <c r="J260" s="146">
        <v>0</v>
      </c>
      <c r="K260" s="146">
        <v>20195</v>
      </c>
      <c r="L260" s="146">
        <v>362</v>
      </c>
      <c r="M260" s="146">
        <v>0</v>
      </c>
      <c r="N260" s="146">
        <v>978165</v>
      </c>
      <c r="O260" s="146">
        <v>0</v>
      </c>
      <c r="P260" s="146">
        <v>0</v>
      </c>
      <c r="Q260" s="146">
        <v>0</v>
      </c>
      <c r="R260" s="146">
        <v>0</v>
      </c>
      <c r="S260" s="146">
        <v>0</v>
      </c>
      <c r="T260" s="146">
        <v>88650</v>
      </c>
      <c r="U260" s="146">
        <v>-5089</v>
      </c>
      <c r="V260" s="146">
        <v>0</v>
      </c>
      <c r="W260" s="146">
        <v>0</v>
      </c>
      <c r="X260" s="146">
        <v>0</v>
      </c>
      <c r="Y260" s="146">
        <v>0</v>
      </c>
      <c r="Z260" s="146">
        <v>34366</v>
      </c>
      <c r="AA260" s="146">
        <v>-3349</v>
      </c>
      <c r="AB260" s="146">
        <v>0</v>
      </c>
      <c r="AC260" s="146">
        <v>0</v>
      </c>
      <c r="AD260" s="146">
        <v>0</v>
      </c>
      <c r="AE260" s="146">
        <v>0</v>
      </c>
      <c r="AF260" s="146">
        <v>0</v>
      </c>
      <c r="AG260" s="146">
        <v>27001</v>
      </c>
      <c r="AH260" s="146">
        <v>141579</v>
      </c>
      <c r="AI260" s="146">
        <v>0</v>
      </c>
      <c r="AJ260" s="146">
        <v>0</v>
      </c>
      <c r="AK260" s="146">
        <v>0</v>
      </c>
      <c r="AL260" s="146">
        <v>0</v>
      </c>
      <c r="AM260" s="146">
        <v>0</v>
      </c>
      <c r="AN260" s="146">
        <v>0</v>
      </c>
      <c r="AO260" s="146">
        <v>1119744</v>
      </c>
      <c r="AP260" s="146">
        <v>1380298</v>
      </c>
      <c r="AQ260" s="146">
        <v>0</v>
      </c>
      <c r="AR260" s="146">
        <v>0</v>
      </c>
      <c r="AS260" s="146">
        <v>0</v>
      </c>
      <c r="AT260" s="146">
        <v>0</v>
      </c>
      <c r="AU260" s="146">
        <v>0</v>
      </c>
      <c r="AV260" s="146">
        <v>770137</v>
      </c>
      <c r="AW260" s="146">
        <v>247787</v>
      </c>
      <c r="AX260" s="146">
        <v>2398222</v>
      </c>
      <c r="AY260" s="146">
        <v>0</v>
      </c>
      <c r="AZ260" s="146">
        <v>0</v>
      </c>
      <c r="BA260" s="146">
        <v>0</v>
      </c>
      <c r="BB260" s="146">
        <v>0</v>
      </c>
      <c r="BC260" s="146">
        <v>0</v>
      </c>
      <c r="BD260" s="146">
        <v>0</v>
      </c>
      <c r="BE260" s="146">
        <v>0</v>
      </c>
      <c r="BF260" s="146">
        <v>0</v>
      </c>
      <c r="BG260" s="146">
        <v>0</v>
      </c>
      <c r="BH260" s="146">
        <v>0</v>
      </c>
      <c r="BI260" s="146">
        <v>0</v>
      </c>
      <c r="BJ260" s="146">
        <v>2398222</v>
      </c>
      <c r="BK260" s="146">
        <v>-1278478</v>
      </c>
      <c r="BL260" s="146">
        <v>0</v>
      </c>
      <c r="BM260" s="146">
        <v>0</v>
      </c>
      <c r="BN260" s="146">
        <v>0</v>
      </c>
      <c r="BO260" s="146">
        <v>0</v>
      </c>
      <c r="BP260" s="146">
        <v>0</v>
      </c>
      <c r="BQ260" s="146">
        <v>0</v>
      </c>
      <c r="BR260" s="146">
        <v>-1278478</v>
      </c>
      <c r="BS260" s="146">
        <v>1119744</v>
      </c>
      <c r="BT260" s="146">
        <v>83661</v>
      </c>
      <c r="BU260" s="146">
        <v>0</v>
      </c>
      <c r="BV260" s="146">
        <v>0</v>
      </c>
      <c r="BW260" s="146">
        <v>743411</v>
      </c>
      <c r="BX260" s="146">
        <v>0</v>
      </c>
      <c r="BY260" s="146">
        <v>0</v>
      </c>
      <c r="BZ260" s="146">
        <v>0</v>
      </c>
      <c r="CA260" s="146">
        <v>17515</v>
      </c>
      <c r="CB260" s="146">
        <v>362</v>
      </c>
      <c r="CC260" s="146">
        <v>0</v>
      </c>
      <c r="CD260" s="146">
        <v>844949</v>
      </c>
      <c r="CE260" s="146">
        <v>0</v>
      </c>
      <c r="CF260" s="146">
        <v>0</v>
      </c>
      <c r="CG260" s="146">
        <v>0</v>
      </c>
      <c r="CH260" s="146">
        <v>0</v>
      </c>
      <c r="CI260" s="146">
        <v>0</v>
      </c>
      <c r="CJ260" s="146">
        <v>15288</v>
      </c>
      <c r="CK260" s="146">
        <v>-145</v>
      </c>
      <c r="CL260" s="146">
        <v>0</v>
      </c>
      <c r="CM260" s="146">
        <v>0</v>
      </c>
      <c r="CN260" s="146">
        <v>0</v>
      </c>
      <c r="CO260" s="146">
        <v>0</v>
      </c>
      <c r="CP260" s="146">
        <v>7316</v>
      </c>
      <c r="CQ260" s="146">
        <v>-366</v>
      </c>
      <c r="CR260" s="146">
        <v>0</v>
      </c>
      <c r="CS260" s="146">
        <v>0</v>
      </c>
      <c r="CT260" s="146">
        <v>0</v>
      </c>
      <c r="CU260" s="146">
        <v>0</v>
      </c>
      <c r="CV260" s="146">
        <v>0</v>
      </c>
      <c r="CW260" s="146">
        <v>18492</v>
      </c>
      <c r="CX260" s="146">
        <v>40585</v>
      </c>
      <c r="CY260" s="146">
        <v>0</v>
      </c>
      <c r="CZ260" s="146">
        <v>0</v>
      </c>
      <c r="DA260" s="146">
        <v>0</v>
      </c>
      <c r="DB260" s="146">
        <v>0</v>
      </c>
      <c r="DC260" s="146">
        <v>0</v>
      </c>
      <c r="DD260" s="146">
        <v>0</v>
      </c>
      <c r="DE260" s="146">
        <v>885534</v>
      </c>
      <c r="DF260" s="146">
        <v>585865</v>
      </c>
      <c r="DG260" s="146">
        <v>0</v>
      </c>
      <c r="DH260" s="146">
        <v>0</v>
      </c>
      <c r="DI260" s="146">
        <v>0</v>
      </c>
      <c r="DJ260" s="146">
        <v>0</v>
      </c>
      <c r="DK260" s="146">
        <v>0</v>
      </c>
      <c r="DL260" s="146">
        <v>522355</v>
      </c>
      <c r="DM260" s="146">
        <v>224819</v>
      </c>
      <c r="DN260" s="146">
        <v>1333039</v>
      </c>
      <c r="DO260" s="146">
        <v>0</v>
      </c>
      <c r="DP260" s="146">
        <v>0</v>
      </c>
      <c r="DQ260" s="146">
        <v>0</v>
      </c>
      <c r="DR260" s="146">
        <v>0</v>
      </c>
      <c r="DS260" s="146">
        <v>0</v>
      </c>
      <c r="DT260" s="146">
        <v>0</v>
      </c>
      <c r="DU260" s="146">
        <v>0</v>
      </c>
      <c r="DV260" s="146">
        <v>0</v>
      </c>
      <c r="DW260" s="146">
        <v>0</v>
      </c>
      <c r="DX260" s="146">
        <v>0</v>
      </c>
      <c r="DY260" s="146">
        <v>0</v>
      </c>
      <c r="DZ260" s="146">
        <v>1333039</v>
      </c>
      <c r="EA260" s="146">
        <v>-447505</v>
      </c>
      <c r="EB260" s="146">
        <v>0</v>
      </c>
      <c r="EC260" s="146">
        <v>0</v>
      </c>
      <c r="ED260" s="146">
        <v>0</v>
      </c>
      <c r="EE260" s="146">
        <v>0</v>
      </c>
      <c r="EF260" s="146">
        <v>0</v>
      </c>
      <c r="EG260" s="146">
        <v>0</v>
      </c>
      <c r="EH260" s="146">
        <v>-447505</v>
      </c>
      <c r="EI260" s="146">
        <v>885534</v>
      </c>
      <c r="EJ260" s="146">
        <v>-447505</v>
      </c>
      <c r="EK260" s="146">
        <v>7271286</v>
      </c>
      <c r="EL260" s="146">
        <v>0</v>
      </c>
      <c r="EM260" s="146">
        <v>0</v>
      </c>
      <c r="EN260" s="146">
        <v>0</v>
      </c>
      <c r="EO260" s="146">
        <v>0</v>
      </c>
      <c r="EP260" s="146">
        <v>0</v>
      </c>
      <c r="EQ260" s="146">
        <v>8007752</v>
      </c>
      <c r="ER260" s="146">
        <v>0</v>
      </c>
      <c r="ES260" s="146">
        <v>0</v>
      </c>
      <c r="ET260" s="146">
        <v>0</v>
      </c>
      <c r="EU260" s="146">
        <v>0</v>
      </c>
      <c r="EV260" s="146">
        <v>59507</v>
      </c>
      <c r="EW260" s="146">
        <v>35000</v>
      </c>
      <c r="EX260" s="146">
        <v>0</v>
      </c>
      <c r="EY260" s="146">
        <v>-1278478</v>
      </c>
    </row>
    <row r="261" spans="1:155" ht="13.5" x14ac:dyDescent="0.25">
      <c r="A261" s="136" t="s">
        <v>478</v>
      </c>
      <c r="B261" s="141"/>
      <c r="C261" s="142">
        <v>45657</v>
      </c>
      <c r="D261" s="146">
        <v>252298</v>
      </c>
      <c r="E261" s="146">
        <v>0</v>
      </c>
      <c r="F261" s="146">
        <v>0</v>
      </c>
      <c r="G261" s="146">
        <v>755796</v>
      </c>
      <c r="H261" s="146">
        <v>0</v>
      </c>
      <c r="I261" s="146">
        <v>0</v>
      </c>
      <c r="J261" s="146">
        <v>0</v>
      </c>
      <c r="K261" s="146">
        <v>14686</v>
      </c>
      <c r="L261" s="146">
        <v>0</v>
      </c>
      <c r="M261" s="146">
        <v>0</v>
      </c>
      <c r="N261" s="146">
        <v>1022780</v>
      </c>
      <c r="O261" s="146">
        <v>54500</v>
      </c>
      <c r="P261" s="146">
        <v>0</v>
      </c>
      <c r="Q261" s="146">
        <v>0</v>
      </c>
      <c r="R261" s="146">
        <v>1453215</v>
      </c>
      <c r="S261" s="146">
        <v>-1124215</v>
      </c>
      <c r="T261" s="146">
        <v>0</v>
      </c>
      <c r="U261" s="146">
        <v>0</v>
      </c>
      <c r="V261" s="146">
        <v>0</v>
      </c>
      <c r="W261" s="146">
        <v>0</v>
      </c>
      <c r="X261" s="146">
        <v>0</v>
      </c>
      <c r="Y261" s="146">
        <v>0</v>
      </c>
      <c r="Z261" s="146">
        <v>831431</v>
      </c>
      <c r="AA261" s="146">
        <v>-820650</v>
      </c>
      <c r="AB261" s="146">
        <v>0</v>
      </c>
      <c r="AC261" s="146">
        <v>0</v>
      </c>
      <c r="AD261" s="146">
        <v>0</v>
      </c>
      <c r="AE261" s="146">
        <v>0</v>
      </c>
      <c r="AF261" s="146">
        <v>0</v>
      </c>
      <c r="AG261" s="146">
        <v>0</v>
      </c>
      <c r="AH261" s="146">
        <v>394281</v>
      </c>
      <c r="AI261" s="146">
        <v>0</v>
      </c>
      <c r="AJ261" s="146">
        <v>0</v>
      </c>
      <c r="AK261" s="146">
        <v>0</v>
      </c>
      <c r="AL261" s="146">
        <v>0</v>
      </c>
      <c r="AM261" s="146">
        <v>0</v>
      </c>
      <c r="AN261" s="146">
        <v>0</v>
      </c>
      <c r="AO261" s="146">
        <v>1417061</v>
      </c>
      <c r="AP261" s="146">
        <v>322969</v>
      </c>
      <c r="AQ261" s="146">
        <v>114549</v>
      </c>
      <c r="AR261" s="146">
        <v>0</v>
      </c>
      <c r="AS261" s="146">
        <v>0</v>
      </c>
      <c r="AT261" s="146">
        <v>0</v>
      </c>
      <c r="AU261" s="146">
        <v>0</v>
      </c>
      <c r="AV261" s="146">
        <v>0</v>
      </c>
      <c r="AW261" s="146">
        <v>48328</v>
      </c>
      <c r="AX261" s="146">
        <v>485846</v>
      </c>
      <c r="AY261" s="146">
        <v>653512</v>
      </c>
      <c r="AZ261" s="146">
        <v>0</v>
      </c>
      <c r="BA261" s="146">
        <v>0</v>
      </c>
      <c r="BB261" s="146">
        <v>0</v>
      </c>
      <c r="BC261" s="146">
        <v>0</v>
      </c>
      <c r="BD261" s="146">
        <v>653512</v>
      </c>
      <c r="BE261" s="146">
        <v>0</v>
      </c>
      <c r="BF261" s="146">
        <v>0</v>
      </c>
      <c r="BG261" s="146">
        <v>0</v>
      </c>
      <c r="BH261" s="146">
        <v>0</v>
      </c>
      <c r="BI261" s="146">
        <v>0</v>
      </c>
      <c r="BJ261" s="146">
        <v>1139358</v>
      </c>
      <c r="BK261" s="146">
        <v>277703</v>
      </c>
      <c r="BL261" s="146">
        <v>0</v>
      </c>
      <c r="BM261" s="146">
        <v>0</v>
      </c>
      <c r="BN261" s="146">
        <v>0</v>
      </c>
      <c r="BO261" s="146">
        <v>0</v>
      </c>
      <c r="BP261" s="146">
        <v>0</v>
      </c>
      <c r="BQ261" s="146">
        <v>0</v>
      </c>
      <c r="BR261" s="146">
        <v>277703</v>
      </c>
      <c r="BS261" s="146">
        <v>1417061</v>
      </c>
      <c r="BT261" s="146">
        <v>150362</v>
      </c>
      <c r="BU261" s="146">
        <v>0</v>
      </c>
      <c r="BV261" s="146">
        <v>0</v>
      </c>
      <c r="BW261" s="146">
        <v>719304</v>
      </c>
      <c r="BX261" s="146">
        <v>0</v>
      </c>
      <c r="BY261" s="146">
        <v>0</v>
      </c>
      <c r="BZ261" s="146">
        <v>0</v>
      </c>
      <c r="CA261" s="146">
        <v>17517</v>
      </c>
      <c r="CB261" s="146">
        <v>0</v>
      </c>
      <c r="CC261" s="146">
        <v>0</v>
      </c>
      <c r="CD261" s="146">
        <v>887183</v>
      </c>
      <c r="CE261" s="146">
        <v>54500</v>
      </c>
      <c r="CF261" s="146">
        <v>0</v>
      </c>
      <c r="CG261" s="146">
        <v>0</v>
      </c>
      <c r="CH261" s="146">
        <v>1439939</v>
      </c>
      <c r="CI261" s="146">
        <v>-1085766</v>
      </c>
      <c r="CJ261" s="146">
        <v>0</v>
      </c>
      <c r="CK261" s="146">
        <v>0</v>
      </c>
      <c r="CL261" s="146">
        <v>0</v>
      </c>
      <c r="CM261" s="146">
        <v>0</v>
      </c>
      <c r="CN261" s="146">
        <v>0</v>
      </c>
      <c r="CO261" s="146">
        <v>0</v>
      </c>
      <c r="CP261" s="146">
        <v>816041</v>
      </c>
      <c r="CQ261" s="146">
        <v>-799984</v>
      </c>
      <c r="CR261" s="146">
        <v>0</v>
      </c>
      <c r="CS261" s="146">
        <v>0</v>
      </c>
      <c r="CT261" s="146">
        <v>0</v>
      </c>
      <c r="CU261" s="146">
        <v>0</v>
      </c>
      <c r="CV261" s="146">
        <v>0</v>
      </c>
      <c r="CW261" s="146">
        <v>0</v>
      </c>
      <c r="CX261" s="146">
        <v>424730</v>
      </c>
      <c r="CY261" s="146">
        <v>0</v>
      </c>
      <c r="CZ261" s="146">
        <v>0</v>
      </c>
      <c r="DA261" s="146">
        <v>0</v>
      </c>
      <c r="DB261" s="146">
        <v>0</v>
      </c>
      <c r="DC261" s="146">
        <v>0</v>
      </c>
      <c r="DD261" s="146">
        <v>0</v>
      </c>
      <c r="DE261" s="146">
        <v>1311913</v>
      </c>
      <c r="DF261" s="146">
        <v>320945</v>
      </c>
      <c r="DG261" s="146">
        <v>117044</v>
      </c>
      <c r="DH261" s="146">
        <v>-4226</v>
      </c>
      <c r="DI261" s="146">
        <v>0</v>
      </c>
      <c r="DJ261" s="146">
        <v>0</v>
      </c>
      <c r="DK261" s="146">
        <v>0</v>
      </c>
      <c r="DL261" s="146">
        <v>0</v>
      </c>
      <c r="DM261" s="146">
        <v>39065</v>
      </c>
      <c r="DN261" s="146">
        <v>472828</v>
      </c>
      <c r="DO261" s="146">
        <v>698374</v>
      </c>
      <c r="DP261" s="146">
        <v>0</v>
      </c>
      <c r="DQ261" s="146">
        <v>0</v>
      </c>
      <c r="DR261" s="146">
        <v>0</v>
      </c>
      <c r="DS261" s="146">
        <v>0</v>
      </c>
      <c r="DT261" s="146">
        <v>698374</v>
      </c>
      <c r="DU261" s="146">
        <v>0</v>
      </c>
      <c r="DV261" s="146">
        <v>0</v>
      </c>
      <c r="DW261" s="146">
        <v>0</v>
      </c>
      <c r="DX261" s="146">
        <v>0</v>
      </c>
      <c r="DY261" s="146">
        <v>0</v>
      </c>
      <c r="DZ261" s="146">
        <v>1171202</v>
      </c>
      <c r="EA261" s="146">
        <v>140713</v>
      </c>
      <c r="EB261" s="146">
        <v>0</v>
      </c>
      <c r="EC261" s="146">
        <v>0</v>
      </c>
      <c r="ED261" s="146">
        <v>0</v>
      </c>
      <c r="EE261" s="146">
        <v>0</v>
      </c>
      <c r="EF261" s="146">
        <v>0</v>
      </c>
      <c r="EG261" s="146">
        <v>0</v>
      </c>
      <c r="EH261" s="146">
        <v>140713</v>
      </c>
      <c r="EI261" s="146">
        <v>1311915</v>
      </c>
      <c r="EJ261" s="146">
        <v>140713</v>
      </c>
      <c r="EK261" s="146">
        <v>5393128</v>
      </c>
      <c r="EL261" s="146">
        <v>0</v>
      </c>
      <c r="EM261" s="146">
        <v>0</v>
      </c>
      <c r="EN261" s="146">
        <v>0</v>
      </c>
      <c r="EO261" s="146">
        <v>0</v>
      </c>
      <c r="EP261" s="146">
        <v>0</v>
      </c>
      <c r="EQ261" s="146">
        <v>5256137</v>
      </c>
      <c r="ER261" s="146">
        <v>0</v>
      </c>
      <c r="ES261" s="146">
        <v>0</v>
      </c>
      <c r="ET261" s="146">
        <v>0</v>
      </c>
      <c r="EU261" s="146">
        <v>0</v>
      </c>
      <c r="EV261" s="146">
        <v>1</v>
      </c>
      <c r="EW261" s="146">
        <v>0</v>
      </c>
      <c r="EX261" s="146">
        <v>0</v>
      </c>
      <c r="EY261" s="146">
        <v>277703</v>
      </c>
    </row>
    <row r="262" spans="1:155" ht="13.5" x14ac:dyDescent="0.25">
      <c r="A262" s="136" t="s">
        <v>479</v>
      </c>
      <c r="B262" s="136" t="s">
        <v>248</v>
      </c>
      <c r="C262" s="142">
        <v>45657</v>
      </c>
      <c r="D262" s="146">
        <v>348</v>
      </c>
      <c r="E262" s="146">
        <v>0</v>
      </c>
      <c r="F262" s="146">
        <v>0</v>
      </c>
      <c r="G262" s="146">
        <v>2109876</v>
      </c>
      <c r="H262" s="146">
        <v>0</v>
      </c>
      <c r="I262" s="146">
        <v>-1087774</v>
      </c>
      <c r="J262" s="146">
        <v>26026</v>
      </c>
      <c r="K262" s="146">
        <v>3639</v>
      </c>
      <c r="L262" s="146">
        <v>9326</v>
      </c>
      <c r="M262" s="146">
        <v>0</v>
      </c>
      <c r="N262" s="146">
        <v>1061441</v>
      </c>
      <c r="O262" s="146">
        <v>316170</v>
      </c>
      <c r="P262" s="146">
        <v>1027101</v>
      </c>
      <c r="Q262" s="146">
        <v>-388754</v>
      </c>
      <c r="R262" s="146">
        <v>8651439</v>
      </c>
      <c r="S262" s="146">
        <v>-3266568</v>
      </c>
      <c r="T262" s="146">
        <v>0</v>
      </c>
      <c r="U262" s="146">
        <v>0</v>
      </c>
      <c r="V262" s="146">
        <v>0</v>
      </c>
      <c r="W262" s="146">
        <v>0</v>
      </c>
      <c r="X262" s="146">
        <v>66957</v>
      </c>
      <c r="Y262" s="146">
        <v>-15344</v>
      </c>
      <c r="Z262" s="146">
        <v>2160895</v>
      </c>
      <c r="AA262" s="146">
        <v>-1770102</v>
      </c>
      <c r="AB262" s="146">
        <v>0</v>
      </c>
      <c r="AC262" s="146">
        <v>0</v>
      </c>
      <c r="AD262" s="146">
        <v>0</v>
      </c>
      <c r="AE262" s="146">
        <v>0</v>
      </c>
      <c r="AF262" s="146">
        <v>0</v>
      </c>
      <c r="AG262" s="146">
        <v>0</v>
      </c>
      <c r="AH262" s="146">
        <v>6781794</v>
      </c>
      <c r="AI262" s="146">
        <v>0</v>
      </c>
      <c r="AJ262" s="146">
        <v>0</v>
      </c>
      <c r="AK262" s="146">
        <v>0</v>
      </c>
      <c r="AL262" s="146">
        <v>0</v>
      </c>
      <c r="AM262" s="146">
        <v>-7728324</v>
      </c>
      <c r="AN262" s="146">
        <v>-7728324</v>
      </c>
      <c r="AO262" s="146">
        <v>114911</v>
      </c>
      <c r="AP262" s="146">
        <v>89402</v>
      </c>
      <c r="AQ262" s="146">
        <v>197250</v>
      </c>
      <c r="AR262" s="146">
        <v>41</v>
      </c>
      <c r="AS262" s="146">
        <v>0</v>
      </c>
      <c r="AT262" s="146">
        <v>140</v>
      </c>
      <c r="AU262" s="146">
        <v>0</v>
      </c>
      <c r="AV262" s="146">
        <v>0</v>
      </c>
      <c r="AW262" s="146">
        <v>316746</v>
      </c>
      <c r="AX262" s="146">
        <v>603579</v>
      </c>
      <c r="AY262" s="146">
        <v>0</v>
      </c>
      <c r="AZ262" s="146">
        <v>0</v>
      </c>
      <c r="BA262" s="146">
        <v>0</v>
      </c>
      <c r="BB262" s="146">
        <v>0</v>
      </c>
      <c r="BC262" s="146">
        <v>0</v>
      </c>
      <c r="BD262" s="146">
        <v>0</v>
      </c>
      <c r="BE262" s="146">
        <v>0</v>
      </c>
      <c r="BF262" s="146">
        <v>0</v>
      </c>
      <c r="BG262" s="146">
        <v>0</v>
      </c>
      <c r="BH262" s="146">
        <v>0</v>
      </c>
      <c r="BI262" s="146">
        <v>0</v>
      </c>
      <c r="BJ262" s="146">
        <v>603579</v>
      </c>
      <c r="BK262" s="146">
        <v>-488668</v>
      </c>
      <c r="BL262" s="146">
        <v>0</v>
      </c>
      <c r="BM262" s="146">
        <v>0</v>
      </c>
      <c r="BN262" s="146">
        <v>0</v>
      </c>
      <c r="BO262" s="146">
        <v>0</v>
      </c>
      <c r="BP262" s="146">
        <v>0</v>
      </c>
      <c r="BQ262" s="146">
        <v>0</v>
      </c>
      <c r="BR262" s="146">
        <v>-488668</v>
      </c>
      <c r="BS262" s="146">
        <v>114911</v>
      </c>
      <c r="BT262" s="146">
        <v>986</v>
      </c>
      <c r="BU262" s="146">
        <v>0</v>
      </c>
      <c r="BV262" s="146">
        <v>0</v>
      </c>
      <c r="BW262" s="146">
        <v>2143095</v>
      </c>
      <c r="BX262" s="146">
        <v>0</v>
      </c>
      <c r="BY262" s="146">
        <v>-830439</v>
      </c>
      <c r="BZ262" s="146">
        <v>26026</v>
      </c>
      <c r="CA262" s="146">
        <v>4465</v>
      </c>
      <c r="CB262" s="146">
        <v>9326</v>
      </c>
      <c r="CC262" s="146">
        <v>0</v>
      </c>
      <c r="CD262" s="146">
        <v>1353459</v>
      </c>
      <c r="CE262" s="146">
        <v>316170</v>
      </c>
      <c r="CF262" s="146">
        <v>1025011</v>
      </c>
      <c r="CG262" s="146">
        <v>-353130</v>
      </c>
      <c r="CH262" s="146">
        <v>8639789</v>
      </c>
      <c r="CI262" s="146">
        <v>-2971270</v>
      </c>
      <c r="CJ262" s="146">
        <v>0</v>
      </c>
      <c r="CK262" s="146">
        <v>0</v>
      </c>
      <c r="CL262" s="146">
        <v>0</v>
      </c>
      <c r="CM262" s="146">
        <v>0</v>
      </c>
      <c r="CN262" s="146">
        <v>0</v>
      </c>
      <c r="CO262" s="146">
        <v>0</v>
      </c>
      <c r="CP262" s="146">
        <v>2115019</v>
      </c>
      <c r="CQ262" s="146">
        <v>-1659817</v>
      </c>
      <c r="CR262" s="146">
        <v>0</v>
      </c>
      <c r="CS262" s="146">
        <v>0</v>
      </c>
      <c r="CT262" s="146">
        <v>0</v>
      </c>
      <c r="CU262" s="146">
        <v>0</v>
      </c>
      <c r="CV262" s="146">
        <v>0</v>
      </c>
      <c r="CW262" s="146">
        <v>0</v>
      </c>
      <c r="CX262" s="146">
        <v>7111772</v>
      </c>
      <c r="CY262" s="146">
        <v>0</v>
      </c>
      <c r="CZ262" s="146">
        <v>0</v>
      </c>
      <c r="DA262" s="146">
        <v>0</v>
      </c>
      <c r="DB262" s="146">
        <v>0</v>
      </c>
      <c r="DC262" s="146">
        <v>-8665401</v>
      </c>
      <c r="DD262" s="146">
        <v>-8665401</v>
      </c>
      <c r="DE262" s="146">
        <v>-200170</v>
      </c>
      <c r="DF262" s="146">
        <v>97383</v>
      </c>
      <c r="DG262" s="146">
        <v>168599</v>
      </c>
      <c r="DH262" s="146">
        <v>41</v>
      </c>
      <c r="DI262" s="146">
        <v>0</v>
      </c>
      <c r="DJ262" s="146">
        <v>140</v>
      </c>
      <c r="DK262" s="146">
        <v>0</v>
      </c>
      <c r="DL262" s="146">
        <v>0</v>
      </c>
      <c r="DM262" s="146">
        <v>307352</v>
      </c>
      <c r="DN262" s="146">
        <v>573515</v>
      </c>
      <c r="DO262" s="146">
        <v>0</v>
      </c>
      <c r="DP262" s="146">
        <v>0</v>
      </c>
      <c r="DQ262" s="146">
        <v>0</v>
      </c>
      <c r="DR262" s="146">
        <v>0</v>
      </c>
      <c r="DS262" s="146">
        <v>0</v>
      </c>
      <c r="DT262" s="146">
        <v>0</v>
      </c>
      <c r="DU262" s="146">
        <v>0</v>
      </c>
      <c r="DV262" s="146">
        <v>0</v>
      </c>
      <c r="DW262" s="146">
        <v>0</v>
      </c>
      <c r="DX262" s="146">
        <v>0</v>
      </c>
      <c r="DY262" s="146">
        <v>0</v>
      </c>
      <c r="DZ262" s="146">
        <v>573515</v>
      </c>
      <c r="EA262" s="146">
        <v>-773686</v>
      </c>
      <c r="EB262" s="146">
        <v>0</v>
      </c>
      <c r="EC262" s="146">
        <v>0</v>
      </c>
      <c r="ED262" s="146">
        <v>0</v>
      </c>
      <c r="EE262" s="146">
        <v>0</v>
      </c>
      <c r="EF262" s="146">
        <v>0</v>
      </c>
      <c r="EG262" s="146">
        <v>0</v>
      </c>
      <c r="EH262" s="146">
        <v>-773686</v>
      </c>
      <c r="EI262" s="146">
        <v>-200171</v>
      </c>
      <c r="EJ262" s="146">
        <v>-773686</v>
      </c>
      <c r="EK262" s="146">
        <v>10486864</v>
      </c>
      <c r="EL262" s="146">
        <v>0</v>
      </c>
      <c r="EM262" s="146">
        <v>0</v>
      </c>
      <c r="EN262" s="146">
        <v>1</v>
      </c>
      <c r="EO262" s="146">
        <v>0</v>
      </c>
      <c r="EP262" s="146">
        <v>0</v>
      </c>
      <c r="EQ262" s="146">
        <v>10201847</v>
      </c>
      <c r="ER262" s="146">
        <v>0</v>
      </c>
      <c r="ES262" s="146">
        <v>0</v>
      </c>
      <c r="ET262" s="146">
        <v>0</v>
      </c>
      <c r="EU262" s="146">
        <v>0</v>
      </c>
      <c r="EV262" s="146">
        <v>0</v>
      </c>
      <c r="EW262" s="146">
        <v>0</v>
      </c>
      <c r="EX262" s="146">
        <v>0</v>
      </c>
      <c r="EY262" s="146">
        <v>-488668</v>
      </c>
    </row>
    <row r="263" spans="1:155" ht="13.5" x14ac:dyDescent="0.25">
      <c r="A263" s="136" t="s">
        <v>480</v>
      </c>
      <c r="B263" s="136" t="s">
        <v>248</v>
      </c>
      <c r="C263" s="142">
        <v>45657</v>
      </c>
      <c r="D263" s="146">
        <v>1740</v>
      </c>
      <c r="E263" s="146">
        <v>0</v>
      </c>
      <c r="F263" s="146">
        <v>0</v>
      </c>
      <c r="G263" s="146">
        <v>1774640</v>
      </c>
      <c r="H263" s="146">
        <v>0</v>
      </c>
      <c r="I263" s="146">
        <v>-1024169</v>
      </c>
      <c r="J263" s="146">
        <v>10247</v>
      </c>
      <c r="K263" s="146">
        <v>2767</v>
      </c>
      <c r="L263" s="146">
        <v>-5528</v>
      </c>
      <c r="M263" s="146">
        <v>0</v>
      </c>
      <c r="N263" s="146">
        <v>759697</v>
      </c>
      <c r="O263" s="146">
        <v>198002</v>
      </c>
      <c r="P263" s="146">
        <v>1033531</v>
      </c>
      <c r="Q263" s="146">
        <v>-665506</v>
      </c>
      <c r="R263" s="146">
        <v>8622065</v>
      </c>
      <c r="S263" s="146">
        <v>-4643240</v>
      </c>
      <c r="T263" s="146">
        <v>0</v>
      </c>
      <c r="U263" s="146">
        <v>0</v>
      </c>
      <c r="V263" s="146">
        <v>0</v>
      </c>
      <c r="W263" s="146">
        <v>0</v>
      </c>
      <c r="X263" s="146">
        <v>66957</v>
      </c>
      <c r="Y263" s="146">
        <v>-15344</v>
      </c>
      <c r="Z263" s="146">
        <v>1462198</v>
      </c>
      <c r="AA263" s="146">
        <v>-1202301</v>
      </c>
      <c r="AB263" s="146">
        <v>0</v>
      </c>
      <c r="AC263" s="146">
        <v>0</v>
      </c>
      <c r="AD263" s="146">
        <v>0</v>
      </c>
      <c r="AE263" s="146">
        <v>0</v>
      </c>
      <c r="AF263" s="146">
        <v>0</v>
      </c>
      <c r="AG263" s="146">
        <v>15729</v>
      </c>
      <c r="AH263" s="146">
        <v>4872091</v>
      </c>
      <c r="AI263" s="146">
        <v>0</v>
      </c>
      <c r="AJ263" s="146">
        <v>0</v>
      </c>
      <c r="AK263" s="146">
        <v>0</v>
      </c>
      <c r="AL263" s="146">
        <v>0</v>
      </c>
      <c r="AM263" s="146">
        <v>3107287</v>
      </c>
      <c r="AN263" s="146">
        <v>3107287</v>
      </c>
      <c r="AO263" s="146">
        <v>8739075</v>
      </c>
      <c r="AP263" s="146">
        <v>87088</v>
      </c>
      <c r="AQ263" s="146">
        <v>188064</v>
      </c>
      <c r="AR263" s="146">
        <v>-41</v>
      </c>
      <c r="AS263" s="146">
        <v>0</v>
      </c>
      <c r="AT263" s="146">
        <v>0</v>
      </c>
      <c r="AU263" s="146">
        <v>0</v>
      </c>
      <c r="AV263" s="146">
        <v>0</v>
      </c>
      <c r="AW263" s="146">
        <v>364173</v>
      </c>
      <c r="AX263" s="146">
        <v>639284</v>
      </c>
      <c r="AY263" s="146">
        <v>0</v>
      </c>
      <c r="AZ263" s="146">
        <v>0</v>
      </c>
      <c r="BA263" s="146">
        <v>0</v>
      </c>
      <c r="BB263" s="146">
        <v>0</v>
      </c>
      <c r="BC263" s="146">
        <v>0</v>
      </c>
      <c r="BD263" s="146">
        <v>0</v>
      </c>
      <c r="BE263" s="146">
        <v>0</v>
      </c>
      <c r="BF263" s="146">
        <v>0</v>
      </c>
      <c r="BG263" s="146">
        <v>0</v>
      </c>
      <c r="BH263" s="146">
        <v>0</v>
      </c>
      <c r="BI263" s="146">
        <v>0</v>
      </c>
      <c r="BJ263" s="146">
        <v>639284</v>
      </c>
      <c r="BK263" s="146">
        <v>8099791</v>
      </c>
      <c r="BL263" s="146">
        <v>0</v>
      </c>
      <c r="BM263" s="146">
        <v>0</v>
      </c>
      <c r="BN263" s="146">
        <v>0</v>
      </c>
      <c r="BO263" s="146">
        <v>0</v>
      </c>
      <c r="BP263" s="146">
        <v>0</v>
      </c>
      <c r="BQ263" s="146">
        <v>0</v>
      </c>
      <c r="BR263" s="146">
        <v>8099791</v>
      </c>
      <c r="BS263" s="146">
        <v>8739075</v>
      </c>
      <c r="BT263" s="146">
        <v>3785</v>
      </c>
      <c r="BU263" s="146">
        <v>0</v>
      </c>
      <c r="BV263" s="146">
        <v>0</v>
      </c>
      <c r="BW263" s="146">
        <v>2031661</v>
      </c>
      <c r="BX263" s="146">
        <v>0</v>
      </c>
      <c r="BY263" s="146">
        <v>-929768</v>
      </c>
      <c r="BZ263" s="146">
        <v>10247</v>
      </c>
      <c r="CA263" s="146">
        <v>2290</v>
      </c>
      <c r="CB263" s="146">
        <v>189</v>
      </c>
      <c r="CC263" s="146">
        <v>0</v>
      </c>
      <c r="CD263" s="146">
        <v>1118404</v>
      </c>
      <c r="CE263" s="146">
        <v>198002</v>
      </c>
      <c r="CF263" s="146">
        <v>1033531</v>
      </c>
      <c r="CG263" s="146">
        <v>-626949</v>
      </c>
      <c r="CH263" s="146">
        <v>8598843</v>
      </c>
      <c r="CI263" s="146">
        <v>-4314854</v>
      </c>
      <c r="CJ263" s="146">
        <v>0</v>
      </c>
      <c r="CK263" s="146">
        <v>0</v>
      </c>
      <c r="CL263" s="146">
        <v>0</v>
      </c>
      <c r="CM263" s="146">
        <v>0</v>
      </c>
      <c r="CN263" s="146">
        <v>0</v>
      </c>
      <c r="CO263" s="146">
        <v>0</v>
      </c>
      <c r="CP263" s="146">
        <v>1439810</v>
      </c>
      <c r="CQ263" s="146">
        <v>-1154668</v>
      </c>
      <c r="CR263" s="146">
        <v>0</v>
      </c>
      <c r="CS263" s="146">
        <v>0</v>
      </c>
      <c r="CT263" s="146">
        <v>0</v>
      </c>
      <c r="CU263" s="146">
        <v>0</v>
      </c>
      <c r="CV263" s="146">
        <v>0</v>
      </c>
      <c r="CW263" s="146">
        <v>15729</v>
      </c>
      <c r="CX263" s="146">
        <v>5189444</v>
      </c>
      <c r="CY263" s="146">
        <v>0</v>
      </c>
      <c r="CZ263" s="146">
        <v>0</v>
      </c>
      <c r="DA263" s="146">
        <v>0</v>
      </c>
      <c r="DB263" s="146">
        <v>0</v>
      </c>
      <c r="DC263" s="146">
        <v>1871407</v>
      </c>
      <c r="DD263" s="146">
        <v>1871407</v>
      </c>
      <c r="DE263" s="146">
        <v>8179255</v>
      </c>
      <c r="DF263" s="146">
        <v>78557</v>
      </c>
      <c r="DG263" s="146">
        <v>148136</v>
      </c>
      <c r="DH263" s="146">
        <v>-41</v>
      </c>
      <c r="DI263" s="146">
        <v>0</v>
      </c>
      <c r="DJ263" s="146">
        <v>0</v>
      </c>
      <c r="DK263" s="146">
        <v>0</v>
      </c>
      <c r="DL263" s="146">
        <v>0</v>
      </c>
      <c r="DM263" s="146">
        <v>358903</v>
      </c>
      <c r="DN263" s="146">
        <v>585555</v>
      </c>
      <c r="DO263" s="146">
        <v>0</v>
      </c>
      <c r="DP263" s="146">
        <v>0</v>
      </c>
      <c r="DQ263" s="146">
        <v>0</v>
      </c>
      <c r="DR263" s="146">
        <v>0</v>
      </c>
      <c r="DS263" s="146">
        <v>0</v>
      </c>
      <c r="DT263" s="146">
        <v>0</v>
      </c>
      <c r="DU263" s="146">
        <v>0</v>
      </c>
      <c r="DV263" s="146">
        <v>0</v>
      </c>
      <c r="DW263" s="146">
        <v>0</v>
      </c>
      <c r="DX263" s="146">
        <v>0</v>
      </c>
      <c r="DY263" s="146">
        <v>0</v>
      </c>
      <c r="DZ263" s="146">
        <v>585555</v>
      </c>
      <c r="EA263" s="146">
        <v>7593698</v>
      </c>
      <c r="EB263" s="146">
        <v>0</v>
      </c>
      <c r="EC263" s="146">
        <v>0</v>
      </c>
      <c r="ED263" s="146">
        <v>0</v>
      </c>
      <c r="EE263" s="146">
        <v>0</v>
      </c>
      <c r="EF263" s="146">
        <v>0</v>
      </c>
      <c r="EG263" s="146">
        <v>0</v>
      </c>
      <c r="EH263" s="146">
        <v>7593698</v>
      </c>
      <c r="EI263" s="146">
        <v>8179253</v>
      </c>
      <c r="EJ263" s="146">
        <v>7593698</v>
      </c>
      <c r="EK263" s="146">
        <v>9006249</v>
      </c>
      <c r="EL263" s="146">
        <v>0</v>
      </c>
      <c r="EM263" s="146">
        <v>0</v>
      </c>
      <c r="EN263" s="146">
        <v>2</v>
      </c>
      <c r="EO263" s="146">
        <v>0</v>
      </c>
      <c r="EP263" s="146">
        <v>0</v>
      </c>
      <c r="EQ263" s="146">
        <v>8500158</v>
      </c>
      <c r="ER263" s="146">
        <v>0</v>
      </c>
      <c r="ES263" s="146">
        <v>0</v>
      </c>
      <c r="ET263" s="146">
        <v>0</v>
      </c>
      <c r="EU263" s="146">
        <v>0</v>
      </c>
      <c r="EV263" s="146">
        <v>0</v>
      </c>
      <c r="EW263" s="146">
        <v>0</v>
      </c>
      <c r="EX263" s="146">
        <v>0</v>
      </c>
      <c r="EY263" s="146">
        <v>8099791</v>
      </c>
    </row>
    <row r="264" spans="1:155" ht="13.5" x14ac:dyDescent="0.25">
      <c r="A264" s="136" t="s">
        <v>481</v>
      </c>
      <c r="B264" s="136" t="s">
        <v>266</v>
      </c>
      <c r="C264" s="142">
        <v>45519</v>
      </c>
      <c r="D264" s="146">
        <v>229588</v>
      </c>
      <c r="E264" s="146">
        <v>0</v>
      </c>
      <c r="F264" s="146">
        <v>0</v>
      </c>
      <c r="G264" s="146">
        <v>277831</v>
      </c>
      <c r="H264" s="146">
        <v>6010</v>
      </c>
      <c r="I264" s="146">
        <v>-8522</v>
      </c>
      <c r="J264" s="146">
        <v>5674</v>
      </c>
      <c r="K264" s="146">
        <v>0</v>
      </c>
      <c r="L264" s="146">
        <v>2619</v>
      </c>
      <c r="M264" s="146">
        <v>0</v>
      </c>
      <c r="N264" s="146">
        <v>513200</v>
      </c>
      <c r="O264" s="146">
        <v>17602</v>
      </c>
      <c r="P264" s="146">
        <v>101815</v>
      </c>
      <c r="Q264" s="146">
        <v>-74737</v>
      </c>
      <c r="R264" s="146">
        <v>1651156</v>
      </c>
      <c r="S264" s="146">
        <v>-1009545</v>
      </c>
      <c r="T264" s="146">
        <v>0</v>
      </c>
      <c r="U264" s="146">
        <v>0</v>
      </c>
      <c r="V264" s="146">
        <v>622702</v>
      </c>
      <c r="W264" s="146">
        <v>-609668</v>
      </c>
      <c r="X264" s="146">
        <v>53865</v>
      </c>
      <c r="Y264" s="146">
        <v>-40399</v>
      </c>
      <c r="Z264" s="146">
        <v>0</v>
      </c>
      <c r="AA264" s="146">
        <v>0</v>
      </c>
      <c r="AB264" s="146">
        <v>0</v>
      </c>
      <c r="AC264" s="146">
        <v>0</v>
      </c>
      <c r="AD264" s="146">
        <v>0</v>
      </c>
      <c r="AE264" s="146"/>
      <c r="AF264" s="146"/>
      <c r="AG264" s="146">
        <v>0</v>
      </c>
      <c r="AH264" s="146">
        <v>0</v>
      </c>
      <c r="AI264" s="146">
        <v>712791</v>
      </c>
      <c r="AJ264" s="146">
        <v>0</v>
      </c>
      <c r="AK264" s="146">
        <v>0</v>
      </c>
      <c r="AL264" s="146">
        <v>0</v>
      </c>
      <c r="AM264" s="146">
        <v>0</v>
      </c>
      <c r="AN264" s="146">
        <v>0</v>
      </c>
      <c r="AO264" s="146">
        <v>1225991</v>
      </c>
      <c r="AP264" s="146">
        <v>30720</v>
      </c>
      <c r="AQ264" s="146">
        <v>161532</v>
      </c>
      <c r="AR264" s="146">
        <v>0</v>
      </c>
      <c r="AS264" s="146">
        <v>0</v>
      </c>
      <c r="AT264" s="146">
        <v>0</v>
      </c>
      <c r="AU264" s="146">
        <v>0</v>
      </c>
      <c r="AV264" s="146">
        <v>0</v>
      </c>
      <c r="AW264" s="146">
        <v>73688</v>
      </c>
      <c r="AX264" s="146">
        <v>265940</v>
      </c>
      <c r="AY264" s="146">
        <v>0</v>
      </c>
      <c r="AZ264" s="146">
        <v>0</v>
      </c>
      <c r="BA264" s="146">
        <v>0</v>
      </c>
      <c r="BB264" s="146">
        <v>0</v>
      </c>
      <c r="BC264" s="146">
        <v>0</v>
      </c>
      <c r="BD264" s="146">
        <v>0</v>
      </c>
      <c r="BE264" s="146">
        <v>0</v>
      </c>
      <c r="BF264" s="146">
        <v>0</v>
      </c>
      <c r="BG264" s="146">
        <v>0</v>
      </c>
      <c r="BH264" s="146">
        <v>0</v>
      </c>
      <c r="BI264" s="146">
        <v>0</v>
      </c>
      <c r="BJ264" s="146">
        <v>265940</v>
      </c>
      <c r="BK264" s="146">
        <v>960051</v>
      </c>
      <c r="BL264" s="146">
        <v>0</v>
      </c>
      <c r="BM264" s="146">
        <v>0</v>
      </c>
      <c r="BN264" s="146">
        <v>0</v>
      </c>
      <c r="BO264" s="146">
        <v>0</v>
      </c>
      <c r="BP264" s="146">
        <v>0</v>
      </c>
      <c r="BQ264" s="146">
        <v>0</v>
      </c>
      <c r="BR264" s="146">
        <v>960051</v>
      </c>
      <c r="BS264" s="146">
        <v>1225991</v>
      </c>
      <c r="BT264" s="146">
        <v>121750</v>
      </c>
      <c r="BU264" s="146">
        <v>0</v>
      </c>
      <c r="BV264" s="146">
        <v>0</v>
      </c>
      <c r="BW264" s="146">
        <v>533486</v>
      </c>
      <c r="BX264" s="146">
        <v>0</v>
      </c>
      <c r="BY264" s="146">
        <v>-8522</v>
      </c>
      <c r="BZ264" s="146">
        <v>5674</v>
      </c>
      <c r="CA264" s="146">
        <v>0</v>
      </c>
      <c r="CB264" s="146">
        <v>4009</v>
      </c>
      <c r="CC264" s="146">
        <v>0</v>
      </c>
      <c r="CD264" s="146">
        <v>656397</v>
      </c>
      <c r="CE264" s="146">
        <v>17602</v>
      </c>
      <c r="CF264" s="146">
        <v>101815</v>
      </c>
      <c r="CG264" s="146">
        <v>-72158</v>
      </c>
      <c r="CH264" s="146">
        <v>1651156</v>
      </c>
      <c r="CI264" s="146">
        <v>-982989</v>
      </c>
      <c r="CJ264" s="146">
        <v>0</v>
      </c>
      <c r="CK264" s="146">
        <v>0</v>
      </c>
      <c r="CL264" s="146">
        <v>622701</v>
      </c>
      <c r="CM264" s="146">
        <v>-597274</v>
      </c>
      <c r="CN264" s="146">
        <v>53865</v>
      </c>
      <c r="CO264" s="146">
        <v>-33217</v>
      </c>
      <c r="CP264" s="146">
        <v>0</v>
      </c>
      <c r="CQ264" s="146">
        <v>0</v>
      </c>
      <c r="CR264" s="146">
        <v>0</v>
      </c>
      <c r="CS264" s="146">
        <v>0</v>
      </c>
      <c r="CT264" s="146">
        <v>0</v>
      </c>
      <c r="CU264" s="146"/>
      <c r="CV264" s="146"/>
      <c r="CW264" s="146">
        <v>0</v>
      </c>
      <c r="CX264" s="146">
        <v>0</v>
      </c>
      <c r="CY264" s="146">
        <v>761501</v>
      </c>
      <c r="CZ264" s="146">
        <v>0</v>
      </c>
      <c r="DA264" s="146">
        <v>0</v>
      </c>
      <c r="DB264" s="146">
        <v>0</v>
      </c>
      <c r="DC264" s="146">
        <v>0</v>
      </c>
      <c r="DD264" s="146">
        <v>0</v>
      </c>
      <c r="DE264" s="146">
        <v>1417898</v>
      </c>
      <c r="DF264" s="146">
        <v>72530</v>
      </c>
      <c r="DG264" s="146">
        <v>188385</v>
      </c>
      <c r="DH264" s="146">
        <v>0</v>
      </c>
      <c r="DI264" s="146">
        <v>0</v>
      </c>
      <c r="DJ264" s="146">
        <v>0</v>
      </c>
      <c r="DK264" s="146">
        <v>0</v>
      </c>
      <c r="DL264" s="146">
        <v>0</v>
      </c>
      <c r="DM264" s="146">
        <v>142246</v>
      </c>
      <c r="DN264" s="146">
        <v>403161</v>
      </c>
      <c r="DO264" s="146">
        <v>0</v>
      </c>
      <c r="DP264" s="146">
        <v>0</v>
      </c>
      <c r="DQ264" s="146">
        <v>0</v>
      </c>
      <c r="DR264" s="146">
        <v>0</v>
      </c>
      <c r="DS264" s="146">
        <v>0</v>
      </c>
      <c r="DT264" s="146">
        <v>0</v>
      </c>
      <c r="DU264" s="146">
        <v>0</v>
      </c>
      <c r="DV264" s="146">
        <v>0</v>
      </c>
      <c r="DW264" s="146">
        <v>0</v>
      </c>
      <c r="DX264" s="146">
        <v>0</v>
      </c>
      <c r="DY264" s="146">
        <v>0</v>
      </c>
      <c r="DZ264" s="146">
        <v>403161</v>
      </c>
      <c r="EA264" s="146">
        <v>1014737</v>
      </c>
      <c r="EB264" s="146">
        <v>0</v>
      </c>
      <c r="EC264" s="146">
        <v>0</v>
      </c>
      <c r="ED264" s="146">
        <v>0</v>
      </c>
      <c r="EE264" s="146">
        <v>0</v>
      </c>
      <c r="EF264" s="146">
        <v>0</v>
      </c>
      <c r="EG264" s="146">
        <v>0</v>
      </c>
      <c r="EH264" s="146">
        <v>1014737</v>
      </c>
      <c r="EI264" s="146">
        <v>1417898</v>
      </c>
      <c r="EJ264" s="146">
        <v>1014737</v>
      </c>
      <c r="EK264" s="146">
        <v>2979686</v>
      </c>
      <c r="EL264" s="146">
        <v>0</v>
      </c>
      <c r="EM264" s="146">
        <v>0</v>
      </c>
      <c r="EN264" s="146">
        <v>0</v>
      </c>
      <c r="EO264" s="146">
        <v>0</v>
      </c>
      <c r="EP264" s="146">
        <v>0</v>
      </c>
      <c r="EQ264" s="146">
        <v>2905569</v>
      </c>
      <c r="ER264" s="146">
        <v>0</v>
      </c>
      <c r="ES264" s="146">
        <v>0</v>
      </c>
      <c r="ET264" s="146">
        <v>0</v>
      </c>
      <c r="EU264" s="146">
        <v>0</v>
      </c>
      <c r="EV264" s="146">
        <v>128803</v>
      </c>
      <c r="EW264" s="146">
        <v>0</v>
      </c>
      <c r="EX264" s="146">
        <v>0</v>
      </c>
      <c r="EY264" s="146">
        <v>960051</v>
      </c>
    </row>
    <row r="265" spans="1:155" ht="13.5" x14ac:dyDescent="0.25">
      <c r="A265" s="136" t="s">
        <v>481</v>
      </c>
      <c r="B265" s="136" t="s">
        <v>386</v>
      </c>
      <c r="C265" s="142">
        <v>45657</v>
      </c>
      <c r="D265" s="146">
        <v>72637</v>
      </c>
      <c r="E265" s="146">
        <v>0</v>
      </c>
      <c r="F265" s="146">
        <v>0</v>
      </c>
      <c r="G265" s="146">
        <v>919492</v>
      </c>
      <c r="H265" s="146">
        <v>0</v>
      </c>
      <c r="I265" s="146">
        <v>-28751</v>
      </c>
      <c r="J265" s="146">
        <v>0</v>
      </c>
      <c r="K265" s="146">
        <v>-15743</v>
      </c>
      <c r="L265" s="146">
        <v>1619</v>
      </c>
      <c r="M265" s="146">
        <v>-482051</v>
      </c>
      <c r="N265" s="146">
        <v>467203</v>
      </c>
      <c r="O265" s="146">
        <v>0</v>
      </c>
      <c r="P265" s="146">
        <v>0</v>
      </c>
      <c r="Q265" s="146">
        <v>0</v>
      </c>
      <c r="R265" s="146">
        <v>0</v>
      </c>
      <c r="S265" s="146">
        <v>0</v>
      </c>
      <c r="T265" s="146">
        <v>0</v>
      </c>
      <c r="U265" s="146">
        <v>0</v>
      </c>
      <c r="V265" s="146">
        <v>0</v>
      </c>
      <c r="W265" s="146">
        <v>0</v>
      </c>
      <c r="X265" s="146">
        <v>0</v>
      </c>
      <c r="Y265" s="146">
        <v>0</v>
      </c>
      <c r="Z265" s="146">
        <v>26679</v>
      </c>
      <c r="AA265" s="146">
        <v>-445</v>
      </c>
      <c r="AB265" s="146">
        <v>0</v>
      </c>
      <c r="AC265" s="146">
        <v>0</v>
      </c>
      <c r="AD265" s="146">
        <v>0</v>
      </c>
      <c r="AE265" s="146">
        <v>0</v>
      </c>
      <c r="AF265" s="146">
        <v>0</v>
      </c>
      <c r="AG265" s="146">
        <v>0</v>
      </c>
      <c r="AH265" s="146">
        <v>26234</v>
      </c>
      <c r="AI265" s="146">
        <v>0</v>
      </c>
      <c r="AJ265" s="146">
        <v>0</v>
      </c>
      <c r="AK265" s="146">
        <v>0</v>
      </c>
      <c r="AL265" s="146">
        <v>0</v>
      </c>
      <c r="AM265" s="146">
        <v>0</v>
      </c>
      <c r="AN265" s="146">
        <v>0</v>
      </c>
      <c r="AO265" s="146">
        <v>493437</v>
      </c>
      <c r="AP265" s="146">
        <v>149826</v>
      </c>
      <c r="AQ265" s="146">
        <v>244274</v>
      </c>
      <c r="AR265" s="146">
        <v>5854</v>
      </c>
      <c r="AS265" s="146">
        <v>0</v>
      </c>
      <c r="AT265" s="146">
        <v>0</v>
      </c>
      <c r="AU265" s="146">
        <v>0</v>
      </c>
      <c r="AV265" s="146">
        <v>0</v>
      </c>
      <c r="AW265" s="146">
        <v>147742</v>
      </c>
      <c r="AX265" s="146">
        <v>547696</v>
      </c>
      <c r="AY265" s="146">
        <v>0</v>
      </c>
      <c r="AZ265" s="146">
        <v>-149594</v>
      </c>
      <c r="BA265" s="146">
        <v>0</v>
      </c>
      <c r="BB265" s="146">
        <v>0</v>
      </c>
      <c r="BC265" s="146">
        <v>0</v>
      </c>
      <c r="BD265" s="146">
        <v>-149594</v>
      </c>
      <c r="BE265" s="146">
        <v>0</v>
      </c>
      <c r="BF265" s="146">
        <v>0</v>
      </c>
      <c r="BG265" s="146">
        <v>0</v>
      </c>
      <c r="BH265" s="146">
        <v>0</v>
      </c>
      <c r="BI265" s="146">
        <v>0</v>
      </c>
      <c r="BJ265" s="146">
        <v>398102</v>
      </c>
      <c r="BK265" s="146">
        <v>95335</v>
      </c>
      <c r="BL265" s="146">
        <v>0</v>
      </c>
      <c r="BM265" s="146">
        <v>0</v>
      </c>
      <c r="BN265" s="146">
        <v>0</v>
      </c>
      <c r="BO265" s="146">
        <v>0</v>
      </c>
      <c r="BP265" s="146">
        <v>0</v>
      </c>
      <c r="BQ265" s="146">
        <v>0</v>
      </c>
      <c r="BR265" s="146">
        <v>95335</v>
      </c>
      <c r="BS265" s="146">
        <v>493437</v>
      </c>
      <c r="BT265" s="146">
        <v>0</v>
      </c>
      <c r="BU265" s="146">
        <v>0</v>
      </c>
      <c r="BV265" s="146">
        <v>0</v>
      </c>
      <c r="BW265" s="146">
        <v>0</v>
      </c>
      <c r="BX265" s="146">
        <v>0</v>
      </c>
      <c r="BY265" s="146">
        <v>0</v>
      </c>
      <c r="BZ265" s="146">
        <v>0</v>
      </c>
      <c r="CA265" s="146">
        <v>0</v>
      </c>
      <c r="CB265" s="146">
        <v>0</v>
      </c>
      <c r="CC265" s="146">
        <v>0</v>
      </c>
      <c r="CD265" s="146">
        <v>0</v>
      </c>
      <c r="CE265" s="146">
        <v>0</v>
      </c>
      <c r="CF265" s="146">
        <v>0</v>
      </c>
      <c r="CG265" s="146">
        <v>0</v>
      </c>
      <c r="CH265" s="146">
        <v>0</v>
      </c>
      <c r="CI265" s="146">
        <v>0</v>
      </c>
      <c r="CJ265" s="146">
        <v>0</v>
      </c>
      <c r="CK265" s="146">
        <v>0</v>
      </c>
      <c r="CL265" s="146">
        <v>0</v>
      </c>
      <c r="CM265" s="146">
        <v>0</v>
      </c>
      <c r="CN265" s="146">
        <v>0</v>
      </c>
      <c r="CO265" s="146">
        <v>0</v>
      </c>
      <c r="CP265" s="146">
        <v>0</v>
      </c>
      <c r="CQ265" s="146">
        <v>0</v>
      </c>
      <c r="CR265" s="146">
        <v>0</v>
      </c>
      <c r="CS265" s="146">
        <v>0</v>
      </c>
      <c r="CT265" s="146">
        <v>0</v>
      </c>
      <c r="CU265" s="146">
        <v>0</v>
      </c>
      <c r="CV265" s="146">
        <v>0</v>
      </c>
      <c r="CW265" s="146">
        <v>0</v>
      </c>
      <c r="CX265" s="146">
        <v>0</v>
      </c>
      <c r="CY265" s="146">
        <v>0</v>
      </c>
      <c r="CZ265" s="146">
        <v>0</v>
      </c>
      <c r="DA265" s="146">
        <v>0</v>
      </c>
      <c r="DB265" s="146">
        <v>0</v>
      </c>
      <c r="DC265" s="146">
        <v>0</v>
      </c>
      <c r="DD265" s="146">
        <v>0</v>
      </c>
      <c r="DE265" s="146">
        <v>0</v>
      </c>
      <c r="DF265" s="146">
        <v>0</v>
      </c>
      <c r="DG265" s="146">
        <v>0</v>
      </c>
      <c r="DH265" s="146">
        <v>0</v>
      </c>
      <c r="DI265" s="146">
        <v>0</v>
      </c>
      <c r="DJ265" s="146">
        <v>0</v>
      </c>
      <c r="DK265" s="146">
        <v>0</v>
      </c>
      <c r="DL265" s="146">
        <v>0</v>
      </c>
      <c r="DM265" s="146">
        <v>0</v>
      </c>
      <c r="DN265" s="146">
        <v>0</v>
      </c>
      <c r="DO265" s="146">
        <v>0</v>
      </c>
      <c r="DP265" s="146">
        <v>0</v>
      </c>
      <c r="DQ265" s="146">
        <v>0</v>
      </c>
      <c r="DR265" s="146">
        <v>0</v>
      </c>
      <c r="DS265" s="146">
        <v>0</v>
      </c>
      <c r="DT265" s="146">
        <v>0</v>
      </c>
      <c r="DU265" s="146">
        <v>0</v>
      </c>
      <c r="DV265" s="146">
        <v>0</v>
      </c>
      <c r="DW265" s="146">
        <v>0</v>
      </c>
      <c r="DX265" s="146">
        <v>0</v>
      </c>
      <c r="DY265" s="146">
        <v>0</v>
      </c>
      <c r="DZ265" s="146">
        <v>0</v>
      </c>
      <c r="EA265" s="146">
        <v>0</v>
      </c>
      <c r="EB265" s="146">
        <v>0</v>
      </c>
      <c r="EC265" s="146">
        <v>0</v>
      </c>
      <c r="ED265" s="146">
        <v>0</v>
      </c>
      <c r="EE265" s="146">
        <v>0</v>
      </c>
      <c r="EF265" s="146">
        <v>0</v>
      </c>
      <c r="EG265" s="146">
        <v>0</v>
      </c>
      <c r="EH265" s="146">
        <v>0</v>
      </c>
      <c r="EI265" s="146">
        <v>0</v>
      </c>
      <c r="EJ265" s="146">
        <v>0</v>
      </c>
      <c r="EK265" s="146">
        <v>1921094</v>
      </c>
      <c r="EL265" s="146">
        <v>0</v>
      </c>
      <c r="EM265" s="146">
        <v>0</v>
      </c>
      <c r="EN265" s="146">
        <v>1345</v>
      </c>
      <c r="EO265" s="146">
        <v>0</v>
      </c>
      <c r="EP265" s="146">
        <v>0</v>
      </c>
      <c r="EQ265" s="146">
        <v>1827104</v>
      </c>
      <c r="ER265" s="146">
        <v>0</v>
      </c>
      <c r="ES265" s="146">
        <v>0</v>
      </c>
      <c r="ET265" s="146">
        <v>0</v>
      </c>
      <c r="EU265" s="146">
        <v>0</v>
      </c>
      <c r="EV265" s="146">
        <v>0</v>
      </c>
      <c r="EW265" s="146">
        <v>0</v>
      </c>
      <c r="EX265" s="146">
        <v>0</v>
      </c>
      <c r="EY265" s="146">
        <v>95335</v>
      </c>
    </row>
    <row r="266" spans="1:155" ht="13.5" x14ac:dyDescent="0.25">
      <c r="A266" s="136" t="s">
        <v>482</v>
      </c>
      <c r="B266" s="141"/>
      <c r="C266" s="142">
        <v>45657</v>
      </c>
      <c r="D266" s="146">
        <v>563860</v>
      </c>
      <c r="E266" s="146">
        <v>0</v>
      </c>
      <c r="F266" s="146">
        <v>0</v>
      </c>
      <c r="G266" s="146">
        <v>1373408</v>
      </c>
      <c r="H266" s="146">
        <v>4633</v>
      </c>
      <c r="I266" s="146">
        <v>-52726</v>
      </c>
      <c r="J266" s="146">
        <v>38565</v>
      </c>
      <c r="K266" s="146">
        <v>248854</v>
      </c>
      <c r="L266" s="146">
        <v>210499</v>
      </c>
      <c r="M266" s="146">
        <v>0</v>
      </c>
      <c r="N266" s="146">
        <v>2387093</v>
      </c>
      <c r="O266" s="146">
        <v>1200000</v>
      </c>
      <c r="P266" s="146">
        <v>2233581</v>
      </c>
      <c r="Q266" s="146">
        <v>-1605685</v>
      </c>
      <c r="R266" s="146">
        <v>16357402</v>
      </c>
      <c r="S266" s="146">
        <v>-3357122</v>
      </c>
      <c r="T266" s="146">
        <v>0</v>
      </c>
      <c r="U266" s="146">
        <v>0</v>
      </c>
      <c r="V266" s="146">
        <v>0</v>
      </c>
      <c r="W266" s="146">
        <v>0</v>
      </c>
      <c r="X266" s="146">
        <v>160301</v>
      </c>
      <c r="Y266" s="146">
        <v>-127831</v>
      </c>
      <c r="Z266" s="146">
        <v>6198423</v>
      </c>
      <c r="AA266" s="146">
        <v>-5951621</v>
      </c>
      <c r="AB266" s="146">
        <v>0</v>
      </c>
      <c r="AC266" s="146">
        <v>0</v>
      </c>
      <c r="AD266" s="146">
        <v>0</v>
      </c>
      <c r="AE266" s="146">
        <v>0</v>
      </c>
      <c r="AF266" s="146">
        <v>0</v>
      </c>
      <c r="AG266" s="146">
        <v>0</v>
      </c>
      <c r="AH266" s="146">
        <v>15107448</v>
      </c>
      <c r="AI266" s="146">
        <v>0</v>
      </c>
      <c r="AJ266" s="146">
        <v>0</v>
      </c>
      <c r="AK266" s="146">
        <v>0</v>
      </c>
      <c r="AL266" s="146">
        <v>0</v>
      </c>
      <c r="AM266" s="146">
        <v>0</v>
      </c>
      <c r="AN266" s="146">
        <v>0</v>
      </c>
      <c r="AO266" s="146">
        <v>17494541</v>
      </c>
      <c r="AP266" s="146">
        <v>199447</v>
      </c>
      <c r="AQ266" s="146">
        <v>231494</v>
      </c>
      <c r="AR266" s="146">
        <v>0</v>
      </c>
      <c r="AS266" s="146">
        <v>0</v>
      </c>
      <c r="AT266" s="146">
        <v>0</v>
      </c>
      <c r="AU266" s="146">
        <v>0</v>
      </c>
      <c r="AV266" s="146">
        <v>0</v>
      </c>
      <c r="AW266" s="146">
        <v>918781</v>
      </c>
      <c r="AX266" s="146">
        <v>1349722</v>
      </c>
      <c r="AY266" s="146">
        <v>21827308</v>
      </c>
      <c r="AZ266" s="146">
        <v>0</v>
      </c>
      <c r="BA266" s="146">
        <v>0</v>
      </c>
      <c r="BB266" s="146">
        <v>0</v>
      </c>
      <c r="BC266" s="146">
        <v>0</v>
      </c>
      <c r="BD266" s="146">
        <v>21827308</v>
      </c>
      <c r="BE266" s="146">
        <v>0</v>
      </c>
      <c r="BF266" s="146">
        <v>0</v>
      </c>
      <c r="BG266" s="146">
        <v>0</v>
      </c>
      <c r="BH266" s="146">
        <v>0</v>
      </c>
      <c r="BI266" s="146">
        <v>0</v>
      </c>
      <c r="BJ266" s="146">
        <v>23177030</v>
      </c>
      <c r="BK266" s="146">
        <v>-5682489</v>
      </c>
      <c r="BL266" s="146">
        <v>0</v>
      </c>
      <c r="BM266" s="146">
        <v>0</v>
      </c>
      <c r="BN266" s="146">
        <v>0</v>
      </c>
      <c r="BO266" s="146">
        <v>0</v>
      </c>
      <c r="BP266" s="146">
        <v>0</v>
      </c>
      <c r="BQ266" s="146">
        <v>0</v>
      </c>
      <c r="BR266" s="146">
        <v>-5682489</v>
      </c>
      <c r="BS266" s="146">
        <v>17494541</v>
      </c>
      <c r="BT266" s="146">
        <v>1229182</v>
      </c>
      <c r="BU266" s="146">
        <v>0</v>
      </c>
      <c r="BV266" s="146">
        <v>0</v>
      </c>
      <c r="BW266" s="146">
        <v>536350</v>
      </c>
      <c r="BX266" s="146">
        <v>26405</v>
      </c>
      <c r="BY266" s="146">
        <v>-18045</v>
      </c>
      <c r="BZ266" s="146">
        <v>38565</v>
      </c>
      <c r="CA266" s="146">
        <v>219265</v>
      </c>
      <c r="CB266" s="146">
        <v>223114</v>
      </c>
      <c r="CC266" s="146">
        <v>0</v>
      </c>
      <c r="CD266" s="146">
        <v>2254836</v>
      </c>
      <c r="CE266" s="146">
        <v>1200000</v>
      </c>
      <c r="CF266" s="146">
        <v>2232482</v>
      </c>
      <c r="CG266" s="146">
        <v>-1387621</v>
      </c>
      <c r="CH266" s="146">
        <v>16338350</v>
      </c>
      <c r="CI266" s="146">
        <v>-2944775</v>
      </c>
      <c r="CJ266" s="146">
        <v>0</v>
      </c>
      <c r="CK266" s="146">
        <v>0</v>
      </c>
      <c r="CL266" s="146">
        <v>0</v>
      </c>
      <c r="CM266" s="146">
        <v>0</v>
      </c>
      <c r="CN266" s="146">
        <v>160301</v>
      </c>
      <c r="CO266" s="146">
        <v>-117904</v>
      </c>
      <c r="CP266" s="146">
        <v>6126376</v>
      </c>
      <c r="CQ266" s="146">
        <v>-5692805</v>
      </c>
      <c r="CR266" s="146">
        <v>0</v>
      </c>
      <c r="CS266" s="146">
        <v>0</v>
      </c>
      <c r="CT266" s="146">
        <v>0</v>
      </c>
      <c r="CU266" s="146">
        <v>0</v>
      </c>
      <c r="CV266" s="146">
        <v>0</v>
      </c>
      <c r="CW266" s="146">
        <v>0</v>
      </c>
      <c r="CX266" s="146">
        <v>15914404</v>
      </c>
      <c r="CY266" s="146">
        <v>0</v>
      </c>
      <c r="CZ266" s="146">
        <v>0</v>
      </c>
      <c r="DA266" s="146">
        <v>0</v>
      </c>
      <c r="DB266" s="146">
        <v>0</v>
      </c>
      <c r="DC266" s="146">
        <v>0</v>
      </c>
      <c r="DD266" s="146">
        <v>0</v>
      </c>
      <c r="DE266" s="146">
        <v>18169240</v>
      </c>
      <c r="DF266" s="146">
        <v>197948</v>
      </c>
      <c r="DG266" s="146">
        <v>181195</v>
      </c>
      <c r="DH266" s="146">
        <v>0</v>
      </c>
      <c r="DI266" s="146">
        <v>0</v>
      </c>
      <c r="DJ266" s="146">
        <v>0</v>
      </c>
      <c r="DK266" s="146">
        <v>0</v>
      </c>
      <c r="DL266" s="146">
        <v>0</v>
      </c>
      <c r="DM266" s="146">
        <v>985208</v>
      </c>
      <c r="DN266" s="146">
        <v>1364351</v>
      </c>
      <c r="DO266" s="146">
        <v>22488485</v>
      </c>
      <c r="DP266" s="146">
        <v>0</v>
      </c>
      <c r="DQ266" s="146">
        <v>0</v>
      </c>
      <c r="DR266" s="146">
        <v>0</v>
      </c>
      <c r="DS266" s="146">
        <v>0</v>
      </c>
      <c r="DT266" s="146">
        <v>22488485</v>
      </c>
      <c r="DU266" s="146">
        <v>0</v>
      </c>
      <c r="DV266" s="146">
        <v>0</v>
      </c>
      <c r="DW266" s="146">
        <v>0</v>
      </c>
      <c r="DX266" s="146">
        <v>0</v>
      </c>
      <c r="DY266" s="146">
        <v>0</v>
      </c>
      <c r="DZ266" s="146">
        <v>23852836</v>
      </c>
      <c r="EA266" s="146">
        <v>-5683597</v>
      </c>
      <c r="EB266" s="146">
        <v>0</v>
      </c>
      <c r="EC266" s="146">
        <v>0</v>
      </c>
      <c r="ED266" s="146">
        <v>0</v>
      </c>
      <c r="EE266" s="146">
        <v>0</v>
      </c>
      <c r="EF266" s="146">
        <v>0</v>
      </c>
      <c r="EG266" s="146">
        <v>0</v>
      </c>
      <c r="EH266" s="146">
        <v>-5683597</v>
      </c>
      <c r="EI266" s="146">
        <v>18169239</v>
      </c>
      <c r="EJ266" s="146">
        <v>-5683597</v>
      </c>
      <c r="EK266" s="146">
        <v>12303032</v>
      </c>
      <c r="EL266" s="146">
        <v>0</v>
      </c>
      <c r="EM266" s="146">
        <v>0</v>
      </c>
      <c r="EN266" s="146">
        <v>0</v>
      </c>
      <c r="EO266" s="146">
        <v>0</v>
      </c>
      <c r="EP266" s="146">
        <v>0</v>
      </c>
      <c r="EQ266" s="146">
        <v>10895363</v>
      </c>
      <c r="ER266" s="146">
        <v>0</v>
      </c>
      <c r="ES266" s="146">
        <v>1406559</v>
      </c>
      <c r="ET266" s="146">
        <v>0</v>
      </c>
      <c r="EU266" s="146">
        <v>0</v>
      </c>
      <c r="EV266" s="146">
        <v>0</v>
      </c>
      <c r="EW266" s="146">
        <v>0</v>
      </c>
      <c r="EX266" s="146">
        <v>0</v>
      </c>
      <c r="EY266" s="146">
        <v>-5682487</v>
      </c>
    </row>
    <row r="267" spans="1:155" ht="13.5" x14ac:dyDescent="0.25">
      <c r="A267" s="136" t="s">
        <v>483</v>
      </c>
      <c r="B267" s="136" t="s">
        <v>236</v>
      </c>
      <c r="C267" s="142">
        <v>45657</v>
      </c>
      <c r="D267" s="146">
        <v>402954</v>
      </c>
      <c r="E267" s="146">
        <v>0</v>
      </c>
      <c r="F267" s="146">
        <v>0</v>
      </c>
      <c r="G267" s="146">
        <v>414841</v>
      </c>
      <c r="H267" s="146">
        <v>0</v>
      </c>
      <c r="I267" s="146">
        <v>0</v>
      </c>
      <c r="J267" s="146">
        <v>0</v>
      </c>
      <c r="K267" s="146">
        <v>43221</v>
      </c>
      <c r="L267" s="146">
        <v>0</v>
      </c>
      <c r="M267" s="146">
        <v>-1100477</v>
      </c>
      <c r="N267" s="146">
        <v>-239461</v>
      </c>
      <c r="O267" s="146">
        <v>0</v>
      </c>
      <c r="P267" s="146">
        <v>0</v>
      </c>
      <c r="Q267" s="146">
        <v>0</v>
      </c>
      <c r="R267" s="146">
        <v>0</v>
      </c>
      <c r="S267" s="146">
        <v>0</v>
      </c>
      <c r="T267" s="146">
        <v>0</v>
      </c>
      <c r="U267" s="146">
        <v>0</v>
      </c>
      <c r="V267" s="146">
        <v>0</v>
      </c>
      <c r="W267" s="146">
        <v>0</v>
      </c>
      <c r="X267" s="146">
        <v>0</v>
      </c>
      <c r="Y267" s="146">
        <v>0</v>
      </c>
      <c r="Z267" s="146">
        <v>71643</v>
      </c>
      <c r="AA267" s="146">
        <v>-32412</v>
      </c>
      <c r="AB267" s="146">
        <v>0</v>
      </c>
      <c r="AC267" s="146">
        <v>0</v>
      </c>
      <c r="AD267" s="146">
        <v>914821</v>
      </c>
      <c r="AE267" s="146">
        <v>0</v>
      </c>
      <c r="AF267" s="146">
        <v>0</v>
      </c>
      <c r="AG267" s="146">
        <v>0</v>
      </c>
      <c r="AH267" s="146">
        <v>954052</v>
      </c>
      <c r="AI267" s="146">
        <v>0</v>
      </c>
      <c r="AJ267" s="146">
        <v>0</v>
      </c>
      <c r="AK267" s="146">
        <v>0</v>
      </c>
      <c r="AL267" s="146">
        <v>0</v>
      </c>
      <c r="AM267" s="146">
        <v>0</v>
      </c>
      <c r="AN267" s="146">
        <v>0</v>
      </c>
      <c r="AO267" s="146">
        <v>714591</v>
      </c>
      <c r="AP267" s="146">
        <v>347058</v>
      </c>
      <c r="AQ267" s="146">
        <v>53319</v>
      </c>
      <c r="AR267" s="146">
        <v>0</v>
      </c>
      <c r="AS267" s="146">
        <v>-321986</v>
      </c>
      <c r="AT267" s="146">
        <v>0</v>
      </c>
      <c r="AU267" s="146">
        <v>0</v>
      </c>
      <c r="AV267" s="146">
        <v>0</v>
      </c>
      <c r="AW267" s="146">
        <v>93446</v>
      </c>
      <c r="AX267" s="146">
        <v>171837</v>
      </c>
      <c r="AY267" s="146">
        <v>0</v>
      </c>
      <c r="AZ267" s="146">
        <v>0</v>
      </c>
      <c r="BA267" s="146">
        <v>0</v>
      </c>
      <c r="BB267" s="146">
        <v>914821</v>
      </c>
      <c r="BC267" s="146">
        <v>0</v>
      </c>
      <c r="BD267" s="146">
        <v>914821</v>
      </c>
      <c r="BE267" s="146">
        <v>0</v>
      </c>
      <c r="BF267" s="146">
        <v>0</v>
      </c>
      <c r="BG267" s="146">
        <v>0</v>
      </c>
      <c r="BH267" s="146">
        <v>0</v>
      </c>
      <c r="BI267" s="146">
        <v>0</v>
      </c>
      <c r="BJ267" s="146">
        <v>1086658</v>
      </c>
      <c r="BK267" s="146">
        <v>-372067</v>
      </c>
      <c r="BL267" s="146">
        <v>0</v>
      </c>
      <c r="BM267" s="146">
        <v>0</v>
      </c>
      <c r="BN267" s="146">
        <v>0</v>
      </c>
      <c r="BO267" s="146">
        <v>0</v>
      </c>
      <c r="BP267" s="146">
        <v>0</v>
      </c>
      <c r="BQ267" s="146">
        <v>0</v>
      </c>
      <c r="BR267" s="146">
        <v>-372067</v>
      </c>
      <c r="BS267" s="146">
        <v>714591</v>
      </c>
      <c r="BT267" s="146">
        <v>-4068</v>
      </c>
      <c r="BU267" s="146">
        <v>0</v>
      </c>
      <c r="BV267" s="146">
        <v>0</v>
      </c>
      <c r="BW267" s="146">
        <v>564562</v>
      </c>
      <c r="BX267" s="146">
        <v>0</v>
      </c>
      <c r="BY267" s="146">
        <v>0</v>
      </c>
      <c r="BZ267" s="146">
        <v>0</v>
      </c>
      <c r="CA267" s="146">
        <v>14247</v>
      </c>
      <c r="CB267" s="146">
        <v>0</v>
      </c>
      <c r="CC267" s="146">
        <v>-901306</v>
      </c>
      <c r="CD267" s="146">
        <v>-326565</v>
      </c>
      <c r="CE267" s="146">
        <v>0</v>
      </c>
      <c r="CF267" s="146">
        <v>0</v>
      </c>
      <c r="CG267" s="146">
        <v>0</v>
      </c>
      <c r="CH267" s="146">
        <v>0</v>
      </c>
      <c r="CI267" s="146">
        <v>0</v>
      </c>
      <c r="CJ267" s="146">
        <v>0</v>
      </c>
      <c r="CK267" s="146">
        <v>0</v>
      </c>
      <c r="CL267" s="146">
        <v>0</v>
      </c>
      <c r="CM267" s="146">
        <v>0</v>
      </c>
      <c r="CN267" s="146">
        <v>0</v>
      </c>
      <c r="CO267" s="146">
        <v>0</v>
      </c>
      <c r="CP267" s="146">
        <v>45302</v>
      </c>
      <c r="CQ267" s="146">
        <v>-19453</v>
      </c>
      <c r="CR267" s="146">
        <v>0</v>
      </c>
      <c r="CS267" s="146">
        <v>0</v>
      </c>
      <c r="CT267" s="146">
        <v>0</v>
      </c>
      <c r="CU267" s="146">
        <v>0</v>
      </c>
      <c r="CV267" s="146">
        <v>0</v>
      </c>
      <c r="CW267" s="146">
        <v>0</v>
      </c>
      <c r="CX267" s="146">
        <v>25849</v>
      </c>
      <c r="CY267" s="146">
        <v>0</v>
      </c>
      <c r="CZ267" s="146">
        <v>0</v>
      </c>
      <c r="DA267" s="146">
        <v>0</v>
      </c>
      <c r="DB267" s="146">
        <v>0</v>
      </c>
      <c r="DC267" s="146">
        <v>914821</v>
      </c>
      <c r="DD267" s="146">
        <v>914821</v>
      </c>
      <c r="DE267" s="146">
        <v>614105</v>
      </c>
      <c r="DF267" s="146">
        <v>606255</v>
      </c>
      <c r="DG267" s="146">
        <v>122094</v>
      </c>
      <c r="DH267" s="146">
        <v>9619</v>
      </c>
      <c r="DI267" s="146">
        <v>-469916</v>
      </c>
      <c r="DJ267" s="146">
        <v>0</v>
      </c>
      <c r="DK267" s="146">
        <v>0</v>
      </c>
      <c r="DL267" s="146">
        <v>0</v>
      </c>
      <c r="DM267" s="146">
        <v>64462</v>
      </c>
      <c r="DN267" s="146">
        <v>332514</v>
      </c>
      <c r="DO267" s="146">
        <v>0</v>
      </c>
      <c r="DP267" s="146">
        <v>0</v>
      </c>
      <c r="DQ267" s="146">
        <v>0</v>
      </c>
      <c r="DR267" s="146">
        <v>914821</v>
      </c>
      <c r="DS267" s="146">
        <v>0</v>
      </c>
      <c r="DT267" s="146">
        <v>914821</v>
      </c>
      <c r="DU267" s="146">
        <v>0</v>
      </c>
      <c r="DV267" s="146">
        <v>0</v>
      </c>
      <c r="DW267" s="146">
        <v>0</v>
      </c>
      <c r="DX267" s="146">
        <v>0</v>
      </c>
      <c r="DY267" s="146">
        <v>0</v>
      </c>
      <c r="DZ267" s="146">
        <v>1247335</v>
      </c>
      <c r="EA267" s="146">
        <v>-633230</v>
      </c>
      <c r="EB267" s="146">
        <v>0</v>
      </c>
      <c r="EC267" s="146">
        <v>0</v>
      </c>
      <c r="ED267" s="146">
        <v>0</v>
      </c>
      <c r="EE267" s="146">
        <v>0</v>
      </c>
      <c r="EF267" s="146">
        <v>0</v>
      </c>
      <c r="EG267" s="146">
        <v>0</v>
      </c>
      <c r="EH267" s="146">
        <v>-633230</v>
      </c>
      <c r="EI267" s="146">
        <v>614105</v>
      </c>
      <c r="EJ267" s="146">
        <v>-633230</v>
      </c>
      <c r="EK267" s="146">
        <v>5210739</v>
      </c>
      <c r="EL267" s="146">
        <v>0</v>
      </c>
      <c r="EM267" s="146">
        <v>0</v>
      </c>
      <c r="EN267" s="146">
        <v>0</v>
      </c>
      <c r="EO267" s="146">
        <v>0</v>
      </c>
      <c r="EP267" s="146">
        <v>0</v>
      </c>
      <c r="EQ267" s="146">
        <v>4949576</v>
      </c>
      <c r="ER267" s="146">
        <v>0</v>
      </c>
      <c r="ES267" s="146">
        <v>0</v>
      </c>
      <c r="ET267" s="146">
        <v>0</v>
      </c>
      <c r="EU267" s="146">
        <v>0</v>
      </c>
      <c r="EV267" s="146">
        <v>0</v>
      </c>
      <c r="EW267" s="146">
        <v>0</v>
      </c>
      <c r="EX267" s="146">
        <v>0</v>
      </c>
      <c r="EY267" s="146">
        <v>-372067</v>
      </c>
    </row>
    <row r="268" spans="1:155" ht="13.5" x14ac:dyDescent="0.25">
      <c r="A268" s="136" t="s">
        <v>484</v>
      </c>
      <c r="B268" s="136" t="s">
        <v>231</v>
      </c>
      <c r="C268" s="142">
        <v>45657</v>
      </c>
      <c r="D268" s="146">
        <v>34885</v>
      </c>
      <c r="E268" s="146">
        <v>0</v>
      </c>
      <c r="F268" s="146">
        <v>0</v>
      </c>
      <c r="G268" s="146">
        <v>1172941</v>
      </c>
      <c r="H268" s="146">
        <v>0</v>
      </c>
      <c r="I268" s="146">
        <v>-168129</v>
      </c>
      <c r="J268" s="146">
        <v>17861</v>
      </c>
      <c r="K268" s="146">
        <v>17179</v>
      </c>
      <c r="L268" s="146">
        <v>-582636</v>
      </c>
      <c r="M268" s="146">
        <v>-924964</v>
      </c>
      <c r="N268" s="146">
        <v>-432863</v>
      </c>
      <c r="O268" s="146">
        <v>0</v>
      </c>
      <c r="P268" s="146">
        <v>0</v>
      </c>
      <c r="Q268" s="146">
        <v>0</v>
      </c>
      <c r="R268" s="146">
        <v>0</v>
      </c>
      <c r="S268" s="146">
        <v>0</v>
      </c>
      <c r="T268" s="146">
        <v>222736</v>
      </c>
      <c r="U268" s="146">
        <v>-106280</v>
      </c>
      <c r="V268" s="146">
        <v>0</v>
      </c>
      <c r="W268" s="146">
        <v>0</v>
      </c>
      <c r="X268" s="146">
        <v>0</v>
      </c>
      <c r="Y268" s="146">
        <v>0</v>
      </c>
      <c r="Z268" s="146">
        <v>375495</v>
      </c>
      <c r="AA268" s="146">
        <v>-235621</v>
      </c>
      <c r="AB268" s="146">
        <v>0</v>
      </c>
      <c r="AC268" s="146">
        <v>0</v>
      </c>
      <c r="AD268" s="146">
        <v>0</v>
      </c>
      <c r="AE268" s="146">
        <v>0</v>
      </c>
      <c r="AF268" s="146">
        <v>0</v>
      </c>
      <c r="AG268" s="146">
        <v>0</v>
      </c>
      <c r="AH268" s="146">
        <v>256330</v>
      </c>
      <c r="AI268" s="146">
        <v>0</v>
      </c>
      <c r="AJ268" s="146">
        <v>0</v>
      </c>
      <c r="AK268" s="146">
        <v>0</v>
      </c>
      <c r="AL268" s="146">
        <v>-624944</v>
      </c>
      <c r="AM268" s="146">
        <v>0</v>
      </c>
      <c r="AN268" s="146">
        <v>-624944</v>
      </c>
      <c r="AO268" s="146">
        <v>-801477</v>
      </c>
      <c r="AP268" s="146">
        <v>475802</v>
      </c>
      <c r="AQ268" s="146">
        <v>150072</v>
      </c>
      <c r="AR268" s="146">
        <v>0</v>
      </c>
      <c r="AS268" s="146">
        <v>0</v>
      </c>
      <c r="AT268" s="146">
        <v>0</v>
      </c>
      <c r="AU268" s="146">
        <v>0</v>
      </c>
      <c r="AV268" s="146">
        <v>0</v>
      </c>
      <c r="AW268" s="146">
        <v>265355</v>
      </c>
      <c r="AX268" s="146">
        <v>891229</v>
      </c>
      <c r="AY268" s="146">
        <v>0</v>
      </c>
      <c r="AZ268" s="146">
        <v>0</v>
      </c>
      <c r="BA268" s="146">
        <v>0</v>
      </c>
      <c r="BB268" s="146">
        <v>0</v>
      </c>
      <c r="BC268" s="146">
        <v>0</v>
      </c>
      <c r="BD268" s="146">
        <v>0</v>
      </c>
      <c r="BE268" s="146">
        <v>0</v>
      </c>
      <c r="BF268" s="146">
        <v>0</v>
      </c>
      <c r="BG268" s="146">
        <v>0</v>
      </c>
      <c r="BH268" s="146">
        <v>0</v>
      </c>
      <c r="BI268" s="146">
        <v>0</v>
      </c>
      <c r="BJ268" s="146">
        <v>891229</v>
      </c>
      <c r="BK268" s="146">
        <v>-1692706</v>
      </c>
      <c r="BL268" s="146">
        <v>0</v>
      </c>
      <c r="BM268" s="146">
        <v>0</v>
      </c>
      <c r="BN268" s="146">
        <v>0</v>
      </c>
      <c r="BO268" s="146">
        <v>0</v>
      </c>
      <c r="BP268" s="146">
        <v>0</v>
      </c>
      <c r="BQ268" s="146">
        <v>0</v>
      </c>
      <c r="BR268" s="146">
        <v>-1692706</v>
      </c>
      <c r="BS268" s="146">
        <v>-801477</v>
      </c>
      <c r="BT268" s="146">
        <v>-23157</v>
      </c>
      <c r="BU268" s="146">
        <v>0</v>
      </c>
      <c r="BV268" s="146">
        <v>0</v>
      </c>
      <c r="BW268" s="146">
        <v>1664114</v>
      </c>
      <c r="BX268" s="146">
        <v>0</v>
      </c>
      <c r="BY268" s="146">
        <v>-298887</v>
      </c>
      <c r="BZ268" s="146">
        <v>11731</v>
      </c>
      <c r="CA268" s="146">
        <v>-138183</v>
      </c>
      <c r="CB268" s="146">
        <v>-582636</v>
      </c>
      <c r="CC268" s="146">
        <v>-999552</v>
      </c>
      <c r="CD268" s="146">
        <v>-366570</v>
      </c>
      <c r="CE268" s="146">
        <v>0</v>
      </c>
      <c r="CF268" s="146">
        <v>0</v>
      </c>
      <c r="CG268" s="146">
        <v>0</v>
      </c>
      <c r="CH268" s="146">
        <v>0</v>
      </c>
      <c r="CI268" s="146">
        <v>0</v>
      </c>
      <c r="CJ268" s="146">
        <v>217900</v>
      </c>
      <c r="CK268" s="146">
        <v>-94524</v>
      </c>
      <c r="CL268" s="146">
        <v>0</v>
      </c>
      <c r="CM268" s="146">
        <v>0</v>
      </c>
      <c r="CN268" s="146">
        <v>0</v>
      </c>
      <c r="CO268" s="146">
        <v>0</v>
      </c>
      <c r="CP268" s="146">
        <v>323759</v>
      </c>
      <c r="CQ268" s="146">
        <v>-206195</v>
      </c>
      <c r="CR268" s="146">
        <v>0</v>
      </c>
      <c r="CS268" s="146">
        <v>0</v>
      </c>
      <c r="CT268" s="146">
        <v>0</v>
      </c>
      <c r="CU268" s="146">
        <v>0</v>
      </c>
      <c r="CV268" s="146">
        <v>0</v>
      </c>
      <c r="CW268" s="146">
        <v>0</v>
      </c>
      <c r="CX268" s="146">
        <v>240940</v>
      </c>
      <c r="CY268" s="146">
        <v>0</v>
      </c>
      <c r="CZ268" s="146">
        <v>0</v>
      </c>
      <c r="DA268" s="146">
        <v>0</v>
      </c>
      <c r="DB268" s="146">
        <v>-665005</v>
      </c>
      <c r="DC268" s="146">
        <v>0</v>
      </c>
      <c r="DD268" s="146">
        <v>-665005</v>
      </c>
      <c r="DE268" s="146">
        <v>-790635</v>
      </c>
      <c r="DF268" s="146">
        <v>411642</v>
      </c>
      <c r="DG268" s="146">
        <v>20817</v>
      </c>
      <c r="DH268" s="146">
        <v>0</v>
      </c>
      <c r="DI268" s="146">
        <v>0</v>
      </c>
      <c r="DJ268" s="146">
        <v>0</v>
      </c>
      <c r="DK268" s="146">
        <v>0</v>
      </c>
      <c r="DL268" s="146">
        <v>0</v>
      </c>
      <c r="DM268" s="146">
        <v>464890</v>
      </c>
      <c r="DN268" s="146">
        <v>897349</v>
      </c>
      <c r="DO268" s="146">
        <v>0</v>
      </c>
      <c r="DP268" s="146">
        <v>0</v>
      </c>
      <c r="DQ268" s="146">
        <v>0</v>
      </c>
      <c r="DR268" s="146">
        <v>0</v>
      </c>
      <c r="DS268" s="146">
        <v>0</v>
      </c>
      <c r="DT268" s="146">
        <v>0</v>
      </c>
      <c r="DU268" s="146">
        <v>0</v>
      </c>
      <c r="DV268" s="146">
        <v>0</v>
      </c>
      <c r="DW268" s="146">
        <v>0</v>
      </c>
      <c r="DX268" s="146">
        <v>0</v>
      </c>
      <c r="DY268" s="146">
        <v>0</v>
      </c>
      <c r="DZ268" s="146">
        <v>897349</v>
      </c>
      <c r="EA268" s="146">
        <v>-1687984</v>
      </c>
      <c r="EB268" s="146">
        <v>0</v>
      </c>
      <c r="EC268" s="146">
        <v>0</v>
      </c>
      <c r="ED268" s="146">
        <v>0</v>
      </c>
      <c r="EE268" s="146">
        <v>0</v>
      </c>
      <c r="EF268" s="146">
        <v>0</v>
      </c>
      <c r="EG268" s="146">
        <v>0</v>
      </c>
      <c r="EH268" s="146">
        <v>-1687984</v>
      </c>
      <c r="EI268" s="146">
        <v>-790635</v>
      </c>
      <c r="EJ268" s="146">
        <v>-1687984</v>
      </c>
      <c r="EK268" s="146">
        <v>6368865</v>
      </c>
      <c r="EL268" s="146">
        <v>0</v>
      </c>
      <c r="EM268" s="146">
        <v>0</v>
      </c>
      <c r="EN268" s="146">
        <v>0</v>
      </c>
      <c r="EO268" s="146">
        <v>0</v>
      </c>
      <c r="EP268" s="146">
        <v>0</v>
      </c>
      <c r="EQ268" s="146">
        <v>5870389</v>
      </c>
      <c r="ER268" s="146">
        <v>0</v>
      </c>
      <c r="ES268" s="146">
        <v>0</v>
      </c>
      <c r="ET268" s="146">
        <v>0</v>
      </c>
      <c r="EU268" s="146">
        <v>0</v>
      </c>
      <c r="EV268" s="146">
        <v>503198</v>
      </c>
      <c r="EW268" s="146">
        <v>0</v>
      </c>
      <c r="EX268" s="146">
        <v>0</v>
      </c>
      <c r="EY268" s="146">
        <v>-1692706</v>
      </c>
    </row>
    <row r="269" spans="1:155" ht="13.5" x14ac:dyDescent="0.25">
      <c r="A269" s="136" t="s">
        <v>485</v>
      </c>
      <c r="B269" s="141"/>
      <c r="C269" s="142">
        <v>45473</v>
      </c>
      <c r="D269" s="146">
        <v>6062240</v>
      </c>
      <c r="E269" s="146">
        <v>553027</v>
      </c>
      <c r="F269" s="146">
        <v>0</v>
      </c>
      <c r="G269" s="146">
        <v>1863962</v>
      </c>
      <c r="H269" s="146">
        <v>3267425</v>
      </c>
      <c r="I269" s="146">
        <v>-28081</v>
      </c>
      <c r="J269" s="146">
        <v>0</v>
      </c>
      <c r="K269" s="146">
        <v>117471</v>
      </c>
      <c r="L269" s="146">
        <v>0</v>
      </c>
      <c r="M269" s="146">
        <v>0</v>
      </c>
      <c r="N269" s="146">
        <v>11836044</v>
      </c>
      <c r="O269" s="146">
        <v>10256223</v>
      </c>
      <c r="P269" s="146">
        <v>0</v>
      </c>
      <c r="Q269" s="146">
        <v>0</v>
      </c>
      <c r="R269" s="146">
        <v>142797619</v>
      </c>
      <c r="S269" s="146">
        <v>-48742429</v>
      </c>
      <c r="T269" s="146">
        <v>0</v>
      </c>
      <c r="U269" s="146">
        <v>0</v>
      </c>
      <c r="V269" s="146">
        <v>0</v>
      </c>
      <c r="W269" s="146">
        <v>0</v>
      </c>
      <c r="X269" s="146">
        <v>330419</v>
      </c>
      <c r="Y269" s="146">
        <v>0</v>
      </c>
      <c r="Z269" s="146">
        <v>6028592</v>
      </c>
      <c r="AA269" s="146">
        <v>0</v>
      </c>
      <c r="AB269" s="146">
        <v>0</v>
      </c>
      <c r="AC269" s="146">
        <v>0</v>
      </c>
      <c r="AD269" s="146">
        <v>0</v>
      </c>
      <c r="AE269" s="146"/>
      <c r="AF269" s="146"/>
      <c r="AG269" s="146">
        <v>0</v>
      </c>
      <c r="AH269" s="146">
        <v>0</v>
      </c>
      <c r="AI269" s="146">
        <v>110670424</v>
      </c>
      <c r="AJ269" s="146">
        <v>0</v>
      </c>
      <c r="AK269" s="146">
        <v>0</v>
      </c>
      <c r="AL269" s="146">
        <v>0</v>
      </c>
      <c r="AM269" s="146">
        <v>241445</v>
      </c>
      <c r="AN269" s="146">
        <v>241445</v>
      </c>
      <c r="AO269" s="146">
        <v>122747913</v>
      </c>
      <c r="AP269" s="146">
        <v>423903</v>
      </c>
      <c r="AQ269" s="146">
        <v>784504</v>
      </c>
      <c r="AR269" s="146">
        <v>50710</v>
      </c>
      <c r="AS269" s="146">
        <v>0</v>
      </c>
      <c r="AT269" s="146">
        <v>0</v>
      </c>
      <c r="AU269" s="146">
        <v>0</v>
      </c>
      <c r="AV269" s="146">
        <v>0</v>
      </c>
      <c r="AW269" s="146">
        <v>63658012</v>
      </c>
      <c r="AX269" s="146">
        <v>64917129</v>
      </c>
      <c r="AY269" s="146">
        <v>0</v>
      </c>
      <c r="AZ269" s="146">
        <v>55977011</v>
      </c>
      <c r="BA269" s="146">
        <v>0</v>
      </c>
      <c r="BB269" s="146">
        <v>1950503</v>
      </c>
      <c r="BC269" s="146">
        <v>0</v>
      </c>
      <c r="BD269" s="146">
        <v>57927514</v>
      </c>
      <c r="BE269" s="146">
        <v>0</v>
      </c>
      <c r="BF269" s="146">
        <v>0</v>
      </c>
      <c r="BG269" s="146">
        <v>0</v>
      </c>
      <c r="BH269" s="146">
        <v>0</v>
      </c>
      <c r="BI269" s="146">
        <v>0</v>
      </c>
      <c r="BJ269" s="146">
        <v>122844643</v>
      </c>
      <c r="BK269" s="146">
        <v>-96729</v>
      </c>
      <c r="BL269" s="146">
        <v>0</v>
      </c>
      <c r="BM269" s="146">
        <v>0</v>
      </c>
      <c r="BN269" s="146">
        <v>0</v>
      </c>
      <c r="BO269" s="146">
        <v>0</v>
      </c>
      <c r="BP269" s="146">
        <v>0</v>
      </c>
      <c r="BQ269" s="146">
        <v>0</v>
      </c>
      <c r="BR269" s="146">
        <v>-96729</v>
      </c>
      <c r="BS269" s="146">
        <v>122747914</v>
      </c>
      <c r="BT269" s="146">
        <v>6730301</v>
      </c>
      <c r="BU269" s="146">
        <v>537192</v>
      </c>
      <c r="BV269" s="146">
        <v>0</v>
      </c>
      <c r="BW269" s="146">
        <v>1673226</v>
      </c>
      <c r="BX269" s="146">
        <v>2703963</v>
      </c>
      <c r="BY269" s="146">
        <v>-14354</v>
      </c>
      <c r="BZ269" s="146">
        <v>0</v>
      </c>
      <c r="CA269" s="146">
        <v>54393</v>
      </c>
      <c r="CB269" s="146">
        <v>0</v>
      </c>
      <c r="CC269" s="146">
        <v>0</v>
      </c>
      <c r="CD269" s="146">
        <v>11684721</v>
      </c>
      <c r="CE269" s="146">
        <v>9791689</v>
      </c>
      <c r="CF269" s="146">
        <v>0</v>
      </c>
      <c r="CG269" s="146">
        <v>0</v>
      </c>
      <c r="CH269" s="146">
        <v>141459481</v>
      </c>
      <c r="CI269" s="146">
        <v>-44424677</v>
      </c>
      <c r="CJ269" s="146">
        <v>0</v>
      </c>
      <c r="CK269" s="146">
        <v>0</v>
      </c>
      <c r="CL269" s="146">
        <v>0</v>
      </c>
      <c r="CM269" s="146">
        <v>0</v>
      </c>
      <c r="CN269" s="146">
        <v>229843</v>
      </c>
      <c r="CO269" s="146">
        <v>0</v>
      </c>
      <c r="CP269" s="146">
        <v>5977517</v>
      </c>
      <c r="CQ269" s="146">
        <v>0</v>
      </c>
      <c r="CR269" s="146">
        <v>0</v>
      </c>
      <c r="CS269" s="146">
        <v>0</v>
      </c>
      <c r="CT269" s="146">
        <v>0</v>
      </c>
      <c r="CU269" s="146"/>
      <c r="CV269" s="146"/>
      <c r="CW269" s="146">
        <v>0</v>
      </c>
      <c r="CX269" s="146">
        <v>0</v>
      </c>
      <c r="CY269" s="146">
        <v>113033853</v>
      </c>
      <c r="CZ269" s="146">
        <v>0</v>
      </c>
      <c r="DA269" s="146">
        <v>0</v>
      </c>
      <c r="DB269" s="146">
        <v>0</v>
      </c>
      <c r="DC269" s="146">
        <v>376586</v>
      </c>
      <c r="DD269" s="146">
        <v>376586</v>
      </c>
      <c r="DE269" s="146">
        <v>125095160</v>
      </c>
      <c r="DF269" s="146">
        <v>413425</v>
      </c>
      <c r="DG269" s="146">
        <v>626270</v>
      </c>
      <c r="DH269" s="146">
        <v>33844</v>
      </c>
      <c r="DI269" s="146">
        <v>0</v>
      </c>
      <c r="DJ269" s="146">
        <v>0</v>
      </c>
      <c r="DK269" s="146">
        <v>0</v>
      </c>
      <c r="DL269" s="146">
        <v>0</v>
      </c>
      <c r="DM269" s="146">
        <v>65227994</v>
      </c>
      <c r="DN269" s="146">
        <v>66301533</v>
      </c>
      <c r="DO269" s="146">
        <v>0</v>
      </c>
      <c r="DP269" s="146">
        <v>58182960</v>
      </c>
      <c r="DQ269" s="146">
        <v>0</v>
      </c>
      <c r="DR269" s="146">
        <v>1838827</v>
      </c>
      <c r="DS269" s="146">
        <v>0</v>
      </c>
      <c r="DT269" s="146">
        <v>60021787</v>
      </c>
      <c r="DU269" s="146">
        <v>0</v>
      </c>
      <c r="DV269" s="146">
        <v>0</v>
      </c>
      <c r="DW269" s="146">
        <v>0</v>
      </c>
      <c r="DX269" s="146">
        <v>0</v>
      </c>
      <c r="DY269" s="146">
        <v>0</v>
      </c>
      <c r="DZ269" s="146">
        <v>126323320</v>
      </c>
      <c r="EA269" s="146">
        <v>-1228162</v>
      </c>
      <c r="EB269" s="146">
        <v>0</v>
      </c>
      <c r="EC269" s="146">
        <v>0</v>
      </c>
      <c r="ED269" s="146">
        <v>0</v>
      </c>
      <c r="EE269" s="146">
        <v>0</v>
      </c>
      <c r="EF269" s="146">
        <v>0</v>
      </c>
      <c r="EG269" s="146">
        <v>0</v>
      </c>
      <c r="EH269" s="146">
        <v>-1228162</v>
      </c>
      <c r="EI269" s="146">
        <v>125095158</v>
      </c>
      <c r="EJ269" s="146">
        <v>-1228162</v>
      </c>
      <c r="EK269" s="146">
        <v>26273011</v>
      </c>
      <c r="EL269" s="146">
        <v>0</v>
      </c>
      <c r="EM269" s="146">
        <v>0</v>
      </c>
      <c r="EN269" s="146">
        <v>0</v>
      </c>
      <c r="EO269" s="146">
        <v>0</v>
      </c>
      <c r="EP269" s="146">
        <v>0</v>
      </c>
      <c r="EQ269" s="146">
        <v>25141575</v>
      </c>
      <c r="ER269" s="146">
        <v>0</v>
      </c>
      <c r="ES269" s="146">
        <v>0</v>
      </c>
      <c r="ET269" s="146">
        <v>0</v>
      </c>
      <c r="EU269" s="146">
        <v>0</v>
      </c>
      <c r="EV269" s="146">
        <v>0</v>
      </c>
      <c r="EW269" s="146">
        <v>0</v>
      </c>
      <c r="EX269" s="146">
        <v>0</v>
      </c>
      <c r="EY269" s="146">
        <v>-96726</v>
      </c>
    </row>
    <row r="270" spans="1:155" ht="13.5" x14ac:dyDescent="0.25">
      <c r="A270" s="136" t="s">
        <v>486</v>
      </c>
      <c r="B270" s="141"/>
      <c r="C270" s="142">
        <v>45657</v>
      </c>
      <c r="D270" s="146">
        <v>1342020</v>
      </c>
      <c r="E270" s="146">
        <v>321649</v>
      </c>
      <c r="F270" s="146">
        <v>0</v>
      </c>
      <c r="G270" s="146">
        <v>254410</v>
      </c>
      <c r="H270" s="146">
        <v>-7799</v>
      </c>
      <c r="I270" s="146">
        <v>0</v>
      </c>
      <c r="J270" s="146">
        <v>35050</v>
      </c>
      <c r="K270" s="146">
        <v>59791</v>
      </c>
      <c r="L270" s="146">
        <v>9940</v>
      </c>
      <c r="M270" s="146">
        <v>0</v>
      </c>
      <c r="N270" s="146">
        <v>2015061</v>
      </c>
      <c r="O270" s="146">
        <v>6500</v>
      </c>
      <c r="P270" s="146">
        <v>193156</v>
      </c>
      <c r="Q270" s="146">
        <v>-162243</v>
      </c>
      <c r="R270" s="146">
        <v>6422649</v>
      </c>
      <c r="S270" s="146">
        <v>-3664856</v>
      </c>
      <c r="T270" s="146">
        <v>0</v>
      </c>
      <c r="U270" s="146">
        <v>0</v>
      </c>
      <c r="V270" s="146">
        <v>0</v>
      </c>
      <c r="W270" s="146">
        <v>0</v>
      </c>
      <c r="X270" s="146">
        <v>0</v>
      </c>
      <c r="Y270" s="146">
        <v>0</v>
      </c>
      <c r="Z270" s="146">
        <v>739205</v>
      </c>
      <c r="AA270" s="146">
        <v>-687085</v>
      </c>
      <c r="AB270" s="146">
        <v>0</v>
      </c>
      <c r="AC270" s="146">
        <v>0</v>
      </c>
      <c r="AD270" s="146">
        <v>0</v>
      </c>
      <c r="AE270" s="146">
        <v>0</v>
      </c>
      <c r="AF270" s="146">
        <v>0</v>
      </c>
      <c r="AG270" s="146">
        <v>0</v>
      </c>
      <c r="AH270" s="146">
        <v>2847326</v>
      </c>
      <c r="AI270" s="146">
        <v>0</v>
      </c>
      <c r="AJ270" s="146">
        <v>0</v>
      </c>
      <c r="AK270" s="146">
        <v>0</v>
      </c>
      <c r="AL270" s="146">
        <v>0</v>
      </c>
      <c r="AM270" s="146">
        <v>0</v>
      </c>
      <c r="AN270" s="146">
        <v>0</v>
      </c>
      <c r="AO270" s="146">
        <v>4862387</v>
      </c>
      <c r="AP270" s="146">
        <v>159775</v>
      </c>
      <c r="AQ270" s="146">
        <v>231331</v>
      </c>
      <c r="AR270" s="146">
        <v>0</v>
      </c>
      <c r="AS270" s="146">
        <v>0</v>
      </c>
      <c r="AT270" s="146">
        <v>0</v>
      </c>
      <c r="AU270" s="146">
        <v>0</v>
      </c>
      <c r="AV270" s="146">
        <v>0</v>
      </c>
      <c r="AW270" s="146">
        <v>33572</v>
      </c>
      <c r="AX270" s="146">
        <v>424678</v>
      </c>
      <c r="AY270" s="146">
        <v>2512381</v>
      </c>
      <c r="AZ270" s="146">
        <v>272604</v>
      </c>
      <c r="BA270" s="146">
        <v>0</v>
      </c>
      <c r="BB270" s="146">
        <v>0</v>
      </c>
      <c r="BC270" s="146">
        <v>0</v>
      </c>
      <c r="BD270" s="146">
        <v>2784985</v>
      </c>
      <c r="BE270" s="146">
        <v>0</v>
      </c>
      <c r="BF270" s="146">
        <v>0</v>
      </c>
      <c r="BG270" s="146">
        <v>0</v>
      </c>
      <c r="BH270" s="146">
        <v>0</v>
      </c>
      <c r="BI270" s="146">
        <v>0</v>
      </c>
      <c r="BJ270" s="146">
        <v>3209663</v>
      </c>
      <c r="BK270" s="146">
        <v>1652724</v>
      </c>
      <c r="BL270" s="146">
        <v>0</v>
      </c>
      <c r="BM270" s="146">
        <v>0</v>
      </c>
      <c r="BN270" s="146">
        <v>0</v>
      </c>
      <c r="BO270" s="146">
        <v>0</v>
      </c>
      <c r="BP270" s="146">
        <v>0</v>
      </c>
      <c r="BQ270" s="146">
        <v>0</v>
      </c>
      <c r="BR270" s="146">
        <v>1652724</v>
      </c>
      <c r="BS270" s="146">
        <v>4862387</v>
      </c>
      <c r="BT270" s="146">
        <v>1798127</v>
      </c>
      <c r="BU270" s="146">
        <v>309065</v>
      </c>
      <c r="BV270" s="146">
        <v>0</v>
      </c>
      <c r="BW270" s="146">
        <v>400303</v>
      </c>
      <c r="BX270" s="146">
        <v>-3571</v>
      </c>
      <c r="BY270" s="146">
        <v>0</v>
      </c>
      <c r="BZ270" s="146">
        <v>28744</v>
      </c>
      <c r="CA270" s="146">
        <v>24241</v>
      </c>
      <c r="CB270" s="146">
        <v>9940</v>
      </c>
      <c r="CC270" s="146">
        <v>0</v>
      </c>
      <c r="CD270" s="146">
        <v>2566849</v>
      </c>
      <c r="CE270" s="146">
        <v>6500</v>
      </c>
      <c r="CF270" s="146">
        <v>193156</v>
      </c>
      <c r="CG270" s="146">
        <v>0</v>
      </c>
      <c r="CH270" s="146">
        <v>6422649</v>
      </c>
      <c r="CI270" s="146">
        <v>0</v>
      </c>
      <c r="CJ270" s="146">
        <v>0</v>
      </c>
      <c r="CK270" s="146">
        <v>0</v>
      </c>
      <c r="CL270" s="146">
        <v>0</v>
      </c>
      <c r="CM270" s="146">
        <v>0</v>
      </c>
      <c r="CN270" s="146">
        <v>0</v>
      </c>
      <c r="CO270" s="146">
        <v>0</v>
      </c>
      <c r="CP270" s="146">
        <v>709555</v>
      </c>
      <c r="CQ270" s="146">
        <v>0</v>
      </c>
      <c r="CR270" s="146">
        <v>0</v>
      </c>
      <c r="CS270" s="146">
        <v>0</v>
      </c>
      <c r="CT270" s="146">
        <v>0</v>
      </c>
      <c r="CU270" s="146">
        <v>0</v>
      </c>
      <c r="CV270" s="146">
        <v>0</v>
      </c>
      <c r="CW270" s="146">
        <v>0</v>
      </c>
      <c r="CX270" s="146">
        <v>7331860</v>
      </c>
      <c r="CY270" s="146">
        <v>0</v>
      </c>
      <c r="CZ270" s="146">
        <v>0</v>
      </c>
      <c r="DA270" s="146">
        <v>0</v>
      </c>
      <c r="DB270" s="146">
        <v>0</v>
      </c>
      <c r="DC270" s="146">
        <v>0</v>
      </c>
      <c r="DD270" s="146">
        <v>0</v>
      </c>
      <c r="DE270" s="146">
        <v>9898709</v>
      </c>
      <c r="DF270" s="146">
        <v>95169</v>
      </c>
      <c r="DG270" s="146">
        <v>166260</v>
      </c>
      <c r="DH270" s="146">
        <v>0</v>
      </c>
      <c r="DI270" s="146">
        <v>0</v>
      </c>
      <c r="DJ270" s="146">
        <v>0</v>
      </c>
      <c r="DK270" s="146">
        <v>0</v>
      </c>
      <c r="DL270" s="146">
        <v>0</v>
      </c>
      <c r="DM270" s="146">
        <v>73972</v>
      </c>
      <c r="DN270" s="146">
        <v>335401</v>
      </c>
      <c r="DO270" s="146">
        <v>2650344</v>
      </c>
      <c r="DP270" s="146">
        <v>334982</v>
      </c>
      <c r="DQ270" s="146">
        <v>0</v>
      </c>
      <c r="DR270" s="146">
        <v>0</v>
      </c>
      <c r="DS270" s="146">
        <v>0</v>
      </c>
      <c r="DT270" s="146">
        <v>2985326</v>
      </c>
      <c r="DU270" s="146">
        <v>0</v>
      </c>
      <c r="DV270" s="146">
        <v>0</v>
      </c>
      <c r="DW270" s="146">
        <v>0</v>
      </c>
      <c r="DX270" s="146">
        <v>0</v>
      </c>
      <c r="DY270" s="146">
        <v>0</v>
      </c>
      <c r="DZ270" s="146">
        <v>3320727</v>
      </c>
      <c r="EA270" s="146">
        <v>6577983</v>
      </c>
      <c r="EB270" s="146">
        <v>0</v>
      </c>
      <c r="EC270" s="146">
        <v>0</v>
      </c>
      <c r="ED270" s="146">
        <v>0</v>
      </c>
      <c r="EE270" s="146">
        <v>0</v>
      </c>
      <c r="EF270" s="146">
        <v>0</v>
      </c>
      <c r="EG270" s="146">
        <v>0</v>
      </c>
      <c r="EH270" s="146">
        <v>6577983</v>
      </c>
      <c r="EI270" s="146">
        <v>9898710</v>
      </c>
      <c r="EJ270" s="146">
        <v>6577983</v>
      </c>
      <c r="EK270" s="146">
        <v>5101472</v>
      </c>
      <c r="EL270" s="146">
        <v>0</v>
      </c>
      <c r="EM270" s="146">
        <v>0</v>
      </c>
      <c r="EN270" s="146">
        <v>0</v>
      </c>
      <c r="EO270" s="146">
        <v>0</v>
      </c>
      <c r="EP270" s="146">
        <v>0</v>
      </c>
      <c r="EQ270" s="146">
        <v>4924534</v>
      </c>
      <c r="ER270" s="146">
        <v>0</v>
      </c>
      <c r="ES270" s="146">
        <v>0</v>
      </c>
      <c r="ET270" s="146">
        <v>0</v>
      </c>
      <c r="EU270" s="146">
        <v>0</v>
      </c>
      <c r="EV270" s="146">
        <v>0</v>
      </c>
      <c r="EW270" s="146">
        <v>0</v>
      </c>
      <c r="EX270" s="146">
        <v>0</v>
      </c>
      <c r="EY270" s="146">
        <v>6754921</v>
      </c>
    </row>
    <row r="271" spans="1:155" ht="13.5" x14ac:dyDescent="0.25">
      <c r="A271" s="136" t="s">
        <v>487</v>
      </c>
      <c r="B271" s="136" t="s">
        <v>488</v>
      </c>
      <c r="C271" s="142">
        <v>45657</v>
      </c>
      <c r="D271" s="146">
        <v>1540820</v>
      </c>
      <c r="E271" s="146">
        <v>377567</v>
      </c>
      <c r="F271" s="146">
        <v>0</v>
      </c>
      <c r="G271" s="146">
        <v>1628579</v>
      </c>
      <c r="H271" s="146">
        <v>0</v>
      </c>
      <c r="I271" s="146">
        <v>0</v>
      </c>
      <c r="J271" s="146">
        <v>0</v>
      </c>
      <c r="K271" s="146">
        <v>0</v>
      </c>
      <c r="L271" s="146">
        <v>27633</v>
      </c>
      <c r="M271" s="146">
        <v>0</v>
      </c>
      <c r="N271" s="146">
        <v>3574599</v>
      </c>
      <c r="O271" s="146">
        <v>0</v>
      </c>
      <c r="P271" s="146">
        <v>0</v>
      </c>
      <c r="Q271" s="146">
        <v>0</v>
      </c>
      <c r="R271" s="146">
        <v>0</v>
      </c>
      <c r="S271" s="146">
        <v>0</v>
      </c>
      <c r="T271" s="146">
        <v>0</v>
      </c>
      <c r="U271" s="146">
        <v>0</v>
      </c>
      <c r="V271" s="146">
        <v>0</v>
      </c>
      <c r="W271" s="146">
        <v>0</v>
      </c>
      <c r="X271" s="146">
        <v>44749</v>
      </c>
      <c r="Y271" s="146">
        <v>-17713</v>
      </c>
      <c r="Z271" s="146">
        <v>35253</v>
      </c>
      <c r="AA271" s="146">
        <v>-3485</v>
      </c>
      <c r="AB271" s="146">
        <v>0</v>
      </c>
      <c r="AC271" s="146">
        <v>0</v>
      </c>
      <c r="AD271" s="146">
        <v>0</v>
      </c>
      <c r="AE271" s="146">
        <v>0</v>
      </c>
      <c r="AF271" s="146">
        <v>0</v>
      </c>
      <c r="AG271" s="146">
        <v>0</v>
      </c>
      <c r="AH271" s="146">
        <v>58804</v>
      </c>
      <c r="AI271" s="146">
        <v>0</v>
      </c>
      <c r="AJ271" s="146">
        <v>0</v>
      </c>
      <c r="AK271" s="146">
        <v>0</v>
      </c>
      <c r="AL271" s="146">
        <v>0</v>
      </c>
      <c r="AM271" s="146">
        <v>0</v>
      </c>
      <c r="AN271" s="146">
        <v>0</v>
      </c>
      <c r="AO271" s="146">
        <v>3633403</v>
      </c>
      <c r="AP271" s="146">
        <v>37472</v>
      </c>
      <c r="AQ271" s="146">
        <v>164136</v>
      </c>
      <c r="AR271" s="146">
        <v>10048</v>
      </c>
      <c r="AS271" s="146">
        <v>0</v>
      </c>
      <c r="AT271" s="146">
        <v>0</v>
      </c>
      <c r="AU271" s="146">
        <v>0</v>
      </c>
      <c r="AV271" s="146">
        <v>0</v>
      </c>
      <c r="AW271" s="146">
        <v>268447</v>
      </c>
      <c r="AX271" s="146">
        <v>480103</v>
      </c>
      <c r="AY271" s="146">
        <v>0</v>
      </c>
      <c r="AZ271" s="146">
        <v>0</v>
      </c>
      <c r="BA271" s="146">
        <v>0</v>
      </c>
      <c r="BB271" s="146">
        <v>0</v>
      </c>
      <c r="BC271" s="146">
        <v>0</v>
      </c>
      <c r="BD271" s="146">
        <v>0</v>
      </c>
      <c r="BE271" s="146">
        <v>-341559</v>
      </c>
      <c r="BF271" s="146">
        <v>0</v>
      </c>
      <c r="BG271" s="146">
        <v>0</v>
      </c>
      <c r="BH271" s="146">
        <v>0</v>
      </c>
      <c r="BI271" s="146">
        <v>-341559</v>
      </c>
      <c r="BJ271" s="146">
        <v>138544</v>
      </c>
      <c r="BK271" s="146">
        <v>3494859</v>
      </c>
      <c r="BL271" s="146">
        <v>0</v>
      </c>
      <c r="BM271" s="146">
        <v>0</v>
      </c>
      <c r="BN271" s="146">
        <v>0</v>
      </c>
      <c r="BO271" s="146">
        <v>0</v>
      </c>
      <c r="BP271" s="146">
        <v>0</v>
      </c>
      <c r="BQ271" s="146">
        <v>0</v>
      </c>
      <c r="BR271" s="146">
        <v>3494859</v>
      </c>
      <c r="BS271" s="146">
        <v>3633403</v>
      </c>
      <c r="BT271" s="146">
        <v>1294170</v>
      </c>
      <c r="BU271" s="146">
        <v>1227567</v>
      </c>
      <c r="BV271" s="146">
        <v>0</v>
      </c>
      <c r="BW271" s="146">
        <v>1489749</v>
      </c>
      <c r="BX271" s="146">
        <v>0</v>
      </c>
      <c r="BY271" s="146">
        <v>0</v>
      </c>
      <c r="BZ271" s="146">
        <v>0</v>
      </c>
      <c r="CA271" s="146">
        <v>0</v>
      </c>
      <c r="CB271" s="146">
        <v>24733</v>
      </c>
      <c r="CC271" s="146">
        <v>0</v>
      </c>
      <c r="CD271" s="146">
        <v>4036219</v>
      </c>
      <c r="CE271" s="146">
        <v>0</v>
      </c>
      <c r="CF271" s="146">
        <v>0</v>
      </c>
      <c r="CG271" s="146">
        <v>0</v>
      </c>
      <c r="CH271" s="146">
        <v>0</v>
      </c>
      <c r="CI271" s="146">
        <v>0</v>
      </c>
      <c r="CJ271" s="146">
        <v>0</v>
      </c>
      <c r="CK271" s="146">
        <v>0</v>
      </c>
      <c r="CL271" s="146">
        <v>0</v>
      </c>
      <c r="CM271" s="146">
        <v>0</v>
      </c>
      <c r="CN271" s="146">
        <v>44749</v>
      </c>
      <c r="CO271" s="146">
        <v>-6526</v>
      </c>
      <c r="CP271" s="146">
        <v>12390</v>
      </c>
      <c r="CQ271" s="146">
        <v>-1033</v>
      </c>
      <c r="CR271" s="146">
        <v>0</v>
      </c>
      <c r="CS271" s="146">
        <v>0</v>
      </c>
      <c r="CT271" s="146">
        <v>0</v>
      </c>
      <c r="CU271" s="146">
        <v>0</v>
      </c>
      <c r="CV271" s="146">
        <v>0</v>
      </c>
      <c r="CW271" s="146">
        <v>0</v>
      </c>
      <c r="CX271" s="146">
        <v>49580</v>
      </c>
      <c r="CY271" s="146">
        <v>0</v>
      </c>
      <c r="CZ271" s="146">
        <v>0</v>
      </c>
      <c r="DA271" s="146">
        <v>0</v>
      </c>
      <c r="DB271" s="146">
        <v>0</v>
      </c>
      <c r="DC271" s="146">
        <v>0</v>
      </c>
      <c r="DD271" s="146">
        <v>0</v>
      </c>
      <c r="DE271" s="146">
        <v>4085799</v>
      </c>
      <c r="DF271" s="146">
        <v>151518</v>
      </c>
      <c r="DG271" s="146">
        <v>164420</v>
      </c>
      <c r="DH271" s="146">
        <v>9311</v>
      </c>
      <c r="DI271" s="146">
        <v>0</v>
      </c>
      <c r="DJ271" s="146">
        <v>0</v>
      </c>
      <c r="DK271" s="146">
        <v>0</v>
      </c>
      <c r="DL271" s="146">
        <v>0</v>
      </c>
      <c r="DM271" s="146">
        <v>147935</v>
      </c>
      <c r="DN271" s="146">
        <v>473184</v>
      </c>
      <c r="DO271" s="146">
        <v>0</v>
      </c>
      <c r="DP271" s="146">
        <v>0</v>
      </c>
      <c r="DQ271" s="146">
        <v>0</v>
      </c>
      <c r="DR271" s="146">
        <v>0</v>
      </c>
      <c r="DS271" s="146">
        <v>0</v>
      </c>
      <c r="DT271" s="146">
        <v>0</v>
      </c>
      <c r="DU271" s="146">
        <v>-341559</v>
      </c>
      <c r="DV271" s="146">
        <v>0</v>
      </c>
      <c r="DW271" s="146">
        <v>0</v>
      </c>
      <c r="DX271" s="146">
        <v>0</v>
      </c>
      <c r="DY271" s="146">
        <v>-341559</v>
      </c>
      <c r="DZ271" s="146">
        <v>131625</v>
      </c>
      <c r="EA271" s="146">
        <v>3954173</v>
      </c>
      <c r="EB271" s="146">
        <v>0</v>
      </c>
      <c r="EC271" s="146">
        <v>0</v>
      </c>
      <c r="ED271" s="146">
        <v>0</v>
      </c>
      <c r="EE271" s="146">
        <v>0</v>
      </c>
      <c r="EF271" s="146">
        <v>0</v>
      </c>
      <c r="EG271" s="146">
        <v>0</v>
      </c>
      <c r="EH271" s="146">
        <v>3954173</v>
      </c>
      <c r="EI271" s="146">
        <v>4085798</v>
      </c>
      <c r="EJ271" s="146">
        <v>3954173</v>
      </c>
      <c r="EK271" s="146">
        <v>6494187</v>
      </c>
      <c r="EL271" s="146">
        <v>0</v>
      </c>
      <c r="EM271" s="146">
        <v>0</v>
      </c>
      <c r="EN271" s="146">
        <v>0</v>
      </c>
      <c r="EO271" s="146">
        <v>0</v>
      </c>
      <c r="EP271" s="146">
        <v>0</v>
      </c>
      <c r="EQ271" s="146">
        <v>6103499</v>
      </c>
      <c r="ER271" s="146">
        <v>0</v>
      </c>
      <c r="ES271" s="146">
        <v>0</v>
      </c>
      <c r="ET271" s="146">
        <v>0</v>
      </c>
      <c r="EU271" s="146">
        <v>850000</v>
      </c>
      <c r="EV271" s="146">
        <v>2</v>
      </c>
      <c r="EW271" s="146">
        <v>0</v>
      </c>
      <c r="EX271" s="146">
        <v>0</v>
      </c>
      <c r="EY271" s="146">
        <v>3494859</v>
      </c>
    </row>
    <row r="272" spans="1:155" ht="13.5" x14ac:dyDescent="0.25">
      <c r="A272" s="136" t="s">
        <v>489</v>
      </c>
      <c r="B272" s="136" t="s">
        <v>266</v>
      </c>
      <c r="C272" s="142">
        <v>45519</v>
      </c>
      <c r="D272" s="146">
        <v>326717</v>
      </c>
      <c r="E272" s="146">
        <v>0</v>
      </c>
      <c r="F272" s="146">
        <v>0</v>
      </c>
      <c r="G272" s="146">
        <v>151454</v>
      </c>
      <c r="H272" s="146">
        <v>5635</v>
      </c>
      <c r="I272" s="146">
        <v>-8942</v>
      </c>
      <c r="J272" s="146">
        <v>12863</v>
      </c>
      <c r="K272" s="146">
        <v>0</v>
      </c>
      <c r="L272" s="146">
        <v>19639</v>
      </c>
      <c r="M272" s="146">
        <v>0</v>
      </c>
      <c r="N272" s="146">
        <v>507366</v>
      </c>
      <c r="O272" s="146">
        <v>36645</v>
      </c>
      <c r="P272" s="146">
        <v>100695</v>
      </c>
      <c r="Q272" s="146">
        <v>-89013</v>
      </c>
      <c r="R272" s="146">
        <v>2243942</v>
      </c>
      <c r="S272" s="146">
        <v>-1608697</v>
      </c>
      <c r="T272" s="146">
        <v>0</v>
      </c>
      <c r="U272" s="146">
        <v>0</v>
      </c>
      <c r="V272" s="146">
        <v>1285257</v>
      </c>
      <c r="W272" s="146">
        <v>-1266445</v>
      </c>
      <c r="X272" s="146">
        <v>0</v>
      </c>
      <c r="Y272" s="146">
        <v>0</v>
      </c>
      <c r="Z272" s="146">
        <v>0</v>
      </c>
      <c r="AA272" s="146">
        <v>0</v>
      </c>
      <c r="AB272" s="146">
        <v>0</v>
      </c>
      <c r="AC272" s="146">
        <v>0</v>
      </c>
      <c r="AD272" s="146">
        <v>0</v>
      </c>
      <c r="AE272" s="146"/>
      <c r="AF272" s="146"/>
      <c r="AG272" s="146">
        <v>0</v>
      </c>
      <c r="AH272" s="146">
        <v>0</v>
      </c>
      <c r="AI272" s="146">
        <v>702384</v>
      </c>
      <c r="AJ272" s="146">
        <v>0</v>
      </c>
      <c r="AK272" s="146">
        <v>0</v>
      </c>
      <c r="AL272" s="146">
        <v>0</v>
      </c>
      <c r="AM272" s="146">
        <v>0</v>
      </c>
      <c r="AN272" s="146">
        <v>0</v>
      </c>
      <c r="AO272" s="146">
        <v>1209750</v>
      </c>
      <c r="AP272" s="146">
        <v>58231</v>
      </c>
      <c r="AQ272" s="146">
        <v>204867</v>
      </c>
      <c r="AR272" s="146">
        <v>0</v>
      </c>
      <c r="AS272" s="146">
        <v>0</v>
      </c>
      <c r="AT272" s="146">
        <v>0</v>
      </c>
      <c r="AU272" s="146">
        <v>0</v>
      </c>
      <c r="AV272" s="146">
        <v>0</v>
      </c>
      <c r="AW272" s="146">
        <v>131057</v>
      </c>
      <c r="AX272" s="146">
        <v>394155</v>
      </c>
      <c r="AY272" s="146">
        <v>0</v>
      </c>
      <c r="AZ272" s="146">
        <v>0</v>
      </c>
      <c r="BA272" s="146">
        <v>0</v>
      </c>
      <c r="BB272" s="146">
        <v>0</v>
      </c>
      <c r="BC272" s="146">
        <v>0</v>
      </c>
      <c r="BD272" s="146">
        <v>0</v>
      </c>
      <c r="BE272" s="146">
        <v>0</v>
      </c>
      <c r="BF272" s="146">
        <v>0</v>
      </c>
      <c r="BG272" s="146">
        <v>0</v>
      </c>
      <c r="BH272" s="146">
        <v>0</v>
      </c>
      <c r="BI272" s="146">
        <v>0</v>
      </c>
      <c r="BJ272" s="146">
        <v>394155</v>
      </c>
      <c r="BK272" s="146">
        <v>815595</v>
      </c>
      <c r="BL272" s="146">
        <v>0</v>
      </c>
      <c r="BM272" s="146">
        <v>0</v>
      </c>
      <c r="BN272" s="146">
        <v>0</v>
      </c>
      <c r="BO272" s="146">
        <v>0</v>
      </c>
      <c r="BP272" s="146">
        <v>0</v>
      </c>
      <c r="BQ272" s="146">
        <v>0</v>
      </c>
      <c r="BR272" s="146">
        <v>815595</v>
      </c>
      <c r="BS272" s="146">
        <v>1209750</v>
      </c>
      <c r="BT272" s="146">
        <v>122617</v>
      </c>
      <c r="BU272" s="146">
        <v>0</v>
      </c>
      <c r="BV272" s="146">
        <v>0</v>
      </c>
      <c r="BW272" s="146">
        <v>556770</v>
      </c>
      <c r="BX272" s="146">
        <v>0</v>
      </c>
      <c r="BY272" s="146">
        <v>-8942</v>
      </c>
      <c r="BZ272" s="146">
        <v>12863</v>
      </c>
      <c r="CA272" s="146">
        <v>0</v>
      </c>
      <c r="CB272" s="146">
        <v>24027</v>
      </c>
      <c r="CC272" s="146">
        <v>0</v>
      </c>
      <c r="CD272" s="146">
        <v>707335</v>
      </c>
      <c r="CE272" s="146">
        <v>36645</v>
      </c>
      <c r="CF272" s="146">
        <v>100695</v>
      </c>
      <c r="CG272" s="146">
        <v>-87866</v>
      </c>
      <c r="CH272" s="146">
        <v>2243942</v>
      </c>
      <c r="CI272" s="146">
        <v>-1578091</v>
      </c>
      <c r="CJ272" s="146">
        <v>0</v>
      </c>
      <c r="CK272" s="146">
        <v>0</v>
      </c>
      <c r="CL272" s="146">
        <v>1285257</v>
      </c>
      <c r="CM272" s="146">
        <v>-1257823</v>
      </c>
      <c r="CN272" s="146">
        <v>0</v>
      </c>
      <c r="CO272" s="146">
        <v>0</v>
      </c>
      <c r="CP272" s="146">
        <v>0</v>
      </c>
      <c r="CQ272" s="146">
        <v>0</v>
      </c>
      <c r="CR272" s="146">
        <v>0</v>
      </c>
      <c r="CS272" s="146">
        <v>0</v>
      </c>
      <c r="CT272" s="146">
        <v>0</v>
      </c>
      <c r="CU272" s="146"/>
      <c r="CV272" s="146"/>
      <c r="CW272" s="146">
        <v>0</v>
      </c>
      <c r="CX272" s="146">
        <v>0</v>
      </c>
      <c r="CY272" s="146">
        <v>742759</v>
      </c>
      <c r="CZ272" s="146">
        <v>0</v>
      </c>
      <c r="DA272" s="146">
        <v>0</v>
      </c>
      <c r="DB272" s="146">
        <v>878</v>
      </c>
      <c r="DC272" s="146">
        <v>0</v>
      </c>
      <c r="DD272" s="146">
        <v>878</v>
      </c>
      <c r="DE272" s="146">
        <v>1450972</v>
      </c>
      <c r="DF272" s="146">
        <v>113637</v>
      </c>
      <c r="DG272" s="146">
        <v>275506</v>
      </c>
      <c r="DH272" s="146">
        <v>0</v>
      </c>
      <c r="DI272" s="146">
        <v>0</v>
      </c>
      <c r="DJ272" s="146">
        <v>0</v>
      </c>
      <c r="DK272" s="146">
        <v>0</v>
      </c>
      <c r="DL272" s="146">
        <v>0</v>
      </c>
      <c r="DM272" s="146">
        <v>216405</v>
      </c>
      <c r="DN272" s="146">
        <v>605548</v>
      </c>
      <c r="DO272" s="146">
        <v>0</v>
      </c>
      <c r="DP272" s="146">
        <v>0</v>
      </c>
      <c r="DQ272" s="146">
        <v>0</v>
      </c>
      <c r="DR272" s="146">
        <v>0</v>
      </c>
      <c r="DS272" s="146">
        <v>0</v>
      </c>
      <c r="DT272" s="146">
        <v>0</v>
      </c>
      <c r="DU272" s="146">
        <v>0</v>
      </c>
      <c r="DV272" s="146">
        <v>0</v>
      </c>
      <c r="DW272" s="146">
        <v>0</v>
      </c>
      <c r="DX272" s="146">
        <v>0</v>
      </c>
      <c r="DY272" s="146">
        <v>0</v>
      </c>
      <c r="DZ272" s="146">
        <v>605548</v>
      </c>
      <c r="EA272" s="146">
        <v>845424</v>
      </c>
      <c r="EB272" s="146">
        <v>0</v>
      </c>
      <c r="EC272" s="146">
        <v>0</v>
      </c>
      <c r="ED272" s="146">
        <v>0</v>
      </c>
      <c r="EE272" s="146">
        <v>0</v>
      </c>
      <c r="EF272" s="146">
        <v>0</v>
      </c>
      <c r="EG272" s="146">
        <v>0</v>
      </c>
      <c r="EH272" s="146">
        <v>845424</v>
      </c>
      <c r="EI272" s="146">
        <v>1450972</v>
      </c>
      <c r="EJ272" s="146">
        <v>845424</v>
      </c>
      <c r="EK272" s="146">
        <v>4599228</v>
      </c>
      <c r="EL272" s="146">
        <v>0</v>
      </c>
      <c r="EM272" s="146">
        <v>0</v>
      </c>
      <c r="EN272" s="146">
        <v>0</v>
      </c>
      <c r="EO272" s="146">
        <v>0</v>
      </c>
      <c r="EP272" s="146">
        <v>0</v>
      </c>
      <c r="EQ272" s="146">
        <v>4340179</v>
      </c>
      <c r="ER272" s="146">
        <v>0</v>
      </c>
      <c r="ES272" s="146">
        <v>0</v>
      </c>
      <c r="ET272" s="146">
        <v>0</v>
      </c>
      <c r="EU272" s="146">
        <v>0</v>
      </c>
      <c r="EV272" s="146">
        <v>288878</v>
      </c>
      <c r="EW272" s="146">
        <v>0</v>
      </c>
      <c r="EX272" s="146">
        <v>0</v>
      </c>
      <c r="EY272" s="146">
        <v>815595</v>
      </c>
    </row>
    <row r="273" spans="1:155" ht="13.5" x14ac:dyDescent="0.25">
      <c r="A273" s="136" t="s">
        <v>489</v>
      </c>
      <c r="B273" s="136" t="s">
        <v>386</v>
      </c>
      <c r="C273" s="142">
        <v>45657</v>
      </c>
      <c r="D273" s="146">
        <v>257006</v>
      </c>
      <c r="E273" s="146">
        <v>0</v>
      </c>
      <c r="F273" s="146">
        <v>0</v>
      </c>
      <c r="G273" s="146">
        <v>981444</v>
      </c>
      <c r="H273" s="146">
        <v>0</v>
      </c>
      <c r="I273" s="146">
        <v>-41571</v>
      </c>
      <c r="J273" s="146">
        <v>0</v>
      </c>
      <c r="K273" s="146">
        <v>-16819</v>
      </c>
      <c r="L273" s="146">
        <v>0</v>
      </c>
      <c r="M273" s="146">
        <v>-107058</v>
      </c>
      <c r="N273" s="146">
        <v>1073002</v>
      </c>
      <c r="O273" s="146">
        <v>0</v>
      </c>
      <c r="P273" s="146">
        <v>0</v>
      </c>
      <c r="Q273" s="146">
        <v>0</v>
      </c>
      <c r="R273" s="146">
        <v>0</v>
      </c>
      <c r="S273" s="146">
        <v>0</v>
      </c>
      <c r="T273" s="146">
        <v>4352</v>
      </c>
      <c r="U273" s="146">
        <v>-73</v>
      </c>
      <c r="V273" s="146">
        <v>0</v>
      </c>
      <c r="W273" s="146">
        <v>0</v>
      </c>
      <c r="X273" s="146">
        <v>0</v>
      </c>
      <c r="Y273" s="146">
        <v>0</v>
      </c>
      <c r="Z273" s="146">
        <v>28432</v>
      </c>
      <c r="AA273" s="146">
        <v>-474</v>
      </c>
      <c r="AB273" s="146">
        <v>0</v>
      </c>
      <c r="AC273" s="146">
        <v>0</v>
      </c>
      <c r="AD273" s="146">
        <v>0</v>
      </c>
      <c r="AE273" s="146">
        <v>0</v>
      </c>
      <c r="AF273" s="146">
        <v>0</v>
      </c>
      <c r="AG273" s="146">
        <v>0</v>
      </c>
      <c r="AH273" s="146">
        <v>32237</v>
      </c>
      <c r="AI273" s="146">
        <v>0</v>
      </c>
      <c r="AJ273" s="146">
        <v>0</v>
      </c>
      <c r="AK273" s="146">
        <v>-12506</v>
      </c>
      <c r="AL273" s="146">
        <v>0</v>
      </c>
      <c r="AM273" s="146">
        <v>0</v>
      </c>
      <c r="AN273" s="146">
        <v>-12506</v>
      </c>
      <c r="AO273" s="146">
        <v>1092733</v>
      </c>
      <c r="AP273" s="146">
        <v>283504</v>
      </c>
      <c r="AQ273" s="146">
        <v>335028</v>
      </c>
      <c r="AR273" s="146">
        <v>9346</v>
      </c>
      <c r="AS273" s="146">
        <v>0</v>
      </c>
      <c r="AT273" s="146">
        <v>0</v>
      </c>
      <c r="AU273" s="146">
        <v>0</v>
      </c>
      <c r="AV273" s="146">
        <v>0</v>
      </c>
      <c r="AW273" s="146">
        <v>43657</v>
      </c>
      <c r="AX273" s="146">
        <v>671535</v>
      </c>
      <c r="AY273" s="146">
        <v>0</v>
      </c>
      <c r="AZ273" s="146">
        <v>269001</v>
      </c>
      <c r="BA273" s="146">
        <v>0</v>
      </c>
      <c r="BB273" s="146">
        <v>0</v>
      </c>
      <c r="BC273" s="146">
        <v>0</v>
      </c>
      <c r="BD273" s="146">
        <v>269001</v>
      </c>
      <c r="BE273" s="146">
        <v>0</v>
      </c>
      <c r="BF273" s="146">
        <v>0</v>
      </c>
      <c r="BG273" s="146">
        <v>0</v>
      </c>
      <c r="BH273" s="146">
        <v>0</v>
      </c>
      <c r="BI273" s="146">
        <v>0</v>
      </c>
      <c r="BJ273" s="146">
        <v>940536</v>
      </c>
      <c r="BK273" s="146">
        <v>152197</v>
      </c>
      <c r="BL273" s="146">
        <v>0</v>
      </c>
      <c r="BM273" s="146">
        <v>0</v>
      </c>
      <c r="BN273" s="146">
        <v>0</v>
      </c>
      <c r="BO273" s="146">
        <v>0</v>
      </c>
      <c r="BP273" s="146">
        <v>0</v>
      </c>
      <c r="BQ273" s="146">
        <v>0</v>
      </c>
      <c r="BR273" s="146">
        <v>152197</v>
      </c>
      <c r="BS273" s="146">
        <v>1092733</v>
      </c>
      <c r="BT273" s="146">
        <v>0</v>
      </c>
      <c r="BU273" s="146">
        <v>0</v>
      </c>
      <c r="BV273" s="146">
        <v>0</v>
      </c>
      <c r="BW273" s="146">
        <v>0</v>
      </c>
      <c r="BX273" s="146">
        <v>0</v>
      </c>
      <c r="BY273" s="146">
        <v>0</v>
      </c>
      <c r="BZ273" s="146">
        <v>0</v>
      </c>
      <c r="CA273" s="146">
        <v>0</v>
      </c>
      <c r="CB273" s="146">
        <v>0</v>
      </c>
      <c r="CC273" s="146">
        <v>0</v>
      </c>
      <c r="CD273" s="146">
        <v>0</v>
      </c>
      <c r="CE273" s="146">
        <v>0</v>
      </c>
      <c r="CF273" s="146">
        <v>0</v>
      </c>
      <c r="CG273" s="146">
        <v>0</v>
      </c>
      <c r="CH273" s="146">
        <v>0</v>
      </c>
      <c r="CI273" s="146">
        <v>0</v>
      </c>
      <c r="CJ273" s="146">
        <v>0</v>
      </c>
      <c r="CK273" s="146">
        <v>0</v>
      </c>
      <c r="CL273" s="146">
        <v>0</v>
      </c>
      <c r="CM273" s="146">
        <v>0</v>
      </c>
      <c r="CN273" s="146">
        <v>0</v>
      </c>
      <c r="CO273" s="146">
        <v>0</v>
      </c>
      <c r="CP273" s="146">
        <v>0</v>
      </c>
      <c r="CQ273" s="146">
        <v>0</v>
      </c>
      <c r="CR273" s="146">
        <v>0</v>
      </c>
      <c r="CS273" s="146">
        <v>0</v>
      </c>
      <c r="CT273" s="146">
        <v>0</v>
      </c>
      <c r="CU273" s="146">
        <v>0</v>
      </c>
      <c r="CV273" s="146">
        <v>0</v>
      </c>
      <c r="CW273" s="146">
        <v>0</v>
      </c>
      <c r="CX273" s="146">
        <v>0</v>
      </c>
      <c r="CY273" s="146">
        <v>0</v>
      </c>
      <c r="CZ273" s="146">
        <v>0</v>
      </c>
      <c r="DA273" s="146">
        <v>0</v>
      </c>
      <c r="DB273" s="146">
        <v>0</v>
      </c>
      <c r="DC273" s="146">
        <v>0</v>
      </c>
      <c r="DD273" s="146">
        <v>0</v>
      </c>
      <c r="DE273" s="146">
        <v>0</v>
      </c>
      <c r="DF273" s="146">
        <v>0</v>
      </c>
      <c r="DG273" s="146">
        <v>0</v>
      </c>
      <c r="DH273" s="146">
        <v>0</v>
      </c>
      <c r="DI273" s="146">
        <v>0</v>
      </c>
      <c r="DJ273" s="146">
        <v>0</v>
      </c>
      <c r="DK273" s="146">
        <v>0</v>
      </c>
      <c r="DL273" s="146">
        <v>0</v>
      </c>
      <c r="DM273" s="146">
        <v>0</v>
      </c>
      <c r="DN273" s="146">
        <v>0</v>
      </c>
      <c r="DO273" s="146">
        <v>0</v>
      </c>
      <c r="DP273" s="146">
        <v>0</v>
      </c>
      <c r="DQ273" s="146">
        <v>0</v>
      </c>
      <c r="DR273" s="146">
        <v>0</v>
      </c>
      <c r="DS273" s="146">
        <v>0</v>
      </c>
      <c r="DT273" s="146">
        <v>0</v>
      </c>
      <c r="DU273" s="146">
        <v>0</v>
      </c>
      <c r="DV273" s="146">
        <v>0</v>
      </c>
      <c r="DW273" s="146">
        <v>0</v>
      </c>
      <c r="DX273" s="146">
        <v>0</v>
      </c>
      <c r="DY273" s="146">
        <v>0</v>
      </c>
      <c r="DZ273" s="146">
        <v>0</v>
      </c>
      <c r="EA273" s="146">
        <v>0</v>
      </c>
      <c r="EB273" s="146">
        <v>0</v>
      </c>
      <c r="EC273" s="146">
        <v>0</v>
      </c>
      <c r="ED273" s="146">
        <v>0</v>
      </c>
      <c r="EE273" s="146">
        <v>0</v>
      </c>
      <c r="EF273" s="146">
        <v>0</v>
      </c>
      <c r="EG273" s="146">
        <v>0</v>
      </c>
      <c r="EH273" s="146">
        <v>0</v>
      </c>
      <c r="EI273" s="146">
        <v>0</v>
      </c>
      <c r="EJ273" s="146">
        <v>0</v>
      </c>
      <c r="EK273" s="146">
        <v>2755713</v>
      </c>
      <c r="EL273" s="146">
        <v>0</v>
      </c>
      <c r="EM273" s="146">
        <v>0</v>
      </c>
      <c r="EN273" s="146">
        <v>0</v>
      </c>
      <c r="EO273" s="146">
        <v>0</v>
      </c>
      <c r="EP273" s="146">
        <v>0</v>
      </c>
      <c r="EQ273" s="146">
        <v>2592513</v>
      </c>
      <c r="ER273" s="146">
        <v>0</v>
      </c>
      <c r="ES273" s="146">
        <v>0</v>
      </c>
      <c r="ET273" s="146">
        <v>0</v>
      </c>
      <c r="EU273" s="146">
        <v>0</v>
      </c>
      <c r="EV273" s="146">
        <v>11003</v>
      </c>
      <c r="EW273" s="146">
        <v>0</v>
      </c>
      <c r="EX273" s="146">
        <v>0</v>
      </c>
      <c r="EY273" s="146">
        <v>152197</v>
      </c>
    </row>
    <row r="274" spans="1:155" ht="13.5" x14ac:dyDescent="0.25">
      <c r="A274" s="136" t="s">
        <v>490</v>
      </c>
      <c r="B274" s="136" t="s">
        <v>248</v>
      </c>
      <c r="C274" s="142">
        <v>45657</v>
      </c>
      <c r="D274" s="146">
        <v>2800</v>
      </c>
      <c r="E274" s="146">
        <v>0</v>
      </c>
      <c r="F274" s="146">
        <v>0</v>
      </c>
      <c r="G274" s="146">
        <v>965530</v>
      </c>
      <c r="H274" s="146">
        <v>0</v>
      </c>
      <c r="I274" s="146">
        <v>-404909</v>
      </c>
      <c r="J274" s="146">
        <v>15289</v>
      </c>
      <c r="K274" s="146">
        <v>1465</v>
      </c>
      <c r="L274" s="146">
        <v>-535</v>
      </c>
      <c r="M274" s="146">
        <v>0</v>
      </c>
      <c r="N274" s="146">
        <v>579640</v>
      </c>
      <c r="O274" s="146">
        <v>185304</v>
      </c>
      <c r="P274" s="146">
        <v>145425</v>
      </c>
      <c r="Q274" s="146">
        <v>-125417</v>
      </c>
      <c r="R274" s="146">
        <v>3837867</v>
      </c>
      <c r="S274" s="146">
        <v>-3197876</v>
      </c>
      <c r="T274" s="146">
        <v>0</v>
      </c>
      <c r="U274" s="146">
        <v>0</v>
      </c>
      <c r="V274" s="146">
        <v>0</v>
      </c>
      <c r="W274" s="146">
        <v>0</v>
      </c>
      <c r="X274" s="146">
        <v>0</v>
      </c>
      <c r="Y274" s="146">
        <v>0</v>
      </c>
      <c r="Z274" s="146">
        <v>878417</v>
      </c>
      <c r="AA274" s="146">
        <v>-684264</v>
      </c>
      <c r="AB274" s="146">
        <v>0</v>
      </c>
      <c r="AC274" s="146">
        <v>0</v>
      </c>
      <c r="AD274" s="146">
        <v>0</v>
      </c>
      <c r="AE274" s="146">
        <v>0</v>
      </c>
      <c r="AF274" s="146">
        <v>0</v>
      </c>
      <c r="AG274" s="146">
        <v>0</v>
      </c>
      <c r="AH274" s="146">
        <v>1039456</v>
      </c>
      <c r="AI274" s="146">
        <v>0</v>
      </c>
      <c r="AJ274" s="146">
        <v>0</v>
      </c>
      <c r="AK274" s="146">
        <v>0</v>
      </c>
      <c r="AL274" s="146">
        <v>0</v>
      </c>
      <c r="AM274" s="146">
        <v>-5878909</v>
      </c>
      <c r="AN274" s="146">
        <v>-5878909</v>
      </c>
      <c r="AO274" s="146">
        <v>-4259813</v>
      </c>
      <c r="AP274" s="146">
        <v>47164</v>
      </c>
      <c r="AQ274" s="146">
        <v>126135</v>
      </c>
      <c r="AR274" s="146">
        <v>0</v>
      </c>
      <c r="AS274" s="146">
        <v>0</v>
      </c>
      <c r="AT274" s="146">
        <v>0</v>
      </c>
      <c r="AU274" s="146">
        <v>0</v>
      </c>
      <c r="AV274" s="146">
        <v>0</v>
      </c>
      <c r="AW274" s="146">
        <v>80444</v>
      </c>
      <c r="AX274" s="146">
        <v>253743</v>
      </c>
      <c r="AY274" s="146">
        <v>0</v>
      </c>
      <c r="AZ274" s="146">
        <v>0</v>
      </c>
      <c r="BA274" s="146">
        <v>0</v>
      </c>
      <c r="BB274" s="146">
        <v>0</v>
      </c>
      <c r="BC274" s="146">
        <v>0</v>
      </c>
      <c r="BD274" s="146">
        <v>0</v>
      </c>
      <c r="BE274" s="146">
        <v>0</v>
      </c>
      <c r="BF274" s="146">
        <v>0</v>
      </c>
      <c r="BG274" s="146">
        <v>0</v>
      </c>
      <c r="BH274" s="146">
        <v>0</v>
      </c>
      <c r="BI274" s="146">
        <v>0</v>
      </c>
      <c r="BJ274" s="146">
        <v>253743</v>
      </c>
      <c r="BK274" s="146">
        <v>-4513556</v>
      </c>
      <c r="BL274" s="146">
        <v>0</v>
      </c>
      <c r="BM274" s="146">
        <v>0</v>
      </c>
      <c r="BN274" s="146">
        <v>0</v>
      </c>
      <c r="BO274" s="146">
        <v>0</v>
      </c>
      <c r="BP274" s="146">
        <v>0</v>
      </c>
      <c r="BQ274" s="146">
        <v>0</v>
      </c>
      <c r="BR274" s="146">
        <v>-4513556</v>
      </c>
      <c r="BS274" s="146">
        <v>-4259813</v>
      </c>
      <c r="BT274" s="146">
        <v>2218</v>
      </c>
      <c r="BU274" s="146">
        <v>0</v>
      </c>
      <c r="BV274" s="146">
        <v>0</v>
      </c>
      <c r="BW274" s="146">
        <v>929936</v>
      </c>
      <c r="BX274" s="146">
        <v>0</v>
      </c>
      <c r="BY274" s="146">
        <v>-315715</v>
      </c>
      <c r="BZ274" s="146">
        <v>15289</v>
      </c>
      <c r="CA274" s="146">
        <v>6746</v>
      </c>
      <c r="CB274" s="146">
        <v>-237</v>
      </c>
      <c r="CC274" s="146">
        <v>0</v>
      </c>
      <c r="CD274" s="146">
        <v>638237</v>
      </c>
      <c r="CE274" s="146">
        <v>185304</v>
      </c>
      <c r="CF274" s="146">
        <v>145425</v>
      </c>
      <c r="CG274" s="146">
        <v>-119301</v>
      </c>
      <c r="CH274" s="146">
        <v>3716552</v>
      </c>
      <c r="CI274" s="146">
        <v>-3137512</v>
      </c>
      <c r="CJ274" s="146">
        <v>0</v>
      </c>
      <c r="CK274" s="146">
        <v>0</v>
      </c>
      <c r="CL274" s="146">
        <v>0</v>
      </c>
      <c r="CM274" s="146">
        <v>0</v>
      </c>
      <c r="CN274" s="146">
        <v>0</v>
      </c>
      <c r="CO274" s="146">
        <v>0</v>
      </c>
      <c r="CP274" s="146">
        <v>845394</v>
      </c>
      <c r="CQ274" s="146">
        <v>-649257</v>
      </c>
      <c r="CR274" s="146">
        <v>0</v>
      </c>
      <c r="CS274" s="146">
        <v>0</v>
      </c>
      <c r="CT274" s="146">
        <v>0</v>
      </c>
      <c r="CU274" s="146">
        <v>0</v>
      </c>
      <c r="CV274" s="146">
        <v>0</v>
      </c>
      <c r="CW274" s="146">
        <v>0</v>
      </c>
      <c r="CX274" s="146">
        <v>986605</v>
      </c>
      <c r="CY274" s="146">
        <v>0</v>
      </c>
      <c r="CZ274" s="146">
        <v>0</v>
      </c>
      <c r="DA274" s="146">
        <v>0</v>
      </c>
      <c r="DB274" s="146">
        <v>0</v>
      </c>
      <c r="DC274" s="146">
        <v>-5995657</v>
      </c>
      <c r="DD274" s="146">
        <v>-5995657</v>
      </c>
      <c r="DE274" s="146">
        <v>-4370815</v>
      </c>
      <c r="DF274" s="146">
        <v>46946</v>
      </c>
      <c r="DG274" s="146">
        <v>91285</v>
      </c>
      <c r="DH274" s="146">
        <v>0</v>
      </c>
      <c r="DI274" s="146">
        <v>0</v>
      </c>
      <c r="DJ274" s="146">
        <v>0</v>
      </c>
      <c r="DK274" s="146">
        <v>0</v>
      </c>
      <c r="DL274" s="146">
        <v>0</v>
      </c>
      <c r="DM274" s="146">
        <v>288135</v>
      </c>
      <c r="DN274" s="146">
        <v>426366</v>
      </c>
      <c r="DO274" s="146">
        <v>0</v>
      </c>
      <c r="DP274" s="146">
        <v>0</v>
      </c>
      <c r="DQ274" s="146">
        <v>0</v>
      </c>
      <c r="DR274" s="146">
        <v>0</v>
      </c>
      <c r="DS274" s="146">
        <v>0</v>
      </c>
      <c r="DT274" s="146">
        <v>0</v>
      </c>
      <c r="DU274" s="146">
        <v>0</v>
      </c>
      <c r="DV274" s="146">
        <v>0</v>
      </c>
      <c r="DW274" s="146">
        <v>0</v>
      </c>
      <c r="DX274" s="146">
        <v>0</v>
      </c>
      <c r="DY274" s="146">
        <v>0</v>
      </c>
      <c r="DZ274" s="146">
        <v>426366</v>
      </c>
      <c r="EA274" s="146">
        <v>-4797180</v>
      </c>
      <c r="EB274" s="146">
        <v>0</v>
      </c>
      <c r="EC274" s="146">
        <v>0</v>
      </c>
      <c r="ED274" s="146">
        <v>0</v>
      </c>
      <c r="EE274" s="146">
        <v>0</v>
      </c>
      <c r="EF274" s="146">
        <v>0</v>
      </c>
      <c r="EG274" s="146">
        <v>0</v>
      </c>
      <c r="EH274" s="146">
        <v>-4797180</v>
      </c>
      <c r="EI274" s="146">
        <v>-4370814</v>
      </c>
      <c r="EJ274" s="146">
        <v>-4797180</v>
      </c>
      <c r="EK274" s="146">
        <v>5531718</v>
      </c>
      <c r="EL274" s="146">
        <v>0</v>
      </c>
      <c r="EM274" s="146">
        <v>0</v>
      </c>
      <c r="EN274" s="146">
        <v>-2</v>
      </c>
      <c r="EO274" s="146">
        <v>0</v>
      </c>
      <c r="EP274" s="146">
        <v>0</v>
      </c>
      <c r="EQ274" s="146">
        <v>5248092</v>
      </c>
      <c r="ER274" s="146">
        <v>0</v>
      </c>
      <c r="ES274" s="146">
        <v>0</v>
      </c>
      <c r="ET274" s="146">
        <v>0</v>
      </c>
      <c r="EU274" s="146">
        <v>0</v>
      </c>
      <c r="EV274" s="146">
        <v>0</v>
      </c>
      <c r="EW274" s="146">
        <v>0</v>
      </c>
      <c r="EX274" s="146">
        <v>0</v>
      </c>
      <c r="EY274" s="146">
        <v>-4513556</v>
      </c>
    </row>
    <row r="275" spans="1:155" ht="13.5" x14ac:dyDescent="0.25">
      <c r="A275" s="136" t="s">
        <v>491</v>
      </c>
      <c r="B275" s="136" t="s">
        <v>248</v>
      </c>
      <c r="C275" s="142">
        <v>45657</v>
      </c>
      <c r="D275" s="146">
        <v>21115</v>
      </c>
      <c r="E275" s="146">
        <v>0</v>
      </c>
      <c r="F275" s="146">
        <v>0</v>
      </c>
      <c r="G275" s="146">
        <v>211348</v>
      </c>
      <c r="H275" s="146">
        <v>0</v>
      </c>
      <c r="I275" s="146">
        <v>-109335</v>
      </c>
      <c r="J275" s="146">
        <v>10411</v>
      </c>
      <c r="K275" s="146">
        <v>1397</v>
      </c>
      <c r="L275" s="146">
        <v>-8723</v>
      </c>
      <c r="M275" s="146">
        <v>0</v>
      </c>
      <c r="N275" s="146">
        <v>126213</v>
      </c>
      <c r="O275" s="146">
        <v>126164</v>
      </c>
      <c r="P275" s="146">
        <v>118453</v>
      </c>
      <c r="Q275" s="146">
        <v>-115424</v>
      </c>
      <c r="R275" s="146">
        <v>3053679</v>
      </c>
      <c r="S275" s="146">
        <v>-2678413</v>
      </c>
      <c r="T275" s="146">
        <v>0</v>
      </c>
      <c r="U275" s="146">
        <v>0</v>
      </c>
      <c r="V275" s="146">
        <v>0</v>
      </c>
      <c r="W275" s="146">
        <v>0</v>
      </c>
      <c r="X275" s="146">
        <v>0</v>
      </c>
      <c r="Y275" s="146">
        <v>0</v>
      </c>
      <c r="Z275" s="146">
        <v>817599</v>
      </c>
      <c r="AA275" s="146">
        <v>-701078</v>
      </c>
      <c r="AB275" s="146">
        <v>0</v>
      </c>
      <c r="AC275" s="146">
        <v>0</v>
      </c>
      <c r="AD275" s="146">
        <v>0</v>
      </c>
      <c r="AE275" s="146">
        <v>0</v>
      </c>
      <c r="AF275" s="146">
        <v>0</v>
      </c>
      <c r="AG275" s="146">
        <v>0</v>
      </c>
      <c r="AH275" s="146">
        <v>620980</v>
      </c>
      <c r="AI275" s="146">
        <v>0</v>
      </c>
      <c r="AJ275" s="146">
        <v>0</v>
      </c>
      <c r="AK275" s="146">
        <v>0</v>
      </c>
      <c r="AL275" s="146">
        <v>0</v>
      </c>
      <c r="AM275" s="146">
        <v>-2024426</v>
      </c>
      <c r="AN275" s="146">
        <v>-2024426</v>
      </c>
      <c r="AO275" s="146">
        <v>-1277233</v>
      </c>
      <c r="AP275" s="146">
        <v>27086</v>
      </c>
      <c r="AQ275" s="146">
        <v>79510</v>
      </c>
      <c r="AR275" s="146">
        <v>0</v>
      </c>
      <c r="AS275" s="146">
        <v>0</v>
      </c>
      <c r="AT275" s="146">
        <v>107</v>
      </c>
      <c r="AU275" s="146">
        <v>0</v>
      </c>
      <c r="AV275" s="146">
        <v>0</v>
      </c>
      <c r="AW275" s="146">
        <v>63553</v>
      </c>
      <c r="AX275" s="146">
        <v>170256</v>
      </c>
      <c r="AY275" s="146">
        <v>0</v>
      </c>
      <c r="AZ275" s="146">
        <v>0</v>
      </c>
      <c r="BA275" s="146">
        <v>0</v>
      </c>
      <c r="BB275" s="146">
        <v>0</v>
      </c>
      <c r="BC275" s="146">
        <v>0</v>
      </c>
      <c r="BD275" s="146">
        <v>0</v>
      </c>
      <c r="BE275" s="146">
        <v>0</v>
      </c>
      <c r="BF275" s="146">
        <v>0</v>
      </c>
      <c r="BG275" s="146">
        <v>0</v>
      </c>
      <c r="BH275" s="146">
        <v>0</v>
      </c>
      <c r="BI275" s="146">
        <v>0</v>
      </c>
      <c r="BJ275" s="146">
        <v>170256</v>
      </c>
      <c r="BK275" s="146">
        <v>-1447489</v>
      </c>
      <c r="BL275" s="146">
        <v>0</v>
      </c>
      <c r="BM275" s="146">
        <v>0</v>
      </c>
      <c r="BN275" s="146">
        <v>0</v>
      </c>
      <c r="BO275" s="146">
        <v>0</v>
      </c>
      <c r="BP275" s="146">
        <v>0</v>
      </c>
      <c r="BQ275" s="146">
        <v>0</v>
      </c>
      <c r="BR275" s="146">
        <v>-1447489</v>
      </c>
      <c r="BS275" s="146">
        <v>-1277233</v>
      </c>
      <c r="BT275" s="146">
        <v>3522</v>
      </c>
      <c r="BU275" s="146">
        <v>0</v>
      </c>
      <c r="BV275" s="146">
        <v>0</v>
      </c>
      <c r="BW275" s="146">
        <v>429438</v>
      </c>
      <c r="BX275" s="146">
        <v>0</v>
      </c>
      <c r="BY275" s="146">
        <v>-139655</v>
      </c>
      <c r="BZ275" s="146">
        <v>10411</v>
      </c>
      <c r="CA275" s="146">
        <v>1064</v>
      </c>
      <c r="CB275" s="146">
        <v>-314</v>
      </c>
      <c r="CC275" s="146">
        <v>0</v>
      </c>
      <c r="CD275" s="146">
        <v>304466</v>
      </c>
      <c r="CE275" s="146">
        <v>126164</v>
      </c>
      <c r="CF275" s="146">
        <v>118453</v>
      </c>
      <c r="CG275" s="146">
        <v>-113893</v>
      </c>
      <c r="CH275" s="146">
        <v>2818608</v>
      </c>
      <c r="CI275" s="146">
        <v>-2636558</v>
      </c>
      <c r="CJ275" s="146">
        <v>0</v>
      </c>
      <c r="CK275" s="146">
        <v>0</v>
      </c>
      <c r="CL275" s="146">
        <v>0</v>
      </c>
      <c r="CM275" s="146">
        <v>0</v>
      </c>
      <c r="CN275" s="146">
        <v>0</v>
      </c>
      <c r="CO275" s="146">
        <v>0</v>
      </c>
      <c r="CP275" s="146">
        <v>800410</v>
      </c>
      <c r="CQ275" s="146">
        <v>-667858</v>
      </c>
      <c r="CR275" s="146">
        <v>0</v>
      </c>
      <c r="CS275" s="146">
        <v>0</v>
      </c>
      <c r="CT275" s="146">
        <v>0</v>
      </c>
      <c r="CU275" s="146">
        <v>0</v>
      </c>
      <c r="CV275" s="146">
        <v>0</v>
      </c>
      <c r="CW275" s="146">
        <v>0</v>
      </c>
      <c r="CX275" s="146">
        <v>445326</v>
      </c>
      <c r="CY275" s="146">
        <v>0</v>
      </c>
      <c r="CZ275" s="146">
        <v>0</v>
      </c>
      <c r="DA275" s="146">
        <v>0</v>
      </c>
      <c r="DB275" s="146">
        <v>-55779</v>
      </c>
      <c r="DC275" s="146">
        <v>-2018202</v>
      </c>
      <c r="DD275" s="146">
        <v>-2073981</v>
      </c>
      <c r="DE275" s="146">
        <v>-1324189</v>
      </c>
      <c r="DF275" s="146">
        <v>32461</v>
      </c>
      <c r="DG275" s="146">
        <v>74026</v>
      </c>
      <c r="DH275" s="146">
        <v>0</v>
      </c>
      <c r="DI275" s="146">
        <v>0</v>
      </c>
      <c r="DJ275" s="146">
        <v>107</v>
      </c>
      <c r="DK275" s="146">
        <v>0</v>
      </c>
      <c r="DL275" s="146">
        <v>0</v>
      </c>
      <c r="DM275" s="146">
        <v>44120</v>
      </c>
      <c r="DN275" s="146">
        <v>150714</v>
      </c>
      <c r="DO275" s="146">
        <v>0</v>
      </c>
      <c r="DP275" s="146">
        <v>0</v>
      </c>
      <c r="DQ275" s="146">
        <v>0</v>
      </c>
      <c r="DR275" s="146">
        <v>0</v>
      </c>
      <c r="DS275" s="146">
        <v>0</v>
      </c>
      <c r="DT275" s="146">
        <v>0</v>
      </c>
      <c r="DU275" s="146">
        <v>0</v>
      </c>
      <c r="DV275" s="146">
        <v>0</v>
      </c>
      <c r="DW275" s="146">
        <v>0</v>
      </c>
      <c r="DX275" s="146">
        <v>0</v>
      </c>
      <c r="DY275" s="146">
        <v>0</v>
      </c>
      <c r="DZ275" s="146">
        <v>150714</v>
      </c>
      <c r="EA275" s="146">
        <v>-1474902</v>
      </c>
      <c r="EB275" s="146">
        <v>0</v>
      </c>
      <c r="EC275" s="146">
        <v>0</v>
      </c>
      <c r="ED275" s="146">
        <v>0</v>
      </c>
      <c r="EE275" s="146">
        <v>0</v>
      </c>
      <c r="EF275" s="146">
        <v>0</v>
      </c>
      <c r="EG275" s="146">
        <v>0</v>
      </c>
      <c r="EH275" s="146">
        <v>-1474902</v>
      </c>
      <c r="EI275" s="146">
        <v>-1324188</v>
      </c>
      <c r="EJ275" s="146">
        <v>-1474902</v>
      </c>
      <c r="EK275" s="146">
        <v>3177387</v>
      </c>
      <c r="EL275" s="146">
        <v>0</v>
      </c>
      <c r="EM275" s="146">
        <v>0</v>
      </c>
      <c r="EN275" s="146">
        <v>1</v>
      </c>
      <c r="EO275" s="146">
        <v>0</v>
      </c>
      <c r="EP275" s="146">
        <v>0</v>
      </c>
      <c r="EQ275" s="146">
        <v>3149975</v>
      </c>
      <c r="ER275" s="146">
        <v>0</v>
      </c>
      <c r="ES275" s="146">
        <v>0</v>
      </c>
      <c r="ET275" s="146">
        <v>0</v>
      </c>
      <c r="EU275" s="146">
        <v>0</v>
      </c>
      <c r="EV275" s="146">
        <v>0</v>
      </c>
      <c r="EW275" s="146">
        <v>0</v>
      </c>
      <c r="EX275" s="146">
        <v>0</v>
      </c>
      <c r="EY275" s="146">
        <v>-1447489</v>
      </c>
    </row>
    <row r="276" spans="1:155" ht="13.5" x14ac:dyDescent="0.25">
      <c r="A276" s="136" t="s">
        <v>492</v>
      </c>
      <c r="B276" s="136" t="s">
        <v>266</v>
      </c>
      <c r="C276" s="142">
        <v>45519</v>
      </c>
      <c r="D276" s="146">
        <v>412346</v>
      </c>
      <c r="E276" s="146">
        <v>0</v>
      </c>
      <c r="F276" s="146">
        <v>0</v>
      </c>
      <c r="G276" s="146">
        <v>-11863</v>
      </c>
      <c r="H276" s="146">
        <v>5582</v>
      </c>
      <c r="I276" s="146">
        <v>-1843</v>
      </c>
      <c r="J276" s="146">
        <v>14673</v>
      </c>
      <c r="K276" s="146">
        <v>0</v>
      </c>
      <c r="L276" s="146">
        <v>715</v>
      </c>
      <c r="M276" s="146">
        <v>0</v>
      </c>
      <c r="N276" s="146">
        <v>419610</v>
      </c>
      <c r="O276" s="146">
        <v>42541</v>
      </c>
      <c r="P276" s="146">
        <v>69209</v>
      </c>
      <c r="Q276" s="146">
        <v>-50266</v>
      </c>
      <c r="R276" s="146">
        <v>1423078</v>
      </c>
      <c r="S276" s="146">
        <v>-1345029</v>
      </c>
      <c r="T276" s="146">
        <v>0</v>
      </c>
      <c r="U276" s="146">
        <v>0</v>
      </c>
      <c r="V276" s="146">
        <v>715696</v>
      </c>
      <c r="W276" s="146">
        <v>-703335</v>
      </c>
      <c r="X276" s="146">
        <v>174046</v>
      </c>
      <c r="Y276" s="146">
        <v>-169446</v>
      </c>
      <c r="Z276" s="146">
        <v>0</v>
      </c>
      <c r="AA276" s="146">
        <v>0</v>
      </c>
      <c r="AB276" s="146">
        <v>0</v>
      </c>
      <c r="AC276" s="146">
        <v>0</v>
      </c>
      <c r="AD276" s="146">
        <v>0</v>
      </c>
      <c r="AE276" s="146"/>
      <c r="AF276" s="146"/>
      <c r="AG276" s="146">
        <v>0</v>
      </c>
      <c r="AH276" s="146">
        <v>0</v>
      </c>
      <c r="AI276" s="146">
        <v>156494</v>
      </c>
      <c r="AJ276" s="146">
        <v>0</v>
      </c>
      <c r="AK276" s="146">
        <v>0</v>
      </c>
      <c r="AL276" s="146">
        <v>60</v>
      </c>
      <c r="AM276" s="146">
        <v>197</v>
      </c>
      <c r="AN276" s="146">
        <v>257</v>
      </c>
      <c r="AO276" s="146">
        <v>576361</v>
      </c>
      <c r="AP276" s="146">
        <v>54871</v>
      </c>
      <c r="AQ276" s="146">
        <v>201046</v>
      </c>
      <c r="AR276" s="146">
        <v>0</v>
      </c>
      <c r="AS276" s="146">
        <v>0</v>
      </c>
      <c r="AT276" s="146">
        <v>0</v>
      </c>
      <c r="AU276" s="146">
        <v>0</v>
      </c>
      <c r="AV276" s="146">
        <v>0</v>
      </c>
      <c r="AW276" s="146">
        <v>80935</v>
      </c>
      <c r="AX276" s="146">
        <v>336852</v>
      </c>
      <c r="AY276" s="146">
        <v>423310</v>
      </c>
      <c r="AZ276" s="146">
        <v>0</v>
      </c>
      <c r="BA276" s="146">
        <v>0</v>
      </c>
      <c r="BB276" s="146">
        <v>0</v>
      </c>
      <c r="BC276" s="146">
        <v>0</v>
      </c>
      <c r="BD276" s="146">
        <v>423310</v>
      </c>
      <c r="BE276" s="146">
        <v>0</v>
      </c>
      <c r="BF276" s="146">
        <v>0</v>
      </c>
      <c r="BG276" s="146">
        <v>0</v>
      </c>
      <c r="BH276" s="146">
        <v>0</v>
      </c>
      <c r="BI276" s="146">
        <v>0</v>
      </c>
      <c r="BJ276" s="146">
        <v>760162</v>
      </c>
      <c r="BK276" s="146">
        <v>-183801</v>
      </c>
      <c r="BL276" s="146">
        <v>0</v>
      </c>
      <c r="BM276" s="146">
        <v>0</v>
      </c>
      <c r="BN276" s="146">
        <v>0</v>
      </c>
      <c r="BO276" s="146">
        <v>0</v>
      </c>
      <c r="BP276" s="146">
        <v>0</v>
      </c>
      <c r="BQ276" s="146">
        <v>0</v>
      </c>
      <c r="BR276" s="146">
        <v>-183801</v>
      </c>
      <c r="BS276" s="146">
        <v>576361</v>
      </c>
      <c r="BT276" s="146">
        <v>110039</v>
      </c>
      <c r="BU276" s="146">
        <v>0</v>
      </c>
      <c r="BV276" s="146">
        <v>0</v>
      </c>
      <c r="BW276" s="146">
        <v>370256</v>
      </c>
      <c r="BX276" s="146">
        <v>0</v>
      </c>
      <c r="BY276" s="146">
        <v>-1843</v>
      </c>
      <c r="BZ276" s="146">
        <v>14673</v>
      </c>
      <c r="CA276" s="146">
        <v>0</v>
      </c>
      <c r="CB276" s="146">
        <v>1257</v>
      </c>
      <c r="CC276" s="146">
        <v>0</v>
      </c>
      <c r="CD276" s="146">
        <v>494382</v>
      </c>
      <c r="CE276" s="146">
        <v>42541</v>
      </c>
      <c r="CF276" s="146">
        <v>69209</v>
      </c>
      <c r="CG276" s="146">
        <v>-48339</v>
      </c>
      <c r="CH276" s="146">
        <v>1423078</v>
      </c>
      <c r="CI276" s="146">
        <v>-1332652</v>
      </c>
      <c r="CJ276" s="146">
        <v>0</v>
      </c>
      <c r="CK276" s="146">
        <v>0</v>
      </c>
      <c r="CL276" s="146">
        <v>829245</v>
      </c>
      <c r="CM276" s="146">
        <v>-816602</v>
      </c>
      <c r="CN276" s="146">
        <v>55208</v>
      </c>
      <c r="CO276" s="146">
        <v>-43246</v>
      </c>
      <c r="CP276" s="146">
        <v>0</v>
      </c>
      <c r="CQ276" s="146">
        <v>0</v>
      </c>
      <c r="CR276" s="146">
        <v>0</v>
      </c>
      <c r="CS276" s="146">
        <v>0</v>
      </c>
      <c r="CT276" s="146">
        <v>0</v>
      </c>
      <c r="CU276" s="146"/>
      <c r="CV276" s="146"/>
      <c r="CW276" s="146">
        <v>0</v>
      </c>
      <c r="CX276" s="146">
        <v>0</v>
      </c>
      <c r="CY276" s="146">
        <v>178442</v>
      </c>
      <c r="CZ276" s="146">
        <v>0</v>
      </c>
      <c r="DA276" s="146">
        <v>0</v>
      </c>
      <c r="DB276" s="146">
        <v>-60</v>
      </c>
      <c r="DC276" s="146">
        <v>722</v>
      </c>
      <c r="DD276" s="146">
        <v>662</v>
      </c>
      <c r="DE276" s="146">
        <v>673486</v>
      </c>
      <c r="DF276" s="146">
        <v>106442</v>
      </c>
      <c r="DG276" s="146">
        <v>218641</v>
      </c>
      <c r="DH276" s="146">
        <v>0</v>
      </c>
      <c r="DI276" s="146">
        <v>0</v>
      </c>
      <c r="DJ276" s="146">
        <v>0</v>
      </c>
      <c r="DK276" s="146">
        <v>0</v>
      </c>
      <c r="DL276" s="146">
        <v>0</v>
      </c>
      <c r="DM276" s="146">
        <v>183447</v>
      </c>
      <c r="DN276" s="146">
        <v>508530</v>
      </c>
      <c r="DO276" s="146">
        <v>442945</v>
      </c>
      <c r="DP276" s="146">
        <v>0</v>
      </c>
      <c r="DQ276" s="146">
        <v>0</v>
      </c>
      <c r="DR276" s="146">
        <v>0</v>
      </c>
      <c r="DS276" s="146">
        <v>0</v>
      </c>
      <c r="DT276" s="146">
        <v>442945</v>
      </c>
      <c r="DU276" s="146">
        <v>0</v>
      </c>
      <c r="DV276" s="146">
        <v>0</v>
      </c>
      <c r="DW276" s="146">
        <v>0</v>
      </c>
      <c r="DX276" s="146">
        <v>0</v>
      </c>
      <c r="DY276" s="146">
        <v>0</v>
      </c>
      <c r="DZ276" s="146">
        <v>951475</v>
      </c>
      <c r="EA276" s="146">
        <v>-277989</v>
      </c>
      <c r="EB276" s="146">
        <v>0</v>
      </c>
      <c r="EC276" s="146">
        <v>0</v>
      </c>
      <c r="ED276" s="146">
        <v>0</v>
      </c>
      <c r="EE276" s="146">
        <v>0</v>
      </c>
      <c r="EF276" s="146">
        <v>0</v>
      </c>
      <c r="EG276" s="146">
        <v>0</v>
      </c>
      <c r="EH276" s="146">
        <v>-277989</v>
      </c>
      <c r="EI276" s="146">
        <v>673486</v>
      </c>
      <c r="EJ276" s="146">
        <v>-277989</v>
      </c>
      <c r="EK276" s="146">
        <v>3774933</v>
      </c>
      <c r="EL276" s="146">
        <v>0</v>
      </c>
      <c r="EM276" s="146">
        <v>0</v>
      </c>
      <c r="EN276" s="146">
        <v>0</v>
      </c>
      <c r="EO276" s="146">
        <v>0</v>
      </c>
      <c r="EP276" s="146">
        <v>0</v>
      </c>
      <c r="EQ276" s="146">
        <v>3454858</v>
      </c>
      <c r="ER276" s="146">
        <v>0</v>
      </c>
      <c r="ES276" s="146">
        <v>0</v>
      </c>
      <c r="ET276" s="146">
        <v>0</v>
      </c>
      <c r="EU276" s="146">
        <v>0</v>
      </c>
      <c r="EV276" s="146">
        <v>225887</v>
      </c>
      <c r="EW276" s="146">
        <v>0</v>
      </c>
      <c r="EX276" s="146">
        <v>0</v>
      </c>
      <c r="EY276" s="146">
        <v>-183801</v>
      </c>
    </row>
    <row r="277" spans="1:155" ht="13.5" x14ac:dyDescent="0.25">
      <c r="A277" s="136" t="s">
        <v>492</v>
      </c>
      <c r="B277" s="136" t="s">
        <v>386</v>
      </c>
      <c r="C277" s="142">
        <v>45657</v>
      </c>
      <c r="D277" s="146">
        <v>115481</v>
      </c>
      <c r="E277" s="146">
        <v>0</v>
      </c>
      <c r="F277" s="146">
        <v>0</v>
      </c>
      <c r="G277" s="146">
        <v>671908</v>
      </c>
      <c r="H277" s="146">
        <v>0</v>
      </c>
      <c r="I277" s="146">
        <v>-33461</v>
      </c>
      <c r="J277" s="146">
        <v>0</v>
      </c>
      <c r="K277" s="146">
        <v>3668</v>
      </c>
      <c r="L277" s="146">
        <v>0</v>
      </c>
      <c r="M277" s="146">
        <v>11168</v>
      </c>
      <c r="N277" s="146">
        <v>768764</v>
      </c>
      <c r="O277" s="146">
        <v>0</v>
      </c>
      <c r="P277" s="146">
        <v>0</v>
      </c>
      <c r="Q277" s="146">
        <v>0</v>
      </c>
      <c r="R277" s="146">
        <v>0</v>
      </c>
      <c r="S277" s="146">
        <v>0</v>
      </c>
      <c r="T277" s="146">
        <v>0</v>
      </c>
      <c r="U277" s="146">
        <v>0</v>
      </c>
      <c r="V277" s="146">
        <v>0</v>
      </c>
      <c r="W277" s="146">
        <v>0</v>
      </c>
      <c r="X277" s="146">
        <v>0</v>
      </c>
      <c r="Y277" s="146">
        <v>0</v>
      </c>
      <c r="Z277" s="146">
        <v>16419</v>
      </c>
      <c r="AA277" s="146">
        <v>-274</v>
      </c>
      <c r="AB277" s="146">
        <v>0</v>
      </c>
      <c r="AC277" s="146">
        <v>0</v>
      </c>
      <c r="AD277" s="146">
        <v>0</v>
      </c>
      <c r="AE277" s="146">
        <v>0</v>
      </c>
      <c r="AF277" s="146">
        <v>0</v>
      </c>
      <c r="AG277" s="146">
        <v>0</v>
      </c>
      <c r="AH277" s="146">
        <v>16145</v>
      </c>
      <c r="AI277" s="146">
        <v>0</v>
      </c>
      <c r="AJ277" s="146">
        <v>0</v>
      </c>
      <c r="AK277" s="146">
        <v>0</v>
      </c>
      <c r="AL277" s="146">
        <v>0</v>
      </c>
      <c r="AM277" s="146">
        <v>0</v>
      </c>
      <c r="AN277" s="146">
        <v>0</v>
      </c>
      <c r="AO277" s="146">
        <v>784909</v>
      </c>
      <c r="AP277" s="146">
        <v>148106</v>
      </c>
      <c r="AQ277" s="146">
        <v>267044</v>
      </c>
      <c r="AR277" s="146">
        <v>6702</v>
      </c>
      <c r="AS277" s="146">
        <v>0</v>
      </c>
      <c r="AT277" s="146">
        <v>0</v>
      </c>
      <c r="AU277" s="146">
        <v>0</v>
      </c>
      <c r="AV277" s="146">
        <v>0</v>
      </c>
      <c r="AW277" s="146">
        <v>145302</v>
      </c>
      <c r="AX277" s="146">
        <v>567154</v>
      </c>
      <c r="AY277" s="146">
        <v>0</v>
      </c>
      <c r="AZ277" s="146">
        <v>-8490</v>
      </c>
      <c r="BA277" s="146">
        <v>0</v>
      </c>
      <c r="BB277" s="146">
        <v>0</v>
      </c>
      <c r="BC277" s="146">
        <v>0</v>
      </c>
      <c r="BD277" s="146">
        <v>-8490</v>
      </c>
      <c r="BE277" s="146">
        <v>0</v>
      </c>
      <c r="BF277" s="146">
        <v>0</v>
      </c>
      <c r="BG277" s="146">
        <v>0</v>
      </c>
      <c r="BH277" s="146">
        <v>0</v>
      </c>
      <c r="BI277" s="146">
        <v>0</v>
      </c>
      <c r="BJ277" s="146">
        <v>558664</v>
      </c>
      <c r="BK277" s="146">
        <v>226245</v>
      </c>
      <c r="BL277" s="146">
        <v>0</v>
      </c>
      <c r="BM277" s="146">
        <v>0</v>
      </c>
      <c r="BN277" s="146">
        <v>0</v>
      </c>
      <c r="BO277" s="146">
        <v>0</v>
      </c>
      <c r="BP277" s="146">
        <v>0</v>
      </c>
      <c r="BQ277" s="146">
        <v>0</v>
      </c>
      <c r="BR277" s="146">
        <v>226245</v>
      </c>
      <c r="BS277" s="146">
        <v>784909</v>
      </c>
      <c r="BT277" s="146">
        <v>0</v>
      </c>
      <c r="BU277" s="146">
        <v>0</v>
      </c>
      <c r="BV277" s="146">
        <v>0</v>
      </c>
      <c r="BW277" s="146">
        <v>0</v>
      </c>
      <c r="BX277" s="146">
        <v>0</v>
      </c>
      <c r="BY277" s="146">
        <v>0</v>
      </c>
      <c r="BZ277" s="146">
        <v>0</v>
      </c>
      <c r="CA277" s="146">
        <v>0</v>
      </c>
      <c r="CB277" s="146">
        <v>0</v>
      </c>
      <c r="CC277" s="146">
        <v>0</v>
      </c>
      <c r="CD277" s="146">
        <v>0</v>
      </c>
      <c r="CE277" s="146">
        <v>0</v>
      </c>
      <c r="CF277" s="146">
        <v>0</v>
      </c>
      <c r="CG277" s="146">
        <v>0</v>
      </c>
      <c r="CH277" s="146">
        <v>0</v>
      </c>
      <c r="CI277" s="146">
        <v>0</v>
      </c>
      <c r="CJ277" s="146">
        <v>0</v>
      </c>
      <c r="CK277" s="146">
        <v>0</v>
      </c>
      <c r="CL277" s="146">
        <v>0</v>
      </c>
      <c r="CM277" s="146">
        <v>0</v>
      </c>
      <c r="CN277" s="146">
        <v>0</v>
      </c>
      <c r="CO277" s="146">
        <v>0</v>
      </c>
      <c r="CP277" s="146">
        <v>0</v>
      </c>
      <c r="CQ277" s="146">
        <v>0</v>
      </c>
      <c r="CR277" s="146">
        <v>0</v>
      </c>
      <c r="CS277" s="146">
        <v>0</v>
      </c>
      <c r="CT277" s="146">
        <v>0</v>
      </c>
      <c r="CU277" s="146">
        <v>0</v>
      </c>
      <c r="CV277" s="146">
        <v>0</v>
      </c>
      <c r="CW277" s="146">
        <v>0</v>
      </c>
      <c r="CX277" s="146">
        <v>0</v>
      </c>
      <c r="CY277" s="146">
        <v>0</v>
      </c>
      <c r="CZ277" s="146">
        <v>0</v>
      </c>
      <c r="DA277" s="146">
        <v>0</v>
      </c>
      <c r="DB277" s="146">
        <v>0</v>
      </c>
      <c r="DC277" s="146">
        <v>0</v>
      </c>
      <c r="DD277" s="146">
        <v>0</v>
      </c>
      <c r="DE277" s="146">
        <v>0</v>
      </c>
      <c r="DF277" s="146">
        <v>0</v>
      </c>
      <c r="DG277" s="146">
        <v>0</v>
      </c>
      <c r="DH277" s="146">
        <v>0</v>
      </c>
      <c r="DI277" s="146">
        <v>0</v>
      </c>
      <c r="DJ277" s="146">
        <v>0</v>
      </c>
      <c r="DK277" s="146">
        <v>0</v>
      </c>
      <c r="DL277" s="146">
        <v>0</v>
      </c>
      <c r="DM277" s="146">
        <v>0</v>
      </c>
      <c r="DN277" s="146">
        <v>0</v>
      </c>
      <c r="DO277" s="146">
        <v>0</v>
      </c>
      <c r="DP277" s="146">
        <v>0</v>
      </c>
      <c r="DQ277" s="146">
        <v>0</v>
      </c>
      <c r="DR277" s="146">
        <v>0</v>
      </c>
      <c r="DS277" s="146">
        <v>0</v>
      </c>
      <c r="DT277" s="146">
        <v>0</v>
      </c>
      <c r="DU277" s="146">
        <v>0</v>
      </c>
      <c r="DV277" s="146">
        <v>0</v>
      </c>
      <c r="DW277" s="146">
        <v>0</v>
      </c>
      <c r="DX277" s="146">
        <v>0</v>
      </c>
      <c r="DY277" s="146">
        <v>0</v>
      </c>
      <c r="DZ277" s="146">
        <v>0</v>
      </c>
      <c r="EA277" s="146">
        <v>0</v>
      </c>
      <c r="EB277" s="146">
        <v>0</v>
      </c>
      <c r="EC277" s="146">
        <v>0</v>
      </c>
      <c r="ED277" s="146">
        <v>0</v>
      </c>
      <c r="EE277" s="146">
        <v>0</v>
      </c>
      <c r="EF277" s="146">
        <v>0</v>
      </c>
      <c r="EG277" s="146">
        <v>0</v>
      </c>
      <c r="EH277" s="146">
        <v>0</v>
      </c>
      <c r="EI277" s="146">
        <v>0</v>
      </c>
      <c r="EJ277" s="146">
        <v>0</v>
      </c>
      <c r="EK277" s="146">
        <v>2227061</v>
      </c>
      <c r="EL277" s="146">
        <v>0</v>
      </c>
      <c r="EM277" s="146">
        <v>0</v>
      </c>
      <c r="EN277" s="146">
        <v>1421</v>
      </c>
      <c r="EO277" s="146">
        <v>0</v>
      </c>
      <c r="EP277" s="146">
        <v>0</v>
      </c>
      <c r="EQ277" s="146">
        <v>2002237</v>
      </c>
      <c r="ER277" s="146">
        <v>0</v>
      </c>
      <c r="ES277" s="146">
        <v>0</v>
      </c>
      <c r="ET277" s="146">
        <v>0</v>
      </c>
      <c r="EU277" s="146">
        <v>0</v>
      </c>
      <c r="EV277" s="146">
        <v>0</v>
      </c>
      <c r="EW277" s="146">
        <v>0</v>
      </c>
      <c r="EX277" s="146">
        <v>0</v>
      </c>
      <c r="EY277" s="146">
        <v>226245</v>
      </c>
    </row>
    <row r="278" spans="1:155" ht="13.5" x14ac:dyDescent="0.25">
      <c r="A278" s="136" t="s">
        <v>493</v>
      </c>
      <c r="B278" s="136" t="s">
        <v>1103</v>
      </c>
      <c r="C278" s="142">
        <v>45657</v>
      </c>
      <c r="D278" s="146">
        <v>9021</v>
      </c>
      <c r="E278" s="146">
        <v>0</v>
      </c>
      <c r="F278" s="146">
        <v>0</v>
      </c>
      <c r="G278" s="146">
        <v>732624</v>
      </c>
      <c r="H278" s="146">
        <v>0</v>
      </c>
      <c r="I278" s="146">
        <v>-15118</v>
      </c>
      <c r="J278" s="146">
        <v>0</v>
      </c>
      <c r="K278" s="146">
        <v>52382</v>
      </c>
      <c r="L278" s="146">
        <v>0</v>
      </c>
      <c r="M278" s="146">
        <v>0</v>
      </c>
      <c r="N278" s="146">
        <v>778909</v>
      </c>
      <c r="O278" s="146">
        <v>0</v>
      </c>
      <c r="P278" s="146">
        <v>0</v>
      </c>
      <c r="Q278" s="146">
        <v>0</v>
      </c>
      <c r="R278" s="146">
        <v>0</v>
      </c>
      <c r="S278" s="146">
        <v>0</v>
      </c>
      <c r="T278" s="146">
        <v>0</v>
      </c>
      <c r="U278" s="146">
        <v>0</v>
      </c>
      <c r="V278" s="146">
        <v>0</v>
      </c>
      <c r="W278" s="146">
        <v>0</v>
      </c>
      <c r="X278" s="146">
        <v>0</v>
      </c>
      <c r="Y278" s="146">
        <v>0</v>
      </c>
      <c r="Z278" s="146">
        <v>54121</v>
      </c>
      <c r="AA278" s="146">
        <v>-23993</v>
      </c>
      <c r="AB278" s="146">
        <v>0</v>
      </c>
      <c r="AC278" s="146">
        <v>0</v>
      </c>
      <c r="AD278" s="146">
        <v>0</v>
      </c>
      <c r="AE278" s="146">
        <v>0</v>
      </c>
      <c r="AF278" s="146">
        <v>0</v>
      </c>
      <c r="AG278" s="146">
        <v>0</v>
      </c>
      <c r="AH278" s="146">
        <v>30128</v>
      </c>
      <c r="AI278" s="146">
        <v>0</v>
      </c>
      <c r="AJ278" s="146">
        <v>0</v>
      </c>
      <c r="AK278" s="146">
        <v>0</v>
      </c>
      <c r="AL278" s="146">
        <v>0</v>
      </c>
      <c r="AM278" s="146">
        <v>18543</v>
      </c>
      <c r="AN278" s="146">
        <v>18543</v>
      </c>
      <c r="AO278" s="146">
        <v>827580</v>
      </c>
      <c r="AP278" s="146">
        <v>770162</v>
      </c>
      <c r="AQ278" s="146">
        <v>100408</v>
      </c>
      <c r="AR278" s="146">
        <v>46163</v>
      </c>
      <c r="AS278" s="146">
        <v>0</v>
      </c>
      <c r="AT278" s="146">
        <v>0</v>
      </c>
      <c r="AU278" s="146">
        <v>0</v>
      </c>
      <c r="AV278" s="146">
        <v>0</v>
      </c>
      <c r="AW278" s="146">
        <v>112403</v>
      </c>
      <c r="AX278" s="146">
        <v>1029136</v>
      </c>
      <c r="AY278" s="146">
        <v>0</v>
      </c>
      <c r="AZ278" s="146">
        <v>0</v>
      </c>
      <c r="BA278" s="146">
        <v>0</v>
      </c>
      <c r="BB278" s="146">
        <v>51905</v>
      </c>
      <c r="BC278" s="146">
        <v>0</v>
      </c>
      <c r="BD278" s="146">
        <v>51905</v>
      </c>
      <c r="BE278" s="146">
        <v>2208507</v>
      </c>
      <c r="BF278" s="146">
        <v>0</v>
      </c>
      <c r="BG278" s="146">
        <v>0</v>
      </c>
      <c r="BH278" s="146">
        <v>0</v>
      </c>
      <c r="BI278" s="146">
        <v>2208507</v>
      </c>
      <c r="BJ278" s="146">
        <v>3289548</v>
      </c>
      <c r="BK278" s="146">
        <v>-2461968</v>
      </c>
      <c r="BL278" s="146">
        <v>0</v>
      </c>
      <c r="BM278" s="146">
        <v>0</v>
      </c>
      <c r="BN278" s="146">
        <v>0</v>
      </c>
      <c r="BO278" s="146">
        <v>0</v>
      </c>
      <c r="BP278" s="146">
        <v>0</v>
      </c>
      <c r="BQ278" s="146">
        <v>0</v>
      </c>
      <c r="BR278" s="146">
        <v>-2461968</v>
      </c>
      <c r="BS278" s="146">
        <v>827580</v>
      </c>
      <c r="BT278" s="146">
        <v>2364</v>
      </c>
      <c r="BU278" s="146">
        <v>0</v>
      </c>
      <c r="BV278" s="146">
        <v>0</v>
      </c>
      <c r="BW278" s="146">
        <v>756029</v>
      </c>
      <c r="BX278" s="146">
        <v>0</v>
      </c>
      <c r="BY278" s="146">
        <v>-50784</v>
      </c>
      <c r="BZ278" s="146">
        <v>0</v>
      </c>
      <c r="CA278" s="146">
        <v>51901</v>
      </c>
      <c r="CB278" s="146">
        <v>0</v>
      </c>
      <c r="CC278" s="146">
        <v>0</v>
      </c>
      <c r="CD278" s="146">
        <v>759510</v>
      </c>
      <c r="CE278" s="146">
        <v>0</v>
      </c>
      <c r="CF278" s="146">
        <v>0</v>
      </c>
      <c r="CG278" s="146">
        <v>0</v>
      </c>
      <c r="CH278" s="146">
        <v>0</v>
      </c>
      <c r="CI278" s="146">
        <v>0</v>
      </c>
      <c r="CJ278" s="146">
        <v>0</v>
      </c>
      <c r="CK278" s="146">
        <v>0</v>
      </c>
      <c r="CL278" s="146">
        <v>0</v>
      </c>
      <c r="CM278" s="146">
        <v>0</v>
      </c>
      <c r="CN278" s="146">
        <v>0</v>
      </c>
      <c r="CO278" s="146">
        <v>0</v>
      </c>
      <c r="CP278" s="146">
        <v>54121</v>
      </c>
      <c r="CQ278" s="146">
        <v>-17297</v>
      </c>
      <c r="CR278" s="146">
        <v>0</v>
      </c>
      <c r="CS278" s="146">
        <v>0</v>
      </c>
      <c r="CT278" s="146">
        <v>0</v>
      </c>
      <c r="CU278" s="146">
        <v>0</v>
      </c>
      <c r="CV278" s="146">
        <v>0</v>
      </c>
      <c r="CW278" s="146">
        <v>0</v>
      </c>
      <c r="CX278" s="146">
        <v>285250</v>
      </c>
      <c r="CY278" s="146">
        <v>0</v>
      </c>
      <c r="CZ278" s="146">
        <v>0</v>
      </c>
      <c r="DA278" s="146">
        <v>0</v>
      </c>
      <c r="DB278" s="146">
        <v>0</v>
      </c>
      <c r="DC278" s="146">
        <v>0</v>
      </c>
      <c r="DD278" s="146">
        <v>0</v>
      </c>
      <c r="DE278" s="146">
        <v>1044760</v>
      </c>
      <c r="DF278" s="146">
        <v>728077</v>
      </c>
      <c r="DG278" s="146">
        <v>193463</v>
      </c>
      <c r="DH278" s="146">
        <v>57362</v>
      </c>
      <c r="DI278" s="146">
        <v>0</v>
      </c>
      <c r="DJ278" s="146">
        <v>0</v>
      </c>
      <c r="DK278" s="146">
        <v>0</v>
      </c>
      <c r="DL278" s="146">
        <v>0</v>
      </c>
      <c r="DM278" s="146">
        <v>422878</v>
      </c>
      <c r="DN278" s="146">
        <v>1401780</v>
      </c>
      <c r="DO278" s="146">
        <v>0</v>
      </c>
      <c r="DP278" s="146">
        <v>0</v>
      </c>
      <c r="DQ278" s="146">
        <v>0</v>
      </c>
      <c r="DR278" s="146">
        <v>-52160</v>
      </c>
      <c r="DS278" s="146">
        <v>0</v>
      </c>
      <c r="DT278" s="146">
        <v>-52160</v>
      </c>
      <c r="DU278" s="146">
        <v>1566107</v>
      </c>
      <c r="DV278" s="146">
        <v>0</v>
      </c>
      <c r="DW278" s="146">
        <v>0</v>
      </c>
      <c r="DX278" s="146">
        <v>0</v>
      </c>
      <c r="DY278" s="146">
        <v>1566107</v>
      </c>
      <c r="DZ278" s="146">
        <v>2915727</v>
      </c>
      <c r="EA278" s="146">
        <v>-891802</v>
      </c>
      <c r="EB278" s="146">
        <v>0</v>
      </c>
      <c r="EC278" s="146">
        <v>0</v>
      </c>
      <c r="ED278" s="146">
        <v>0</v>
      </c>
      <c r="EE278" s="146">
        <v>0</v>
      </c>
      <c r="EF278" s="146">
        <v>0</v>
      </c>
      <c r="EG278" s="146">
        <v>0</v>
      </c>
      <c r="EH278" s="146">
        <v>-891802</v>
      </c>
      <c r="EI278" s="146">
        <v>2023925</v>
      </c>
      <c r="EJ278" s="146">
        <v>-891802</v>
      </c>
      <c r="EK278" s="146">
        <v>3196579</v>
      </c>
      <c r="EL278" s="146">
        <v>0</v>
      </c>
      <c r="EM278" s="146">
        <v>0</v>
      </c>
      <c r="EN278" s="146">
        <v>0</v>
      </c>
      <c r="EO278" s="146">
        <v>0</v>
      </c>
      <c r="EP278" s="146">
        <v>0</v>
      </c>
      <c r="EQ278" s="146">
        <v>3738557</v>
      </c>
      <c r="ER278" s="146">
        <v>0</v>
      </c>
      <c r="ES278" s="146">
        <v>0</v>
      </c>
      <c r="ET278" s="146">
        <v>0</v>
      </c>
      <c r="EU278" s="146">
        <v>0</v>
      </c>
      <c r="EV278" s="146">
        <v>0</v>
      </c>
      <c r="EW278" s="146">
        <v>1028188</v>
      </c>
      <c r="EX278" s="146">
        <v>0</v>
      </c>
      <c r="EY278" s="146">
        <v>-2461968</v>
      </c>
    </row>
    <row r="279" spans="1:155" ht="13.5" x14ac:dyDescent="0.25">
      <c r="A279" s="136" t="s">
        <v>494</v>
      </c>
      <c r="B279" s="141"/>
      <c r="C279" s="142">
        <v>45657</v>
      </c>
      <c r="D279" s="146">
        <v>827869</v>
      </c>
      <c r="E279" s="146">
        <v>0</v>
      </c>
      <c r="F279" s="146">
        <v>0</v>
      </c>
      <c r="G279" s="146">
        <v>754055</v>
      </c>
      <c r="H279" s="146">
        <v>0</v>
      </c>
      <c r="I279" s="146">
        <v>0</v>
      </c>
      <c r="J279" s="146">
        <v>0</v>
      </c>
      <c r="K279" s="146">
        <v>126900</v>
      </c>
      <c r="L279" s="146">
        <v>377731</v>
      </c>
      <c r="M279" s="146">
        <v>0</v>
      </c>
      <c r="N279" s="146">
        <v>2086555</v>
      </c>
      <c r="O279" s="146">
        <v>176679</v>
      </c>
      <c r="P279" s="146">
        <v>534577</v>
      </c>
      <c r="Q279" s="146">
        <v>0</v>
      </c>
      <c r="R279" s="146">
        <v>5769546</v>
      </c>
      <c r="S279" s="146">
        <v>-4940315</v>
      </c>
      <c r="T279" s="146">
        <v>0</v>
      </c>
      <c r="U279" s="146">
        <v>0</v>
      </c>
      <c r="V279" s="146">
        <v>0</v>
      </c>
      <c r="W279" s="146">
        <v>0</v>
      </c>
      <c r="X279" s="146">
        <v>0</v>
      </c>
      <c r="Y279" s="146">
        <v>0</v>
      </c>
      <c r="Z279" s="146">
        <v>1363403</v>
      </c>
      <c r="AA279" s="146">
        <v>0</v>
      </c>
      <c r="AB279" s="146">
        <v>0</v>
      </c>
      <c r="AC279" s="146">
        <v>0</v>
      </c>
      <c r="AD279" s="146">
        <v>0</v>
      </c>
      <c r="AE279" s="146">
        <v>0</v>
      </c>
      <c r="AF279" s="146">
        <v>0</v>
      </c>
      <c r="AG279" s="146">
        <v>0</v>
      </c>
      <c r="AH279" s="146">
        <v>2903890</v>
      </c>
      <c r="AI279" s="146">
        <v>0</v>
      </c>
      <c r="AJ279" s="146">
        <v>0</v>
      </c>
      <c r="AK279" s="146">
        <v>0</v>
      </c>
      <c r="AL279" s="146">
        <v>0</v>
      </c>
      <c r="AM279" s="146">
        <v>0</v>
      </c>
      <c r="AN279" s="146">
        <v>0</v>
      </c>
      <c r="AO279" s="146">
        <v>4990445</v>
      </c>
      <c r="AP279" s="146">
        <v>116985</v>
      </c>
      <c r="AQ279" s="146">
        <v>201114</v>
      </c>
      <c r="AR279" s="146">
        <v>0</v>
      </c>
      <c r="AS279" s="146">
        <v>0</v>
      </c>
      <c r="AT279" s="146">
        <v>0</v>
      </c>
      <c r="AU279" s="146">
        <v>0</v>
      </c>
      <c r="AV279" s="146">
        <v>0</v>
      </c>
      <c r="AW279" s="146">
        <v>525742</v>
      </c>
      <c r="AX279" s="146">
        <v>843841</v>
      </c>
      <c r="AY279" s="146">
        <v>3841206</v>
      </c>
      <c r="AZ279" s="146">
        <v>0</v>
      </c>
      <c r="BA279" s="146">
        <v>0</v>
      </c>
      <c r="BB279" s="146">
        <v>0</v>
      </c>
      <c r="BC279" s="146">
        <v>0</v>
      </c>
      <c r="BD279" s="146">
        <v>3841206</v>
      </c>
      <c r="BE279" s="146">
        <v>0</v>
      </c>
      <c r="BF279" s="146">
        <v>0</v>
      </c>
      <c r="BG279" s="146">
        <v>0</v>
      </c>
      <c r="BH279" s="146">
        <v>0</v>
      </c>
      <c r="BI279" s="146">
        <v>0</v>
      </c>
      <c r="BJ279" s="146">
        <v>4685047</v>
      </c>
      <c r="BK279" s="146">
        <v>305398</v>
      </c>
      <c r="BL279" s="146">
        <v>0</v>
      </c>
      <c r="BM279" s="146">
        <v>0</v>
      </c>
      <c r="BN279" s="146">
        <v>0</v>
      </c>
      <c r="BO279" s="146">
        <v>0</v>
      </c>
      <c r="BP279" s="146">
        <v>0</v>
      </c>
      <c r="BQ279" s="146">
        <v>0</v>
      </c>
      <c r="BR279" s="146">
        <v>305398</v>
      </c>
      <c r="BS279" s="146">
        <v>4990445</v>
      </c>
      <c r="BT279" s="146">
        <v>395854</v>
      </c>
      <c r="BU279" s="146">
        <v>0</v>
      </c>
      <c r="BV279" s="146">
        <v>0</v>
      </c>
      <c r="BW279" s="146">
        <v>869872</v>
      </c>
      <c r="BX279" s="146">
        <v>0</v>
      </c>
      <c r="BY279" s="146">
        <v>0</v>
      </c>
      <c r="BZ279" s="146">
        <v>0</v>
      </c>
      <c r="CA279" s="146">
        <v>40783</v>
      </c>
      <c r="CB279" s="146">
        <v>484451</v>
      </c>
      <c r="CC279" s="146">
        <v>0</v>
      </c>
      <c r="CD279" s="146">
        <v>1790960</v>
      </c>
      <c r="CE279" s="146">
        <v>176679</v>
      </c>
      <c r="CF279" s="146">
        <v>534577</v>
      </c>
      <c r="CG279" s="146">
        <v>0</v>
      </c>
      <c r="CH279" s="146">
        <v>5769546</v>
      </c>
      <c r="CI279" s="146">
        <v>-4661422</v>
      </c>
      <c r="CJ279" s="146">
        <v>0</v>
      </c>
      <c r="CK279" s="146">
        <v>0</v>
      </c>
      <c r="CL279" s="146">
        <v>0</v>
      </c>
      <c r="CM279" s="146">
        <v>0</v>
      </c>
      <c r="CN279" s="146">
        <v>0</v>
      </c>
      <c r="CO279" s="146">
        <v>0</v>
      </c>
      <c r="CP279" s="146">
        <v>1318493</v>
      </c>
      <c r="CQ279" s="146">
        <v>0</v>
      </c>
      <c r="CR279" s="146">
        <v>0</v>
      </c>
      <c r="CS279" s="146">
        <v>0</v>
      </c>
      <c r="CT279" s="146">
        <v>0</v>
      </c>
      <c r="CU279" s="146">
        <v>0</v>
      </c>
      <c r="CV279" s="146">
        <v>0</v>
      </c>
      <c r="CW279" s="146">
        <v>0</v>
      </c>
      <c r="CX279" s="146">
        <v>3137873</v>
      </c>
      <c r="CY279" s="146">
        <v>0</v>
      </c>
      <c r="CZ279" s="146">
        <v>0</v>
      </c>
      <c r="DA279" s="146">
        <v>0</v>
      </c>
      <c r="DB279" s="146">
        <v>0</v>
      </c>
      <c r="DC279" s="146">
        <v>0</v>
      </c>
      <c r="DD279" s="146">
        <v>0</v>
      </c>
      <c r="DE279" s="146">
        <v>4928833</v>
      </c>
      <c r="DF279" s="146">
        <v>87559</v>
      </c>
      <c r="DG279" s="146">
        <v>197838</v>
      </c>
      <c r="DH279" s="146">
        <v>0</v>
      </c>
      <c r="DI279" s="146">
        <v>0</v>
      </c>
      <c r="DJ279" s="146">
        <v>0</v>
      </c>
      <c r="DK279" s="146">
        <v>0</v>
      </c>
      <c r="DL279" s="146">
        <v>0</v>
      </c>
      <c r="DM279" s="146">
        <v>465905</v>
      </c>
      <c r="DN279" s="146">
        <v>751302</v>
      </c>
      <c r="DO279" s="146">
        <v>4116077</v>
      </c>
      <c r="DP279" s="146">
        <v>0</v>
      </c>
      <c r="DQ279" s="146">
        <v>0</v>
      </c>
      <c r="DR279" s="146">
        <v>0</v>
      </c>
      <c r="DS279" s="146">
        <v>0</v>
      </c>
      <c r="DT279" s="146">
        <v>4116077</v>
      </c>
      <c r="DU279" s="146">
        <v>0</v>
      </c>
      <c r="DV279" s="146">
        <v>0</v>
      </c>
      <c r="DW279" s="146">
        <v>0</v>
      </c>
      <c r="DX279" s="146">
        <v>0</v>
      </c>
      <c r="DY279" s="146">
        <v>0</v>
      </c>
      <c r="DZ279" s="146">
        <v>4867379</v>
      </c>
      <c r="EA279" s="146">
        <v>61453</v>
      </c>
      <c r="EB279" s="146">
        <v>0</v>
      </c>
      <c r="EC279" s="146">
        <v>0</v>
      </c>
      <c r="ED279" s="146">
        <v>0</v>
      </c>
      <c r="EE279" s="146">
        <v>0</v>
      </c>
      <c r="EF279" s="146">
        <v>0</v>
      </c>
      <c r="EG279" s="146">
        <v>0</v>
      </c>
      <c r="EH279" s="146">
        <v>61453</v>
      </c>
      <c r="EI279" s="146">
        <v>4928832</v>
      </c>
      <c r="EJ279" s="146">
        <v>61453</v>
      </c>
      <c r="EK279" s="146">
        <v>9260330</v>
      </c>
      <c r="EL279" s="146">
        <v>0</v>
      </c>
      <c r="EM279" s="146">
        <v>0</v>
      </c>
      <c r="EN279" s="146">
        <v>0</v>
      </c>
      <c r="EO279" s="146">
        <v>0</v>
      </c>
      <c r="EP279" s="146">
        <v>0</v>
      </c>
      <c r="EQ279" s="146">
        <v>8872382</v>
      </c>
      <c r="ER279" s="146">
        <v>0</v>
      </c>
      <c r="ES279" s="146">
        <v>144000</v>
      </c>
      <c r="ET279" s="146">
        <v>0</v>
      </c>
      <c r="EU279" s="146">
        <v>0</v>
      </c>
      <c r="EV279" s="146">
        <v>3</v>
      </c>
      <c r="EW279" s="146">
        <v>0</v>
      </c>
      <c r="EX279" s="146">
        <v>0</v>
      </c>
      <c r="EY279" s="146">
        <v>305398</v>
      </c>
    </row>
    <row r="280" spans="1:155" ht="13.5" x14ac:dyDescent="0.25">
      <c r="A280" s="136" t="s">
        <v>1113</v>
      </c>
      <c r="B280" s="141"/>
      <c r="C280" s="142">
        <v>45657</v>
      </c>
      <c r="D280" s="146">
        <v>210184</v>
      </c>
      <c r="E280" s="146">
        <v>66239</v>
      </c>
      <c r="F280" s="146">
        <v>0</v>
      </c>
      <c r="G280" s="146">
        <v>225287</v>
      </c>
      <c r="H280" s="146">
        <v>-385</v>
      </c>
      <c r="I280" s="146">
        <v>-1968</v>
      </c>
      <c r="J280" s="146">
        <v>19006</v>
      </c>
      <c r="K280" s="146">
        <v>5070</v>
      </c>
      <c r="L280" s="146">
        <v>0</v>
      </c>
      <c r="M280" s="146">
        <v>0</v>
      </c>
      <c r="N280" s="146">
        <v>523433</v>
      </c>
      <c r="O280" s="146">
        <v>107290</v>
      </c>
      <c r="P280" s="146">
        <v>104997</v>
      </c>
      <c r="Q280" s="146">
        <v>-85045</v>
      </c>
      <c r="R280" s="146">
        <v>2543476</v>
      </c>
      <c r="S280" s="146">
        <v>-1622389</v>
      </c>
      <c r="T280" s="146">
        <v>0</v>
      </c>
      <c r="U280" s="146">
        <v>0</v>
      </c>
      <c r="V280" s="146">
        <v>641754</v>
      </c>
      <c r="W280" s="146">
        <v>-566020</v>
      </c>
      <c r="X280" s="146">
        <v>0</v>
      </c>
      <c r="Y280" s="146">
        <v>0</v>
      </c>
      <c r="Z280" s="146">
        <v>0</v>
      </c>
      <c r="AA280" s="146">
        <v>0</v>
      </c>
      <c r="AB280" s="146">
        <v>0</v>
      </c>
      <c r="AC280" s="146">
        <v>0</v>
      </c>
      <c r="AD280" s="146">
        <v>0</v>
      </c>
      <c r="AE280" s="146">
        <v>0</v>
      </c>
      <c r="AF280" s="146">
        <v>0</v>
      </c>
      <c r="AG280" s="146">
        <v>0</v>
      </c>
      <c r="AH280" s="146">
        <v>1124063</v>
      </c>
      <c r="AI280" s="146">
        <v>0</v>
      </c>
      <c r="AJ280" s="146">
        <v>0</v>
      </c>
      <c r="AK280" s="146">
        <v>0</v>
      </c>
      <c r="AL280" s="146">
        <v>0</v>
      </c>
      <c r="AM280" s="146">
        <v>0</v>
      </c>
      <c r="AN280" s="146">
        <v>0</v>
      </c>
      <c r="AO280" s="146">
        <v>1647496</v>
      </c>
      <c r="AP280" s="146">
        <v>90911</v>
      </c>
      <c r="AQ280" s="146">
        <v>211274</v>
      </c>
      <c r="AR280" s="146">
        <v>55047</v>
      </c>
      <c r="AS280" s="146">
        <v>0</v>
      </c>
      <c r="AT280" s="146">
        <v>0</v>
      </c>
      <c r="AU280" s="146">
        <v>0</v>
      </c>
      <c r="AV280" s="146">
        <v>0</v>
      </c>
      <c r="AW280" s="146">
        <v>1651</v>
      </c>
      <c r="AX280" s="146">
        <v>358883</v>
      </c>
      <c r="AY280" s="146">
        <v>0</v>
      </c>
      <c r="AZ280" s="146">
        <v>64112</v>
      </c>
      <c r="BA280" s="146">
        <v>0</v>
      </c>
      <c r="BB280" s="146">
        <v>0</v>
      </c>
      <c r="BC280" s="146">
        <v>0</v>
      </c>
      <c r="BD280" s="146">
        <v>64112</v>
      </c>
      <c r="BE280" s="146">
        <v>0</v>
      </c>
      <c r="BF280" s="146">
        <v>0</v>
      </c>
      <c r="BG280" s="146">
        <v>0</v>
      </c>
      <c r="BH280" s="146">
        <v>0</v>
      </c>
      <c r="BI280" s="146">
        <v>0</v>
      </c>
      <c r="BJ280" s="146">
        <v>422995</v>
      </c>
      <c r="BK280" s="146">
        <v>1224501</v>
      </c>
      <c r="BL280" s="146">
        <v>0</v>
      </c>
      <c r="BM280" s="146">
        <v>0</v>
      </c>
      <c r="BN280" s="146">
        <v>0</v>
      </c>
      <c r="BO280" s="146">
        <v>0</v>
      </c>
      <c r="BP280" s="146">
        <v>0</v>
      </c>
      <c r="BQ280" s="146">
        <v>0</v>
      </c>
      <c r="BR280" s="146">
        <v>1224501</v>
      </c>
      <c r="BS280" s="146">
        <v>1647496</v>
      </c>
      <c r="BT280" s="146">
        <v>180514</v>
      </c>
      <c r="BU280" s="146">
        <v>0</v>
      </c>
      <c r="BV280" s="146">
        <v>0</v>
      </c>
      <c r="BW280" s="146">
        <v>188726</v>
      </c>
      <c r="BX280" s="146">
        <v>0</v>
      </c>
      <c r="BY280" s="146">
        <v>-1971</v>
      </c>
      <c r="BZ280" s="146">
        <v>19813</v>
      </c>
      <c r="CA280" s="146">
        <v>7529</v>
      </c>
      <c r="CB280" s="146">
        <v>0</v>
      </c>
      <c r="CC280" s="146">
        <v>0</v>
      </c>
      <c r="CD280" s="146">
        <v>394611</v>
      </c>
      <c r="CE280" s="146">
        <v>107290</v>
      </c>
      <c r="CF280" s="146">
        <v>104997</v>
      </c>
      <c r="CG280" s="146">
        <v>-81270</v>
      </c>
      <c r="CH280" s="146">
        <v>2546975</v>
      </c>
      <c r="CI280" s="146">
        <v>-1559601</v>
      </c>
      <c r="CJ280" s="146">
        <v>0</v>
      </c>
      <c r="CK280" s="146">
        <v>0</v>
      </c>
      <c r="CL280" s="146">
        <v>592613</v>
      </c>
      <c r="CM280" s="146">
        <v>-550433</v>
      </c>
      <c r="CN280" s="146">
        <v>0</v>
      </c>
      <c r="CO280" s="146">
        <v>0</v>
      </c>
      <c r="CP280" s="146">
        <v>0</v>
      </c>
      <c r="CQ280" s="146">
        <v>0</v>
      </c>
      <c r="CR280" s="146">
        <v>0</v>
      </c>
      <c r="CS280" s="146">
        <v>0</v>
      </c>
      <c r="CT280" s="146">
        <v>0</v>
      </c>
      <c r="CU280" s="146">
        <v>0</v>
      </c>
      <c r="CV280" s="146">
        <v>0</v>
      </c>
      <c r="CW280" s="146">
        <v>0</v>
      </c>
      <c r="CX280" s="146">
        <v>1160571</v>
      </c>
      <c r="CY280" s="146">
        <v>0</v>
      </c>
      <c r="CZ280" s="146">
        <v>0</v>
      </c>
      <c r="DA280" s="146">
        <v>0</v>
      </c>
      <c r="DB280" s="146">
        <v>0</v>
      </c>
      <c r="DC280" s="146">
        <v>0</v>
      </c>
      <c r="DD280" s="146">
        <v>0</v>
      </c>
      <c r="DE280" s="146">
        <v>1555182</v>
      </c>
      <c r="DF280" s="146">
        <v>88048</v>
      </c>
      <c r="DG280" s="146">
        <v>168869</v>
      </c>
      <c r="DH280" s="146">
        <v>48293</v>
      </c>
      <c r="DI280" s="146">
        <v>0</v>
      </c>
      <c r="DJ280" s="146">
        <v>0</v>
      </c>
      <c r="DK280" s="146">
        <v>0</v>
      </c>
      <c r="DL280" s="146">
        <v>0</v>
      </c>
      <c r="DM280" s="146">
        <v>2036</v>
      </c>
      <c r="DN280" s="146">
        <v>307246</v>
      </c>
      <c r="DO280" s="146">
        <v>0</v>
      </c>
      <c r="DP280" s="146">
        <v>73974</v>
      </c>
      <c r="DQ280" s="146">
        <v>0</v>
      </c>
      <c r="DR280" s="146">
        <v>0</v>
      </c>
      <c r="DS280" s="146">
        <v>0</v>
      </c>
      <c r="DT280" s="146">
        <v>73974</v>
      </c>
      <c r="DU280" s="146">
        <v>0</v>
      </c>
      <c r="DV280" s="146">
        <v>0</v>
      </c>
      <c r="DW280" s="146">
        <v>0</v>
      </c>
      <c r="DX280" s="146">
        <v>0</v>
      </c>
      <c r="DY280" s="146">
        <v>0</v>
      </c>
      <c r="DZ280" s="146">
        <v>381220</v>
      </c>
      <c r="EA280" s="146">
        <v>1173965</v>
      </c>
      <c r="EB280" s="146">
        <v>0</v>
      </c>
      <c r="EC280" s="146">
        <v>0</v>
      </c>
      <c r="ED280" s="146">
        <v>0</v>
      </c>
      <c r="EE280" s="146">
        <v>0</v>
      </c>
      <c r="EF280" s="146">
        <v>0</v>
      </c>
      <c r="EG280" s="146">
        <v>0</v>
      </c>
      <c r="EH280" s="146">
        <v>1173965</v>
      </c>
      <c r="EI280" s="146">
        <v>1555185</v>
      </c>
      <c r="EJ280" s="146">
        <v>1173965</v>
      </c>
      <c r="EK280" s="146">
        <v>4171121</v>
      </c>
      <c r="EL280" s="146">
        <v>0</v>
      </c>
      <c r="EM280" s="146">
        <v>0</v>
      </c>
      <c r="EN280" s="146">
        <v>0</v>
      </c>
      <c r="EO280" s="146">
        <v>0</v>
      </c>
      <c r="EP280" s="146">
        <v>0</v>
      </c>
      <c r="EQ280" s="146">
        <v>4120585</v>
      </c>
      <c r="ER280" s="146">
        <v>0</v>
      </c>
      <c r="ES280" s="146">
        <v>0</v>
      </c>
      <c r="ET280" s="146">
        <v>0</v>
      </c>
      <c r="EU280" s="146">
        <v>0</v>
      </c>
      <c r="EV280" s="146">
        <v>0</v>
      </c>
      <c r="EW280" s="146">
        <v>0</v>
      </c>
      <c r="EX280" s="146">
        <v>0</v>
      </c>
      <c r="EY280" s="146">
        <v>1224501</v>
      </c>
    </row>
    <row r="281" spans="1:155" ht="13.5" x14ac:dyDescent="0.25">
      <c r="A281" s="136" t="s">
        <v>495</v>
      </c>
      <c r="B281" s="141"/>
      <c r="C281" s="142">
        <v>45473</v>
      </c>
      <c r="D281" s="146">
        <v>1667509</v>
      </c>
      <c r="E281" s="146">
        <v>0</v>
      </c>
      <c r="F281" s="146">
        <v>0</v>
      </c>
      <c r="G281" s="146">
        <v>3506213</v>
      </c>
      <c r="H281" s="146">
        <v>4519038</v>
      </c>
      <c r="I281" s="146">
        <v>0</v>
      </c>
      <c r="J281" s="146">
        <v>401687</v>
      </c>
      <c r="K281" s="146">
        <v>140074</v>
      </c>
      <c r="L281" s="146">
        <v>0</v>
      </c>
      <c r="M281" s="146">
        <v>0</v>
      </c>
      <c r="N281" s="146">
        <v>10234521</v>
      </c>
      <c r="O281" s="146">
        <v>140365</v>
      </c>
      <c r="P281" s="146">
        <v>1236004</v>
      </c>
      <c r="Q281" s="146">
        <v>-469984</v>
      </c>
      <c r="R281" s="146">
        <v>32743520</v>
      </c>
      <c r="S281" s="146">
        <v>-22334010</v>
      </c>
      <c r="T281" s="146">
        <v>0</v>
      </c>
      <c r="U281" s="146">
        <v>0</v>
      </c>
      <c r="V281" s="146">
        <v>4377528</v>
      </c>
      <c r="W281" s="146">
        <v>-2674878</v>
      </c>
      <c r="X281" s="146">
        <v>0</v>
      </c>
      <c r="Y281" s="146">
        <v>0</v>
      </c>
      <c r="Z281" s="146">
        <v>11740561</v>
      </c>
      <c r="AA281" s="146">
        <v>-10440576</v>
      </c>
      <c r="AB281" s="146">
        <v>0</v>
      </c>
      <c r="AC281" s="146">
        <v>0</v>
      </c>
      <c r="AD281" s="146">
        <v>0</v>
      </c>
      <c r="AE281" s="146"/>
      <c r="AF281" s="146"/>
      <c r="AG281" s="146">
        <v>0</v>
      </c>
      <c r="AH281" s="146">
        <v>0</v>
      </c>
      <c r="AI281" s="146">
        <v>14318530</v>
      </c>
      <c r="AJ281" s="146">
        <v>168059</v>
      </c>
      <c r="AK281" s="146">
        <v>0</v>
      </c>
      <c r="AL281" s="146">
        <v>0</v>
      </c>
      <c r="AM281" s="146">
        <v>1722655</v>
      </c>
      <c r="AN281" s="146">
        <v>1890714</v>
      </c>
      <c r="AO281" s="146">
        <v>26443765</v>
      </c>
      <c r="AP281" s="146">
        <v>1833138</v>
      </c>
      <c r="AQ281" s="146">
        <v>1199115</v>
      </c>
      <c r="AR281" s="146">
        <v>432226</v>
      </c>
      <c r="AS281" s="146">
        <v>0</v>
      </c>
      <c r="AT281" s="146">
        <v>1811324</v>
      </c>
      <c r="AU281" s="146">
        <v>0</v>
      </c>
      <c r="AV281" s="146">
        <v>0</v>
      </c>
      <c r="AW281" s="146">
        <v>63909</v>
      </c>
      <c r="AX281" s="146">
        <v>5339712</v>
      </c>
      <c r="AY281" s="146">
        <v>0</v>
      </c>
      <c r="AZ281" s="146">
        <v>0</v>
      </c>
      <c r="BA281" s="146">
        <v>0</v>
      </c>
      <c r="BB281" s="146">
        <v>6460112</v>
      </c>
      <c r="BC281" s="146">
        <v>0</v>
      </c>
      <c r="BD281" s="146">
        <v>6460112</v>
      </c>
      <c r="BE281" s="146">
        <v>0</v>
      </c>
      <c r="BF281" s="146">
        <v>0</v>
      </c>
      <c r="BG281" s="146">
        <v>0</v>
      </c>
      <c r="BH281" s="146">
        <v>0</v>
      </c>
      <c r="BI281" s="146">
        <v>0</v>
      </c>
      <c r="BJ281" s="146">
        <v>11799824</v>
      </c>
      <c r="BK281" s="146">
        <v>47635019</v>
      </c>
      <c r="BL281" s="146">
        <v>0</v>
      </c>
      <c r="BM281" s="146">
        <v>0</v>
      </c>
      <c r="BN281" s="146">
        <v>0</v>
      </c>
      <c r="BO281" s="146">
        <v>0</v>
      </c>
      <c r="BP281" s="146">
        <v>0</v>
      </c>
      <c r="BQ281" s="146">
        <v>0</v>
      </c>
      <c r="BR281" s="146">
        <v>47635019</v>
      </c>
      <c r="BS281" s="146">
        <v>59434843</v>
      </c>
      <c r="BT281" s="146">
        <v>2827134</v>
      </c>
      <c r="BU281" s="146">
        <v>3822976</v>
      </c>
      <c r="BV281" s="146">
        <v>0</v>
      </c>
      <c r="BW281" s="146">
        <v>2955123</v>
      </c>
      <c r="BX281" s="146">
        <v>693615</v>
      </c>
      <c r="BY281" s="146">
        <v>0</v>
      </c>
      <c r="BZ281" s="146">
        <v>370805</v>
      </c>
      <c r="CA281" s="146">
        <v>192994</v>
      </c>
      <c r="CB281" s="146">
        <v>2115075</v>
      </c>
      <c r="CC281" s="146">
        <v>0</v>
      </c>
      <c r="CD281" s="146">
        <v>12977722</v>
      </c>
      <c r="CE281" s="146">
        <v>140365</v>
      </c>
      <c r="CF281" s="146">
        <v>1236004</v>
      </c>
      <c r="CG281" s="146">
        <v>-432527</v>
      </c>
      <c r="CH281" s="146">
        <v>32293898</v>
      </c>
      <c r="CI281" s="146">
        <v>-21210313</v>
      </c>
      <c r="CJ281" s="146">
        <v>0</v>
      </c>
      <c r="CK281" s="146">
        <v>0</v>
      </c>
      <c r="CL281" s="146">
        <v>4237551</v>
      </c>
      <c r="CM281" s="146">
        <v>-2547380</v>
      </c>
      <c r="CN281" s="146">
        <v>0</v>
      </c>
      <c r="CO281" s="146">
        <v>0</v>
      </c>
      <c r="CP281" s="146">
        <v>12064030</v>
      </c>
      <c r="CQ281" s="146">
        <v>-10409957</v>
      </c>
      <c r="CR281" s="146">
        <v>0</v>
      </c>
      <c r="CS281" s="146">
        <v>0</v>
      </c>
      <c r="CT281" s="146">
        <v>0</v>
      </c>
      <c r="CU281" s="146"/>
      <c r="CV281" s="146"/>
      <c r="CW281" s="146">
        <v>0</v>
      </c>
      <c r="CX281" s="146">
        <v>0</v>
      </c>
      <c r="CY281" s="146">
        <v>15371671</v>
      </c>
      <c r="CZ281" s="146">
        <v>333367</v>
      </c>
      <c r="DA281" s="146">
        <v>0</v>
      </c>
      <c r="DB281" s="146">
        <v>0</v>
      </c>
      <c r="DC281" s="146">
        <v>1009351</v>
      </c>
      <c r="DD281" s="146">
        <v>1342718</v>
      </c>
      <c r="DE281" s="146">
        <v>29692111</v>
      </c>
      <c r="DF281" s="146">
        <v>811960</v>
      </c>
      <c r="DG281" s="146">
        <v>2159755</v>
      </c>
      <c r="DH281" s="146">
        <v>0</v>
      </c>
      <c r="DI281" s="146">
        <v>0</v>
      </c>
      <c r="DJ281" s="146">
        <v>2297893</v>
      </c>
      <c r="DK281" s="146">
        <v>0</v>
      </c>
      <c r="DL281" s="146">
        <v>0</v>
      </c>
      <c r="DM281" s="146">
        <v>82768</v>
      </c>
      <c r="DN281" s="146">
        <v>5352376</v>
      </c>
      <c r="DO281" s="146">
        <v>0</v>
      </c>
      <c r="DP281" s="146">
        <v>0</v>
      </c>
      <c r="DQ281" s="146">
        <v>0</v>
      </c>
      <c r="DR281" s="146">
        <v>5450024</v>
      </c>
      <c r="DS281" s="146">
        <v>0</v>
      </c>
      <c r="DT281" s="146">
        <v>5450024</v>
      </c>
      <c r="DU281" s="146">
        <v>0</v>
      </c>
      <c r="DV281" s="146">
        <v>0</v>
      </c>
      <c r="DW281" s="146">
        <v>0</v>
      </c>
      <c r="DX281" s="146">
        <v>0</v>
      </c>
      <c r="DY281" s="146">
        <v>0</v>
      </c>
      <c r="DZ281" s="146">
        <v>10802400</v>
      </c>
      <c r="EA281" s="146">
        <v>43209587</v>
      </c>
      <c r="EB281" s="146">
        <v>0</v>
      </c>
      <c r="EC281" s="146">
        <v>0</v>
      </c>
      <c r="ED281" s="146">
        <v>0</v>
      </c>
      <c r="EE281" s="146">
        <v>0</v>
      </c>
      <c r="EF281" s="146">
        <v>0</v>
      </c>
      <c r="EG281" s="146">
        <v>0</v>
      </c>
      <c r="EH281" s="146">
        <v>43209587</v>
      </c>
      <c r="EI281" s="146">
        <v>54011987</v>
      </c>
      <c r="EJ281" s="146">
        <v>43209587</v>
      </c>
      <c r="EK281" s="146">
        <v>1948523</v>
      </c>
      <c r="EL281" s="146">
        <v>0</v>
      </c>
      <c r="EM281" s="146">
        <v>0</v>
      </c>
      <c r="EN281" s="146">
        <v>5415503</v>
      </c>
      <c r="EO281" s="146">
        <v>0</v>
      </c>
      <c r="EP281" s="146">
        <v>0</v>
      </c>
      <c r="EQ281" s="146">
        <v>2938594</v>
      </c>
      <c r="ER281" s="146">
        <v>0</v>
      </c>
      <c r="ES281" s="146">
        <v>0</v>
      </c>
      <c r="ET281" s="146">
        <v>0</v>
      </c>
      <c r="EU281" s="146">
        <v>0</v>
      </c>
      <c r="EV281" s="146">
        <v>0</v>
      </c>
      <c r="EW281" s="146">
        <v>0</v>
      </c>
      <c r="EX281" s="146">
        <v>0</v>
      </c>
      <c r="EY281" s="146">
        <v>47635019</v>
      </c>
    </row>
    <row r="282" spans="1:155" ht="13.5" x14ac:dyDescent="0.25">
      <c r="A282" s="136" t="s">
        <v>496</v>
      </c>
      <c r="B282" s="136" t="s">
        <v>248</v>
      </c>
      <c r="C282" s="142">
        <v>45657</v>
      </c>
      <c r="D282" s="146">
        <v>37237</v>
      </c>
      <c r="E282" s="146">
        <v>0</v>
      </c>
      <c r="F282" s="146">
        <v>0</v>
      </c>
      <c r="G282" s="146">
        <v>807511</v>
      </c>
      <c r="H282" s="146">
        <v>0</v>
      </c>
      <c r="I282" s="146">
        <v>-349065</v>
      </c>
      <c r="J282" s="146">
        <v>19339</v>
      </c>
      <c r="K282" s="146">
        <v>1476</v>
      </c>
      <c r="L282" s="146">
        <v>148</v>
      </c>
      <c r="M282" s="146">
        <v>0</v>
      </c>
      <c r="N282" s="146">
        <v>516646</v>
      </c>
      <c r="O282" s="146">
        <v>317594</v>
      </c>
      <c r="P282" s="146">
        <v>80438</v>
      </c>
      <c r="Q282" s="146">
        <v>-79404</v>
      </c>
      <c r="R282" s="146">
        <v>5974528</v>
      </c>
      <c r="S282" s="146">
        <v>-4553169</v>
      </c>
      <c r="T282" s="146">
        <v>0</v>
      </c>
      <c r="U282" s="146">
        <v>0</v>
      </c>
      <c r="V282" s="146">
        <v>0</v>
      </c>
      <c r="W282" s="146">
        <v>0</v>
      </c>
      <c r="X282" s="146">
        <v>66957</v>
      </c>
      <c r="Y282" s="146">
        <v>-15344</v>
      </c>
      <c r="Z282" s="146">
        <v>1273728</v>
      </c>
      <c r="AA282" s="146">
        <v>-1032739</v>
      </c>
      <c r="AB282" s="146">
        <v>0</v>
      </c>
      <c r="AC282" s="146">
        <v>0</v>
      </c>
      <c r="AD282" s="146">
        <v>0</v>
      </c>
      <c r="AE282" s="146">
        <v>0</v>
      </c>
      <c r="AF282" s="146">
        <v>0</v>
      </c>
      <c r="AG282" s="146">
        <v>0</v>
      </c>
      <c r="AH282" s="146">
        <v>2032589</v>
      </c>
      <c r="AI282" s="146">
        <v>0</v>
      </c>
      <c r="AJ282" s="146">
        <v>0</v>
      </c>
      <c r="AK282" s="146">
        <v>0</v>
      </c>
      <c r="AL282" s="146">
        <v>0</v>
      </c>
      <c r="AM282" s="146">
        <v>-11999682</v>
      </c>
      <c r="AN282" s="146">
        <v>-11999682</v>
      </c>
      <c r="AO282" s="146">
        <v>-9450447</v>
      </c>
      <c r="AP282" s="146">
        <v>46376</v>
      </c>
      <c r="AQ282" s="146">
        <v>88797</v>
      </c>
      <c r="AR282" s="146">
        <v>0</v>
      </c>
      <c r="AS282" s="146">
        <v>0</v>
      </c>
      <c r="AT282" s="146">
        <v>4500</v>
      </c>
      <c r="AU282" s="146">
        <v>0</v>
      </c>
      <c r="AV282" s="146">
        <v>0</v>
      </c>
      <c r="AW282" s="146">
        <v>63633</v>
      </c>
      <c r="AX282" s="146">
        <v>203306</v>
      </c>
      <c r="AY282" s="146">
        <v>0</v>
      </c>
      <c r="AZ282" s="146">
        <v>0</v>
      </c>
      <c r="BA282" s="146">
        <v>0</v>
      </c>
      <c r="BB282" s="146">
        <v>0</v>
      </c>
      <c r="BC282" s="146">
        <v>0</v>
      </c>
      <c r="BD282" s="146">
        <v>0</v>
      </c>
      <c r="BE282" s="146">
        <v>0</v>
      </c>
      <c r="BF282" s="146">
        <v>0</v>
      </c>
      <c r="BG282" s="146">
        <v>0</v>
      </c>
      <c r="BH282" s="146">
        <v>0</v>
      </c>
      <c r="BI282" s="146">
        <v>0</v>
      </c>
      <c r="BJ282" s="146">
        <v>203306</v>
      </c>
      <c r="BK282" s="146">
        <v>-9653753</v>
      </c>
      <c r="BL282" s="146">
        <v>0</v>
      </c>
      <c r="BM282" s="146">
        <v>0</v>
      </c>
      <c r="BN282" s="146">
        <v>0</v>
      </c>
      <c r="BO282" s="146">
        <v>0</v>
      </c>
      <c r="BP282" s="146">
        <v>0</v>
      </c>
      <c r="BQ282" s="146">
        <v>0</v>
      </c>
      <c r="BR282" s="146">
        <v>-9653753</v>
      </c>
      <c r="BS282" s="146">
        <v>-9450447</v>
      </c>
      <c r="BT282" s="146">
        <v>1820</v>
      </c>
      <c r="BU282" s="146">
        <v>0</v>
      </c>
      <c r="BV282" s="146">
        <v>0</v>
      </c>
      <c r="BW282" s="146">
        <v>645563</v>
      </c>
      <c r="BX282" s="146">
        <v>0</v>
      </c>
      <c r="BY282" s="146">
        <v>-182938</v>
      </c>
      <c r="BZ282" s="146">
        <v>19339</v>
      </c>
      <c r="CA282" s="146">
        <v>1832</v>
      </c>
      <c r="CB282" s="146">
        <v>329</v>
      </c>
      <c r="CC282" s="146">
        <v>0</v>
      </c>
      <c r="CD282" s="146">
        <v>485945</v>
      </c>
      <c r="CE282" s="146">
        <v>317594</v>
      </c>
      <c r="CF282" s="146">
        <v>80438</v>
      </c>
      <c r="CG282" s="146">
        <v>-78547</v>
      </c>
      <c r="CH282" s="146">
        <v>5950973</v>
      </c>
      <c r="CI282" s="146">
        <v>-4400421</v>
      </c>
      <c r="CJ282" s="146">
        <v>0</v>
      </c>
      <c r="CK282" s="146">
        <v>0</v>
      </c>
      <c r="CL282" s="146">
        <v>0</v>
      </c>
      <c r="CM282" s="146">
        <v>0</v>
      </c>
      <c r="CN282" s="146">
        <v>0</v>
      </c>
      <c r="CO282" s="146">
        <v>0</v>
      </c>
      <c r="CP282" s="146">
        <v>1251538</v>
      </c>
      <c r="CQ282" s="146">
        <v>-981847</v>
      </c>
      <c r="CR282" s="146">
        <v>0</v>
      </c>
      <c r="CS282" s="146">
        <v>0</v>
      </c>
      <c r="CT282" s="146">
        <v>0</v>
      </c>
      <c r="CU282" s="146">
        <v>0</v>
      </c>
      <c r="CV282" s="146">
        <v>0</v>
      </c>
      <c r="CW282" s="146">
        <v>-4084</v>
      </c>
      <c r="CX282" s="146">
        <v>2135644</v>
      </c>
      <c r="CY282" s="146">
        <v>0</v>
      </c>
      <c r="CZ282" s="146">
        <v>0</v>
      </c>
      <c r="DA282" s="146">
        <v>0</v>
      </c>
      <c r="DB282" s="146">
        <v>138449</v>
      </c>
      <c r="DC282" s="146">
        <v>-12223318</v>
      </c>
      <c r="DD282" s="146">
        <v>-12084869</v>
      </c>
      <c r="DE282" s="146">
        <v>-9463280</v>
      </c>
      <c r="DF282" s="146">
        <v>41381</v>
      </c>
      <c r="DG282" s="146">
        <v>80176</v>
      </c>
      <c r="DH282" s="146">
        <v>0</v>
      </c>
      <c r="DI282" s="146">
        <v>0</v>
      </c>
      <c r="DJ282" s="146">
        <v>4500</v>
      </c>
      <c r="DK282" s="146">
        <v>0</v>
      </c>
      <c r="DL282" s="146">
        <v>0</v>
      </c>
      <c r="DM282" s="146">
        <v>101590</v>
      </c>
      <c r="DN282" s="146">
        <v>227647</v>
      </c>
      <c r="DO282" s="146">
        <v>0</v>
      </c>
      <c r="DP282" s="146">
        <v>0</v>
      </c>
      <c r="DQ282" s="146">
        <v>0</v>
      </c>
      <c r="DR282" s="146">
        <v>0</v>
      </c>
      <c r="DS282" s="146">
        <v>0</v>
      </c>
      <c r="DT282" s="146">
        <v>0</v>
      </c>
      <c r="DU282" s="146">
        <v>0</v>
      </c>
      <c r="DV282" s="146">
        <v>0</v>
      </c>
      <c r="DW282" s="146">
        <v>0</v>
      </c>
      <c r="DX282" s="146">
        <v>0</v>
      </c>
      <c r="DY282" s="146">
        <v>0</v>
      </c>
      <c r="DZ282" s="146">
        <v>227647</v>
      </c>
      <c r="EA282" s="146">
        <v>-9690926</v>
      </c>
      <c r="EB282" s="146">
        <v>0</v>
      </c>
      <c r="EC282" s="146">
        <v>0</v>
      </c>
      <c r="ED282" s="146">
        <v>0</v>
      </c>
      <c r="EE282" s="146">
        <v>0</v>
      </c>
      <c r="EF282" s="146">
        <v>0</v>
      </c>
      <c r="EG282" s="146">
        <v>0</v>
      </c>
      <c r="EH282" s="146">
        <v>-9690926</v>
      </c>
      <c r="EI282" s="146">
        <v>-9463279</v>
      </c>
      <c r="EJ282" s="146">
        <v>-9690926</v>
      </c>
      <c r="EK282" s="146">
        <v>3937566</v>
      </c>
      <c r="EL282" s="146">
        <v>0</v>
      </c>
      <c r="EM282" s="146">
        <v>0</v>
      </c>
      <c r="EN282" s="146">
        <v>-2</v>
      </c>
      <c r="EO282" s="146">
        <v>0</v>
      </c>
      <c r="EP282" s="146">
        <v>0</v>
      </c>
      <c r="EQ282" s="146">
        <v>3900391</v>
      </c>
      <c r="ER282" s="146">
        <v>0</v>
      </c>
      <c r="ES282" s="146">
        <v>0</v>
      </c>
      <c r="ET282" s="146">
        <v>0</v>
      </c>
      <c r="EU282" s="146">
        <v>0</v>
      </c>
      <c r="EV282" s="146">
        <v>0</v>
      </c>
      <c r="EW282" s="146">
        <v>0</v>
      </c>
      <c r="EX282" s="146">
        <v>0</v>
      </c>
      <c r="EY282" s="146">
        <v>-9653753</v>
      </c>
    </row>
    <row r="283" spans="1:155" ht="13.5" x14ac:dyDescent="0.25">
      <c r="A283" s="136" t="s">
        <v>497</v>
      </c>
      <c r="B283" s="136" t="s">
        <v>266</v>
      </c>
      <c r="C283" s="142">
        <v>45519</v>
      </c>
      <c r="D283" s="146">
        <v>135909</v>
      </c>
      <c r="E283" s="146">
        <v>0</v>
      </c>
      <c r="F283" s="146">
        <v>0</v>
      </c>
      <c r="G283" s="146">
        <v>57787</v>
      </c>
      <c r="H283" s="146">
        <v>4935</v>
      </c>
      <c r="I283" s="146">
        <v>-792</v>
      </c>
      <c r="J283" s="146">
        <v>9200</v>
      </c>
      <c r="K283" s="146">
        <v>0</v>
      </c>
      <c r="L283" s="146">
        <v>7549</v>
      </c>
      <c r="M283" s="146">
        <v>0</v>
      </c>
      <c r="N283" s="146">
        <v>214588</v>
      </c>
      <c r="O283" s="146">
        <v>50630</v>
      </c>
      <c r="P283" s="146">
        <v>92880</v>
      </c>
      <c r="Q283" s="146">
        <v>-40667</v>
      </c>
      <c r="R283" s="146">
        <v>3377509</v>
      </c>
      <c r="S283" s="146">
        <v>-2394467</v>
      </c>
      <c r="T283" s="146">
        <v>0</v>
      </c>
      <c r="U283" s="146">
        <v>0</v>
      </c>
      <c r="V283" s="146">
        <v>987441</v>
      </c>
      <c r="W283" s="146">
        <v>-932976</v>
      </c>
      <c r="X283" s="146">
        <v>0</v>
      </c>
      <c r="Y283" s="146">
        <v>0</v>
      </c>
      <c r="Z283" s="146">
        <v>0</v>
      </c>
      <c r="AA283" s="146">
        <v>0</v>
      </c>
      <c r="AB283" s="146">
        <v>0</v>
      </c>
      <c r="AC283" s="146">
        <v>0</v>
      </c>
      <c r="AD283" s="146">
        <v>0</v>
      </c>
      <c r="AE283" s="146"/>
      <c r="AF283" s="146"/>
      <c r="AG283" s="146">
        <v>0</v>
      </c>
      <c r="AH283" s="146">
        <v>0</v>
      </c>
      <c r="AI283" s="146">
        <v>1140350</v>
      </c>
      <c r="AJ283" s="146">
        <v>0</v>
      </c>
      <c r="AK283" s="146">
        <v>0</v>
      </c>
      <c r="AL283" s="146">
        <v>1699</v>
      </c>
      <c r="AM283" s="146">
        <v>0</v>
      </c>
      <c r="AN283" s="146">
        <v>1699</v>
      </c>
      <c r="AO283" s="146">
        <v>1356637</v>
      </c>
      <c r="AP283" s="146">
        <v>39138</v>
      </c>
      <c r="AQ283" s="146">
        <v>162678</v>
      </c>
      <c r="AR283" s="146">
        <v>0</v>
      </c>
      <c r="AS283" s="146">
        <v>0</v>
      </c>
      <c r="AT283" s="146">
        <v>0</v>
      </c>
      <c r="AU283" s="146">
        <v>0</v>
      </c>
      <c r="AV283" s="146">
        <v>0</v>
      </c>
      <c r="AW283" s="146">
        <v>86562</v>
      </c>
      <c r="AX283" s="146">
        <v>288378</v>
      </c>
      <c r="AY283" s="146">
        <v>169829</v>
      </c>
      <c r="AZ283" s="146">
        <v>0</v>
      </c>
      <c r="BA283" s="146">
        <v>0</v>
      </c>
      <c r="BB283" s="146">
        <v>0</v>
      </c>
      <c r="BC283" s="146">
        <v>0</v>
      </c>
      <c r="BD283" s="146">
        <v>169829</v>
      </c>
      <c r="BE283" s="146">
        <v>0</v>
      </c>
      <c r="BF283" s="146">
        <v>0</v>
      </c>
      <c r="BG283" s="146">
        <v>0</v>
      </c>
      <c r="BH283" s="146">
        <v>0</v>
      </c>
      <c r="BI283" s="146">
        <v>0</v>
      </c>
      <c r="BJ283" s="146">
        <v>458207</v>
      </c>
      <c r="BK283" s="146">
        <v>898430</v>
      </c>
      <c r="BL283" s="146">
        <v>0</v>
      </c>
      <c r="BM283" s="146">
        <v>0</v>
      </c>
      <c r="BN283" s="146">
        <v>0</v>
      </c>
      <c r="BO283" s="146">
        <v>0</v>
      </c>
      <c r="BP283" s="146">
        <v>0</v>
      </c>
      <c r="BQ283" s="146">
        <v>0</v>
      </c>
      <c r="BR283" s="146">
        <v>898430</v>
      </c>
      <c r="BS283" s="146">
        <v>1356637</v>
      </c>
      <c r="BT283" s="146">
        <v>51224</v>
      </c>
      <c r="BU283" s="146">
        <v>0</v>
      </c>
      <c r="BV283" s="146">
        <v>0</v>
      </c>
      <c r="BW283" s="146">
        <v>454356</v>
      </c>
      <c r="BX283" s="146">
        <v>0</v>
      </c>
      <c r="BY283" s="146">
        <v>-792</v>
      </c>
      <c r="BZ283" s="146">
        <v>9200</v>
      </c>
      <c r="CA283" s="146">
        <v>0</v>
      </c>
      <c r="CB283" s="146">
        <v>16454</v>
      </c>
      <c r="CC283" s="146">
        <v>0</v>
      </c>
      <c r="CD283" s="146">
        <v>530442</v>
      </c>
      <c r="CE283" s="146">
        <v>50630</v>
      </c>
      <c r="CF283" s="146">
        <v>92880</v>
      </c>
      <c r="CG283" s="146">
        <v>-38428</v>
      </c>
      <c r="CH283" s="146">
        <v>3377509</v>
      </c>
      <c r="CI283" s="146">
        <v>-2350452</v>
      </c>
      <c r="CJ283" s="146">
        <v>0</v>
      </c>
      <c r="CK283" s="146">
        <v>0</v>
      </c>
      <c r="CL283" s="146">
        <v>987441</v>
      </c>
      <c r="CM283" s="146">
        <v>-918037</v>
      </c>
      <c r="CN283" s="146">
        <v>0</v>
      </c>
      <c r="CO283" s="146">
        <v>0</v>
      </c>
      <c r="CP283" s="146">
        <v>0</v>
      </c>
      <c r="CQ283" s="146">
        <v>0</v>
      </c>
      <c r="CR283" s="146">
        <v>0</v>
      </c>
      <c r="CS283" s="146">
        <v>0</v>
      </c>
      <c r="CT283" s="146">
        <v>0</v>
      </c>
      <c r="CU283" s="146"/>
      <c r="CV283" s="146"/>
      <c r="CW283" s="146">
        <v>0</v>
      </c>
      <c r="CX283" s="146">
        <v>0</v>
      </c>
      <c r="CY283" s="146">
        <v>1201543</v>
      </c>
      <c r="CZ283" s="146">
        <v>0</v>
      </c>
      <c r="DA283" s="146">
        <v>0</v>
      </c>
      <c r="DB283" s="146">
        <v>4319</v>
      </c>
      <c r="DC283" s="146">
        <v>0</v>
      </c>
      <c r="DD283" s="146">
        <v>4319</v>
      </c>
      <c r="DE283" s="146">
        <v>1736304</v>
      </c>
      <c r="DF283" s="146">
        <v>109673</v>
      </c>
      <c r="DG283" s="146">
        <v>197195</v>
      </c>
      <c r="DH283" s="146">
        <v>0</v>
      </c>
      <c r="DI283" s="146">
        <v>0</v>
      </c>
      <c r="DJ283" s="146">
        <v>0</v>
      </c>
      <c r="DK283" s="146">
        <v>0</v>
      </c>
      <c r="DL283" s="146">
        <v>0</v>
      </c>
      <c r="DM283" s="146">
        <v>153658</v>
      </c>
      <c r="DN283" s="146">
        <v>460526</v>
      </c>
      <c r="DO283" s="146">
        <v>171352</v>
      </c>
      <c r="DP283" s="146">
        <v>0</v>
      </c>
      <c r="DQ283" s="146">
        <v>0</v>
      </c>
      <c r="DR283" s="146">
        <v>0</v>
      </c>
      <c r="DS283" s="146">
        <v>0</v>
      </c>
      <c r="DT283" s="146">
        <v>171352</v>
      </c>
      <c r="DU283" s="146">
        <v>0</v>
      </c>
      <c r="DV283" s="146">
        <v>0</v>
      </c>
      <c r="DW283" s="146">
        <v>0</v>
      </c>
      <c r="DX283" s="146">
        <v>0</v>
      </c>
      <c r="DY283" s="146">
        <v>0</v>
      </c>
      <c r="DZ283" s="146">
        <v>631878</v>
      </c>
      <c r="EA283" s="146">
        <v>1104426</v>
      </c>
      <c r="EB283" s="146">
        <v>0</v>
      </c>
      <c r="EC283" s="146">
        <v>0</v>
      </c>
      <c r="ED283" s="146">
        <v>0</v>
      </c>
      <c r="EE283" s="146">
        <v>0</v>
      </c>
      <c r="EF283" s="146">
        <v>0</v>
      </c>
      <c r="EG283" s="146">
        <v>0</v>
      </c>
      <c r="EH283" s="146">
        <v>1104426</v>
      </c>
      <c r="EI283" s="146">
        <v>1736304</v>
      </c>
      <c r="EJ283" s="146">
        <v>1104426</v>
      </c>
      <c r="EK283" s="146">
        <v>3042961</v>
      </c>
      <c r="EL283" s="146">
        <v>0</v>
      </c>
      <c r="EM283" s="146">
        <v>0</v>
      </c>
      <c r="EN283" s="146">
        <v>0</v>
      </c>
      <c r="EO283" s="146">
        <v>0</v>
      </c>
      <c r="EP283" s="146">
        <v>0</v>
      </c>
      <c r="EQ283" s="146">
        <v>3206074</v>
      </c>
      <c r="ER283" s="146">
        <v>0</v>
      </c>
      <c r="ES283" s="146">
        <v>0</v>
      </c>
      <c r="ET283" s="146">
        <v>0</v>
      </c>
      <c r="EU283" s="146">
        <v>0</v>
      </c>
      <c r="EV283" s="146">
        <v>42882</v>
      </c>
      <c r="EW283" s="146">
        <v>0</v>
      </c>
      <c r="EX283" s="146">
        <v>0</v>
      </c>
      <c r="EY283" s="146">
        <v>898431</v>
      </c>
    </row>
    <row r="284" spans="1:155" ht="13.5" x14ac:dyDescent="0.25">
      <c r="A284" s="136" t="s">
        <v>497</v>
      </c>
      <c r="B284" s="136" t="s">
        <v>386</v>
      </c>
      <c r="C284" s="142">
        <v>45657</v>
      </c>
      <c r="D284" s="146">
        <v>154347</v>
      </c>
      <c r="E284" s="146">
        <v>0</v>
      </c>
      <c r="F284" s="146">
        <v>0</v>
      </c>
      <c r="G284" s="146">
        <v>715956</v>
      </c>
      <c r="H284" s="146">
        <v>0</v>
      </c>
      <c r="I284" s="146">
        <v>-27609</v>
      </c>
      <c r="J284" s="146">
        <v>0</v>
      </c>
      <c r="K284" s="146">
        <v>1633</v>
      </c>
      <c r="L284" s="146">
        <v>4788</v>
      </c>
      <c r="M284" s="146">
        <v>-327155</v>
      </c>
      <c r="N284" s="146">
        <v>521960</v>
      </c>
      <c r="O284" s="146">
        <v>0</v>
      </c>
      <c r="P284" s="146">
        <v>0</v>
      </c>
      <c r="Q284" s="146">
        <v>0</v>
      </c>
      <c r="R284" s="146">
        <v>0</v>
      </c>
      <c r="S284" s="146">
        <v>0</v>
      </c>
      <c r="T284" s="146">
        <v>0</v>
      </c>
      <c r="U284" s="146">
        <v>0</v>
      </c>
      <c r="V284" s="146">
        <v>0</v>
      </c>
      <c r="W284" s="146">
        <v>0</v>
      </c>
      <c r="X284" s="146">
        <v>0</v>
      </c>
      <c r="Y284" s="146">
        <v>0</v>
      </c>
      <c r="Z284" s="146">
        <v>29119</v>
      </c>
      <c r="AA284" s="146">
        <v>-485</v>
      </c>
      <c r="AB284" s="146">
        <v>0</v>
      </c>
      <c r="AC284" s="146">
        <v>0</v>
      </c>
      <c r="AD284" s="146">
        <v>0</v>
      </c>
      <c r="AE284" s="146">
        <v>0</v>
      </c>
      <c r="AF284" s="146">
        <v>0</v>
      </c>
      <c r="AG284" s="146">
        <v>0</v>
      </c>
      <c r="AH284" s="146">
        <v>28634</v>
      </c>
      <c r="AI284" s="146">
        <v>0</v>
      </c>
      <c r="AJ284" s="146">
        <v>0</v>
      </c>
      <c r="AK284" s="146">
        <v>-6310</v>
      </c>
      <c r="AL284" s="146">
        <v>0</v>
      </c>
      <c r="AM284" s="146">
        <v>0</v>
      </c>
      <c r="AN284" s="146">
        <v>-6310</v>
      </c>
      <c r="AO284" s="146">
        <v>544284</v>
      </c>
      <c r="AP284" s="146">
        <v>224849</v>
      </c>
      <c r="AQ284" s="146">
        <v>249711</v>
      </c>
      <c r="AR284" s="146">
        <v>6569</v>
      </c>
      <c r="AS284" s="146">
        <v>0</v>
      </c>
      <c r="AT284" s="146">
        <v>0</v>
      </c>
      <c r="AU284" s="146">
        <v>0</v>
      </c>
      <c r="AV284" s="146">
        <v>0</v>
      </c>
      <c r="AW284" s="146">
        <v>24900</v>
      </c>
      <c r="AX284" s="146">
        <v>506029</v>
      </c>
      <c r="AY284" s="146">
        <v>0</v>
      </c>
      <c r="AZ284" s="146">
        <v>131858</v>
      </c>
      <c r="BA284" s="146">
        <v>0</v>
      </c>
      <c r="BB284" s="146">
        <v>0</v>
      </c>
      <c r="BC284" s="146">
        <v>0</v>
      </c>
      <c r="BD284" s="146">
        <v>131858</v>
      </c>
      <c r="BE284" s="146">
        <v>0</v>
      </c>
      <c r="BF284" s="146">
        <v>0</v>
      </c>
      <c r="BG284" s="146">
        <v>0</v>
      </c>
      <c r="BH284" s="146">
        <v>0</v>
      </c>
      <c r="BI284" s="146">
        <v>0</v>
      </c>
      <c r="BJ284" s="146">
        <v>637887</v>
      </c>
      <c r="BK284" s="146">
        <v>-93603</v>
      </c>
      <c r="BL284" s="146">
        <v>0</v>
      </c>
      <c r="BM284" s="146">
        <v>0</v>
      </c>
      <c r="BN284" s="146">
        <v>0</v>
      </c>
      <c r="BO284" s="146">
        <v>0</v>
      </c>
      <c r="BP284" s="146">
        <v>0</v>
      </c>
      <c r="BQ284" s="146">
        <v>0</v>
      </c>
      <c r="BR284" s="146">
        <v>-93603</v>
      </c>
      <c r="BS284" s="146">
        <v>544284</v>
      </c>
      <c r="BT284" s="146">
        <v>0</v>
      </c>
      <c r="BU284" s="146">
        <v>0</v>
      </c>
      <c r="BV284" s="146">
        <v>0</v>
      </c>
      <c r="BW284" s="146">
        <v>0</v>
      </c>
      <c r="BX284" s="146">
        <v>0</v>
      </c>
      <c r="BY284" s="146">
        <v>0</v>
      </c>
      <c r="BZ284" s="146">
        <v>0</v>
      </c>
      <c r="CA284" s="146">
        <v>0</v>
      </c>
      <c r="CB284" s="146">
        <v>0</v>
      </c>
      <c r="CC284" s="146">
        <v>0</v>
      </c>
      <c r="CD284" s="146">
        <v>0</v>
      </c>
      <c r="CE284" s="146">
        <v>0</v>
      </c>
      <c r="CF284" s="146">
        <v>0</v>
      </c>
      <c r="CG284" s="146">
        <v>0</v>
      </c>
      <c r="CH284" s="146">
        <v>0</v>
      </c>
      <c r="CI284" s="146">
        <v>0</v>
      </c>
      <c r="CJ284" s="146">
        <v>0</v>
      </c>
      <c r="CK284" s="146">
        <v>0</v>
      </c>
      <c r="CL284" s="146">
        <v>0</v>
      </c>
      <c r="CM284" s="146">
        <v>0</v>
      </c>
      <c r="CN284" s="146">
        <v>0</v>
      </c>
      <c r="CO284" s="146">
        <v>0</v>
      </c>
      <c r="CP284" s="146">
        <v>0</v>
      </c>
      <c r="CQ284" s="146">
        <v>0</v>
      </c>
      <c r="CR284" s="146">
        <v>0</v>
      </c>
      <c r="CS284" s="146">
        <v>0</v>
      </c>
      <c r="CT284" s="146">
        <v>0</v>
      </c>
      <c r="CU284" s="146">
        <v>0</v>
      </c>
      <c r="CV284" s="146">
        <v>0</v>
      </c>
      <c r="CW284" s="146">
        <v>0</v>
      </c>
      <c r="CX284" s="146">
        <v>0</v>
      </c>
      <c r="CY284" s="146">
        <v>0</v>
      </c>
      <c r="CZ284" s="146">
        <v>0</v>
      </c>
      <c r="DA284" s="146">
        <v>0</v>
      </c>
      <c r="DB284" s="146">
        <v>0</v>
      </c>
      <c r="DC284" s="146">
        <v>0</v>
      </c>
      <c r="DD284" s="146">
        <v>0</v>
      </c>
      <c r="DE284" s="146">
        <v>0</v>
      </c>
      <c r="DF284" s="146">
        <v>0</v>
      </c>
      <c r="DG284" s="146">
        <v>0</v>
      </c>
      <c r="DH284" s="146">
        <v>0</v>
      </c>
      <c r="DI284" s="146">
        <v>0</v>
      </c>
      <c r="DJ284" s="146">
        <v>0</v>
      </c>
      <c r="DK284" s="146">
        <v>0</v>
      </c>
      <c r="DL284" s="146">
        <v>0</v>
      </c>
      <c r="DM284" s="146">
        <v>0</v>
      </c>
      <c r="DN284" s="146">
        <v>0</v>
      </c>
      <c r="DO284" s="146">
        <v>0</v>
      </c>
      <c r="DP284" s="146">
        <v>0</v>
      </c>
      <c r="DQ284" s="146">
        <v>0</v>
      </c>
      <c r="DR284" s="146">
        <v>0</v>
      </c>
      <c r="DS284" s="146">
        <v>0</v>
      </c>
      <c r="DT284" s="146">
        <v>0</v>
      </c>
      <c r="DU284" s="146">
        <v>0</v>
      </c>
      <c r="DV284" s="146">
        <v>0</v>
      </c>
      <c r="DW284" s="146">
        <v>0</v>
      </c>
      <c r="DX284" s="146">
        <v>0</v>
      </c>
      <c r="DY284" s="146">
        <v>0</v>
      </c>
      <c r="DZ284" s="146">
        <v>0</v>
      </c>
      <c r="EA284" s="146">
        <v>0</v>
      </c>
      <c r="EB284" s="146">
        <v>0</v>
      </c>
      <c r="EC284" s="146">
        <v>0</v>
      </c>
      <c r="ED284" s="146">
        <v>0</v>
      </c>
      <c r="EE284" s="146">
        <v>0</v>
      </c>
      <c r="EF284" s="146">
        <v>0</v>
      </c>
      <c r="EG284" s="146">
        <v>0</v>
      </c>
      <c r="EH284" s="146">
        <v>0</v>
      </c>
      <c r="EI284" s="146">
        <v>0</v>
      </c>
      <c r="EJ284" s="146">
        <v>0</v>
      </c>
      <c r="EK284" s="146">
        <v>1842895</v>
      </c>
      <c r="EL284" s="146">
        <v>0</v>
      </c>
      <c r="EM284" s="146">
        <v>0</v>
      </c>
      <c r="EN284" s="146">
        <v>1974</v>
      </c>
      <c r="EO284" s="146">
        <v>0</v>
      </c>
      <c r="EP284" s="146">
        <v>0</v>
      </c>
      <c r="EQ284" s="146">
        <v>1938472</v>
      </c>
      <c r="ER284" s="146">
        <v>0</v>
      </c>
      <c r="ES284" s="146">
        <v>0</v>
      </c>
      <c r="ET284" s="146">
        <v>0</v>
      </c>
      <c r="EU284" s="146">
        <v>0</v>
      </c>
      <c r="EV284" s="146">
        <v>0</v>
      </c>
      <c r="EW284" s="146">
        <v>0</v>
      </c>
      <c r="EX284" s="146">
        <v>0</v>
      </c>
      <c r="EY284" s="146">
        <v>-93603</v>
      </c>
    </row>
    <row r="285" spans="1:155" ht="13.5" x14ac:dyDescent="0.25">
      <c r="A285" s="136" t="s">
        <v>498</v>
      </c>
      <c r="B285" s="136" t="s">
        <v>248</v>
      </c>
      <c r="C285" s="142">
        <v>45657</v>
      </c>
      <c r="D285" s="146">
        <v>4037</v>
      </c>
      <c r="E285" s="146">
        <v>0</v>
      </c>
      <c r="F285" s="146">
        <v>0</v>
      </c>
      <c r="G285" s="146">
        <v>2958943</v>
      </c>
      <c r="H285" s="146">
        <v>0</v>
      </c>
      <c r="I285" s="146">
        <v>-1540898</v>
      </c>
      <c r="J285" s="146">
        <v>12037</v>
      </c>
      <c r="K285" s="146">
        <v>2017</v>
      </c>
      <c r="L285" s="146">
        <v>25668</v>
      </c>
      <c r="M285" s="146">
        <v>0</v>
      </c>
      <c r="N285" s="146">
        <v>1461804</v>
      </c>
      <c r="O285" s="146">
        <v>345833</v>
      </c>
      <c r="P285" s="146">
        <v>994361</v>
      </c>
      <c r="Q285" s="146">
        <v>-491003</v>
      </c>
      <c r="R285" s="146">
        <v>7820816</v>
      </c>
      <c r="S285" s="146">
        <v>-3177295</v>
      </c>
      <c r="T285" s="146">
        <v>0</v>
      </c>
      <c r="U285" s="146">
        <v>0</v>
      </c>
      <c r="V285" s="146">
        <v>0</v>
      </c>
      <c r="W285" s="146">
        <v>0</v>
      </c>
      <c r="X285" s="146">
        <v>78534</v>
      </c>
      <c r="Y285" s="146">
        <v>-53896</v>
      </c>
      <c r="Z285" s="146">
        <v>1822481</v>
      </c>
      <c r="AA285" s="146">
        <v>-1465898</v>
      </c>
      <c r="AB285" s="146">
        <v>0</v>
      </c>
      <c r="AC285" s="146">
        <v>0</v>
      </c>
      <c r="AD285" s="146">
        <v>0</v>
      </c>
      <c r="AE285" s="146">
        <v>0</v>
      </c>
      <c r="AF285" s="146">
        <v>0</v>
      </c>
      <c r="AG285" s="146">
        <v>0</v>
      </c>
      <c r="AH285" s="146">
        <v>5873933</v>
      </c>
      <c r="AI285" s="146">
        <v>0</v>
      </c>
      <c r="AJ285" s="146">
        <v>0</v>
      </c>
      <c r="AK285" s="146">
        <v>0</v>
      </c>
      <c r="AL285" s="146">
        <v>0</v>
      </c>
      <c r="AM285" s="146">
        <v>1637204</v>
      </c>
      <c r="AN285" s="146">
        <v>1637204</v>
      </c>
      <c r="AO285" s="146">
        <v>8972941</v>
      </c>
      <c r="AP285" s="146">
        <v>56237</v>
      </c>
      <c r="AQ285" s="146">
        <v>212360</v>
      </c>
      <c r="AR285" s="146">
        <v>0</v>
      </c>
      <c r="AS285" s="146">
        <v>0</v>
      </c>
      <c r="AT285" s="146">
        <v>0</v>
      </c>
      <c r="AU285" s="146">
        <v>0</v>
      </c>
      <c r="AV285" s="146">
        <v>0</v>
      </c>
      <c r="AW285" s="146">
        <v>511809</v>
      </c>
      <c r="AX285" s="146">
        <v>780406</v>
      </c>
      <c r="AY285" s="146">
        <v>0</v>
      </c>
      <c r="AZ285" s="146">
        <v>0</v>
      </c>
      <c r="BA285" s="146">
        <v>0</v>
      </c>
      <c r="BB285" s="146">
        <v>0</v>
      </c>
      <c r="BC285" s="146">
        <v>0</v>
      </c>
      <c r="BD285" s="146">
        <v>0</v>
      </c>
      <c r="BE285" s="146">
        <v>0</v>
      </c>
      <c r="BF285" s="146">
        <v>0</v>
      </c>
      <c r="BG285" s="146">
        <v>0</v>
      </c>
      <c r="BH285" s="146">
        <v>0</v>
      </c>
      <c r="BI285" s="146">
        <v>0</v>
      </c>
      <c r="BJ285" s="146">
        <v>780406</v>
      </c>
      <c r="BK285" s="146">
        <v>8192535</v>
      </c>
      <c r="BL285" s="146">
        <v>0</v>
      </c>
      <c r="BM285" s="146">
        <v>0</v>
      </c>
      <c r="BN285" s="146">
        <v>0</v>
      </c>
      <c r="BO285" s="146">
        <v>0</v>
      </c>
      <c r="BP285" s="146">
        <v>0</v>
      </c>
      <c r="BQ285" s="146">
        <v>0</v>
      </c>
      <c r="BR285" s="146">
        <v>8192535</v>
      </c>
      <c r="BS285" s="146">
        <v>8972941</v>
      </c>
      <c r="BT285" s="146">
        <v>5273</v>
      </c>
      <c r="BU285" s="146">
        <v>0</v>
      </c>
      <c r="BV285" s="146">
        <v>0</v>
      </c>
      <c r="BW285" s="146">
        <v>2473681</v>
      </c>
      <c r="BX285" s="146">
        <v>0</v>
      </c>
      <c r="BY285" s="146">
        <v>-822504</v>
      </c>
      <c r="BZ285" s="146">
        <v>12037</v>
      </c>
      <c r="CA285" s="146">
        <v>6035</v>
      </c>
      <c r="CB285" s="146">
        <v>25792</v>
      </c>
      <c r="CC285" s="146">
        <v>0</v>
      </c>
      <c r="CD285" s="146">
        <v>1700314</v>
      </c>
      <c r="CE285" s="146">
        <v>345833</v>
      </c>
      <c r="CF285" s="146">
        <v>1020960</v>
      </c>
      <c r="CG285" s="146">
        <v>-462343</v>
      </c>
      <c r="CH285" s="146">
        <v>7767954</v>
      </c>
      <c r="CI285" s="146">
        <v>-2886781</v>
      </c>
      <c r="CJ285" s="146">
        <v>0</v>
      </c>
      <c r="CK285" s="146">
        <v>0</v>
      </c>
      <c r="CL285" s="146">
        <v>0</v>
      </c>
      <c r="CM285" s="146">
        <v>0</v>
      </c>
      <c r="CN285" s="146">
        <v>78534</v>
      </c>
      <c r="CO285" s="146">
        <v>-34286</v>
      </c>
      <c r="CP285" s="146">
        <v>1772732</v>
      </c>
      <c r="CQ285" s="146">
        <v>-1353566</v>
      </c>
      <c r="CR285" s="146">
        <v>0</v>
      </c>
      <c r="CS285" s="146">
        <v>0</v>
      </c>
      <c r="CT285" s="146">
        <v>0</v>
      </c>
      <c r="CU285" s="146">
        <v>0</v>
      </c>
      <c r="CV285" s="146">
        <v>0</v>
      </c>
      <c r="CW285" s="146">
        <v>0</v>
      </c>
      <c r="CX285" s="146">
        <v>6249037</v>
      </c>
      <c r="CY285" s="146">
        <v>0</v>
      </c>
      <c r="CZ285" s="146">
        <v>0</v>
      </c>
      <c r="DA285" s="146">
        <v>0</v>
      </c>
      <c r="DB285" s="146">
        <v>0</v>
      </c>
      <c r="DC285" s="146">
        <v>819525</v>
      </c>
      <c r="DD285" s="146">
        <v>819525</v>
      </c>
      <c r="DE285" s="146">
        <v>8768876</v>
      </c>
      <c r="DF285" s="146">
        <v>92756</v>
      </c>
      <c r="DG285" s="146">
        <v>200233</v>
      </c>
      <c r="DH285" s="146">
        <v>0</v>
      </c>
      <c r="DI285" s="146">
        <v>0</v>
      </c>
      <c r="DJ285" s="146">
        <v>0</v>
      </c>
      <c r="DK285" s="146">
        <v>0</v>
      </c>
      <c r="DL285" s="146">
        <v>0</v>
      </c>
      <c r="DM285" s="146">
        <v>532069</v>
      </c>
      <c r="DN285" s="146">
        <v>825058</v>
      </c>
      <c r="DO285" s="146">
        <v>0</v>
      </c>
      <c r="DP285" s="146">
        <v>0</v>
      </c>
      <c r="DQ285" s="146">
        <v>0</v>
      </c>
      <c r="DR285" s="146">
        <v>0</v>
      </c>
      <c r="DS285" s="146">
        <v>0</v>
      </c>
      <c r="DT285" s="146">
        <v>0</v>
      </c>
      <c r="DU285" s="146">
        <v>0</v>
      </c>
      <c r="DV285" s="146">
        <v>0</v>
      </c>
      <c r="DW285" s="146">
        <v>0</v>
      </c>
      <c r="DX285" s="146">
        <v>0</v>
      </c>
      <c r="DY285" s="146">
        <v>0</v>
      </c>
      <c r="DZ285" s="146">
        <v>825058</v>
      </c>
      <c r="EA285" s="146">
        <v>7943818</v>
      </c>
      <c r="EB285" s="146">
        <v>0</v>
      </c>
      <c r="EC285" s="146">
        <v>0</v>
      </c>
      <c r="ED285" s="146">
        <v>0</v>
      </c>
      <c r="EE285" s="146">
        <v>0</v>
      </c>
      <c r="EF285" s="146">
        <v>0</v>
      </c>
      <c r="EG285" s="146">
        <v>0</v>
      </c>
      <c r="EH285" s="146">
        <v>7943818</v>
      </c>
      <c r="EI285" s="146">
        <v>8768876</v>
      </c>
      <c r="EJ285" s="146">
        <v>7943818</v>
      </c>
      <c r="EK285" s="146">
        <v>10579066</v>
      </c>
      <c r="EL285" s="146">
        <v>0</v>
      </c>
      <c r="EM285" s="146">
        <v>0</v>
      </c>
      <c r="EN285" s="146">
        <v>-2</v>
      </c>
      <c r="EO285" s="146">
        <v>0</v>
      </c>
      <c r="EP285" s="146">
        <v>0</v>
      </c>
      <c r="EQ285" s="146">
        <v>10330347</v>
      </c>
      <c r="ER285" s="146">
        <v>0</v>
      </c>
      <c r="ES285" s="146">
        <v>0</v>
      </c>
      <c r="ET285" s="146">
        <v>0</v>
      </c>
      <c r="EU285" s="146">
        <v>0</v>
      </c>
      <c r="EV285" s="146">
        <v>0</v>
      </c>
      <c r="EW285" s="146">
        <v>0</v>
      </c>
      <c r="EX285" s="146">
        <v>0</v>
      </c>
      <c r="EY285" s="146">
        <v>8192535</v>
      </c>
    </row>
    <row r="286" spans="1:155" ht="13.5" x14ac:dyDescent="0.25">
      <c r="A286" s="136" t="s">
        <v>499</v>
      </c>
      <c r="B286" s="141"/>
      <c r="C286" s="142">
        <v>45657</v>
      </c>
      <c r="D286" s="146">
        <v>80851</v>
      </c>
      <c r="E286" s="146">
        <v>-10</v>
      </c>
      <c r="F286" s="146">
        <v>-17610</v>
      </c>
      <c r="G286" s="146">
        <v>465359</v>
      </c>
      <c r="H286" s="146">
        <v>2566</v>
      </c>
      <c r="I286" s="146">
        <v>-8434</v>
      </c>
      <c r="J286" s="146">
        <v>0</v>
      </c>
      <c r="K286" s="146">
        <v>4505</v>
      </c>
      <c r="L286" s="146">
        <v>0</v>
      </c>
      <c r="M286" s="146">
        <v>304653</v>
      </c>
      <c r="N286" s="146">
        <v>831880</v>
      </c>
      <c r="O286" s="146">
        <v>37385</v>
      </c>
      <c r="P286" s="146">
        <v>63655</v>
      </c>
      <c r="Q286" s="146">
        <v>-63655</v>
      </c>
      <c r="R286" s="146">
        <v>2611526</v>
      </c>
      <c r="S286" s="146">
        <v>-1565086</v>
      </c>
      <c r="T286" s="146">
        <v>0</v>
      </c>
      <c r="U286" s="146">
        <v>0</v>
      </c>
      <c r="V286" s="146">
        <v>357867</v>
      </c>
      <c r="W286" s="146">
        <v>-305925</v>
      </c>
      <c r="X286" s="146">
        <v>113321</v>
      </c>
      <c r="Y286" s="146">
        <v>-113321</v>
      </c>
      <c r="Z286" s="146">
        <v>0</v>
      </c>
      <c r="AA286" s="146">
        <v>0</v>
      </c>
      <c r="AB286" s="146">
        <v>0</v>
      </c>
      <c r="AC286" s="146">
        <v>0</v>
      </c>
      <c r="AD286" s="146">
        <v>32082</v>
      </c>
      <c r="AE286" s="146">
        <v>-13303</v>
      </c>
      <c r="AF286" s="146">
        <v>0</v>
      </c>
      <c r="AG286" s="146">
        <v>0</v>
      </c>
      <c r="AH286" s="146">
        <v>1154546</v>
      </c>
      <c r="AI286" s="146">
        <v>0</v>
      </c>
      <c r="AJ286" s="146">
        <v>0</v>
      </c>
      <c r="AK286" s="146">
        <v>0</v>
      </c>
      <c r="AL286" s="146">
        <v>0</v>
      </c>
      <c r="AM286" s="146">
        <v>2227142</v>
      </c>
      <c r="AN286" s="146">
        <v>2227142</v>
      </c>
      <c r="AO286" s="146">
        <v>4213568</v>
      </c>
      <c r="AP286" s="146">
        <v>637313</v>
      </c>
      <c r="AQ286" s="146">
        <v>84454</v>
      </c>
      <c r="AR286" s="146">
        <v>36121</v>
      </c>
      <c r="AS286" s="146">
        <v>0</v>
      </c>
      <c r="AT286" s="146">
        <v>0</v>
      </c>
      <c r="AU286" s="146">
        <v>0</v>
      </c>
      <c r="AV286" s="146">
        <v>0</v>
      </c>
      <c r="AW286" s="146">
        <v>127274</v>
      </c>
      <c r="AX286" s="146">
        <v>885162</v>
      </c>
      <c r="AY286" s="146">
        <v>45977</v>
      </c>
      <c r="AZ286" s="146">
        <v>243500</v>
      </c>
      <c r="BA286" s="146">
        <v>0</v>
      </c>
      <c r="BB286" s="146">
        <v>20039</v>
      </c>
      <c r="BC286" s="146">
        <v>0</v>
      </c>
      <c r="BD286" s="146">
        <v>309516</v>
      </c>
      <c r="BE286" s="146">
        <v>0</v>
      </c>
      <c r="BF286" s="146">
        <v>0</v>
      </c>
      <c r="BG286" s="146">
        <v>0</v>
      </c>
      <c r="BH286" s="146">
        <v>60000</v>
      </c>
      <c r="BI286" s="146">
        <v>60000</v>
      </c>
      <c r="BJ286" s="146">
        <v>1254678</v>
      </c>
      <c r="BK286" s="146">
        <v>2958890</v>
      </c>
      <c r="BL286" s="146">
        <v>0</v>
      </c>
      <c r="BM286" s="146">
        <v>0</v>
      </c>
      <c r="BN286" s="146">
        <v>0</v>
      </c>
      <c r="BO286" s="146">
        <v>0</v>
      </c>
      <c r="BP286" s="146">
        <v>0</v>
      </c>
      <c r="BQ286" s="146">
        <v>0</v>
      </c>
      <c r="BR286" s="146">
        <v>2958890</v>
      </c>
      <c r="BS286" s="146">
        <v>4213568</v>
      </c>
      <c r="BT286" s="146">
        <v>293904</v>
      </c>
      <c r="BU286" s="146">
        <v>0</v>
      </c>
      <c r="BV286" s="146">
        <v>-10140</v>
      </c>
      <c r="BW286" s="146">
        <v>294125</v>
      </c>
      <c r="BX286" s="146">
        <v>9207</v>
      </c>
      <c r="BY286" s="146">
        <v>0</v>
      </c>
      <c r="BZ286" s="146">
        <v>0</v>
      </c>
      <c r="CA286" s="146">
        <v>15221</v>
      </c>
      <c r="CB286" s="146">
        <v>0</v>
      </c>
      <c r="CC286" s="146">
        <v>346325</v>
      </c>
      <c r="CD286" s="146">
        <v>948642</v>
      </c>
      <c r="CE286" s="146">
        <v>37385</v>
      </c>
      <c r="CF286" s="146">
        <v>63655</v>
      </c>
      <c r="CG286" s="146">
        <v>-62399</v>
      </c>
      <c r="CH286" s="146">
        <v>2611526</v>
      </c>
      <c r="CI286" s="146">
        <v>-1516687</v>
      </c>
      <c r="CJ286" s="146">
        <v>0</v>
      </c>
      <c r="CK286" s="146">
        <v>0</v>
      </c>
      <c r="CL286" s="146">
        <v>307780</v>
      </c>
      <c r="CM286" s="146">
        <v>-296728</v>
      </c>
      <c r="CN286" s="146">
        <v>113321</v>
      </c>
      <c r="CO286" s="146">
        <v>-113321</v>
      </c>
      <c r="CP286" s="146">
        <v>0</v>
      </c>
      <c r="CQ286" s="146">
        <v>0</v>
      </c>
      <c r="CR286" s="146">
        <v>0</v>
      </c>
      <c r="CS286" s="146">
        <v>0</v>
      </c>
      <c r="CT286" s="146">
        <v>0</v>
      </c>
      <c r="CU286" s="146">
        <v>0</v>
      </c>
      <c r="CV286" s="146">
        <v>0</v>
      </c>
      <c r="CW286" s="146">
        <v>0</v>
      </c>
      <c r="CX286" s="146">
        <v>1146983</v>
      </c>
      <c r="CY286" s="146">
        <v>0</v>
      </c>
      <c r="CZ286" s="146">
        <v>0</v>
      </c>
      <c r="DA286" s="146">
        <v>0</v>
      </c>
      <c r="DB286" s="146">
        <v>0</v>
      </c>
      <c r="DC286" s="146">
        <v>2227142</v>
      </c>
      <c r="DD286" s="146">
        <v>2227142</v>
      </c>
      <c r="DE286" s="146">
        <v>4322767</v>
      </c>
      <c r="DF286" s="146">
        <v>261267</v>
      </c>
      <c r="DG286" s="146">
        <v>71677</v>
      </c>
      <c r="DH286" s="146">
        <v>32728</v>
      </c>
      <c r="DI286" s="146">
        <v>0</v>
      </c>
      <c r="DJ286" s="146">
        <v>0</v>
      </c>
      <c r="DK286" s="146">
        <v>0</v>
      </c>
      <c r="DL286" s="146">
        <v>0</v>
      </c>
      <c r="DM286" s="146">
        <v>122386</v>
      </c>
      <c r="DN286" s="146">
        <v>488058</v>
      </c>
      <c r="DO286" s="146">
        <v>225992</v>
      </c>
      <c r="DP286" s="146">
        <v>286635</v>
      </c>
      <c r="DQ286" s="146">
        <v>0</v>
      </c>
      <c r="DR286" s="146">
        <v>0</v>
      </c>
      <c r="DS286" s="146">
        <v>0</v>
      </c>
      <c r="DT286" s="146">
        <v>512627</v>
      </c>
      <c r="DU286" s="146">
        <v>0</v>
      </c>
      <c r="DV286" s="146">
        <v>0</v>
      </c>
      <c r="DW286" s="146">
        <v>0</v>
      </c>
      <c r="DX286" s="146">
        <v>60000</v>
      </c>
      <c r="DY286" s="146">
        <v>60000</v>
      </c>
      <c r="DZ286" s="146">
        <v>1060685</v>
      </c>
      <c r="EA286" s="146">
        <v>3262081</v>
      </c>
      <c r="EB286" s="146">
        <v>0</v>
      </c>
      <c r="EC286" s="146">
        <v>0</v>
      </c>
      <c r="ED286" s="146">
        <v>0</v>
      </c>
      <c r="EE286" s="146">
        <v>0</v>
      </c>
      <c r="EF286" s="146">
        <v>0</v>
      </c>
      <c r="EG286" s="146">
        <v>0</v>
      </c>
      <c r="EH286" s="146">
        <v>3262081</v>
      </c>
      <c r="EI286" s="146">
        <v>4322766</v>
      </c>
      <c r="EJ286" s="146">
        <v>3262081</v>
      </c>
      <c r="EK286" s="146">
        <v>4328214</v>
      </c>
      <c r="EL286" s="146">
        <v>0</v>
      </c>
      <c r="EM286" s="146">
        <v>0</v>
      </c>
      <c r="EN286" s="146">
        <v>2057</v>
      </c>
      <c r="EO286" s="146">
        <v>0</v>
      </c>
      <c r="EP286" s="146">
        <v>0</v>
      </c>
      <c r="EQ286" s="146">
        <v>4570747</v>
      </c>
      <c r="ER286" s="146">
        <v>0</v>
      </c>
      <c r="ES286" s="146">
        <v>62715</v>
      </c>
      <c r="ET286" s="146">
        <v>0</v>
      </c>
      <c r="EU286" s="146">
        <v>0</v>
      </c>
      <c r="EV286" s="146">
        <v>0</v>
      </c>
      <c r="EW286" s="146">
        <v>0</v>
      </c>
      <c r="EX286" s="146">
        <v>0</v>
      </c>
      <c r="EY286" s="146">
        <v>2958890</v>
      </c>
    </row>
    <row r="287" spans="1:155" ht="13.5" x14ac:dyDescent="0.25">
      <c r="A287" s="136" t="s">
        <v>500</v>
      </c>
      <c r="B287" s="141"/>
      <c r="C287" s="142">
        <v>45657</v>
      </c>
      <c r="D287" s="146">
        <v>272911</v>
      </c>
      <c r="E287" s="146">
        <v>470059</v>
      </c>
      <c r="F287" s="146">
        <v>0</v>
      </c>
      <c r="G287" s="146">
        <v>259947</v>
      </c>
      <c r="H287" s="146">
        <v>0</v>
      </c>
      <c r="I287" s="146">
        <v>-97616</v>
      </c>
      <c r="J287" s="146">
        <v>12051</v>
      </c>
      <c r="K287" s="146">
        <v>36130</v>
      </c>
      <c r="L287" s="146">
        <v>6367</v>
      </c>
      <c r="M287" s="146">
        <v>0</v>
      </c>
      <c r="N287" s="146">
        <v>959849</v>
      </c>
      <c r="O287" s="146">
        <v>89000</v>
      </c>
      <c r="P287" s="146">
        <v>85308</v>
      </c>
      <c r="Q287" s="146">
        <v>-18975</v>
      </c>
      <c r="R287" s="146">
        <v>5172004</v>
      </c>
      <c r="S287" s="146">
        <v>-3407642</v>
      </c>
      <c r="T287" s="146">
        <v>0</v>
      </c>
      <c r="U287" s="146">
        <v>0</v>
      </c>
      <c r="V287" s="146">
        <v>1202844</v>
      </c>
      <c r="W287" s="146">
        <v>-913278</v>
      </c>
      <c r="X287" s="146">
        <v>15000</v>
      </c>
      <c r="Y287" s="146">
        <v>-6250</v>
      </c>
      <c r="Z287" s="146">
        <v>0</v>
      </c>
      <c r="AA287" s="146">
        <v>0</v>
      </c>
      <c r="AB287" s="146">
        <v>0</v>
      </c>
      <c r="AC287" s="146">
        <v>0</v>
      </c>
      <c r="AD287" s="146">
        <v>21624</v>
      </c>
      <c r="AE287" s="146">
        <v>-13511</v>
      </c>
      <c r="AF287" s="146">
        <v>0</v>
      </c>
      <c r="AG287" s="146">
        <v>27253</v>
      </c>
      <c r="AH287" s="146">
        <v>2253377</v>
      </c>
      <c r="AI287" s="146">
        <v>0</v>
      </c>
      <c r="AJ287" s="146">
        <v>0</v>
      </c>
      <c r="AK287" s="146">
        <v>0</v>
      </c>
      <c r="AL287" s="146">
        <v>0</v>
      </c>
      <c r="AM287" s="146">
        <v>0</v>
      </c>
      <c r="AN287" s="146">
        <v>0</v>
      </c>
      <c r="AO287" s="146">
        <v>3213226</v>
      </c>
      <c r="AP287" s="146">
        <v>156611</v>
      </c>
      <c r="AQ287" s="146">
        <v>98581</v>
      </c>
      <c r="AR287" s="146">
        <v>18672</v>
      </c>
      <c r="AS287" s="146">
        <v>0</v>
      </c>
      <c r="AT287" s="146">
        <v>810650</v>
      </c>
      <c r="AU287" s="146">
        <v>0</v>
      </c>
      <c r="AV287" s="146">
        <v>0</v>
      </c>
      <c r="AW287" s="146">
        <v>35396</v>
      </c>
      <c r="AX287" s="146">
        <v>1119910</v>
      </c>
      <c r="AY287" s="146">
        <v>0</v>
      </c>
      <c r="AZ287" s="146">
        <v>100</v>
      </c>
      <c r="BA287" s="146">
        <v>0</v>
      </c>
      <c r="BB287" s="146">
        <v>7571</v>
      </c>
      <c r="BC287" s="146">
        <v>0</v>
      </c>
      <c r="BD287" s="146">
        <v>7671</v>
      </c>
      <c r="BE287" s="146">
        <v>0</v>
      </c>
      <c r="BF287" s="146">
        <v>0</v>
      </c>
      <c r="BG287" s="146">
        <v>0</v>
      </c>
      <c r="BH287" s="146">
        <v>0</v>
      </c>
      <c r="BI287" s="146">
        <v>0</v>
      </c>
      <c r="BJ287" s="146">
        <v>1127581</v>
      </c>
      <c r="BK287" s="146">
        <v>2085645</v>
      </c>
      <c r="BL287" s="146">
        <v>0</v>
      </c>
      <c r="BM287" s="146">
        <v>0</v>
      </c>
      <c r="BN287" s="146">
        <v>0</v>
      </c>
      <c r="BO287" s="146">
        <v>0</v>
      </c>
      <c r="BP287" s="146">
        <v>0</v>
      </c>
      <c r="BQ287" s="146">
        <v>0</v>
      </c>
      <c r="BR287" s="146">
        <v>2085645</v>
      </c>
      <c r="BS287" s="146">
        <v>3213226</v>
      </c>
      <c r="BT287" s="146">
        <v>471017</v>
      </c>
      <c r="BU287" s="146">
        <v>302005</v>
      </c>
      <c r="BV287" s="146">
        <v>0</v>
      </c>
      <c r="BW287" s="146">
        <v>211445</v>
      </c>
      <c r="BX287" s="146">
        <v>0</v>
      </c>
      <c r="BY287" s="146">
        <v>-105272</v>
      </c>
      <c r="BZ287" s="146">
        <v>11700</v>
      </c>
      <c r="CA287" s="146">
        <v>26985</v>
      </c>
      <c r="CB287" s="146">
        <v>2572</v>
      </c>
      <c r="CC287" s="146">
        <v>0</v>
      </c>
      <c r="CD287" s="146">
        <v>920452</v>
      </c>
      <c r="CE287" s="146">
        <v>89000</v>
      </c>
      <c r="CF287" s="146">
        <v>79609</v>
      </c>
      <c r="CG287" s="146">
        <v>-14082</v>
      </c>
      <c r="CH287" s="146">
        <v>5137643</v>
      </c>
      <c r="CI287" s="146">
        <v>-3259215</v>
      </c>
      <c r="CJ287" s="146">
        <v>0</v>
      </c>
      <c r="CK287" s="146">
        <v>0</v>
      </c>
      <c r="CL287" s="146">
        <v>1185845</v>
      </c>
      <c r="CM287" s="146">
        <v>-899955</v>
      </c>
      <c r="CN287" s="146">
        <v>15000</v>
      </c>
      <c r="CO287" s="146">
        <v>-3250</v>
      </c>
      <c r="CP287" s="146">
        <v>0</v>
      </c>
      <c r="CQ287" s="146">
        <v>0</v>
      </c>
      <c r="CR287" s="146">
        <v>0</v>
      </c>
      <c r="CS287" s="146">
        <v>0</v>
      </c>
      <c r="CT287" s="146">
        <v>0</v>
      </c>
      <c r="CU287" s="146">
        <v>0</v>
      </c>
      <c r="CV287" s="146">
        <v>0</v>
      </c>
      <c r="CW287" s="146">
        <v>0</v>
      </c>
      <c r="CX287" s="146">
        <v>2330595</v>
      </c>
      <c r="CY287" s="146">
        <v>0</v>
      </c>
      <c r="CZ287" s="146">
        <v>0</v>
      </c>
      <c r="DA287" s="146">
        <v>0</v>
      </c>
      <c r="DB287" s="146">
        <v>0</v>
      </c>
      <c r="DC287" s="146">
        <v>15906</v>
      </c>
      <c r="DD287" s="146">
        <v>15906</v>
      </c>
      <c r="DE287" s="146">
        <v>3266953</v>
      </c>
      <c r="DF287" s="146">
        <v>116657</v>
      </c>
      <c r="DG287" s="146">
        <v>83250</v>
      </c>
      <c r="DH287" s="146">
        <v>31393</v>
      </c>
      <c r="DI287" s="146">
        <v>0</v>
      </c>
      <c r="DJ287" s="146">
        <v>845840</v>
      </c>
      <c r="DK287" s="146">
        <v>0</v>
      </c>
      <c r="DL287" s="146">
        <v>0</v>
      </c>
      <c r="DM287" s="146">
        <v>35673</v>
      </c>
      <c r="DN287" s="146">
        <v>1112813</v>
      </c>
      <c r="DO287" s="146">
        <v>0</v>
      </c>
      <c r="DP287" s="146">
        <v>16219</v>
      </c>
      <c r="DQ287" s="146">
        <v>0</v>
      </c>
      <c r="DR287" s="146">
        <v>0</v>
      </c>
      <c r="DS287" s="146">
        <v>0</v>
      </c>
      <c r="DT287" s="146">
        <v>16219</v>
      </c>
      <c r="DU287" s="146">
        <v>0</v>
      </c>
      <c r="DV287" s="146">
        <v>0</v>
      </c>
      <c r="DW287" s="146">
        <v>0</v>
      </c>
      <c r="DX287" s="146">
        <v>0</v>
      </c>
      <c r="DY287" s="146">
        <v>0</v>
      </c>
      <c r="DZ287" s="146">
        <v>1129032</v>
      </c>
      <c r="EA287" s="146">
        <v>2137920</v>
      </c>
      <c r="EB287" s="146">
        <v>0</v>
      </c>
      <c r="EC287" s="146">
        <v>0</v>
      </c>
      <c r="ED287" s="146">
        <v>0</v>
      </c>
      <c r="EE287" s="146">
        <v>0</v>
      </c>
      <c r="EF287" s="146">
        <v>0</v>
      </c>
      <c r="EG287" s="146">
        <v>0</v>
      </c>
      <c r="EH287" s="146">
        <v>2137920</v>
      </c>
      <c r="EI287" s="146">
        <v>3266952</v>
      </c>
      <c r="EJ287" s="146">
        <v>2137920</v>
      </c>
      <c r="EK287" s="146">
        <v>3407445</v>
      </c>
      <c r="EL287" s="146">
        <v>0</v>
      </c>
      <c r="EM287" s="146">
        <v>0</v>
      </c>
      <c r="EN287" s="146">
        <v>35190</v>
      </c>
      <c r="EO287" s="146">
        <v>0</v>
      </c>
      <c r="EP287" s="146">
        <v>0</v>
      </c>
      <c r="EQ287" s="146">
        <v>3494910</v>
      </c>
      <c r="ER287" s="146">
        <v>0</v>
      </c>
      <c r="ES287" s="146">
        <v>0</v>
      </c>
      <c r="ET287" s="146">
        <v>0</v>
      </c>
      <c r="EU287" s="146">
        <v>0</v>
      </c>
      <c r="EV287" s="146">
        <v>0</v>
      </c>
      <c r="EW287" s="146">
        <v>0</v>
      </c>
      <c r="EX287" s="146">
        <v>0</v>
      </c>
      <c r="EY287" s="146">
        <v>2085645</v>
      </c>
    </row>
    <row r="288" spans="1:155" ht="13.5" x14ac:dyDescent="0.25">
      <c r="A288" s="136" t="s">
        <v>501</v>
      </c>
      <c r="B288" s="136" t="s">
        <v>231</v>
      </c>
      <c r="C288" s="142">
        <v>45657</v>
      </c>
      <c r="D288" s="146">
        <v>21370</v>
      </c>
      <c r="E288" s="146">
        <v>0</v>
      </c>
      <c r="F288" s="146">
        <v>0</v>
      </c>
      <c r="G288" s="146">
        <v>556564</v>
      </c>
      <c r="H288" s="146">
        <v>0</v>
      </c>
      <c r="I288" s="146">
        <v>-103826</v>
      </c>
      <c r="J288" s="146">
        <v>24842</v>
      </c>
      <c r="K288" s="146">
        <v>34797</v>
      </c>
      <c r="L288" s="146">
        <v>186557</v>
      </c>
      <c r="M288" s="146">
        <v>-259993</v>
      </c>
      <c r="N288" s="146">
        <v>460311</v>
      </c>
      <c r="O288" s="146">
        <v>0</v>
      </c>
      <c r="P288" s="146">
        <v>0</v>
      </c>
      <c r="Q288" s="146">
        <v>0</v>
      </c>
      <c r="R288" s="146">
        <v>0</v>
      </c>
      <c r="S288" s="146">
        <v>0</v>
      </c>
      <c r="T288" s="146">
        <v>794900</v>
      </c>
      <c r="U288" s="146">
        <v>-261295</v>
      </c>
      <c r="V288" s="146">
        <v>0</v>
      </c>
      <c r="W288" s="146">
        <v>0</v>
      </c>
      <c r="X288" s="146">
        <v>52145</v>
      </c>
      <c r="Y288" s="146">
        <v>-52145</v>
      </c>
      <c r="Z288" s="146">
        <v>370977</v>
      </c>
      <c r="AA288" s="146">
        <v>-290499</v>
      </c>
      <c r="AB288" s="146">
        <v>0</v>
      </c>
      <c r="AC288" s="146">
        <v>0</v>
      </c>
      <c r="AD288" s="146">
        <v>0</v>
      </c>
      <c r="AE288" s="146">
        <v>0</v>
      </c>
      <c r="AF288" s="146">
        <v>0</v>
      </c>
      <c r="AG288" s="146">
        <v>0</v>
      </c>
      <c r="AH288" s="146">
        <v>614083</v>
      </c>
      <c r="AI288" s="146">
        <v>0</v>
      </c>
      <c r="AJ288" s="146">
        <v>0</v>
      </c>
      <c r="AK288" s="146">
        <v>220000</v>
      </c>
      <c r="AL288" s="146">
        <v>463141</v>
      </c>
      <c r="AM288" s="146">
        <v>0</v>
      </c>
      <c r="AN288" s="146">
        <v>683141</v>
      </c>
      <c r="AO288" s="146">
        <v>1757535</v>
      </c>
      <c r="AP288" s="146">
        <v>320500</v>
      </c>
      <c r="AQ288" s="146">
        <v>172757</v>
      </c>
      <c r="AR288" s="146">
        <v>0</v>
      </c>
      <c r="AS288" s="146">
        <v>306000</v>
      </c>
      <c r="AT288" s="146">
        <v>0</v>
      </c>
      <c r="AU288" s="146">
        <v>0</v>
      </c>
      <c r="AV288" s="146">
        <v>0</v>
      </c>
      <c r="AW288" s="146">
        <v>784676</v>
      </c>
      <c r="AX288" s="146">
        <v>1583933</v>
      </c>
      <c r="AY288" s="146">
        <v>0</v>
      </c>
      <c r="AZ288" s="146">
        <v>0</v>
      </c>
      <c r="BA288" s="146">
        <v>0</v>
      </c>
      <c r="BB288" s="146">
        <v>0</v>
      </c>
      <c r="BC288" s="146">
        <v>0</v>
      </c>
      <c r="BD288" s="146">
        <v>0</v>
      </c>
      <c r="BE288" s="146">
        <v>0</v>
      </c>
      <c r="BF288" s="146">
        <v>0</v>
      </c>
      <c r="BG288" s="146">
        <v>0</v>
      </c>
      <c r="BH288" s="146">
        <v>0</v>
      </c>
      <c r="BI288" s="146">
        <v>0</v>
      </c>
      <c r="BJ288" s="146">
        <v>1583933</v>
      </c>
      <c r="BK288" s="146">
        <v>174602</v>
      </c>
      <c r="BL288" s="146">
        <v>0</v>
      </c>
      <c r="BM288" s="146">
        <v>0</v>
      </c>
      <c r="BN288" s="146">
        <v>0</v>
      </c>
      <c r="BO288" s="146">
        <v>0</v>
      </c>
      <c r="BP288" s="146">
        <v>0</v>
      </c>
      <c r="BQ288" s="146">
        <v>0</v>
      </c>
      <c r="BR288" s="146">
        <v>174602</v>
      </c>
      <c r="BS288" s="146">
        <v>1758535</v>
      </c>
      <c r="BT288" s="146">
        <v>-53348</v>
      </c>
      <c r="BU288" s="146">
        <v>0</v>
      </c>
      <c r="BV288" s="146">
        <v>0</v>
      </c>
      <c r="BW288" s="146">
        <v>824492</v>
      </c>
      <c r="BX288" s="146">
        <v>0</v>
      </c>
      <c r="BY288" s="146">
        <v>-189774</v>
      </c>
      <c r="BZ288" s="146">
        <v>2463</v>
      </c>
      <c r="CA288" s="146">
        <v>20436</v>
      </c>
      <c r="CB288" s="146">
        <v>194702</v>
      </c>
      <c r="CC288" s="146">
        <v>-165603</v>
      </c>
      <c r="CD288" s="146">
        <v>633368</v>
      </c>
      <c r="CE288" s="146">
        <v>0</v>
      </c>
      <c r="CF288" s="146">
        <v>0</v>
      </c>
      <c r="CG288" s="146">
        <v>0</v>
      </c>
      <c r="CH288" s="146">
        <v>0</v>
      </c>
      <c r="CI288" s="146">
        <v>0</v>
      </c>
      <c r="CJ288" s="146">
        <v>788143</v>
      </c>
      <c r="CK288" s="146">
        <v>-210235</v>
      </c>
      <c r="CL288" s="146">
        <v>0</v>
      </c>
      <c r="CM288" s="146">
        <v>0</v>
      </c>
      <c r="CN288" s="146">
        <v>52145</v>
      </c>
      <c r="CO288" s="146">
        <v>-52145</v>
      </c>
      <c r="CP288" s="146">
        <v>366163</v>
      </c>
      <c r="CQ288" s="146">
        <v>-252892</v>
      </c>
      <c r="CR288" s="146">
        <v>0</v>
      </c>
      <c r="CS288" s="146">
        <v>0</v>
      </c>
      <c r="CT288" s="146">
        <v>0</v>
      </c>
      <c r="CU288" s="146">
        <v>0</v>
      </c>
      <c r="CV288" s="146">
        <v>0</v>
      </c>
      <c r="CW288" s="146">
        <v>0</v>
      </c>
      <c r="CX288" s="146">
        <v>691179</v>
      </c>
      <c r="CY288" s="146">
        <v>0</v>
      </c>
      <c r="CZ288" s="146">
        <v>0</v>
      </c>
      <c r="DA288" s="146">
        <v>219998</v>
      </c>
      <c r="DB288" s="146">
        <v>815314</v>
      </c>
      <c r="DC288" s="146">
        <v>0</v>
      </c>
      <c r="DD288" s="146">
        <v>1035312</v>
      </c>
      <c r="DE288" s="146">
        <v>2359859</v>
      </c>
      <c r="DF288" s="146">
        <v>313710</v>
      </c>
      <c r="DG288" s="146">
        <v>12809</v>
      </c>
      <c r="DH288" s="146">
        <v>0</v>
      </c>
      <c r="DI288" s="146">
        <v>165000</v>
      </c>
      <c r="DJ288" s="146">
        <v>0</v>
      </c>
      <c r="DK288" s="146">
        <v>0</v>
      </c>
      <c r="DL288" s="146">
        <v>0</v>
      </c>
      <c r="DM288" s="146">
        <v>812037</v>
      </c>
      <c r="DN288" s="146">
        <v>1303556</v>
      </c>
      <c r="DO288" s="146">
        <v>0</v>
      </c>
      <c r="DP288" s="146">
        <v>0</v>
      </c>
      <c r="DQ288" s="146">
        <v>0</v>
      </c>
      <c r="DR288" s="146">
        <v>0</v>
      </c>
      <c r="DS288" s="146">
        <v>0</v>
      </c>
      <c r="DT288" s="146">
        <v>0</v>
      </c>
      <c r="DU288" s="146">
        <v>0</v>
      </c>
      <c r="DV288" s="146">
        <v>0</v>
      </c>
      <c r="DW288" s="146">
        <v>0</v>
      </c>
      <c r="DX288" s="146">
        <v>0</v>
      </c>
      <c r="DY288" s="146">
        <v>0</v>
      </c>
      <c r="DZ288" s="146">
        <v>1303556</v>
      </c>
      <c r="EA288" s="146">
        <v>1056303</v>
      </c>
      <c r="EB288" s="146">
        <v>0</v>
      </c>
      <c r="EC288" s="146">
        <v>0</v>
      </c>
      <c r="ED288" s="146">
        <v>0</v>
      </c>
      <c r="EE288" s="146">
        <v>0</v>
      </c>
      <c r="EF288" s="146">
        <v>0</v>
      </c>
      <c r="EG288" s="146">
        <v>0</v>
      </c>
      <c r="EH288" s="146">
        <v>1056303</v>
      </c>
      <c r="EI288" s="146">
        <v>2359859</v>
      </c>
      <c r="EJ288" s="146">
        <v>1056303</v>
      </c>
      <c r="EK288" s="146">
        <v>6366854</v>
      </c>
      <c r="EL288" s="146">
        <v>0</v>
      </c>
      <c r="EM288" s="146">
        <v>0</v>
      </c>
      <c r="EN288" s="146">
        <v>0</v>
      </c>
      <c r="EO288" s="146">
        <v>0</v>
      </c>
      <c r="EP288" s="146">
        <v>0</v>
      </c>
      <c r="EQ288" s="146">
        <v>7184476</v>
      </c>
      <c r="ER288" s="146">
        <v>0</v>
      </c>
      <c r="ES288" s="146">
        <v>0</v>
      </c>
      <c r="ET288" s="146">
        <v>0</v>
      </c>
      <c r="EU288" s="146">
        <v>0</v>
      </c>
      <c r="EV288" s="146">
        <v>64079</v>
      </c>
      <c r="EW288" s="146">
        <v>0</v>
      </c>
      <c r="EX288" s="146">
        <v>0</v>
      </c>
      <c r="EY288" s="146">
        <v>174602</v>
      </c>
    </row>
    <row r="289" spans="1:155" ht="13.5" x14ac:dyDescent="0.25">
      <c r="A289" s="136" t="s">
        <v>502</v>
      </c>
      <c r="B289" s="141"/>
      <c r="C289" s="142">
        <v>45657</v>
      </c>
      <c r="D289" s="146">
        <v>344975</v>
      </c>
      <c r="E289" s="146">
        <v>0</v>
      </c>
      <c r="F289" s="146">
        <v>0</v>
      </c>
      <c r="G289" s="146">
        <v>148460</v>
      </c>
      <c r="H289" s="146">
        <v>0</v>
      </c>
      <c r="I289" s="146">
        <v>-3158</v>
      </c>
      <c r="J289" s="146">
        <v>0</v>
      </c>
      <c r="K289" s="146">
        <v>23151</v>
      </c>
      <c r="L289" s="146">
        <v>17631</v>
      </c>
      <c r="M289" s="146">
        <v>0</v>
      </c>
      <c r="N289" s="146">
        <v>531059</v>
      </c>
      <c r="O289" s="146">
        <v>57126</v>
      </c>
      <c r="P289" s="146">
        <v>13150</v>
      </c>
      <c r="Q289" s="146">
        <v>-9468</v>
      </c>
      <c r="R289" s="146">
        <v>4659754</v>
      </c>
      <c r="S289" s="146">
        <v>-2302116</v>
      </c>
      <c r="T289" s="146">
        <v>0</v>
      </c>
      <c r="U289" s="146">
        <v>0</v>
      </c>
      <c r="V289" s="146">
        <v>0</v>
      </c>
      <c r="W289" s="146">
        <v>0</v>
      </c>
      <c r="X289" s="146">
        <v>0</v>
      </c>
      <c r="Y289" s="146">
        <v>0</v>
      </c>
      <c r="Z289" s="146">
        <v>1314534</v>
      </c>
      <c r="AA289" s="146">
        <v>-961280</v>
      </c>
      <c r="AB289" s="146">
        <v>0</v>
      </c>
      <c r="AC289" s="146">
        <v>0</v>
      </c>
      <c r="AD289" s="146">
        <v>0</v>
      </c>
      <c r="AE289" s="146">
        <v>0</v>
      </c>
      <c r="AF289" s="146">
        <v>0</v>
      </c>
      <c r="AG289" s="146">
        <v>0</v>
      </c>
      <c r="AH289" s="146">
        <v>2771700</v>
      </c>
      <c r="AI289" s="146">
        <v>0</v>
      </c>
      <c r="AJ289" s="146">
        <v>0</v>
      </c>
      <c r="AK289" s="146">
        <v>0</v>
      </c>
      <c r="AL289" s="146">
        <v>0</v>
      </c>
      <c r="AM289" s="146">
        <v>0</v>
      </c>
      <c r="AN289" s="146">
        <v>0</v>
      </c>
      <c r="AO289" s="146">
        <v>3302759</v>
      </c>
      <c r="AP289" s="146">
        <v>184753</v>
      </c>
      <c r="AQ289" s="146">
        <v>86684</v>
      </c>
      <c r="AR289" s="146">
        <v>38458</v>
      </c>
      <c r="AS289" s="146">
        <v>0</v>
      </c>
      <c r="AT289" s="146">
        <v>0</v>
      </c>
      <c r="AU289" s="146">
        <v>0</v>
      </c>
      <c r="AV289" s="146">
        <v>0</v>
      </c>
      <c r="AW289" s="146">
        <v>43671</v>
      </c>
      <c r="AX289" s="146">
        <v>353566</v>
      </c>
      <c r="AY289" s="146">
        <v>0</v>
      </c>
      <c r="AZ289" s="146">
        <v>1419052</v>
      </c>
      <c r="BA289" s="146">
        <v>0</v>
      </c>
      <c r="BB289" s="146">
        <v>0</v>
      </c>
      <c r="BC289" s="146">
        <v>0</v>
      </c>
      <c r="BD289" s="146">
        <v>1419052</v>
      </c>
      <c r="BE289" s="146">
        <v>0</v>
      </c>
      <c r="BF289" s="146">
        <v>0</v>
      </c>
      <c r="BG289" s="146">
        <v>0</v>
      </c>
      <c r="BH289" s="146">
        <v>0</v>
      </c>
      <c r="BI289" s="146">
        <v>0</v>
      </c>
      <c r="BJ289" s="146">
        <v>1772618</v>
      </c>
      <c r="BK289" s="146">
        <v>1530141</v>
      </c>
      <c r="BL289" s="146">
        <v>0</v>
      </c>
      <c r="BM289" s="146">
        <v>0</v>
      </c>
      <c r="BN289" s="146">
        <v>0</v>
      </c>
      <c r="BO289" s="146">
        <v>0</v>
      </c>
      <c r="BP289" s="146">
        <v>0</v>
      </c>
      <c r="BQ289" s="146">
        <v>0</v>
      </c>
      <c r="BR289" s="146">
        <v>1530141</v>
      </c>
      <c r="BS289" s="146">
        <v>3302759</v>
      </c>
      <c r="BT289" s="146">
        <v>121722</v>
      </c>
      <c r="BU289" s="146">
        <v>0</v>
      </c>
      <c r="BV289" s="146">
        <v>0</v>
      </c>
      <c r="BW289" s="146">
        <v>439129</v>
      </c>
      <c r="BX289" s="146">
        <v>0</v>
      </c>
      <c r="BY289" s="146">
        <v>-33733</v>
      </c>
      <c r="BZ289" s="146">
        <v>0</v>
      </c>
      <c r="CA289" s="146">
        <v>5970</v>
      </c>
      <c r="CB289" s="146">
        <v>18831</v>
      </c>
      <c r="CC289" s="146">
        <v>0</v>
      </c>
      <c r="CD289" s="146">
        <v>551919</v>
      </c>
      <c r="CE289" s="146">
        <v>57126</v>
      </c>
      <c r="CF289" s="146">
        <v>13150</v>
      </c>
      <c r="CG289" s="146">
        <v>-8592</v>
      </c>
      <c r="CH289" s="146">
        <v>4647719</v>
      </c>
      <c r="CI289" s="146">
        <v>-2007266</v>
      </c>
      <c r="CJ289" s="146">
        <v>0</v>
      </c>
      <c r="CK289" s="146">
        <v>0</v>
      </c>
      <c r="CL289" s="146">
        <v>0</v>
      </c>
      <c r="CM289" s="146">
        <v>0</v>
      </c>
      <c r="CN289" s="146">
        <v>0</v>
      </c>
      <c r="CO289" s="146">
        <v>0</v>
      </c>
      <c r="CP289" s="146">
        <v>1274534</v>
      </c>
      <c r="CQ289" s="146">
        <v>-1086236</v>
      </c>
      <c r="CR289" s="146">
        <v>0</v>
      </c>
      <c r="CS289" s="146">
        <v>0</v>
      </c>
      <c r="CT289" s="146">
        <v>0</v>
      </c>
      <c r="CU289" s="146">
        <v>0</v>
      </c>
      <c r="CV289" s="146">
        <v>0</v>
      </c>
      <c r="CW289" s="146">
        <v>2925</v>
      </c>
      <c r="CX289" s="146">
        <v>2893360</v>
      </c>
      <c r="CY289" s="146">
        <v>0</v>
      </c>
      <c r="CZ289" s="146">
        <v>0</v>
      </c>
      <c r="DA289" s="146">
        <v>0</v>
      </c>
      <c r="DB289" s="146">
        <v>0</v>
      </c>
      <c r="DC289" s="146">
        <v>0</v>
      </c>
      <c r="DD289" s="146">
        <v>0</v>
      </c>
      <c r="DE289" s="146">
        <v>3445279</v>
      </c>
      <c r="DF289" s="146">
        <v>57083</v>
      </c>
      <c r="DG289" s="146">
        <v>64143</v>
      </c>
      <c r="DH289" s="146">
        <v>56826</v>
      </c>
      <c r="DI289" s="146">
        <v>0</v>
      </c>
      <c r="DJ289" s="146">
        <v>0</v>
      </c>
      <c r="DK289" s="146">
        <v>0</v>
      </c>
      <c r="DL289" s="146">
        <v>0</v>
      </c>
      <c r="DM289" s="146">
        <v>44211</v>
      </c>
      <c r="DN289" s="146">
        <v>222263</v>
      </c>
      <c r="DO289" s="146">
        <v>1651192</v>
      </c>
      <c r="DP289" s="146">
        <v>0</v>
      </c>
      <c r="DQ289" s="146">
        <v>0</v>
      </c>
      <c r="DR289" s="146">
        <v>0</v>
      </c>
      <c r="DS289" s="146">
        <v>0</v>
      </c>
      <c r="DT289" s="146">
        <v>1651192</v>
      </c>
      <c r="DU289" s="146">
        <v>0</v>
      </c>
      <c r="DV289" s="146">
        <v>0</v>
      </c>
      <c r="DW289" s="146">
        <v>0</v>
      </c>
      <c r="DX289" s="146">
        <v>0</v>
      </c>
      <c r="DY289" s="146">
        <v>0</v>
      </c>
      <c r="DZ289" s="146">
        <v>1873455</v>
      </c>
      <c r="EA289" s="146">
        <v>1571824</v>
      </c>
      <c r="EB289" s="146">
        <v>0</v>
      </c>
      <c r="EC289" s="146">
        <v>0</v>
      </c>
      <c r="ED289" s="146">
        <v>0</v>
      </c>
      <c r="EE289" s="146">
        <v>0</v>
      </c>
      <c r="EF289" s="146">
        <v>0</v>
      </c>
      <c r="EG289" s="146">
        <v>0</v>
      </c>
      <c r="EH289" s="146">
        <v>1571824</v>
      </c>
      <c r="EI289" s="146">
        <v>3445279</v>
      </c>
      <c r="EJ289" s="146">
        <v>1571824</v>
      </c>
      <c r="EK289" s="146">
        <v>3646106</v>
      </c>
      <c r="EL289" s="146">
        <v>0</v>
      </c>
      <c r="EM289" s="146">
        <v>0</v>
      </c>
      <c r="EN289" s="146">
        <v>3</v>
      </c>
      <c r="EO289" s="146">
        <v>0</v>
      </c>
      <c r="EP289" s="146">
        <v>0</v>
      </c>
      <c r="EQ289" s="146">
        <v>3687792</v>
      </c>
      <c r="ER289" s="146">
        <v>0</v>
      </c>
      <c r="ES289" s="146">
        <v>0</v>
      </c>
      <c r="ET289" s="146">
        <v>0</v>
      </c>
      <c r="EU289" s="146">
        <v>0</v>
      </c>
      <c r="EV289" s="146">
        <v>0</v>
      </c>
      <c r="EW289" s="146">
        <v>0</v>
      </c>
      <c r="EX289" s="146">
        <v>0</v>
      </c>
      <c r="EY289" s="146">
        <v>1530141</v>
      </c>
    </row>
    <row r="290" spans="1:155" ht="13.5" x14ac:dyDescent="0.25">
      <c r="A290" s="136" t="s">
        <v>503</v>
      </c>
      <c r="B290" s="136" t="s">
        <v>503</v>
      </c>
      <c r="C290" s="142">
        <v>45657</v>
      </c>
      <c r="D290" s="146">
        <v>1601449</v>
      </c>
      <c r="E290" s="146">
        <v>0</v>
      </c>
      <c r="F290" s="146">
        <v>0</v>
      </c>
      <c r="G290" s="146">
        <v>2837834</v>
      </c>
      <c r="H290" s="146">
        <v>0</v>
      </c>
      <c r="I290" s="146">
        <v>-439160</v>
      </c>
      <c r="J290" s="146">
        <v>0</v>
      </c>
      <c r="K290" s="146">
        <v>511715</v>
      </c>
      <c r="L290" s="146">
        <v>3895</v>
      </c>
      <c r="M290" s="146">
        <v>774245</v>
      </c>
      <c r="N290" s="146">
        <v>5289978</v>
      </c>
      <c r="O290" s="146">
        <v>0</v>
      </c>
      <c r="P290" s="146">
        <v>0</v>
      </c>
      <c r="Q290" s="146">
        <v>0</v>
      </c>
      <c r="R290" s="146">
        <v>1174120</v>
      </c>
      <c r="S290" s="146">
        <v>0</v>
      </c>
      <c r="T290" s="146">
        <v>142062</v>
      </c>
      <c r="U290" s="146">
        <v>0</v>
      </c>
      <c r="V290" s="146">
        <v>0</v>
      </c>
      <c r="W290" s="146">
        <v>0</v>
      </c>
      <c r="X290" s="146">
        <v>55712</v>
      </c>
      <c r="Y290" s="146">
        <v>0</v>
      </c>
      <c r="Z290" s="146">
        <v>1109756</v>
      </c>
      <c r="AA290" s="146">
        <v>-1036372</v>
      </c>
      <c r="AB290" s="146">
        <v>0</v>
      </c>
      <c r="AC290" s="146">
        <v>0</v>
      </c>
      <c r="AD290" s="146">
        <v>0</v>
      </c>
      <c r="AE290" s="146">
        <v>0</v>
      </c>
      <c r="AF290" s="146">
        <v>0</v>
      </c>
      <c r="AG290" s="146">
        <v>89018</v>
      </c>
      <c r="AH290" s="146">
        <v>1640725</v>
      </c>
      <c r="AI290" s="146">
        <v>0</v>
      </c>
      <c r="AJ290" s="146">
        <v>0</v>
      </c>
      <c r="AK290" s="146">
        <v>0</v>
      </c>
      <c r="AL290" s="146">
        <v>0</v>
      </c>
      <c r="AM290" s="146">
        <v>0</v>
      </c>
      <c r="AN290" s="146">
        <v>0</v>
      </c>
      <c r="AO290" s="146">
        <v>6930703</v>
      </c>
      <c r="AP290" s="146">
        <v>1029065</v>
      </c>
      <c r="AQ290" s="146">
        <v>268954</v>
      </c>
      <c r="AR290" s="146">
        <v>0</v>
      </c>
      <c r="AS290" s="146">
        <v>0</v>
      </c>
      <c r="AT290" s="146">
        <v>0</v>
      </c>
      <c r="AU290" s="146">
        <v>0</v>
      </c>
      <c r="AV290" s="146">
        <v>0</v>
      </c>
      <c r="AW290" s="146">
        <v>5972794</v>
      </c>
      <c r="AX290" s="146">
        <v>7270813</v>
      </c>
      <c r="AY290" s="146">
        <v>0</v>
      </c>
      <c r="AZ290" s="146">
        <v>0</v>
      </c>
      <c r="BA290" s="146">
        <v>0</v>
      </c>
      <c r="BB290" s="146">
        <v>0</v>
      </c>
      <c r="BC290" s="146">
        <v>0</v>
      </c>
      <c r="BD290" s="146">
        <v>0</v>
      </c>
      <c r="BE290" s="146">
        <v>0</v>
      </c>
      <c r="BF290" s="146">
        <v>0</v>
      </c>
      <c r="BG290" s="146">
        <v>0</v>
      </c>
      <c r="BH290" s="146">
        <v>0</v>
      </c>
      <c r="BI290" s="146">
        <v>0</v>
      </c>
      <c r="BJ290" s="146">
        <v>7270813</v>
      </c>
      <c r="BK290" s="146">
        <v>-340110</v>
      </c>
      <c r="BL290" s="146">
        <v>0</v>
      </c>
      <c r="BM290" s="146">
        <v>0</v>
      </c>
      <c r="BN290" s="146">
        <v>0</v>
      </c>
      <c r="BO290" s="146">
        <v>0</v>
      </c>
      <c r="BP290" s="146">
        <v>0</v>
      </c>
      <c r="BQ290" s="146">
        <v>0</v>
      </c>
      <c r="BR290" s="146">
        <v>-340110</v>
      </c>
      <c r="BS290" s="146">
        <v>6930703</v>
      </c>
      <c r="BT290" s="146">
        <v>376338</v>
      </c>
      <c r="BU290" s="146">
        <v>0</v>
      </c>
      <c r="BV290" s="146">
        <v>0</v>
      </c>
      <c r="BW290" s="146">
        <v>3212928</v>
      </c>
      <c r="BX290" s="146">
        <v>0</v>
      </c>
      <c r="BY290" s="146">
        <v>-478598</v>
      </c>
      <c r="BZ290" s="146">
        <v>0</v>
      </c>
      <c r="CA290" s="146">
        <v>376583</v>
      </c>
      <c r="CB290" s="146">
        <v>3895</v>
      </c>
      <c r="CC290" s="146">
        <v>932198</v>
      </c>
      <c r="CD290" s="146">
        <v>4423344</v>
      </c>
      <c r="CE290" s="146">
        <v>0</v>
      </c>
      <c r="CF290" s="146">
        <v>0</v>
      </c>
      <c r="CG290" s="146">
        <v>0</v>
      </c>
      <c r="CH290" s="146">
        <v>307447</v>
      </c>
      <c r="CI290" s="146">
        <v>0</v>
      </c>
      <c r="CJ290" s="146">
        <v>99528</v>
      </c>
      <c r="CK290" s="146">
        <v>0</v>
      </c>
      <c r="CL290" s="146">
        <v>0</v>
      </c>
      <c r="CM290" s="146">
        <v>0</v>
      </c>
      <c r="CN290" s="146">
        <v>55712</v>
      </c>
      <c r="CO290" s="146">
        <v>0</v>
      </c>
      <c r="CP290" s="146">
        <v>876453</v>
      </c>
      <c r="CQ290" s="146">
        <v>-645542</v>
      </c>
      <c r="CR290" s="146">
        <v>0</v>
      </c>
      <c r="CS290" s="146">
        <v>0</v>
      </c>
      <c r="CT290" s="146">
        <v>0</v>
      </c>
      <c r="CU290" s="146">
        <v>0</v>
      </c>
      <c r="CV290" s="146">
        <v>0</v>
      </c>
      <c r="CW290" s="146">
        <v>802979</v>
      </c>
      <c r="CX290" s="146">
        <v>1603006</v>
      </c>
      <c r="CY290" s="146">
        <v>0</v>
      </c>
      <c r="CZ290" s="146">
        <v>0</v>
      </c>
      <c r="DA290" s="146">
        <v>0</v>
      </c>
      <c r="DB290" s="146">
        <v>0</v>
      </c>
      <c r="DC290" s="146">
        <v>0</v>
      </c>
      <c r="DD290" s="146">
        <v>0</v>
      </c>
      <c r="DE290" s="146">
        <v>6026350</v>
      </c>
      <c r="DF290" s="146">
        <v>1121086</v>
      </c>
      <c r="DG290" s="146">
        <v>184481</v>
      </c>
      <c r="DH290" s="146">
        <v>0</v>
      </c>
      <c r="DI290" s="146">
        <v>0</v>
      </c>
      <c r="DJ290" s="146">
        <v>0</v>
      </c>
      <c r="DK290" s="146">
        <v>0</v>
      </c>
      <c r="DL290" s="146">
        <v>3589819</v>
      </c>
      <c r="DM290" s="146">
        <v>0</v>
      </c>
      <c r="DN290" s="146">
        <v>4895386</v>
      </c>
      <c r="DO290" s="146">
        <v>0</v>
      </c>
      <c r="DP290" s="146">
        <v>0</v>
      </c>
      <c r="DQ290" s="146">
        <v>0</v>
      </c>
      <c r="DR290" s="146">
        <v>0</v>
      </c>
      <c r="DS290" s="146">
        <v>0</v>
      </c>
      <c r="DT290" s="146">
        <v>0</v>
      </c>
      <c r="DU290" s="146">
        <v>0</v>
      </c>
      <c r="DV290" s="146">
        <v>0</v>
      </c>
      <c r="DW290" s="146">
        <v>0</v>
      </c>
      <c r="DX290" s="146">
        <v>0</v>
      </c>
      <c r="DY290" s="146">
        <v>0</v>
      </c>
      <c r="DZ290" s="146">
        <v>4895386</v>
      </c>
      <c r="EA290" s="146">
        <v>1130964</v>
      </c>
      <c r="EB290" s="146">
        <v>0</v>
      </c>
      <c r="EC290" s="146">
        <v>0</v>
      </c>
      <c r="ED290" s="146">
        <v>0</v>
      </c>
      <c r="EE290" s="146">
        <v>0</v>
      </c>
      <c r="EF290" s="146">
        <v>0</v>
      </c>
      <c r="EG290" s="146">
        <v>0</v>
      </c>
      <c r="EH290" s="146">
        <v>1130964</v>
      </c>
      <c r="EI290" s="146">
        <v>6026350</v>
      </c>
      <c r="EJ290" s="146">
        <v>1130964</v>
      </c>
      <c r="EK290" s="146">
        <v>19489661</v>
      </c>
      <c r="EL290" s="146">
        <v>0</v>
      </c>
      <c r="EM290" s="146">
        <v>0</v>
      </c>
      <c r="EN290" s="146">
        <v>0</v>
      </c>
      <c r="EO290" s="146">
        <v>0</v>
      </c>
      <c r="EP290" s="146">
        <v>0</v>
      </c>
      <c r="EQ290" s="146">
        <v>20693842</v>
      </c>
      <c r="ER290" s="146">
        <v>0</v>
      </c>
      <c r="ES290" s="146">
        <v>0</v>
      </c>
      <c r="ET290" s="146">
        <v>0</v>
      </c>
      <c r="EU290" s="146">
        <v>0</v>
      </c>
      <c r="EV290" s="146">
        <v>266893</v>
      </c>
      <c r="EW290" s="146">
        <v>0</v>
      </c>
      <c r="EX290" s="146">
        <v>0</v>
      </c>
      <c r="EY290" s="146">
        <v>-340110</v>
      </c>
    </row>
    <row r="291" spans="1:155" ht="13.5" x14ac:dyDescent="0.25">
      <c r="A291" s="136" t="s">
        <v>504</v>
      </c>
      <c r="B291" s="141"/>
      <c r="C291" s="142">
        <v>45657</v>
      </c>
      <c r="D291" s="146">
        <v>-16723</v>
      </c>
      <c r="E291" s="146">
        <v>0</v>
      </c>
      <c r="F291" s="146">
        <v>0</v>
      </c>
      <c r="G291" s="146">
        <v>2554795</v>
      </c>
      <c r="H291" s="146">
        <v>-9899</v>
      </c>
      <c r="I291" s="146">
        <v>0</v>
      </c>
      <c r="J291" s="146">
        <v>0</v>
      </c>
      <c r="K291" s="146">
        <v>403303</v>
      </c>
      <c r="L291" s="146">
        <v>975</v>
      </c>
      <c r="M291" s="146">
        <v>0</v>
      </c>
      <c r="N291" s="146">
        <v>2932451</v>
      </c>
      <c r="O291" s="146">
        <v>0</v>
      </c>
      <c r="P291" s="146">
        <v>0</v>
      </c>
      <c r="Q291" s="146">
        <v>0</v>
      </c>
      <c r="R291" s="146">
        <v>123007</v>
      </c>
      <c r="S291" s="146">
        <v>0</v>
      </c>
      <c r="T291" s="146">
        <v>13665</v>
      </c>
      <c r="U291" s="146">
        <v>0</v>
      </c>
      <c r="V291" s="146">
        <v>3461</v>
      </c>
      <c r="W291" s="146">
        <v>-12646</v>
      </c>
      <c r="X291" s="146">
        <v>28796</v>
      </c>
      <c r="Y291" s="146">
        <v>0</v>
      </c>
      <c r="Z291" s="146">
        <v>0</v>
      </c>
      <c r="AA291" s="146">
        <v>0</v>
      </c>
      <c r="AB291" s="146">
        <v>57816</v>
      </c>
      <c r="AC291" s="146">
        <v>0</v>
      </c>
      <c r="AD291" s="146">
        <v>0</v>
      </c>
      <c r="AE291" s="146">
        <v>0</v>
      </c>
      <c r="AF291" s="146">
        <v>0</v>
      </c>
      <c r="AG291" s="146">
        <v>0</v>
      </c>
      <c r="AH291" s="146">
        <v>214099</v>
      </c>
      <c r="AI291" s="146">
        <v>0</v>
      </c>
      <c r="AJ291" s="146">
        <v>0</v>
      </c>
      <c r="AK291" s="146">
        <v>0</v>
      </c>
      <c r="AL291" s="146">
        <v>344023</v>
      </c>
      <c r="AM291" s="146">
        <v>10057</v>
      </c>
      <c r="AN291" s="146">
        <v>354080</v>
      </c>
      <c r="AO291" s="146">
        <v>3500630</v>
      </c>
      <c r="AP291" s="146">
        <v>2172806</v>
      </c>
      <c r="AQ291" s="146">
        <v>0</v>
      </c>
      <c r="AR291" s="146">
        <v>0</v>
      </c>
      <c r="AS291" s="146">
        <v>0</v>
      </c>
      <c r="AT291" s="146">
        <v>0</v>
      </c>
      <c r="AU291" s="146">
        <v>0</v>
      </c>
      <c r="AV291" s="146">
        <v>0</v>
      </c>
      <c r="AW291" s="146">
        <v>1363609</v>
      </c>
      <c r="AX291" s="146">
        <v>3536415</v>
      </c>
      <c r="AY291" s="146">
        <v>0</v>
      </c>
      <c r="AZ291" s="146">
        <v>-81601</v>
      </c>
      <c r="BA291" s="146">
        <v>0</v>
      </c>
      <c r="BB291" s="146">
        <v>0</v>
      </c>
      <c r="BC291" s="146">
        <v>0</v>
      </c>
      <c r="BD291" s="146">
        <v>-81601</v>
      </c>
      <c r="BE291" s="146">
        <v>0</v>
      </c>
      <c r="BF291" s="146">
        <v>0</v>
      </c>
      <c r="BG291" s="146">
        <v>0</v>
      </c>
      <c r="BH291" s="146">
        <v>0</v>
      </c>
      <c r="BI291" s="146">
        <v>0</v>
      </c>
      <c r="BJ291" s="146">
        <v>3454814</v>
      </c>
      <c r="BK291" s="146">
        <v>45816</v>
      </c>
      <c r="BL291" s="146">
        <v>0</v>
      </c>
      <c r="BM291" s="146">
        <v>0</v>
      </c>
      <c r="BN291" s="146">
        <v>0</v>
      </c>
      <c r="BO291" s="146">
        <v>0</v>
      </c>
      <c r="BP291" s="146">
        <v>0</v>
      </c>
      <c r="BQ291" s="146">
        <v>0</v>
      </c>
      <c r="BR291" s="146">
        <v>45816</v>
      </c>
      <c r="BS291" s="146">
        <v>3500630</v>
      </c>
      <c r="BT291" s="146">
        <v>166713</v>
      </c>
      <c r="BU291" s="146">
        <v>0</v>
      </c>
      <c r="BV291" s="146">
        <v>0</v>
      </c>
      <c r="BW291" s="146">
        <v>1650803</v>
      </c>
      <c r="BX291" s="146">
        <v>-9899</v>
      </c>
      <c r="BY291" s="146">
        <v>0</v>
      </c>
      <c r="BZ291" s="146">
        <v>0</v>
      </c>
      <c r="CA291" s="146">
        <v>378400</v>
      </c>
      <c r="CB291" s="146">
        <v>975</v>
      </c>
      <c r="CC291" s="146">
        <v>0</v>
      </c>
      <c r="CD291" s="146">
        <v>2186992</v>
      </c>
      <c r="CE291" s="146">
        <v>0</v>
      </c>
      <c r="CF291" s="146">
        <v>0</v>
      </c>
      <c r="CG291" s="146">
        <v>0</v>
      </c>
      <c r="CH291" s="146">
        <v>53846</v>
      </c>
      <c r="CI291" s="146">
        <v>0</v>
      </c>
      <c r="CJ291" s="146">
        <v>13665</v>
      </c>
      <c r="CK291" s="146">
        <v>0</v>
      </c>
      <c r="CL291" s="146">
        <v>3461</v>
      </c>
      <c r="CM291" s="146">
        <v>-12646</v>
      </c>
      <c r="CN291" s="146">
        <v>28796</v>
      </c>
      <c r="CO291" s="146">
        <v>0</v>
      </c>
      <c r="CP291" s="146">
        <v>0</v>
      </c>
      <c r="CQ291" s="146">
        <v>0</v>
      </c>
      <c r="CR291" s="146">
        <v>57816</v>
      </c>
      <c r="CS291" s="146">
        <v>0</v>
      </c>
      <c r="CT291" s="146">
        <v>0</v>
      </c>
      <c r="CU291" s="146">
        <v>0</v>
      </c>
      <c r="CV291" s="146">
        <v>0</v>
      </c>
      <c r="CW291" s="146">
        <v>0</v>
      </c>
      <c r="CX291" s="146">
        <v>144938</v>
      </c>
      <c r="CY291" s="146">
        <v>0</v>
      </c>
      <c r="CZ291" s="146">
        <v>0</v>
      </c>
      <c r="DA291" s="146">
        <v>0</v>
      </c>
      <c r="DB291" s="146">
        <v>119023</v>
      </c>
      <c r="DC291" s="146">
        <v>-9332</v>
      </c>
      <c r="DD291" s="146">
        <v>109691</v>
      </c>
      <c r="DE291" s="146">
        <v>2441621</v>
      </c>
      <c r="DF291" s="146">
        <v>1421087</v>
      </c>
      <c r="DG291" s="146">
        <v>175311</v>
      </c>
      <c r="DH291" s="146">
        <v>0</v>
      </c>
      <c r="DI291" s="146">
        <v>0</v>
      </c>
      <c r="DJ291" s="146">
        <v>0</v>
      </c>
      <c r="DK291" s="146">
        <v>0</v>
      </c>
      <c r="DL291" s="146">
        <v>0</v>
      </c>
      <c r="DM291" s="146">
        <v>72693</v>
      </c>
      <c r="DN291" s="146">
        <v>1669091</v>
      </c>
      <c r="DO291" s="146">
        <v>0</v>
      </c>
      <c r="DP291" s="146">
        <v>554466</v>
      </c>
      <c r="DQ291" s="146">
        <v>0</v>
      </c>
      <c r="DR291" s="146">
        <v>0</v>
      </c>
      <c r="DS291" s="146">
        <v>0</v>
      </c>
      <c r="DT291" s="146">
        <v>554466</v>
      </c>
      <c r="DU291" s="146">
        <v>0</v>
      </c>
      <c r="DV291" s="146">
        <v>0</v>
      </c>
      <c r="DW291" s="146">
        <v>0</v>
      </c>
      <c r="DX291" s="146">
        <v>0</v>
      </c>
      <c r="DY291" s="146">
        <v>0</v>
      </c>
      <c r="DZ291" s="146">
        <v>2223557</v>
      </c>
      <c r="EA291" s="146">
        <v>218064</v>
      </c>
      <c r="EB291" s="146">
        <v>0</v>
      </c>
      <c r="EC291" s="146">
        <v>0</v>
      </c>
      <c r="ED291" s="146">
        <v>0</v>
      </c>
      <c r="EE291" s="146">
        <v>0</v>
      </c>
      <c r="EF291" s="146">
        <v>0</v>
      </c>
      <c r="EG291" s="146">
        <v>0</v>
      </c>
      <c r="EH291" s="146">
        <v>218064</v>
      </c>
      <c r="EI291" s="146">
        <v>2441621</v>
      </c>
      <c r="EJ291" s="146">
        <v>218064</v>
      </c>
      <c r="EK291" s="146">
        <v>7943192</v>
      </c>
      <c r="EL291" s="146">
        <v>0</v>
      </c>
      <c r="EM291" s="146">
        <v>0</v>
      </c>
      <c r="EN291" s="146">
        <v>500372</v>
      </c>
      <c r="EO291" s="146">
        <v>0</v>
      </c>
      <c r="EP291" s="146">
        <v>0</v>
      </c>
      <c r="EQ291" s="146">
        <v>8615812</v>
      </c>
      <c r="ER291" s="146">
        <v>0</v>
      </c>
      <c r="ES291" s="146">
        <v>0</v>
      </c>
      <c r="ET291" s="146">
        <v>0</v>
      </c>
      <c r="EU291" s="146">
        <v>0</v>
      </c>
      <c r="EV291" s="146">
        <v>0</v>
      </c>
      <c r="EW291" s="146">
        <v>0</v>
      </c>
      <c r="EX291" s="146">
        <v>0</v>
      </c>
      <c r="EY291" s="146">
        <v>45816</v>
      </c>
    </row>
    <row r="292" spans="1:155" ht="13.5" x14ac:dyDescent="0.25">
      <c r="A292" s="136" t="s">
        <v>505</v>
      </c>
      <c r="B292" s="136" t="s">
        <v>248</v>
      </c>
      <c r="C292" s="142">
        <v>45657</v>
      </c>
      <c r="D292" s="146">
        <v>6946</v>
      </c>
      <c r="E292" s="146">
        <v>0</v>
      </c>
      <c r="F292" s="146">
        <v>0</v>
      </c>
      <c r="G292" s="146">
        <v>1546674</v>
      </c>
      <c r="H292" s="146">
        <v>0</v>
      </c>
      <c r="I292" s="146">
        <v>-666759</v>
      </c>
      <c r="J292" s="146">
        <v>16266</v>
      </c>
      <c r="K292" s="146">
        <v>11985</v>
      </c>
      <c r="L292" s="146">
        <v>36612</v>
      </c>
      <c r="M292" s="146">
        <v>0</v>
      </c>
      <c r="N292" s="146">
        <v>951724</v>
      </c>
      <c r="O292" s="146">
        <v>1183663</v>
      </c>
      <c r="P292" s="146">
        <v>1227238</v>
      </c>
      <c r="Q292" s="146">
        <v>-381638</v>
      </c>
      <c r="R292" s="146">
        <v>11551683</v>
      </c>
      <c r="S292" s="146">
        <v>-3360852</v>
      </c>
      <c r="T292" s="146">
        <v>0</v>
      </c>
      <c r="U292" s="146">
        <v>0</v>
      </c>
      <c r="V292" s="146">
        <v>0</v>
      </c>
      <c r="W292" s="146">
        <v>0</v>
      </c>
      <c r="X292" s="146">
        <v>0</v>
      </c>
      <c r="Y292" s="146">
        <v>0</v>
      </c>
      <c r="Z292" s="146">
        <v>2405358</v>
      </c>
      <c r="AA292" s="146">
        <v>-1541131</v>
      </c>
      <c r="AB292" s="146">
        <v>0</v>
      </c>
      <c r="AC292" s="146">
        <v>0</v>
      </c>
      <c r="AD292" s="146">
        <v>0</v>
      </c>
      <c r="AE292" s="146">
        <v>0</v>
      </c>
      <c r="AF292" s="146">
        <v>0</v>
      </c>
      <c r="AG292" s="146">
        <v>0</v>
      </c>
      <c r="AH292" s="146">
        <v>11084321</v>
      </c>
      <c r="AI292" s="146">
        <v>0</v>
      </c>
      <c r="AJ292" s="146">
        <v>0</v>
      </c>
      <c r="AK292" s="146">
        <v>0</v>
      </c>
      <c r="AL292" s="146">
        <v>0</v>
      </c>
      <c r="AM292" s="146">
        <v>-11238889</v>
      </c>
      <c r="AN292" s="146">
        <v>-11238889</v>
      </c>
      <c r="AO292" s="146">
        <v>797156</v>
      </c>
      <c r="AP292" s="146">
        <v>80069</v>
      </c>
      <c r="AQ292" s="146">
        <v>209426</v>
      </c>
      <c r="AR292" s="146">
        <v>372</v>
      </c>
      <c r="AS292" s="146">
        <v>0</v>
      </c>
      <c r="AT292" s="146">
        <v>0</v>
      </c>
      <c r="AU292" s="146">
        <v>0</v>
      </c>
      <c r="AV292" s="146">
        <v>0</v>
      </c>
      <c r="AW292" s="146">
        <v>252090</v>
      </c>
      <c r="AX292" s="146">
        <v>541957</v>
      </c>
      <c r="AY292" s="146">
        <v>0</v>
      </c>
      <c r="AZ292" s="146">
        <v>0</v>
      </c>
      <c r="BA292" s="146">
        <v>0</v>
      </c>
      <c r="BB292" s="146">
        <v>0</v>
      </c>
      <c r="BC292" s="146">
        <v>0</v>
      </c>
      <c r="BD292" s="146">
        <v>0</v>
      </c>
      <c r="BE292" s="146">
        <v>0</v>
      </c>
      <c r="BF292" s="146">
        <v>0</v>
      </c>
      <c r="BG292" s="146">
        <v>0</v>
      </c>
      <c r="BH292" s="146">
        <v>0</v>
      </c>
      <c r="BI292" s="146">
        <v>0</v>
      </c>
      <c r="BJ292" s="146">
        <v>541957</v>
      </c>
      <c r="BK292" s="146">
        <v>255199</v>
      </c>
      <c r="BL292" s="146">
        <v>0</v>
      </c>
      <c r="BM292" s="146">
        <v>0</v>
      </c>
      <c r="BN292" s="146">
        <v>0</v>
      </c>
      <c r="BO292" s="146">
        <v>0</v>
      </c>
      <c r="BP292" s="146">
        <v>0</v>
      </c>
      <c r="BQ292" s="146">
        <v>0</v>
      </c>
      <c r="BR292" s="146">
        <v>255199</v>
      </c>
      <c r="BS292" s="146">
        <v>797156</v>
      </c>
      <c r="BT292" s="146">
        <v>2362</v>
      </c>
      <c r="BU292" s="146">
        <v>0</v>
      </c>
      <c r="BV292" s="146">
        <v>0</v>
      </c>
      <c r="BW292" s="146">
        <v>1176659</v>
      </c>
      <c r="BX292" s="146">
        <v>0</v>
      </c>
      <c r="BY292" s="146">
        <v>-479384</v>
      </c>
      <c r="BZ292" s="146">
        <v>16266</v>
      </c>
      <c r="CA292" s="146">
        <v>3114</v>
      </c>
      <c r="CB292" s="146">
        <v>36455</v>
      </c>
      <c r="CC292" s="146">
        <v>0</v>
      </c>
      <c r="CD292" s="146">
        <v>755472</v>
      </c>
      <c r="CE292" s="146">
        <v>1183663</v>
      </c>
      <c r="CF292" s="146">
        <v>1227238</v>
      </c>
      <c r="CG292" s="146">
        <v>-333705</v>
      </c>
      <c r="CH292" s="146">
        <v>11534742</v>
      </c>
      <c r="CI292" s="146">
        <v>-2954879</v>
      </c>
      <c r="CJ292" s="146">
        <v>0</v>
      </c>
      <c r="CK292" s="146">
        <v>0</v>
      </c>
      <c r="CL292" s="146">
        <v>0</v>
      </c>
      <c r="CM292" s="146">
        <v>0</v>
      </c>
      <c r="CN292" s="146">
        <v>0</v>
      </c>
      <c r="CO292" s="146">
        <v>0</v>
      </c>
      <c r="CP292" s="146">
        <v>2364789</v>
      </c>
      <c r="CQ292" s="146">
        <v>-1388499</v>
      </c>
      <c r="CR292" s="146">
        <v>0</v>
      </c>
      <c r="CS292" s="146">
        <v>0</v>
      </c>
      <c r="CT292" s="146">
        <v>0</v>
      </c>
      <c r="CU292" s="146">
        <v>0</v>
      </c>
      <c r="CV292" s="146">
        <v>0</v>
      </c>
      <c r="CW292" s="146">
        <v>0</v>
      </c>
      <c r="CX292" s="146">
        <v>11633349</v>
      </c>
      <c r="CY292" s="146">
        <v>0</v>
      </c>
      <c r="CZ292" s="146">
        <v>0</v>
      </c>
      <c r="DA292" s="146">
        <v>0</v>
      </c>
      <c r="DB292" s="146">
        <v>0</v>
      </c>
      <c r="DC292" s="146">
        <v>-11768810</v>
      </c>
      <c r="DD292" s="146">
        <v>-11768810</v>
      </c>
      <c r="DE292" s="146">
        <v>620011</v>
      </c>
      <c r="DF292" s="146">
        <v>88672</v>
      </c>
      <c r="DG292" s="146">
        <v>191284</v>
      </c>
      <c r="DH292" s="146">
        <v>0</v>
      </c>
      <c r="DI292" s="146">
        <v>0</v>
      </c>
      <c r="DJ292" s="146">
        <v>0</v>
      </c>
      <c r="DK292" s="146">
        <v>0</v>
      </c>
      <c r="DL292" s="146">
        <v>0</v>
      </c>
      <c r="DM292" s="146">
        <v>220007</v>
      </c>
      <c r="DN292" s="146">
        <v>499963</v>
      </c>
      <c r="DO292" s="146">
        <v>0</v>
      </c>
      <c r="DP292" s="146">
        <v>0</v>
      </c>
      <c r="DQ292" s="146">
        <v>0</v>
      </c>
      <c r="DR292" s="146">
        <v>0</v>
      </c>
      <c r="DS292" s="146">
        <v>0</v>
      </c>
      <c r="DT292" s="146">
        <v>0</v>
      </c>
      <c r="DU292" s="146">
        <v>0</v>
      </c>
      <c r="DV292" s="146">
        <v>0</v>
      </c>
      <c r="DW292" s="146">
        <v>0</v>
      </c>
      <c r="DX292" s="146">
        <v>0</v>
      </c>
      <c r="DY292" s="146">
        <v>0</v>
      </c>
      <c r="DZ292" s="146">
        <v>499963</v>
      </c>
      <c r="EA292" s="146">
        <v>120046</v>
      </c>
      <c r="EB292" s="146">
        <v>0</v>
      </c>
      <c r="EC292" s="146">
        <v>0</v>
      </c>
      <c r="ED292" s="146">
        <v>0</v>
      </c>
      <c r="EE292" s="146">
        <v>0</v>
      </c>
      <c r="EF292" s="146">
        <v>0</v>
      </c>
      <c r="EG292" s="146">
        <v>0</v>
      </c>
      <c r="EH292" s="146">
        <v>120046</v>
      </c>
      <c r="EI292" s="146">
        <v>620009</v>
      </c>
      <c r="EJ292" s="146">
        <v>120046</v>
      </c>
      <c r="EK292" s="146">
        <v>10047566</v>
      </c>
      <c r="EL292" s="146">
        <v>0</v>
      </c>
      <c r="EM292" s="146">
        <v>0</v>
      </c>
      <c r="EN292" s="146">
        <v>-1</v>
      </c>
      <c r="EO292" s="146">
        <v>0</v>
      </c>
      <c r="EP292" s="146">
        <v>0</v>
      </c>
      <c r="EQ292" s="146">
        <v>9912412</v>
      </c>
      <c r="ER292" s="146">
        <v>0</v>
      </c>
      <c r="ES292" s="146">
        <v>0</v>
      </c>
      <c r="ET292" s="146">
        <v>0</v>
      </c>
      <c r="EU292" s="146">
        <v>0</v>
      </c>
      <c r="EV292" s="146">
        <v>0</v>
      </c>
      <c r="EW292" s="146">
        <v>0</v>
      </c>
      <c r="EX292" s="146">
        <v>0</v>
      </c>
      <c r="EY292" s="146">
        <v>255199</v>
      </c>
    </row>
    <row r="293" spans="1:155" ht="13.5" x14ac:dyDescent="0.25">
      <c r="A293" s="136" t="s">
        <v>506</v>
      </c>
      <c r="B293" s="136" t="s">
        <v>507</v>
      </c>
      <c r="C293" s="142">
        <v>45657</v>
      </c>
      <c r="D293" s="146">
        <v>19294</v>
      </c>
      <c r="E293" s="146">
        <v>0</v>
      </c>
      <c r="F293" s="146">
        <v>0</v>
      </c>
      <c r="G293" s="146">
        <v>692495</v>
      </c>
      <c r="H293" s="146">
        <v>3796</v>
      </c>
      <c r="I293" s="146">
        <v>-40632</v>
      </c>
      <c r="J293" s="146">
        <v>0</v>
      </c>
      <c r="K293" s="146">
        <v>18363</v>
      </c>
      <c r="L293" s="146">
        <v>0</v>
      </c>
      <c r="M293" s="146">
        <v>0</v>
      </c>
      <c r="N293" s="146">
        <v>693316</v>
      </c>
      <c r="O293" s="146">
        <v>602772</v>
      </c>
      <c r="P293" s="146">
        <v>542408</v>
      </c>
      <c r="Q293" s="146">
        <v>-315078</v>
      </c>
      <c r="R293" s="146">
        <v>10743452</v>
      </c>
      <c r="S293" s="146">
        <v>-2433293</v>
      </c>
      <c r="T293" s="146">
        <v>0</v>
      </c>
      <c r="U293" s="146">
        <v>0</v>
      </c>
      <c r="V293" s="146">
        <v>1463279</v>
      </c>
      <c r="W293" s="146">
        <v>-1451454</v>
      </c>
      <c r="X293" s="146">
        <v>84897</v>
      </c>
      <c r="Y293" s="146">
        <v>-84897</v>
      </c>
      <c r="Z293" s="146">
        <v>0</v>
      </c>
      <c r="AA293" s="146">
        <v>0</v>
      </c>
      <c r="AB293" s="146">
        <v>0</v>
      </c>
      <c r="AC293" s="146">
        <v>0</v>
      </c>
      <c r="AD293" s="146">
        <v>0</v>
      </c>
      <c r="AE293" s="146">
        <v>0</v>
      </c>
      <c r="AF293" s="146">
        <v>0</v>
      </c>
      <c r="AG293" s="146">
        <v>0</v>
      </c>
      <c r="AH293" s="146">
        <v>9152086</v>
      </c>
      <c r="AI293" s="146">
        <v>0</v>
      </c>
      <c r="AJ293" s="146">
        <v>0</v>
      </c>
      <c r="AK293" s="146">
        <v>0</v>
      </c>
      <c r="AL293" s="146">
        <v>68478</v>
      </c>
      <c r="AM293" s="146">
        <v>0</v>
      </c>
      <c r="AN293" s="146">
        <v>68478</v>
      </c>
      <c r="AO293" s="146">
        <v>9913880</v>
      </c>
      <c r="AP293" s="146">
        <v>58078</v>
      </c>
      <c r="AQ293" s="146">
        <v>101859</v>
      </c>
      <c r="AR293" s="146">
        <v>25588</v>
      </c>
      <c r="AS293" s="146">
        <v>0</v>
      </c>
      <c r="AT293" s="146">
        <v>0</v>
      </c>
      <c r="AU293" s="146">
        <v>0</v>
      </c>
      <c r="AV293" s="146">
        <v>0</v>
      </c>
      <c r="AW293" s="146">
        <v>362234</v>
      </c>
      <c r="AX293" s="146">
        <v>547759</v>
      </c>
      <c r="AY293" s="146">
        <v>7645360</v>
      </c>
      <c r="AZ293" s="146">
        <v>0</v>
      </c>
      <c r="BA293" s="146">
        <v>0</v>
      </c>
      <c r="BB293" s="146">
        <v>0</v>
      </c>
      <c r="BC293" s="146">
        <v>0</v>
      </c>
      <c r="BD293" s="146">
        <v>7645360</v>
      </c>
      <c r="BE293" s="146">
        <v>0</v>
      </c>
      <c r="BF293" s="146">
        <v>0</v>
      </c>
      <c r="BG293" s="146">
        <v>457500</v>
      </c>
      <c r="BH293" s="146">
        <v>0</v>
      </c>
      <c r="BI293" s="146">
        <v>457500</v>
      </c>
      <c r="BJ293" s="146">
        <v>8650619</v>
      </c>
      <c r="BK293" s="146">
        <v>1263262</v>
      </c>
      <c r="BL293" s="146">
        <v>0</v>
      </c>
      <c r="BM293" s="146">
        <v>0</v>
      </c>
      <c r="BN293" s="146">
        <v>0</v>
      </c>
      <c r="BO293" s="146">
        <v>0</v>
      </c>
      <c r="BP293" s="146">
        <v>0</v>
      </c>
      <c r="BQ293" s="146">
        <v>0</v>
      </c>
      <c r="BR293" s="146">
        <v>1263262</v>
      </c>
      <c r="BS293" s="146">
        <v>9913881</v>
      </c>
      <c r="BT293" s="146">
        <v>789220</v>
      </c>
      <c r="BU293" s="146">
        <v>0</v>
      </c>
      <c r="BV293" s="146">
        <v>0</v>
      </c>
      <c r="BW293" s="146">
        <v>417857</v>
      </c>
      <c r="BX293" s="146">
        <v>0</v>
      </c>
      <c r="BY293" s="146">
        <v>-73433</v>
      </c>
      <c r="BZ293" s="146">
        <v>0</v>
      </c>
      <c r="CA293" s="146">
        <v>23534</v>
      </c>
      <c r="CB293" s="146">
        <v>0</v>
      </c>
      <c r="CC293" s="146">
        <v>0</v>
      </c>
      <c r="CD293" s="146">
        <v>1157178</v>
      </c>
      <c r="CE293" s="146">
        <v>602772</v>
      </c>
      <c r="CF293" s="146">
        <v>542408</v>
      </c>
      <c r="CG293" s="146">
        <v>-278917</v>
      </c>
      <c r="CH293" s="146">
        <v>10743452</v>
      </c>
      <c r="CI293" s="146">
        <v>-2157820</v>
      </c>
      <c r="CJ293" s="146">
        <v>0</v>
      </c>
      <c r="CK293" s="146">
        <v>0</v>
      </c>
      <c r="CL293" s="146">
        <v>1463279</v>
      </c>
      <c r="CM293" s="146">
        <v>-1436553</v>
      </c>
      <c r="CN293" s="146">
        <v>84897</v>
      </c>
      <c r="CO293" s="146">
        <v>-84897</v>
      </c>
      <c r="CP293" s="146">
        <v>0</v>
      </c>
      <c r="CQ293" s="146">
        <v>0</v>
      </c>
      <c r="CR293" s="146">
        <v>0</v>
      </c>
      <c r="CS293" s="146">
        <v>0</v>
      </c>
      <c r="CT293" s="146">
        <v>0</v>
      </c>
      <c r="CU293" s="146">
        <v>0</v>
      </c>
      <c r="CV293" s="146">
        <v>0</v>
      </c>
      <c r="CW293" s="146">
        <v>0</v>
      </c>
      <c r="CX293" s="146">
        <v>9478621</v>
      </c>
      <c r="CY293" s="146">
        <v>0</v>
      </c>
      <c r="CZ293" s="146">
        <v>0</v>
      </c>
      <c r="DA293" s="146">
        <v>0</v>
      </c>
      <c r="DB293" s="146">
        <v>79478</v>
      </c>
      <c r="DC293" s="146">
        <v>3895</v>
      </c>
      <c r="DD293" s="146">
        <v>83373</v>
      </c>
      <c r="DE293" s="146">
        <v>10719172</v>
      </c>
      <c r="DF293" s="146">
        <v>52013</v>
      </c>
      <c r="DG293" s="146">
        <v>83800</v>
      </c>
      <c r="DH293" s="146">
        <v>28817</v>
      </c>
      <c r="DI293" s="146">
        <v>0</v>
      </c>
      <c r="DJ293" s="146">
        <v>0</v>
      </c>
      <c r="DK293" s="146">
        <v>0</v>
      </c>
      <c r="DL293" s="146">
        <v>180773</v>
      </c>
      <c r="DM293" s="146">
        <v>128899</v>
      </c>
      <c r="DN293" s="146">
        <v>474302</v>
      </c>
      <c r="DO293" s="146">
        <v>8082995</v>
      </c>
      <c r="DP293" s="146">
        <v>0</v>
      </c>
      <c r="DQ293" s="146">
        <v>0</v>
      </c>
      <c r="DR293" s="146">
        <v>0</v>
      </c>
      <c r="DS293" s="146">
        <v>0</v>
      </c>
      <c r="DT293" s="146">
        <v>8082995</v>
      </c>
      <c r="DU293" s="146">
        <v>0</v>
      </c>
      <c r="DV293" s="146">
        <v>0</v>
      </c>
      <c r="DW293" s="146">
        <v>360000</v>
      </c>
      <c r="DX293" s="146">
        <v>0</v>
      </c>
      <c r="DY293" s="146">
        <v>360000</v>
      </c>
      <c r="DZ293" s="146">
        <v>8917297</v>
      </c>
      <c r="EA293" s="146">
        <v>1801876</v>
      </c>
      <c r="EB293" s="146">
        <v>0</v>
      </c>
      <c r="EC293" s="146">
        <v>0</v>
      </c>
      <c r="ED293" s="146">
        <v>0</v>
      </c>
      <c r="EE293" s="146">
        <v>0</v>
      </c>
      <c r="EF293" s="146">
        <v>0</v>
      </c>
      <c r="EG293" s="146">
        <v>0</v>
      </c>
      <c r="EH293" s="146">
        <v>1801876</v>
      </c>
      <c r="EI293" s="146">
        <v>10719173</v>
      </c>
      <c r="EJ293" s="146">
        <v>1801876</v>
      </c>
      <c r="EK293" s="146">
        <v>5089543</v>
      </c>
      <c r="EL293" s="146">
        <v>0</v>
      </c>
      <c r="EM293" s="146">
        <v>0</v>
      </c>
      <c r="EN293" s="146">
        <v>0</v>
      </c>
      <c r="EO293" s="146">
        <v>0</v>
      </c>
      <c r="EP293" s="146">
        <v>0</v>
      </c>
      <c r="EQ293" s="146">
        <v>5628156</v>
      </c>
      <c r="ER293" s="146">
        <v>0</v>
      </c>
      <c r="ES293" s="146">
        <v>0</v>
      </c>
      <c r="ET293" s="146">
        <v>0</v>
      </c>
      <c r="EU293" s="146">
        <v>0</v>
      </c>
      <c r="EV293" s="146">
        <v>0</v>
      </c>
      <c r="EW293" s="146">
        <v>0</v>
      </c>
      <c r="EX293" s="146">
        <v>0</v>
      </c>
      <c r="EY293" s="146">
        <v>1263263</v>
      </c>
    </row>
    <row r="294" spans="1:155" ht="13.5" x14ac:dyDescent="0.25">
      <c r="A294" s="136" t="s">
        <v>508</v>
      </c>
      <c r="B294" s="136" t="s">
        <v>1103</v>
      </c>
      <c r="C294" s="142">
        <v>45657</v>
      </c>
      <c r="D294" s="146">
        <v>28235</v>
      </c>
      <c r="E294" s="146">
        <v>0</v>
      </c>
      <c r="F294" s="146">
        <v>0</v>
      </c>
      <c r="G294" s="146">
        <v>1018076</v>
      </c>
      <c r="H294" s="146">
        <v>0</v>
      </c>
      <c r="I294" s="146">
        <v>-15900</v>
      </c>
      <c r="J294" s="146">
        <v>0</v>
      </c>
      <c r="K294" s="146">
        <v>48638</v>
      </c>
      <c r="L294" s="146">
        <v>0</v>
      </c>
      <c r="M294" s="146">
        <v>0</v>
      </c>
      <c r="N294" s="146">
        <v>1079049</v>
      </c>
      <c r="O294" s="146">
        <v>0</v>
      </c>
      <c r="P294" s="146">
        <v>0</v>
      </c>
      <c r="Q294" s="146">
        <v>0</v>
      </c>
      <c r="R294" s="146">
        <v>0</v>
      </c>
      <c r="S294" s="146">
        <v>0</v>
      </c>
      <c r="T294" s="146">
        <v>10500</v>
      </c>
      <c r="U294" s="146">
        <v>-1313</v>
      </c>
      <c r="V294" s="146">
        <v>0</v>
      </c>
      <c r="W294" s="146">
        <v>0</v>
      </c>
      <c r="X294" s="146">
        <v>0</v>
      </c>
      <c r="Y294" s="146">
        <v>0</v>
      </c>
      <c r="Z294" s="146">
        <v>12167</v>
      </c>
      <c r="AA294" s="146">
        <v>-4276</v>
      </c>
      <c r="AB294" s="146">
        <v>0</v>
      </c>
      <c r="AC294" s="146">
        <v>0</v>
      </c>
      <c r="AD294" s="146">
        <v>0</v>
      </c>
      <c r="AE294" s="146">
        <v>0</v>
      </c>
      <c r="AF294" s="146">
        <v>0</v>
      </c>
      <c r="AG294" s="146">
        <v>0</v>
      </c>
      <c r="AH294" s="146">
        <v>17078</v>
      </c>
      <c r="AI294" s="146">
        <v>0</v>
      </c>
      <c r="AJ294" s="146">
        <v>0</v>
      </c>
      <c r="AK294" s="146">
        <v>0</v>
      </c>
      <c r="AL294" s="146">
        <v>0</v>
      </c>
      <c r="AM294" s="146">
        <v>1754</v>
      </c>
      <c r="AN294" s="146">
        <v>1754</v>
      </c>
      <c r="AO294" s="146">
        <v>1097881</v>
      </c>
      <c r="AP294" s="146">
        <v>693863</v>
      </c>
      <c r="AQ294" s="146">
        <v>136277</v>
      </c>
      <c r="AR294" s="146">
        <v>207527</v>
      </c>
      <c r="AS294" s="146">
        <v>0</v>
      </c>
      <c r="AT294" s="146">
        <v>0</v>
      </c>
      <c r="AU294" s="146">
        <v>0</v>
      </c>
      <c r="AV294" s="146">
        <v>0</v>
      </c>
      <c r="AW294" s="146">
        <v>116134</v>
      </c>
      <c r="AX294" s="146">
        <v>1153801</v>
      </c>
      <c r="AY294" s="146">
        <v>0</v>
      </c>
      <c r="AZ294" s="146">
        <v>0</v>
      </c>
      <c r="BA294" s="146">
        <v>0</v>
      </c>
      <c r="BB294" s="146">
        <v>31600</v>
      </c>
      <c r="BC294" s="146">
        <v>0</v>
      </c>
      <c r="BD294" s="146">
        <v>31600</v>
      </c>
      <c r="BE294" s="146">
        <v>2531585</v>
      </c>
      <c r="BF294" s="146">
        <v>0</v>
      </c>
      <c r="BG294" s="146">
        <v>0</v>
      </c>
      <c r="BH294" s="146">
        <v>0</v>
      </c>
      <c r="BI294" s="146">
        <v>2531585</v>
      </c>
      <c r="BJ294" s="146">
        <v>3716986</v>
      </c>
      <c r="BK294" s="146">
        <v>-2619105</v>
      </c>
      <c r="BL294" s="146">
        <v>0</v>
      </c>
      <c r="BM294" s="146">
        <v>0</v>
      </c>
      <c r="BN294" s="146">
        <v>0</v>
      </c>
      <c r="BO294" s="146">
        <v>0</v>
      </c>
      <c r="BP294" s="146">
        <v>0</v>
      </c>
      <c r="BQ294" s="146">
        <v>0</v>
      </c>
      <c r="BR294" s="146">
        <v>-2619105</v>
      </c>
      <c r="BS294" s="146">
        <v>1097881</v>
      </c>
      <c r="BT294" s="146">
        <v>27160</v>
      </c>
      <c r="BU294" s="146">
        <v>0</v>
      </c>
      <c r="BV294" s="146">
        <v>0</v>
      </c>
      <c r="BW294" s="146">
        <v>918451</v>
      </c>
      <c r="BX294" s="146">
        <v>0</v>
      </c>
      <c r="BY294" s="146">
        <v>42380</v>
      </c>
      <c r="BZ294" s="146">
        <v>0</v>
      </c>
      <c r="CA294" s="146">
        <v>67697</v>
      </c>
      <c r="CB294" s="146">
        <v>0</v>
      </c>
      <c r="CC294" s="146">
        <v>0</v>
      </c>
      <c r="CD294" s="146">
        <v>1055688</v>
      </c>
      <c r="CE294" s="146">
        <v>0</v>
      </c>
      <c r="CF294" s="146">
        <v>0</v>
      </c>
      <c r="CG294" s="146">
        <v>0</v>
      </c>
      <c r="CH294" s="146">
        <v>0</v>
      </c>
      <c r="CI294" s="146">
        <v>0</v>
      </c>
      <c r="CJ294" s="146">
        <v>10500</v>
      </c>
      <c r="CK294" s="146">
        <v>-263</v>
      </c>
      <c r="CL294" s="146">
        <v>0</v>
      </c>
      <c r="CM294" s="146">
        <v>0</v>
      </c>
      <c r="CN294" s="146">
        <v>0</v>
      </c>
      <c r="CO294" s="146">
        <v>0</v>
      </c>
      <c r="CP294" s="146">
        <v>8809</v>
      </c>
      <c r="CQ294" s="146">
        <v>-3043</v>
      </c>
      <c r="CR294" s="146">
        <v>0</v>
      </c>
      <c r="CS294" s="146">
        <v>0</v>
      </c>
      <c r="CT294" s="146">
        <v>0</v>
      </c>
      <c r="CU294" s="146">
        <v>0</v>
      </c>
      <c r="CV294" s="146">
        <v>0</v>
      </c>
      <c r="CW294" s="146">
        <v>0</v>
      </c>
      <c r="CX294" s="146">
        <v>227849</v>
      </c>
      <c r="CY294" s="146">
        <v>0</v>
      </c>
      <c r="CZ294" s="146">
        <v>0</v>
      </c>
      <c r="DA294" s="146">
        <v>0</v>
      </c>
      <c r="DB294" s="146">
        <v>0</v>
      </c>
      <c r="DC294" s="146">
        <v>0</v>
      </c>
      <c r="DD294" s="146">
        <v>0</v>
      </c>
      <c r="DE294" s="146">
        <v>1283537</v>
      </c>
      <c r="DF294" s="146">
        <v>656636</v>
      </c>
      <c r="DG294" s="146">
        <v>142312</v>
      </c>
      <c r="DH294" s="146">
        <v>196123</v>
      </c>
      <c r="DI294" s="146">
        <v>0</v>
      </c>
      <c r="DJ294" s="146">
        <v>0</v>
      </c>
      <c r="DK294" s="146">
        <v>0</v>
      </c>
      <c r="DL294" s="146">
        <v>0</v>
      </c>
      <c r="DM294" s="146">
        <v>369691</v>
      </c>
      <c r="DN294" s="146">
        <v>1364762</v>
      </c>
      <c r="DO294" s="146">
        <v>0</v>
      </c>
      <c r="DP294" s="146">
        <v>0</v>
      </c>
      <c r="DQ294" s="146">
        <v>0</v>
      </c>
      <c r="DR294" s="146">
        <v>-57065</v>
      </c>
      <c r="DS294" s="146">
        <v>0</v>
      </c>
      <c r="DT294" s="146">
        <v>-57065</v>
      </c>
      <c r="DU294" s="146">
        <v>2248608</v>
      </c>
      <c r="DV294" s="146">
        <v>0</v>
      </c>
      <c r="DW294" s="146">
        <v>0</v>
      </c>
      <c r="DX294" s="146">
        <v>0</v>
      </c>
      <c r="DY294" s="146">
        <v>2248608</v>
      </c>
      <c r="DZ294" s="146">
        <v>3556305</v>
      </c>
      <c r="EA294" s="146">
        <v>-1296923</v>
      </c>
      <c r="EB294" s="146">
        <v>0</v>
      </c>
      <c r="EC294" s="146">
        <v>0</v>
      </c>
      <c r="ED294" s="146">
        <v>0</v>
      </c>
      <c r="EE294" s="146">
        <v>0</v>
      </c>
      <c r="EF294" s="146">
        <v>0</v>
      </c>
      <c r="EG294" s="146">
        <v>0</v>
      </c>
      <c r="EH294" s="146">
        <v>-1296923</v>
      </c>
      <c r="EI294" s="146">
        <v>2259382</v>
      </c>
      <c r="EJ294" s="146">
        <v>-1296923</v>
      </c>
      <c r="EK294" s="146">
        <v>3093970</v>
      </c>
      <c r="EL294" s="146">
        <v>0</v>
      </c>
      <c r="EM294" s="146">
        <v>0</v>
      </c>
      <c r="EN294" s="146">
        <v>0</v>
      </c>
      <c r="EO294" s="146">
        <v>0</v>
      </c>
      <c r="EP294" s="146">
        <v>0</v>
      </c>
      <c r="EQ294" s="146">
        <v>3523782</v>
      </c>
      <c r="ER294" s="146">
        <v>0</v>
      </c>
      <c r="ES294" s="146">
        <v>0</v>
      </c>
      <c r="ET294" s="146">
        <v>0</v>
      </c>
      <c r="EU294" s="146">
        <v>0</v>
      </c>
      <c r="EV294" s="146">
        <v>0</v>
      </c>
      <c r="EW294" s="146">
        <v>892370</v>
      </c>
      <c r="EX294" s="146">
        <v>0</v>
      </c>
      <c r="EY294" s="146">
        <v>-2619105</v>
      </c>
    </row>
    <row r="295" spans="1:155" ht="13.5" x14ac:dyDescent="0.25">
      <c r="A295" s="136" t="s">
        <v>509</v>
      </c>
      <c r="B295" s="141"/>
      <c r="C295" s="142">
        <v>45657</v>
      </c>
      <c r="D295" s="146">
        <v>150732</v>
      </c>
      <c r="E295" s="146">
        <v>902942</v>
      </c>
      <c r="F295" s="146">
        <v>0</v>
      </c>
      <c r="G295" s="146">
        <v>714651</v>
      </c>
      <c r="H295" s="146">
        <v>0</v>
      </c>
      <c r="I295" s="146">
        <v>-70996</v>
      </c>
      <c r="J295" s="146">
        <v>0</v>
      </c>
      <c r="K295" s="146">
        <v>10758</v>
      </c>
      <c r="L295" s="146">
        <v>0</v>
      </c>
      <c r="M295" s="146">
        <v>747794</v>
      </c>
      <c r="N295" s="146">
        <v>2455881</v>
      </c>
      <c r="O295" s="146">
        <v>23000</v>
      </c>
      <c r="P295" s="146">
        <v>47446</v>
      </c>
      <c r="Q295" s="146">
        <v>-12662</v>
      </c>
      <c r="R295" s="146">
        <v>5687107</v>
      </c>
      <c r="S295" s="146">
        <v>-3068672</v>
      </c>
      <c r="T295" s="146">
        <v>0</v>
      </c>
      <c r="U295" s="146">
        <v>0</v>
      </c>
      <c r="V295" s="146">
        <v>875009</v>
      </c>
      <c r="W295" s="146">
        <v>-571298</v>
      </c>
      <c r="X295" s="146">
        <v>176268</v>
      </c>
      <c r="Y295" s="146">
        <v>-96069</v>
      </c>
      <c r="Z295" s="146">
        <v>0</v>
      </c>
      <c r="AA295" s="146">
        <v>0</v>
      </c>
      <c r="AB295" s="146">
        <v>0</v>
      </c>
      <c r="AC295" s="146">
        <v>0</v>
      </c>
      <c r="AD295" s="146">
        <v>0</v>
      </c>
      <c r="AE295" s="146">
        <v>0</v>
      </c>
      <c r="AF295" s="146">
        <v>0</v>
      </c>
      <c r="AG295" s="146">
        <v>0</v>
      </c>
      <c r="AH295" s="146">
        <v>3060129</v>
      </c>
      <c r="AI295" s="146">
        <v>0</v>
      </c>
      <c r="AJ295" s="146">
        <v>0</v>
      </c>
      <c r="AK295" s="146">
        <v>0</v>
      </c>
      <c r="AL295" s="146">
        <v>0</v>
      </c>
      <c r="AM295" s="146">
        <v>120594</v>
      </c>
      <c r="AN295" s="146">
        <v>120594</v>
      </c>
      <c r="AO295" s="146">
        <v>5636604</v>
      </c>
      <c r="AP295" s="146">
        <v>250300</v>
      </c>
      <c r="AQ295" s="146">
        <v>125364</v>
      </c>
      <c r="AR295" s="146">
        <v>46531</v>
      </c>
      <c r="AS295" s="146">
        <v>0</v>
      </c>
      <c r="AT295" s="146">
        <v>0</v>
      </c>
      <c r="AU295" s="146">
        <v>0</v>
      </c>
      <c r="AV295" s="146">
        <v>0</v>
      </c>
      <c r="AW295" s="146">
        <v>324068</v>
      </c>
      <c r="AX295" s="146">
        <v>746263</v>
      </c>
      <c r="AY295" s="146">
        <v>1714655</v>
      </c>
      <c r="AZ295" s="146">
        <v>0</v>
      </c>
      <c r="BA295" s="146">
        <v>0</v>
      </c>
      <c r="BB295" s="146">
        <v>0</v>
      </c>
      <c r="BC295" s="146">
        <v>0</v>
      </c>
      <c r="BD295" s="146">
        <v>1714655</v>
      </c>
      <c r="BE295" s="146">
        <v>0</v>
      </c>
      <c r="BF295" s="146">
        <v>0</v>
      </c>
      <c r="BG295" s="146">
        <v>0</v>
      </c>
      <c r="BH295" s="146">
        <v>0</v>
      </c>
      <c r="BI295" s="146">
        <v>0</v>
      </c>
      <c r="BJ295" s="146">
        <v>2460918</v>
      </c>
      <c r="BK295" s="146">
        <v>3175686</v>
      </c>
      <c r="BL295" s="146">
        <v>0</v>
      </c>
      <c r="BM295" s="146">
        <v>0</v>
      </c>
      <c r="BN295" s="146">
        <v>0</v>
      </c>
      <c r="BO295" s="146">
        <v>0</v>
      </c>
      <c r="BP295" s="146">
        <v>0</v>
      </c>
      <c r="BQ295" s="146">
        <v>0</v>
      </c>
      <c r="BR295" s="146">
        <v>3175686</v>
      </c>
      <c r="BS295" s="146">
        <v>5636604</v>
      </c>
      <c r="BT295" s="146">
        <v>608474</v>
      </c>
      <c r="BU295" s="146">
        <v>993872</v>
      </c>
      <c r="BV295" s="146">
        <v>0</v>
      </c>
      <c r="BW295" s="146">
        <v>372891</v>
      </c>
      <c r="BX295" s="146">
        <v>-2337</v>
      </c>
      <c r="BY295" s="146">
        <v>-75201</v>
      </c>
      <c r="BZ295" s="146">
        <v>0</v>
      </c>
      <c r="CA295" s="146">
        <v>7679</v>
      </c>
      <c r="CB295" s="146">
        <v>0</v>
      </c>
      <c r="CC295" s="146">
        <v>549408</v>
      </c>
      <c r="CD295" s="146">
        <v>2454786</v>
      </c>
      <c r="CE295" s="146">
        <v>23000</v>
      </c>
      <c r="CF295" s="146">
        <v>47446</v>
      </c>
      <c r="CG295" s="146">
        <v>-9499</v>
      </c>
      <c r="CH295" s="146">
        <v>5711988</v>
      </c>
      <c r="CI295" s="146">
        <v>-2982922</v>
      </c>
      <c r="CJ295" s="146">
        <v>0</v>
      </c>
      <c r="CK295" s="146">
        <v>0</v>
      </c>
      <c r="CL295" s="146">
        <v>884097</v>
      </c>
      <c r="CM295" s="146">
        <v>-538016</v>
      </c>
      <c r="CN295" s="146">
        <v>75400</v>
      </c>
      <c r="CO295" s="146">
        <v>-75400</v>
      </c>
      <c r="CP295" s="146">
        <v>0</v>
      </c>
      <c r="CQ295" s="146">
        <v>0</v>
      </c>
      <c r="CR295" s="146">
        <v>0</v>
      </c>
      <c r="CS295" s="146">
        <v>0</v>
      </c>
      <c r="CT295" s="146">
        <v>0</v>
      </c>
      <c r="CU295" s="146">
        <v>0</v>
      </c>
      <c r="CV295" s="146">
        <v>0</v>
      </c>
      <c r="CW295" s="146">
        <v>1000</v>
      </c>
      <c r="CX295" s="146">
        <v>3137094</v>
      </c>
      <c r="CY295" s="146">
        <v>0</v>
      </c>
      <c r="CZ295" s="146">
        <v>0</v>
      </c>
      <c r="DA295" s="146">
        <v>0</v>
      </c>
      <c r="DB295" s="146">
        <v>0</v>
      </c>
      <c r="DC295" s="146">
        <v>150980</v>
      </c>
      <c r="DD295" s="146">
        <v>150980</v>
      </c>
      <c r="DE295" s="146">
        <v>5742860</v>
      </c>
      <c r="DF295" s="146">
        <v>108345</v>
      </c>
      <c r="DG295" s="146">
        <v>108049</v>
      </c>
      <c r="DH295" s="146">
        <v>49871</v>
      </c>
      <c r="DI295" s="146">
        <v>0</v>
      </c>
      <c r="DJ295" s="146">
        <v>0</v>
      </c>
      <c r="DK295" s="146">
        <v>0</v>
      </c>
      <c r="DL295" s="146">
        <v>0</v>
      </c>
      <c r="DM295" s="146">
        <v>284953</v>
      </c>
      <c r="DN295" s="146">
        <v>551218</v>
      </c>
      <c r="DO295" s="146">
        <v>1918921</v>
      </c>
      <c r="DP295" s="146">
        <v>0</v>
      </c>
      <c r="DQ295" s="146">
        <v>0</v>
      </c>
      <c r="DR295" s="146">
        <v>0</v>
      </c>
      <c r="DS295" s="146">
        <v>0</v>
      </c>
      <c r="DT295" s="146">
        <v>1918921</v>
      </c>
      <c r="DU295" s="146">
        <v>0</v>
      </c>
      <c r="DV295" s="146">
        <v>0</v>
      </c>
      <c r="DW295" s="146">
        <v>0</v>
      </c>
      <c r="DX295" s="146">
        <v>0</v>
      </c>
      <c r="DY295" s="146">
        <v>0</v>
      </c>
      <c r="DZ295" s="146">
        <v>2470139</v>
      </c>
      <c r="EA295" s="146">
        <v>3272719</v>
      </c>
      <c r="EB295" s="146">
        <v>0</v>
      </c>
      <c r="EC295" s="146">
        <v>0</v>
      </c>
      <c r="ED295" s="146">
        <v>0</v>
      </c>
      <c r="EE295" s="146">
        <v>0</v>
      </c>
      <c r="EF295" s="146">
        <v>0</v>
      </c>
      <c r="EG295" s="146">
        <v>0</v>
      </c>
      <c r="EH295" s="146">
        <v>3272719</v>
      </c>
      <c r="EI295" s="146">
        <v>5742858</v>
      </c>
      <c r="EJ295" s="146">
        <v>3272719</v>
      </c>
      <c r="EK295" s="146">
        <v>5710819</v>
      </c>
      <c r="EL295" s="146">
        <v>0</v>
      </c>
      <c r="EM295" s="146">
        <v>0</v>
      </c>
      <c r="EN295" s="146">
        <v>31859</v>
      </c>
      <c r="EO295" s="146">
        <v>0</v>
      </c>
      <c r="EP295" s="146">
        <v>0</v>
      </c>
      <c r="EQ295" s="146">
        <v>5838411</v>
      </c>
      <c r="ER295" s="146">
        <v>1300</v>
      </c>
      <c r="ES295" s="146">
        <v>0</v>
      </c>
      <c r="ET295" s="146">
        <v>0</v>
      </c>
      <c r="EU295" s="146">
        <v>0</v>
      </c>
      <c r="EV295" s="146">
        <v>0</v>
      </c>
      <c r="EW295" s="146">
        <v>0</v>
      </c>
      <c r="EX295" s="146">
        <v>0</v>
      </c>
      <c r="EY295" s="146">
        <v>3175686</v>
      </c>
    </row>
    <row r="296" spans="1:155" ht="13.5" x14ac:dyDescent="0.25">
      <c r="A296" s="136" t="s">
        <v>510</v>
      </c>
      <c r="B296" s="141"/>
      <c r="C296" s="142">
        <v>45657</v>
      </c>
      <c r="D296" s="146">
        <v>660692</v>
      </c>
      <c r="E296" s="146">
        <v>0</v>
      </c>
      <c r="F296" s="146">
        <v>0</v>
      </c>
      <c r="G296" s="146">
        <v>630061</v>
      </c>
      <c r="H296" s="146">
        <v>16000</v>
      </c>
      <c r="I296" s="146">
        <v>-132788</v>
      </c>
      <c r="J296" s="146">
        <v>0</v>
      </c>
      <c r="K296" s="146">
        <v>95229</v>
      </c>
      <c r="L296" s="146">
        <v>0</v>
      </c>
      <c r="M296" s="146">
        <v>0</v>
      </c>
      <c r="N296" s="146">
        <v>1269194</v>
      </c>
      <c r="O296" s="146">
        <v>925625</v>
      </c>
      <c r="P296" s="146">
        <v>1055447</v>
      </c>
      <c r="Q296" s="146">
        <v>-519478</v>
      </c>
      <c r="R296" s="146">
        <v>25431173</v>
      </c>
      <c r="S296" s="146">
        <v>-8787601</v>
      </c>
      <c r="T296" s="146">
        <v>0</v>
      </c>
      <c r="U296" s="146">
        <v>0</v>
      </c>
      <c r="V296" s="146">
        <v>3700194</v>
      </c>
      <c r="W296" s="146">
        <v>-1795023</v>
      </c>
      <c r="X296" s="146">
        <v>134980</v>
      </c>
      <c r="Y296" s="146">
        <v>-129642</v>
      </c>
      <c r="Z296" s="146">
        <v>1743926</v>
      </c>
      <c r="AA296" s="146">
        <v>-600534</v>
      </c>
      <c r="AB296" s="146">
        <v>0</v>
      </c>
      <c r="AC296" s="146">
        <v>0</v>
      </c>
      <c r="AD296" s="146">
        <v>62709</v>
      </c>
      <c r="AE296" s="146">
        <v>0</v>
      </c>
      <c r="AF296" s="146">
        <v>0</v>
      </c>
      <c r="AG296" s="146">
        <v>31374</v>
      </c>
      <c r="AH296" s="146">
        <v>21253150</v>
      </c>
      <c r="AI296" s="146">
        <v>0</v>
      </c>
      <c r="AJ296" s="146">
        <v>0</v>
      </c>
      <c r="AK296" s="146">
        <v>0</v>
      </c>
      <c r="AL296" s="146">
        <v>0</v>
      </c>
      <c r="AM296" s="146">
        <v>5815</v>
      </c>
      <c r="AN296" s="146">
        <v>5815</v>
      </c>
      <c r="AO296" s="146">
        <v>22528159</v>
      </c>
      <c r="AP296" s="146">
        <v>1070661</v>
      </c>
      <c r="AQ296" s="146">
        <v>499630</v>
      </c>
      <c r="AR296" s="146">
        <v>20217</v>
      </c>
      <c r="AS296" s="146">
        <v>0</v>
      </c>
      <c r="AT296" s="146">
        <v>0</v>
      </c>
      <c r="AU296" s="146">
        <v>0</v>
      </c>
      <c r="AV296" s="146">
        <v>0</v>
      </c>
      <c r="AW296" s="146">
        <v>401815</v>
      </c>
      <c r="AX296" s="146">
        <v>1992323</v>
      </c>
      <c r="AY296" s="146">
        <v>0</v>
      </c>
      <c r="AZ296" s="146">
        <v>14648102</v>
      </c>
      <c r="BA296" s="146">
        <v>0</v>
      </c>
      <c r="BB296" s="146">
        <v>4563271</v>
      </c>
      <c r="BC296" s="146">
        <v>66328</v>
      </c>
      <c r="BD296" s="146">
        <v>19277701</v>
      </c>
      <c r="BE296" s="146">
        <v>0</v>
      </c>
      <c r="BF296" s="146">
        <v>0</v>
      </c>
      <c r="BG296" s="146">
        <v>0</v>
      </c>
      <c r="BH296" s="146">
        <v>0</v>
      </c>
      <c r="BI296" s="146">
        <v>0</v>
      </c>
      <c r="BJ296" s="146">
        <v>21270024</v>
      </c>
      <c r="BK296" s="146">
        <v>1020372</v>
      </c>
      <c r="BL296" s="146">
        <v>0</v>
      </c>
      <c r="BM296" s="146">
        <v>179588</v>
      </c>
      <c r="BN296" s="146">
        <v>0</v>
      </c>
      <c r="BO296" s="146">
        <v>58175</v>
      </c>
      <c r="BP296" s="146">
        <v>0</v>
      </c>
      <c r="BQ296" s="146">
        <v>0</v>
      </c>
      <c r="BR296" s="146">
        <v>1258135</v>
      </c>
      <c r="BS296" s="146">
        <v>22528159</v>
      </c>
      <c r="BT296" s="146">
        <v>902051</v>
      </c>
      <c r="BU296" s="146">
        <v>151889</v>
      </c>
      <c r="BV296" s="146">
        <v>0</v>
      </c>
      <c r="BW296" s="146">
        <v>524905</v>
      </c>
      <c r="BX296" s="146">
        <v>46781</v>
      </c>
      <c r="BY296" s="146">
        <v>-81699</v>
      </c>
      <c r="BZ296" s="146">
        <v>0</v>
      </c>
      <c r="CA296" s="146">
        <v>82715</v>
      </c>
      <c r="CB296" s="146">
        <v>0</v>
      </c>
      <c r="CC296" s="146">
        <v>0</v>
      </c>
      <c r="CD296" s="146">
        <v>1626642</v>
      </c>
      <c r="CE296" s="146">
        <v>925625</v>
      </c>
      <c r="CF296" s="146">
        <v>994230</v>
      </c>
      <c r="CG296" s="146">
        <v>-582612</v>
      </c>
      <c r="CH296" s="146">
        <v>23422172</v>
      </c>
      <c r="CI296" s="146">
        <v>-8181721</v>
      </c>
      <c r="CJ296" s="146">
        <v>0</v>
      </c>
      <c r="CK296" s="146">
        <v>0</v>
      </c>
      <c r="CL296" s="146">
        <v>3077243</v>
      </c>
      <c r="CM296" s="146">
        <v>-1663682</v>
      </c>
      <c r="CN296" s="146">
        <v>134980</v>
      </c>
      <c r="CO296" s="146">
        <v>-117303</v>
      </c>
      <c r="CP296" s="146">
        <v>1653875</v>
      </c>
      <c r="CQ296" s="146">
        <v>-737365</v>
      </c>
      <c r="CR296" s="146">
        <v>0</v>
      </c>
      <c r="CS296" s="146">
        <v>0</v>
      </c>
      <c r="CT296" s="146">
        <v>0</v>
      </c>
      <c r="CU296" s="146">
        <v>0</v>
      </c>
      <c r="CV296" s="146">
        <v>0</v>
      </c>
      <c r="CW296" s="146">
        <v>1454275</v>
      </c>
      <c r="CX296" s="146">
        <v>20471627</v>
      </c>
      <c r="CY296" s="146">
        <v>0</v>
      </c>
      <c r="CZ296" s="146">
        <v>102461</v>
      </c>
      <c r="DA296" s="146">
        <v>0</v>
      </c>
      <c r="DB296" s="146">
        <v>0</v>
      </c>
      <c r="DC296" s="146">
        <v>18378</v>
      </c>
      <c r="DD296" s="146">
        <v>120839</v>
      </c>
      <c r="DE296" s="146">
        <v>22219108</v>
      </c>
      <c r="DF296" s="146">
        <v>1117798</v>
      </c>
      <c r="DG296" s="146">
        <v>450421</v>
      </c>
      <c r="DH296" s="146">
        <v>17741</v>
      </c>
      <c r="DI296" s="146">
        <v>0</v>
      </c>
      <c r="DJ296" s="146">
        <v>0</v>
      </c>
      <c r="DK296" s="146">
        <v>0</v>
      </c>
      <c r="DL296" s="146">
        <v>0</v>
      </c>
      <c r="DM296" s="146">
        <v>12432698</v>
      </c>
      <c r="DN296" s="146">
        <v>14018658</v>
      </c>
      <c r="DO296" s="146">
        <v>0</v>
      </c>
      <c r="DP296" s="146">
        <v>1544399</v>
      </c>
      <c r="DQ296" s="146">
        <v>0</v>
      </c>
      <c r="DR296" s="146">
        <v>3804087</v>
      </c>
      <c r="DS296" s="146">
        <v>94661</v>
      </c>
      <c r="DT296" s="146">
        <v>5443147</v>
      </c>
      <c r="DU296" s="146">
        <v>0</v>
      </c>
      <c r="DV296" s="146">
        <v>0</v>
      </c>
      <c r="DW296" s="146">
        <v>0</v>
      </c>
      <c r="DX296" s="146">
        <v>0</v>
      </c>
      <c r="DY296" s="146">
        <v>0</v>
      </c>
      <c r="DZ296" s="146">
        <v>19461805</v>
      </c>
      <c r="EA296" s="146">
        <v>2600834</v>
      </c>
      <c r="EB296" s="146">
        <v>156469</v>
      </c>
      <c r="EC296" s="146">
        <v>0</v>
      </c>
      <c r="ED296" s="146">
        <v>0</v>
      </c>
      <c r="EE296" s="146">
        <v>0</v>
      </c>
      <c r="EF296" s="146">
        <v>0</v>
      </c>
      <c r="EG296" s="146">
        <v>0</v>
      </c>
      <c r="EH296" s="146">
        <v>2757303</v>
      </c>
      <c r="EI296" s="146">
        <v>22219108</v>
      </c>
      <c r="EJ296" s="146">
        <v>2757303</v>
      </c>
      <c r="EK296" s="146">
        <v>9847856</v>
      </c>
      <c r="EL296" s="146">
        <v>0</v>
      </c>
      <c r="EM296" s="146">
        <v>0</v>
      </c>
      <c r="EN296" s="146">
        <v>0</v>
      </c>
      <c r="EO296" s="146">
        <v>0</v>
      </c>
      <c r="EP296" s="146">
        <v>0</v>
      </c>
      <c r="EQ296" s="146">
        <v>11347023</v>
      </c>
      <c r="ER296" s="146">
        <v>0</v>
      </c>
      <c r="ES296" s="146">
        <v>0</v>
      </c>
      <c r="ET296" s="146">
        <v>0</v>
      </c>
      <c r="EU296" s="146">
        <v>0</v>
      </c>
      <c r="EV296" s="146">
        <v>1</v>
      </c>
      <c r="EW296" s="146">
        <v>0</v>
      </c>
      <c r="EX296" s="146">
        <v>0</v>
      </c>
      <c r="EY296" s="146">
        <v>1258135</v>
      </c>
    </row>
    <row r="297" spans="1:155" ht="13.5" x14ac:dyDescent="0.25">
      <c r="A297" s="136" t="s">
        <v>511</v>
      </c>
      <c r="B297" s="136" t="s">
        <v>404</v>
      </c>
      <c r="C297" s="142">
        <v>45565</v>
      </c>
      <c r="D297" s="146">
        <v>2955961</v>
      </c>
      <c r="E297" s="146">
        <v>0</v>
      </c>
      <c r="F297" s="146">
        <v>0</v>
      </c>
      <c r="G297" s="146">
        <v>255012</v>
      </c>
      <c r="H297" s="146">
        <v>0</v>
      </c>
      <c r="I297" s="146">
        <v>0</v>
      </c>
      <c r="J297" s="146">
        <v>0</v>
      </c>
      <c r="K297" s="146">
        <v>0</v>
      </c>
      <c r="L297" s="146">
        <v>3170268</v>
      </c>
      <c r="M297" s="146">
        <v>0</v>
      </c>
      <c r="N297" s="146">
        <v>6381241</v>
      </c>
      <c r="O297" s="146">
        <v>699368</v>
      </c>
      <c r="P297" s="146">
        <v>965472</v>
      </c>
      <c r="Q297" s="146">
        <v>-203542</v>
      </c>
      <c r="R297" s="146">
        <v>37053788</v>
      </c>
      <c r="S297" s="146">
        <v>-4660249</v>
      </c>
      <c r="T297" s="146">
        <v>0</v>
      </c>
      <c r="U297" s="146">
        <v>0</v>
      </c>
      <c r="V297" s="146">
        <v>4916287</v>
      </c>
      <c r="W297" s="146">
        <v>-2138886</v>
      </c>
      <c r="X297" s="146">
        <v>69175</v>
      </c>
      <c r="Y297" s="146">
        <v>-62257</v>
      </c>
      <c r="Z297" s="146">
        <v>0</v>
      </c>
      <c r="AA297" s="146">
        <v>0</v>
      </c>
      <c r="AB297" s="146">
        <v>0</v>
      </c>
      <c r="AC297" s="146">
        <v>0</v>
      </c>
      <c r="AD297" s="146">
        <v>0</v>
      </c>
      <c r="AE297" s="146"/>
      <c r="AF297" s="146"/>
      <c r="AG297" s="146">
        <v>0</v>
      </c>
      <c r="AH297" s="146">
        <v>0</v>
      </c>
      <c r="AI297" s="146">
        <v>36639156</v>
      </c>
      <c r="AJ297" s="146">
        <v>0</v>
      </c>
      <c r="AK297" s="146">
        <v>0</v>
      </c>
      <c r="AL297" s="146">
        <v>-8777854</v>
      </c>
      <c r="AM297" s="146">
        <v>166385</v>
      </c>
      <c r="AN297" s="146">
        <v>-8611469</v>
      </c>
      <c r="AO297" s="146">
        <v>34408928</v>
      </c>
      <c r="AP297" s="146">
        <v>780024</v>
      </c>
      <c r="AQ297" s="146">
        <v>0</v>
      </c>
      <c r="AR297" s="146">
        <v>155882</v>
      </c>
      <c r="AS297" s="146">
        <v>0</v>
      </c>
      <c r="AT297" s="146">
        <v>0</v>
      </c>
      <c r="AU297" s="146">
        <v>0</v>
      </c>
      <c r="AV297" s="146">
        <v>0</v>
      </c>
      <c r="AW297" s="146">
        <v>1064889</v>
      </c>
      <c r="AX297" s="146">
        <v>2000795</v>
      </c>
      <c r="AY297" s="146">
        <v>0</v>
      </c>
      <c r="AZ297" s="146">
        <v>0</v>
      </c>
      <c r="BA297" s="146">
        <v>0</v>
      </c>
      <c r="BB297" s="146">
        <v>36039622</v>
      </c>
      <c r="BC297" s="146">
        <v>0</v>
      </c>
      <c r="BD297" s="146">
        <v>36039622</v>
      </c>
      <c r="BE297" s="146">
        <v>0</v>
      </c>
      <c r="BF297" s="146">
        <v>0</v>
      </c>
      <c r="BG297" s="146">
        <v>0</v>
      </c>
      <c r="BH297" s="146">
        <v>0</v>
      </c>
      <c r="BI297" s="146">
        <v>0</v>
      </c>
      <c r="BJ297" s="146">
        <v>38040417</v>
      </c>
      <c r="BK297" s="146">
        <v>-3631489</v>
      </c>
      <c r="BL297" s="146">
        <v>0</v>
      </c>
      <c r="BM297" s="146">
        <v>0</v>
      </c>
      <c r="BN297" s="146">
        <v>0</v>
      </c>
      <c r="BO297" s="146">
        <v>0</v>
      </c>
      <c r="BP297" s="146">
        <v>0</v>
      </c>
      <c r="BQ297" s="146">
        <v>0</v>
      </c>
      <c r="BR297" s="146">
        <v>-3631489</v>
      </c>
      <c r="BS297" s="146">
        <v>34408928</v>
      </c>
      <c r="BT297" s="146">
        <v>1662305</v>
      </c>
      <c r="BU297" s="146">
        <v>0</v>
      </c>
      <c r="BV297" s="146">
        <v>0</v>
      </c>
      <c r="BW297" s="146">
        <v>273184</v>
      </c>
      <c r="BX297" s="146">
        <v>0</v>
      </c>
      <c r="BY297" s="146">
        <v>0</v>
      </c>
      <c r="BZ297" s="146">
        <v>0</v>
      </c>
      <c r="CA297" s="146">
        <v>0</v>
      </c>
      <c r="CB297" s="146">
        <v>3316529</v>
      </c>
      <c r="CC297" s="146">
        <v>0</v>
      </c>
      <c r="CD297" s="146">
        <v>5252018</v>
      </c>
      <c r="CE297" s="146">
        <v>699367</v>
      </c>
      <c r="CF297" s="146">
        <v>959052</v>
      </c>
      <c r="CG297" s="146">
        <v>-154600</v>
      </c>
      <c r="CH297" s="146">
        <v>36958640</v>
      </c>
      <c r="CI297" s="146">
        <v>-3598916</v>
      </c>
      <c r="CJ297" s="146">
        <v>0</v>
      </c>
      <c r="CK297" s="146">
        <v>0</v>
      </c>
      <c r="CL297" s="146">
        <v>4883753</v>
      </c>
      <c r="CM297" s="146">
        <v>-1646794</v>
      </c>
      <c r="CN297" s="146">
        <v>89175</v>
      </c>
      <c r="CO297" s="146">
        <v>-48423</v>
      </c>
      <c r="CP297" s="146">
        <v>0</v>
      </c>
      <c r="CQ297" s="146">
        <v>0</v>
      </c>
      <c r="CR297" s="146">
        <v>0</v>
      </c>
      <c r="CS297" s="146">
        <v>0</v>
      </c>
      <c r="CT297" s="146">
        <v>0</v>
      </c>
      <c r="CU297" s="146"/>
      <c r="CV297" s="146"/>
      <c r="CW297" s="146">
        <v>0</v>
      </c>
      <c r="CX297" s="146">
        <v>0</v>
      </c>
      <c r="CY297" s="146">
        <v>38141254</v>
      </c>
      <c r="CZ297" s="146">
        <v>0</v>
      </c>
      <c r="DA297" s="146">
        <v>0</v>
      </c>
      <c r="DB297" s="146">
        <v>-5069610</v>
      </c>
      <c r="DC297" s="146">
        <v>107591</v>
      </c>
      <c r="DD297" s="146">
        <v>-4962019</v>
      </c>
      <c r="DE297" s="146">
        <v>38431253</v>
      </c>
      <c r="DF297" s="146">
        <v>89635</v>
      </c>
      <c r="DG297" s="146">
        <v>0</v>
      </c>
      <c r="DH297" s="146">
        <v>120155</v>
      </c>
      <c r="DI297" s="146">
        <v>0</v>
      </c>
      <c r="DJ297" s="146">
        <v>0</v>
      </c>
      <c r="DK297" s="146">
        <v>0</v>
      </c>
      <c r="DL297" s="146">
        <v>0</v>
      </c>
      <c r="DM297" s="146">
        <v>1061132</v>
      </c>
      <c r="DN297" s="146">
        <v>1270922</v>
      </c>
      <c r="DO297" s="146">
        <v>0</v>
      </c>
      <c r="DP297" s="146">
        <v>0</v>
      </c>
      <c r="DQ297" s="146">
        <v>0</v>
      </c>
      <c r="DR297" s="146">
        <v>40427264</v>
      </c>
      <c r="DS297" s="146">
        <v>0</v>
      </c>
      <c r="DT297" s="146">
        <v>40427264</v>
      </c>
      <c r="DU297" s="146">
        <v>0</v>
      </c>
      <c r="DV297" s="146">
        <v>0</v>
      </c>
      <c r="DW297" s="146">
        <v>0</v>
      </c>
      <c r="DX297" s="146">
        <v>0</v>
      </c>
      <c r="DY297" s="146">
        <v>0</v>
      </c>
      <c r="DZ297" s="146">
        <v>41698186</v>
      </c>
      <c r="EA297" s="146">
        <v>-3286933</v>
      </c>
      <c r="EB297" s="146">
        <v>0</v>
      </c>
      <c r="EC297" s="146">
        <v>0</v>
      </c>
      <c r="ED297" s="146">
        <v>0</v>
      </c>
      <c r="EE297" s="146">
        <v>0</v>
      </c>
      <c r="EF297" s="146">
        <v>0</v>
      </c>
      <c r="EG297" s="146">
        <v>0</v>
      </c>
      <c r="EH297" s="146">
        <v>-3286933</v>
      </c>
      <c r="EI297" s="146">
        <v>38411253</v>
      </c>
      <c r="EJ297" s="146">
        <v>-3286933</v>
      </c>
      <c r="EK297" s="146">
        <v>8975951</v>
      </c>
      <c r="EL297" s="146">
        <v>0</v>
      </c>
      <c r="EM297" s="146">
        <v>0</v>
      </c>
      <c r="EN297" s="146">
        <v>0</v>
      </c>
      <c r="EO297" s="146">
        <v>0</v>
      </c>
      <c r="EP297" s="146">
        <v>0</v>
      </c>
      <c r="EQ297" s="146">
        <v>9320505</v>
      </c>
      <c r="ER297" s="146">
        <v>0</v>
      </c>
      <c r="ES297" s="146">
        <v>0</v>
      </c>
      <c r="ET297" s="146">
        <v>0</v>
      </c>
      <c r="EU297" s="146">
        <v>0</v>
      </c>
      <c r="EV297" s="146">
        <v>2</v>
      </c>
      <c r="EW297" s="146">
        <v>0</v>
      </c>
      <c r="EX297" s="146">
        <v>0</v>
      </c>
      <c r="EY297" s="146">
        <v>-3631489</v>
      </c>
    </row>
    <row r="298" spans="1:155" ht="13.5" x14ac:dyDescent="0.25">
      <c r="A298" s="136" t="s">
        <v>512</v>
      </c>
      <c r="B298" s="141"/>
      <c r="C298" s="142">
        <v>45473</v>
      </c>
      <c r="D298" s="146">
        <v>21595543</v>
      </c>
      <c r="E298" s="146">
        <v>0</v>
      </c>
      <c r="F298" s="146">
        <v>0</v>
      </c>
      <c r="G298" s="146">
        <v>6953385</v>
      </c>
      <c r="H298" s="146">
        <v>-360000</v>
      </c>
      <c r="I298" s="146">
        <v>0</v>
      </c>
      <c r="J298" s="146">
        <v>863074</v>
      </c>
      <c r="K298" s="146">
        <v>323964</v>
      </c>
      <c r="L298" s="146">
        <v>0</v>
      </c>
      <c r="M298" s="146">
        <v>0</v>
      </c>
      <c r="N298" s="146">
        <v>29375966</v>
      </c>
      <c r="O298" s="146">
        <v>1665048</v>
      </c>
      <c r="P298" s="146">
        <v>3966597</v>
      </c>
      <c r="Q298" s="146">
        <v>-3030762</v>
      </c>
      <c r="R298" s="146">
        <v>20175328</v>
      </c>
      <c r="S298" s="146">
        <v>-12218580</v>
      </c>
      <c r="T298" s="146">
        <v>0</v>
      </c>
      <c r="U298" s="146">
        <v>0</v>
      </c>
      <c r="V298" s="146">
        <v>39915398</v>
      </c>
      <c r="W298" s="146">
        <v>-29815452</v>
      </c>
      <c r="X298" s="146">
        <v>0</v>
      </c>
      <c r="Y298" s="146">
        <v>0</v>
      </c>
      <c r="Z298" s="146">
        <v>20457524</v>
      </c>
      <c r="AA298" s="146">
        <v>-15332983</v>
      </c>
      <c r="AB298" s="146">
        <v>0</v>
      </c>
      <c r="AC298" s="146">
        <v>0</v>
      </c>
      <c r="AD298" s="146">
        <v>0</v>
      </c>
      <c r="AE298" s="146"/>
      <c r="AF298" s="146"/>
      <c r="AG298" s="146">
        <v>9077808</v>
      </c>
      <c r="AH298" s="146">
        <v>0</v>
      </c>
      <c r="AI298" s="146">
        <v>34859926</v>
      </c>
      <c r="AJ298" s="146">
        <v>11648250</v>
      </c>
      <c r="AK298" s="146">
        <v>0</v>
      </c>
      <c r="AL298" s="146">
        <v>0</v>
      </c>
      <c r="AM298" s="146">
        <v>9657172</v>
      </c>
      <c r="AN298" s="146">
        <v>21305422</v>
      </c>
      <c r="AO298" s="146">
        <v>85541314</v>
      </c>
      <c r="AP298" s="146">
        <v>3345240</v>
      </c>
      <c r="AQ298" s="146">
        <v>3792280</v>
      </c>
      <c r="AR298" s="146">
        <v>710260</v>
      </c>
      <c r="AS298" s="146">
        <v>1722472</v>
      </c>
      <c r="AT298" s="146">
        <v>254696</v>
      </c>
      <c r="AU298" s="146">
        <v>0</v>
      </c>
      <c r="AV298" s="146">
        <v>820737</v>
      </c>
      <c r="AW298" s="146">
        <v>274604</v>
      </c>
      <c r="AX298" s="146">
        <v>10920289</v>
      </c>
      <c r="AY298" s="146">
        <v>0</v>
      </c>
      <c r="AZ298" s="146">
        <v>19084026</v>
      </c>
      <c r="BA298" s="146">
        <v>0</v>
      </c>
      <c r="BB298" s="146">
        <v>14021842</v>
      </c>
      <c r="BC298" s="146">
        <v>0</v>
      </c>
      <c r="BD298" s="146">
        <v>33105868</v>
      </c>
      <c r="BE298" s="146">
        <v>0</v>
      </c>
      <c r="BF298" s="146">
        <v>0</v>
      </c>
      <c r="BG298" s="146">
        <v>0</v>
      </c>
      <c r="BH298" s="146">
        <v>0</v>
      </c>
      <c r="BI298" s="146">
        <v>0</v>
      </c>
      <c r="BJ298" s="146">
        <v>44026157</v>
      </c>
      <c r="BK298" s="146">
        <v>41515156</v>
      </c>
      <c r="BL298" s="146">
        <v>0</v>
      </c>
      <c r="BM298" s="146">
        <v>0</v>
      </c>
      <c r="BN298" s="146">
        <v>0</v>
      </c>
      <c r="BO298" s="146">
        <v>0</v>
      </c>
      <c r="BP298" s="146">
        <v>0</v>
      </c>
      <c r="BQ298" s="146">
        <v>0</v>
      </c>
      <c r="BR298" s="146">
        <v>41515156</v>
      </c>
      <c r="BS298" s="146">
        <v>85541313</v>
      </c>
      <c r="BT298" s="146">
        <v>17994205</v>
      </c>
      <c r="BU298" s="146">
        <v>0</v>
      </c>
      <c r="BV298" s="146">
        <v>0</v>
      </c>
      <c r="BW298" s="146">
        <v>5590048</v>
      </c>
      <c r="BX298" s="146">
        <v>400000</v>
      </c>
      <c r="BY298" s="146">
        <v>0</v>
      </c>
      <c r="BZ298" s="146">
        <v>717614</v>
      </c>
      <c r="CA298" s="146">
        <v>175480</v>
      </c>
      <c r="CB298" s="146">
        <v>0</v>
      </c>
      <c r="CC298" s="146">
        <v>0</v>
      </c>
      <c r="CD298" s="146">
        <v>24877347</v>
      </c>
      <c r="CE298" s="146">
        <v>1665048</v>
      </c>
      <c r="CF298" s="146">
        <v>3883457</v>
      </c>
      <c r="CG298" s="146">
        <v>-2841870</v>
      </c>
      <c r="CH298" s="146">
        <v>20175328</v>
      </c>
      <c r="CI298" s="146">
        <v>-11773674</v>
      </c>
      <c r="CJ298" s="146">
        <v>0</v>
      </c>
      <c r="CK298" s="146">
        <v>0</v>
      </c>
      <c r="CL298" s="146">
        <v>42607352</v>
      </c>
      <c r="CM298" s="146">
        <v>-30833238</v>
      </c>
      <c r="CN298" s="146">
        <v>0</v>
      </c>
      <c r="CO298" s="146">
        <v>0</v>
      </c>
      <c r="CP298" s="146">
        <v>19266048</v>
      </c>
      <c r="CQ298" s="146">
        <v>-14115325</v>
      </c>
      <c r="CR298" s="146">
        <v>0</v>
      </c>
      <c r="CS298" s="146">
        <v>0</v>
      </c>
      <c r="CT298" s="146">
        <v>0</v>
      </c>
      <c r="CU298" s="146"/>
      <c r="CV298" s="146"/>
      <c r="CW298" s="146">
        <v>1050380</v>
      </c>
      <c r="CX298" s="146">
        <v>0</v>
      </c>
      <c r="CY298" s="146">
        <v>29083506</v>
      </c>
      <c r="CZ298" s="146">
        <v>20618407</v>
      </c>
      <c r="DA298" s="146">
        <v>0</v>
      </c>
      <c r="DB298" s="146">
        <v>0</v>
      </c>
      <c r="DC298" s="146">
        <v>5706365</v>
      </c>
      <c r="DD298" s="146">
        <v>26324772</v>
      </c>
      <c r="DE298" s="146">
        <v>80285625</v>
      </c>
      <c r="DF298" s="146">
        <v>1342139</v>
      </c>
      <c r="DG298" s="146">
        <v>3841471</v>
      </c>
      <c r="DH298" s="146">
        <v>399451</v>
      </c>
      <c r="DI298" s="146">
        <v>1646507</v>
      </c>
      <c r="DJ298" s="146">
        <v>1672930</v>
      </c>
      <c r="DK298" s="146">
        <v>0</v>
      </c>
      <c r="DL298" s="146">
        <v>316645</v>
      </c>
      <c r="DM298" s="146">
        <v>237619</v>
      </c>
      <c r="DN298" s="146">
        <v>9456762</v>
      </c>
      <c r="DO298" s="146">
        <v>0</v>
      </c>
      <c r="DP298" s="146">
        <v>20457057</v>
      </c>
      <c r="DQ298" s="146">
        <v>0</v>
      </c>
      <c r="DR298" s="146">
        <v>11680004</v>
      </c>
      <c r="DS298" s="146">
        <v>0</v>
      </c>
      <c r="DT298" s="146">
        <v>32137061</v>
      </c>
      <c r="DU298" s="146">
        <v>0</v>
      </c>
      <c r="DV298" s="146">
        <v>0</v>
      </c>
      <c r="DW298" s="146">
        <v>0</v>
      </c>
      <c r="DX298" s="146">
        <v>0</v>
      </c>
      <c r="DY298" s="146">
        <v>0</v>
      </c>
      <c r="DZ298" s="146">
        <v>41593823</v>
      </c>
      <c r="EA298" s="146">
        <v>38691802</v>
      </c>
      <c r="EB298" s="146">
        <v>0</v>
      </c>
      <c r="EC298" s="146">
        <v>0</v>
      </c>
      <c r="ED298" s="146">
        <v>0</v>
      </c>
      <c r="EE298" s="146">
        <v>0</v>
      </c>
      <c r="EF298" s="146">
        <v>0</v>
      </c>
      <c r="EG298" s="146">
        <v>0</v>
      </c>
      <c r="EH298" s="146">
        <v>38691802</v>
      </c>
      <c r="EI298" s="146">
        <v>80285625</v>
      </c>
      <c r="EJ298" s="146">
        <v>38691802</v>
      </c>
      <c r="EK298" s="146">
        <v>8260871</v>
      </c>
      <c r="EL298" s="146">
        <v>0</v>
      </c>
      <c r="EM298" s="146">
        <v>0</v>
      </c>
      <c r="EN298" s="146">
        <v>3581868</v>
      </c>
      <c r="EO298" s="146">
        <v>0</v>
      </c>
      <c r="EP298" s="146">
        <v>0</v>
      </c>
      <c r="EQ298" s="146">
        <v>9019384</v>
      </c>
      <c r="ER298" s="146">
        <v>0</v>
      </c>
      <c r="ES298" s="146">
        <v>0</v>
      </c>
      <c r="ET298" s="146">
        <v>0</v>
      </c>
      <c r="EU298" s="146">
        <v>0</v>
      </c>
      <c r="EV298" s="146">
        <v>0</v>
      </c>
      <c r="EW298" s="146">
        <v>0</v>
      </c>
      <c r="EX298" s="146">
        <v>0</v>
      </c>
      <c r="EY298" s="146">
        <v>41515157</v>
      </c>
    </row>
    <row r="299" spans="1:155" ht="13.5" x14ac:dyDescent="0.25">
      <c r="A299" s="136" t="s">
        <v>513</v>
      </c>
      <c r="B299" s="141"/>
      <c r="C299" s="142">
        <v>45657</v>
      </c>
      <c r="D299" s="146">
        <v>2153370</v>
      </c>
      <c r="E299" s="146">
        <v>0</v>
      </c>
      <c r="F299" s="146">
        <v>0</v>
      </c>
      <c r="G299" s="146">
        <v>248651</v>
      </c>
      <c r="H299" s="146">
        <v>21900</v>
      </c>
      <c r="I299" s="146">
        <v>0</v>
      </c>
      <c r="J299" s="146">
        <v>28993</v>
      </c>
      <c r="K299" s="146">
        <v>211372</v>
      </c>
      <c r="L299" s="146">
        <v>2457</v>
      </c>
      <c r="M299" s="146">
        <v>0</v>
      </c>
      <c r="N299" s="146">
        <v>2666743</v>
      </c>
      <c r="O299" s="146">
        <v>4701</v>
      </c>
      <c r="P299" s="146">
        <v>0</v>
      </c>
      <c r="Q299" s="146">
        <v>0</v>
      </c>
      <c r="R299" s="146">
        <v>9691927</v>
      </c>
      <c r="S299" s="146">
        <v>-5275228</v>
      </c>
      <c r="T299" s="146">
        <v>0</v>
      </c>
      <c r="U299" s="146">
        <v>0</v>
      </c>
      <c r="V299" s="146">
        <v>1930709</v>
      </c>
      <c r="W299" s="146">
        <v>-1880050</v>
      </c>
      <c r="X299" s="146">
        <v>92449</v>
      </c>
      <c r="Y299" s="146">
        <v>0</v>
      </c>
      <c r="Z299" s="146">
        <v>0</v>
      </c>
      <c r="AA299" s="146">
        <v>0</v>
      </c>
      <c r="AB299" s="146">
        <v>0</v>
      </c>
      <c r="AC299" s="146">
        <v>0</v>
      </c>
      <c r="AD299" s="146">
        <v>0</v>
      </c>
      <c r="AE299" s="146">
        <v>0</v>
      </c>
      <c r="AF299" s="146">
        <v>0</v>
      </c>
      <c r="AG299" s="146">
        <v>0</v>
      </c>
      <c r="AH299" s="146">
        <v>4564508</v>
      </c>
      <c r="AI299" s="146">
        <v>0</v>
      </c>
      <c r="AJ299" s="146">
        <v>0</v>
      </c>
      <c r="AK299" s="146">
        <v>0</v>
      </c>
      <c r="AL299" s="146">
        <v>0</v>
      </c>
      <c r="AM299" s="146">
        <v>0</v>
      </c>
      <c r="AN299" s="146">
        <v>0</v>
      </c>
      <c r="AO299" s="146">
        <v>7231251</v>
      </c>
      <c r="AP299" s="146">
        <v>76636</v>
      </c>
      <c r="AQ299" s="146">
        <v>294827</v>
      </c>
      <c r="AR299" s="146">
        <v>5422</v>
      </c>
      <c r="AS299" s="146">
        <v>0</v>
      </c>
      <c r="AT299" s="146">
        <v>0</v>
      </c>
      <c r="AU299" s="146">
        <v>0</v>
      </c>
      <c r="AV299" s="146">
        <v>0</v>
      </c>
      <c r="AW299" s="146">
        <v>173267</v>
      </c>
      <c r="AX299" s="146">
        <v>550152</v>
      </c>
      <c r="AY299" s="146">
        <v>650668</v>
      </c>
      <c r="AZ299" s="146">
        <v>0</v>
      </c>
      <c r="BA299" s="146">
        <v>0</v>
      </c>
      <c r="BB299" s="146">
        <v>0</v>
      </c>
      <c r="BC299" s="146">
        <v>0</v>
      </c>
      <c r="BD299" s="146">
        <v>650668</v>
      </c>
      <c r="BE299" s="146">
        <v>0</v>
      </c>
      <c r="BF299" s="146">
        <v>0</v>
      </c>
      <c r="BG299" s="146">
        <v>0</v>
      </c>
      <c r="BH299" s="146">
        <v>0</v>
      </c>
      <c r="BI299" s="146">
        <v>0</v>
      </c>
      <c r="BJ299" s="146">
        <v>1200820</v>
      </c>
      <c r="BK299" s="146">
        <v>6030431</v>
      </c>
      <c r="BL299" s="146">
        <v>0</v>
      </c>
      <c r="BM299" s="146">
        <v>0</v>
      </c>
      <c r="BN299" s="146">
        <v>0</v>
      </c>
      <c r="BO299" s="146">
        <v>0</v>
      </c>
      <c r="BP299" s="146">
        <v>0</v>
      </c>
      <c r="BQ299" s="146">
        <v>0</v>
      </c>
      <c r="BR299" s="146">
        <v>6030431</v>
      </c>
      <c r="BS299" s="146">
        <v>7231251</v>
      </c>
      <c r="BT299" s="146">
        <v>2143578</v>
      </c>
      <c r="BU299" s="146">
        <v>0</v>
      </c>
      <c r="BV299" s="146">
        <v>0</v>
      </c>
      <c r="BW299" s="146">
        <v>271842</v>
      </c>
      <c r="BX299" s="146">
        <v>21900</v>
      </c>
      <c r="BY299" s="146">
        <v>0</v>
      </c>
      <c r="BZ299" s="146">
        <v>13820</v>
      </c>
      <c r="CA299" s="146">
        <v>179678</v>
      </c>
      <c r="CB299" s="146">
        <v>18903</v>
      </c>
      <c r="CC299" s="146">
        <v>0</v>
      </c>
      <c r="CD299" s="146">
        <v>2649721</v>
      </c>
      <c r="CE299" s="146">
        <v>4701</v>
      </c>
      <c r="CF299" s="146">
        <v>0</v>
      </c>
      <c r="CG299" s="146">
        <v>0</v>
      </c>
      <c r="CH299" s="146">
        <v>9653798</v>
      </c>
      <c r="CI299" s="146">
        <v>-4974997</v>
      </c>
      <c r="CJ299" s="146">
        <v>0</v>
      </c>
      <c r="CK299" s="146">
        <v>0</v>
      </c>
      <c r="CL299" s="146">
        <v>1910709</v>
      </c>
      <c r="CM299" s="146">
        <v>-1748549</v>
      </c>
      <c r="CN299" s="146">
        <v>92449</v>
      </c>
      <c r="CO299" s="146">
        <v>-71990</v>
      </c>
      <c r="CP299" s="146">
        <v>0</v>
      </c>
      <c r="CQ299" s="146">
        <v>0</v>
      </c>
      <c r="CR299" s="146">
        <v>0</v>
      </c>
      <c r="CS299" s="146">
        <v>0</v>
      </c>
      <c r="CT299" s="146">
        <v>0</v>
      </c>
      <c r="CU299" s="146">
        <v>0</v>
      </c>
      <c r="CV299" s="146">
        <v>0</v>
      </c>
      <c r="CW299" s="146">
        <v>0</v>
      </c>
      <c r="CX299" s="146">
        <v>4866121</v>
      </c>
      <c r="CY299" s="146">
        <v>0</v>
      </c>
      <c r="CZ299" s="146">
        <v>0</v>
      </c>
      <c r="DA299" s="146">
        <v>0</v>
      </c>
      <c r="DB299" s="146">
        <v>0</v>
      </c>
      <c r="DC299" s="146">
        <v>0</v>
      </c>
      <c r="DD299" s="146">
        <v>0</v>
      </c>
      <c r="DE299" s="146">
        <v>7515842</v>
      </c>
      <c r="DF299" s="146">
        <v>56739</v>
      </c>
      <c r="DG299" s="146">
        <v>266566</v>
      </c>
      <c r="DH299" s="146">
        <v>-4838</v>
      </c>
      <c r="DI299" s="146">
        <v>0</v>
      </c>
      <c r="DJ299" s="146">
        <v>0</v>
      </c>
      <c r="DK299" s="146">
        <v>0</v>
      </c>
      <c r="DL299" s="146">
        <v>0</v>
      </c>
      <c r="DM299" s="146">
        <v>212098</v>
      </c>
      <c r="DN299" s="146">
        <v>530565</v>
      </c>
      <c r="DO299" s="146">
        <v>744598</v>
      </c>
      <c r="DP299" s="146">
        <v>0</v>
      </c>
      <c r="DQ299" s="146">
        <v>0</v>
      </c>
      <c r="DR299" s="146">
        <v>0</v>
      </c>
      <c r="DS299" s="146">
        <v>0</v>
      </c>
      <c r="DT299" s="146">
        <v>744598</v>
      </c>
      <c r="DU299" s="146">
        <v>0</v>
      </c>
      <c r="DV299" s="146">
        <v>0</v>
      </c>
      <c r="DW299" s="146">
        <v>0</v>
      </c>
      <c r="DX299" s="146">
        <v>0</v>
      </c>
      <c r="DY299" s="146">
        <v>0</v>
      </c>
      <c r="DZ299" s="146">
        <v>1275163</v>
      </c>
      <c r="EA299" s="146">
        <v>6240680</v>
      </c>
      <c r="EB299" s="146">
        <v>0</v>
      </c>
      <c r="EC299" s="146">
        <v>0</v>
      </c>
      <c r="ED299" s="146">
        <v>0</v>
      </c>
      <c r="EE299" s="146">
        <v>0</v>
      </c>
      <c r="EF299" s="146">
        <v>0</v>
      </c>
      <c r="EG299" s="146">
        <v>0</v>
      </c>
      <c r="EH299" s="146">
        <v>6240680</v>
      </c>
      <c r="EI299" s="146">
        <v>7515843</v>
      </c>
      <c r="EJ299" s="146">
        <v>6240680</v>
      </c>
      <c r="EK299" s="146">
        <v>5275240</v>
      </c>
      <c r="EL299" s="146">
        <v>0</v>
      </c>
      <c r="EM299" s="146">
        <v>0</v>
      </c>
      <c r="EN299" s="146">
        <v>57503</v>
      </c>
      <c r="EO299" s="146">
        <v>0</v>
      </c>
      <c r="EP299" s="146">
        <v>0</v>
      </c>
      <c r="EQ299" s="146">
        <v>5542992</v>
      </c>
      <c r="ER299" s="146">
        <v>0</v>
      </c>
      <c r="ES299" s="146">
        <v>0</v>
      </c>
      <c r="ET299" s="146">
        <v>0</v>
      </c>
      <c r="EU299" s="146">
        <v>0</v>
      </c>
      <c r="EV299" s="146">
        <v>0</v>
      </c>
      <c r="EW299" s="146">
        <v>0</v>
      </c>
      <c r="EX299" s="146">
        <v>0</v>
      </c>
      <c r="EY299" s="146">
        <v>6030431</v>
      </c>
    </row>
    <row r="300" spans="1:155" ht="13.5" x14ac:dyDescent="0.25">
      <c r="A300" s="136" t="s">
        <v>514</v>
      </c>
      <c r="B300" s="141"/>
      <c r="C300" s="142">
        <v>45657</v>
      </c>
      <c r="D300" s="146">
        <v>332031</v>
      </c>
      <c r="E300" s="146">
        <v>0</v>
      </c>
      <c r="F300" s="146">
        <v>0</v>
      </c>
      <c r="G300" s="146">
        <v>1158441</v>
      </c>
      <c r="H300" s="146">
        <v>35125</v>
      </c>
      <c r="I300" s="146">
        <v>-54689</v>
      </c>
      <c r="J300" s="146">
        <v>49303</v>
      </c>
      <c r="K300" s="146">
        <v>273111</v>
      </c>
      <c r="L300" s="146">
        <v>123961</v>
      </c>
      <c r="M300" s="146">
        <v>0</v>
      </c>
      <c r="N300" s="146">
        <v>1917283</v>
      </c>
      <c r="O300" s="146">
        <v>516250</v>
      </c>
      <c r="P300" s="146">
        <v>1321529</v>
      </c>
      <c r="Q300" s="146">
        <v>-1125927</v>
      </c>
      <c r="R300" s="146">
        <v>13138990</v>
      </c>
      <c r="S300" s="146">
        <v>-3010155</v>
      </c>
      <c r="T300" s="146">
        <v>0</v>
      </c>
      <c r="U300" s="146">
        <v>0</v>
      </c>
      <c r="V300" s="146">
        <v>0</v>
      </c>
      <c r="W300" s="146">
        <v>0</v>
      </c>
      <c r="X300" s="146">
        <v>117079</v>
      </c>
      <c r="Y300" s="146">
        <v>-97054</v>
      </c>
      <c r="Z300" s="146">
        <v>5013375</v>
      </c>
      <c r="AA300" s="146">
        <v>-4711283</v>
      </c>
      <c r="AB300" s="146">
        <v>0</v>
      </c>
      <c r="AC300" s="146">
        <v>0</v>
      </c>
      <c r="AD300" s="146">
        <v>0</v>
      </c>
      <c r="AE300" s="146">
        <v>0</v>
      </c>
      <c r="AF300" s="146">
        <v>0</v>
      </c>
      <c r="AG300" s="146">
        <v>0</v>
      </c>
      <c r="AH300" s="146">
        <v>11162804</v>
      </c>
      <c r="AI300" s="146">
        <v>0</v>
      </c>
      <c r="AJ300" s="146">
        <v>0</v>
      </c>
      <c r="AK300" s="146">
        <v>0</v>
      </c>
      <c r="AL300" s="146">
        <v>0</v>
      </c>
      <c r="AM300" s="146">
        <v>0</v>
      </c>
      <c r="AN300" s="146">
        <v>0</v>
      </c>
      <c r="AO300" s="146">
        <v>13080087</v>
      </c>
      <c r="AP300" s="146">
        <v>194745</v>
      </c>
      <c r="AQ300" s="146">
        <v>191219</v>
      </c>
      <c r="AR300" s="146">
        <v>0</v>
      </c>
      <c r="AS300" s="146">
        <v>0</v>
      </c>
      <c r="AT300" s="146">
        <v>0</v>
      </c>
      <c r="AU300" s="146">
        <v>0</v>
      </c>
      <c r="AV300" s="146">
        <v>0</v>
      </c>
      <c r="AW300" s="146">
        <v>474312</v>
      </c>
      <c r="AX300" s="146">
        <v>860276</v>
      </c>
      <c r="AY300" s="146">
        <v>11651781</v>
      </c>
      <c r="AZ300" s="146">
        <v>2077324</v>
      </c>
      <c r="BA300" s="146">
        <v>0</v>
      </c>
      <c r="BB300" s="146">
        <v>0</v>
      </c>
      <c r="BC300" s="146">
        <v>0</v>
      </c>
      <c r="BD300" s="146">
        <v>13729105</v>
      </c>
      <c r="BE300" s="146">
        <v>0</v>
      </c>
      <c r="BF300" s="146">
        <v>0</v>
      </c>
      <c r="BG300" s="146">
        <v>0</v>
      </c>
      <c r="BH300" s="146">
        <v>0</v>
      </c>
      <c r="BI300" s="146">
        <v>0</v>
      </c>
      <c r="BJ300" s="146">
        <v>14589381</v>
      </c>
      <c r="BK300" s="146">
        <v>-1509294</v>
      </c>
      <c r="BL300" s="146">
        <v>0</v>
      </c>
      <c r="BM300" s="146">
        <v>0</v>
      </c>
      <c r="BN300" s="146">
        <v>0</v>
      </c>
      <c r="BO300" s="146">
        <v>0</v>
      </c>
      <c r="BP300" s="146">
        <v>0</v>
      </c>
      <c r="BQ300" s="146">
        <v>0</v>
      </c>
      <c r="BR300" s="146">
        <v>-1509294</v>
      </c>
      <c r="BS300" s="146">
        <v>13080087</v>
      </c>
      <c r="BT300" s="146">
        <v>399691</v>
      </c>
      <c r="BU300" s="146">
        <v>0</v>
      </c>
      <c r="BV300" s="146">
        <v>0</v>
      </c>
      <c r="BW300" s="146">
        <v>715811</v>
      </c>
      <c r="BX300" s="146">
        <v>31752</v>
      </c>
      <c r="BY300" s="146">
        <v>-40604</v>
      </c>
      <c r="BZ300" s="146">
        <v>49303</v>
      </c>
      <c r="CA300" s="146">
        <v>115648</v>
      </c>
      <c r="CB300" s="146">
        <v>127782</v>
      </c>
      <c r="CC300" s="146">
        <v>0</v>
      </c>
      <c r="CD300" s="146">
        <v>1399383</v>
      </c>
      <c r="CE300" s="146">
        <v>516250</v>
      </c>
      <c r="CF300" s="146">
        <v>1321529</v>
      </c>
      <c r="CG300" s="146">
        <v>-1056217</v>
      </c>
      <c r="CH300" s="146">
        <v>13036422</v>
      </c>
      <c r="CI300" s="146">
        <v>-2666416</v>
      </c>
      <c r="CJ300" s="146">
        <v>0</v>
      </c>
      <c r="CK300" s="146">
        <v>0</v>
      </c>
      <c r="CL300" s="146">
        <v>0</v>
      </c>
      <c r="CM300" s="146">
        <v>0</v>
      </c>
      <c r="CN300" s="146">
        <v>117079</v>
      </c>
      <c r="CO300" s="146">
        <v>-91193</v>
      </c>
      <c r="CP300" s="146">
        <v>4967241</v>
      </c>
      <c r="CQ300" s="146">
        <v>-4552571</v>
      </c>
      <c r="CR300" s="146">
        <v>0</v>
      </c>
      <c r="CS300" s="146">
        <v>0</v>
      </c>
      <c r="CT300" s="146">
        <v>0</v>
      </c>
      <c r="CU300" s="146">
        <v>0</v>
      </c>
      <c r="CV300" s="146">
        <v>0</v>
      </c>
      <c r="CW300" s="146">
        <v>0</v>
      </c>
      <c r="CX300" s="146">
        <v>11592124</v>
      </c>
      <c r="CY300" s="146">
        <v>0</v>
      </c>
      <c r="CZ300" s="146">
        <v>0</v>
      </c>
      <c r="DA300" s="146">
        <v>0</v>
      </c>
      <c r="DB300" s="146">
        <v>0</v>
      </c>
      <c r="DC300" s="146">
        <v>0</v>
      </c>
      <c r="DD300" s="146">
        <v>0</v>
      </c>
      <c r="DE300" s="146">
        <v>12991507</v>
      </c>
      <c r="DF300" s="146">
        <v>227135</v>
      </c>
      <c r="DG300" s="146">
        <v>147777</v>
      </c>
      <c r="DH300" s="146">
        <v>0</v>
      </c>
      <c r="DI300" s="146">
        <v>0</v>
      </c>
      <c r="DJ300" s="146">
        <v>0</v>
      </c>
      <c r="DK300" s="146">
        <v>0</v>
      </c>
      <c r="DL300" s="146">
        <v>0</v>
      </c>
      <c r="DM300" s="146">
        <v>424801</v>
      </c>
      <c r="DN300" s="146">
        <v>799713</v>
      </c>
      <c r="DO300" s="146">
        <v>12101195</v>
      </c>
      <c r="DP300" s="146">
        <v>2151917</v>
      </c>
      <c r="DQ300" s="146">
        <v>0</v>
      </c>
      <c r="DR300" s="146">
        <v>0</v>
      </c>
      <c r="DS300" s="146">
        <v>0</v>
      </c>
      <c r="DT300" s="146">
        <v>14253112</v>
      </c>
      <c r="DU300" s="146">
        <v>0</v>
      </c>
      <c r="DV300" s="146">
        <v>0</v>
      </c>
      <c r="DW300" s="146">
        <v>0</v>
      </c>
      <c r="DX300" s="146">
        <v>0</v>
      </c>
      <c r="DY300" s="146">
        <v>0</v>
      </c>
      <c r="DZ300" s="146">
        <v>15052825</v>
      </c>
      <c r="EA300" s="146">
        <v>-2061317</v>
      </c>
      <c r="EB300" s="146">
        <v>0</v>
      </c>
      <c r="EC300" s="146">
        <v>0</v>
      </c>
      <c r="ED300" s="146">
        <v>0</v>
      </c>
      <c r="EE300" s="146">
        <v>0</v>
      </c>
      <c r="EF300" s="146">
        <v>0</v>
      </c>
      <c r="EG300" s="146">
        <v>0</v>
      </c>
      <c r="EH300" s="146">
        <v>-2061317</v>
      </c>
      <c r="EI300" s="146">
        <v>12991508</v>
      </c>
      <c r="EJ300" s="146">
        <v>-2061317</v>
      </c>
      <c r="EK300" s="146">
        <v>9766999</v>
      </c>
      <c r="EL300" s="146">
        <v>0</v>
      </c>
      <c r="EM300" s="146">
        <v>0</v>
      </c>
      <c r="EN300" s="146">
        <v>0</v>
      </c>
      <c r="EO300" s="146">
        <v>0</v>
      </c>
      <c r="EP300" s="146">
        <v>0</v>
      </c>
      <c r="EQ300" s="146">
        <v>9214976</v>
      </c>
      <c r="ER300" s="146">
        <v>0</v>
      </c>
      <c r="ES300" s="146">
        <v>0</v>
      </c>
      <c r="ET300" s="146">
        <v>0</v>
      </c>
      <c r="EU300" s="146">
        <v>0</v>
      </c>
      <c r="EV300" s="146">
        <v>0</v>
      </c>
      <c r="EW300" s="146">
        <v>0</v>
      </c>
      <c r="EX300" s="146">
        <v>0</v>
      </c>
      <c r="EY300" s="146">
        <v>-1509294</v>
      </c>
    </row>
    <row r="301" spans="1:155" ht="13.5" x14ac:dyDescent="0.25">
      <c r="A301" s="136" t="s">
        <v>515</v>
      </c>
      <c r="B301" s="136" t="s">
        <v>1103</v>
      </c>
      <c r="C301" s="142">
        <v>45657</v>
      </c>
      <c r="D301" s="146">
        <v>0</v>
      </c>
      <c r="E301" s="146">
        <v>0</v>
      </c>
      <c r="F301" s="146">
        <v>0</v>
      </c>
      <c r="G301" s="146">
        <v>460531</v>
      </c>
      <c r="H301" s="146">
        <v>0</v>
      </c>
      <c r="I301" s="146">
        <v>122132</v>
      </c>
      <c r="J301" s="146">
        <v>0</v>
      </c>
      <c r="K301" s="146">
        <v>0</v>
      </c>
      <c r="L301" s="146">
        <v>0</v>
      </c>
      <c r="M301" s="146">
        <v>0</v>
      </c>
      <c r="N301" s="146">
        <v>582663</v>
      </c>
      <c r="O301" s="146">
        <v>0</v>
      </c>
      <c r="P301" s="146">
        <v>0</v>
      </c>
      <c r="Q301" s="146">
        <v>0</v>
      </c>
      <c r="R301" s="146">
        <v>0</v>
      </c>
      <c r="S301" s="146">
        <v>0</v>
      </c>
      <c r="T301" s="146">
        <v>218293</v>
      </c>
      <c r="U301" s="146">
        <v>-46275</v>
      </c>
      <c r="V301" s="146">
        <v>0</v>
      </c>
      <c r="W301" s="146">
        <v>0</v>
      </c>
      <c r="X301" s="146">
        <v>0</v>
      </c>
      <c r="Y301" s="146">
        <v>0</v>
      </c>
      <c r="Z301" s="146">
        <v>59349</v>
      </c>
      <c r="AA301" s="146">
        <v>-19948</v>
      </c>
      <c r="AB301" s="146">
        <v>0</v>
      </c>
      <c r="AC301" s="146">
        <v>0</v>
      </c>
      <c r="AD301" s="146">
        <v>0</v>
      </c>
      <c r="AE301" s="146">
        <v>0</v>
      </c>
      <c r="AF301" s="146">
        <v>0</v>
      </c>
      <c r="AG301" s="146">
        <v>0</v>
      </c>
      <c r="AH301" s="146">
        <v>211419</v>
      </c>
      <c r="AI301" s="146">
        <v>0</v>
      </c>
      <c r="AJ301" s="146">
        <v>0</v>
      </c>
      <c r="AK301" s="146">
        <v>0</v>
      </c>
      <c r="AL301" s="146">
        <v>0</v>
      </c>
      <c r="AM301" s="146">
        <v>0</v>
      </c>
      <c r="AN301" s="146">
        <v>0</v>
      </c>
      <c r="AO301" s="146">
        <v>794082</v>
      </c>
      <c r="AP301" s="146">
        <v>1303590</v>
      </c>
      <c r="AQ301" s="146">
        <v>0</v>
      </c>
      <c r="AR301" s="146">
        <v>0</v>
      </c>
      <c r="AS301" s="146">
        <v>0</v>
      </c>
      <c r="AT301" s="146">
        <v>0</v>
      </c>
      <c r="AU301" s="146">
        <v>0</v>
      </c>
      <c r="AV301" s="146">
        <v>0</v>
      </c>
      <c r="AW301" s="146">
        <v>1200</v>
      </c>
      <c r="AX301" s="146">
        <v>1304790</v>
      </c>
      <c r="AY301" s="146">
        <v>0</v>
      </c>
      <c r="AZ301" s="146">
        <v>0</v>
      </c>
      <c r="BA301" s="146">
        <v>0</v>
      </c>
      <c r="BB301" s="146">
        <v>0</v>
      </c>
      <c r="BC301" s="146">
        <v>0</v>
      </c>
      <c r="BD301" s="146">
        <v>0</v>
      </c>
      <c r="BE301" s="146">
        <v>3350238</v>
      </c>
      <c r="BF301" s="146">
        <v>0</v>
      </c>
      <c r="BG301" s="146">
        <v>0</v>
      </c>
      <c r="BH301" s="146">
        <v>0</v>
      </c>
      <c r="BI301" s="146">
        <v>3350238</v>
      </c>
      <c r="BJ301" s="146">
        <v>4655028</v>
      </c>
      <c r="BK301" s="146">
        <v>-3860946</v>
      </c>
      <c r="BL301" s="146">
        <v>0</v>
      </c>
      <c r="BM301" s="146">
        <v>0</v>
      </c>
      <c r="BN301" s="146">
        <v>0</v>
      </c>
      <c r="BO301" s="146">
        <v>0</v>
      </c>
      <c r="BP301" s="146">
        <v>0</v>
      </c>
      <c r="BQ301" s="146">
        <v>0</v>
      </c>
      <c r="BR301" s="146">
        <v>-3860946</v>
      </c>
      <c r="BS301" s="146">
        <v>794082</v>
      </c>
      <c r="BT301" s="146">
        <v>29383</v>
      </c>
      <c r="BU301" s="146">
        <v>0</v>
      </c>
      <c r="BV301" s="146">
        <v>0</v>
      </c>
      <c r="BW301" s="146">
        <v>1278941</v>
      </c>
      <c r="BX301" s="146">
        <v>0</v>
      </c>
      <c r="BY301" s="146">
        <v>39242</v>
      </c>
      <c r="BZ301" s="146">
        <v>0</v>
      </c>
      <c r="CA301" s="146">
        <v>126367</v>
      </c>
      <c r="CB301" s="146">
        <v>0</v>
      </c>
      <c r="CC301" s="146">
        <v>-550</v>
      </c>
      <c r="CD301" s="146">
        <v>1473383</v>
      </c>
      <c r="CE301" s="146">
        <v>0</v>
      </c>
      <c r="CF301" s="146">
        <v>0</v>
      </c>
      <c r="CG301" s="146">
        <v>0</v>
      </c>
      <c r="CH301" s="146">
        <v>0</v>
      </c>
      <c r="CI301" s="146">
        <v>0</v>
      </c>
      <c r="CJ301" s="146">
        <v>218293</v>
      </c>
      <c r="CK301" s="146">
        <v>-31606</v>
      </c>
      <c r="CL301" s="146">
        <v>0</v>
      </c>
      <c r="CM301" s="146">
        <v>0</v>
      </c>
      <c r="CN301" s="146">
        <v>0</v>
      </c>
      <c r="CO301" s="146">
        <v>0</v>
      </c>
      <c r="CP301" s="146">
        <v>56972</v>
      </c>
      <c r="CQ301" s="146">
        <v>-14155</v>
      </c>
      <c r="CR301" s="146">
        <v>0</v>
      </c>
      <c r="CS301" s="146">
        <v>0</v>
      </c>
      <c r="CT301" s="146">
        <v>0</v>
      </c>
      <c r="CU301" s="146">
        <v>0</v>
      </c>
      <c r="CV301" s="146">
        <v>0</v>
      </c>
      <c r="CW301" s="146">
        <v>0</v>
      </c>
      <c r="CX301" s="146">
        <v>3142172</v>
      </c>
      <c r="CY301" s="146">
        <v>0</v>
      </c>
      <c r="CZ301" s="146">
        <v>0</v>
      </c>
      <c r="DA301" s="146">
        <v>0</v>
      </c>
      <c r="DB301" s="146">
        <v>0</v>
      </c>
      <c r="DC301" s="146">
        <v>0</v>
      </c>
      <c r="DD301" s="146">
        <v>0</v>
      </c>
      <c r="DE301" s="146">
        <v>4615555</v>
      </c>
      <c r="DF301" s="146">
        <v>1479691</v>
      </c>
      <c r="DG301" s="146">
        <v>336088</v>
      </c>
      <c r="DH301" s="146">
        <v>303228</v>
      </c>
      <c r="DI301" s="146">
        <v>0</v>
      </c>
      <c r="DJ301" s="146">
        <v>0</v>
      </c>
      <c r="DK301" s="146">
        <v>0</v>
      </c>
      <c r="DL301" s="146">
        <v>0</v>
      </c>
      <c r="DM301" s="146">
        <v>944098</v>
      </c>
      <c r="DN301" s="146">
        <v>3063105</v>
      </c>
      <c r="DO301" s="146">
        <v>0</v>
      </c>
      <c r="DP301" s="146">
        <v>0</v>
      </c>
      <c r="DQ301" s="146">
        <v>0</v>
      </c>
      <c r="DR301" s="146">
        <v>2225609</v>
      </c>
      <c r="DS301" s="146">
        <v>0</v>
      </c>
      <c r="DT301" s="146">
        <v>2225609</v>
      </c>
      <c r="DU301" s="146">
        <v>3346087</v>
      </c>
      <c r="DV301" s="146">
        <v>0</v>
      </c>
      <c r="DW301" s="146">
        <v>0</v>
      </c>
      <c r="DX301" s="146">
        <v>0</v>
      </c>
      <c r="DY301" s="146">
        <v>3346087</v>
      </c>
      <c r="DZ301" s="146">
        <v>8634801</v>
      </c>
      <c r="EA301" s="146">
        <v>-2136143</v>
      </c>
      <c r="EB301" s="146">
        <v>0</v>
      </c>
      <c r="EC301" s="146">
        <v>0</v>
      </c>
      <c r="ED301" s="146">
        <v>0</v>
      </c>
      <c r="EE301" s="146">
        <v>0</v>
      </c>
      <c r="EF301" s="146">
        <v>0</v>
      </c>
      <c r="EG301" s="146">
        <v>0</v>
      </c>
      <c r="EH301" s="146">
        <v>-2136143</v>
      </c>
      <c r="EI301" s="146">
        <v>6498658</v>
      </c>
      <c r="EJ301" s="146">
        <v>-2136143</v>
      </c>
      <c r="EK301" s="146">
        <v>6792778</v>
      </c>
      <c r="EL301" s="146">
        <v>0</v>
      </c>
      <c r="EM301" s="146">
        <v>0</v>
      </c>
      <c r="EN301" s="146">
        <v>0</v>
      </c>
      <c r="EO301" s="146">
        <v>0</v>
      </c>
      <c r="EP301" s="146">
        <v>0</v>
      </c>
      <c r="EQ301" s="146">
        <v>6752127</v>
      </c>
      <c r="ER301" s="146">
        <v>0</v>
      </c>
      <c r="ES301" s="146">
        <v>0</v>
      </c>
      <c r="ET301" s="146">
        <v>0</v>
      </c>
      <c r="EU301" s="146">
        <v>0</v>
      </c>
      <c r="EV301" s="146">
        <v>0</v>
      </c>
      <c r="EW301" s="146">
        <v>1765454</v>
      </c>
      <c r="EX301" s="146">
        <v>0</v>
      </c>
      <c r="EY301" s="146">
        <v>-3860946</v>
      </c>
    </row>
    <row r="302" spans="1:155" ht="13.5" x14ac:dyDescent="0.25">
      <c r="A302" s="136" t="s">
        <v>516</v>
      </c>
      <c r="B302" s="136" t="s">
        <v>1103</v>
      </c>
      <c r="C302" s="142">
        <v>45657</v>
      </c>
      <c r="D302" s="146">
        <v>0</v>
      </c>
      <c r="E302" s="146">
        <v>0</v>
      </c>
      <c r="F302" s="146">
        <v>0</v>
      </c>
      <c r="G302" s="146">
        <v>58828</v>
      </c>
      <c r="H302" s="146">
        <v>0</v>
      </c>
      <c r="I302" s="146">
        <v>-27323</v>
      </c>
      <c r="J302" s="146">
        <v>0</v>
      </c>
      <c r="K302" s="146">
        <v>0</v>
      </c>
      <c r="L302" s="146">
        <v>0</v>
      </c>
      <c r="M302" s="146">
        <v>7481</v>
      </c>
      <c r="N302" s="146">
        <v>38986</v>
      </c>
      <c r="O302" s="146">
        <v>0</v>
      </c>
      <c r="P302" s="146">
        <v>0</v>
      </c>
      <c r="Q302" s="146">
        <v>0</v>
      </c>
      <c r="R302" s="146">
        <v>0</v>
      </c>
      <c r="S302" s="146">
        <v>0</v>
      </c>
      <c r="T302" s="146">
        <v>18330</v>
      </c>
      <c r="U302" s="146">
        <v>-2291</v>
      </c>
      <c r="V302" s="146">
        <v>0</v>
      </c>
      <c r="W302" s="146">
        <v>0</v>
      </c>
      <c r="X302" s="146">
        <v>0</v>
      </c>
      <c r="Y302" s="146">
        <v>0</v>
      </c>
      <c r="Z302" s="146">
        <v>57785</v>
      </c>
      <c r="AA302" s="146">
        <v>-14378</v>
      </c>
      <c r="AB302" s="146">
        <v>0</v>
      </c>
      <c r="AC302" s="146">
        <v>0</v>
      </c>
      <c r="AD302" s="146">
        <v>0</v>
      </c>
      <c r="AE302" s="146">
        <v>0</v>
      </c>
      <c r="AF302" s="146">
        <v>0</v>
      </c>
      <c r="AG302" s="146">
        <v>0</v>
      </c>
      <c r="AH302" s="146">
        <v>59446</v>
      </c>
      <c r="AI302" s="146">
        <v>0</v>
      </c>
      <c r="AJ302" s="146">
        <v>0</v>
      </c>
      <c r="AK302" s="146">
        <v>0</v>
      </c>
      <c r="AL302" s="146">
        <v>0</v>
      </c>
      <c r="AM302" s="146">
        <v>0</v>
      </c>
      <c r="AN302" s="146">
        <v>0</v>
      </c>
      <c r="AO302" s="146">
        <v>98432</v>
      </c>
      <c r="AP302" s="146">
        <v>956149</v>
      </c>
      <c r="AQ302" s="146">
        <v>0</v>
      </c>
      <c r="AR302" s="146">
        <v>0</v>
      </c>
      <c r="AS302" s="146">
        <v>0</v>
      </c>
      <c r="AT302" s="146">
        <v>0</v>
      </c>
      <c r="AU302" s="146">
        <v>0</v>
      </c>
      <c r="AV302" s="146">
        <v>0</v>
      </c>
      <c r="AW302" s="146">
        <v>2800</v>
      </c>
      <c r="AX302" s="146">
        <v>958949</v>
      </c>
      <c r="AY302" s="146">
        <v>0</v>
      </c>
      <c r="AZ302" s="146">
        <v>0</v>
      </c>
      <c r="BA302" s="146">
        <v>0</v>
      </c>
      <c r="BB302" s="146">
        <v>0</v>
      </c>
      <c r="BC302" s="146">
        <v>0</v>
      </c>
      <c r="BD302" s="146">
        <v>0</v>
      </c>
      <c r="BE302" s="146">
        <v>949828</v>
      </c>
      <c r="BF302" s="146">
        <v>0</v>
      </c>
      <c r="BG302" s="146">
        <v>0</v>
      </c>
      <c r="BH302" s="146">
        <v>0</v>
      </c>
      <c r="BI302" s="146">
        <v>949828</v>
      </c>
      <c r="BJ302" s="146">
        <v>1908777</v>
      </c>
      <c r="BK302" s="146">
        <v>-1810345</v>
      </c>
      <c r="BL302" s="146">
        <v>0</v>
      </c>
      <c r="BM302" s="146">
        <v>0</v>
      </c>
      <c r="BN302" s="146">
        <v>0</v>
      </c>
      <c r="BO302" s="146">
        <v>0</v>
      </c>
      <c r="BP302" s="146">
        <v>0</v>
      </c>
      <c r="BQ302" s="146">
        <v>0</v>
      </c>
      <c r="BR302" s="146">
        <v>-1810345</v>
      </c>
      <c r="BS302" s="146">
        <v>98432</v>
      </c>
      <c r="BT302" s="146">
        <v>400</v>
      </c>
      <c r="BU302" s="146">
        <v>0</v>
      </c>
      <c r="BV302" s="146">
        <v>0</v>
      </c>
      <c r="BW302" s="146">
        <v>775489</v>
      </c>
      <c r="BX302" s="146">
        <v>0</v>
      </c>
      <c r="BY302" s="146">
        <v>3506</v>
      </c>
      <c r="BZ302" s="146">
        <v>0</v>
      </c>
      <c r="CA302" s="146">
        <v>104930</v>
      </c>
      <c r="CB302" s="146">
        <v>0</v>
      </c>
      <c r="CC302" s="146">
        <v>8259</v>
      </c>
      <c r="CD302" s="146">
        <v>892584</v>
      </c>
      <c r="CE302" s="146">
        <v>0</v>
      </c>
      <c r="CF302" s="146">
        <v>0</v>
      </c>
      <c r="CG302" s="146">
        <v>0</v>
      </c>
      <c r="CH302" s="146">
        <v>0</v>
      </c>
      <c r="CI302" s="146">
        <v>0</v>
      </c>
      <c r="CJ302" s="146">
        <v>18330</v>
      </c>
      <c r="CK302" s="146">
        <v>-458</v>
      </c>
      <c r="CL302" s="146">
        <v>0</v>
      </c>
      <c r="CM302" s="146">
        <v>0</v>
      </c>
      <c r="CN302" s="146">
        <v>0</v>
      </c>
      <c r="CO302" s="146">
        <v>0</v>
      </c>
      <c r="CP302" s="146">
        <v>57785</v>
      </c>
      <c r="CQ302" s="146">
        <v>-8599</v>
      </c>
      <c r="CR302" s="146">
        <v>0</v>
      </c>
      <c r="CS302" s="146">
        <v>0</v>
      </c>
      <c r="CT302" s="146">
        <v>0</v>
      </c>
      <c r="CU302" s="146">
        <v>0</v>
      </c>
      <c r="CV302" s="146">
        <v>0</v>
      </c>
      <c r="CW302" s="146">
        <v>4178</v>
      </c>
      <c r="CX302" s="146">
        <v>2030679</v>
      </c>
      <c r="CY302" s="146">
        <v>0</v>
      </c>
      <c r="CZ302" s="146">
        <v>0</v>
      </c>
      <c r="DA302" s="146">
        <v>0</v>
      </c>
      <c r="DB302" s="146">
        <v>0</v>
      </c>
      <c r="DC302" s="146">
        <v>0</v>
      </c>
      <c r="DD302" s="146">
        <v>0</v>
      </c>
      <c r="DE302" s="146">
        <v>2923263</v>
      </c>
      <c r="DF302" s="146">
        <v>999020</v>
      </c>
      <c r="DG302" s="146">
        <v>223815</v>
      </c>
      <c r="DH302" s="146">
        <v>312480</v>
      </c>
      <c r="DI302" s="146">
        <v>0</v>
      </c>
      <c r="DJ302" s="146">
        <v>0</v>
      </c>
      <c r="DK302" s="146">
        <v>0</v>
      </c>
      <c r="DL302" s="146">
        <v>0</v>
      </c>
      <c r="DM302" s="146">
        <v>663386</v>
      </c>
      <c r="DN302" s="146">
        <v>2198701</v>
      </c>
      <c r="DO302" s="146">
        <v>0</v>
      </c>
      <c r="DP302" s="146">
        <v>0</v>
      </c>
      <c r="DQ302" s="146">
        <v>0</v>
      </c>
      <c r="DR302" s="146">
        <v>1493794</v>
      </c>
      <c r="DS302" s="146">
        <v>0</v>
      </c>
      <c r="DT302" s="146">
        <v>1493794</v>
      </c>
      <c r="DU302" s="146">
        <v>989832</v>
      </c>
      <c r="DV302" s="146">
        <v>0</v>
      </c>
      <c r="DW302" s="146">
        <v>0</v>
      </c>
      <c r="DX302" s="146">
        <v>0</v>
      </c>
      <c r="DY302" s="146">
        <v>989832</v>
      </c>
      <c r="DZ302" s="146">
        <v>4682327</v>
      </c>
      <c r="EA302" s="146">
        <v>-937563</v>
      </c>
      <c r="EB302" s="146">
        <v>0</v>
      </c>
      <c r="EC302" s="146">
        <v>0</v>
      </c>
      <c r="ED302" s="146">
        <v>0</v>
      </c>
      <c r="EE302" s="146">
        <v>0</v>
      </c>
      <c r="EF302" s="146">
        <v>0</v>
      </c>
      <c r="EG302" s="146">
        <v>0</v>
      </c>
      <c r="EH302" s="146">
        <v>-937563</v>
      </c>
      <c r="EI302" s="146">
        <v>3744764</v>
      </c>
      <c r="EJ302" s="146">
        <v>-937563</v>
      </c>
      <c r="EK302" s="146">
        <v>4672522</v>
      </c>
      <c r="EL302" s="146">
        <v>0</v>
      </c>
      <c r="EM302" s="146">
        <v>0</v>
      </c>
      <c r="EN302" s="146">
        <v>0</v>
      </c>
      <c r="EO302" s="146">
        <v>0</v>
      </c>
      <c r="EP302" s="146">
        <v>0</v>
      </c>
      <c r="EQ302" s="146">
        <v>5001429</v>
      </c>
      <c r="ER302" s="146">
        <v>0</v>
      </c>
      <c r="ES302" s="146">
        <v>0</v>
      </c>
      <c r="ET302" s="146">
        <v>0</v>
      </c>
      <c r="EU302" s="146">
        <v>0</v>
      </c>
      <c r="EV302" s="146">
        <v>0</v>
      </c>
      <c r="EW302" s="146">
        <v>543875</v>
      </c>
      <c r="EX302" s="146">
        <v>0</v>
      </c>
      <c r="EY302" s="146">
        <v>-1810345</v>
      </c>
    </row>
    <row r="303" spans="1:155" ht="13.5" x14ac:dyDescent="0.25">
      <c r="A303" s="136" t="s">
        <v>517</v>
      </c>
      <c r="B303" s="141"/>
      <c r="C303" s="142">
        <v>45657</v>
      </c>
      <c r="D303" s="146">
        <v>301323</v>
      </c>
      <c r="E303" s="146">
        <v>0</v>
      </c>
      <c r="F303" s="146">
        <v>0</v>
      </c>
      <c r="G303" s="146">
        <v>1360132</v>
      </c>
      <c r="H303" s="146">
        <v>91509</v>
      </c>
      <c r="I303" s="146">
        <v>0</v>
      </c>
      <c r="J303" s="146">
        <v>0</v>
      </c>
      <c r="K303" s="146">
        <v>186281</v>
      </c>
      <c r="L303" s="146">
        <v>0</v>
      </c>
      <c r="M303" s="146">
        <v>0</v>
      </c>
      <c r="N303" s="146">
        <v>1939245</v>
      </c>
      <c r="O303" s="146">
        <v>0</v>
      </c>
      <c r="P303" s="146">
        <v>0</v>
      </c>
      <c r="Q303" s="146">
        <v>0</v>
      </c>
      <c r="R303" s="146">
        <v>430053</v>
      </c>
      <c r="S303" s="146">
        <v>0</v>
      </c>
      <c r="T303" s="146">
        <v>1400</v>
      </c>
      <c r="U303" s="146">
        <v>0</v>
      </c>
      <c r="V303" s="146">
        <v>992</v>
      </c>
      <c r="W303" s="146">
        <v>-397</v>
      </c>
      <c r="X303" s="146">
        <v>68</v>
      </c>
      <c r="Y303" s="146">
        <v>0</v>
      </c>
      <c r="Z303" s="146">
        <v>0</v>
      </c>
      <c r="AA303" s="146">
        <v>0</v>
      </c>
      <c r="AB303" s="146">
        <v>1257</v>
      </c>
      <c r="AC303" s="146">
        <v>0</v>
      </c>
      <c r="AD303" s="146">
        <v>0</v>
      </c>
      <c r="AE303" s="146">
        <v>0</v>
      </c>
      <c r="AF303" s="146">
        <v>0</v>
      </c>
      <c r="AG303" s="146">
        <v>0</v>
      </c>
      <c r="AH303" s="146">
        <v>433373</v>
      </c>
      <c r="AI303" s="146">
        <v>0</v>
      </c>
      <c r="AJ303" s="146">
        <v>0</v>
      </c>
      <c r="AK303" s="146">
        <v>0</v>
      </c>
      <c r="AL303" s="146">
        <v>-219201</v>
      </c>
      <c r="AM303" s="146">
        <v>75554</v>
      </c>
      <c r="AN303" s="146">
        <v>-143647</v>
      </c>
      <c r="AO303" s="146">
        <v>2228971</v>
      </c>
      <c r="AP303" s="146">
        <v>2947792</v>
      </c>
      <c r="AQ303" s="146">
        <v>0</v>
      </c>
      <c r="AR303" s="146">
        <v>0</v>
      </c>
      <c r="AS303" s="146">
        <v>0</v>
      </c>
      <c r="AT303" s="146">
        <v>0</v>
      </c>
      <c r="AU303" s="146">
        <v>0</v>
      </c>
      <c r="AV303" s="146">
        <v>0</v>
      </c>
      <c r="AW303" s="146">
        <v>935715</v>
      </c>
      <c r="AX303" s="146">
        <v>3883507</v>
      </c>
      <c r="AY303" s="146">
        <v>0</v>
      </c>
      <c r="AZ303" s="146">
        <v>0</v>
      </c>
      <c r="BA303" s="146">
        <v>0</v>
      </c>
      <c r="BB303" s="146">
        <v>13432</v>
      </c>
      <c r="BC303" s="146">
        <v>0</v>
      </c>
      <c r="BD303" s="146">
        <v>13432</v>
      </c>
      <c r="BE303" s="146">
        <v>0</v>
      </c>
      <c r="BF303" s="146">
        <v>0</v>
      </c>
      <c r="BG303" s="146">
        <v>0</v>
      </c>
      <c r="BH303" s="146">
        <v>0</v>
      </c>
      <c r="BI303" s="146">
        <v>0</v>
      </c>
      <c r="BJ303" s="146">
        <v>3896939</v>
      </c>
      <c r="BK303" s="146">
        <v>-1667968</v>
      </c>
      <c r="BL303" s="146">
        <v>0</v>
      </c>
      <c r="BM303" s="146">
        <v>0</v>
      </c>
      <c r="BN303" s="146">
        <v>0</v>
      </c>
      <c r="BO303" s="146">
        <v>0</v>
      </c>
      <c r="BP303" s="146">
        <v>0</v>
      </c>
      <c r="BQ303" s="146">
        <v>0</v>
      </c>
      <c r="BR303" s="146">
        <v>-1667968</v>
      </c>
      <c r="BS303" s="146">
        <v>2228971</v>
      </c>
      <c r="BT303" s="146">
        <v>166713</v>
      </c>
      <c r="BU303" s="146">
        <v>0</v>
      </c>
      <c r="BV303" s="146">
        <v>0</v>
      </c>
      <c r="BW303" s="146">
        <v>1650803</v>
      </c>
      <c r="BX303" s="146">
        <v>-9899</v>
      </c>
      <c r="BY303" s="146">
        <v>0</v>
      </c>
      <c r="BZ303" s="146">
        <v>0</v>
      </c>
      <c r="CA303" s="146">
        <v>378400</v>
      </c>
      <c r="CB303" s="146">
        <v>975</v>
      </c>
      <c r="CC303" s="146">
        <v>0</v>
      </c>
      <c r="CD303" s="146">
        <v>2186992</v>
      </c>
      <c r="CE303" s="146">
        <v>0</v>
      </c>
      <c r="CF303" s="146">
        <v>0</v>
      </c>
      <c r="CG303" s="146">
        <v>0</v>
      </c>
      <c r="CH303" s="146">
        <v>53846</v>
      </c>
      <c r="CI303" s="146">
        <v>0</v>
      </c>
      <c r="CJ303" s="146">
        <v>13665</v>
      </c>
      <c r="CK303" s="146">
        <v>0</v>
      </c>
      <c r="CL303" s="146">
        <v>3461</v>
      </c>
      <c r="CM303" s="146">
        <v>-12646</v>
      </c>
      <c r="CN303" s="146">
        <v>28796</v>
      </c>
      <c r="CO303" s="146">
        <v>0</v>
      </c>
      <c r="CP303" s="146">
        <v>0</v>
      </c>
      <c r="CQ303" s="146">
        <v>0</v>
      </c>
      <c r="CR303" s="146">
        <v>57816</v>
      </c>
      <c r="CS303" s="146">
        <v>0</v>
      </c>
      <c r="CT303" s="146">
        <v>0</v>
      </c>
      <c r="CU303" s="146">
        <v>0</v>
      </c>
      <c r="CV303" s="146">
        <v>0</v>
      </c>
      <c r="CW303" s="146">
        <v>0</v>
      </c>
      <c r="CX303" s="146">
        <v>144938</v>
      </c>
      <c r="CY303" s="146">
        <v>0</v>
      </c>
      <c r="CZ303" s="146">
        <v>0</v>
      </c>
      <c r="DA303" s="146">
        <v>0</v>
      </c>
      <c r="DB303" s="146">
        <v>119023</v>
      </c>
      <c r="DC303" s="146">
        <v>-9332</v>
      </c>
      <c r="DD303" s="146">
        <v>109691</v>
      </c>
      <c r="DE303" s="146">
        <v>2441621</v>
      </c>
      <c r="DF303" s="146">
        <v>1421087</v>
      </c>
      <c r="DG303" s="146">
        <v>175311</v>
      </c>
      <c r="DH303" s="146">
        <v>0</v>
      </c>
      <c r="DI303" s="146">
        <v>0</v>
      </c>
      <c r="DJ303" s="146">
        <v>0</v>
      </c>
      <c r="DK303" s="146">
        <v>0</v>
      </c>
      <c r="DL303" s="146">
        <v>0</v>
      </c>
      <c r="DM303" s="146">
        <v>72693</v>
      </c>
      <c r="DN303" s="146">
        <v>1669091</v>
      </c>
      <c r="DO303" s="146">
        <v>0</v>
      </c>
      <c r="DP303" s="146">
        <v>554466</v>
      </c>
      <c r="DQ303" s="146">
        <v>0</v>
      </c>
      <c r="DR303" s="146">
        <v>0</v>
      </c>
      <c r="DS303" s="146">
        <v>0</v>
      </c>
      <c r="DT303" s="146">
        <v>554466</v>
      </c>
      <c r="DU303" s="146">
        <v>0</v>
      </c>
      <c r="DV303" s="146">
        <v>0</v>
      </c>
      <c r="DW303" s="146">
        <v>0</v>
      </c>
      <c r="DX303" s="146">
        <v>0</v>
      </c>
      <c r="DY303" s="146">
        <v>0</v>
      </c>
      <c r="DZ303" s="146">
        <v>2223557</v>
      </c>
      <c r="EA303" s="146">
        <v>218064</v>
      </c>
      <c r="EB303" s="146">
        <v>0</v>
      </c>
      <c r="EC303" s="146">
        <v>0</v>
      </c>
      <c r="ED303" s="146">
        <v>0</v>
      </c>
      <c r="EE303" s="146">
        <v>0</v>
      </c>
      <c r="EF303" s="146">
        <v>0</v>
      </c>
      <c r="EG303" s="146">
        <v>0</v>
      </c>
      <c r="EH303" s="146">
        <v>218064</v>
      </c>
      <c r="EI303" s="146">
        <v>2441621</v>
      </c>
      <c r="EJ303" s="146">
        <v>218064</v>
      </c>
      <c r="EK303" s="146">
        <v>6907094</v>
      </c>
      <c r="EL303" s="146">
        <v>0</v>
      </c>
      <c r="EM303" s="146">
        <v>0</v>
      </c>
      <c r="EN303" s="146">
        <v>0</v>
      </c>
      <c r="EO303" s="146">
        <v>0</v>
      </c>
      <c r="EP303" s="146">
        <v>0</v>
      </c>
      <c r="EQ303" s="146">
        <v>7661925</v>
      </c>
      <c r="ER303" s="146">
        <v>0</v>
      </c>
      <c r="ES303" s="146">
        <v>0</v>
      </c>
      <c r="ET303" s="146">
        <v>0</v>
      </c>
      <c r="EU303" s="146">
        <v>0</v>
      </c>
      <c r="EV303" s="146">
        <v>1131201</v>
      </c>
      <c r="EW303" s="146">
        <v>0</v>
      </c>
      <c r="EX303" s="146">
        <v>0</v>
      </c>
      <c r="EY303" s="146">
        <v>-1667968</v>
      </c>
    </row>
    <row r="304" spans="1:155" ht="13.5" x14ac:dyDescent="0.25">
      <c r="A304" s="136" t="s">
        <v>518</v>
      </c>
      <c r="B304" s="136" t="s">
        <v>248</v>
      </c>
      <c r="C304" s="142">
        <v>45657</v>
      </c>
      <c r="D304" s="146">
        <v>11396</v>
      </c>
      <c r="E304" s="146">
        <v>0</v>
      </c>
      <c r="F304" s="146">
        <v>0</v>
      </c>
      <c r="G304" s="146">
        <v>2815614</v>
      </c>
      <c r="H304" s="146">
        <v>0</v>
      </c>
      <c r="I304" s="146">
        <v>-1324458</v>
      </c>
      <c r="J304" s="146">
        <v>31881</v>
      </c>
      <c r="K304" s="146">
        <v>2243</v>
      </c>
      <c r="L304" s="146">
        <v>-2524</v>
      </c>
      <c r="M304" s="146">
        <v>0</v>
      </c>
      <c r="N304" s="146">
        <v>1534152</v>
      </c>
      <c r="O304" s="146">
        <v>386378</v>
      </c>
      <c r="P304" s="146">
        <v>369738</v>
      </c>
      <c r="Q304" s="146">
        <v>-293144</v>
      </c>
      <c r="R304" s="146">
        <v>9539701</v>
      </c>
      <c r="S304" s="146">
        <v>-7233590</v>
      </c>
      <c r="T304" s="146">
        <v>0</v>
      </c>
      <c r="U304" s="146">
        <v>0</v>
      </c>
      <c r="V304" s="146">
        <v>0</v>
      </c>
      <c r="W304" s="146">
        <v>0</v>
      </c>
      <c r="X304" s="146">
        <v>0</v>
      </c>
      <c r="Y304" s="146">
        <v>0</v>
      </c>
      <c r="Z304" s="146">
        <v>2584836</v>
      </c>
      <c r="AA304" s="146">
        <v>-2147770</v>
      </c>
      <c r="AB304" s="146">
        <v>0</v>
      </c>
      <c r="AC304" s="146">
        <v>0</v>
      </c>
      <c r="AD304" s="146">
        <v>0</v>
      </c>
      <c r="AE304" s="146">
        <v>0</v>
      </c>
      <c r="AF304" s="146">
        <v>0</v>
      </c>
      <c r="AG304" s="146">
        <v>-27</v>
      </c>
      <c r="AH304" s="146">
        <v>3206122</v>
      </c>
      <c r="AI304" s="146">
        <v>0</v>
      </c>
      <c r="AJ304" s="146">
        <v>0</v>
      </c>
      <c r="AK304" s="146">
        <v>0</v>
      </c>
      <c r="AL304" s="146">
        <v>0</v>
      </c>
      <c r="AM304" s="146">
        <v>4843273</v>
      </c>
      <c r="AN304" s="146">
        <v>4843273</v>
      </c>
      <c r="AO304" s="146">
        <v>9583547</v>
      </c>
      <c r="AP304" s="146">
        <v>126366</v>
      </c>
      <c r="AQ304" s="146">
        <v>306507</v>
      </c>
      <c r="AR304" s="146">
        <v>374</v>
      </c>
      <c r="AS304" s="146">
        <v>0</v>
      </c>
      <c r="AT304" s="146">
        <v>0</v>
      </c>
      <c r="AU304" s="146">
        <v>0</v>
      </c>
      <c r="AV304" s="146">
        <v>0</v>
      </c>
      <c r="AW304" s="146">
        <v>212875</v>
      </c>
      <c r="AX304" s="146">
        <v>646122</v>
      </c>
      <c r="AY304" s="146">
        <v>0</v>
      </c>
      <c r="AZ304" s="146">
        <v>0</v>
      </c>
      <c r="BA304" s="146">
        <v>0</v>
      </c>
      <c r="BB304" s="146">
        <v>0</v>
      </c>
      <c r="BC304" s="146">
        <v>0</v>
      </c>
      <c r="BD304" s="146">
        <v>0</v>
      </c>
      <c r="BE304" s="146">
        <v>0</v>
      </c>
      <c r="BF304" s="146">
        <v>0</v>
      </c>
      <c r="BG304" s="146">
        <v>0</v>
      </c>
      <c r="BH304" s="146">
        <v>0</v>
      </c>
      <c r="BI304" s="146">
        <v>0</v>
      </c>
      <c r="BJ304" s="146">
        <v>646122</v>
      </c>
      <c r="BK304" s="146">
        <v>8937425</v>
      </c>
      <c r="BL304" s="146">
        <v>0</v>
      </c>
      <c r="BM304" s="146">
        <v>0</v>
      </c>
      <c r="BN304" s="146">
        <v>0</v>
      </c>
      <c r="BO304" s="146">
        <v>0</v>
      </c>
      <c r="BP304" s="146">
        <v>0</v>
      </c>
      <c r="BQ304" s="146">
        <v>0</v>
      </c>
      <c r="BR304" s="146">
        <v>8937425</v>
      </c>
      <c r="BS304" s="146">
        <v>9583547</v>
      </c>
      <c r="BT304" s="146">
        <v>3239</v>
      </c>
      <c r="BU304" s="146">
        <v>0</v>
      </c>
      <c r="BV304" s="146">
        <v>0</v>
      </c>
      <c r="BW304" s="146">
        <v>2528503</v>
      </c>
      <c r="BX304" s="146">
        <v>0</v>
      </c>
      <c r="BY304" s="146">
        <v>-853262</v>
      </c>
      <c r="BZ304" s="146">
        <v>31881</v>
      </c>
      <c r="CA304" s="146">
        <v>8815</v>
      </c>
      <c r="CB304" s="146">
        <v>4098</v>
      </c>
      <c r="CC304" s="146">
        <v>0</v>
      </c>
      <c r="CD304" s="146">
        <v>1723274</v>
      </c>
      <c r="CE304" s="146">
        <v>386378</v>
      </c>
      <c r="CF304" s="146">
        <v>360642</v>
      </c>
      <c r="CG304" s="146">
        <v>-281597</v>
      </c>
      <c r="CH304" s="146">
        <v>9020179</v>
      </c>
      <c r="CI304" s="146">
        <v>-7065656</v>
      </c>
      <c r="CJ304" s="146">
        <v>0</v>
      </c>
      <c r="CK304" s="146">
        <v>0</v>
      </c>
      <c r="CL304" s="146">
        <v>0</v>
      </c>
      <c r="CM304" s="146">
        <v>0</v>
      </c>
      <c r="CN304" s="146">
        <v>0</v>
      </c>
      <c r="CO304" s="146">
        <v>0</v>
      </c>
      <c r="CP304" s="146">
        <v>2536807</v>
      </c>
      <c r="CQ304" s="146">
        <v>-2047769</v>
      </c>
      <c r="CR304" s="146">
        <v>0</v>
      </c>
      <c r="CS304" s="146">
        <v>0</v>
      </c>
      <c r="CT304" s="146">
        <v>0</v>
      </c>
      <c r="CU304" s="146">
        <v>0</v>
      </c>
      <c r="CV304" s="146">
        <v>0</v>
      </c>
      <c r="CW304" s="146">
        <v>63417</v>
      </c>
      <c r="CX304" s="146">
        <v>2972401</v>
      </c>
      <c r="CY304" s="146">
        <v>0</v>
      </c>
      <c r="CZ304" s="146">
        <v>0</v>
      </c>
      <c r="DA304" s="146">
        <v>0</v>
      </c>
      <c r="DB304" s="146">
        <v>0</v>
      </c>
      <c r="DC304" s="146">
        <v>5082505</v>
      </c>
      <c r="DD304" s="146">
        <v>5082505</v>
      </c>
      <c r="DE304" s="146">
        <v>9778180</v>
      </c>
      <c r="DF304" s="146">
        <v>129747</v>
      </c>
      <c r="DG304" s="146">
        <v>325109</v>
      </c>
      <c r="DH304" s="146">
        <v>0</v>
      </c>
      <c r="DI304" s="146">
        <v>0</v>
      </c>
      <c r="DJ304" s="146">
        <v>0</v>
      </c>
      <c r="DK304" s="146">
        <v>0</v>
      </c>
      <c r="DL304" s="146">
        <v>0</v>
      </c>
      <c r="DM304" s="146">
        <v>339337</v>
      </c>
      <c r="DN304" s="146">
        <v>794193</v>
      </c>
      <c r="DO304" s="146">
        <v>0</v>
      </c>
      <c r="DP304" s="146">
        <v>0</v>
      </c>
      <c r="DQ304" s="146">
        <v>0</v>
      </c>
      <c r="DR304" s="146">
        <v>0</v>
      </c>
      <c r="DS304" s="146">
        <v>0</v>
      </c>
      <c r="DT304" s="146">
        <v>0</v>
      </c>
      <c r="DU304" s="146">
        <v>0</v>
      </c>
      <c r="DV304" s="146">
        <v>0</v>
      </c>
      <c r="DW304" s="146">
        <v>0</v>
      </c>
      <c r="DX304" s="146">
        <v>0</v>
      </c>
      <c r="DY304" s="146">
        <v>0</v>
      </c>
      <c r="DZ304" s="146">
        <v>794193</v>
      </c>
      <c r="EA304" s="146">
        <v>8983988</v>
      </c>
      <c r="EB304" s="146">
        <v>0</v>
      </c>
      <c r="EC304" s="146">
        <v>0</v>
      </c>
      <c r="ED304" s="146">
        <v>0</v>
      </c>
      <c r="EE304" s="146">
        <v>0</v>
      </c>
      <c r="EF304" s="146">
        <v>0</v>
      </c>
      <c r="EG304" s="146">
        <v>0</v>
      </c>
      <c r="EH304" s="146">
        <v>8983988</v>
      </c>
      <c r="EI304" s="146">
        <v>9778181</v>
      </c>
      <c r="EJ304" s="146">
        <v>8983988</v>
      </c>
      <c r="EK304" s="146">
        <v>12969231</v>
      </c>
      <c r="EL304" s="146">
        <v>0</v>
      </c>
      <c r="EM304" s="146">
        <v>0</v>
      </c>
      <c r="EN304" s="146">
        <v>0</v>
      </c>
      <c r="EO304" s="146">
        <v>0</v>
      </c>
      <c r="EP304" s="146">
        <v>0</v>
      </c>
      <c r="EQ304" s="146">
        <v>13015794</v>
      </c>
      <c r="ER304" s="146">
        <v>0</v>
      </c>
      <c r="ES304" s="146">
        <v>0</v>
      </c>
      <c r="ET304" s="146">
        <v>0</v>
      </c>
      <c r="EU304" s="146">
        <v>0</v>
      </c>
      <c r="EV304" s="146">
        <v>0</v>
      </c>
      <c r="EW304" s="146">
        <v>0</v>
      </c>
      <c r="EX304" s="146">
        <v>0</v>
      </c>
      <c r="EY304" s="146">
        <v>8937425</v>
      </c>
    </row>
    <row r="305" spans="1:155" ht="13.5" x14ac:dyDescent="0.25">
      <c r="A305" s="136" t="s">
        <v>519</v>
      </c>
      <c r="B305" s="136" t="s">
        <v>331</v>
      </c>
      <c r="C305" s="142">
        <v>45657</v>
      </c>
      <c r="D305" s="146">
        <v>10434</v>
      </c>
      <c r="E305" s="146">
        <v>0</v>
      </c>
      <c r="F305" s="146">
        <v>0</v>
      </c>
      <c r="G305" s="146">
        <v>322029</v>
      </c>
      <c r="H305" s="146">
        <v>0</v>
      </c>
      <c r="I305" s="146">
        <v>-42000</v>
      </c>
      <c r="J305" s="146">
        <v>0</v>
      </c>
      <c r="K305" s="146">
        <v>22281</v>
      </c>
      <c r="L305" s="146">
        <v>0</v>
      </c>
      <c r="M305" s="146">
        <v>0</v>
      </c>
      <c r="N305" s="146">
        <v>312744</v>
      </c>
      <c r="O305" s="146">
        <v>0</v>
      </c>
      <c r="P305" s="146">
        <v>0</v>
      </c>
      <c r="Q305" s="146">
        <v>0</v>
      </c>
      <c r="R305" s="146">
        <v>0</v>
      </c>
      <c r="S305" s="146">
        <v>0</v>
      </c>
      <c r="T305" s="146">
        <v>0</v>
      </c>
      <c r="U305" s="146">
        <v>0</v>
      </c>
      <c r="V305" s="146">
        <v>8005</v>
      </c>
      <c r="W305" s="146">
        <v>-5535</v>
      </c>
      <c r="X305" s="146">
        <v>92136</v>
      </c>
      <c r="Y305" s="146">
        <v>-41937</v>
      </c>
      <c r="Z305" s="146">
        <v>0</v>
      </c>
      <c r="AA305" s="146">
        <v>0</v>
      </c>
      <c r="AB305" s="146">
        <v>0</v>
      </c>
      <c r="AC305" s="146">
        <v>0</v>
      </c>
      <c r="AD305" s="146">
        <v>0</v>
      </c>
      <c r="AE305" s="146">
        <v>0</v>
      </c>
      <c r="AF305" s="146">
        <v>0</v>
      </c>
      <c r="AG305" s="146">
        <v>0</v>
      </c>
      <c r="AH305" s="146">
        <v>52669</v>
      </c>
      <c r="AI305" s="146">
        <v>0</v>
      </c>
      <c r="AJ305" s="146">
        <v>0</v>
      </c>
      <c r="AK305" s="146">
        <v>0</v>
      </c>
      <c r="AL305" s="146">
        <v>0</v>
      </c>
      <c r="AM305" s="146">
        <v>0</v>
      </c>
      <c r="AN305" s="146">
        <v>0</v>
      </c>
      <c r="AO305" s="146">
        <v>365413</v>
      </c>
      <c r="AP305" s="146">
        <v>437553</v>
      </c>
      <c r="AQ305" s="146">
        <v>114911</v>
      </c>
      <c r="AR305" s="146">
        <v>23786</v>
      </c>
      <c r="AS305" s="146">
        <v>0</v>
      </c>
      <c r="AT305" s="146">
        <v>-72161</v>
      </c>
      <c r="AU305" s="146">
        <v>0</v>
      </c>
      <c r="AV305" s="146">
        <v>0</v>
      </c>
      <c r="AW305" s="146">
        <v>158092</v>
      </c>
      <c r="AX305" s="146">
        <v>662181</v>
      </c>
      <c r="AY305" s="146">
        <v>0</v>
      </c>
      <c r="AZ305" s="146">
        <v>23421</v>
      </c>
      <c r="BA305" s="146">
        <v>0</v>
      </c>
      <c r="BB305" s="146">
        <v>0</v>
      </c>
      <c r="BC305" s="146">
        <v>0</v>
      </c>
      <c r="BD305" s="146">
        <v>23421</v>
      </c>
      <c r="BE305" s="146">
        <v>1561036</v>
      </c>
      <c r="BF305" s="146">
        <v>0</v>
      </c>
      <c r="BG305" s="146">
        <v>0</v>
      </c>
      <c r="BH305" s="146">
        <v>0</v>
      </c>
      <c r="BI305" s="146">
        <v>1561036</v>
      </c>
      <c r="BJ305" s="146">
        <v>2246638</v>
      </c>
      <c r="BK305" s="146">
        <v>-1881225</v>
      </c>
      <c r="BL305" s="146">
        <v>0</v>
      </c>
      <c r="BM305" s="146">
        <v>0</v>
      </c>
      <c r="BN305" s="146">
        <v>0</v>
      </c>
      <c r="BO305" s="146">
        <v>0</v>
      </c>
      <c r="BP305" s="146">
        <v>0</v>
      </c>
      <c r="BQ305" s="146">
        <v>0</v>
      </c>
      <c r="BR305" s="146">
        <v>-1881225</v>
      </c>
      <c r="BS305" s="146">
        <v>365413</v>
      </c>
      <c r="BT305" s="146">
        <v>9031</v>
      </c>
      <c r="BU305" s="146">
        <v>0</v>
      </c>
      <c r="BV305" s="146">
        <v>0</v>
      </c>
      <c r="BW305" s="146">
        <v>664135</v>
      </c>
      <c r="BX305" s="146">
        <v>9256</v>
      </c>
      <c r="BY305" s="146">
        <v>-240700</v>
      </c>
      <c r="BZ305" s="146">
        <v>0</v>
      </c>
      <c r="CA305" s="146">
        <v>37454</v>
      </c>
      <c r="CB305" s="146">
        <v>0</v>
      </c>
      <c r="CC305" s="146">
        <v>0</v>
      </c>
      <c r="CD305" s="146">
        <v>479176</v>
      </c>
      <c r="CE305" s="146">
        <v>0</v>
      </c>
      <c r="CF305" s="146">
        <v>0</v>
      </c>
      <c r="CG305" s="146">
        <v>0</v>
      </c>
      <c r="CH305" s="146">
        <v>0</v>
      </c>
      <c r="CI305" s="146">
        <v>0</v>
      </c>
      <c r="CJ305" s="146">
        <v>0</v>
      </c>
      <c r="CK305" s="146">
        <v>0</v>
      </c>
      <c r="CL305" s="146">
        <v>8005</v>
      </c>
      <c r="CM305" s="146">
        <v>-6818</v>
      </c>
      <c r="CN305" s="146">
        <v>80960</v>
      </c>
      <c r="CO305" s="146">
        <v>-44434</v>
      </c>
      <c r="CP305" s="146">
        <v>0</v>
      </c>
      <c r="CQ305" s="146">
        <v>0</v>
      </c>
      <c r="CR305" s="146">
        <v>0</v>
      </c>
      <c r="CS305" s="146">
        <v>0</v>
      </c>
      <c r="CT305" s="146">
        <v>0</v>
      </c>
      <c r="CU305" s="146">
        <v>0</v>
      </c>
      <c r="CV305" s="146">
        <v>0</v>
      </c>
      <c r="CW305" s="146">
        <v>0</v>
      </c>
      <c r="CX305" s="146">
        <v>37713</v>
      </c>
      <c r="CY305" s="146">
        <v>0</v>
      </c>
      <c r="CZ305" s="146">
        <v>0</v>
      </c>
      <c r="DA305" s="146">
        <v>0</v>
      </c>
      <c r="DB305" s="146">
        <v>0</v>
      </c>
      <c r="DC305" s="146">
        <v>0</v>
      </c>
      <c r="DD305" s="146">
        <v>0</v>
      </c>
      <c r="DE305" s="146">
        <v>516889</v>
      </c>
      <c r="DF305" s="146">
        <v>878989</v>
      </c>
      <c r="DG305" s="146">
        <v>147567</v>
      </c>
      <c r="DH305" s="146">
        <v>26665</v>
      </c>
      <c r="DI305" s="146">
        <v>0</v>
      </c>
      <c r="DJ305" s="146">
        <v>-22246</v>
      </c>
      <c r="DK305" s="146">
        <v>0</v>
      </c>
      <c r="DL305" s="146">
        <v>0</v>
      </c>
      <c r="DM305" s="146">
        <v>224574</v>
      </c>
      <c r="DN305" s="146">
        <v>1255549</v>
      </c>
      <c r="DO305" s="146">
        <v>0</v>
      </c>
      <c r="DP305" s="146">
        <v>6673</v>
      </c>
      <c r="DQ305" s="146">
        <v>0</v>
      </c>
      <c r="DR305" s="146">
        <v>0</v>
      </c>
      <c r="DS305" s="146">
        <v>0</v>
      </c>
      <c r="DT305" s="146">
        <v>6673</v>
      </c>
      <c r="DU305" s="146">
        <v>3010252</v>
      </c>
      <c r="DV305" s="146">
        <v>0</v>
      </c>
      <c r="DW305" s="146">
        <v>0</v>
      </c>
      <c r="DX305" s="146">
        <v>0</v>
      </c>
      <c r="DY305" s="146">
        <v>3010252</v>
      </c>
      <c r="DZ305" s="146">
        <v>4272474</v>
      </c>
      <c r="EA305" s="146">
        <v>-2844250</v>
      </c>
      <c r="EB305" s="146">
        <v>0</v>
      </c>
      <c r="EC305" s="146">
        <v>0</v>
      </c>
      <c r="ED305" s="146">
        <v>0</v>
      </c>
      <c r="EE305" s="146">
        <v>0</v>
      </c>
      <c r="EF305" s="146">
        <v>0</v>
      </c>
      <c r="EG305" s="146">
        <v>0</v>
      </c>
      <c r="EH305" s="146">
        <v>-2844250</v>
      </c>
      <c r="EI305" s="146">
        <v>1428224</v>
      </c>
      <c r="EJ305" s="146">
        <v>-2844250</v>
      </c>
      <c r="EK305" s="146">
        <v>3952712</v>
      </c>
      <c r="EL305" s="146">
        <v>0</v>
      </c>
      <c r="EM305" s="146">
        <v>209231</v>
      </c>
      <c r="EN305" s="146">
        <v>0</v>
      </c>
      <c r="EO305" s="146">
        <v>0</v>
      </c>
      <c r="EP305" s="146">
        <v>0</v>
      </c>
      <c r="EQ305" s="146">
        <v>5073278</v>
      </c>
      <c r="ER305" s="146">
        <v>0</v>
      </c>
      <c r="ES305" s="146">
        <v>0</v>
      </c>
      <c r="ET305" s="146">
        <v>0</v>
      </c>
      <c r="EU305" s="146">
        <v>0</v>
      </c>
      <c r="EV305" s="146">
        <v>0</v>
      </c>
      <c r="EW305" s="146">
        <v>0</v>
      </c>
      <c r="EX305" s="146">
        <v>0</v>
      </c>
      <c r="EY305" s="146">
        <v>-3755585</v>
      </c>
    </row>
    <row r="306" spans="1:155" ht="13.5" x14ac:dyDescent="0.25">
      <c r="A306" s="136" t="s">
        <v>520</v>
      </c>
      <c r="B306" s="136" t="s">
        <v>231</v>
      </c>
      <c r="C306" s="142">
        <v>45657</v>
      </c>
      <c r="D306" s="146">
        <v>90952</v>
      </c>
      <c r="E306" s="146">
        <v>0</v>
      </c>
      <c r="F306" s="146">
        <v>0</v>
      </c>
      <c r="G306" s="146">
        <v>590411</v>
      </c>
      <c r="H306" s="146">
        <v>7750</v>
      </c>
      <c r="I306" s="146">
        <v>122972</v>
      </c>
      <c r="J306" s="146">
        <v>7403</v>
      </c>
      <c r="K306" s="146">
        <v>579960</v>
      </c>
      <c r="L306" s="146">
        <v>-37644</v>
      </c>
      <c r="M306" s="146">
        <v>-39194</v>
      </c>
      <c r="N306" s="146">
        <v>1322610</v>
      </c>
      <c r="O306" s="146">
        <v>0</v>
      </c>
      <c r="P306" s="146">
        <v>0</v>
      </c>
      <c r="Q306" s="146">
        <v>0</v>
      </c>
      <c r="R306" s="146">
        <v>0</v>
      </c>
      <c r="S306" s="146">
        <v>0</v>
      </c>
      <c r="T306" s="146">
        <v>827372</v>
      </c>
      <c r="U306" s="146">
        <v>-251727</v>
      </c>
      <c r="V306" s="146">
        <v>0</v>
      </c>
      <c r="W306" s="146">
        <v>0</v>
      </c>
      <c r="X306" s="146">
        <v>31217</v>
      </c>
      <c r="Y306" s="146">
        <v>-31217</v>
      </c>
      <c r="Z306" s="146">
        <v>561897</v>
      </c>
      <c r="AA306" s="146">
        <v>-343370</v>
      </c>
      <c r="AB306" s="146">
        <v>0</v>
      </c>
      <c r="AC306" s="146">
        <v>0</v>
      </c>
      <c r="AD306" s="146">
        <v>0</v>
      </c>
      <c r="AE306" s="146">
        <v>0</v>
      </c>
      <c r="AF306" s="146">
        <v>0</v>
      </c>
      <c r="AG306" s="146">
        <v>0</v>
      </c>
      <c r="AH306" s="146">
        <v>794172</v>
      </c>
      <c r="AI306" s="146">
        <v>0</v>
      </c>
      <c r="AJ306" s="146">
        <v>0</v>
      </c>
      <c r="AK306" s="146">
        <v>0</v>
      </c>
      <c r="AL306" s="146">
        <v>3349380</v>
      </c>
      <c r="AM306" s="146">
        <v>0</v>
      </c>
      <c r="AN306" s="146">
        <v>3349380</v>
      </c>
      <c r="AO306" s="146">
        <v>5466162</v>
      </c>
      <c r="AP306" s="146">
        <v>975456</v>
      </c>
      <c r="AQ306" s="146">
        <v>359093</v>
      </c>
      <c r="AR306" s="146">
        <v>0</v>
      </c>
      <c r="AS306" s="146">
        <v>470000</v>
      </c>
      <c r="AT306" s="146">
        <v>0</v>
      </c>
      <c r="AU306" s="146">
        <v>0</v>
      </c>
      <c r="AV306" s="146">
        <v>0</v>
      </c>
      <c r="AW306" s="146">
        <v>1749247</v>
      </c>
      <c r="AX306" s="146">
        <v>3553796</v>
      </c>
      <c r="AY306" s="146">
        <v>0</v>
      </c>
      <c r="AZ306" s="146">
        <v>0</v>
      </c>
      <c r="BA306" s="146">
        <v>0</v>
      </c>
      <c r="BB306" s="146">
        <v>0</v>
      </c>
      <c r="BC306" s="146">
        <v>0</v>
      </c>
      <c r="BD306" s="146">
        <v>0</v>
      </c>
      <c r="BE306" s="146">
        <v>0</v>
      </c>
      <c r="BF306" s="146">
        <v>0</v>
      </c>
      <c r="BG306" s="146">
        <v>0</v>
      </c>
      <c r="BH306" s="146">
        <v>0</v>
      </c>
      <c r="BI306" s="146">
        <v>0</v>
      </c>
      <c r="BJ306" s="146">
        <v>3553796</v>
      </c>
      <c r="BK306" s="146">
        <v>1912366</v>
      </c>
      <c r="BL306" s="146">
        <v>0</v>
      </c>
      <c r="BM306" s="146">
        <v>0</v>
      </c>
      <c r="BN306" s="146">
        <v>0</v>
      </c>
      <c r="BO306" s="146">
        <v>0</v>
      </c>
      <c r="BP306" s="146">
        <v>0</v>
      </c>
      <c r="BQ306" s="146">
        <v>0</v>
      </c>
      <c r="BR306" s="146">
        <v>1912366</v>
      </c>
      <c r="BS306" s="146">
        <v>5466162</v>
      </c>
      <c r="BT306" s="146">
        <v>-62464</v>
      </c>
      <c r="BU306" s="146">
        <v>0</v>
      </c>
      <c r="BV306" s="146">
        <v>0</v>
      </c>
      <c r="BW306" s="146">
        <v>1226453</v>
      </c>
      <c r="BX306" s="146">
        <v>0</v>
      </c>
      <c r="BY306" s="146">
        <v>25348</v>
      </c>
      <c r="BZ306" s="146">
        <v>9095</v>
      </c>
      <c r="CA306" s="146">
        <v>151731</v>
      </c>
      <c r="CB306" s="146">
        <v>-110442</v>
      </c>
      <c r="CC306" s="146">
        <v>-216242</v>
      </c>
      <c r="CD306" s="146">
        <v>1023479</v>
      </c>
      <c r="CE306" s="146">
        <v>0</v>
      </c>
      <c r="CF306" s="146">
        <v>0</v>
      </c>
      <c r="CG306" s="146">
        <v>0</v>
      </c>
      <c r="CH306" s="146">
        <v>0</v>
      </c>
      <c r="CI306" s="146">
        <v>0</v>
      </c>
      <c r="CJ306" s="146">
        <v>688854</v>
      </c>
      <c r="CK306" s="146">
        <v>-205064</v>
      </c>
      <c r="CL306" s="146">
        <v>0</v>
      </c>
      <c r="CM306" s="146">
        <v>0</v>
      </c>
      <c r="CN306" s="146">
        <v>31217</v>
      </c>
      <c r="CO306" s="146">
        <v>-31217</v>
      </c>
      <c r="CP306" s="146">
        <v>515248</v>
      </c>
      <c r="CQ306" s="146">
        <v>-297511</v>
      </c>
      <c r="CR306" s="146">
        <v>0</v>
      </c>
      <c r="CS306" s="146">
        <v>0</v>
      </c>
      <c r="CT306" s="146">
        <v>0</v>
      </c>
      <c r="CU306" s="146">
        <v>0</v>
      </c>
      <c r="CV306" s="146">
        <v>0</v>
      </c>
      <c r="CW306" s="146">
        <v>0</v>
      </c>
      <c r="CX306" s="146">
        <v>701527</v>
      </c>
      <c r="CY306" s="146">
        <v>0</v>
      </c>
      <c r="CZ306" s="146">
        <v>0</v>
      </c>
      <c r="DA306" s="146">
        <v>0</v>
      </c>
      <c r="DB306" s="146">
        <v>3244747</v>
      </c>
      <c r="DC306" s="146">
        <v>0</v>
      </c>
      <c r="DD306" s="146">
        <v>3244747</v>
      </c>
      <c r="DE306" s="146">
        <v>4969753</v>
      </c>
      <c r="DF306" s="146">
        <v>1102985</v>
      </c>
      <c r="DG306" s="146">
        <v>87808</v>
      </c>
      <c r="DH306" s="146">
        <v>0</v>
      </c>
      <c r="DI306" s="146">
        <v>100000</v>
      </c>
      <c r="DJ306" s="146">
        <v>0</v>
      </c>
      <c r="DK306" s="146">
        <v>0</v>
      </c>
      <c r="DL306" s="146">
        <v>0</v>
      </c>
      <c r="DM306" s="146">
        <v>1607121</v>
      </c>
      <c r="DN306" s="146">
        <v>2897914</v>
      </c>
      <c r="DO306" s="146">
        <v>0</v>
      </c>
      <c r="DP306" s="146">
        <v>0</v>
      </c>
      <c r="DQ306" s="146">
        <v>0</v>
      </c>
      <c r="DR306" s="146">
        <v>0</v>
      </c>
      <c r="DS306" s="146">
        <v>0</v>
      </c>
      <c r="DT306" s="146">
        <v>0</v>
      </c>
      <c r="DU306" s="146">
        <v>0</v>
      </c>
      <c r="DV306" s="146">
        <v>0</v>
      </c>
      <c r="DW306" s="146">
        <v>0</v>
      </c>
      <c r="DX306" s="146">
        <v>0</v>
      </c>
      <c r="DY306" s="146">
        <v>0</v>
      </c>
      <c r="DZ306" s="146">
        <v>2897914</v>
      </c>
      <c r="EA306" s="146">
        <v>2071839</v>
      </c>
      <c r="EB306" s="146">
        <v>0</v>
      </c>
      <c r="EC306" s="146">
        <v>0</v>
      </c>
      <c r="ED306" s="146">
        <v>0</v>
      </c>
      <c r="EE306" s="146">
        <v>0</v>
      </c>
      <c r="EF306" s="146">
        <v>0</v>
      </c>
      <c r="EG306" s="146">
        <v>0</v>
      </c>
      <c r="EH306" s="146">
        <v>2071839</v>
      </c>
      <c r="EI306" s="146">
        <v>4969753</v>
      </c>
      <c r="EJ306" s="146">
        <v>2071839</v>
      </c>
      <c r="EK306" s="146">
        <v>10417991</v>
      </c>
      <c r="EL306" s="146">
        <v>0</v>
      </c>
      <c r="EM306" s="146">
        <v>0</v>
      </c>
      <c r="EN306" s="146">
        <v>0</v>
      </c>
      <c r="EO306" s="146">
        <v>0</v>
      </c>
      <c r="EP306" s="146">
        <v>0</v>
      </c>
      <c r="EQ306" s="146">
        <v>10421568</v>
      </c>
      <c r="ER306" s="146">
        <v>0</v>
      </c>
      <c r="ES306" s="146">
        <v>0</v>
      </c>
      <c r="ET306" s="146">
        <v>0</v>
      </c>
      <c r="EU306" s="146">
        <v>0</v>
      </c>
      <c r="EV306" s="146">
        <v>155896</v>
      </c>
      <c r="EW306" s="146">
        <v>0</v>
      </c>
      <c r="EX306" s="146">
        <v>0</v>
      </c>
      <c r="EY306" s="146">
        <v>1912366</v>
      </c>
    </row>
    <row r="307" spans="1:155" ht="13.5" x14ac:dyDescent="0.25">
      <c r="A307" s="136" t="s">
        <v>521</v>
      </c>
      <c r="B307" s="136" t="s">
        <v>236</v>
      </c>
      <c r="C307" s="142">
        <v>45657</v>
      </c>
      <c r="D307" s="146">
        <v>226772</v>
      </c>
      <c r="E307" s="146">
        <v>0</v>
      </c>
      <c r="F307" s="146">
        <v>0</v>
      </c>
      <c r="G307" s="146">
        <v>178468</v>
      </c>
      <c r="H307" s="146">
        <v>0</v>
      </c>
      <c r="I307" s="146">
        <v>0</v>
      </c>
      <c r="J307" s="146">
        <v>0</v>
      </c>
      <c r="K307" s="146">
        <v>36016</v>
      </c>
      <c r="L307" s="146">
        <v>0</v>
      </c>
      <c r="M307" s="146">
        <v>-331814</v>
      </c>
      <c r="N307" s="146">
        <v>109442</v>
      </c>
      <c r="O307" s="146">
        <v>0</v>
      </c>
      <c r="P307" s="146">
        <v>7145</v>
      </c>
      <c r="Q307" s="146">
        <v>-138</v>
      </c>
      <c r="R307" s="146">
        <v>0</v>
      </c>
      <c r="S307" s="146">
        <v>0</v>
      </c>
      <c r="T307" s="146">
        <v>0</v>
      </c>
      <c r="U307" s="146">
        <v>0</v>
      </c>
      <c r="V307" s="146">
        <v>0</v>
      </c>
      <c r="W307" s="146">
        <v>0</v>
      </c>
      <c r="X307" s="146">
        <v>0</v>
      </c>
      <c r="Y307" s="146">
        <v>0</v>
      </c>
      <c r="Z307" s="146">
        <v>61743</v>
      </c>
      <c r="AA307" s="146">
        <v>-27018</v>
      </c>
      <c r="AB307" s="146">
        <v>0</v>
      </c>
      <c r="AC307" s="146">
        <v>0</v>
      </c>
      <c r="AD307" s="146">
        <v>365929</v>
      </c>
      <c r="AE307" s="146">
        <v>0</v>
      </c>
      <c r="AF307" s="146">
        <v>0</v>
      </c>
      <c r="AG307" s="146">
        <v>0</v>
      </c>
      <c r="AH307" s="146">
        <v>407661</v>
      </c>
      <c r="AI307" s="146">
        <v>0</v>
      </c>
      <c r="AJ307" s="146">
        <v>0</v>
      </c>
      <c r="AK307" s="146">
        <v>0</v>
      </c>
      <c r="AL307" s="146">
        <v>0</v>
      </c>
      <c r="AM307" s="146">
        <v>0</v>
      </c>
      <c r="AN307" s="146">
        <v>0</v>
      </c>
      <c r="AO307" s="146">
        <v>517103</v>
      </c>
      <c r="AP307" s="146">
        <v>238437</v>
      </c>
      <c r="AQ307" s="146">
        <v>63744</v>
      </c>
      <c r="AR307" s="146">
        <v>33</v>
      </c>
      <c r="AS307" s="146">
        <v>-1022537</v>
      </c>
      <c r="AT307" s="146">
        <v>0</v>
      </c>
      <c r="AU307" s="146">
        <v>0</v>
      </c>
      <c r="AV307" s="146">
        <v>0</v>
      </c>
      <c r="AW307" s="146">
        <v>72182</v>
      </c>
      <c r="AX307" s="146">
        <v>-648141</v>
      </c>
      <c r="AY307" s="146">
        <v>0</v>
      </c>
      <c r="AZ307" s="146">
        <v>0</v>
      </c>
      <c r="BA307" s="146">
        <v>0</v>
      </c>
      <c r="BB307" s="146">
        <v>365929</v>
      </c>
      <c r="BC307" s="146">
        <v>0</v>
      </c>
      <c r="BD307" s="146">
        <v>365929</v>
      </c>
      <c r="BE307" s="146">
        <v>0</v>
      </c>
      <c r="BF307" s="146">
        <v>0</v>
      </c>
      <c r="BG307" s="146">
        <v>0</v>
      </c>
      <c r="BH307" s="146">
        <v>0</v>
      </c>
      <c r="BI307" s="146">
        <v>0</v>
      </c>
      <c r="BJ307" s="146">
        <v>-282212</v>
      </c>
      <c r="BK307" s="146">
        <v>799316</v>
      </c>
      <c r="BL307" s="146">
        <v>0</v>
      </c>
      <c r="BM307" s="146">
        <v>0</v>
      </c>
      <c r="BN307" s="146">
        <v>0</v>
      </c>
      <c r="BO307" s="146">
        <v>0</v>
      </c>
      <c r="BP307" s="146">
        <v>0</v>
      </c>
      <c r="BQ307" s="146">
        <v>0</v>
      </c>
      <c r="BR307" s="146">
        <v>799316</v>
      </c>
      <c r="BS307" s="146">
        <v>517104</v>
      </c>
      <c r="BT307" s="146">
        <v>3110</v>
      </c>
      <c r="BU307" s="146">
        <v>0</v>
      </c>
      <c r="BV307" s="146">
        <v>0</v>
      </c>
      <c r="BW307" s="146">
        <v>264238</v>
      </c>
      <c r="BX307" s="146">
        <v>0</v>
      </c>
      <c r="BY307" s="146">
        <v>0</v>
      </c>
      <c r="BZ307" s="146">
        <v>0</v>
      </c>
      <c r="CA307" s="146">
        <v>12954</v>
      </c>
      <c r="CB307" s="146">
        <v>0</v>
      </c>
      <c r="CC307" s="146">
        <v>-113094</v>
      </c>
      <c r="CD307" s="146">
        <v>167208</v>
      </c>
      <c r="CE307" s="146">
        <v>0</v>
      </c>
      <c r="CF307" s="146">
        <v>0</v>
      </c>
      <c r="CG307" s="146">
        <v>0</v>
      </c>
      <c r="CH307" s="146">
        <v>0</v>
      </c>
      <c r="CI307" s="146">
        <v>0</v>
      </c>
      <c r="CJ307" s="146">
        <v>0</v>
      </c>
      <c r="CK307" s="146">
        <v>0</v>
      </c>
      <c r="CL307" s="146">
        <v>0</v>
      </c>
      <c r="CM307" s="146">
        <v>0</v>
      </c>
      <c r="CN307" s="146">
        <v>0</v>
      </c>
      <c r="CO307" s="146">
        <v>0</v>
      </c>
      <c r="CP307" s="146">
        <v>48019</v>
      </c>
      <c r="CQ307" s="146">
        <v>-20422</v>
      </c>
      <c r="CR307" s="146">
        <v>0</v>
      </c>
      <c r="CS307" s="146">
        <v>0</v>
      </c>
      <c r="CT307" s="146">
        <v>0</v>
      </c>
      <c r="CU307" s="146">
        <v>0</v>
      </c>
      <c r="CV307" s="146">
        <v>0</v>
      </c>
      <c r="CW307" s="146">
        <v>0</v>
      </c>
      <c r="CX307" s="146">
        <v>27597</v>
      </c>
      <c r="CY307" s="146">
        <v>0</v>
      </c>
      <c r="CZ307" s="146">
        <v>0</v>
      </c>
      <c r="DA307" s="146">
        <v>0</v>
      </c>
      <c r="DB307" s="146">
        <v>0</v>
      </c>
      <c r="DC307" s="146">
        <v>365929</v>
      </c>
      <c r="DD307" s="146">
        <v>365929</v>
      </c>
      <c r="DE307" s="146">
        <v>560734</v>
      </c>
      <c r="DF307" s="146">
        <v>358887</v>
      </c>
      <c r="DG307" s="146">
        <v>126955</v>
      </c>
      <c r="DH307" s="146">
        <v>6808</v>
      </c>
      <c r="DI307" s="146">
        <v>-708302</v>
      </c>
      <c r="DJ307" s="146">
        <v>0</v>
      </c>
      <c r="DK307" s="146">
        <v>0</v>
      </c>
      <c r="DL307" s="146">
        <v>0</v>
      </c>
      <c r="DM307" s="146">
        <v>8155</v>
      </c>
      <c r="DN307" s="146">
        <v>-207497</v>
      </c>
      <c r="DO307" s="146">
        <v>0</v>
      </c>
      <c r="DP307" s="146">
        <v>0</v>
      </c>
      <c r="DQ307" s="146">
        <v>0</v>
      </c>
      <c r="DR307" s="146">
        <v>365929</v>
      </c>
      <c r="DS307" s="146">
        <v>0</v>
      </c>
      <c r="DT307" s="146">
        <v>365929</v>
      </c>
      <c r="DU307" s="146">
        <v>0</v>
      </c>
      <c r="DV307" s="146">
        <v>0</v>
      </c>
      <c r="DW307" s="146">
        <v>0</v>
      </c>
      <c r="DX307" s="146">
        <v>0</v>
      </c>
      <c r="DY307" s="146">
        <v>0</v>
      </c>
      <c r="DZ307" s="146">
        <v>158432</v>
      </c>
      <c r="EA307" s="146">
        <v>402302</v>
      </c>
      <c r="EB307" s="146">
        <v>0</v>
      </c>
      <c r="EC307" s="146">
        <v>0</v>
      </c>
      <c r="ED307" s="146">
        <v>0</v>
      </c>
      <c r="EE307" s="146">
        <v>0</v>
      </c>
      <c r="EF307" s="146">
        <v>0</v>
      </c>
      <c r="EG307" s="146">
        <v>0</v>
      </c>
      <c r="EH307" s="146">
        <v>402302</v>
      </c>
      <c r="EI307" s="146">
        <v>560734</v>
      </c>
      <c r="EJ307" s="146">
        <v>402302</v>
      </c>
      <c r="EK307" s="146">
        <v>3882737</v>
      </c>
      <c r="EL307" s="146">
        <v>0</v>
      </c>
      <c r="EM307" s="146">
        <v>0</v>
      </c>
      <c r="EN307" s="146">
        <v>0</v>
      </c>
      <c r="EO307" s="146">
        <v>0</v>
      </c>
      <c r="EP307" s="146">
        <v>0</v>
      </c>
      <c r="EQ307" s="146">
        <v>3485723</v>
      </c>
      <c r="ER307" s="146">
        <v>0</v>
      </c>
      <c r="ES307" s="146">
        <v>0</v>
      </c>
      <c r="ET307" s="146">
        <v>0</v>
      </c>
      <c r="EU307" s="146">
        <v>0</v>
      </c>
      <c r="EV307" s="146">
        <v>0</v>
      </c>
      <c r="EW307" s="146">
        <v>0</v>
      </c>
      <c r="EX307" s="146">
        <v>0</v>
      </c>
      <c r="EY307" s="146">
        <v>799316</v>
      </c>
    </row>
    <row r="308" spans="1:155" ht="13.5" x14ac:dyDescent="0.25">
      <c r="A308" s="136" t="s">
        <v>522</v>
      </c>
      <c r="B308" s="136" t="s">
        <v>236</v>
      </c>
      <c r="C308" s="142">
        <v>45657</v>
      </c>
      <c r="D308" s="146">
        <v>379606</v>
      </c>
      <c r="E308" s="146">
        <v>0</v>
      </c>
      <c r="F308" s="146">
        <v>0</v>
      </c>
      <c r="G308" s="146">
        <v>348607</v>
      </c>
      <c r="H308" s="146">
        <v>0</v>
      </c>
      <c r="I308" s="146">
        <v>0</v>
      </c>
      <c r="J308" s="146">
        <v>0</v>
      </c>
      <c r="K308" s="146">
        <v>36909</v>
      </c>
      <c r="L308" s="146">
        <v>0</v>
      </c>
      <c r="M308" s="146">
        <v>203767</v>
      </c>
      <c r="N308" s="146">
        <v>968889</v>
      </c>
      <c r="O308" s="146">
        <v>0</v>
      </c>
      <c r="P308" s="146">
        <v>0</v>
      </c>
      <c r="Q308" s="146">
        <v>0</v>
      </c>
      <c r="R308" s="146">
        <v>0</v>
      </c>
      <c r="S308" s="146">
        <v>0</v>
      </c>
      <c r="T308" s="146">
        <v>0</v>
      </c>
      <c r="U308" s="146">
        <v>0</v>
      </c>
      <c r="V308" s="146">
        <v>0</v>
      </c>
      <c r="W308" s="146">
        <v>0</v>
      </c>
      <c r="X308" s="146">
        <v>0</v>
      </c>
      <c r="Y308" s="146">
        <v>0</v>
      </c>
      <c r="Z308" s="146">
        <v>48588</v>
      </c>
      <c r="AA308" s="146">
        <v>-26220</v>
      </c>
      <c r="AB308" s="146">
        <v>0</v>
      </c>
      <c r="AC308" s="146">
        <v>0</v>
      </c>
      <c r="AD308" s="146">
        <v>1463713</v>
      </c>
      <c r="AE308" s="146">
        <v>0</v>
      </c>
      <c r="AF308" s="146">
        <v>0</v>
      </c>
      <c r="AG308" s="146">
        <v>0</v>
      </c>
      <c r="AH308" s="146">
        <v>1486081</v>
      </c>
      <c r="AI308" s="146">
        <v>0</v>
      </c>
      <c r="AJ308" s="146">
        <v>0</v>
      </c>
      <c r="AK308" s="146">
        <v>0</v>
      </c>
      <c r="AL308" s="146">
        <v>0</v>
      </c>
      <c r="AM308" s="146">
        <v>0</v>
      </c>
      <c r="AN308" s="146">
        <v>0</v>
      </c>
      <c r="AO308" s="146">
        <v>2454970</v>
      </c>
      <c r="AP308" s="146">
        <v>201388</v>
      </c>
      <c r="AQ308" s="146">
        <v>60487</v>
      </c>
      <c r="AR308" s="146">
        <v>-205</v>
      </c>
      <c r="AS308" s="146">
        <v>0</v>
      </c>
      <c r="AT308" s="146">
        <v>0</v>
      </c>
      <c r="AU308" s="146">
        <v>0</v>
      </c>
      <c r="AV308" s="146">
        <v>0</v>
      </c>
      <c r="AW308" s="146">
        <v>83311</v>
      </c>
      <c r="AX308" s="146">
        <v>344981</v>
      </c>
      <c r="AY308" s="146">
        <v>0</v>
      </c>
      <c r="AZ308" s="146">
        <v>0</v>
      </c>
      <c r="BA308" s="146">
        <v>0</v>
      </c>
      <c r="BB308" s="146">
        <v>1463713</v>
      </c>
      <c r="BC308" s="146">
        <v>0</v>
      </c>
      <c r="BD308" s="146">
        <v>1463713</v>
      </c>
      <c r="BE308" s="146">
        <v>0</v>
      </c>
      <c r="BF308" s="146">
        <v>0</v>
      </c>
      <c r="BG308" s="146">
        <v>0</v>
      </c>
      <c r="BH308" s="146">
        <v>0</v>
      </c>
      <c r="BI308" s="146">
        <v>0</v>
      </c>
      <c r="BJ308" s="146">
        <v>1808694</v>
      </c>
      <c r="BK308" s="146">
        <v>646276</v>
      </c>
      <c r="BL308" s="146">
        <v>0</v>
      </c>
      <c r="BM308" s="146">
        <v>0</v>
      </c>
      <c r="BN308" s="146">
        <v>0</v>
      </c>
      <c r="BO308" s="146">
        <v>0</v>
      </c>
      <c r="BP308" s="146">
        <v>0</v>
      </c>
      <c r="BQ308" s="146">
        <v>0</v>
      </c>
      <c r="BR308" s="146">
        <v>646276</v>
      </c>
      <c r="BS308" s="146">
        <v>2454970</v>
      </c>
      <c r="BT308" s="146">
        <v>12757</v>
      </c>
      <c r="BU308" s="146">
        <v>0</v>
      </c>
      <c r="BV308" s="146">
        <v>0</v>
      </c>
      <c r="BW308" s="146">
        <v>260539</v>
      </c>
      <c r="BX308" s="146">
        <v>0</v>
      </c>
      <c r="BY308" s="146">
        <v>0</v>
      </c>
      <c r="BZ308" s="146">
        <v>0</v>
      </c>
      <c r="CA308" s="146">
        <v>13843</v>
      </c>
      <c r="CB308" s="146">
        <v>0</v>
      </c>
      <c r="CC308" s="146">
        <v>400297</v>
      </c>
      <c r="CD308" s="146">
        <v>687436</v>
      </c>
      <c r="CE308" s="146">
        <v>0</v>
      </c>
      <c r="CF308" s="146">
        <v>0</v>
      </c>
      <c r="CG308" s="146">
        <v>0</v>
      </c>
      <c r="CH308" s="146">
        <v>0</v>
      </c>
      <c r="CI308" s="146">
        <v>0</v>
      </c>
      <c r="CJ308" s="146">
        <v>0</v>
      </c>
      <c r="CK308" s="146">
        <v>0</v>
      </c>
      <c r="CL308" s="146">
        <v>0</v>
      </c>
      <c r="CM308" s="146">
        <v>0</v>
      </c>
      <c r="CN308" s="146">
        <v>0</v>
      </c>
      <c r="CO308" s="146">
        <v>0</v>
      </c>
      <c r="CP308" s="146">
        <v>46035</v>
      </c>
      <c r="CQ308" s="146">
        <v>-20559</v>
      </c>
      <c r="CR308" s="146">
        <v>0</v>
      </c>
      <c r="CS308" s="146">
        <v>0</v>
      </c>
      <c r="CT308" s="146">
        <v>0</v>
      </c>
      <c r="CU308" s="146">
        <v>0</v>
      </c>
      <c r="CV308" s="146">
        <v>0</v>
      </c>
      <c r="CW308" s="146">
        <v>0</v>
      </c>
      <c r="CX308" s="146">
        <v>25476</v>
      </c>
      <c r="CY308" s="146">
        <v>0</v>
      </c>
      <c r="CZ308" s="146">
        <v>0</v>
      </c>
      <c r="DA308" s="146">
        <v>0</v>
      </c>
      <c r="DB308" s="146">
        <v>0</v>
      </c>
      <c r="DC308" s="146">
        <v>1463713</v>
      </c>
      <c r="DD308" s="146">
        <v>1463713</v>
      </c>
      <c r="DE308" s="146">
        <v>2176625</v>
      </c>
      <c r="DF308" s="146">
        <v>176474</v>
      </c>
      <c r="DG308" s="146">
        <v>116604</v>
      </c>
      <c r="DH308" s="146">
        <v>7692</v>
      </c>
      <c r="DI308" s="146">
        <v>0</v>
      </c>
      <c r="DJ308" s="146">
        <v>0</v>
      </c>
      <c r="DK308" s="146">
        <v>0</v>
      </c>
      <c r="DL308" s="146">
        <v>0</v>
      </c>
      <c r="DM308" s="146">
        <v>27780</v>
      </c>
      <c r="DN308" s="146">
        <v>328550</v>
      </c>
      <c r="DO308" s="146">
        <v>0</v>
      </c>
      <c r="DP308" s="146">
        <v>0</v>
      </c>
      <c r="DQ308" s="146">
        <v>0</v>
      </c>
      <c r="DR308" s="146">
        <v>1463713</v>
      </c>
      <c r="DS308" s="146">
        <v>0</v>
      </c>
      <c r="DT308" s="146">
        <v>1463713</v>
      </c>
      <c r="DU308" s="146">
        <v>0</v>
      </c>
      <c r="DV308" s="146">
        <v>0</v>
      </c>
      <c r="DW308" s="146">
        <v>0</v>
      </c>
      <c r="DX308" s="146">
        <v>0</v>
      </c>
      <c r="DY308" s="146">
        <v>0</v>
      </c>
      <c r="DZ308" s="146">
        <v>1792263</v>
      </c>
      <c r="EA308" s="146">
        <v>384362</v>
      </c>
      <c r="EB308" s="146">
        <v>0</v>
      </c>
      <c r="EC308" s="146">
        <v>0</v>
      </c>
      <c r="ED308" s="146">
        <v>0</v>
      </c>
      <c r="EE308" s="146">
        <v>0</v>
      </c>
      <c r="EF308" s="146">
        <v>0</v>
      </c>
      <c r="EG308" s="146">
        <v>0</v>
      </c>
      <c r="EH308" s="146">
        <v>384362</v>
      </c>
      <c r="EI308" s="146">
        <v>2176625</v>
      </c>
      <c r="EJ308" s="146">
        <v>384362</v>
      </c>
      <c r="EK308" s="146">
        <v>4210441</v>
      </c>
      <c r="EL308" s="146">
        <v>0</v>
      </c>
      <c r="EM308" s="146">
        <v>0</v>
      </c>
      <c r="EN308" s="146">
        <v>0</v>
      </c>
      <c r="EO308" s="146">
        <v>0</v>
      </c>
      <c r="EP308" s="146">
        <v>0</v>
      </c>
      <c r="EQ308" s="146">
        <v>3948527</v>
      </c>
      <c r="ER308" s="146">
        <v>0</v>
      </c>
      <c r="ES308" s="146">
        <v>0</v>
      </c>
      <c r="ET308" s="146">
        <v>0</v>
      </c>
      <c r="EU308" s="146">
        <v>0</v>
      </c>
      <c r="EV308" s="146">
        <v>0</v>
      </c>
      <c r="EW308" s="146">
        <v>0</v>
      </c>
      <c r="EX308" s="146">
        <v>0</v>
      </c>
      <c r="EY308" s="146">
        <v>646276</v>
      </c>
    </row>
    <row r="309" spans="1:155" ht="13.5" x14ac:dyDescent="0.25">
      <c r="A309" s="136" t="s">
        <v>1114</v>
      </c>
      <c r="B309" s="136" t="s">
        <v>386</v>
      </c>
      <c r="C309" s="142">
        <v>45657</v>
      </c>
      <c r="D309" s="146">
        <v>119014</v>
      </c>
      <c r="E309" s="146">
        <v>0</v>
      </c>
      <c r="F309" s="146">
        <v>0</v>
      </c>
      <c r="G309" s="146">
        <v>426377</v>
      </c>
      <c r="H309" s="146">
        <v>0</v>
      </c>
      <c r="I309" s="146">
        <v>-22436</v>
      </c>
      <c r="J309" s="146">
        <v>0</v>
      </c>
      <c r="K309" s="146">
        <v>9409</v>
      </c>
      <c r="L309" s="146">
        <v>0</v>
      </c>
      <c r="M309" s="146">
        <v>57469</v>
      </c>
      <c r="N309" s="146">
        <v>589833</v>
      </c>
      <c r="O309" s="146">
        <v>0</v>
      </c>
      <c r="P309" s="146">
        <v>0</v>
      </c>
      <c r="Q309" s="146">
        <v>0</v>
      </c>
      <c r="R309" s="146">
        <v>0</v>
      </c>
      <c r="S309" s="146">
        <v>0</v>
      </c>
      <c r="T309" s="146">
        <v>0</v>
      </c>
      <c r="U309" s="146">
        <v>0</v>
      </c>
      <c r="V309" s="146">
        <v>0</v>
      </c>
      <c r="W309" s="146">
        <v>0</v>
      </c>
      <c r="X309" s="146">
        <v>0</v>
      </c>
      <c r="Y309" s="146">
        <v>0</v>
      </c>
      <c r="Z309" s="146">
        <v>31799</v>
      </c>
      <c r="AA309" s="146">
        <v>-530</v>
      </c>
      <c r="AB309" s="146">
        <v>0</v>
      </c>
      <c r="AC309" s="146">
        <v>0</v>
      </c>
      <c r="AD309" s="146">
        <v>0</v>
      </c>
      <c r="AE309" s="146">
        <v>0</v>
      </c>
      <c r="AF309" s="146">
        <v>0</v>
      </c>
      <c r="AG309" s="146">
        <v>0</v>
      </c>
      <c r="AH309" s="146">
        <v>31269</v>
      </c>
      <c r="AI309" s="146">
        <v>0</v>
      </c>
      <c r="AJ309" s="146">
        <v>0</v>
      </c>
      <c r="AK309" s="146">
        <v>-52731</v>
      </c>
      <c r="AL309" s="146">
        <v>0</v>
      </c>
      <c r="AM309" s="146">
        <v>0</v>
      </c>
      <c r="AN309" s="146">
        <v>-52731</v>
      </c>
      <c r="AO309" s="146">
        <v>568371</v>
      </c>
      <c r="AP309" s="146">
        <v>158040</v>
      </c>
      <c r="AQ309" s="146">
        <v>187457</v>
      </c>
      <c r="AR309" s="146">
        <v>5599</v>
      </c>
      <c r="AS309" s="146">
        <v>0</v>
      </c>
      <c r="AT309" s="146">
        <v>0</v>
      </c>
      <c r="AU309" s="146">
        <v>0</v>
      </c>
      <c r="AV309" s="146">
        <v>0</v>
      </c>
      <c r="AW309" s="146">
        <v>77145</v>
      </c>
      <c r="AX309" s="146">
        <v>428241</v>
      </c>
      <c r="AY309" s="146">
        <v>0</v>
      </c>
      <c r="AZ309" s="146">
        <v>300740</v>
      </c>
      <c r="BA309" s="146">
        <v>0</v>
      </c>
      <c r="BB309" s="146">
        <v>0</v>
      </c>
      <c r="BC309" s="146">
        <v>0</v>
      </c>
      <c r="BD309" s="146">
        <v>300740</v>
      </c>
      <c r="BE309" s="146">
        <v>0</v>
      </c>
      <c r="BF309" s="146">
        <v>0</v>
      </c>
      <c r="BG309" s="146">
        <v>0</v>
      </c>
      <c r="BH309" s="146">
        <v>0</v>
      </c>
      <c r="BI309" s="146">
        <v>0</v>
      </c>
      <c r="BJ309" s="146">
        <v>728981</v>
      </c>
      <c r="BK309" s="146">
        <v>-160610</v>
      </c>
      <c r="BL309" s="146">
        <v>0</v>
      </c>
      <c r="BM309" s="146">
        <v>0</v>
      </c>
      <c r="BN309" s="146">
        <v>0</v>
      </c>
      <c r="BO309" s="146">
        <v>0</v>
      </c>
      <c r="BP309" s="146">
        <v>0</v>
      </c>
      <c r="BQ309" s="146">
        <v>0</v>
      </c>
      <c r="BR309" s="146">
        <v>-160610</v>
      </c>
      <c r="BS309" s="146">
        <v>568371</v>
      </c>
      <c r="BT309" s="146">
        <v>0</v>
      </c>
      <c r="BU309" s="146">
        <v>0</v>
      </c>
      <c r="BV309" s="146">
        <v>0</v>
      </c>
      <c r="BW309" s="146">
        <v>0</v>
      </c>
      <c r="BX309" s="146">
        <v>0</v>
      </c>
      <c r="BY309" s="146">
        <v>0</v>
      </c>
      <c r="BZ309" s="146">
        <v>0</v>
      </c>
      <c r="CA309" s="146">
        <v>0</v>
      </c>
      <c r="CB309" s="146">
        <v>0</v>
      </c>
      <c r="CC309" s="146">
        <v>0</v>
      </c>
      <c r="CD309" s="146">
        <v>0</v>
      </c>
      <c r="CE309" s="146">
        <v>0</v>
      </c>
      <c r="CF309" s="146">
        <v>0</v>
      </c>
      <c r="CG309" s="146">
        <v>0</v>
      </c>
      <c r="CH309" s="146">
        <v>0</v>
      </c>
      <c r="CI309" s="146">
        <v>0</v>
      </c>
      <c r="CJ309" s="146">
        <v>0</v>
      </c>
      <c r="CK309" s="146">
        <v>0</v>
      </c>
      <c r="CL309" s="146">
        <v>0</v>
      </c>
      <c r="CM309" s="146">
        <v>0</v>
      </c>
      <c r="CN309" s="146">
        <v>0</v>
      </c>
      <c r="CO309" s="146">
        <v>0</v>
      </c>
      <c r="CP309" s="146">
        <v>0</v>
      </c>
      <c r="CQ309" s="146">
        <v>0</v>
      </c>
      <c r="CR309" s="146">
        <v>0</v>
      </c>
      <c r="CS309" s="146">
        <v>0</v>
      </c>
      <c r="CT309" s="146">
        <v>0</v>
      </c>
      <c r="CU309" s="146">
        <v>0</v>
      </c>
      <c r="CV309" s="146">
        <v>0</v>
      </c>
      <c r="CW309" s="146">
        <v>0</v>
      </c>
      <c r="CX309" s="146">
        <v>0</v>
      </c>
      <c r="CY309" s="146">
        <v>0</v>
      </c>
      <c r="CZ309" s="146">
        <v>0</v>
      </c>
      <c r="DA309" s="146">
        <v>0</v>
      </c>
      <c r="DB309" s="146">
        <v>0</v>
      </c>
      <c r="DC309" s="146">
        <v>0</v>
      </c>
      <c r="DD309" s="146">
        <v>0</v>
      </c>
      <c r="DE309" s="146">
        <v>0</v>
      </c>
      <c r="DF309" s="146">
        <v>0</v>
      </c>
      <c r="DG309" s="146">
        <v>0</v>
      </c>
      <c r="DH309" s="146">
        <v>0</v>
      </c>
      <c r="DI309" s="146">
        <v>0</v>
      </c>
      <c r="DJ309" s="146">
        <v>0</v>
      </c>
      <c r="DK309" s="146">
        <v>0</v>
      </c>
      <c r="DL309" s="146">
        <v>0</v>
      </c>
      <c r="DM309" s="146">
        <v>0</v>
      </c>
      <c r="DN309" s="146">
        <v>0</v>
      </c>
      <c r="DO309" s="146">
        <v>0</v>
      </c>
      <c r="DP309" s="146">
        <v>0</v>
      </c>
      <c r="DQ309" s="146">
        <v>0</v>
      </c>
      <c r="DR309" s="146">
        <v>0</v>
      </c>
      <c r="DS309" s="146">
        <v>0</v>
      </c>
      <c r="DT309" s="146">
        <v>0</v>
      </c>
      <c r="DU309" s="146">
        <v>0</v>
      </c>
      <c r="DV309" s="146">
        <v>0</v>
      </c>
      <c r="DW309" s="146">
        <v>0</v>
      </c>
      <c r="DX309" s="146">
        <v>0</v>
      </c>
      <c r="DY309" s="146">
        <v>0</v>
      </c>
      <c r="DZ309" s="146">
        <v>0</v>
      </c>
      <c r="EA309" s="146">
        <v>0</v>
      </c>
      <c r="EB309" s="146">
        <v>0</v>
      </c>
      <c r="EC309" s="146">
        <v>0</v>
      </c>
      <c r="ED309" s="146">
        <v>0</v>
      </c>
      <c r="EE309" s="146">
        <v>0</v>
      </c>
      <c r="EF309" s="146">
        <v>0</v>
      </c>
      <c r="EG309" s="146">
        <v>0</v>
      </c>
      <c r="EH309" s="146">
        <v>0</v>
      </c>
      <c r="EI309" s="146">
        <v>0</v>
      </c>
      <c r="EJ309" s="146">
        <v>0</v>
      </c>
      <c r="EK309" s="146">
        <v>1502411</v>
      </c>
      <c r="EL309" s="146">
        <v>0</v>
      </c>
      <c r="EM309" s="146">
        <v>0</v>
      </c>
      <c r="EN309" s="146">
        <v>208</v>
      </c>
      <c r="EO309" s="146">
        <v>2</v>
      </c>
      <c r="EP309" s="146">
        <v>0</v>
      </c>
      <c r="EQ309" s="146">
        <v>1663231</v>
      </c>
      <c r="ER309" s="146">
        <v>0</v>
      </c>
      <c r="ES309" s="146">
        <v>0</v>
      </c>
      <c r="ET309" s="146">
        <v>0</v>
      </c>
      <c r="EU309" s="146">
        <v>0</v>
      </c>
      <c r="EV309" s="146">
        <v>0</v>
      </c>
      <c r="EW309" s="146">
        <v>0</v>
      </c>
      <c r="EX309" s="146">
        <v>0</v>
      </c>
      <c r="EY309" s="146">
        <v>-160610</v>
      </c>
    </row>
    <row r="310" spans="1:155" ht="13.5" x14ac:dyDescent="0.25">
      <c r="A310" s="136" t="s">
        <v>1115</v>
      </c>
      <c r="B310" s="136" t="s">
        <v>386</v>
      </c>
      <c r="C310" s="142">
        <v>45657</v>
      </c>
      <c r="D310" s="146">
        <v>177177</v>
      </c>
      <c r="E310" s="146">
        <v>0</v>
      </c>
      <c r="F310" s="146">
        <v>0</v>
      </c>
      <c r="G310" s="146">
        <v>700277</v>
      </c>
      <c r="H310" s="146">
        <v>0</v>
      </c>
      <c r="I310" s="146">
        <v>-31639</v>
      </c>
      <c r="J310" s="146">
        <v>0</v>
      </c>
      <c r="K310" s="146">
        <v>-4996</v>
      </c>
      <c r="L310" s="146">
        <v>0</v>
      </c>
      <c r="M310" s="146">
        <v>-218280</v>
      </c>
      <c r="N310" s="146">
        <v>622539</v>
      </c>
      <c r="O310" s="146">
        <v>0</v>
      </c>
      <c r="P310" s="146">
        <v>0</v>
      </c>
      <c r="Q310" s="146">
        <v>0</v>
      </c>
      <c r="R310" s="146">
        <v>0</v>
      </c>
      <c r="S310" s="146">
        <v>0</v>
      </c>
      <c r="T310" s="146">
        <v>0</v>
      </c>
      <c r="U310" s="146">
        <v>0</v>
      </c>
      <c r="V310" s="146">
        <v>0</v>
      </c>
      <c r="W310" s="146">
        <v>0</v>
      </c>
      <c r="X310" s="146">
        <v>0</v>
      </c>
      <c r="Y310" s="146">
        <v>0</v>
      </c>
      <c r="Z310" s="146">
        <v>36429</v>
      </c>
      <c r="AA310" s="146">
        <v>-607</v>
      </c>
      <c r="AB310" s="146">
        <v>0</v>
      </c>
      <c r="AC310" s="146">
        <v>0</v>
      </c>
      <c r="AD310" s="146">
        <v>0</v>
      </c>
      <c r="AE310" s="146">
        <v>0</v>
      </c>
      <c r="AF310" s="146">
        <v>0</v>
      </c>
      <c r="AG310" s="146">
        <v>0</v>
      </c>
      <c r="AH310" s="146">
        <v>35822</v>
      </c>
      <c r="AI310" s="146">
        <v>0</v>
      </c>
      <c r="AJ310" s="146">
        <v>0</v>
      </c>
      <c r="AK310" s="146">
        <v>-29729</v>
      </c>
      <c r="AL310" s="146">
        <v>0</v>
      </c>
      <c r="AM310" s="146">
        <v>0</v>
      </c>
      <c r="AN310" s="146">
        <v>-29729</v>
      </c>
      <c r="AO310" s="146">
        <v>628632</v>
      </c>
      <c r="AP310" s="146">
        <v>195712</v>
      </c>
      <c r="AQ310" s="146">
        <v>305644</v>
      </c>
      <c r="AR310" s="146">
        <v>8614</v>
      </c>
      <c r="AS310" s="146">
        <v>0</v>
      </c>
      <c r="AT310" s="146">
        <v>0</v>
      </c>
      <c r="AU310" s="146">
        <v>0</v>
      </c>
      <c r="AV310" s="146">
        <v>0</v>
      </c>
      <c r="AW310" s="146">
        <v>31526</v>
      </c>
      <c r="AX310" s="146">
        <v>541496</v>
      </c>
      <c r="AY310" s="146">
        <v>0</v>
      </c>
      <c r="AZ310" s="146">
        <v>236468</v>
      </c>
      <c r="BA310" s="146">
        <v>0</v>
      </c>
      <c r="BB310" s="146">
        <v>0</v>
      </c>
      <c r="BC310" s="146">
        <v>0</v>
      </c>
      <c r="BD310" s="146">
        <v>236468</v>
      </c>
      <c r="BE310" s="146">
        <v>0</v>
      </c>
      <c r="BF310" s="146">
        <v>0</v>
      </c>
      <c r="BG310" s="146">
        <v>0</v>
      </c>
      <c r="BH310" s="146">
        <v>0</v>
      </c>
      <c r="BI310" s="146">
        <v>0</v>
      </c>
      <c r="BJ310" s="146">
        <v>777964</v>
      </c>
      <c r="BK310" s="146">
        <v>-149332</v>
      </c>
      <c r="BL310" s="146">
        <v>0</v>
      </c>
      <c r="BM310" s="146">
        <v>0</v>
      </c>
      <c r="BN310" s="146">
        <v>0</v>
      </c>
      <c r="BO310" s="146">
        <v>0</v>
      </c>
      <c r="BP310" s="146">
        <v>0</v>
      </c>
      <c r="BQ310" s="146">
        <v>0</v>
      </c>
      <c r="BR310" s="146">
        <v>-149332</v>
      </c>
      <c r="BS310" s="146">
        <v>628632</v>
      </c>
      <c r="BT310" s="146">
        <v>0</v>
      </c>
      <c r="BU310" s="146">
        <v>0</v>
      </c>
      <c r="BV310" s="146">
        <v>0</v>
      </c>
      <c r="BW310" s="146">
        <v>0</v>
      </c>
      <c r="BX310" s="146">
        <v>0</v>
      </c>
      <c r="BY310" s="146">
        <v>0</v>
      </c>
      <c r="BZ310" s="146">
        <v>0</v>
      </c>
      <c r="CA310" s="146">
        <v>0</v>
      </c>
      <c r="CB310" s="146">
        <v>0</v>
      </c>
      <c r="CC310" s="146">
        <v>0</v>
      </c>
      <c r="CD310" s="146">
        <v>0</v>
      </c>
      <c r="CE310" s="146">
        <v>0</v>
      </c>
      <c r="CF310" s="146">
        <v>0</v>
      </c>
      <c r="CG310" s="146">
        <v>0</v>
      </c>
      <c r="CH310" s="146">
        <v>0</v>
      </c>
      <c r="CI310" s="146">
        <v>0</v>
      </c>
      <c r="CJ310" s="146">
        <v>0</v>
      </c>
      <c r="CK310" s="146">
        <v>0</v>
      </c>
      <c r="CL310" s="146">
        <v>0</v>
      </c>
      <c r="CM310" s="146">
        <v>0</v>
      </c>
      <c r="CN310" s="146">
        <v>0</v>
      </c>
      <c r="CO310" s="146">
        <v>0</v>
      </c>
      <c r="CP310" s="146">
        <v>0</v>
      </c>
      <c r="CQ310" s="146">
        <v>0</v>
      </c>
      <c r="CR310" s="146">
        <v>0</v>
      </c>
      <c r="CS310" s="146">
        <v>0</v>
      </c>
      <c r="CT310" s="146">
        <v>0</v>
      </c>
      <c r="CU310" s="146">
        <v>0</v>
      </c>
      <c r="CV310" s="146">
        <v>0</v>
      </c>
      <c r="CW310" s="146">
        <v>0</v>
      </c>
      <c r="CX310" s="146">
        <v>0</v>
      </c>
      <c r="CY310" s="146">
        <v>0</v>
      </c>
      <c r="CZ310" s="146">
        <v>0</v>
      </c>
      <c r="DA310" s="146">
        <v>0</v>
      </c>
      <c r="DB310" s="146">
        <v>0</v>
      </c>
      <c r="DC310" s="146">
        <v>0</v>
      </c>
      <c r="DD310" s="146">
        <v>0</v>
      </c>
      <c r="DE310" s="146">
        <v>0</v>
      </c>
      <c r="DF310" s="146">
        <v>0</v>
      </c>
      <c r="DG310" s="146">
        <v>0</v>
      </c>
      <c r="DH310" s="146">
        <v>0</v>
      </c>
      <c r="DI310" s="146">
        <v>0</v>
      </c>
      <c r="DJ310" s="146">
        <v>0</v>
      </c>
      <c r="DK310" s="146">
        <v>0</v>
      </c>
      <c r="DL310" s="146">
        <v>0</v>
      </c>
      <c r="DM310" s="146">
        <v>0</v>
      </c>
      <c r="DN310" s="146">
        <v>0</v>
      </c>
      <c r="DO310" s="146">
        <v>0</v>
      </c>
      <c r="DP310" s="146">
        <v>0</v>
      </c>
      <c r="DQ310" s="146">
        <v>0</v>
      </c>
      <c r="DR310" s="146">
        <v>0</v>
      </c>
      <c r="DS310" s="146">
        <v>0</v>
      </c>
      <c r="DT310" s="146">
        <v>0</v>
      </c>
      <c r="DU310" s="146">
        <v>0</v>
      </c>
      <c r="DV310" s="146">
        <v>0</v>
      </c>
      <c r="DW310" s="146">
        <v>0</v>
      </c>
      <c r="DX310" s="146">
        <v>0</v>
      </c>
      <c r="DY310" s="146">
        <v>0</v>
      </c>
      <c r="DZ310" s="146">
        <v>0</v>
      </c>
      <c r="EA310" s="146">
        <v>0</v>
      </c>
      <c r="EB310" s="146">
        <v>0</v>
      </c>
      <c r="EC310" s="146">
        <v>0</v>
      </c>
      <c r="ED310" s="146">
        <v>0</v>
      </c>
      <c r="EE310" s="146">
        <v>0</v>
      </c>
      <c r="EF310" s="146">
        <v>0</v>
      </c>
      <c r="EG310" s="146">
        <v>0</v>
      </c>
      <c r="EH310" s="146">
        <v>0</v>
      </c>
      <c r="EI310" s="146">
        <v>0</v>
      </c>
      <c r="EJ310" s="146">
        <v>0</v>
      </c>
      <c r="EK310" s="146">
        <v>2117005</v>
      </c>
      <c r="EL310" s="146">
        <v>0</v>
      </c>
      <c r="EM310" s="146">
        <v>0</v>
      </c>
      <c r="EN310" s="146">
        <v>0</v>
      </c>
      <c r="EO310" s="146">
        <v>0</v>
      </c>
      <c r="EP310" s="146">
        <v>0</v>
      </c>
      <c r="EQ310" s="146">
        <v>2265801</v>
      </c>
      <c r="ER310" s="146">
        <v>0</v>
      </c>
      <c r="ES310" s="146">
        <v>0</v>
      </c>
      <c r="ET310" s="146">
        <v>0</v>
      </c>
      <c r="EU310" s="146">
        <v>0</v>
      </c>
      <c r="EV310" s="146">
        <v>535</v>
      </c>
      <c r="EW310" s="146">
        <v>1</v>
      </c>
      <c r="EX310" s="146">
        <v>0</v>
      </c>
      <c r="EY310" s="146">
        <v>-149332</v>
      </c>
    </row>
    <row r="311" spans="1:155" ht="13.5" x14ac:dyDescent="0.25">
      <c r="A311" s="136" t="s">
        <v>523</v>
      </c>
      <c r="B311" s="136" t="s">
        <v>266</v>
      </c>
      <c r="C311" s="142">
        <v>45519</v>
      </c>
      <c r="D311" s="146">
        <v>319215</v>
      </c>
      <c r="E311" s="146">
        <v>0</v>
      </c>
      <c r="F311" s="146">
        <v>0</v>
      </c>
      <c r="G311" s="146">
        <v>224883</v>
      </c>
      <c r="H311" s="146">
        <v>6108</v>
      </c>
      <c r="I311" s="146">
        <v>-20591</v>
      </c>
      <c r="J311" s="146">
        <v>11087</v>
      </c>
      <c r="K311" s="146">
        <v>0</v>
      </c>
      <c r="L311" s="146">
        <v>0</v>
      </c>
      <c r="M311" s="146">
        <v>0</v>
      </c>
      <c r="N311" s="146">
        <v>540702</v>
      </c>
      <c r="O311" s="146">
        <v>26172</v>
      </c>
      <c r="P311" s="146">
        <v>114821</v>
      </c>
      <c r="Q311" s="146">
        <v>-104977</v>
      </c>
      <c r="R311" s="146">
        <v>1981291</v>
      </c>
      <c r="S311" s="146">
        <v>-1919548</v>
      </c>
      <c r="T311" s="146">
        <v>0</v>
      </c>
      <c r="U311" s="146">
        <v>0</v>
      </c>
      <c r="V311" s="146">
        <v>852770</v>
      </c>
      <c r="W311" s="146">
        <v>-829572</v>
      </c>
      <c r="X311" s="146">
        <v>164162</v>
      </c>
      <c r="Y311" s="146">
        <v>-143853</v>
      </c>
      <c r="Z311" s="146">
        <v>0</v>
      </c>
      <c r="AA311" s="146">
        <v>0</v>
      </c>
      <c r="AB311" s="146">
        <v>0</v>
      </c>
      <c r="AC311" s="146">
        <v>0</v>
      </c>
      <c r="AD311" s="146">
        <v>0</v>
      </c>
      <c r="AE311" s="146"/>
      <c r="AF311" s="146"/>
      <c r="AG311" s="146">
        <v>0</v>
      </c>
      <c r="AH311" s="146">
        <v>0</v>
      </c>
      <c r="AI311" s="146">
        <v>141266</v>
      </c>
      <c r="AJ311" s="146">
        <v>0</v>
      </c>
      <c r="AK311" s="146">
        <v>0</v>
      </c>
      <c r="AL311" s="146">
        <v>0</v>
      </c>
      <c r="AM311" s="146">
        <v>499</v>
      </c>
      <c r="AN311" s="146">
        <v>499</v>
      </c>
      <c r="AO311" s="146">
        <v>682467</v>
      </c>
      <c r="AP311" s="146">
        <v>39783</v>
      </c>
      <c r="AQ311" s="146">
        <v>151698</v>
      </c>
      <c r="AR311" s="146">
        <v>0</v>
      </c>
      <c r="AS311" s="146">
        <v>0</v>
      </c>
      <c r="AT311" s="146">
        <v>0</v>
      </c>
      <c r="AU311" s="146">
        <v>0</v>
      </c>
      <c r="AV311" s="146">
        <v>0</v>
      </c>
      <c r="AW311" s="146">
        <v>97651</v>
      </c>
      <c r="AX311" s="146">
        <v>289132</v>
      </c>
      <c r="AY311" s="146">
        <v>1074058</v>
      </c>
      <c r="AZ311" s="146">
        <v>0</v>
      </c>
      <c r="BA311" s="146">
        <v>0</v>
      </c>
      <c r="BB311" s="146">
        <v>0</v>
      </c>
      <c r="BC311" s="146">
        <v>0</v>
      </c>
      <c r="BD311" s="146">
        <v>1074058</v>
      </c>
      <c r="BE311" s="146">
        <v>0</v>
      </c>
      <c r="BF311" s="146">
        <v>0</v>
      </c>
      <c r="BG311" s="146">
        <v>0</v>
      </c>
      <c r="BH311" s="146">
        <v>0</v>
      </c>
      <c r="BI311" s="146">
        <v>0</v>
      </c>
      <c r="BJ311" s="146">
        <v>1363190</v>
      </c>
      <c r="BK311" s="146">
        <v>-680723</v>
      </c>
      <c r="BL311" s="146">
        <v>0</v>
      </c>
      <c r="BM311" s="146">
        <v>0</v>
      </c>
      <c r="BN311" s="146">
        <v>0</v>
      </c>
      <c r="BO311" s="146">
        <v>0</v>
      </c>
      <c r="BP311" s="146">
        <v>0</v>
      </c>
      <c r="BQ311" s="146">
        <v>0</v>
      </c>
      <c r="BR311" s="146">
        <v>-680723</v>
      </c>
      <c r="BS311" s="146">
        <v>682467</v>
      </c>
      <c r="BT311" s="146">
        <v>185675</v>
      </c>
      <c r="BU311" s="146">
        <v>0</v>
      </c>
      <c r="BV311" s="146">
        <v>0</v>
      </c>
      <c r="BW311" s="146">
        <v>613920</v>
      </c>
      <c r="BX311" s="146">
        <v>0</v>
      </c>
      <c r="BY311" s="146">
        <v>-20591</v>
      </c>
      <c r="BZ311" s="146">
        <v>11087</v>
      </c>
      <c r="CA311" s="146">
        <v>0</v>
      </c>
      <c r="CB311" s="146">
        <v>0</v>
      </c>
      <c r="CC311" s="146">
        <v>0</v>
      </c>
      <c r="CD311" s="146">
        <v>790091</v>
      </c>
      <c r="CE311" s="146">
        <v>26172</v>
      </c>
      <c r="CF311" s="146">
        <v>114821</v>
      </c>
      <c r="CG311" s="146">
        <v>-102780</v>
      </c>
      <c r="CH311" s="146">
        <v>1981291</v>
      </c>
      <c r="CI311" s="146">
        <v>-1910394</v>
      </c>
      <c r="CJ311" s="146">
        <v>0</v>
      </c>
      <c r="CK311" s="146">
        <v>0</v>
      </c>
      <c r="CL311" s="146">
        <v>927866</v>
      </c>
      <c r="CM311" s="146">
        <v>-901150</v>
      </c>
      <c r="CN311" s="146">
        <v>89065</v>
      </c>
      <c r="CO311" s="146">
        <v>-61692</v>
      </c>
      <c r="CP311" s="146">
        <v>0</v>
      </c>
      <c r="CQ311" s="146">
        <v>0</v>
      </c>
      <c r="CR311" s="146">
        <v>0</v>
      </c>
      <c r="CS311" s="146">
        <v>0</v>
      </c>
      <c r="CT311" s="146">
        <v>0</v>
      </c>
      <c r="CU311" s="146"/>
      <c r="CV311" s="146"/>
      <c r="CW311" s="146">
        <v>0</v>
      </c>
      <c r="CX311" s="146">
        <v>0</v>
      </c>
      <c r="CY311" s="146">
        <v>163199</v>
      </c>
      <c r="CZ311" s="146">
        <v>0</v>
      </c>
      <c r="DA311" s="146">
        <v>0</v>
      </c>
      <c r="DB311" s="146">
        <v>0</v>
      </c>
      <c r="DC311" s="146">
        <v>1831</v>
      </c>
      <c r="DD311" s="146">
        <v>1831</v>
      </c>
      <c r="DE311" s="146">
        <v>955121</v>
      </c>
      <c r="DF311" s="146">
        <v>119903</v>
      </c>
      <c r="DG311" s="146">
        <v>201613</v>
      </c>
      <c r="DH311" s="146">
        <v>0</v>
      </c>
      <c r="DI311" s="146">
        <v>0</v>
      </c>
      <c r="DJ311" s="146">
        <v>0</v>
      </c>
      <c r="DK311" s="146">
        <v>0</v>
      </c>
      <c r="DL311" s="146">
        <v>0</v>
      </c>
      <c r="DM311" s="146">
        <v>198829</v>
      </c>
      <c r="DN311" s="146">
        <v>520345</v>
      </c>
      <c r="DO311" s="146">
        <v>1123878</v>
      </c>
      <c r="DP311" s="146">
        <v>6884</v>
      </c>
      <c r="DQ311" s="146">
        <v>0</v>
      </c>
      <c r="DR311" s="146">
        <v>0</v>
      </c>
      <c r="DS311" s="146">
        <v>0</v>
      </c>
      <c r="DT311" s="146">
        <v>1130762</v>
      </c>
      <c r="DU311" s="146">
        <v>0</v>
      </c>
      <c r="DV311" s="146">
        <v>0</v>
      </c>
      <c r="DW311" s="146">
        <v>0</v>
      </c>
      <c r="DX311" s="146">
        <v>0</v>
      </c>
      <c r="DY311" s="146">
        <v>0</v>
      </c>
      <c r="DZ311" s="146">
        <v>1651107</v>
      </c>
      <c r="EA311" s="146">
        <v>-695986</v>
      </c>
      <c r="EB311" s="146">
        <v>0</v>
      </c>
      <c r="EC311" s="146">
        <v>0</v>
      </c>
      <c r="ED311" s="146">
        <v>0</v>
      </c>
      <c r="EE311" s="146">
        <v>0</v>
      </c>
      <c r="EF311" s="146">
        <v>0</v>
      </c>
      <c r="EG311" s="146">
        <v>0</v>
      </c>
      <c r="EH311" s="146">
        <v>-695986</v>
      </c>
      <c r="EI311" s="146">
        <v>955121</v>
      </c>
      <c r="EJ311" s="146">
        <v>-695986</v>
      </c>
      <c r="EK311" s="146">
        <v>4029933</v>
      </c>
      <c r="EL311" s="146">
        <v>0</v>
      </c>
      <c r="EM311" s="146">
        <v>0</v>
      </c>
      <c r="EN311" s="146">
        <v>0</v>
      </c>
      <c r="EO311" s="146">
        <v>0</v>
      </c>
      <c r="EP311" s="146">
        <v>0</v>
      </c>
      <c r="EQ311" s="146">
        <v>3739677</v>
      </c>
      <c r="ER311" s="146">
        <v>0</v>
      </c>
      <c r="ES311" s="146">
        <v>0</v>
      </c>
      <c r="ET311" s="146">
        <v>0</v>
      </c>
      <c r="EU311" s="146">
        <v>0</v>
      </c>
      <c r="EV311" s="146">
        <v>274993</v>
      </c>
      <c r="EW311" s="146">
        <v>0</v>
      </c>
      <c r="EX311" s="146">
        <v>0</v>
      </c>
      <c r="EY311" s="146">
        <v>-680723</v>
      </c>
    </row>
    <row r="312" spans="1:155" ht="13.5" x14ac:dyDescent="0.25">
      <c r="A312" s="136" t="s">
        <v>1116</v>
      </c>
      <c r="B312" s="136" t="s">
        <v>386</v>
      </c>
      <c r="C312" s="142">
        <v>45657</v>
      </c>
      <c r="D312" s="146">
        <v>134083</v>
      </c>
      <c r="E312" s="146">
        <v>0</v>
      </c>
      <c r="F312" s="146">
        <v>0</v>
      </c>
      <c r="G312" s="146">
        <v>970956</v>
      </c>
      <c r="H312" s="146">
        <v>0</v>
      </c>
      <c r="I312" s="146">
        <v>-36224</v>
      </c>
      <c r="J312" s="146">
        <v>0</v>
      </c>
      <c r="K312" s="146">
        <v>8867</v>
      </c>
      <c r="L312" s="146">
        <v>0</v>
      </c>
      <c r="M312" s="146">
        <v>-368085</v>
      </c>
      <c r="N312" s="146">
        <v>709597</v>
      </c>
      <c r="O312" s="146">
        <v>0</v>
      </c>
      <c r="P312" s="146">
        <v>0</v>
      </c>
      <c r="Q312" s="146">
        <v>0</v>
      </c>
      <c r="R312" s="146">
        <v>0</v>
      </c>
      <c r="S312" s="146">
        <v>0</v>
      </c>
      <c r="T312" s="146">
        <v>0</v>
      </c>
      <c r="U312" s="146">
        <v>0</v>
      </c>
      <c r="V312" s="146">
        <v>0</v>
      </c>
      <c r="W312" s="146">
        <v>0</v>
      </c>
      <c r="X312" s="146">
        <v>0</v>
      </c>
      <c r="Y312" s="146">
        <v>0</v>
      </c>
      <c r="Z312" s="146">
        <v>21694</v>
      </c>
      <c r="AA312" s="146">
        <v>-362</v>
      </c>
      <c r="AB312" s="146">
        <v>0</v>
      </c>
      <c r="AC312" s="146">
        <v>0</v>
      </c>
      <c r="AD312" s="146">
        <v>0</v>
      </c>
      <c r="AE312" s="146">
        <v>0</v>
      </c>
      <c r="AF312" s="146">
        <v>0</v>
      </c>
      <c r="AG312" s="146">
        <v>0</v>
      </c>
      <c r="AH312" s="146">
        <v>21332</v>
      </c>
      <c r="AI312" s="146">
        <v>0</v>
      </c>
      <c r="AJ312" s="146">
        <v>0</v>
      </c>
      <c r="AK312" s="146">
        <v>0</v>
      </c>
      <c r="AL312" s="146">
        <v>0</v>
      </c>
      <c r="AM312" s="146">
        <v>0</v>
      </c>
      <c r="AN312" s="146">
        <v>0</v>
      </c>
      <c r="AO312" s="146">
        <v>730929</v>
      </c>
      <c r="AP312" s="146">
        <v>208205</v>
      </c>
      <c r="AQ312" s="146">
        <v>276855</v>
      </c>
      <c r="AR312" s="146">
        <v>7209</v>
      </c>
      <c r="AS312" s="146">
        <v>0</v>
      </c>
      <c r="AT312" s="146">
        <v>0</v>
      </c>
      <c r="AU312" s="146">
        <v>0</v>
      </c>
      <c r="AV312" s="146">
        <v>0</v>
      </c>
      <c r="AW312" s="146">
        <v>141963</v>
      </c>
      <c r="AX312" s="146">
        <v>634232</v>
      </c>
      <c r="AY312" s="146">
        <v>0</v>
      </c>
      <c r="AZ312" s="146">
        <v>-183492</v>
      </c>
      <c r="BA312" s="146">
        <v>0</v>
      </c>
      <c r="BB312" s="146">
        <v>0</v>
      </c>
      <c r="BC312" s="146">
        <v>0</v>
      </c>
      <c r="BD312" s="146">
        <v>-183492</v>
      </c>
      <c r="BE312" s="146">
        <v>0</v>
      </c>
      <c r="BF312" s="146">
        <v>0</v>
      </c>
      <c r="BG312" s="146">
        <v>0</v>
      </c>
      <c r="BH312" s="146">
        <v>0</v>
      </c>
      <c r="BI312" s="146">
        <v>0</v>
      </c>
      <c r="BJ312" s="146">
        <v>450740</v>
      </c>
      <c r="BK312" s="146">
        <v>280189</v>
      </c>
      <c r="BL312" s="146">
        <v>0</v>
      </c>
      <c r="BM312" s="146">
        <v>0</v>
      </c>
      <c r="BN312" s="146">
        <v>0</v>
      </c>
      <c r="BO312" s="146">
        <v>0</v>
      </c>
      <c r="BP312" s="146">
        <v>0</v>
      </c>
      <c r="BQ312" s="146">
        <v>0</v>
      </c>
      <c r="BR312" s="146">
        <v>280189</v>
      </c>
      <c r="BS312" s="146">
        <v>730929</v>
      </c>
      <c r="BT312" s="146">
        <v>0</v>
      </c>
      <c r="BU312" s="146">
        <v>0</v>
      </c>
      <c r="BV312" s="146">
        <v>0</v>
      </c>
      <c r="BW312" s="146">
        <v>0</v>
      </c>
      <c r="BX312" s="146">
        <v>0</v>
      </c>
      <c r="BY312" s="146">
        <v>0</v>
      </c>
      <c r="BZ312" s="146">
        <v>0</v>
      </c>
      <c r="CA312" s="146">
        <v>0</v>
      </c>
      <c r="CB312" s="146">
        <v>0</v>
      </c>
      <c r="CC312" s="146">
        <v>0</v>
      </c>
      <c r="CD312" s="146">
        <v>0</v>
      </c>
      <c r="CE312" s="146">
        <v>0</v>
      </c>
      <c r="CF312" s="146">
        <v>0</v>
      </c>
      <c r="CG312" s="146">
        <v>0</v>
      </c>
      <c r="CH312" s="146">
        <v>0</v>
      </c>
      <c r="CI312" s="146">
        <v>0</v>
      </c>
      <c r="CJ312" s="146">
        <v>0</v>
      </c>
      <c r="CK312" s="146">
        <v>0</v>
      </c>
      <c r="CL312" s="146">
        <v>0</v>
      </c>
      <c r="CM312" s="146">
        <v>0</v>
      </c>
      <c r="CN312" s="146">
        <v>0</v>
      </c>
      <c r="CO312" s="146">
        <v>0</v>
      </c>
      <c r="CP312" s="146">
        <v>0</v>
      </c>
      <c r="CQ312" s="146">
        <v>0</v>
      </c>
      <c r="CR312" s="146">
        <v>0</v>
      </c>
      <c r="CS312" s="146">
        <v>0</v>
      </c>
      <c r="CT312" s="146">
        <v>0</v>
      </c>
      <c r="CU312" s="146">
        <v>0</v>
      </c>
      <c r="CV312" s="146">
        <v>0</v>
      </c>
      <c r="CW312" s="146">
        <v>0</v>
      </c>
      <c r="CX312" s="146">
        <v>0</v>
      </c>
      <c r="CY312" s="146">
        <v>0</v>
      </c>
      <c r="CZ312" s="146">
        <v>0</v>
      </c>
      <c r="DA312" s="146">
        <v>0</v>
      </c>
      <c r="DB312" s="146">
        <v>0</v>
      </c>
      <c r="DC312" s="146">
        <v>0</v>
      </c>
      <c r="DD312" s="146">
        <v>0</v>
      </c>
      <c r="DE312" s="146">
        <v>0</v>
      </c>
      <c r="DF312" s="146">
        <v>0</v>
      </c>
      <c r="DG312" s="146">
        <v>0</v>
      </c>
      <c r="DH312" s="146">
        <v>0</v>
      </c>
      <c r="DI312" s="146">
        <v>0</v>
      </c>
      <c r="DJ312" s="146">
        <v>0</v>
      </c>
      <c r="DK312" s="146">
        <v>0</v>
      </c>
      <c r="DL312" s="146">
        <v>0</v>
      </c>
      <c r="DM312" s="146">
        <v>0</v>
      </c>
      <c r="DN312" s="146">
        <v>0</v>
      </c>
      <c r="DO312" s="146">
        <v>0</v>
      </c>
      <c r="DP312" s="146">
        <v>0</v>
      </c>
      <c r="DQ312" s="146">
        <v>0</v>
      </c>
      <c r="DR312" s="146">
        <v>0</v>
      </c>
      <c r="DS312" s="146">
        <v>0</v>
      </c>
      <c r="DT312" s="146">
        <v>0</v>
      </c>
      <c r="DU312" s="146">
        <v>0</v>
      </c>
      <c r="DV312" s="146">
        <v>0</v>
      </c>
      <c r="DW312" s="146">
        <v>0</v>
      </c>
      <c r="DX312" s="146">
        <v>0</v>
      </c>
      <c r="DY312" s="146">
        <v>0</v>
      </c>
      <c r="DZ312" s="146">
        <v>0</v>
      </c>
      <c r="EA312" s="146">
        <v>0</v>
      </c>
      <c r="EB312" s="146">
        <v>0</v>
      </c>
      <c r="EC312" s="146">
        <v>0</v>
      </c>
      <c r="ED312" s="146">
        <v>0</v>
      </c>
      <c r="EE312" s="146">
        <v>0</v>
      </c>
      <c r="EF312" s="146">
        <v>0</v>
      </c>
      <c r="EG312" s="146">
        <v>0</v>
      </c>
      <c r="EH312" s="146">
        <v>0</v>
      </c>
      <c r="EI312" s="146">
        <v>0</v>
      </c>
      <c r="EJ312" s="146">
        <v>0</v>
      </c>
      <c r="EK312" s="146">
        <v>2426881</v>
      </c>
      <c r="EL312" s="146">
        <v>0</v>
      </c>
      <c r="EM312" s="146">
        <v>0</v>
      </c>
      <c r="EN312" s="146">
        <v>0</v>
      </c>
      <c r="EO312" s="146">
        <v>0</v>
      </c>
      <c r="EP312" s="146">
        <v>0</v>
      </c>
      <c r="EQ312" s="146">
        <v>2146692</v>
      </c>
      <c r="ER312" s="146">
        <v>0</v>
      </c>
      <c r="ES312" s="146">
        <v>0</v>
      </c>
      <c r="ET312" s="146">
        <v>0</v>
      </c>
      <c r="EU312" s="146">
        <v>0</v>
      </c>
      <c r="EV312" s="146">
        <v>0</v>
      </c>
      <c r="EW312" s="146">
        <v>0</v>
      </c>
      <c r="EX312" s="146">
        <v>0</v>
      </c>
      <c r="EY312" s="146">
        <v>280189</v>
      </c>
    </row>
    <row r="313" spans="1:155" ht="13.5" x14ac:dyDescent="0.25">
      <c r="A313" s="136" t="s">
        <v>1117</v>
      </c>
      <c r="B313" s="136" t="s">
        <v>386</v>
      </c>
      <c r="C313" s="142">
        <v>45657</v>
      </c>
      <c r="D313" s="146">
        <v>186569</v>
      </c>
      <c r="E313" s="146">
        <v>0</v>
      </c>
      <c r="F313" s="146">
        <v>0</v>
      </c>
      <c r="G313" s="146">
        <v>1087896</v>
      </c>
      <c r="H313" s="146">
        <v>0</v>
      </c>
      <c r="I313" s="146">
        <v>-46653</v>
      </c>
      <c r="J313" s="146">
        <v>0</v>
      </c>
      <c r="K313" s="146">
        <v>7896</v>
      </c>
      <c r="L313" s="146">
        <v>0</v>
      </c>
      <c r="M313" s="146">
        <v>-76124</v>
      </c>
      <c r="N313" s="146">
        <v>1159584</v>
      </c>
      <c r="O313" s="146">
        <v>0</v>
      </c>
      <c r="P313" s="146">
        <v>0</v>
      </c>
      <c r="Q313" s="146">
        <v>0</v>
      </c>
      <c r="R313" s="146">
        <v>0</v>
      </c>
      <c r="S313" s="146">
        <v>0</v>
      </c>
      <c r="T313" s="146">
        <v>0</v>
      </c>
      <c r="U313" s="146">
        <v>0</v>
      </c>
      <c r="V313" s="146">
        <v>0</v>
      </c>
      <c r="W313" s="146">
        <v>0</v>
      </c>
      <c r="X313" s="146">
        <v>0</v>
      </c>
      <c r="Y313" s="146">
        <v>0</v>
      </c>
      <c r="Z313" s="146">
        <v>33445</v>
      </c>
      <c r="AA313" s="146">
        <v>-633</v>
      </c>
      <c r="AB313" s="146">
        <v>0</v>
      </c>
      <c r="AC313" s="146">
        <v>0</v>
      </c>
      <c r="AD313" s="146">
        <v>0</v>
      </c>
      <c r="AE313" s="146">
        <v>0</v>
      </c>
      <c r="AF313" s="146">
        <v>0</v>
      </c>
      <c r="AG313" s="146">
        <v>0</v>
      </c>
      <c r="AH313" s="146">
        <v>32812</v>
      </c>
      <c r="AI313" s="146">
        <v>0</v>
      </c>
      <c r="AJ313" s="146">
        <v>0</v>
      </c>
      <c r="AK313" s="146">
        <v>0</v>
      </c>
      <c r="AL313" s="146">
        <v>0</v>
      </c>
      <c r="AM313" s="146">
        <v>0</v>
      </c>
      <c r="AN313" s="146">
        <v>0</v>
      </c>
      <c r="AO313" s="146">
        <v>1192396</v>
      </c>
      <c r="AP313" s="146">
        <v>198705</v>
      </c>
      <c r="AQ313" s="146">
        <v>329003</v>
      </c>
      <c r="AR313" s="146">
        <v>10283</v>
      </c>
      <c r="AS313" s="146">
        <v>0</v>
      </c>
      <c r="AT313" s="146">
        <v>0</v>
      </c>
      <c r="AU313" s="146">
        <v>0</v>
      </c>
      <c r="AV313" s="146">
        <v>0</v>
      </c>
      <c r="AW313" s="146">
        <v>174836</v>
      </c>
      <c r="AX313" s="146">
        <v>712827</v>
      </c>
      <c r="AY313" s="146">
        <v>0</v>
      </c>
      <c r="AZ313" s="146">
        <v>376001</v>
      </c>
      <c r="BA313" s="146">
        <v>0</v>
      </c>
      <c r="BB313" s="146">
        <v>0</v>
      </c>
      <c r="BC313" s="146">
        <v>0</v>
      </c>
      <c r="BD313" s="146">
        <v>376001</v>
      </c>
      <c r="BE313" s="146">
        <v>0</v>
      </c>
      <c r="BF313" s="146">
        <v>0</v>
      </c>
      <c r="BG313" s="146">
        <v>0</v>
      </c>
      <c r="BH313" s="146">
        <v>0</v>
      </c>
      <c r="BI313" s="146">
        <v>0</v>
      </c>
      <c r="BJ313" s="146">
        <v>1088828</v>
      </c>
      <c r="BK313" s="146">
        <v>103568</v>
      </c>
      <c r="BL313" s="146">
        <v>0</v>
      </c>
      <c r="BM313" s="146">
        <v>0</v>
      </c>
      <c r="BN313" s="146">
        <v>0</v>
      </c>
      <c r="BO313" s="146">
        <v>0</v>
      </c>
      <c r="BP313" s="146">
        <v>0</v>
      </c>
      <c r="BQ313" s="146">
        <v>0</v>
      </c>
      <c r="BR313" s="146">
        <v>103568</v>
      </c>
      <c r="BS313" s="146">
        <v>1192396</v>
      </c>
      <c r="BT313" s="146">
        <v>0</v>
      </c>
      <c r="BU313" s="146">
        <v>0</v>
      </c>
      <c r="BV313" s="146">
        <v>0</v>
      </c>
      <c r="BW313" s="146">
        <v>0</v>
      </c>
      <c r="BX313" s="146">
        <v>0</v>
      </c>
      <c r="BY313" s="146">
        <v>0</v>
      </c>
      <c r="BZ313" s="146">
        <v>0</v>
      </c>
      <c r="CA313" s="146">
        <v>0</v>
      </c>
      <c r="CB313" s="146">
        <v>0</v>
      </c>
      <c r="CC313" s="146">
        <v>0</v>
      </c>
      <c r="CD313" s="146">
        <v>0</v>
      </c>
      <c r="CE313" s="146">
        <v>0</v>
      </c>
      <c r="CF313" s="146">
        <v>0</v>
      </c>
      <c r="CG313" s="146">
        <v>0</v>
      </c>
      <c r="CH313" s="146">
        <v>0</v>
      </c>
      <c r="CI313" s="146">
        <v>0</v>
      </c>
      <c r="CJ313" s="146">
        <v>0</v>
      </c>
      <c r="CK313" s="146">
        <v>0</v>
      </c>
      <c r="CL313" s="146">
        <v>0</v>
      </c>
      <c r="CM313" s="146">
        <v>0</v>
      </c>
      <c r="CN313" s="146">
        <v>0</v>
      </c>
      <c r="CO313" s="146">
        <v>0</v>
      </c>
      <c r="CP313" s="146">
        <v>0</v>
      </c>
      <c r="CQ313" s="146">
        <v>0</v>
      </c>
      <c r="CR313" s="146">
        <v>0</v>
      </c>
      <c r="CS313" s="146">
        <v>0</v>
      </c>
      <c r="CT313" s="146">
        <v>0</v>
      </c>
      <c r="CU313" s="146">
        <v>0</v>
      </c>
      <c r="CV313" s="146">
        <v>0</v>
      </c>
      <c r="CW313" s="146">
        <v>0</v>
      </c>
      <c r="CX313" s="146">
        <v>0</v>
      </c>
      <c r="CY313" s="146">
        <v>0</v>
      </c>
      <c r="CZ313" s="146">
        <v>0</v>
      </c>
      <c r="DA313" s="146">
        <v>0</v>
      </c>
      <c r="DB313" s="146">
        <v>0</v>
      </c>
      <c r="DC313" s="146">
        <v>0</v>
      </c>
      <c r="DD313" s="146">
        <v>0</v>
      </c>
      <c r="DE313" s="146">
        <v>0</v>
      </c>
      <c r="DF313" s="146">
        <v>0</v>
      </c>
      <c r="DG313" s="146">
        <v>0</v>
      </c>
      <c r="DH313" s="146">
        <v>0</v>
      </c>
      <c r="DI313" s="146">
        <v>0</v>
      </c>
      <c r="DJ313" s="146">
        <v>0</v>
      </c>
      <c r="DK313" s="146">
        <v>0</v>
      </c>
      <c r="DL313" s="146">
        <v>0</v>
      </c>
      <c r="DM313" s="146">
        <v>0</v>
      </c>
      <c r="DN313" s="146">
        <v>0</v>
      </c>
      <c r="DO313" s="146">
        <v>0</v>
      </c>
      <c r="DP313" s="146">
        <v>0</v>
      </c>
      <c r="DQ313" s="146">
        <v>0</v>
      </c>
      <c r="DR313" s="146">
        <v>0</v>
      </c>
      <c r="DS313" s="146">
        <v>0</v>
      </c>
      <c r="DT313" s="146">
        <v>0</v>
      </c>
      <c r="DU313" s="146">
        <v>0</v>
      </c>
      <c r="DV313" s="146">
        <v>0</v>
      </c>
      <c r="DW313" s="146">
        <v>0</v>
      </c>
      <c r="DX313" s="146">
        <v>0</v>
      </c>
      <c r="DY313" s="146">
        <v>0</v>
      </c>
      <c r="DZ313" s="146">
        <v>0</v>
      </c>
      <c r="EA313" s="146">
        <v>0</v>
      </c>
      <c r="EB313" s="146">
        <v>0</v>
      </c>
      <c r="EC313" s="146">
        <v>0</v>
      </c>
      <c r="ED313" s="146">
        <v>0</v>
      </c>
      <c r="EE313" s="146">
        <v>0</v>
      </c>
      <c r="EF313" s="146">
        <v>0</v>
      </c>
      <c r="EG313" s="146">
        <v>0</v>
      </c>
      <c r="EH313" s="146">
        <v>0</v>
      </c>
      <c r="EI313" s="146">
        <v>0</v>
      </c>
      <c r="EJ313" s="146">
        <v>0</v>
      </c>
      <c r="EK313" s="146">
        <v>3123089</v>
      </c>
      <c r="EL313" s="146">
        <v>0</v>
      </c>
      <c r="EM313" s="146">
        <v>0</v>
      </c>
      <c r="EN313" s="146">
        <v>0</v>
      </c>
      <c r="EO313" s="146">
        <v>0</v>
      </c>
      <c r="EP313" s="146">
        <v>0</v>
      </c>
      <c r="EQ313" s="146">
        <v>3019521</v>
      </c>
      <c r="ER313" s="146">
        <v>0</v>
      </c>
      <c r="ES313" s="146">
        <v>0</v>
      </c>
      <c r="ET313" s="146">
        <v>0</v>
      </c>
      <c r="EU313" s="146">
        <v>0</v>
      </c>
      <c r="EV313" s="146">
        <v>0</v>
      </c>
      <c r="EW313" s="146">
        <v>0</v>
      </c>
      <c r="EX313" s="146">
        <v>0</v>
      </c>
      <c r="EY313" s="146">
        <v>103568</v>
      </c>
    </row>
    <row r="314" spans="1:155" ht="13.5" x14ac:dyDescent="0.25">
      <c r="A314" s="136" t="s">
        <v>524</v>
      </c>
      <c r="B314" s="136" t="s">
        <v>266</v>
      </c>
      <c r="C314" s="142">
        <v>45519</v>
      </c>
      <c r="D314" s="146">
        <v>370943</v>
      </c>
      <c r="E314" s="146">
        <v>0</v>
      </c>
      <c r="F314" s="146">
        <v>0</v>
      </c>
      <c r="G314" s="146">
        <v>78358</v>
      </c>
      <c r="H314" s="146">
        <v>6631</v>
      </c>
      <c r="I314" s="146">
        <v>-4004</v>
      </c>
      <c r="J314" s="146">
        <v>15100</v>
      </c>
      <c r="K314" s="146">
        <v>0</v>
      </c>
      <c r="L314" s="146">
        <v>31652</v>
      </c>
      <c r="M314" s="146">
        <v>0</v>
      </c>
      <c r="N314" s="146">
        <v>498680</v>
      </c>
      <c r="O314" s="146">
        <v>38176</v>
      </c>
      <c r="P314" s="146">
        <v>73635</v>
      </c>
      <c r="Q314" s="146">
        <v>-57656</v>
      </c>
      <c r="R314" s="146">
        <v>2816261</v>
      </c>
      <c r="S314" s="146">
        <v>-1975709</v>
      </c>
      <c r="T314" s="146">
        <v>0</v>
      </c>
      <c r="U314" s="146">
        <v>0</v>
      </c>
      <c r="V314" s="146">
        <v>685979</v>
      </c>
      <c r="W314" s="146">
        <v>-670626</v>
      </c>
      <c r="X314" s="146">
        <v>123007</v>
      </c>
      <c r="Y314" s="146">
        <v>-85865</v>
      </c>
      <c r="Z314" s="146">
        <v>0</v>
      </c>
      <c r="AA314" s="146">
        <v>0</v>
      </c>
      <c r="AB314" s="146">
        <v>0</v>
      </c>
      <c r="AC314" s="146">
        <v>0</v>
      </c>
      <c r="AD314" s="146">
        <v>0</v>
      </c>
      <c r="AE314" s="146"/>
      <c r="AF314" s="146"/>
      <c r="AG314" s="146">
        <v>0</v>
      </c>
      <c r="AH314" s="146">
        <v>0</v>
      </c>
      <c r="AI314" s="146">
        <v>947202</v>
      </c>
      <c r="AJ314" s="146">
        <v>0</v>
      </c>
      <c r="AK314" s="146">
        <v>0</v>
      </c>
      <c r="AL314" s="146">
        <v>11639</v>
      </c>
      <c r="AM314" s="146">
        <v>0</v>
      </c>
      <c r="AN314" s="146">
        <v>11639</v>
      </c>
      <c r="AO314" s="146">
        <v>1457521</v>
      </c>
      <c r="AP314" s="146">
        <v>54665</v>
      </c>
      <c r="AQ314" s="146">
        <v>133998</v>
      </c>
      <c r="AR314" s="146">
        <v>0</v>
      </c>
      <c r="AS314" s="146">
        <v>0</v>
      </c>
      <c r="AT314" s="146">
        <v>0</v>
      </c>
      <c r="AU314" s="146">
        <v>0</v>
      </c>
      <c r="AV314" s="146">
        <v>0</v>
      </c>
      <c r="AW314" s="146">
        <v>123036</v>
      </c>
      <c r="AX314" s="146">
        <v>311699</v>
      </c>
      <c r="AY314" s="146">
        <v>0</v>
      </c>
      <c r="AZ314" s="146">
        <v>19155</v>
      </c>
      <c r="BA314" s="146">
        <v>0</v>
      </c>
      <c r="BB314" s="146">
        <v>0</v>
      </c>
      <c r="BC314" s="146">
        <v>0</v>
      </c>
      <c r="BD314" s="146">
        <v>19155</v>
      </c>
      <c r="BE314" s="146">
        <v>0</v>
      </c>
      <c r="BF314" s="146">
        <v>0</v>
      </c>
      <c r="BG314" s="146">
        <v>0</v>
      </c>
      <c r="BH314" s="146">
        <v>0</v>
      </c>
      <c r="BI314" s="146">
        <v>0</v>
      </c>
      <c r="BJ314" s="146">
        <v>330854</v>
      </c>
      <c r="BK314" s="146">
        <v>1126667</v>
      </c>
      <c r="BL314" s="146">
        <v>0</v>
      </c>
      <c r="BM314" s="146">
        <v>0</v>
      </c>
      <c r="BN314" s="146">
        <v>0</v>
      </c>
      <c r="BO314" s="146">
        <v>0</v>
      </c>
      <c r="BP314" s="146">
        <v>0</v>
      </c>
      <c r="BQ314" s="146">
        <v>0</v>
      </c>
      <c r="BR314" s="146">
        <v>1126667</v>
      </c>
      <c r="BS314" s="146">
        <v>1457521</v>
      </c>
      <c r="BT314" s="146">
        <v>105521</v>
      </c>
      <c r="BU314" s="146">
        <v>0</v>
      </c>
      <c r="BV314" s="146">
        <v>0</v>
      </c>
      <c r="BW314" s="146">
        <v>277963</v>
      </c>
      <c r="BX314" s="146">
        <v>0</v>
      </c>
      <c r="BY314" s="146">
        <v>-4004</v>
      </c>
      <c r="BZ314" s="146">
        <v>15100</v>
      </c>
      <c r="CA314" s="146">
        <v>0</v>
      </c>
      <c r="CB314" s="146">
        <v>30445</v>
      </c>
      <c r="CC314" s="146">
        <v>0</v>
      </c>
      <c r="CD314" s="146">
        <v>425025</v>
      </c>
      <c r="CE314" s="146">
        <v>38176</v>
      </c>
      <c r="CF314" s="146">
        <v>73635</v>
      </c>
      <c r="CG314" s="146">
        <v>-56411</v>
      </c>
      <c r="CH314" s="146">
        <v>2816261</v>
      </c>
      <c r="CI314" s="146">
        <v>-1940343</v>
      </c>
      <c r="CJ314" s="146">
        <v>0</v>
      </c>
      <c r="CK314" s="146">
        <v>0</v>
      </c>
      <c r="CL314" s="146">
        <v>685978</v>
      </c>
      <c r="CM314" s="146">
        <v>-667494</v>
      </c>
      <c r="CN314" s="146">
        <v>123007</v>
      </c>
      <c r="CO314" s="146">
        <v>-77611</v>
      </c>
      <c r="CP314" s="146">
        <v>0</v>
      </c>
      <c r="CQ314" s="146">
        <v>0</v>
      </c>
      <c r="CR314" s="146">
        <v>0</v>
      </c>
      <c r="CS314" s="146">
        <v>0</v>
      </c>
      <c r="CT314" s="146">
        <v>0</v>
      </c>
      <c r="CU314" s="146"/>
      <c r="CV314" s="146"/>
      <c r="CW314" s="146">
        <v>0</v>
      </c>
      <c r="CX314" s="146">
        <v>0</v>
      </c>
      <c r="CY314" s="146">
        <v>995198</v>
      </c>
      <c r="CZ314" s="146">
        <v>0</v>
      </c>
      <c r="DA314" s="146">
        <v>0</v>
      </c>
      <c r="DB314" s="146">
        <v>11639</v>
      </c>
      <c r="DC314" s="146">
        <v>0</v>
      </c>
      <c r="DD314" s="146">
        <v>11639</v>
      </c>
      <c r="DE314" s="146">
        <v>1431862</v>
      </c>
      <c r="DF314" s="146">
        <v>77888</v>
      </c>
      <c r="DG314" s="146">
        <v>160591</v>
      </c>
      <c r="DH314" s="146">
        <v>0</v>
      </c>
      <c r="DI314" s="146">
        <v>0</v>
      </c>
      <c r="DJ314" s="146">
        <v>0</v>
      </c>
      <c r="DK314" s="146">
        <v>0</v>
      </c>
      <c r="DL314" s="146">
        <v>0</v>
      </c>
      <c r="DM314" s="146">
        <v>199187</v>
      </c>
      <c r="DN314" s="146">
        <v>437666</v>
      </c>
      <c r="DO314" s="146">
        <v>0</v>
      </c>
      <c r="DP314" s="146">
        <v>31645</v>
      </c>
      <c r="DQ314" s="146">
        <v>0</v>
      </c>
      <c r="DR314" s="146">
        <v>0</v>
      </c>
      <c r="DS314" s="146">
        <v>0</v>
      </c>
      <c r="DT314" s="146">
        <v>31645</v>
      </c>
      <c r="DU314" s="146">
        <v>0</v>
      </c>
      <c r="DV314" s="146">
        <v>0</v>
      </c>
      <c r="DW314" s="146">
        <v>0</v>
      </c>
      <c r="DX314" s="146">
        <v>0</v>
      </c>
      <c r="DY314" s="146">
        <v>0</v>
      </c>
      <c r="DZ314" s="146">
        <v>469311</v>
      </c>
      <c r="EA314" s="146">
        <v>962551</v>
      </c>
      <c r="EB314" s="146">
        <v>0</v>
      </c>
      <c r="EC314" s="146">
        <v>0</v>
      </c>
      <c r="ED314" s="146">
        <v>0</v>
      </c>
      <c r="EE314" s="146">
        <v>0</v>
      </c>
      <c r="EF314" s="146">
        <v>0</v>
      </c>
      <c r="EG314" s="146">
        <v>0</v>
      </c>
      <c r="EH314" s="146">
        <v>962551</v>
      </c>
      <c r="EI314" s="146">
        <v>1431862</v>
      </c>
      <c r="EJ314" s="146">
        <v>962551</v>
      </c>
      <c r="EK314" s="146">
        <v>3783938</v>
      </c>
      <c r="EL314" s="146">
        <v>0</v>
      </c>
      <c r="EM314" s="146">
        <v>0</v>
      </c>
      <c r="EN314" s="146">
        <v>0</v>
      </c>
      <c r="EO314" s="146">
        <v>0</v>
      </c>
      <c r="EP314" s="146">
        <v>0</v>
      </c>
      <c r="EQ314" s="146">
        <v>3364171</v>
      </c>
      <c r="ER314" s="146">
        <v>0</v>
      </c>
      <c r="ES314" s="146">
        <v>0</v>
      </c>
      <c r="ET314" s="146">
        <v>0</v>
      </c>
      <c r="EU314" s="146">
        <v>0</v>
      </c>
      <c r="EV314" s="146">
        <v>255651</v>
      </c>
      <c r="EW314" s="146">
        <v>0</v>
      </c>
      <c r="EX314" s="146">
        <v>0</v>
      </c>
      <c r="EY314" s="146">
        <v>1126667</v>
      </c>
    </row>
    <row r="315" spans="1:155" ht="13.5" x14ac:dyDescent="0.25">
      <c r="A315" s="136" t="s">
        <v>524</v>
      </c>
      <c r="B315" s="136" t="s">
        <v>386</v>
      </c>
      <c r="C315" s="142">
        <v>45657</v>
      </c>
      <c r="D315" s="146">
        <v>817269</v>
      </c>
      <c r="E315" s="146">
        <v>0</v>
      </c>
      <c r="F315" s="146">
        <v>0</v>
      </c>
      <c r="G315" s="146">
        <v>716827</v>
      </c>
      <c r="H315" s="146">
        <v>0</v>
      </c>
      <c r="I315" s="146">
        <v>-29750</v>
      </c>
      <c r="J315" s="146">
        <v>0</v>
      </c>
      <c r="K315" s="146">
        <v>16396</v>
      </c>
      <c r="L315" s="146">
        <v>0</v>
      </c>
      <c r="M315" s="146">
        <v>2947402</v>
      </c>
      <c r="N315" s="146">
        <v>4468144</v>
      </c>
      <c r="O315" s="146">
        <v>0</v>
      </c>
      <c r="P315" s="146">
        <v>0</v>
      </c>
      <c r="Q315" s="146">
        <v>0</v>
      </c>
      <c r="R315" s="146">
        <v>0</v>
      </c>
      <c r="S315" s="146">
        <v>0</v>
      </c>
      <c r="T315" s="146">
        <v>0</v>
      </c>
      <c r="U315" s="146">
        <v>0</v>
      </c>
      <c r="V315" s="146">
        <v>0</v>
      </c>
      <c r="W315" s="146">
        <v>0</v>
      </c>
      <c r="X315" s="146">
        <v>0</v>
      </c>
      <c r="Y315" s="146">
        <v>0</v>
      </c>
      <c r="Z315" s="146">
        <v>24306</v>
      </c>
      <c r="AA315" s="146">
        <v>-405</v>
      </c>
      <c r="AB315" s="146">
        <v>0</v>
      </c>
      <c r="AC315" s="146">
        <v>0</v>
      </c>
      <c r="AD315" s="146">
        <v>0</v>
      </c>
      <c r="AE315" s="146">
        <v>0</v>
      </c>
      <c r="AF315" s="146">
        <v>0</v>
      </c>
      <c r="AG315" s="146">
        <v>0</v>
      </c>
      <c r="AH315" s="146">
        <v>23901</v>
      </c>
      <c r="AI315" s="146">
        <v>0</v>
      </c>
      <c r="AJ315" s="146">
        <v>0</v>
      </c>
      <c r="AK315" s="146">
        <v>-56652</v>
      </c>
      <c r="AL315" s="146">
        <v>0</v>
      </c>
      <c r="AM315" s="146">
        <v>0</v>
      </c>
      <c r="AN315" s="146">
        <v>-56652</v>
      </c>
      <c r="AO315" s="146">
        <v>4435393</v>
      </c>
      <c r="AP315" s="146">
        <v>840671</v>
      </c>
      <c r="AQ315" s="146">
        <v>211572</v>
      </c>
      <c r="AR315" s="146">
        <v>5915</v>
      </c>
      <c r="AS315" s="146">
        <v>0</v>
      </c>
      <c r="AT315" s="146">
        <v>0</v>
      </c>
      <c r="AU315" s="146">
        <v>0</v>
      </c>
      <c r="AV315" s="146">
        <v>0</v>
      </c>
      <c r="AW315" s="146">
        <v>13549</v>
      </c>
      <c r="AX315" s="146">
        <v>1071707</v>
      </c>
      <c r="AY315" s="146">
        <v>0</v>
      </c>
      <c r="AZ315" s="146">
        <v>3288123</v>
      </c>
      <c r="BA315" s="146">
        <v>0</v>
      </c>
      <c r="BB315" s="146">
        <v>0</v>
      </c>
      <c r="BC315" s="146">
        <v>0</v>
      </c>
      <c r="BD315" s="146">
        <v>3288123</v>
      </c>
      <c r="BE315" s="146">
        <v>0</v>
      </c>
      <c r="BF315" s="146">
        <v>0</v>
      </c>
      <c r="BG315" s="146">
        <v>0</v>
      </c>
      <c r="BH315" s="146">
        <v>0</v>
      </c>
      <c r="BI315" s="146">
        <v>0</v>
      </c>
      <c r="BJ315" s="146">
        <v>4359830</v>
      </c>
      <c r="BK315" s="146">
        <v>75563</v>
      </c>
      <c r="BL315" s="146">
        <v>0</v>
      </c>
      <c r="BM315" s="146">
        <v>0</v>
      </c>
      <c r="BN315" s="146">
        <v>0</v>
      </c>
      <c r="BO315" s="146">
        <v>0</v>
      </c>
      <c r="BP315" s="146">
        <v>0</v>
      </c>
      <c r="BQ315" s="146">
        <v>0</v>
      </c>
      <c r="BR315" s="146">
        <v>75563</v>
      </c>
      <c r="BS315" s="146">
        <v>4435393</v>
      </c>
      <c r="BT315" s="146">
        <v>0</v>
      </c>
      <c r="BU315" s="146">
        <v>0</v>
      </c>
      <c r="BV315" s="146">
        <v>0</v>
      </c>
      <c r="BW315" s="146">
        <v>0</v>
      </c>
      <c r="BX315" s="146">
        <v>0</v>
      </c>
      <c r="BY315" s="146">
        <v>0</v>
      </c>
      <c r="BZ315" s="146">
        <v>0</v>
      </c>
      <c r="CA315" s="146">
        <v>0</v>
      </c>
      <c r="CB315" s="146">
        <v>0</v>
      </c>
      <c r="CC315" s="146">
        <v>0</v>
      </c>
      <c r="CD315" s="146">
        <v>0</v>
      </c>
      <c r="CE315" s="146">
        <v>0</v>
      </c>
      <c r="CF315" s="146">
        <v>0</v>
      </c>
      <c r="CG315" s="146">
        <v>0</v>
      </c>
      <c r="CH315" s="146">
        <v>0</v>
      </c>
      <c r="CI315" s="146">
        <v>0</v>
      </c>
      <c r="CJ315" s="146">
        <v>0</v>
      </c>
      <c r="CK315" s="146">
        <v>0</v>
      </c>
      <c r="CL315" s="146">
        <v>0</v>
      </c>
      <c r="CM315" s="146">
        <v>0</v>
      </c>
      <c r="CN315" s="146">
        <v>0</v>
      </c>
      <c r="CO315" s="146">
        <v>0</v>
      </c>
      <c r="CP315" s="146">
        <v>0</v>
      </c>
      <c r="CQ315" s="146">
        <v>0</v>
      </c>
      <c r="CR315" s="146">
        <v>0</v>
      </c>
      <c r="CS315" s="146">
        <v>0</v>
      </c>
      <c r="CT315" s="146">
        <v>0</v>
      </c>
      <c r="CU315" s="146">
        <v>0</v>
      </c>
      <c r="CV315" s="146">
        <v>0</v>
      </c>
      <c r="CW315" s="146">
        <v>0</v>
      </c>
      <c r="CX315" s="146">
        <v>0</v>
      </c>
      <c r="CY315" s="146">
        <v>0</v>
      </c>
      <c r="CZ315" s="146">
        <v>0</v>
      </c>
      <c r="DA315" s="146">
        <v>0</v>
      </c>
      <c r="DB315" s="146">
        <v>0</v>
      </c>
      <c r="DC315" s="146">
        <v>0</v>
      </c>
      <c r="DD315" s="146">
        <v>0</v>
      </c>
      <c r="DE315" s="146">
        <v>0</v>
      </c>
      <c r="DF315" s="146">
        <v>0</v>
      </c>
      <c r="DG315" s="146">
        <v>0</v>
      </c>
      <c r="DH315" s="146">
        <v>0</v>
      </c>
      <c r="DI315" s="146">
        <v>0</v>
      </c>
      <c r="DJ315" s="146">
        <v>0</v>
      </c>
      <c r="DK315" s="146">
        <v>0</v>
      </c>
      <c r="DL315" s="146">
        <v>0</v>
      </c>
      <c r="DM315" s="146">
        <v>0</v>
      </c>
      <c r="DN315" s="146">
        <v>0</v>
      </c>
      <c r="DO315" s="146">
        <v>0</v>
      </c>
      <c r="DP315" s="146">
        <v>0</v>
      </c>
      <c r="DQ315" s="146">
        <v>0</v>
      </c>
      <c r="DR315" s="146">
        <v>0</v>
      </c>
      <c r="DS315" s="146">
        <v>0</v>
      </c>
      <c r="DT315" s="146">
        <v>0</v>
      </c>
      <c r="DU315" s="146">
        <v>0</v>
      </c>
      <c r="DV315" s="146">
        <v>0</v>
      </c>
      <c r="DW315" s="146">
        <v>0</v>
      </c>
      <c r="DX315" s="146">
        <v>0</v>
      </c>
      <c r="DY315" s="146">
        <v>0</v>
      </c>
      <c r="DZ315" s="146">
        <v>0</v>
      </c>
      <c r="EA315" s="146">
        <v>0</v>
      </c>
      <c r="EB315" s="146">
        <v>0</v>
      </c>
      <c r="EC315" s="146">
        <v>0</v>
      </c>
      <c r="ED315" s="146">
        <v>0</v>
      </c>
      <c r="EE315" s="146">
        <v>0</v>
      </c>
      <c r="EF315" s="146">
        <v>0</v>
      </c>
      <c r="EG315" s="146">
        <v>0</v>
      </c>
      <c r="EH315" s="146">
        <v>0</v>
      </c>
      <c r="EI315" s="146">
        <v>0</v>
      </c>
      <c r="EJ315" s="146">
        <v>0</v>
      </c>
      <c r="EK315" s="146">
        <v>2007532</v>
      </c>
      <c r="EL315" s="146">
        <v>0</v>
      </c>
      <c r="EM315" s="146">
        <v>0</v>
      </c>
      <c r="EN315" s="146">
        <v>0</v>
      </c>
      <c r="EO315" s="146">
        <v>0</v>
      </c>
      <c r="EP315" s="146">
        <v>0</v>
      </c>
      <c r="EQ315" s="146">
        <v>1931969</v>
      </c>
      <c r="ER315" s="146">
        <v>0</v>
      </c>
      <c r="ES315" s="146">
        <v>0</v>
      </c>
      <c r="ET315" s="146">
        <v>0</v>
      </c>
      <c r="EU315" s="146">
        <v>0</v>
      </c>
      <c r="EV315" s="146">
        <v>0</v>
      </c>
      <c r="EW315" s="146">
        <v>0</v>
      </c>
      <c r="EX315" s="146">
        <v>0</v>
      </c>
      <c r="EY315" s="146">
        <v>75563</v>
      </c>
    </row>
    <row r="316" spans="1:155" ht="13.5" x14ac:dyDescent="0.25">
      <c r="A316" s="136" t="s">
        <v>525</v>
      </c>
      <c r="B316" s="136" t="s">
        <v>266</v>
      </c>
      <c r="C316" s="142">
        <v>45519</v>
      </c>
      <c r="D316" s="146">
        <v>187765</v>
      </c>
      <c r="E316" s="146">
        <v>0</v>
      </c>
      <c r="F316" s="146">
        <v>0</v>
      </c>
      <c r="G316" s="146">
        <v>77126</v>
      </c>
      <c r="H316" s="146">
        <v>4830</v>
      </c>
      <c r="I316" s="146">
        <v>-4233</v>
      </c>
      <c r="J316" s="146">
        <v>10789</v>
      </c>
      <c r="K316" s="146">
        <v>0</v>
      </c>
      <c r="L316" s="146">
        <v>20185</v>
      </c>
      <c r="M316" s="146">
        <v>0</v>
      </c>
      <c r="N316" s="146">
        <v>296462</v>
      </c>
      <c r="O316" s="146">
        <v>40600</v>
      </c>
      <c r="P316" s="146">
        <v>43773</v>
      </c>
      <c r="Q316" s="146">
        <v>-43773</v>
      </c>
      <c r="R316" s="146">
        <v>3971485</v>
      </c>
      <c r="S316" s="146">
        <v>-2615420</v>
      </c>
      <c r="T316" s="146">
        <v>0</v>
      </c>
      <c r="U316" s="146">
        <v>0</v>
      </c>
      <c r="V316" s="146">
        <v>917496</v>
      </c>
      <c r="W316" s="146">
        <v>-916486</v>
      </c>
      <c r="X316" s="146">
        <v>63515</v>
      </c>
      <c r="Y316" s="146">
        <v>-63515</v>
      </c>
      <c r="Z316" s="146">
        <v>0</v>
      </c>
      <c r="AA316" s="146">
        <v>0</v>
      </c>
      <c r="AB316" s="146">
        <v>0</v>
      </c>
      <c r="AC316" s="146">
        <v>0</v>
      </c>
      <c r="AD316" s="146">
        <v>0</v>
      </c>
      <c r="AE316" s="146"/>
      <c r="AF316" s="146"/>
      <c r="AG316" s="146">
        <v>0</v>
      </c>
      <c r="AH316" s="146">
        <v>0</v>
      </c>
      <c r="AI316" s="146">
        <v>1397675</v>
      </c>
      <c r="AJ316" s="146">
        <v>0</v>
      </c>
      <c r="AK316" s="146">
        <v>0</v>
      </c>
      <c r="AL316" s="146">
        <v>1138</v>
      </c>
      <c r="AM316" s="146">
        <v>0</v>
      </c>
      <c r="AN316" s="146">
        <v>1138</v>
      </c>
      <c r="AO316" s="146">
        <v>1695275</v>
      </c>
      <c r="AP316" s="146">
        <v>32140</v>
      </c>
      <c r="AQ316" s="146">
        <v>119385</v>
      </c>
      <c r="AR316" s="146">
        <v>0</v>
      </c>
      <c r="AS316" s="146">
        <v>0</v>
      </c>
      <c r="AT316" s="146">
        <v>0</v>
      </c>
      <c r="AU316" s="146">
        <v>0</v>
      </c>
      <c r="AV316" s="146">
        <v>0</v>
      </c>
      <c r="AW316" s="146">
        <v>113061</v>
      </c>
      <c r="AX316" s="146">
        <v>264586</v>
      </c>
      <c r="AY316" s="146">
        <v>556193</v>
      </c>
      <c r="AZ316" s="146">
        <v>0</v>
      </c>
      <c r="BA316" s="146">
        <v>0</v>
      </c>
      <c r="BB316" s="146">
        <v>0</v>
      </c>
      <c r="BC316" s="146">
        <v>0</v>
      </c>
      <c r="BD316" s="146">
        <v>556193</v>
      </c>
      <c r="BE316" s="146">
        <v>0</v>
      </c>
      <c r="BF316" s="146">
        <v>0</v>
      </c>
      <c r="BG316" s="146">
        <v>0</v>
      </c>
      <c r="BH316" s="146">
        <v>0</v>
      </c>
      <c r="BI316" s="146">
        <v>0</v>
      </c>
      <c r="BJ316" s="146">
        <v>820779</v>
      </c>
      <c r="BK316" s="146">
        <v>874496</v>
      </c>
      <c r="BL316" s="146">
        <v>0</v>
      </c>
      <c r="BM316" s="146">
        <v>0</v>
      </c>
      <c r="BN316" s="146">
        <v>0</v>
      </c>
      <c r="BO316" s="146">
        <v>0</v>
      </c>
      <c r="BP316" s="146">
        <v>0</v>
      </c>
      <c r="BQ316" s="146">
        <v>0</v>
      </c>
      <c r="BR316" s="146">
        <v>874496</v>
      </c>
      <c r="BS316" s="146">
        <v>1695275</v>
      </c>
      <c r="BT316" s="146">
        <v>179096</v>
      </c>
      <c r="BU316" s="146">
        <v>0</v>
      </c>
      <c r="BV316" s="146">
        <v>0</v>
      </c>
      <c r="BW316" s="146">
        <v>178469</v>
      </c>
      <c r="BX316" s="146">
        <v>0</v>
      </c>
      <c r="BY316" s="146">
        <v>-4233</v>
      </c>
      <c r="BZ316" s="146">
        <v>10789</v>
      </c>
      <c r="CA316" s="146">
        <v>0</v>
      </c>
      <c r="CB316" s="146">
        <v>20736</v>
      </c>
      <c r="CC316" s="146">
        <v>0</v>
      </c>
      <c r="CD316" s="146">
        <v>384857</v>
      </c>
      <c r="CE316" s="146">
        <v>40600</v>
      </c>
      <c r="CF316" s="146">
        <v>43773</v>
      </c>
      <c r="CG316" s="146">
        <v>-43688</v>
      </c>
      <c r="CH316" s="146">
        <v>3971485</v>
      </c>
      <c r="CI316" s="146">
        <v>-2523099</v>
      </c>
      <c r="CJ316" s="146">
        <v>0</v>
      </c>
      <c r="CK316" s="146">
        <v>0</v>
      </c>
      <c r="CL316" s="146">
        <v>917496</v>
      </c>
      <c r="CM316" s="146">
        <v>-913070</v>
      </c>
      <c r="CN316" s="146">
        <v>63515</v>
      </c>
      <c r="CO316" s="146">
        <v>-63515</v>
      </c>
      <c r="CP316" s="146">
        <v>0</v>
      </c>
      <c r="CQ316" s="146">
        <v>0</v>
      </c>
      <c r="CR316" s="146">
        <v>0</v>
      </c>
      <c r="CS316" s="146">
        <v>0</v>
      </c>
      <c r="CT316" s="146">
        <v>0</v>
      </c>
      <c r="CU316" s="146"/>
      <c r="CV316" s="146"/>
      <c r="CW316" s="146">
        <v>0</v>
      </c>
      <c r="CX316" s="146">
        <v>0</v>
      </c>
      <c r="CY316" s="146">
        <v>1493497</v>
      </c>
      <c r="CZ316" s="146">
        <v>0</v>
      </c>
      <c r="DA316" s="146">
        <v>0</v>
      </c>
      <c r="DB316" s="146">
        <v>1755</v>
      </c>
      <c r="DC316" s="146">
        <v>0</v>
      </c>
      <c r="DD316" s="146">
        <v>1755</v>
      </c>
      <c r="DE316" s="146">
        <v>1880109</v>
      </c>
      <c r="DF316" s="146">
        <v>67650</v>
      </c>
      <c r="DG316" s="146">
        <v>163018</v>
      </c>
      <c r="DH316" s="146">
        <v>0</v>
      </c>
      <c r="DI316" s="146">
        <v>0</v>
      </c>
      <c r="DJ316" s="146">
        <v>0</v>
      </c>
      <c r="DK316" s="146">
        <v>0</v>
      </c>
      <c r="DL316" s="146">
        <v>0</v>
      </c>
      <c r="DM316" s="146">
        <v>167247</v>
      </c>
      <c r="DN316" s="146">
        <v>397915</v>
      </c>
      <c r="DO316" s="146">
        <v>559718</v>
      </c>
      <c r="DP316" s="146">
        <v>0</v>
      </c>
      <c r="DQ316" s="146">
        <v>0</v>
      </c>
      <c r="DR316" s="146">
        <v>0</v>
      </c>
      <c r="DS316" s="146">
        <v>0</v>
      </c>
      <c r="DT316" s="146">
        <v>559718</v>
      </c>
      <c r="DU316" s="146">
        <v>0</v>
      </c>
      <c r="DV316" s="146">
        <v>0</v>
      </c>
      <c r="DW316" s="146">
        <v>0</v>
      </c>
      <c r="DX316" s="146">
        <v>0</v>
      </c>
      <c r="DY316" s="146">
        <v>0</v>
      </c>
      <c r="DZ316" s="146">
        <v>957633</v>
      </c>
      <c r="EA316" s="146">
        <v>922476</v>
      </c>
      <c r="EB316" s="146">
        <v>0</v>
      </c>
      <c r="EC316" s="146">
        <v>0</v>
      </c>
      <c r="ED316" s="146">
        <v>0</v>
      </c>
      <c r="EE316" s="146">
        <v>0</v>
      </c>
      <c r="EF316" s="146">
        <v>0</v>
      </c>
      <c r="EG316" s="146">
        <v>0</v>
      </c>
      <c r="EH316" s="146">
        <v>922476</v>
      </c>
      <c r="EI316" s="146">
        <v>1880109</v>
      </c>
      <c r="EJ316" s="146">
        <v>922476</v>
      </c>
      <c r="EK316" s="146">
        <v>2545809</v>
      </c>
      <c r="EL316" s="146">
        <v>0</v>
      </c>
      <c r="EM316" s="146">
        <v>0</v>
      </c>
      <c r="EN316" s="146">
        <v>152161</v>
      </c>
      <c r="EO316" s="146">
        <v>0</v>
      </c>
      <c r="EP316" s="146">
        <v>0</v>
      </c>
      <c r="EQ316" s="146">
        <v>2745950</v>
      </c>
      <c r="ER316" s="146">
        <v>0</v>
      </c>
      <c r="ES316" s="146">
        <v>0</v>
      </c>
      <c r="ET316" s="146">
        <v>0</v>
      </c>
      <c r="EU316" s="146">
        <v>0</v>
      </c>
      <c r="EV316" s="146">
        <v>0</v>
      </c>
      <c r="EW316" s="146">
        <v>0</v>
      </c>
      <c r="EX316" s="146">
        <v>0</v>
      </c>
      <c r="EY316" s="146">
        <v>874496</v>
      </c>
    </row>
    <row r="317" spans="1:155" ht="13.5" x14ac:dyDescent="0.25">
      <c r="A317" s="136" t="s">
        <v>526</v>
      </c>
      <c r="B317" s="136" t="s">
        <v>266</v>
      </c>
      <c r="C317" s="142">
        <v>45519</v>
      </c>
      <c r="D317" s="146">
        <v>0</v>
      </c>
      <c r="E317" s="146">
        <v>0</v>
      </c>
      <c r="F317" s="146">
        <v>0</v>
      </c>
      <c r="G317" s="146">
        <v>58592</v>
      </c>
      <c r="H317" s="146">
        <v>7254</v>
      </c>
      <c r="I317" s="146">
        <v>-16082</v>
      </c>
      <c r="J317" s="146">
        <v>7692</v>
      </c>
      <c r="K317" s="146">
        <v>0</v>
      </c>
      <c r="L317" s="146">
        <v>27367</v>
      </c>
      <c r="M317" s="146">
        <v>0</v>
      </c>
      <c r="N317" s="146">
        <v>84823</v>
      </c>
      <c r="O317" s="146">
        <v>41400</v>
      </c>
      <c r="P317" s="146">
        <v>216842</v>
      </c>
      <c r="Q317" s="146">
        <v>-205006</v>
      </c>
      <c r="R317" s="146">
        <v>5644121</v>
      </c>
      <c r="S317" s="146">
        <v>-3196180</v>
      </c>
      <c r="T317" s="146">
        <v>0</v>
      </c>
      <c r="U317" s="146">
        <v>0</v>
      </c>
      <c r="V317" s="146">
        <v>1538365</v>
      </c>
      <c r="W317" s="146">
        <v>-1504759</v>
      </c>
      <c r="X317" s="146">
        <v>52621</v>
      </c>
      <c r="Y317" s="146">
        <v>-52621</v>
      </c>
      <c r="Z317" s="146">
        <v>0</v>
      </c>
      <c r="AA317" s="146">
        <v>0</v>
      </c>
      <c r="AB317" s="146">
        <v>0</v>
      </c>
      <c r="AC317" s="146">
        <v>0</v>
      </c>
      <c r="AD317" s="146">
        <v>0</v>
      </c>
      <c r="AE317" s="146"/>
      <c r="AF317" s="146"/>
      <c r="AG317" s="146">
        <v>0</v>
      </c>
      <c r="AH317" s="146">
        <v>0</v>
      </c>
      <c r="AI317" s="146">
        <v>2534783</v>
      </c>
      <c r="AJ317" s="146">
        <v>0</v>
      </c>
      <c r="AK317" s="146">
        <v>0</v>
      </c>
      <c r="AL317" s="146">
        <v>0</v>
      </c>
      <c r="AM317" s="146">
        <v>0</v>
      </c>
      <c r="AN317" s="146">
        <v>0</v>
      </c>
      <c r="AO317" s="146">
        <v>2619606</v>
      </c>
      <c r="AP317" s="146">
        <v>84289</v>
      </c>
      <c r="AQ317" s="146">
        <v>209924</v>
      </c>
      <c r="AR317" s="146">
        <v>0</v>
      </c>
      <c r="AS317" s="146">
        <v>0</v>
      </c>
      <c r="AT317" s="146">
        <v>0</v>
      </c>
      <c r="AU317" s="146">
        <v>0</v>
      </c>
      <c r="AV317" s="146">
        <v>0</v>
      </c>
      <c r="AW317" s="146">
        <v>172942</v>
      </c>
      <c r="AX317" s="146">
        <v>467155</v>
      </c>
      <c r="AY317" s="146">
        <v>706773</v>
      </c>
      <c r="AZ317" s="146">
        <v>0</v>
      </c>
      <c r="BA317" s="146">
        <v>0</v>
      </c>
      <c r="BB317" s="146">
        <v>0</v>
      </c>
      <c r="BC317" s="146">
        <v>0</v>
      </c>
      <c r="BD317" s="146">
        <v>706773</v>
      </c>
      <c r="BE317" s="146">
        <v>0</v>
      </c>
      <c r="BF317" s="146">
        <v>0</v>
      </c>
      <c r="BG317" s="146">
        <v>0</v>
      </c>
      <c r="BH317" s="146">
        <v>0</v>
      </c>
      <c r="BI317" s="146">
        <v>0</v>
      </c>
      <c r="BJ317" s="146">
        <v>1173928</v>
      </c>
      <c r="BK317" s="146">
        <v>1445678</v>
      </c>
      <c r="BL317" s="146">
        <v>0</v>
      </c>
      <c r="BM317" s="146">
        <v>0</v>
      </c>
      <c r="BN317" s="146">
        <v>0</v>
      </c>
      <c r="BO317" s="146">
        <v>0</v>
      </c>
      <c r="BP317" s="146">
        <v>0</v>
      </c>
      <c r="BQ317" s="146">
        <v>0</v>
      </c>
      <c r="BR317" s="146">
        <v>1445678</v>
      </c>
      <c r="BS317" s="146">
        <v>2619606</v>
      </c>
      <c r="BT317" s="146">
        <v>115952</v>
      </c>
      <c r="BU317" s="146">
        <v>0</v>
      </c>
      <c r="BV317" s="146">
        <v>0</v>
      </c>
      <c r="BW317" s="146">
        <v>269486</v>
      </c>
      <c r="BX317" s="146">
        <v>0</v>
      </c>
      <c r="BY317" s="146">
        <v>-16082</v>
      </c>
      <c r="BZ317" s="146">
        <v>7692</v>
      </c>
      <c r="CA317" s="146">
        <v>0</v>
      </c>
      <c r="CB317" s="146">
        <v>28198</v>
      </c>
      <c r="CC317" s="146">
        <v>0</v>
      </c>
      <c r="CD317" s="146">
        <v>405246</v>
      </c>
      <c r="CE317" s="146">
        <v>41400</v>
      </c>
      <c r="CF317" s="146">
        <v>216842</v>
      </c>
      <c r="CG317" s="146">
        <v>-200238</v>
      </c>
      <c r="CH317" s="146">
        <v>5644121</v>
      </c>
      <c r="CI317" s="146">
        <v>-3111348</v>
      </c>
      <c r="CJ317" s="146">
        <v>0</v>
      </c>
      <c r="CK317" s="146">
        <v>0</v>
      </c>
      <c r="CL317" s="146">
        <v>1538364</v>
      </c>
      <c r="CM317" s="146">
        <v>-1495039</v>
      </c>
      <c r="CN317" s="146">
        <v>52621</v>
      </c>
      <c r="CO317" s="146">
        <v>-46774</v>
      </c>
      <c r="CP317" s="146">
        <v>0</v>
      </c>
      <c r="CQ317" s="146">
        <v>0</v>
      </c>
      <c r="CR317" s="146">
        <v>0</v>
      </c>
      <c r="CS317" s="146">
        <v>0</v>
      </c>
      <c r="CT317" s="146">
        <v>0</v>
      </c>
      <c r="CU317" s="146"/>
      <c r="CV317" s="146"/>
      <c r="CW317" s="146">
        <v>0</v>
      </c>
      <c r="CX317" s="146">
        <v>0</v>
      </c>
      <c r="CY317" s="146">
        <v>2639949</v>
      </c>
      <c r="CZ317" s="146">
        <v>0</v>
      </c>
      <c r="DA317" s="146">
        <v>0</v>
      </c>
      <c r="DB317" s="146">
        <v>1770</v>
      </c>
      <c r="DC317" s="146">
        <v>0</v>
      </c>
      <c r="DD317" s="146">
        <v>1770</v>
      </c>
      <c r="DE317" s="146">
        <v>3046965</v>
      </c>
      <c r="DF317" s="146">
        <v>85763</v>
      </c>
      <c r="DG317" s="146">
        <v>231702</v>
      </c>
      <c r="DH317" s="146">
        <v>0</v>
      </c>
      <c r="DI317" s="146">
        <v>0</v>
      </c>
      <c r="DJ317" s="146">
        <v>0</v>
      </c>
      <c r="DK317" s="146">
        <v>0</v>
      </c>
      <c r="DL317" s="146">
        <v>0</v>
      </c>
      <c r="DM317" s="146">
        <v>243646</v>
      </c>
      <c r="DN317" s="146">
        <v>561111</v>
      </c>
      <c r="DO317" s="146">
        <v>764996</v>
      </c>
      <c r="DP317" s="146">
        <v>0</v>
      </c>
      <c r="DQ317" s="146">
        <v>0</v>
      </c>
      <c r="DR317" s="146">
        <v>0</v>
      </c>
      <c r="DS317" s="146">
        <v>0</v>
      </c>
      <c r="DT317" s="146">
        <v>764996</v>
      </c>
      <c r="DU317" s="146">
        <v>0</v>
      </c>
      <c r="DV317" s="146">
        <v>0</v>
      </c>
      <c r="DW317" s="146">
        <v>0</v>
      </c>
      <c r="DX317" s="146">
        <v>0</v>
      </c>
      <c r="DY317" s="146">
        <v>0</v>
      </c>
      <c r="DZ317" s="146">
        <v>1326107</v>
      </c>
      <c r="EA317" s="146">
        <v>1720858</v>
      </c>
      <c r="EB317" s="146">
        <v>0</v>
      </c>
      <c r="EC317" s="146">
        <v>0</v>
      </c>
      <c r="ED317" s="146">
        <v>0</v>
      </c>
      <c r="EE317" s="146">
        <v>0</v>
      </c>
      <c r="EF317" s="146">
        <v>0</v>
      </c>
      <c r="EG317" s="146">
        <v>0</v>
      </c>
      <c r="EH317" s="146">
        <v>1720858</v>
      </c>
      <c r="EI317" s="146">
        <v>3046965</v>
      </c>
      <c r="EJ317" s="146">
        <v>1720858</v>
      </c>
      <c r="EK317" s="146">
        <v>3605153</v>
      </c>
      <c r="EL317" s="146">
        <v>0</v>
      </c>
      <c r="EM317" s="146">
        <v>0</v>
      </c>
      <c r="EN317" s="146">
        <v>0</v>
      </c>
      <c r="EO317" s="146">
        <v>0</v>
      </c>
      <c r="EP317" s="146">
        <v>0</v>
      </c>
      <c r="EQ317" s="146">
        <v>3876286</v>
      </c>
      <c r="ER317" s="146">
        <v>0</v>
      </c>
      <c r="ES317" s="146">
        <v>0</v>
      </c>
      <c r="ET317" s="146">
        <v>0</v>
      </c>
      <c r="EU317" s="146">
        <v>0</v>
      </c>
      <c r="EV317" s="146">
        <v>4048</v>
      </c>
      <c r="EW317" s="146">
        <v>0</v>
      </c>
      <c r="EX317" s="146">
        <v>0</v>
      </c>
      <c r="EY317" s="146">
        <v>1445677</v>
      </c>
    </row>
    <row r="318" spans="1:155" ht="13.5" x14ac:dyDescent="0.25">
      <c r="A318" s="136" t="s">
        <v>527</v>
      </c>
      <c r="B318" s="136" t="s">
        <v>266</v>
      </c>
      <c r="C318" s="142">
        <v>45519</v>
      </c>
      <c r="D318" s="146">
        <v>389767</v>
      </c>
      <c r="E318" s="146">
        <v>0</v>
      </c>
      <c r="F318" s="146">
        <v>0</v>
      </c>
      <c r="G318" s="146">
        <v>34237</v>
      </c>
      <c r="H318" s="146">
        <v>4886</v>
      </c>
      <c r="I318" s="146">
        <v>-11280</v>
      </c>
      <c r="J318" s="146">
        <v>7151</v>
      </c>
      <c r="K318" s="146">
        <v>0</v>
      </c>
      <c r="L318" s="146">
        <v>0</v>
      </c>
      <c r="M318" s="146">
        <v>0</v>
      </c>
      <c r="N318" s="146">
        <v>424761</v>
      </c>
      <c r="O318" s="146">
        <v>287500</v>
      </c>
      <c r="P318" s="146">
        <v>263397</v>
      </c>
      <c r="Q318" s="146">
        <v>-132915</v>
      </c>
      <c r="R318" s="146">
        <v>7670359</v>
      </c>
      <c r="S318" s="146">
        <v>-1970428</v>
      </c>
      <c r="T318" s="146">
        <v>0</v>
      </c>
      <c r="U318" s="146">
        <v>0</v>
      </c>
      <c r="V318" s="146">
        <v>4284592</v>
      </c>
      <c r="W318" s="146">
        <v>-3302996</v>
      </c>
      <c r="X318" s="146">
        <v>0</v>
      </c>
      <c r="Y318" s="146">
        <v>0</v>
      </c>
      <c r="Z318" s="146">
        <v>0</v>
      </c>
      <c r="AA318" s="146">
        <v>0</v>
      </c>
      <c r="AB318" s="146">
        <v>0</v>
      </c>
      <c r="AC318" s="146">
        <v>0</v>
      </c>
      <c r="AD318" s="146">
        <v>0</v>
      </c>
      <c r="AE318" s="146"/>
      <c r="AF318" s="146"/>
      <c r="AG318" s="146">
        <v>0</v>
      </c>
      <c r="AH318" s="146">
        <v>0</v>
      </c>
      <c r="AI318" s="146">
        <v>7099509</v>
      </c>
      <c r="AJ318" s="146">
        <v>0</v>
      </c>
      <c r="AK318" s="146">
        <v>0</v>
      </c>
      <c r="AL318" s="146">
        <v>0</v>
      </c>
      <c r="AM318" s="146">
        <v>0</v>
      </c>
      <c r="AN318" s="146">
        <v>0</v>
      </c>
      <c r="AO318" s="146">
        <v>7524270</v>
      </c>
      <c r="AP318" s="146">
        <v>50744</v>
      </c>
      <c r="AQ318" s="146">
        <v>195505</v>
      </c>
      <c r="AR318" s="146">
        <v>0</v>
      </c>
      <c r="AS318" s="146">
        <v>0</v>
      </c>
      <c r="AT318" s="146">
        <v>0</v>
      </c>
      <c r="AU318" s="146">
        <v>0</v>
      </c>
      <c r="AV318" s="146">
        <v>0</v>
      </c>
      <c r="AW318" s="146">
        <v>291073</v>
      </c>
      <c r="AX318" s="146">
        <v>537322</v>
      </c>
      <c r="AY318" s="146">
        <v>6893047</v>
      </c>
      <c r="AZ318" s="146">
        <v>0</v>
      </c>
      <c r="BA318" s="146">
        <v>0</v>
      </c>
      <c r="BB318" s="146">
        <v>0</v>
      </c>
      <c r="BC318" s="146">
        <v>0</v>
      </c>
      <c r="BD318" s="146">
        <v>6893047</v>
      </c>
      <c r="BE318" s="146">
        <v>0</v>
      </c>
      <c r="BF318" s="146">
        <v>0</v>
      </c>
      <c r="BG318" s="146">
        <v>0</v>
      </c>
      <c r="BH318" s="146">
        <v>0</v>
      </c>
      <c r="BI318" s="146">
        <v>0</v>
      </c>
      <c r="BJ318" s="146">
        <v>7430369</v>
      </c>
      <c r="BK318" s="146">
        <v>93901</v>
      </c>
      <c r="BL318" s="146">
        <v>0</v>
      </c>
      <c r="BM318" s="146">
        <v>0</v>
      </c>
      <c r="BN318" s="146">
        <v>0</v>
      </c>
      <c r="BO318" s="146">
        <v>0</v>
      </c>
      <c r="BP318" s="146">
        <v>0</v>
      </c>
      <c r="BQ318" s="146">
        <v>0</v>
      </c>
      <c r="BR318" s="146">
        <v>93901</v>
      </c>
      <c r="BS318" s="146">
        <v>7524270</v>
      </c>
      <c r="BT318" s="146">
        <v>99420</v>
      </c>
      <c r="BU318" s="146">
        <v>0</v>
      </c>
      <c r="BV318" s="146">
        <v>0</v>
      </c>
      <c r="BW318" s="146">
        <v>757003</v>
      </c>
      <c r="BX318" s="146">
        <v>0</v>
      </c>
      <c r="BY318" s="146">
        <v>-11280</v>
      </c>
      <c r="BZ318" s="146">
        <v>7151</v>
      </c>
      <c r="CA318" s="146">
        <v>0</v>
      </c>
      <c r="CB318" s="146">
        <v>0</v>
      </c>
      <c r="CC318" s="146">
        <v>0</v>
      </c>
      <c r="CD318" s="146">
        <v>852294</v>
      </c>
      <c r="CE318" s="146">
        <v>287500</v>
      </c>
      <c r="CF318" s="146">
        <v>263397</v>
      </c>
      <c r="CG318" s="146">
        <v>-121357</v>
      </c>
      <c r="CH318" s="146">
        <v>7670359</v>
      </c>
      <c r="CI318" s="146">
        <v>-1797877</v>
      </c>
      <c r="CJ318" s="146">
        <v>0</v>
      </c>
      <c r="CK318" s="146">
        <v>0</v>
      </c>
      <c r="CL318" s="146">
        <v>4284592</v>
      </c>
      <c r="CM318" s="146">
        <v>-3021610</v>
      </c>
      <c r="CN318" s="146">
        <v>0</v>
      </c>
      <c r="CO318" s="146">
        <v>0</v>
      </c>
      <c r="CP318" s="146">
        <v>0</v>
      </c>
      <c r="CQ318" s="146">
        <v>0</v>
      </c>
      <c r="CR318" s="146">
        <v>0</v>
      </c>
      <c r="CS318" s="146">
        <v>0</v>
      </c>
      <c r="CT318" s="146">
        <v>0</v>
      </c>
      <c r="CU318" s="146"/>
      <c r="CV318" s="146"/>
      <c r="CW318" s="146">
        <v>0</v>
      </c>
      <c r="CX318" s="146">
        <v>0</v>
      </c>
      <c r="CY318" s="146">
        <v>7565004</v>
      </c>
      <c r="CZ318" s="146">
        <v>0</v>
      </c>
      <c r="DA318" s="146">
        <v>0</v>
      </c>
      <c r="DB318" s="146">
        <v>0</v>
      </c>
      <c r="DC318" s="146">
        <v>0</v>
      </c>
      <c r="DD318" s="146">
        <v>0</v>
      </c>
      <c r="DE318" s="146">
        <v>8417298</v>
      </c>
      <c r="DF318" s="146">
        <v>107643</v>
      </c>
      <c r="DG318" s="146">
        <v>254084</v>
      </c>
      <c r="DH318" s="146">
        <v>0</v>
      </c>
      <c r="DI318" s="146">
        <v>0</v>
      </c>
      <c r="DJ318" s="146">
        <v>0</v>
      </c>
      <c r="DK318" s="146">
        <v>0</v>
      </c>
      <c r="DL318" s="146">
        <v>0</v>
      </c>
      <c r="DM318" s="146">
        <v>348926</v>
      </c>
      <c r="DN318" s="146">
        <v>710653</v>
      </c>
      <c r="DO318" s="146">
        <v>7085103</v>
      </c>
      <c r="DP318" s="146">
        <v>0</v>
      </c>
      <c r="DQ318" s="146">
        <v>0</v>
      </c>
      <c r="DR318" s="146">
        <v>0</v>
      </c>
      <c r="DS318" s="146">
        <v>0</v>
      </c>
      <c r="DT318" s="146">
        <v>7085103</v>
      </c>
      <c r="DU318" s="146">
        <v>0</v>
      </c>
      <c r="DV318" s="146">
        <v>0</v>
      </c>
      <c r="DW318" s="146">
        <v>0</v>
      </c>
      <c r="DX318" s="146">
        <v>0</v>
      </c>
      <c r="DY318" s="146">
        <v>0</v>
      </c>
      <c r="DZ318" s="146">
        <v>7795756</v>
      </c>
      <c r="EA318" s="146">
        <v>621742</v>
      </c>
      <c r="EB318" s="146">
        <v>0</v>
      </c>
      <c r="EC318" s="146">
        <v>0</v>
      </c>
      <c r="ED318" s="146">
        <v>0</v>
      </c>
      <c r="EE318" s="146">
        <v>0</v>
      </c>
      <c r="EF318" s="146">
        <v>0</v>
      </c>
      <c r="EG318" s="146">
        <v>0</v>
      </c>
      <c r="EH318" s="146">
        <v>621742</v>
      </c>
      <c r="EI318" s="146">
        <v>8417498</v>
      </c>
      <c r="EJ318" s="146">
        <v>621742</v>
      </c>
      <c r="EK318" s="146">
        <v>5123077</v>
      </c>
      <c r="EL318" s="146">
        <v>0</v>
      </c>
      <c r="EM318" s="146">
        <v>0</v>
      </c>
      <c r="EN318" s="146">
        <v>0</v>
      </c>
      <c r="EO318" s="146">
        <v>0</v>
      </c>
      <c r="EP318" s="146">
        <v>0</v>
      </c>
      <c r="EQ318" s="146">
        <v>5465596</v>
      </c>
      <c r="ER318" s="146">
        <v>0</v>
      </c>
      <c r="ES318" s="146">
        <v>0</v>
      </c>
      <c r="ET318" s="146">
        <v>0</v>
      </c>
      <c r="EU318" s="146">
        <v>0</v>
      </c>
      <c r="EV318" s="146">
        <v>185323</v>
      </c>
      <c r="EW318" s="146">
        <v>0</v>
      </c>
      <c r="EX318" s="146">
        <v>0</v>
      </c>
      <c r="EY318" s="146">
        <v>93900</v>
      </c>
    </row>
    <row r="319" spans="1:155" ht="13.5" x14ac:dyDescent="0.25">
      <c r="A319" s="136" t="s">
        <v>528</v>
      </c>
      <c r="B319" s="141"/>
      <c r="C319" s="142">
        <v>45382</v>
      </c>
      <c r="D319" s="146">
        <v>112553</v>
      </c>
      <c r="E319" s="146">
        <v>218638</v>
      </c>
      <c r="F319" s="146">
        <v>0</v>
      </c>
      <c r="G319" s="146">
        <v>372953</v>
      </c>
      <c r="H319" s="146">
        <v>5755</v>
      </c>
      <c r="I319" s="146">
        <v>0</v>
      </c>
      <c r="J319" s="146">
        <v>14751</v>
      </c>
      <c r="K319" s="146">
        <v>20807</v>
      </c>
      <c r="L319" s="146">
        <v>0</v>
      </c>
      <c r="M319" s="146">
        <v>0</v>
      </c>
      <c r="N319" s="146">
        <v>745457</v>
      </c>
      <c r="O319" s="146">
        <v>34176</v>
      </c>
      <c r="P319" s="146">
        <v>118641</v>
      </c>
      <c r="Q319" s="146">
        <v>0</v>
      </c>
      <c r="R319" s="146">
        <v>1812438</v>
      </c>
      <c r="S319" s="146">
        <v>0</v>
      </c>
      <c r="T319" s="146">
        <v>0</v>
      </c>
      <c r="U319" s="146">
        <v>0</v>
      </c>
      <c r="V319" s="146">
        <v>687861</v>
      </c>
      <c r="W319" s="146">
        <v>-2199094</v>
      </c>
      <c r="X319" s="146">
        <v>0</v>
      </c>
      <c r="Y319" s="146">
        <v>0</v>
      </c>
      <c r="Z319" s="146">
        <v>0</v>
      </c>
      <c r="AA319" s="146">
        <v>0</v>
      </c>
      <c r="AB319" s="146">
        <v>0</v>
      </c>
      <c r="AC319" s="146">
        <v>0</v>
      </c>
      <c r="AD319" s="146">
        <v>0</v>
      </c>
      <c r="AE319" s="146"/>
      <c r="AF319" s="146"/>
      <c r="AG319" s="146">
        <v>0</v>
      </c>
      <c r="AH319" s="146">
        <v>0</v>
      </c>
      <c r="AI319" s="146">
        <v>454022</v>
      </c>
      <c r="AJ319" s="146">
        <v>0</v>
      </c>
      <c r="AK319" s="146">
        <v>0</v>
      </c>
      <c r="AL319" s="146">
        <v>0</v>
      </c>
      <c r="AM319" s="146">
        <v>0</v>
      </c>
      <c r="AN319" s="146">
        <v>0</v>
      </c>
      <c r="AO319" s="146">
        <v>1199479</v>
      </c>
      <c r="AP319" s="146">
        <v>49450</v>
      </c>
      <c r="AQ319" s="146">
        <v>92353</v>
      </c>
      <c r="AR319" s="146">
        <v>5456</v>
      </c>
      <c r="AS319" s="146">
        <v>0</v>
      </c>
      <c r="AT319" s="146">
        <v>0</v>
      </c>
      <c r="AU319" s="146">
        <v>0</v>
      </c>
      <c r="AV319" s="146">
        <v>0</v>
      </c>
      <c r="AW319" s="146">
        <v>18458</v>
      </c>
      <c r="AX319" s="146">
        <v>165717</v>
      </c>
      <c r="AY319" s="146">
        <v>0</v>
      </c>
      <c r="AZ319" s="146">
        <v>0</v>
      </c>
      <c r="BA319" s="146">
        <v>0</v>
      </c>
      <c r="BB319" s="146">
        <v>0</v>
      </c>
      <c r="BC319" s="146">
        <v>0</v>
      </c>
      <c r="BD319" s="146">
        <v>0</v>
      </c>
      <c r="BE319" s="146">
        <v>0</v>
      </c>
      <c r="BF319" s="146">
        <v>0</v>
      </c>
      <c r="BG319" s="146">
        <v>0</v>
      </c>
      <c r="BH319" s="146">
        <v>0</v>
      </c>
      <c r="BI319" s="146">
        <v>0</v>
      </c>
      <c r="BJ319" s="146">
        <v>165717</v>
      </c>
      <c r="BK319" s="146">
        <v>1033763</v>
      </c>
      <c r="BL319" s="146">
        <v>0</v>
      </c>
      <c r="BM319" s="146">
        <v>0</v>
      </c>
      <c r="BN319" s="146">
        <v>0</v>
      </c>
      <c r="BO319" s="146">
        <v>0</v>
      </c>
      <c r="BP319" s="146">
        <v>0</v>
      </c>
      <c r="BQ319" s="146">
        <v>0</v>
      </c>
      <c r="BR319" s="146">
        <v>1033763</v>
      </c>
      <c r="BS319" s="146">
        <v>1199480</v>
      </c>
      <c r="BT319" s="146">
        <v>100003</v>
      </c>
      <c r="BU319" s="146">
        <v>233744</v>
      </c>
      <c r="BV319" s="146">
        <v>0</v>
      </c>
      <c r="BW319" s="146">
        <v>179519</v>
      </c>
      <c r="BX319" s="146">
        <v>128</v>
      </c>
      <c r="BY319" s="146">
        <v>0</v>
      </c>
      <c r="BZ319" s="146">
        <v>14751</v>
      </c>
      <c r="CA319" s="146">
        <v>11498</v>
      </c>
      <c r="CB319" s="146">
        <v>0</v>
      </c>
      <c r="CC319" s="146">
        <v>0</v>
      </c>
      <c r="CD319" s="146">
        <v>539643</v>
      </c>
      <c r="CE319" s="146">
        <v>9159</v>
      </c>
      <c r="CF319" s="146">
        <v>118641</v>
      </c>
      <c r="CG319" s="146">
        <v>0</v>
      </c>
      <c r="CH319" s="146">
        <v>1756863</v>
      </c>
      <c r="CI319" s="146">
        <v>0</v>
      </c>
      <c r="CJ319" s="146">
        <v>0</v>
      </c>
      <c r="CK319" s="146">
        <v>0</v>
      </c>
      <c r="CL319" s="146">
        <v>681598</v>
      </c>
      <c r="CM319" s="146">
        <v>-2131643</v>
      </c>
      <c r="CN319" s="146">
        <v>0</v>
      </c>
      <c r="CO319" s="146">
        <v>0</v>
      </c>
      <c r="CP319" s="146">
        <v>0</v>
      </c>
      <c r="CQ319" s="146">
        <v>0</v>
      </c>
      <c r="CR319" s="146">
        <v>0</v>
      </c>
      <c r="CS319" s="146">
        <v>0</v>
      </c>
      <c r="CT319" s="146">
        <v>0</v>
      </c>
      <c r="CU319" s="146"/>
      <c r="CV319" s="146"/>
      <c r="CW319" s="146">
        <v>0</v>
      </c>
      <c r="CX319" s="146">
        <v>0</v>
      </c>
      <c r="CY319" s="146">
        <v>434618</v>
      </c>
      <c r="CZ319" s="146">
        <v>0</v>
      </c>
      <c r="DA319" s="146">
        <v>0</v>
      </c>
      <c r="DB319" s="146">
        <v>0</v>
      </c>
      <c r="DC319" s="146">
        <v>0</v>
      </c>
      <c r="DD319" s="146">
        <v>0</v>
      </c>
      <c r="DE319" s="146">
        <v>974261</v>
      </c>
      <c r="DF319" s="146">
        <v>33862</v>
      </c>
      <c r="DG319" s="146">
        <v>82121</v>
      </c>
      <c r="DH319" s="146">
        <v>3296</v>
      </c>
      <c r="DI319" s="146">
        <v>0</v>
      </c>
      <c r="DJ319" s="146">
        <v>0</v>
      </c>
      <c r="DK319" s="146">
        <v>0</v>
      </c>
      <c r="DL319" s="146">
        <v>0</v>
      </c>
      <c r="DM319" s="146">
        <v>10268</v>
      </c>
      <c r="DN319" s="146">
        <v>129547</v>
      </c>
      <c r="DO319" s="146">
        <v>0</v>
      </c>
      <c r="DP319" s="146">
        <v>0</v>
      </c>
      <c r="DQ319" s="146">
        <v>0</v>
      </c>
      <c r="DR319" s="146">
        <v>0</v>
      </c>
      <c r="DS319" s="146">
        <v>0</v>
      </c>
      <c r="DT319" s="146">
        <v>0</v>
      </c>
      <c r="DU319" s="146">
        <v>0</v>
      </c>
      <c r="DV319" s="146">
        <v>0</v>
      </c>
      <c r="DW319" s="146">
        <v>0</v>
      </c>
      <c r="DX319" s="146">
        <v>0</v>
      </c>
      <c r="DY319" s="146">
        <v>0</v>
      </c>
      <c r="DZ319" s="146">
        <v>129547</v>
      </c>
      <c r="EA319" s="146">
        <v>844713</v>
      </c>
      <c r="EB319" s="146">
        <v>0</v>
      </c>
      <c r="EC319" s="146">
        <v>0</v>
      </c>
      <c r="ED319" s="146">
        <v>0</v>
      </c>
      <c r="EE319" s="146">
        <v>0</v>
      </c>
      <c r="EF319" s="146">
        <v>0</v>
      </c>
      <c r="EG319" s="146">
        <v>0</v>
      </c>
      <c r="EH319" s="146">
        <v>844713</v>
      </c>
      <c r="EI319" s="146">
        <v>974260</v>
      </c>
      <c r="EJ319" s="146">
        <v>844713</v>
      </c>
      <c r="EK319" s="146">
        <v>2831600</v>
      </c>
      <c r="EL319" s="146">
        <v>0</v>
      </c>
      <c r="EM319" s="146">
        <v>0</v>
      </c>
      <c r="EN319" s="146">
        <v>0</v>
      </c>
      <c r="EO319" s="146">
        <v>0</v>
      </c>
      <c r="EP319" s="146">
        <v>0</v>
      </c>
      <c r="EQ319" s="146">
        <v>2642550</v>
      </c>
      <c r="ER319" s="146">
        <v>0</v>
      </c>
      <c r="ES319" s="146">
        <v>0</v>
      </c>
      <c r="ET319" s="146">
        <v>0</v>
      </c>
      <c r="EU319" s="146">
        <v>0</v>
      </c>
      <c r="EV319" s="146">
        <v>0</v>
      </c>
      <c r="EW319" s="146">
        <v>0</v>
      </c>
      <c r="EX319" s="146">
        <v>0</v>
      </c>
      <c r="EY319" s="146">
        <v>1033763</v>
      </c>
    </row>
    <row r="320" spans="1:155" ht="13.5" x14ac:dyDescent="0.25">
      <c r="A320" s="136" t="s">
        <v>529</v>
      </c>
      <c r="B320" s="141"/>
      <c r="C320" s="142">
        <v>45473</v>
      </c>
      <c r="D320" s="146">
        <v>1144412</v>
      </c>
      <c r="E320" s="146">
        <v>5</v>
      </c>
      <c r="F320" s="146">
        <v>0</v>
      </c>
      <c r="G320" s="146">
        <v>779651</v>
      </c>
      <c r="H320" s="146">
        <v>105652</v>
      </c>
      <c r="I320" s="146">
        <v>-210397</v>
      </c>
      <c r="J320" s="146">
        <v>0</v>
      </c>
      <c r="K320" s="146">
        <v>205790</v>
      </c>
      <c r="L320" s="146">
        <v>7668541</v>
      </c>
      <c r="M320" s="146">
        <v>0</v>
      </c>
      <c r="N320" s="146">
        <v>9693654</v>
      </c>
      <c r="O320" s="146">
        <v>0</v>
      </c>
      <c r="P320" s="146">
        <v>1345165</v>
      </c>
      <c r="Q320" s="146">
        <v>-809461</v>
      </c>
      <c r="R320" s="146">
        <v>39506484</v>
      </c>
      <c r="S320" s="146">
        <v>-29861628</v>
      </c>
      <c r="T320" s="146">
        <v>0</v>
      </c>
      <c r="U320" s="146">
        <v>0</v>
      </c>
      <c r="V320" s="146">
        <v>5203689</v>
      </c>
      <c r="W320" s="146">
        <v>-4112478</v>
      </c>
      <c r="X320" s="146">
        <v>0</v>
      </c>
      <c r="Y320" s="146">
        <v>0</v>
      </c>
      <c r="Z320" s="146">
        <v>0</v>
      </c>
      <c r="AA320" s="146">
        <v>0</v>
      </c>
      <c r="AB320" s="146">
        <v>0</v>
      </c>
      <c r="AC320" s="146">
        <v>0</v>
      </c>
      <c r="AD320" s="146">
        <v>0</v>
      </c>
      <c r="AE320" s="146"/>
      <c r="AF320" s="146"/>
      <c r="AG320" s="146">
        <v>1180703</v>
      </c>
      <c r="AH320" s="146">
        <v>0</v>
      </c>
      <c r="AI320" s="146">
        <v>12452474</v>
      </c>
      <c r="AJ320" s="146">
        <v>0</v>
      </c>
      <c r="AK320" s="146">
        <v>0</v>
      </c>
      <c r="AL320" s="146">
        <v>77763</v>
      </c>
      <c r="AM320" s="146">
        <v>0</v>
      </c>
      <c r="AN320" s="146">
        <v>77763</v>
      </c>
      <c r="AO320" s="146">
        <v>22223891</v>
      </c>
      <c r="AP320" s="146">
        <v>563986</v>
      </c>
      <c r="AQ320" s="146">
        <v>614526</v>
      </c>
      <c r="AR320" s="146">
        <v>27845</v>
      </c>
      <c r="AS320" s="146">
        <v>0</v>
      </c>
      <c r="AT320" s="146">
        <v>0</v>
      </c>
      <c r="AU320" s="146">
        <v>0</v>
      </c>
      <c r="AV320" s="146">
        <v>0</v>
      </c>
      <c r="AW320" s="146">
        <v>529076</v>
      </c>
      <c r="AX320" s="146">
        <v>1735433</v>
      </c>
      <c r="AY320" s="146">
        <v>8717881</v>
      </c>
      <c r="AZ320" s="146">
        <v>78000</v>
      </c>
      <c r="BA320" s="146">
        <v>0</v>
      </c>
      <c r="BB320" s="146">
        <v>6680079</v>
      </c>
      <c r="BC320" s="146">
        <v>0</v>
      </c>
      <c r="BD320" s="146">
        <v>15475960</v>
      </c>
      <c r="BE320" s="146">
        <v>0</v>
      </c>
      <c r="BF320" s="146">
        <v>0</v>
      </c>
      <c r="BG320" s="146">
        <v>0</v>
      </c>
      <c r="BH320" s="146">
        <v>0</v>
      </c>
      <c r="BI320" s="146">
        <v>0</v>
      </c>
      <c r="BJ320" s="146">
        <v>17211393</v>
      </c>
      <c r="BK320" s="146">
        <v>4954276</v>
      </c>
      <c r="BL320" s="146">
        <v>58222</v>
      </c>
      <c r="BM320" s="146">
        <v>0</v>
      </c>
      <c r="BN320" s="146">
        <v>0</v>
      </c>
      <c r="BO320" s="146">
        <v>0</v>
      </c>
      <c r="BP320" s="146">
        <v>0</v>
      </c>
      <c r="BQ320" s="146">
        <v>0</v>
      </c>
      <c r="BR320" s="146">
        <v>5012498</v>
      </c>
      <c r="BS320" s="146">
        <v>22223891</v>
      </c>
      <c r="BT320" s="146">
        <v>942329</v>
      </c>
      <c r="BU320" s="146">
        <v>58222</v>
      </c>
      <c r="BV320" s="146">
        <v>0</v>
      </c>
      <c r="BW320" s="146">
        <v>823295</v>
      </c>
      <c r="BX320" s="146">
        <v>99923</v>
      </c>
      <c r="BY320" s="146">
        <v>-117149</v>
      </c>
      <c r="BZ320" s="146">
        <v>0</v>
      </c>
      <c r="CA320" s="146">
        <v>78717</v>
      </c>
      <c r="CB320" s="146">
        <v>9019377</v>
      </c>
      <c r="CC320" s="146">
        <v>0</v>
      </c>
      <c r="CD320" s="146">
        <v>10904714</v>
      </c>
      <c r="CE320" s="146">
        <v>0</v>
      </c>
      <c r="CF320" s="146">
        <v>1380989</v>
      </c>
      <c r="CG320" s="146">
        <v>-837014</v>
      </c>
      <c r="CH320" s="146">
        <v>38724429</v>
      </c>
      <c r="CI320" s="146">
        <v>-29139481</v>
      </c>
      <c r="CJ320" s="146">
        <v>0</v>
      </c>
      <c r="CK320" s="146">
        <v>0</v>
      </c>
      <c r="CL320" s="146">
        <v>4903023</v>
      </c>
      <c r="CM320" s="146">
        <v>-4219340</v>
      </c>
      <c r="CN320" s="146">
        <v>0</v>
      </c>
      <c r="CO320" s="146">
        <v>0</v>
      </c>
      <c r="CP320" s="146">
        <v>0</v>
      </c>
      <c r="CQ320" s="146">
        <v>0</v>
      </c>
      <c r="CR320" s="146">
        <v>0</v>
      </c>
      <c r="CS320" s="146">
        <v>0</v>
      </c>
      <c r="CT320" s="146">
        <v>0</v>
      </c>
      <c r="CU320" s="146"/>
      <c r="CV320" s="146"/>
      <c r="CW320" s="146">
        <v>21391</v>
      </c>
      <c r="CX320" s="146">
        <v>0</v>
      </c>
      <c r="CY320" s="146">
        <v>10833997</v>
      </c>
      <c r="CZ320" s="146">
        <v>0</v>
      </c>
      <c r="DA320" s="146">
        <v>0</v>
      </c>
      <c r="DB320" s="146">
        <v>45</v>
      </c>
      <c r="DC320" s="146">
        <v>0</v>
      </c>
      <c r="DD320" s="146">
        <v>45</v>
      </c>
      <c r="DE320" s="146">
        <v>21738756</v>
      </c>
      <c r="DF320" s="146">
        <v>390229</v>
      </c>
      <c r="DG320" s="146">
        <v>491175</v>
      </c>
      <c r="DH320" s="146">
        <v>58031</v>
      </c>
      <c r="DI320" s="146">
        <v>0</v>
      </c>
      <c r="DJ320" s="146">
        <v>0</v>
      </c>
      <c r="DK320" s="146">
        <v>0</v>
      </c>
      <c r="DL320" s="146">
        <v>0</v>
      </c>
      <c r="DM320" s="146">
        <v>433271</v>
      </c>
      <c r="DN320" s="146">
        <v>1372706</v>
      </c>
      <c r="DO320" s="146">
        <v>9215514</v>
      </c>
      <c r="DP320" s="146">
        <v>0</v>
      </c>
      <c r="DQ320" s="146">
        <v>0</v>
      </c>
      <c r="DR320" s="146">
        <v>7105320</v>
      </c>
      <c r="DS320" s="146">
        <v>0</v>
      </c>
      <c r="DT320" s="146">
        <v>16320834</v>
      </c>
      <c r="DU320" s="146">
        <v>0</v>
      </c>
      <c r="DV320" s="146">
        <v>0</v>
      </c>
      <c r="DW320" s="146">
        <v>0</v>
      </c>
      <c r="DX320" s="146">
        <v>0</v>
      </c>
      <c r="DY320" s="146">
        <v>0</v>
      </c>
      <c r="DZ320" s="146">
        <v>17693540</v>
      </c>
      <c r="EA320" s="146">
        <v>3876039</v>
      </c>
      <c r="EB320" s="146">
        <v>169176</v>
      </c>
      <c r="EC320" s="146">
        <v>0</v>
      </c>
      <c r="ED320" s="146">
        <v>0</v>
      </c>
      <c r="EE320" s="146">
        <v>0</v>
      </c>
      <c r="EF320" s="146">
        <v>0</v>
      </c>
      <c r="EG320" s="146">
        <v>0</v>
      </c>
      <c r="EH320" s="146">
        <v>4045215</v>
      </c>
      <c r="EI320" s="146">
        <v>21738755</v>
      </c>
      <c r="EJ320" s="146">
        <v>4045215</v>
      </c>
      <c r="EK320" s="146">
        <v>16047759</v>
      </c>
      <c r="EL320" s="146">
        <v>0</v>
      </c>
      <c r="EM320" s="146">
        <v>0</v>
      </c>
      <c r="EN320" s="146">
        <v>0</v>
      </c>
      <c r="EO320" s="146">
        <v>0</v>
      </c>
      <c r="EP320" s="146">
        <v>0</v>
      </c>
      <c r="EQ320" s="146">
        <v>14999870</v>
      </c>
      <c r="ER320" s="146">
        <v>0</v>
      </c>
      <c r="ES320" s="146">
        <v>0</v>
      </c>
      <c r="ET320" s="146">
        <v>0</v>
      </c>
      <c r="EU320" s="146">
        <v>0</v>
      </c>
      <c r="EV320" s="146">
        <v>0</v>
      </c>
      <c r="EW320" s="146">
        <v>80605</v>
      </c>
      <c r="EX320" s="146">
        <v>0</v>
      </c>
      <c r="EY320" s="146">
        <v>5012499</v>
      </c>
    </row>
    <row r="321" spans="1:155" ht="13.5" x14ac:dyDescent="0.25">
      <c r="A321" s="136" t="s">
        <v>530</v>
      </c>
      <c r="B321" s="136" t="s">
        <v>248</v>
      </c>
      <c r="C321" s="142">
        <v>45657</v>
      </c>
      <c r="D321" s="146">
        <v>7887</v>
      </c>
      <c r="E321" s="146">
        <v>0</v>
      </c>
      <c r="F321" s="146">
        <v>0</v>
      </c>
      <c r="G321" s="146">
        <v>1267951</v>
      </c>
      <c r="H321" s="146">
        <v>0</v>
      </c>
      <c r="I321" s="146">
        <v>-742989</v>
      </c>
      <c r="J321" s="146">
        <v>11386</v>
      </c>
      <c r="K321" s="146">
        <v>1093</v>
      </c>
      <c r="L321" s="146">
        <v>13215</v>
      </c>
      <c r="M321" s="146">
        <v>0</v>
      </c>
      <c r="N321" s="146">
        <v>558543</v>
      </c>
      <c r="O321" s="146">
        <v>137992</v>
      </c>
      <c r="P321" s="146">
        <v>93431</v>
      </c>
      <c r="Q321" s="146">
        <v>-92038</v>
      </c>
      <c r="R321" s="146">
        <v>2405775</v>
      </c>
      <c r="S321" s="146">
        <v>-2222251</v>
      </c>
      <c r="T321" s="146">
        <v>0</v>
      </c>
      <c r="U321" s="146">
        <v>0</v>
      </c>
      <c r="V321" s="146">
        <v>0</v>
      </c>
      <c r="W321" s="146">
        <v>0</v>
      </c>
      <c r="X321" s="146">
        <v>0</v>
      </c>
      <c r="Y321" s="146">
        <v>0</v>
      </c>
      <c r="Z321" s="146">
        <v>788382</v>
      </c>
      <c r="AA321" s="146">
        <v>-622849</v>
      </c>
      <c r="AB321" s="146">
        <v>0</v>
      </c>
      <c r="AC321" s="146">
        <v>0</v>
      </c>
      <c r="AD321" s="146">
        <v>0</v>
      </c>
      <c r="AE321" s="146">
        <v>0</v>
      </c>
      <c r="AF321" s="146">
        <v>0</v>
      </c>
      <c r="AG321" s="146">
        <v>0</v>
      </c>
      <c r="AH321" s="146">
        <v>488442</v>
      </c>
      <c r="AI321" s="146">
        <v>0</v>
      </c>
      <c r="AJ321" s="146">
        <v>0</v>
      </c>
      <c r="AK321" s="146">
        <v>0</v>
      </c>
      <c r="AL321" s="146">
        <v>0</v>
      </c>
      <c r="AM321" s="146">
        <v>6240411</v>
      </c>
      <c r="AN321" s="146">
        <v>6240411</v>
      </c>
      <c r="AO321" s="146">
        <v>7287396</v>
      </c>
      <c r="AP321" s="146">
        <v>51418</v>
      </c>
      <c r="AQ321" s="146">
        <v>135712</v>
      </c>
      <c r="AR321" s="146">
        <v>0</v>
      </c>
      <c r="AS321" s="146">
        <v>0</v>
      </c>
      <c r="AT321" s="146">
        <v>0</v>
      </c>
      <c r="AU321" s="146">
        <v>0</v>
      </c>
      <c r="AV321" s="146">
        <v>0</v>
      </c>
      <c r="AW321" s="146">
        <v>273359</v>
      </c>
      <c r="AX321" s="146">
        <v>460489</v>
      </c>
      <c r="AY321" s="146">
        <v>0</v>
      </c>
      <c r="AZ321" s="146">
        <v>0</v>
      </c>
      <c r="BA321" s="146">
        <v>0</v>
      </c>
      <c r="BB321" s="146">
        <v>0</v>
      </c>
      <c r="BC321" s="146">
        <v>0</v>
      </c>
      <c r="BD321" s="146">
        <v>0</v>
      </c>
      <c r="BE321" s="146">
        <v>0</v>
      </c>
      <c r="BF321" s="146">
        <v>0</v>
      </c>
      <c r="BG321" s="146">
        <v>0</v>
      </c>
      <c r="BH321" s="146">
        <v>0</v>
      </c>
      <c r="BI321" s="146">
        <v>0</v>
      </c>
      <c r="BJ321" s="146">
        <v>460489</v>
      </c>
      <c r="BK321" s="146">
        <v>6826907</v>
      </c>
      <c r="BL321" s="146">
        <v>0</v>
      </c>
      <c r="BM321" s="146">
        <v>0</v>
      </c>
      <c r="BN321" s="146">
        <v>0</v>
      </c>
      <c r="BO321" s="146">
        <v>0</v>
      </c>
      <c r="BP321" s="146">
        <v>0</v>
      </c>
      <c r="BQ321" s="146">
        <v>0</v>
      </c>
      <c r="BR321" s="146">
        <v>6826907</v>
      </c>
      <c r="BS321" s="146">
        <v>7287396</v>
      </c>
      <c r="BT321" s="146">
        <v>2921</v>
      </c>
      <c r="BU321" s="146">
        <v>0</v>
      </c>
      <c r="BV321" s="146">
        <v>0</v>
      </c>
      <c r="BW321" s="146">
        <v>1144729</v>
      </c>
      <c r="BX321" s="146">
        <v>0</v>
      </c>
      <c r="BY321" s="146">
        <v>-631670</v>
      </c>
      <c r="BZ321" s="146">
        <v>11386</v>
      </c>
      <c r="CA321" s="146">
        <v>799</v>
      </c>
      <c r="CB321" s="146">
        <v>11883</v>
      </c>
      <c r="CC321" s="146">
        <v>0</v>
      </c>
      <c r="CD321" s="146">
        <v>540048</v>
      </c>
      <c r="CE321" s="146">
        <v>137992</v>
      </c>
      <c r="CF321" s="146">
        <v>93431</v>
      </c>
      <c r="CG321" s="146">
        <v>-91177</v>
      </c>
      <c r="CH321" s="146">
        <v>2405775</v>
      </c>
      <c r="CI321" s="146">
        <v>-2198134</v>
      </c>
      <c r="CJ321" s="146">
        <v>0</v>
      </c>
      <c r="CK321" s="146">
        <v>0</v>
      </c>
      <c r="CL321" s="146">
        <v>0</v>
      </c>
      <c r="CM321" s="146">
        <v>0</v>
      </c>
      <c r="CN321" s="146">
        <v>0</v>
      </c>
      <c r="CO321" s="146">
        <v>0</v>
      </c>
      <c r="CP321" s="146">
        <v>762638</v>
      </c>
      <c r="CQ321" s="146">
        <v>-592353</v>
      </c>
      <c r="CR321" s="146">
        <v>0</v>
      </c>
      <c r="CS321" s="146">
        <v>0</v>
      </c>
      <c r="CT321" s="146">
        <v>0</v>
      </c>
      <c r="CU321" s="146">
        <v>0</v>
      </c>
      <c r="CV321" s="146">
        <v>0</v>
      </c>
      <c r="CW321" s="146">
        <v>0</v>
      </c>
      <c r="CX321" s="146">
        <v>518172</v>
      </c>
      <c r="CY321" s="146">
        <v>0</v>
      </c>
      <c r="CZ321" s="146">
        <v>0</v>
      </c>
      <c r="DA321" s="146">
        <v>0</v>
      </c>
      <c r="DB321" s="146">
        <v>0</v>
      </c>
      <c r="DC321" s="146">
        <v>6142239</v>
      </c>
      <c r="DD321" s="146">
        <v>6142239</v>
      </c>
      <c r="DE321" s="146">
        <v>7200459</v>
      </c>
      <c r="DF321" s="146">
        <v>44585</v>
      </c>
      <c r="DG321" s="146">
        <v>94654</v>
      </c>
      <c r="DH321" s="146">
        <v>0</v>
      </c>
      <c r="DI321" s="146">
        <v>0</v>
      </c>
      <c r="DJ321" s="146">
        <v>0</v>
      </c>
      <c r="DK321" s="146">
        <v>0</v>
      </c>
      <c r="DL321" s="146">
        <v>0</v>
      </c>
      <c r="DM321" s="146">
        <v>280470</v>
      </c>
      <c r="DN321" s="146">
        <v>419709</v>
      </c>
      <c r="DO321" s="146">
        <v>0</v>
      </c>
      <c r="DP321" s="146">
        <v>0</v>
      </c>
      <c r="DQ321" s="146">
        <v>0</v>
      </c>
      <c r="DR321" s="146">
        <v>0</v>
      </c>
      <c r="DS321" s="146">
        <v>0</v>
      </c>
      <c r="DT321" s="146">
        <v>0</v>
      </c>
      <c r="DU321" s="146">
        <v>0</v>
      </c>
      <c r="DV321" s="146">
        <v>0</v>
      </c>
      <c r="DW321" s="146">
        <v>0</v>
      </c>
      <c r="DX321" s="146">
        <v>0</v>
      </c>
      <c r="DY321" s="146">
        <v>0</v>
      </c>
      <c r="DZ321" s="146">
        <v>419709</v>
      </c>
      <c r="EA321" s="146">
        <v>6780749</v>
      </c>
      <c r="EB321" s="146">
        <v>0</v>
      </c>
      <c r="EC321" s="146">
        <v>0</v>
      </c>
      <c r="ED321" s="146">
        <v>0</v>
      </c>
      <c r="EE321" s="146">
        <v>0</v>
      </c>
      <c r="EF321" s="146">
        <v>0</v>
      </c>
      <c r="EG321" s="146">
        <v>0</v>
      </c>
      <c r="EH321" s="146">
        <v>6780749</v>
      </c>
      <c r="EI321" s="146">
        <v>7200458</v>
      </c>
      <c r="EJ321" s="146">
        <v>6780749</v>
      </c>
      <c r="EK321" s="146">
        <v>5305708</v>
      </c>
      <c r="EL321" s="146">
        <v>0</v>
      </c>
      <c r="EM321" s="146">
        <v>0</v>
      </c>
      <c r="EN321" s="146">
        <v>1</v>
      </c>
      <c r="EO321" s="146">
        <v>0</v>
      </c>
      <c r="EP321" s="146">
        <v>0</v>
      </c>
      <c r="EQ321" s="146">
        <v>5259551</v>
      </c>
      <c r="ER321" s="146">
        <v>0</v>
      </c>
      <c r="ES321" s="146">
        <v>0</v>
      </c>
      <c r="ET321" s="146">
        <v>0</v>
      </c>
      <c r="EU321" s="146">
        <v>0</v>
      </c>
      <c r="EV321" s="146">
        <v>0</v>
      </c>
      <c r="EW321" s="146">
        <v>0</v>
      </c>
      <c r="EX321" s="146">
        <v>0</v>
      </c>
      <c r="EY321" s="146">
        <v>6826907</v>
      </c>
    </row>
    <row r="322" spans="1:155" ht="13.5" x14ac:dyDescent="0.25">
      <c r="A322" s="136" t="s">
        <v>531</v>
      </c>
      <c r="B322" s="136" t="s">
        <v>532</v>
      </c>
      <c r="C322" s="142">
        <v>45473</v>
      </c>
      <c r="D322" s="146">
        <v>1521</v>
      </c>
      <c r="E322" s="146">
        <v>0</v>
      </c>
      <c r="F322" s="146">
        <v>0</v>
      </c>
      <c r="G322" s="146">
        <v>209087</v>
      </c>
      <c r="H322" s="146">
        <v>-195100</v>
      </c>
      <c r="I322" s="146">
        <v>-161588</v>
      </c>
      <c r="J322" s="146">
        <v>33550</v>
      </c>
      <c r="K322" s="146">
        <v>26912</v>
      </c>
      <c r="L322" s="146">
        <v>0</v>
      </c>
      <c r="M322" s="146">
        <v>0</v>
      </c>
      <c r="N322" s="146">
        <v>-85618</v>
      </c>
      <c r="O322" s="146">
        <v>426135</v>
      </c>
      <c r="P322" s="146">
        <v>1580114</v>
      </c>
      <c r="Q322" s="146">
        <v>-934463</v>
      </c>
      <c r="R322" s="146">
        <v>24574027</v>
      </c>
      <c r="S322" s="146">
        <v>-16765054</v>
      </c>
      <c r="T322" s="146">
        <v>0</v>
      </c>
      <c r="U322" s="146">
        <v>0</v>
      </c>
      <c r="V322" s="146">
        <v>1598529</v>
      </c>
      <c r="W322" s="146">
        <v>-1321273</v>
      </c>
      <c r="X322" s="146">
        <v>152568</v>
      </c>
      <c r="Y322" s="146">
        <v>-143656</v>
      </c>
      <c r="Z322" s="146">
        <v>0</v>
      </c>
      <c r="AA322" s="146">
        <v>0</v>
      </c>
      <c r="AB322" s="146">
        <v>424833</v>
      </c>
      <c r="AC322" s="146">
        <v>-382649</v>
      </c>
      <c r="AD322" s="146">
        <v>0</v>
      </c>
      <c r="AE322" s="146"/>
      <c r="AF322" s="146"/>
      <c r="AG322" s="146">
        <v>228158</v>
      </c>
      <c r="AH322" s="146">
        <v>0</v>
      </c>
      <c r="AI322" s="146">
        <v>9437269</v>
      </c>
      <c r="AJ322" s="146">
        <v>74994</v>
      </c>
      <c r="AK322" s="146">
        <v>0</v>
      </c>
      <c r="AL322" s="146">
        <v>0</v>
      </c>
      <c r="AM322" s="146">
        <v>66795</v>
      </c>
      <c r="AN322" s="146">
        <v>141789</v>
      </c>
      <c r="AO322" s="146">
        <v>9493440</v>
      </c>
      <c r="AP322" s="146">
        <v>0</v>
      </c>
      <c r="AQ322" s="146">
        <v>316624</v>
      </c>
      <c r="AR322" s="146">
        <v>0</v>
      </c>
      <c r="AS322" s="146">
        <v>0</v>
      </c>
      <c r="AT322" s="146">
        <v>0</v>
      </c>
      <c r="AU322" s="146">
        <v>0</v>
      </c>
      <c r="AV322" s="146">
        <v>0</v>
      </c>
      <c r="AW322" s="146">
        <v>206629</v>
      </c>
      <c r="AX322" s="146">
        <v>523253</v>
      </c>
      <c r="AY322" s="146">
        <v>8549360</v>
      </c>
      <c r="AZ322" s="146">
        <v>0</v>
      </c>
      <c r="BA322" s="146">
        <v>0</v>
      </c>
      <c r="BB322" s="146">
        <v>5034007</v>
      </c>
      <c r="BC322" s="146">
        <v>91800</v>
      </c>
      <c r="BD322" s="146">
        <v>13675167</v>
      </c>
      <c r="BE322" s="146">
        <v>9626353</v>
      </c>
      <c r="BF322" s="146">
        <v>0</v>
      </c>
      <c r="BG322" s="146">
        <v>0</v>
      </c>
      <c r="BH322" s="146">
        <v>0</v>
      </c>
      <c r="BI322" s="146">
        <v>9626353</v>
      </c>
      <c r="BJ322" s="146">
        <v>23824773</v>
      </c>
      <c r="BK322" s="146">
        <v>-14331333</v>
      </c>
      <c r="BL322" s="146">
        <v>0</v>
      </c>
      <c r="BM322" s="146">
        <v>0</v>
      </c>
      <c r="BN322" s="146">
        <v>0</v>
      </c>
      <c r="BO322" s="146">
        <v>0</v>
      </c>
      <c r="BP322" s="146">
        <v>0</v>
      </c>
      <c r="BQ322" s="146">
        <v>0</v>
      </c>
      <c r="BR322" s="146">
        <v>-14331333</v>
      </c>
      <c r="BS322" s="146">
        <v>9493440</v>
      </c>
      <c r="BT322" s="146">
        <v>1521</v>
      </c>
      <c r="BU322" s="146">
        <v>0</v>
      </c>
      <c r="BV322" s="146">
        <v>0</v>
      </c>
      <c r="BW322" s="146">
        <v>104189</v>
      </c>
      <c r="BX322" s="146">
        <v>369</v>
      </c>
      <c r="BY322" s="146">
        <v>-104189</v>
      </c>
      <c r="BZ322" s="146">
        <v>6336</v>
      </c>
      <c r="CA322" s="146">
        <v>32570</v>
      </c>
      <c r="CB322" s="146">
        <v>0</v>
      </c>
      <c r="CC322" s="146">
        <v>0</v>
      </c>
      <c r="CD322" s="146">
        <v>40796</v>
      </c>
      <c r="CE322" s="146">
        <v>426135</v>
      </c>
      <c r="CF322" s="146">
        <v>1580644</v>
      </c>
      <c r="CG322" s="146">
        <v>-878640</v>
      </c>
      <c r="CH322" s="146">
        <v>23923803</v>
      </c>
      <c r="CI322" s="146">
        <v>-16056821</v>
      </c>
      <c r="CJ322" s="146">
        <v>0</v>
      </c>
      <c r="CK322" s="146">
        <v>0</v>
      </c>
      <c r="CL322" s="146">
        <v>1742499</v>
      </c>
      <c r="CM322" s="146">
        <v>-1381982</v>
      </c>
      <c r="CN322" s="146">
        <v>225927</v>
      </c>
      <c r="CO322" s="146">
        <v>-208999</v>
      </c>
      <c r="CP322" s="146">
        <v>0</v>
      </c>
      <c r="CQ322" s="146">
        <v>0</v>
      </c>
      <c r="CR322" s="146">
        <v>468525</v>
      </c>
      <c r="CS322" s="146">
        <v>-334501</v>
      </c>
      <c r="CT322" s="146">
        <v>0</v>
      </c>
      <c r="CU322" s="146"/>
      <c r="CV322" s="146"/>
      <c r="CW322" s="146">
        <v>144016</v>
      </c>
      <c r="CX322" s="146">
        <v>0</v>
      </c>
      <c r="CY322" s="146">
        <v>9650606</v>
      </c>
      <c r="CZ322" s="146">
        <v>167376</v>
      </c>
      <c r="DA322" s="146">
        <v>0</v>
      </c>
      <c r="DB322" s="146">
        <v>0</v>
      </c>
      <c r="DC322" s="146">
        <v>126534</v>
      </c>
      <c r="DD322" s="146">
        <v>293910</v>
      </c>
      <c r="DE322" s="146">
        <v>9985312</v>
      </c>
      <c r="DF322" s="146">
        <v>0</v>
      </c>
      <c r="DG322" s="146">
        <v>377720</v>
      </c>
      <c r="DH322" s="146">
        <v>0</v>
      </c>
      <c r="DI322" s="146">
        <v>415083</v>
      </c>
      <c r="DJ322" s="146">
        <v>0</v>
      </c>
      <c r="DK322" s="146">
        <v>0</v>
      </c>
      <c r="DL322" s="146">
        <v>0</v>
      </c>
      <c r="DM322" s="146">
        <v>905175</v>
      </c>
      <c r="DN322" s="146">
        <v>1697978</v>
      </c>
      <c r="DO322" s="146">
        <v>8274287</v>
      </c>
      <c r="DP322" s="146">
        <v>0</v>
      </c>
      <c r="DQ322" s="146">
        <v>0</v>
      </c>
      <c r="DR322" s="146">
        <v>5046866</v>
      </c>
      <c r="DS322" s="146">
        <v>-333580</v>
      </c>
      <c r="DT322" s="146">
        <v>12987573</v>
      </c>
      <c r="DU322" s="146">
        <v>6127878</v>
      </c>
      <c r="DV322" s="146">
        <v>0</v>
      </c>
      <c r="DW322" s="146">
        <v>0</v>
      </c>
      <c r="DX322" s="146">
        <v>0</v>
      </c>
      <c r="DY322" s="146">
        <v>6127878</v>
      </c>
      <c r="DZ322" s="146">
        <v>20813429</v>
      </c>
      <c r="EA322" s="146">
        <v>-10828117</v>
      </c>
      <c r="EB322" s="146">
        <v>0</v>
      </c>
      <c r="EC322" s="146">
        <v>0</v>
      </c>
      <c r="ED322" s="146">
        <v>0</v>
      </c>
      <c r="EE322" s="146">
        <v>0</v>
      </c>
      <c r="EF322" s="146">
        <v>0</v>
      </c>
      <c r="EG322" s="146">
        <v>0</v>
      </c>
      <c r="EH322" s="146">
        <v>-10828117</v>
      </c>
      <c r="EI322" s="146">
        <v>9985312</v>
      </c>
      <c r="EJ322" s="146">
        <v>-10828117</v>
      </c>
      <c r="EK322" s="146">
        <v>7808268</v>
      </c>
      <c r="EL322" s="146">
        <v>0</v>
      </c>
      <c r="EM322" s="146">
        <v>0</v>
      </c>
      <c r="EN322" s="146">
        <v>0</v>
      </c>
      <c r="EO322" s="146">
        <v>0</v>
      </c>
      <c r="EP322" s="146">
        <v>0</v>
      </c>
      <c r="EQ322" s="146">
        <v>11301743</v>
      </c>
      <c r="ER322" s="146">
        <v>0</v>
      </c>
      <c r="ES322" s="146">
        <v>0</v>
      </c>
      <c r="ET322" s="146">
        <v>0</v>
      </c>
      <c r="EU322" s="146">
        <v>0</v>
      </c>
      <c r="EV322" s="146">
        <v>9741</v>
      </c>
      <c r="EW322" s="146">
        <v>0</v>
      </c>
      <c r="EX322" s="146">
        <v>0</v>
      </c>
      <c r="EY322" s="146">
        <v>-14331333</v>
      </c>
    </row>
    <row r="323" spans="1:155" ht="13.5" x14ac:dyDescent="0.25">
      <c r="A323" s="136" t="s">
        <v>533</v>
      </c>
      <c r="B323" s="141"/>
      <c r="C323" s="142">
        <v>45565</v>
      </c>
      <c r="D323" s="146">
        <v>19124</v>
      </c>
      <c r="E323" s="146">
        <v>0</v>
      </c>
      <c r="F323" s="146">
        <v>0</v>
      </c>
      <c r="G323" s="146">
        <v>719116</v>
      </c>
      <c r="H323" s="146">
        <v>0</v>
      </c>
      <c r="I323" s="146">
        <v>-73000</v>
      </c>
      <c r="J323" s="146">
        <v>0</v>
      </c>
      <c r="K323" s="146">
        <v>86378</v>
      </c>
      <c r="L323" s="146">
        <v>0</v>
      </c>
      <c r="M323" s="146">
        <v>0</v>
      </c>
      <c r="N323" s="146">
        <v>751618</v>
      </c>
      <c r="O323" s="146">
        <v>0</v>
      </c>
      <c r="P323" s="146">
        <v>9574</v>
      </c>
      <c r="Q323" s="146">
        <v>-718</v>
      </c>
      <c r="R323" s="146">
        <v>0</v>
      </c>
      <c r="S323" s="146">
        <v>0</v>
      </c>
      <c r="T323" s="146">
        <v>3649839</v>
      </c>
      <c r="U323" s="146">
        <v>-1502312</v>
      </c>
      <c r="V323" s="146">
        <v>532714</v>
      </c>
      <c r="W323" s="146">
        <v>-410478</v>
      </c>
      <c r="X323" s="146">
        <v>64378</v>
      </c>
      <c r="Y323" s="146">
        <v>-61878</v>
      </c>
      <c r="Z323" s="146">
        <v>0</v>
      </c>
      <c r="AA323" s="146">
        <v>0</v>
      </c>
      <c r="AB323" s="146">
        <v>0</v>
      </c>
      <c r="AC323" s="146">
        <v>0</v>
      </c>
      <c r="AD323" s="146">
        <v>0</v>
      </c>
      <c r="AE323" s="146"/>
      <c r="AF323" s="146"/>
      <c r="AG323" s="146">
        <v>0</v>
      </c>
      <c r="AH323" s="146">
        <v>0</v>
      </c>
      <c r="AI323" s="146">
        <v>2281119</v>
      </c>
      <c r="AJ323" s="146">
        <v>0</v>
      </c>
      <c r="AK323" s="146">
        <v>0</v>
      </c>
      <c r="AL323" s="146">
        <v>0</v>
      </c>
      <c r="AM323" s="146">
        <v>0</v>
      </c>
      <c r="AN323" s="146">
        <v>0</v>
      </c>
      <c r="AO323" s="146">
        <v>3032737</v>
      </c>
      <c r="AP323" s="146">
        <v>96970</v>
      </c>
      <c r="AQ323" s="146">
        <v>120912</v>
      </c>
      <c r="AR323" s="146">
        <v>0</v>
      </c>
      <c r="AS323" s="146">
        <v>0</v>
      </c>
      <c r="AT323" s="146">
        <v>0</v>
      </c>
      <c r="AU323" s="146">
        <v>0</v>
      </c>
      <c r="AV323" s="146">
        <v>-4098109</v>
      </c>
      <c r="AW323" s="146">
        <v>175769</v>
      </c>
      <c r="AX323" s="146">
        <v>-3704458</v>
      </c>
      <c r="AY323" s="146">
        <v>0</v>
      </c>
      <c r="AZ323" s="146">
        <v>0</v>
      </c>
      <c r="BA323" s="146">
        <v>0</v>
      </c>
      <c r="BB323" s="146">
        <v>0</v>
      </c>
      <c r="BC323" s="146">
        <v>0</v>
      </c>
      <c r="BD323" s="146">
        <v>0</v>
      </c>
      <c r="BE323" s="146">
        <v>0</v>
      </c>
      <c r="BF323" s="146">
        <v>0</v>
      </c>
      <c r="BG323" s="146">
        <v>0</v>
      </c>
      <c r="BH323" s="146">
        <v>0</v>
      </c>
      <c r="BI323" s="146">
        <v>0</v>
      </c>
      <c r="BJ323" s="146">
        <v>-3704458</v>
      </c>
      <c r="BK323" s="146">
        <v>6737199</v>
      </c>
      <c r="BL323" s="146">
        <v>0</v>
      </c>
      <c r="BM323" s="146">
        <v>0</v>
      </c>
      <c r="BN323" s="146">
        <v>0</v>
      </c>
      <c r="BO323" s="146">
        <v>0</v>
      </c>
      <c r="BP323" s="146">
        <v>0</v>
      </c>
      <c r="BQ323" s="146">
        <v>0</v>
      </c>
      <c r="BR323" s="146">
        <v>6737199</v>
      </c>
      <c r="BS323" s="146">
        <v>3032741</v>
      </c>
      <c r="BT323" s="146">
        <v>12924</v>
      </c>
      <c r="BU323" s="146">
        <v>0</v>
      </c>
      <c r="BV323" s="146">
        <v>0</v>
      </c>
      <c r="BW323" s="146">
        <v>679293</v>
      </c>
      <c r="BX323" s="146">
        <v>0</v>
      </c>
      <c r="BY323" s="146">
        <v>-61000</v>
      </c>
      <c r="BZ323" s="146">
        <v>0</v>
      </c>
      <c r="CA323" s="146">
        <v>54817</v>
      </c>
      <c r="CB323" s="146">
        <v>0</v>
      </c>
      <c r="CC323" s="146">
        <v>0</v>
      </c>
      <c r="CD323" s="146">
        <v>686034</v>
      </c>
      <c r="CE323" s="146">
        <v>0</v>
      </c>
      <c r="CF323" s="146">
        <v>0</v>
      </c>
      <c r="CG323" s="146">
        <v>0</v>
      </c>
      <c r="CH323" s="146">
        <v>0</v>
      </c>
      <c r="CI323" s="146">
        <v>0</v>
      </c>
      <c r="CJ323" s="146">
        <v>3644732</v>
      </c>
      <c r="CK323" s="146">
        <v>-1284375</v>
      </c>
      <c r="CL323" s="146">
        <v>529254</v>
      </c>
      <c r="CM323" s="146">
        <v>-360752</v>
      </c>
      <c r="CN323" s="146">
        <v>64378</v>
      </c>
      <c r="CO323" s="146">
        <v>-60878</v>
      </c>
      <c r="CP323" s="146">
        <v>0</v>
      </c>
      <c r="CQ323" s="146">
        <v>0</v>
      </c>
      <c r="CR323" s="146">
        <v>0</v>
      </c>
      <c r="CS323" s="146">
        <v>0</v>
      </c>
      <c r="CT323" s="146">
        <v>0</v>
      </c>
      <c r="CU323" s="146"/>
      <c r="CV323" s="146"/>
      <c r="CW323" s="146">
        <v>0</v>
      </c>
      <c r="CX323" s="146">
        <v>0</v>
      </c>
      <c r="CY323" s="146">
        <v>2532359</v>
      </c>
      <c r="CZ323" s="146">
        <v>0</v>
      </c>
      <c r="DA323" s="146">
        <v>0</v>
      </c>
      <c r="DB323" s="146">
        <v>0</v>
      </c>
      <c r="DC323" s="146">
        <v>0</v>
      </c>
      <c r="DD323" s="146">
        <v>0</v>
      </c>
      <c r="DE323" s="146">
        <v>3218393</v>
      </c>
      <c r="DF323" s="146">
        <v>75720</v>
      </c>
      <c r="DG323" s="146">
        <v>107830</v>
      </c>
      <c r="DH323" s="146">
        <v>0</v>
      </c>
      <c r="DI323" s="146">
        <v>0</v>
      </c>
      <c r="DJ323" s="146">
        <v>0</v>
      </c>
      <c r="DK323" s="146">
        <v>0</v>
      </c>
      <c r="DL323" s="146">
        <v>-2770680</v>
      </c>
      <c r="DM323" s="146">
        <v>116339</v>
      </c>
      <c r="DN323" s="146">
        <v>-2470791</v>
      </c>
      <c r="DO323" s="146">
        <v>0</v>
      </c>
      <c r="DP323" s="146">
        <v>0</v>
      </c>
      <c r="DQ323" s="146">
        <v>0</v>
      </c>
      <c r="DR323" s="146">
        <v>0</v>
      </c>
      <c r="DS323" s="146">
        <v>0</v>
      </c>
      <c r="DT323" s="146">
        <v>0</v>
      </c>
      <c r="DU323" s="146">
        <v>0</v>
      </c>
      <c r="DV323" s="146">
        <v>0</v>
      </c>
      <c r="DW323" s="146">
        <v>0</v>
      </c>
      <c r="DX323" s="146">
        <v>0</v>
      </c>
      <c r="DY323" s="146">
        <v>0</v>
      </c>
      <c r="DZ323" s="146">
        <v>-2470791</v>
      </c>
      <c r="EA323" s="146">
        <v>5689184</v>
      </c>
      <c r="EB323" s="146">
        <v>0</v>
      </c>
      <c r="EC323" s="146">
        <v>0</v>
      </c>
      <c r="ED323" s="146">
        <v>0</v>
      </c>
      <c r="EE323" s="146">
        <v>0</v>
      </c>
      <c r="EF323" s="146">
        <v>0</v>
      </c>
      <c r="EG323" s="146">
        <v>0</v>
      </c>
      <c r="EH323" s="146">
        <v>5689184</v>
      </c>
      <c r="EI323" s="146">
        <v>3218393</v>
      </c>
      <c r="EJ323" s="146">
        <v>5689184</v>
      </c>
      <c r="EK323" s="146">
        <v>8655903</v>
      </c>
      <c r="EL323" s="146">
        <v>0</v>
      </c>
      <c r="EM323" s="146">
        <v>0</v>
      </c>
      <c r="EN323" s="146">
        <v>0</v>
      </c>
      <c r="EO323" s="146">
        <v>0</v>
      </c>
      <c r="EP323" s="146">
        <v>0</v>
      </c>
      <c r="EQ323" s="146">
        <v>7607888</v>
      </c>
      <c r="ER323" s="146">
        <v>0</v>
      </c>
      <c r="ES323" s="146">
        <v>0</v>
      </c>
      <c r="ET323" s="146">
        <v>0</v>
      </c>
      <c r="EU323" s="146">
        <v>0</v>
      </c>
      <c r="EV323" s="146">
        <v>0</v>
      </c>
      <c r="EW323" s="146">
        <v>0</v>
      </c>
      <c r="EX323" s="146">
        <v>0</v>
      </c>
      <c r="EY323" s="146">
        <v>6737199</v>
      </c>
    </row>
    <row r="324" spans="1:155" ht="13.5" x14ac:dyDescent="0.25">
      <c r="A324" s="136" t="s">
        <v>534</v>
      </c>
      <c r="B324" s="141"/>
      <c r="C324" s="142">
        <v>45473</v>
      </c>
      <c r="D324" s="146">
        <v>205452</v>
      </c>
      <c r="E324" s="146">
        <v>585978</v>
      </c>
      <c r="F324" s="146">
        <v>0</v>
      </c>
      <c r="G324" s="146">
        <v>212748</v>
      </c>
      <c r="H324" s="146">
        <v>401</v>
      </c>
      <c r="I324" s="146">
        <v>-40000</v>
      </c>
      <c r="J324" s="146">
        <v>0</v>
      </c>
      <c r="K324" s="146">
        <v>10350</v>
      </c>
      <c r="L324" s="146">
        <v>1419</v>
      </c>
      <c r="M324" s="146">
        <v>0</v>
      </c>
      <c r="N324" s="146">
        <v>976348</v>
      </c>
      <c r="O324" s="146">
        <v>0</v>
      </c>
      <c r="P324" s="146">
        <v>111538</v>
      </c>
      <c r="Q324" s="146">
        <v>-87048</v>
      </c>
      <c r="R324" s="146">
        <v>1923960</v>
      </c>
      <c r="S324" s="146">
        <v>-1426961</v>
      </c>
      <c r="T324" s="146">
        <v>0</v>
      </c>
      <c r="U324" s="146">
        <v>0</v>
      </c>
      <c r="V324" s="146">
        <v>542646</v>
      </c>
      <c r="W324" s="146">
        <v>-519124</v>
      </c>
      <c r="X324" s="146">
        <v>21270</v>
      </c>
      <c r="Y324" s="146">
        <v>-12408</v>
      </c>
      <c r="Z324" s="146">
        <v>0</v>
      </c>
      <c r="AA324" s="146">
        <v>0</v>
      </c>
      <c r="AB324" s="146">
        <v>0</v>
      </c>
      <c r="AC324" s="146">
        <v>0</v>
      </c>
      <c r="AD324" s="146">
        <v>0</v>
      </c>
      <c r="AE324" s="146"/>
      <c r="AF324" s="146"/>
      <c r="AG324" s="146">
        <v>6600</v>
      </c>
      <c r="AH324" s="146">
        <v>13293</v>
      </c>
      <c r="AI324" s="146">
        <v>573766</v>
      </c>
      <c r="AJ324" s="146">
        <v>0</v>
      </c>
      <c r="AK324" s="146">
        <v>0</v>
      </c>
      <c r="AL324" s="146">
        <v>0</v>
      </c>
      <c r="AM324" s="146">
        <v>39000</v>
      </c>
      <c r="AN324" s="146">
        <v>39000</v>
      </c>
      <c r="AO324" s="146">
        <v>1589114</v>
      </c>
      <c r="AP324" s="146">
        <v>74674</v>
      </c>
      <c r="AQ324" s="146">
        <v>69729</v>
      </c>
      <c r="AR324" s="146">
        <v>23681</v>
      </c>
      <c r="AS324" s="146">
        <v>0</v>
      </c>
      <c r="AT324" s="146">
        <v>0</v>
      </c>
      <c r="AU324" s="146">
        <v>0</v>
      </c>
      <c r="AV324" s="146">
        <v>0</v>
      </c>
      <c r="AW324" s="146">
        <v>23618</v>
      </c>
      <c r="AX324" s="146">
        <v>191702</v>
      </c>
      <c r="AY324" s="146">
        <v>0</v>
      </c>
      <c r="AZ324" s="146">
        <v>0</v>
      </c>
      <c r="BA324" s="146">
        <v>0</v>
      </c>
      <c r="BB324" s="146">
        <v>13382</v>
      </c>
      <c r="BC324" s="146">
        <v>0</v>
      </c>
      <c r="BD324" s="146">
        <v>13382</v>
      </c>
      <c r="BE324" s="146">
        <v>0</v>
      </c>
      <c r="BF324" s="146">
        <v>0</v>
      </c>
      <c r="BG324" s="146">
        <v>0</v>
      </c>
      <c r="BH324" s="146">
        <v>0</v>
      </c>
      <c r="BI324" s="146">
        <v>0</v>
      </c>
      <c r="BJ324" s="146">
        <v>205084</v>
      </c>
      <c r="BK324" s="146">
        <v>1384032</v>
      </c>
      <c r="BL324" s="146">
        <v>0</v>
      </c>
      <c r="BM324" s="146">
        <v>0</v>
      </c>
      <c r="BN324" s="146">
        <v>0</v>
      </c>
      <c r="BO324" s="146">
        <v>0</v>
      </c>
      <c r="BP324" s="146">
        <v>0</v>
      </c>
      <c r="BQ324" s="146">
        <v>0</v>
      </c>
      <c r="BR324" s="146">
        <v>1384032</v>
      </c>
      <c r="BS324" s="146">
        <v>1589116</v>
      </c>
      <c r="BT324" s="146">
        <v>369548</v>
      </c>
      <c r="BU324" s="146">
        <v>495181</v>
      </c>
      <c r="BV324" s="146">
        <v>0</v>
      </c>
      <c r="BW324" s="146">
        <v>215774</v>
      </c>
      <c r="BX324" s="146">
        <v>114</v>
      </c>
      <c r="BY324" s="146">
        <v>-6498</v>
      </c>
      <c r="BZ324" s="146">
        <v>0</v>
      </c>
      <c r="CA324" s="146">
        <v>7505</v>
      </c>
      <c r="CB324" s="146">
        <v>1165</v>
      </c>
      <c r="CC324" s="146">
        <v>0</v>
      </c>
      <c r="CD324" s="146">
        <v>1082789</v>
      </c>
      <c r="CE324" s="146">
        <v>18275</v>
      </c>
      <c r="CF324" s="146">
        <v>93263</v>
      </c>
      <c r="CG324" s="146">
        <v>-84888</v>
      </c>
      <c r="CH324" s="146">
        <v>1923960</v>
      </c>
      <c r="CI324" s="146">
        <v>-1386228</v>
      </c>
      <c r="CJ324" s="146">
        <v>0</v>
      </c>
      <c r="CK324" s="146">
        <v>0</v>
      </c>
      <c r="CL324" s="146">
        <v>542646</v>
      </c>
      <c r="CM324" s="146">
        <v>-516136</v>
      </c>
      <c r="CN324" s="146">
        <v>21270</v>
      </c>
      <c r="CO324" s="146">
        <v>-7799</v>
      </c>
      <c r="CP324" s="146">
        <v>0</v>
      </c>
      <c r="CQ324" s="146">
        <v>0</v>
      </c>
      <c r="CR324" s="146">
        <v>0</v>
      </c>
      <c r="CS324" s="146">
        <v>0</v>
      </c>
      <c r="CT324" s="146">
        <v>0</v>
      </c>
      <c r="CU324" s="146"/>
      <c r="CV324" s="146"/>
      <c r="CW324" s="146">
        <v>0</v>
      </c>
      <c r="CX324" s="146">
        <v>0</v>
      </c>
      <c r="CY324" s="146">
        <v>604363</v>
      </c>
      <c r="CZ324" s="146">
        <v>0</v>
      </c>
      <c r="DA324" s="146">
        <v>0</v>
      </c>
      <c r="DB324" s="146">
        <v>0</v>
      </c>
      <c r="DC324" s="146">
        <v>39000</v>
      </c>
      <c r="DD324" s="146">
        <v>39000</v>
      </c>
      <c r="DE324" s="146">
        <v>1726152</v>
      </c>
      <c r="DF324" s="146">
        <v>74804</v>
      </c>
      <c r="DG324" s="146">
        <v>76820</v>
      </c>
      <c r="DH324" s="146">
        <v>23802</v>
      </c>
      <c r="DI324" s="146">
        <v>0</v>
      </c>
      <c r="DJ324" s="146">
        <v>0</v>
      </c>
      <c r="DK324" s="146">
        <v>0</v>
      </c>
      <c r="DL324" s="146">
        <v>0</v>
      </c>
      <c r="DM324" s="146">
        <v>25217</v>
      </c>
      <c r="DN324" s="146">
        <v>200643</v>
      </c>
      <c r="DO324" s="146">
        <v>0</v>
      </c>
      <c r="DP324" s="146">
        <v>0</v>
      </c>
      <c r="DQ324" s="146">
        <v>0</v>
      </c>
      <c r="DR324" s="146">
        <v>0</v>
      </c>
      <c r="DS324" s="146">
        <v>0</v>
      </c>
      <c r="DT324" s="146">
        <v>0</v>
      </c>
      <c r="DU324" s="146">
        <v>0</v>
      </c>
      <c r="DV324" s="146">
        <v>0</v>
      </c>
      <c r="DW324" s="146">
        <v>0</v>
      </c>
      <c r="DX324" s="146">
        <v>0</v>
      </c>
      <c r="DY324" s="146">
        <v>0</v>
      </c>
      <c r="DZ324" s="146">
        <v>200643</v>
      </c>
      <c r="EA324" s="146">
        <v>1525508</v>
      </c>
      <c r="EB324" s="146">
        <v>0</v>
      </c>
      <c r="EC324" s="146">
        <v>0</v>
      </c>
      <c r="ED324" s="146">
        <v>0</v>
      </c>
      <c r="EE324" s="146">
        <v>0</v>
      </c>
      <c r="EF324" s="146">
        <v>0</v>
      </c>
      <c r="EG324" s="146">
        <v>0</v>
      </c>
      <c r="EH324" s="146">
        <v>1525508</v>
      </c>
      <c r="EI324" s="146">
        <v>1726151</v>
      </c>
      <c r="EJ324" s="146">
        <v>1525508</v>
      </c>
      <c r="EK324" s="146">
        <v>2694476</v>
      </c>
      <c r="EL324" s="146">
        <v>0</v>
      </c>
      <c r="EM324" s="146">
        <v>0</v>
      </c>
      <c r="EN324" s="146">
        <v>0</v>
      </c>
      <c r="EO324" s="146">
        <v>0</v>
      </c>
      <c r="EP324" s="146">
        <v>0</v>
      </c>
      <c r="EQ324" s="146">
        <v>2763244</v>
      </c>
      <c r="ER324" s="146">
        <v>0</v>
      </c>
      <c r="ES324" s="146">
        <v>0</v>
      </c>
      <c r="ET324" s="146">
        <v>0</v>
      </c>
      <c r="EU324" s="146">
        <v>0</v>
      </c>
      <c r="EV324" s="146">
        <v>72708</v>
      </c>
      <c r="EW324" s="146">
        <v>0</v>
      </c>
      <c r="EX324" s="146">
        <v>0</v>
      </c>
      <c r="EY324" s="146">
        <v>1384032</v>
      </c>
    </row>
    <row r="325" spans="1:155" ht="13.5" x14ac:dyDescent="0.25">
      <c r="A325" s="136" t="s">
        <v>535</v>
      </c>
      <c r="B325" s="136" t="s">
        <v>266</v>
      </c>
      <c r="C325" s="142">
        <v>45519</v>
      </c>
      <c r="D325" s="146">
        <v>420129</v>
      </c>
      <c r="E325" s="146">
        <v>0</v>
      </c>
      <c r="F325" s="146">
        <v>0</v>
      </c>
      <c r="G325" s="146">
        <v>91226</v>
      </c>
      <c r="H325" s="146">
        <v>8625</v>
      </c>
      <c r="I325" s="146">
        <v>-504</v>
      </c>
      <c r="J325" s="146">
        <v>14147</v>
      </c>
      <c r="K325" s="146">
        <v>0</v>
      </c>
      <c r="L325" s="146">
        <v>35448</v>
      </c>
      <c r="M325" s="146">
        <v>0</v>
      </c>
      <c r="N325" s="146">
        <v>569071</v>
      </c>
      <c r="O325" s="146">
        <v>84407</v>
      </c>
      <c r="P325" s="146">
        <v>131723</v>
      </c>
      <c r="Q325" s="146">
        <v>-125634</v>
      </c>
      <c r="R325" s="146">
        <v>5038140</v>
      </c>
      <c r="S325" s="146">
        <v>-2810740</v>
      </c>
      <c r="T325" s="146">
        <v>0</v>
      </c>
      <c r="U325" s="146">
        <v>0</v>
      </c>
      <c r="V325" s="146">
        <v>1579173</v>
      </c>
      <c r="W325" s="146">
        <v>-1555312</v>
      </c>
      <c r="X325" s="146">
        <v>0</v>
      </c>
      <c r="Y325" s="146">
        <v>0</v>
      </c>
      <c r="Z325" s="146">
        <v>0</v>
      </c>
      <c r="AA325" s="146">
        <v>0</v>
      </c>
      <c r="AB325" s="146">
        <v>0</v>
      </c>
      <c r="AC325" s="146">
        <v>0</v>
      </c>
      <c r="AD325" s="146">
        <v>0</v>
      </c>
      <c r="AE325" s="146"/>
      <c r="AF325" s="146"/>
      <c r="AG325" s="146">
        <v>0</v>
      </c>
      <c r="AH325" s="146">
        <v>0</v>
      </c>
      <c r="AI325" s="146">
        <v>2341757</v>
      </c>
      <c r="AJ325" s="146">
        <v>0</v>
      </c>
      <c r="AK325" s="146">
        <v>0</v>
      </c>
      <c r="AL325" s="146">
        <v>6811</v>
      </c>
      <c r="AM325" s="146">
        <v>0</v>
      </c>
      <c r="AN325" s="146">
        <v>6811</v>
      </c>
      <c r="AO325" s="146">
        <v>2917639</v>
      </c>
      <c r="AP325" s="146">
        <v>53128</v>
      </c>
      <c r="AQ325" s="146">
        <v>151657</v>
      </c>
      <c r="AR325" s="146">
        <v>0</v>
      </c>
      <c r="AS325" s="146">
        <v>0</v>
      </c>
      <c r="AT325" s="146">
        <v>0</v>
      </c>
      <c r="AU325" s="146">
        <v>0</v>
      </c>
      <c r="AV325" s="146">
        <v>0</v>
      </c>
      <c r="AW325" s="146">
        <v>237343</v>
      </c>
      <c r="AX325" s="146">
        <v>442128</v>
      </c>
      <c r="AY325" s="146">
        <v>1262135</v>
      </c>
      <c r="AZ325" s="146">
        <v>0</v>
      </c>
      <c r="BA325" s="146">
        <v>0</v>
      </c>
      <c r="BB325" s="146">
        <v>0</v>
      </c>
      <c r="BC325" s="146">
        <v>0</v>
      </c>
      <c r="BD325" s="146">
        <v>1262135</v>
      </c>
      <c r="BE325" s="146">
        <v>0</v>
      </c>
      <c r="BF325" s="146">
        <v>0</v>
      </c>
      <c r="BG325" s="146">
        <v>0</v>
      </c>
      <c r="BH325" s="146">
        <v>0</v>
      </c>
      <c r="BI325" s="146">
        <v>0</v>
      </c>
      <c r="BJ325" s="146">
        <v>1704263</v>
      </c>
      <c r="BK325" s="146">
        <v>1213376</v>
      </c>
      <c r="BL325" s="146">
        <v>0</v>
      </c>
      <c r="BM325" s="146">
        <v>0</v>
      </c>
      <c r="BN325" s="146">
        <v>0</v>
      </c>
      <c r="BO325" s="146">
        <v>0</v>
      </c>
      <c r="BP325" s="146">
        <v>0</v>
      </c>
      <c r="BQ325" s="146">
        <v>0</v>
      </c>
      <c r="BR325" s="146">
        <v>1213376</v>
      </c>
      <c r="BS325" s="146">
        <v>2917639</v>
      </c>
      <c r="BT325" s="146">
        <v>127061</v>
      </c>
      <c r="BU325" s="146">
        <v>0</v>
      </c>
      <c r="BV325" s="146">
        <v>0</v>
      </c>
      <c r="BW325" s="146">
        <v>455720</v>
      </c>
      <c r="BX325" s="146">
        <v>0</v>
      </c>
      <c r="BY325" s="146">
        <v>-504</v>
      </c>
      <c r="BZ325" s="146">
        <v>14147</v>
      </c>
      <c r="CA325" s="146">
        <v>0</v>
      </c>
      <c r="CB325" s="146">
        <v>43430</v>
      </c>
      <c r="CC325" s="146">
        <v>0</v>
      </c>
      <c r="CD325" s="146">
        <v>639854</v>
      </c>
      <c r="CE325" s="146">
        <v>84407</v>
      </c>
      <c r="CF325" s="146">
        <v>131723</v>
      </c>
      <c r="CG325" s="146">
        <v>-125459</v>
      </c>
      <c r="CH325" s="146">
        <v>5032085</v>
      </c>
      <c r="CI325" s="146">
        <v>-2722478</v>
      </c>
      <c r="CJ325" s="146">
        <v>0</v>
      </c>
      <c r="CK325" s="146">
        <v>0</v>
      </c>
      <c r="CL325" s="146">
        <v>1624732</v>
      </c>
      <c r="CM325" s="146">
        <v>-1605223</v>
      </c>
      <c r="CN325" s="146">
        <v>0</v>
      </c>
      <c r="CO325" s="146">
        <v>0</v>
      </c>
      <c r="CP325" s="146">
        <v>0</v>
      </c>
      <c r="CQ325" s="146">
        <v>0</v>
      </c>
      <c r="CR325" s="146">
        <v>0</v>
      </c>
      <c r="CS325" s="146">
        <v>0</v>
      </c>
      <c r="CT325" s="146">
        <v>0</v>
      </c>
      <c r="CU325" s="146"/>
      <c r="CV325" s="146"/>
      <c r="CW325" s="146">
        <v>0</v>
      </c>
      <c r="CX325" s="146">
        <v>0</v>
      </c>
      <c r="CY325" s="146">
        <v>2419787</v>
      </c>
      <c r="CZ325" s="146">
        <v>0</v>
      </c>
      <c r="DA325" s="146">
        <v>0</v>
      </c>
      <c r="DB325" s="146">
        <v>8761</v>
      </c>
      <c r="DC325" s="146">
        <v>0</v>
      </c>
      <c r="DD325" s="146">
        <v>8761</v>
      </c>
      <c r="DE325" s="146">
        <v>3068402</v>
      </c>
      <c r="DF325" s="146">
        <v>88905</v>
      </c>
      <c r="DG325" s="146">
        <v>195182</v>
      </c>
      <c r="DH325" s="146">
        <v>0</v>
      </c>
      <c r="DI325" s="146">
        <v>0</v>
      </c>
      <c r="DJ325" s="146">
        <v>0</v>
      </c>
      <c r="DK325" s="146">
        <v>0</v>
      </c>
      <c r="DL325" s="146">
        <v>0</v>
      </c>
      <c r="DM325" s="146">
        <v>239963</v>
      </c>
      <c r="DN325" s="146">
        <v>524050</v>
      </c>
      <c r="DO325" s="146">
        <v>1473626</v>
      </c>
      <c r="DP325" s="146">
        <v>0</v>
      </c>
      <c r="DQ325" s="146">
        <v>0</v>
      </c>
      <c r="DR325" s="146">
        <v>0</v>
      </c>
      <c r="DS325" s="146">
        <v>0</v>
      </c>
      <c r="DT325" s="146">
        <v>1473626</v>
      </c>
      <c r="DU325" s="146">
        <v>0</v>
      </c>
      <c r="DV325" s="146">
        <v>0</v>
      </c>
      <c r="DW325" s="146">
        <v>0</v>
      </c>
      <c r="DX325" s="146">
        <v>0</v>
      </c>
      <c r="DY325" s="146">
        <v>0</v>
      </c>
      <c r="DZ325" s="146">
        <v>1997676</v>
      </c>
      <c r="EA325" s="146">
        <v>1070726</v>
      </c>
      <c r="EB325" s="146">
        <v>0</v>
      </c>
      <c r="EC325" s="146">
        <v>0</v>
      </c>
      <c r="ED325" s="146">
        <v>0</v>
      </c>
      <c r="EE325" s="146">
        <v>0</v>
      </c>
      <c r="EF325" s="146">
        <v>0</v>
      </c>
      <c r="EG325" s="146">
        <v>0</v>
      </c>
      <c r="EH325" s="146">
        <v>1070726</v>
      </c>
      <c r="EI325" s="146">
        <v>3068402</v>
      </c>
      <c r="EJ325" s="146">
        <v>1070726</v>
      </c>
      <c r="EK325" s="146">
        <v>4078120</v>
      </c>
      <c r="EL325" s="146">
        <v>0</v>
      </c>
      <c r="EM325" s="146">
        <v>0</v>
      </c>
      <c r="EN325" s="146">
        <v>0</v>
      </c>
      <c r="EO325" s="146">
        <v>0</v>
      </c>
      <c r="EP325" s="146">
        <v>0</v>
      </c>
      <c r="EQ325" s="146">
        <v>3765650</v>
      </c>
      <c r="ER325" s="146">
        <v>0</v>
      </c>
      <c r="ES325" s="146">
        <v>0</v>
      </c>
      <c r="ET325" s="146">
        <v>0</v>
      </c>
      <c r="EU325" s="146">
        <v>0</v>
      </c>
      <c r="EV325" s="146">
        <v>169820</v>
      </c>
      <c r="EW325" s="146">
        <v>0</v>
      </c>
      <c r="EX325" s="146">
        <v>0</v>
      </c>
      <c r="EY325" s="146">
        <v>1213376</v>
      </c>
    </row>
    <row r="326" spans="1:155" ht="13.5" x14ac:dyDescent="0.25">
      <c r="A326" s="136" t="s">
        <v>535</v>
      </c>
      <c r="B326" s="136" t="s">
        <v>386</v>
      </c>
      <c r="C326" s="142">
        <v>45657</v>
      </c>
      <c r="D326" s="146">
        <v>213835</v>
      </c>
      <c r="E326" s="146">
        <v>0</v>
      </c>
      <c r="F326" s="146">
        <v>0</v>
      </c>
      <c r="G326" s="146">
        <v>899908</v>
      </c>
      <c r="H326" s="146">
        <v>0</v>
      </c>
      <c r="I326" s="146">
        <v>-42246</v>
      </c>
      <c r="J326" s="146">
        <v>0</v>
      </c>
      <c r="K326" s="146">
        <v>33579</v>
      </c>
      <c r="L326" s="146">
        <v>0</v>
      </c>
      <c r="M326" s="146">
        <v>7611</v>
      </c>
      <c r="N326" s="146">
        <v>1112687</v>
      </c>
      <c r="O326" s="146">
        <v>0</v>
      </c>
      <c r="P326" s="146">
        <v>0</v>
      </c>
      <c r="Q326" s="146">
        <v>0</v>
      </c>
      <c r="R326" s="146">
        <v>0</v>
      </c>
      <c r="S326" s="146">
        <v>0</v>
      </c>
      <c r="T326" s="146">
        <v>0</v>
      </c>
      <c r="U326" s="146">
        <v>0</v>
      </c>
      <c r="V326" s="146">
        <v>0</v>
      </c>
      <c r="W326" s="146">
        <v>0</v>
      </c>
      <c r="X326" s="146">
        <v>0</v>
      </c>
      <c r="Y326" s="146">
        <v>0</v>
      </c>
      <c r="Z326" s="146">
        <v>24736</v>
      </c>
      <c r="AA326" s="146">
        <v>-412</v>
      </c>
      <c r="AB326" s="146">
        <v>0</v>
      </c>
      <c r="AC326" s="146">
        <v>0</v>
      </c>
      <c r="AD326" s="146">
        <v>0</v>
      </c>
      <c r="AE326" s="146">
        <v>0</v>
      </c>
      <c r="AF326" s="146">
        <v>0</v>
      </c>
      <c r="AG326" s="146">
        <v>0</v>
      </c>
      <c r="AH326" s="146">
        <v>24324</v>
      </c>
      <c r="AI326" s="146">
        <v>0</v>
      </c>
      <c r="AJ326" s="146">
        <v>0</v>
      </c>
      <c r="AK326" s="146">
        <v>-29472</v>
      </c>
      <c r="AL326" s="146">
        <v>0</v>
      </c>
      <c r="AM326" s="146">
        <v>0</v>
      </c>
      <c r="AN326" s="146">
        <v>-29472</v>
      </c>
      <c r="AO326" s="146">
        <v>1107539</v>
      </c>
      <c r="AP326" s="146">
        <v>240772</v>
      </c>
      <c r="AQ326" s="146">
        <v>264109</v>
      </c>
      <c r="AR326" s="146">
        <v>8986</v>
      </c>
      <c r="AS326" s="146">
        <v>0</v>
      </c>
      <c r="AT326" s="146">
        <v>0</v>
      </c>
      <c r="AU326" s="146">
        <v>0</v>
      </c>
      <c r="AV326" s="146">
        <v>0</v>
      </c>
      <c r="AW326" s="146">
        <v>47785</v>
      </c>
      <c r="AX326" s="146">
        <v>561652</v>
      </c>
      <c r="AY326" s="146">
        <v>0</v>
      </c>
      <c r="AZ326" s="146">
        <v>118632</v>
      </c>
      <c r="BA326" s="146">
        <v>0</v>
      </c>
      <c r="BB326" s="146">
        <v>0</v>
      </c>
      <c r="BC326" s="146">
        <v>0</v>
      </c>
      <c r="BD326" s="146">
        <v>118632</v>
      </c>
      <c r="BE326" s="146">
        <v>0</v>
      </c>
      <c r="BF326" s="146">
        <v>0</v>
      </c>
      <c r="BG326" s="146">
        <v>0</v>
      </c>
      <c r="BH326" s="146">
        <v>0</v>
      </c>
      <c r="BI326" s="146">
        <v>0</v>
      </c>
      <c r="BJ326" s="146">
        <v>680284</v>
      </c>
      <c r="BK326" s="146">
        <v>427255</v>
      </c>
      <c r="BL326" s="146">
        <v>0</v>
      </c>
      <c r="BM326" s="146">
        <v>0</v>
      </c>
      <c r="BN326" s="146">
        <v>0</v>
      </c>
      <c r="BO326" s="146">
        <v>0</v>
      </c>
      <c r="BP326" s="146">
        <v>0</v>
      </c>
      <c r="BQ326" s="146">
        <v>0</v>
      </c>
      <c r="BR326" s="146">
        <v>427255</v>
      </c>
      <c r="BS326" s="146">
        <v>1107539</v>
      </c>
      <c r="BT326" s="146">
        <v>0</v>
      </c>
      <c r="BU326" s="146">
        <v>0</v>
      </c>
      <c r="BV326" s="146">
        <v>0</v>
      </c>
      <c r="BW326" s="146">
        <v>0</v>
      </c>
      <c r="BX326" s="146">
        <v>0</v>
      </c>
      <c r="BY326" s="146">
        <v>0</v>
      </c>
      <c r="BZ326" s="146">
        <v>0</v>
      </c>
      <c r="CA326" s="146">
        <v>0</v>
      </c>
      <c r="CB326" s="146">
        <v>0</v>
      </c>
      <c r="CC326" s="146">
        <v>0</v>
      </c>
      <c r="CD326" s="146">
        <v>0</v>
      </c>
      <c r="CE326" s="146">
        <v>0</v>
      </c>
      <c r="CF326" s="146">
        <v>0</v>
      </c>
      <c r="CG326" s="146">
        <v>0</v>
      </c>
      <c r="CH326" s="146">
        <v>0</v>
      </c>
      <c r="CI326" s="146">
        <v>0</v>
      </c>
      <c r="CJ326" s="146">
        <v>0</v>
      </c>
      <c r="CK326" s="146">
        <v>0</v>
      </c>
      <c r="CL326" s="146">
        <v>0</v>
      </c>
      <c r="CM326" s="146">
        <v>0</v>
      </c>
      <c r="CN326" s="146">
        <v>0</v>
      </c>
      <c r="CO326" s="146">
        <v>0</v>
      </c>
      <c r="CP326" s="146">
        <v>0</v>
      </c>
      <c r="CQ326" s="146">
        <v>0</v>
      </c>
      <c r="CR326" s="146">
        <v>0</v>
      </c>
      <c r="CS326" s="146">
        <v>0</v>
      </c>
      <c r="CT326" s="146">
        <v>0</v>
      </c>
      <c r="CU326" s="146">
        <v>0</v>
      </c>
      <c r="CV326" s="146">
        <v>0</v>
      </c>
      <c r="CW326" s="146">
        <v>0</v>
      </c>
      <c r="CX326" s="146">
        <v>0</v>
      </c>
      <c r="CY326" s="146">
        <v>0</v>
      </c>
      <c r="CZ326" s="146">
        <v>0</v>
      </c>
      <c r="DA326" s="146">
        <v>0</v>
      </c>
      <c r="DB326" s="146">
        <v>0</v>
      </c>
      <c r="DC326" s="146">
        <v>0</v>
      </c>
      <c r="DD326" s="146">
        <v>0</v>
      </c>
      <c r="DE326" s="146">
        <v>0</v>
      </c>
      <c r="DF326" s="146">
        <v>0</v>
      </c>
      <c r="DG326" s="146">
        <v>0</v>
      </c>
      <c r="DH326" s="146">
        <v>0</v>
      </c>
      <c r="DI326" s="146">
        <v>0</v>
      </c>
      <c r="DJ326" s="146">
        <v>0</v>
      </c>
      <c r="DK326" s="146">
        <v>0</v>
      </c>
      <c r="DL326" s="146">
        <v>0</v>
      </c>
      <c r="DM326" s="146">
        <v>0</v>
      </c>
      <c r="DN326" s="146">
        <v>0</v>
      </c>
      <c r="DO326" s="146">
        <v>0</v>
      </c>
      <c r="DP326" s="146">
        <v>0</v>
      </c>
      <c r="DQ326" s="146">
        <v>0</v>
      </c>
      <c r="DR326" s="146">
        <v>0</v>
      </c>
      <c r="DS326" s="146">
        <v>0</v>
      </c>
      <c r="DT326" s="146">
        <v>0</v>
      </c>
      <c r="DU326" s="146">
        <v>0</v>
      </c>
      <c r="DV326" s="146">
        <v>0</v>
      </c>
      <c r="DW326" s="146">
        <v>0</v>
      </c>
      <c r="DX326" s="146">
        <v>0</v>
      </c>
      <c r="DY326" s="146">
        <v>0</v>
      </c>
      <c r="DZ326" s="146">
        <v>0</v>
      </c>
      <c r="EA326" s="146">
        <v>0</v>
      </c>
      <c r="EB326" s="146">
        <v>0</v>
      </c>
      <c r="EC326" s="146">
        <v>0</v>
      </c>
      <c r="ED326" s="146">
        <v>0</v>
      </c>
      <c r="EE326" s="146">
        <v>0</v>
      </c>
      <c r="EF326" s="146">
        <v>0</v>
      </c>
      <c r="EG326" s="146">
        <v>0</v>
      </c>
      <c r="EH326" s="146">
        <v>0</v>
      </c>
      <c r="EI326" s="146">
        <v>0</v>
      </c>
      <c r="EJ326" s="146">
        <v>0</v>
      </c>
      <c r="EK326" s="146">
        <v>2817670</v>
      </c>
      <c r="EL326" s="146">
        <v>0</v>
      </c>
      <c r="EM326" s="146">
        <v>0</v>
      </c>
      <c r="EN326" s="146">
        <v>0</v>
      </c>
      <c r="EO326" s="146">
        <v>0</v>
      </c>
      <c r="EP326" s="146">
        <v>0</v>
      </c>
      <c r="EQ326" s="146">
        <v>2390415</v>
      </c>
      <c r="ER326" s="146">
        <v>0</v>
      </c>
      <c r="ES326" s="146">
        <v>0</v>
      </c>
      <c r="ET326" s="146">
        <v>0</v>
      </c>
      <c r="EU326" s="146">
        <v>0</v>
      </c>
      <c r="EV326" s="146">
        <v>0</v>
      </c>
      <c r="EW326" s="146">
        <v>0</v>
      </c>
      <c r="EX326" s="146">
        <v>0</v>
      </c>
      <c r="EY326" s="146">
        <v>427255</v>
      </c>
    </row>
    <row r="327" spans="1:155" ht="13.5" x14ac:dyDescent="0.25">
      <c r="A327" s="136" t="s">
        <v>536</v>
      </c>
      <c r="B327" s="141"/>
      <c r="C327" s="142">
        <v>45626</v>
      </c>
      <c r="D327" s="146">
        <v>-14210</v>
      </c>
      <c r="E327" s="146">
        <v>0</v>
      </c>
      <c r="F327" s="146">
        <v>0</v>
      </c>
      <c r="G327" s="146">
        <v>834511</v>
      </c>
      <c r="H327" s="146">
        <v>5190</v>
      </c>
      <c r="I327" s="146">
        <v>-23341</v>
      </c>
      <c r="J327" s="146">
        <v>0</v>
      </c>
      <c r="K327" s="146">
        <v>13777</v>
      </c>
      <c r="L327" s="146">
        <v>0</v>
      </c>
      <c r="M327" s="146">
        <v>242067</v>
      </c>
      <c r="N327" s="146">
        <v>1057994</v>
      </c>
      <c r="O327" s="146">
        <v>0</v>
      </c>
      <c r="P327" s="146">
        <v>0</v>
      </c>
      <c r="Q327" s="146">
        <v>0</v>
      </c>
      <c r="R327" s="146">
        <v>302754</v>
      </c>
      <c r="S327" s="146">
        <v>-179306</v>
      </c>
      <c r="T327" s="146">
        <v>0</v>
      </c>
      <c r="U327" s="146">
        <v>0</v>
      </c>
      <c r="V327" s="146">
        <v>733395</v>
      </c>
      <c r="W327" s="146">
        <v>-539136</v>
      </c>
      <c r="X327" s="146">
        <v>43466</v>
      </c>
      <c r="Y327" s="146">
        <v>-724</v>
      </c>
      <c r="Z327" s="146">
        <v>0</v>
      </c>
      <c r="AA327" s="146">
        <v>0</v>
      </c>
      <c r="AB327" s="146">
        <v>0</v>
      </c>
      <c r="AC327" s="146">
        <v>0</v>
      </c>
      <c r="AD327" s="146">
        <v>0</v>
      </c>
      <c r="AE327" s="146"/>
      <c r="AF327" s="146"/>
      <c r="AG327" s="146">
        <v>0</v>
      </c>
      <c r="AH327" s="146">
        <v>0</v>
      </c>
      <c r="AI327" s="146">
        <v>360449</v>
      </c>
      <c r="AJ327" s="146">
        <v>0</v>
      </c>
      <c r="AK327" s="146">
        <v>0</v>
      </c>
      <c r="AL327" s="146">
        <v>0</v>
      </c>
      <c r="AM327" s="146">
        <v>1503700</v>
      </c>
      <c r="AN327" s="146">
        <v>1503700</v>
      </c>
      <c r="AO327" s="146">
        <v>2922143</v>
      </c>
      <c r="AP327" s="146">
        <v>221783</v>
      </c>
      <c r="AQ327" s="146">
        <v>86746</v>
      </c>
      <c r="AR327" s="146">
        <v>133420</v>
      </c>
      <c r="AS327" s="146">
        <v>0</v>
      </c>
      <c r="AT327" s="146">
        <v>0</v>
      </c>
      <c r="AU327" s="146">
        <v>0</v>
      </c>
      <c r="AV327" s="146">
        <v>0</v>
      </c>
      <c r="AW327" s="146">
        <v>45320</v>
      </c>
      <c r="AX327" s="146">
        <v>487269</v>
      </c>
      <c r="AY327" s="146">
        <v>1320033</v>
      </c>
      <c r="AZ327" s="146">
        <v>244421</v>
      </c>
      <c r="BA327" s="146">
        <v>0</v>
      </c>
      <c r="BB327" s="146">
        <v>0</v>
      </c>
      <c r="BC327" s="146">
        <v>0</v>
      </c>
      <c r="BD327" s="146">
        <v>1564454</v>
      </c>
      <c r="BE327" s="146">
        <v>0</v>
      </c>
      <c r="BF327" s="146">
        <v>0</v>
      </c>
      <c r="BG327" s="146">
        <v>0</v>
      </c>
      <c r="BH327" s="146">
        <v>0</v>
      </c>
      <c r="BI327" s="146">
        <v>0</v>
      </c>
      <c r="BJ327" s="146">
        <v>2051723</v>
      </c>
      <c r="BK327" s="146">
        <v>870418</v>
      </c>
      <c r="BL327" s="146">
        <v>0</v>
      </c>
      <c r="BM327" s="146">
        <v>0</v>
      </c>
      <c r="BN327" s="146">
        <v>0</v>
      </c>
      <c r="BO327" s="146">
        <v>0</v>
      </c>
      <c r="BP327" s="146">
        <v>0</v>
      </c>
      <c r="BQ327" s="146">
        <v>0</v>
      </c>
      <c r="BR327" s="146">
        <v>870418</v>
      </c>
      <c r="BS327" s="146">
        <v>2922141</v>
      </c>
      <c r="BT327" s="146">
        <v>-9894</v>
      </c>
      <c r="BU327" s="146">
        <v>0</v>
      </c>
      <c r="BV327" s="146">
        <v>0</v>
      </c>
      <c r="BW327" s="146">
        <v>992129</v>
      </c>
      <c r="BX327" s="146">
        <v>988</v>
      </c>
      <c r="BY327" s="146">
        <v>-24554</v>
      </c>
      <c r="BZ327" s="146">
        <v>0</v>
      </c>
      <c r="CA327" s="146">
        <v>10259</v>
      </c>
      <c r="CB327" s="146">
        <v>0</v>
      </c>
      <c r="CC327" s="146">
        <v>259710</v>
      </c>
      <c r="CD327" s="146">
        <v>1228638</v>
      </c>
      <c r="CE327" s="146">
        <v>0</v>
      </c>
      <c r="CF327" s="146">
        <v>0</v>
      </c>
      <c r="CG327" s="146">
        <v>0</v>
      </c>
      <c r="CH327" s="146">
        <v>302754</v>
      </c>
      <c r="CI327" s="146">
        <v>-158048</v>
      </c>
      <c r="CJ327" s="146">
        <v>0</v>
      </c>
      <c r="CK327" s="146">
        <v>0</v>
      </c>
      <c r="CL327" s="146">
        <v>616843</v>
      </c>
      <c r="CM327" s="146">
        <v>-497173</v>
      </c>
      <c r="CN327" s="146">
        <v>0</v>
      </c>
      <c r="CO327" s="146">
        <v>0</v>
      </c>
      <c r="CP327" s="146">
        <v>0</v>
      </c>
      <c r="CQ327" s="146">
        <v>0</v>
      </c>
      <c r="CR327" s="146">
        <v>0</v>
      </c>
      <c r="CS327" s="146">
        <v>0</v>
      </c>
      <c r="CT327" s="146">
        <v>0</v>
      </c>
      <c r="CU327" s="146"/>
      <c r="CV327" s="146"/>
      <c r="CW327" s="146">
        <v>0</v>
      </c>
      <c r="CX327" s="146">
        <v>0</v>
      </c>
      <c r="CY327" s="146">
        <v>264376</v>
      </c>
      <c r="CZ327" s="146">
        <v>0</v>
      </c>
      <c r="DA327" s="146">
        <v>0</v>
      </c>
      <c r="DB327" s="146">
        <v>0</v>
      </c>
      <c r="DC327" s="146">
        <v>1504308</v>
      </c>
      <c r="DD327" s="146">
        <v>1504308</v>
      </c>
      <c r="DE327" s="146">
        <v>2997322</v>
      </c>
      <c r="DF327" s="146">
        <v>140100</v>
      </c>
      <c r="DG327" s="146">
        <v>133573</v>
      </c>
      <c r="DH327" s="146">
        <v>117027</v>
      </c>
      <c r="DI327" s="146">
        <v>0</v>
      </c>
      <c r="DJ327" s="146">
        <v>0</v>
      </c>
      <c r="DK327" s="146">
        <v>0</v>
      </c>
      <c r="DL327" s="146">
        <v>0</v>
      </c>
      <c r="DM327" s="146">
        <v>56153</v>
      </c>
      <c r="DN327" s="146">
        <v>446853</v>
      </c>
      <c r="DO327" s="146">
        <v>1464212</v>
      </c>
      <c r="DP327" s="146">
        <v>0</v>
      </c>
      <c r="DQ327" s="146">
        <v>0</v>
      </c>
      <c r="DR327" s="146">
        <v>0</v>
      </c>
      <c r="DS327" s="146">
        <v>0</v>
      </c>
      <c r="DT327" s="146">
        <v>1464212</v>
      </c>
      <c r="DU327" s="146">
        <v>0</v>
      </c>
      <c r="DV327" s="146">
        <v>0</v>
      </c>
      <c r="DW327" s="146">
        <v>0</v>
      </c>
      <c r="DX327" s="146">
        <v>0</v>
      </c>
      <c r="DY327" s="146">
        <v>0</v>
      </c>
      <c r="DZ327" s="146">
        <v>1911065</v>
      </c>
      <c r="EA327" s="146">
        <v>1086258</v>
      </c>
      <c r="EB327" s="146">
        <v>0</v>
      </c>
      <c r="EC327" s="146">
        <v>0</v>
      </c>
      <c r="ED327" s="146">
        <v>0</v>
      </c>
      <c r="EE327" s="146">
        <v>0</v>
      </c>
      <c r="EF327" s="146">
        <v>0</v>
      </c>
      <c r="EG327" s="146">
        <v>0</v>
      </c>
      <c r="EH327" s="146">
        <v>1086258</v>
      </c>
      <c r="EI327" s="146">
        <v>2997323</v>
      </c>
      <c r="EJ327" s="146">
        <v>1086258</v>
      </c>
      <c r="EK327" s="146">
        <v>5410754</v>
      </c>
      <c r="EL327" s="146">
        <v>0</v>
      </c>
      <c r="EM327" s="146">
        <v>0</v>
      </c>
      <c r="EN327" s="146">
        <v>0</v>
      </c>
      <c r="EO327" s="146">
        <v>0</v>
      </c>
      <c r="EP327" s="146">
        <v>0</v>
      </c>
      <c r="EQ327" s="146">
        <v>5571593</v>
      </c>
      <c r="ER327" s="146">
        <v>0</v>
      </c>
      <c r="ES327" s="146">
        <v>0</v>
      </c>
      <c r="ET327" s="146">
        <v>0</v>
      </c>
      <c r="EU327" s="146">
        <v>0</v>
      </c>
      <c r="EV327" s="146">
        <v>55001</v>
      </c>
      <c r="EW327" s="146">
        <v>0</v>
      </c>
      <c r="EX327" s="146">
        <v>0</v>
      </c>
      <c r="EY327" s="146">
        <v>870418</v>
      </c>
    </row>
    <row r="328" spans="1:155" ht="13.5" x14ac:dyDescent="0.25">
      <c r="A328" s="136" t="s">
        <v>537</v>
      </c>
      <c r="B328" s="141"/>
      <c r="C328" s="142">
        <v>45473</v>
      </c>
      <c r="D328" s="146">
        <v>310599</v>
      </c>
      <c r="E328" s="146">
        <v>18314</v>
      </c>
      <c r="F328" s="146">
        <v>230219</v>
      </c>
      <c r="G328" s="146">
        <v>484382</v>
      </c>
      <c r="H328" s="146">
        <v>458756</v>
      </c>
      <c r="I328" s="146">
        <v>-100420</v>
      </c>
      <c r="J328" s="146">
        <v>52968</v>
      </c>
      <c r="K328" s="146">
        <v>16796</v>
      </c>
      <c r="L328" s="146">
        <v>0</v>
      </c>
      <c r="M328" s="146">
        <v>20077</v>
      </c>
      <c r="N328" s="146">
        <v>1491691</v>
      </c>
      <c r="O328" s="146">
        <v>175536</v>
      </c>
      <c r="P328" s="146">
        <v>64815</v>
      </c>
      <c r="Q328" s="146">
        <v>-20165</v>
      </c>
      <c r="R328" s="146">
        <v>7780657</v>
      </c>
      <c r="S328" s="146">
        <v>-3975807</v>
      </c>
      <c r="T328" s="146">
        <v>0</v>
      </c>
      <c r="U328" s="146">
        <v>0</v>
      </c>
      <c r="V328" s="146">
        <v>2073989</v>
      </c>
      <c r="W328" s="146">
        <v>-1668816</v>
      </c>
      <c r="X328" s="146">
        <v>155058</v>
      </c>
      <c r="Y328" s="146">
        <v>-155058</v>
      </c>
      <c r="Z328" s="146">
        <v>0</v>
      </c>
      <c r="AA328" s="146">
        <v>0</v>
      </c>
      <c r="AB328" s="146">
        <v>0</v>
      </c>
      <c r="AC328" s="146">
        <v>0</v>
      </c>
      <c r="AD328" s="146">
        <v>0</v>
      </c>
      <c r="AE328" s="146"/>
      <c r="AF328" s="146"/>
      <c r="AG328" s="146">
        <v>0</v>
      </c>
      <c r="AH328" s="146">
        <v>54102</v>
      </c>
      <c r="AI328" s="146">
        <v>4484311</v>
      </c>
      <c r="AJ328" s="146">
        <v>0</v>
      </c>
      <c r="AK328" s="146">
        <v>0</v>
      </c>
      <c r="AL328" s="146">
        <v>0</v>
      </c>
      <c r="AM328" s="146">
        <v>0</v>
      </c>
      <c r="AN328" s="146">
        <v>0</v>
      </c>
      <c r="AO328" s="146">
        <v>5976002</v>
      </c>
      <c r="AP328" s="146">
        <v>286737</v>
      </c>
      <c r="AQ328" s="146">
        <v>148873</v>
      </c>
      <c r="AR328" s="146">
        <v>37092</v>
      </c>
      <c r="AS328" s="146">
        <v>139769</v>
      </c>
      <c r="AT328" s="146">
        <v>0</v>
      </c>
      <c r="AU328" s="146">
        <v>0</v>
      </c>
      <c r="AV328" s="146">
        <v>0</v>
      </c>
      <c r="AW328" s="146">
        <v>31449</v>
      </c>
      <c r="AX328" s="146">
        <v>643920</v>
      </c>
      <c r="AY328" s="146">
        <v>2644331</v>
      </c>
      <c r="AZ328" s="146">
        <v>37777</v>
      </c>
      <c r="BA328" s="146">
        <v>0</v>
      </c>
      <c r="BB328" s="146">
        <v>54990</v>
      </c>
      <c r="BC328" s="146">
        <v>0</v>
      </c>
      <c r="BD328" s="146">
        <v>2737098</v>
      </c>
      <c r="BE328" s="146">
        <v>0</v>
      </c>
      <c r="BF328" s="146">
        <v>0</v>
      </c>
      <c r="BG328" s="146">
        <v>0</v>
      </c>
      <c r="BH328" s="146">
        <v>0</v>
      </c>
      <c r="BI328" s="146">
        <v>0</v>
      </c>
      <c r="BJ328" s="146">
        <v>3381018</v>
      </c>
      <c r="BK328" s="146">
        <v>2594984</v>
      </c>
      <c r="BL328" s="146">
        <v>0</v>
      </c>
      <c r="BM328" s="146">
        <v>0</v>
      </c>
      <c r="BN328" s="146">
        <v>0</v>
      </c>
      <c r="BO328" s="146">
        <v>0</v>
      </c>
      <c r="BP328" s="146">
        <v>0</v>
      </c>
      <c r="BQ328" s="146">
        <v>0</v>
      </c>
      <c r="BR328" s="146">
        <v>2594984</v>
      </c>
      <c r="BS328" s="146">
        <v>5976002</v>
      </c>
      <c r="BT328" s="146">
        <v>108316</v>
      </c>
      <c r="BU328" s="146">
        <v>0</v>
      </c>
      <c r="BV328" s="146">
        <v>0</v>
      </c>
      <c r="BW328" s="146">
        <v>629531</v>
      </c>
      <c r="BX328" s="146">
        <v>0</v>
      </c>
      <c r="BY328" s="146">
        <v>-89802</v>
      </c>
      <c r="BZ328" s="146">
        <v>13591</v>
      </c>
      <c r="CA328" s="146">
        <v>27138</v>
      </c>
      <c r="CB328" s="146">
        <v>0</v>
      </c>
      <c r="CC328" s="146">
        <v>539723</v>
      </c>
      <c r="CD328" s="146">
        <v>1228497</v>
      </c>
      <c r="CE328" s="146">
        <v>57945</v>
      </c>
      <c r="CF328" s="146">
        <v>0</v>
      </c>
      <c r="CG328" s="146">
        <v>0</v>
      </c>
      <c r="CH328" s="146">
        <v>1861595</v>
      </c>
      <c r="CI328" s="146">
        <v>-1390892</v>
      </c>
      <c r="CJ328" s="146">
        <v>0</v>
      </c>
      <c r="CK328" s="146">
        <v>0</v>
      </c>
      <c r="CL328" s="146">
        <v>1314133</v>
      </c>
      <c r="CM328" s="146">
        <v>-987249</v>
      </c>
      <c r="CN328" s="146">
        <v>58516</v>
      </c>
      <c r="CO328" s="146">
        <v>-58516</v>
      </c>
      <c r="CP328" s="146">
        <v>0</v>
      </c>
      <c r="CQ328" s="146">
        <v>0</v>
      </c>
      <c r="CR328" s="146">
        <v>0</v>
      </c>
      <c r="CS328" s="146">
        <v>0</v>
      </c>
      <c r="CT328" s="146">
        <v>0</v>
      </c>
      <c r="CU328" s="146"/>
      <c r="CV328" s="146"/>
      <c r="CW328" s="146">
        <v>0</v>
      </c>
      <c r="CX328" s="146">
        <v>0</v>
      </c>
      <c r="CY328" s="146">
        <v>855532</v>
      </c>
      <c r="CZ328" s="146">
        <v>0</v>
      </c>
      <c r="DA328" s="146">
        <v>0</v>
      </c>
      <c r="DB328" s="146">
        <v>0</v>
      </c>
      <c r="DC328" s="146">
        <v>0</v>
      </c>
      <c r="DD328" s="146">
        <v>0</v>
      </c>
      <c r="DE328" s="146">
        <v>2084029</v>
      </c>
      <c r="DF328" s="146">
        <v>136243</v>
      </c>
      <c r="DG328" s="146">
        <v>92824</v>
      </c>
      <c r="DH328" s="146">
        <v>0</v>
      </c>
      <c r="DI328" s="146">
        <v>0</v>
      </c>
      <c r="DJ328" s="146">
        <v>0</v>
      </c>
      <c r="DK328" s="146">
        <v>0</v>
      </c>
      <c r="DL328" s="146">
        <v>536821</v>
      </c>
      <c r="DM328" s="146">
        <v>24741</v>
      </c>
      <c r="DN328" s="146">
        <v>790629</v>
      </c>
      <c r="DO328" s="146">
        <v>827797</v>
      </c>
      <c r="DP328" s="146">
        <v>0</v>
      </c>
      <c r="DQ328" s="146">
        <v>0</v>
      </c>
      <c r="DR328" s="146">
        <v>0</v>
      </c>
      <c r="DS328" s="146">
        <v>0</v>
      </c>
      <c r="DT328" s="146">
        <v>827797</v>
      </c>
      <c r="DU328" s="146">
        <v>0</v>
      </c>
      <c r="DV328" s="146">
        <v>0</v>
      </c>
      <c r="DW328" s="146">
        <v>0</v>
      </c>
      <c r="DX328" s="146">
        <v>140164</v>
      </c>
      <c r="DY328" s="146">
        <v>140164</v>
      </c>
      <c r="DZ328" s="146">
        <v>1758590</v>
      </c>
      <c r="EA328" s="146">
        <v>325440</v>
      </c>
      <c r="EB328" s="146">
        <v>0</v>
      </c>
      <c r="EC328" s="146">
        <v>0</v>
      </c>
      <c r="ED328" s="146">
        <v>0</v>
      </c>
      <c r="EE328" s="146">
        <v>0</v>
      </c>
      <c r="EF328" s="146">
        <v>0</v>
      </c>
      <c r="EG328" s="146">
        <v>0</v>
      </c>
      <c r="EH328" s="146">
        <v>325440</v>
      </c>
      <c r="EI328" s="146">
        <v>2084030</v>
      </c>
      <c r="EJ328" s="146">
        <v>325440</v>
      </c>
      <c r="EK328" s="146">
        <v>5068662</v>
      </c>
      <c r="EL328" s="146">
        <v>0</v>
      </c>
      <c r="EM328" s="146">
        <v>0</v>
      </c>
      <c r="EN328" s="146">
        <v>2774234</v>
      </c>
      <c r="EO328" s="146">
        <v>0</v>
      </c>
      <c r="EP328" s="146">
        <v>0</v>
      </c>
      <c r="EQ328" s="146">
        <v>5573352</v>
      </c>
      <c r="ER328" s="146">
        <v>0</v>
      </c>
      <c r="ES328" s="146">
        <v>0</v>
      </c>
      <c r="ET328" s="146">
        <v>0</v>
      </c>
      <c r="EU328" s="146">
        <v>0</v>
      </c>
      <c r="EV328" s="146">
        <v>0</v>
      </c>
      <c r="EW328" s="146">
        <v>0</v>
      </c>
      <c r="EX328" s="146">
        <v>0</v>
      </c>
      <c r="EY328" s="146">
        <v>2594984</v>
      </c>
    </row>
    <row r="329" spans="1:155" ht="13.5" x14ac:dyDescent="0.25">
      <c r="A329" s="136" t="s">
        <v>538</v>
      </c>
      <c r="B329" s="141"/>
      <c r="C329" s="142">
        <v>45657</v>
      </c>
      <c r="D329" s="146">
        <v>559308</v>
      </c>
      <c r="E329" s="146">
        <v>1354584</v>
      </c>
      <c r="F329" s="146">
        <v>0</v>
      </c>
      <c r="G329" s="146">
        <v>644257</v>
      </c>
      <c r="H329" s="146">
        <v>95809</v>
      </c>
      <c r="I329" s="146">
        <v>0</v>
      </c>
      <c r="J329" s="146">
        <v>0</v>
      </c>
      <c r="K329" s="146">
        <v>0</v>
      </c>
      <c r="L329" s="146">
        <v>0</v>
      </c>
      <c r="M329" s="146">
        <v>0</v>
      </c>
      <c r="N329" s="146">
        <v>2653958</v>
      </c>
      <c r="O329" s="146">
        <v>91808</v>
      </c>
      <c r="P329" s="146">
        <v>142222</v>
      </c>
      <c r="Q329" s="146">
        <v>-73677</v>
      </c>
      <c r="R329" s="146">
        <v>4057332</v>
      </c>
      <c r="S329" s="146">
        <v>-2422852</v>
      </c>
      <c r="T329" s="146">
        <v>0</v>
      </c>
      <c r="U329" s="146">
        <v>0</v>
      </c>
      <c r="V329" s="146">
        <v>0</v>
      </c>
      <c r="W329" s="146">
        <v>0</v>
      </c>
      <c r="X329" s="146">
        <v>88383</v>
      </c>
      <c r="Y329" s="146">
        <v>-88383</v>
      </c>
      <c r="Z329" s="146">
        <v>921987</v>
      </c>
      <c r="AA329" s="146">
        <v>-895874</v>
      </c>
      <c r="AB329" s="146">
        <v>0</v>
      </c>
      <c r="AC329" s="146">
        <v>0</v>
      </c>
      <c r="AD329" s="146">
        <v>0</v>
      </c>
      <c r="AE329" s="146">
        <v>0</v>
      </c>
      <c r="AF329" s="146">
        <v>0</v>
      </c>
      <c r="AG329" s="146">
        <v>0</v>
      </c>
      <c r="AH329" s="146">
        <v>1820946</v>
      </c>
      <c r="AI329" s="146">
        <v>0</v>
      </c>
      <c r="AJ329" s="146">
        <v>0</v>
      </c>
      <c r="AK329" s="146">
        <v>0</v>
      </c>
      <c r="AL329" s="146">
        <v>0</v>
      </c>
      <c r="AM329" s="146">
        <v>0</v>
      </c>
      <c r="AN329" s="146">
        <v>0</v>
      </c>
      <c r="AO329" s="146">
        <v>4474904</v>
      </c>
      <c r="AP329" s="146">
        <v>71394</v>
      </c>
      <c r="AQ329" s="146">
        <v>44753</v>
      </c>
      <c r="AR329" s="146">
        <v>0</v>
      </c>
      <c r="AS329" s="146">
        <v>0</v>
      </c>
      <c r="AT329" s="146">
        <v>0</v>
      </c>
      <c r="AU329" s="146">
        <v>0</v>
      </c>
      <c r="AV329" s="146">
        <v>0</v>
      </c>
      <c r="AW329" s="146">
        <v>-65014</v>
      </c>
      <c r="AX329" s="146">
        <v>51133</v>
      </c>
      <c r="AY329" s="146">
        <v>0</v>
      </c>
      <c r="AZ329" s="146">
        <v>0</v>
      </c>
      <c r="BA329" s="146">
        <v>0</v>
      </c>
      <c r="BB329" s="146">
        <v>0</v>
      </c>
      <c r="BC329" s="146">
        <v>0</v>
      </c>
      <c r="BD329" s="146">
        <v>0</v>
      </c>
      <c r="BE329" s="146">
        <v>0</v>
      </c>
      <c r="BF329" s="146">
        <v>0</v>
      </c>
      <c r="BG329" s="146">
        <v>0</v>
      </c>
      <c r="BH329" s="146">
        <v>0</v>
      </c>
      <c r="BI329" s="146">
        <v>0</v>
      </c>
      <c r="BJ329" s="146">
        <v>51133</v>
      </c>
      <c r="BK329" s="146">
        <v>4423771</v>
      </c>
      <c r="BL329" s="146">
        <v>0</v>
      </c>
      <c r="BM329" s="146">
        <v>0</v>
      </c>
      <c r="BN329" s="146">
        <v>0</v>
      </c>
      <c r="BO329" s="146">
        <v>0</v>
      </c>
      <c r="BP329" s="146">
        <v>0</v>
      </c>
      <c r="BQ329" s="146">
        <v>0</v>
      </c>
      <c r="BR329" s="146">
        <v>4423771</v>
      </c>
      <c r="BS329" s="146">
        <v>4474904</v>
      </c>
      <c r="BT329" s="146">
        <v>603112</v>
      </c>
      <c r="BU329" s="146">
        <v>1327647</v>
      </c>
      <c r="BV329" s="146">
        <v>0</v>
      </c>
      <c r="BW329" s="146">
        <v>513699</v>
      </c>
      <c r="BX329" s="146">
        <v>65848</v>
      </c>
      <c r="BY329" s="146">
        <v>0</v>
      </c>
      <c r="BZ329" s="146">
        <v>0</v>
      </c>
      <c r="CA329" s="146">
        <v>0</v>
      </c>
      <c r="CB329" s="146">
        <v>0</v>
      </c>
      <c r="CC329" s="146">
        <v>0</v>
      </c>
      <c r="CD329" s="146">
        <v>2510306</v>
      </c>
      <c r="CE329" s="146">
        <v>91808</v>
      </c>
      <c r="CF329" s="146">
        <v>142222</v>
      </c>
      <c r="CG329" s="146">
        <v>0</v>
      </c>
      <c r="CH329" s="146">
        <v>3838908</v>
      </c>
      <c r="CI329" s="146">
        <v>0</v>
      </c>
      <c r="CJ329" s="146">
        <v>0</v>
      </c>
      <c r="CK329" s="146">
        <v>0</v>
      </c>
      <c r="CL329" s="146">
        <v>0</v>
      </c>
      <c r="CM329" s="146">
        <v>0</v>
      </c>
      <c r="CN329" s="146">
        <v>88383</v>
      </c>
      <c r="CO329" s="146">
        <v>0</v>
      </c>
      <c r="CP329" s="146">
        <v>911222</v>
      </c>
      <c r="CQ329" s="146">
        <v>0</v>
      </c>
      <c r="CR329" s="146">
        <v>0</v>
      </c>
      <c r="CS329" s="146">
        <v>0</v>
      </c>
      <c r="CT329" s="146">
        <v>0</v>
      </c>
      <c r="CU329" s="146">
        <v>0</v>
      </c>
      <c r="CV329" s="146">
        <v>0</v>
      </c>
      <c r="CW329" s="146">
        <v>74930</v>
      </c>
      <c r="CX329" s="146">
        <v>5147473</v>
      </c>
      <c r="CY329" s="146">
        <v>0</v>
      </c>
      <c r="CZ329" s="146">
        <v>0</v>
      </c>
      <c r="DA329" s="146">
        <v>0</v>
      </c>
      <c r="DB329" s="146">
        <v>0</v>
      </c>
      <c r="DC329" s="146">
        <v>0</v>
      </c>
      <c r="DD329" s="146">
        <v>0</v>
      </c>
      <c r="DE329" s="146">
        <v>7657779</v>
      </c>
      <c r="DF329" s="146">
        <v>57762</v>
      </c>
      <c r="DG329" s="146">
        <v>131913</v>
      </c>
      <c r="DH329" s="146">
        <v>0</v>
      </c>
      <c r="DI329" s="146">
        <v>0</v>
      </c>
      <c r="DJ329" s="146">
        <v>0</v>
      </c>
      <c r="DK329" s="146">
        <v>0</v>
      </c>
      <c r="DL329" s="146">
        <v>0</v>
      </c>
      <c r="DM329" s="146">
        <v>-37838</v>
      </c>
      <c r="DN329" s="146">
        <v>151837</v>
      </c>
      <c r="DO329" s="146">
        <v>0</v>
      </c>
      <c r="DP329" s="146">
        <v>0</v>
      </c>
      <c r="DQ329" s="146">
        <v>0</v>
      </c>
      <c r="DR329" s="146">
        <v>0</v>
      </c>
      <c r="DS329" s="146">
        <v>0</v>
      </c>
      <c r="DT329" s="146">
        <v>0</v>
      </c>
      <c r="DU329" s="146">
        <v>0</v>
      </c>
      <c r="DV329" s="146">
        <v>0</v>
      </c>
      <c r="DW329" s="146">
        <v>0</v>
      </c>
      <c r="DX329" s="146">
        <v>0</v>
      </c>
      <c r="DY329" s="146">
        <v>0</v>
      </c>
      <c r="DZ329" s="146">
        <v>151837</v>
      </c>
      <c r="EA329" s="146">
        <v>7505941</v>
      </c>
      <c r="EB329" s="146">
        <v>0</v>
      </c>
      <c r="EC329" s="146">
        <v>0</v>
      </c>
      <c r="ED329" s="146">
        <v>0</v>
      </c>
      <c r="EE329" s="146">
        <v>0</v>
      </c>
      <c r="EF329" s="146">
        <v>0</v>
      </c>
      <c r="EG329" s="146">
        <v>0</v>
      </c>
      <c r="EH329" s="146">
        <v>7505941</v>
      </c>
      <c r="EI329" s="146">
        <v>7657778</v>
      </c>
      <c r="EJ329" s="146">
        <v>7505941</v>
      </c>
      <c r="EK329" s="146">
        <v>4211521</v>
      </c>
      <c r="EL329" s="146">
        <v>1108642</v>
      </c>
      <c r="EM329" s="146">
        <v>0</v>
      </c>
      <c r="EN329" s="146">
        <v>0</v>
      </c>
      <c r="EO329" s="146">
        <v>0</v>
      </c>
      <c r="EP329" s="146">
        <v>0</v>
      </c>
      <c r="EQ329" s="146">
        <v>4206807</v>
      </c>
      <c r="ER329" s="146">
        <v>0</v>
      </c>
      <c r="ES329" s="146">
        <v>0</v>
      </c>
      <c r="ET329" s="146">
        <v>0</v>
      </c>
      <c r="EU329" s="146">
        <v>0</v>
      </c>
      <c r="EV329" s="146">
        <v>0</v>
      </c>
      <c r="EW329" s="146">
        <v>0</v>
      </c>
      <c r="EX329" s="146">
        <v>0</v>
      </c>
      <c r="EY329" s="146">
        <v>8619297</v>
      </c>
    </row>
    <row r="330" spans="1:155" ht="13.5" x14ac:dyDescent="0.25">
      <c r="A330" s="136" t="s">
        <v>539</v>
      </c>
      <c r="B330" s="141"/>
      <c r="C330" s="142">
        <v>45657</v>
      </c>
      <c r="D330" s="146">
        <v>0</v>
      </c>
      <c r="E330" s="146">
        <v>0</v>
      </c>
      <c r="F330" s="146">
        <v>0</v>
      </c>
      <c r="G330" s="146">
        <v>6471384</v>
      </c>
      <c r="H330" s="146">
        <v>0</v>
      </c>
      <c r="I330" s="146">
        <v>0</v>
      </c>
      <c r="J330" s="146">
        <v>421319</v>
      </c>
      <c r="K330" s="146">
        <v>0</v>
      </c>
      <c r="L330" s="146">
        <v>0</v>
      </c>
      <c r="M330" s="146">
        <v>0</v>
      </c>
      <c r="N330" s="146">
        <v>6892703</v>
      </c>
      <c r="O330" s="146">
        <v>641964</v>
      </c>
      <c r="P330" s="146">
        <v>221231</v>
      </c>
      <c r="Q330" s="146">
        <v>-181673</v>
      </c>
      <c r="R330" s="146">
        <v>10615407</v>
      </c>
      <c r="S330" s="146">
        <v>-5290314</v>
      </c>
      <c r="T330" s="146">
        <v>0</v>
      </c>
      <c r="U330" s="146">
        <v>0</v>
      </c>
      <c r="V330" s="146">
        <v>5830628</v>
      </c>
      <c r="W330" s="146">
        <v>-3383879</v>
      </c>
      <c r="X330" s="146">
        <v>0</v>
      </c>
      <c r="Y330" s="146">
        <v>0</v>
      </c>
      <c r="Z330" s="146">
        <v>6128633</v>
      </c>
      <c r="AA330" s="146">
        <v>-3466558</v>
      </c>
      <c r="AB330" s="146">
        <v>409732</v>
      </c>
      <c r="AC330" s="146">
        <v>-357897</v>
      </c>
      <c r="AD330" s="146">
        <v>0</v>
      </c>
      <c r="AE330" s="146">
        <v>0</v>
      </c>
      <c r="AF330" s="146">
        <v>0</v>
      </c>
      <c r="AG330" s="146">
        <v>17390</v>
      </c>
      <c r="AH330" s="146">
        <v>11184664</v>
      </c>
      <c r="AI330" s="146">
        <v>0</v>
      </c>
      <c r="AJ330" s="146">
        <v>0</v>
      </c>
      <c r="AK330" s="146">
        <v>0</v>
      </c>
      <c r="AL330" s="146">
        <v>0</v>
      </c>
      <c r="AM330" s="146">
        <v>20144</v>
      </c>
      <c r="AN330" s="146">
        <v>20144</v>
      </c>
      <c r="AO330" s="146">
        <v>18097511</v>
      </c>
      <c r="AP330" s="146">
        <v>-86207</v>
      </c>
      <c r="AQ330" s="146">
        <v>15000</v>
      </c>
      <c r="AR330" s="146">
        <v>0</v>
      </c>
      <c r="AS330" s="146">
        <v>0</v>
      </c>
      <c r="AT330" s="146">
        <v>0</v>
      </c>
      <c r="AU330" s="146">
        <v>0</v>
      </c>
      <c r="AV330" s="146">
        <v>0</v>
      </c>
      <c r="AW330" s="146">
        <v>548179</v>
      </c>
      <c r="AX330" s="146">
        <v>476972</v>
      </c>
      <c r="AY330" s="146">
        <v>0</v>
      </c>
      <c r="AZ330" s="146">
        <v>0</v>
      </c>
      <c r="BA330" s="146">
        <v>0</v>
      </c>
      <c r="BB330" s="146">
        <v>0</v>
      </c>
      <c r="BC330" s="146">
        <v>0</v>
      </c>
      <c r="BD330" s="146">
        <v>0</v>
      </c>
      <c r="BE330" s="146">
        <v>0</v>
      </c>
      <c r="BF330" s="146">
        <v>0</v>
      </c>
      <c r="BG330" s="146">
        <v>0</v>
      </c>
      <c r="BH330" s="146">
        <v>0</v>
      </c>
      <c r="BI330" s="146">
        <v>0</v>
      </c>
      <c r="BJ330" s="146">
        <v>476972</v>
      </c>
      <c r="BK330" s="146">
        <v>17620538</v>
      </c>
      <c r="BL330" s="146">
        <v>0</v>
      </c>
      <c r="BM330" s="146">
        <v>0</v>
      </c>
      <c r="BN330" s="146">
        <v>0</v>
      </c>
      <c r="BO330" s="146">
        <v>0</v>
      </c>
      <c r="BP330" s="146">
        <v>0</v>
      </c>
      <c r="BQ330" s="146">
        <v>0</v>
      </c>
      <c r="BR330" s="146">
        <v>17620538</v>
      </c>
      <c r="BS330" s="146">
        <v>18097510</v>
      </c>
      <c r="BT330" s="146">
        <v>2178</v>
      </c>
      <c r="BU330" s="146">
        <v>0</v>
      </c>
      <c r="BV330" s="146">
        <v>0</v>
      </c>
      <c r="BW330" s="146">
        <v>4021926</v>
      </c>
      <c r="BX330" s="146">
        <v>0</v>
      </c>
      <c r="BY330" s="146">
        <v>0</v>
      </c>
      <c r="BZ330" s="146">
        <v>405017</v>
      </c>
      <c r="CA330" s="146">
        <v>0</v>
      </c>
      <c r="CB330" s="146">
        <v>0</v>
      </c>
      <c r="CC330" s="146">
        <v>0</v>
      </c>
      <c r="CD330" s="146">
        <v>4429121</v>
      </c>
      <c r="CE330" s="146">
        <v>641964</v>
      </c>
      <c r="CF330" s="146">
        <v>221231</v>
      </c>
      <c r="CG330" s="146">
        <v>-178873</v>
      </c>
      <c r="CH330" s="146">
        <v>10665557</v>
      </c>
      <c r="CI330" s="146">
        <v>-5075526</v>
      </c>
      <c r="CJ330" s="146">
        <v>0</v>
      </c>
      <c r="CK330" s="146">
        <v>0</v>
      </c>
      <c r="CL330" s="146">
        <v>5642603</v>
      </c>
      <c r="CM330" s="146">
        <v>-3123725</v>
      </c>
      <c r="CN330" s="146">
        <v>0</v>
      </c>
      <c r="CO330" s="146">
        <v>0</v>
      </c>
      <c r="CP330" s="146">
        <v>4604938</v>
      </c>
      <c r="CQ330" s="146">
        <v>-3203690</v>
      </c>
      <c r="CR330" s="146">
        <v>409732</v>
      </c>
      <c r="CS330" s="146">
        <v>-337265</v>
      </c>
      <c r="CT330" s="146">
        <v>0</v>
      </c>
      <c r="CU330" s="146">
        <v>0</v>
      </c>
      <c r="CV330" s="146">
        <v>0</v>
      </c>
      <c r="CW330" s="146">
        <v>188123</v>
      </c>
      <c r="CX330" s="146">
        <v>10455069</v>
      </c>
      <c r="CY330" s="146">
        <v>0</v>
      </c>
      <c r="CZ330" s="146">
        <v>0</v>
      </c>
      <c r="DA330" s="146">
        <v>0</v>
      </c>
      <c r="DB330" s="146">
        <v>0</v>
      </c>
      <c r="DC330" s="146">
        <v>9525</v>
      </c>
      <c r="DD330" s="146">
        <v>9525</v>
      </c>
      <c r="DE330" s="146">
        <v>14893715</v>
      </c>
      <c r="DF330" s="146">
        <v>360371</v>
      </c>
      <c r="DG330" s="146">
        <v>83500</v>
      </c>
      <c r="DH330" s="146">
        <v>0</v>
      </c>
      <c r="DI330" s="146">
        <v>0</v>
      </c>
      <c r="DJ330" s="146">
        <v>0</v>
      </c>
      <c r="DK330" s="146">
        <v>0</v>
      </c>
      <c r="DL330" s="146">
        <v>0</v>
      </c>
      <c r="DM330" s="146">
        <v>1045546</v>
      </c>
      <c r="DN330" s="146">
        <v>1489417</v>
      </c>
      <c r="DO330" s="146">
        <v>0</v>
      </c>
      <c r="DP330" s="146">
        <v>0</v>
      </c>
      <c r="DQ330" s="146">
        <v>0</v>
      </c>
      <c r="DR330" s="146">
        <v>0</v>
      </c>
      <c r="DS330" s="146">
        <v>0</v>
      </c>
      <c r="DT330" s="146">
        <v>0</v>
      </c>
      <c r="DU330" s="146">
        <v>0</v>
      </c>
      <c r="DV330" s="146">
        <v>0</v>
      </c>
      <c r="DW330" s="146">
        <v>0</v>
      </c>
      <c r="DX330" s="146">
        <v>0</v>
      </c>
      <c r="DY330" s="146">
        <v>0</v>
      </c>
      <c r="DZ330" s="146">
        <v>1489417</v>
      </c>
      <c r="EA330" s="146">
        <v>13404295</v>
      </c>
      <c r="EB330" s="146">
        <v>0</v>
      </c>
      <c r="EC330" s="146">
        <v>0</v>
      </c>
      <c r="ED330" s="146">
        <v>0</v>
      </c>
      <c r="EE330" s="146">
        <v>0</v>
      </c>
      <c r="EF330" s="146">
        <v>0</v>
      </c>
      <c r="EG330" s="146">
        <v>0</v>
      </c>
      <c r="EH330" s="146">
        <v>13404295</v>
      </c>
      <c r="EI330" s="146">
        <v>14893712</v>
      </c>
      <c r="EJ330" s="146">
        <v>13404295</v>
      </c>
      <c r="EK330" s="146">
        <v>4808849</v>
      </c>
      <c r="EL330" s="146">
        <v>0</v>
      </c>
      <c r="EM330" s="146">
        <v>0</v>
      </c>
      <c r="EN330" s="146">
        <v>0</v>
      </c>
      <c r="EO330" s="146">
        <v>34338742</v>
      </c>
      <c r="EP330" s="146">
        <v>21385</v>
      </c>
      <c r="EQ330" s="146">
        <v>5467417</v>
      </c>
      <c r="ER330" s="146">
        <v>0</v>
      </c>
      <c r="ES330" s="146">
        <v>0</v>
      </c>
      <c r="ET330" s="146">
        <v>0</v>
      </c>
      <c r="EU330" s="146">
        <v>0</v>
      </c>
      <c r="EV330" s="146">
        <v>0</v>
      </c>
      <c r="EW330" s="146">
        <v>33087596</v>
      </c>
      <c r="EX330" s="146">
        <v>-3602280</v>
      </c>
      <c r="EY330" s="146">
        <v>17620538</v>
      </c>
    </row>
    <row r="331" spans="1:155" ht="13.5" x14ac:dyDescent="0.25">
      <c r="A331" s="136" t="s">
        <v>540</v>
      </c>
      <c r="B331" s="136" t="s">
        <v>234</v>
      </c>
      <c r="C331" s="142">
        <v>45596</v>
      </c>
      <c r="D331" s="146">
        <v>-121612</v>
      </c>
      <c r="E331" s="146">
        <v>622596</v>
      </c>
      <c r="F331" s="146">
        <v>0</v>
      </c>
      <c r="G331" s="146">
        <v>733537</v>
      </c>
      <c r="H331" s="146">
        <v>0</v>
      </c>
      <c r="I331" s="146">
        <v>-70448</v>
      </c>
      <c r="J331" s="146">
        <v>0</v>
      </c>
      <c r="K331" s="146">
        <v>23664</v>
      </c>
      <c r="L331" s="146">
        <v>0</v>
      </c>
      <c r="M331" s="146">
        <v>-15262</v>
      </c>
      <c r="N331" s="146">
        <v>1172475</v>
      </c>
      <c r="O331" s="146">
        <v>213106</v>
      </c>
      <c r="P331" s="146">
        <v>130684</v>
      </c>
      <c r="Q331" s="146">
        <v>-29068</v>
      </c>
      <c r="R331" s="146">
        <v>6573495</v>
      </c>
      <c r="S331" s="146">
        <v>-1091222</v>
      </c>
      <c r="T331" s="146">
        <v>0</v>
      </c>
      <c r="U331" s="146">
        <v>0</v>
      </c>
      <c r="V331" s="146">
        <v>1251734</v>
      </c>
      <c r="W331" s="146">
        <v>-909437</v>
      </c>
      <c r="X331" s="146">
        <v>74679</v>
      </c>
      <c r="Y331" s="146">
        <v>-74679</v>
      </c>
      <c r="Z331" s="146">
        <v>0</v>
      </c>
      <c r="AA331" s="146">
        <v>0</v>
      </c>
      <c r="AB331" s="146">
        <v>0</v>
      </c>
      <c r="AC331" s="146">
        <v>0</v>
      </c>
      <c r="AD331" s="146">
        <v>0</v>
      </c>
      <c r="AE331" s="146"/>
      <c r="AF331" s="146"/>
      <c r="AG331" s="146">
        <v>0</v>
      </c>
      <c r="AH331" s="146">
        <v>0</v>
      </c>
      <c r="AI331" s="146">
        <v>6139292</v>
      </c>
      <c r="AJ331" s="146">
        <v>0</v>
      </c>
      <c r="AK331" s="146">
        <v>0</v>
      </c>
      <c r="AL331" s="146">
        <v>0</v>
      </c>
      <c r="AM331" s="146">
        <v>0</v>
      </c>
      <c r="AN331" s="146">
        <v>0</v>
      </c>
      <c r="AO331" s="146">
        <v>7311767</v>
      </c>
      <c r="AP331" s="146">
        <v>56717</v>
      </c>
      <c r="AQ331" s="146">
        <v>51847</v>
      </c>
      <c r="AR331" s="146">
        <v>55963</v>
      </c>
      <c r="AS331" s="146">
        <v>0</v>
      </c>
      <c r="AT331" s="146">
        <v>0</v>
      </c>
      <c r="AU331" s="146">
        <v>0</v>
      </c>
      <c r="AV331" s="146">
        <v>0</v>
      </c>
      <c r="AW331" s="146">
        <v>10092</v>
      </c>
      <c r="AX331" s="146">
        <v>174619</v>
      </c>
      <c r="AY331" s="146">
        <v>0</v>
      </c>
      <c r="AZ331" s="146">
        <v>0</v>
      </c>
      <c r="BA331" s="146">
        <v>0</v>
      </c>
      <c r="BB331" s="146">
        <v>0</v>
      </c>
      <c r="BC331" s="146">
        <v>0</v>
      </c>
      <c r="BD331" s="146">
        <v>0</v>
      </c>
      <c r="BE331" s="146">
        <v>0</v>
      </c>
      <c r="BF331" s="146">
        <v>0</v>
      </c>
      <c r="BG331" s="146">
        <v>0</v>
      </c>
      <c r="BH331" s="146">
        <v>7684304</v>
      </c>
      <c r="BI331" s="146">
        <v>7684304</v>
      </c>
      <c r="BJ331" s="146">
        <v>7858923</v>
      </c>
      <c r="BK331" s="146">
        <v>-547157</v>
      </c>
      <c r="BL331" s="146">
        <v>0</v>
      </c>
      <c r="BM331" s="146">
        <v>0</v>
      </c>
      <c r="BN331" s="146">
        <v>0</v>
      </c>
      <c r="BO331" s="146">
        <v>0</v>
      </c>
      <c r="BP331" s="146">
        <v>0</v>
      </c>
      <c r="BQ331" s="146">
        <v>0</v>
      </c>
      <c r="BR331" s="146">
        <v>-547157</v>
      </c>
      <c r="BS331" s="146">
        <v>7311766</v>
      </c>
      <c r="BT331" s="146">
        <v>210941</v>
      </c>
      <c r="BU331" s="146">
        <v>44</v>
      </c>
      <c r="BV331" s="146">
        <v>0</v>
      </c>
      <c r="BW331" s="146">
        <v>721005</v>
      </c>
      <c r="BX331" s="146">
        <v>1013</v>
      </c>
      <c r="BY331" s="146">
        <v>-1494</v>
      </c>
      <c r="BZ331" s="146">
        <v>0</v>
      </c>
      <c r="CA331" s="146">
        <v>23435</v>
      </c>
      <c r="CB331" s="146">
        <v>0</v>
      </c>
      <c r="CC331" s="146">
        <v>-12012</v>
      </c>
      <c r="CD331" s="146">
        <v>942932</v>
      </c>
      <c r="CE331" s="146">
        <v>213106</v>
      </c>
      <c r="CF331" s="146">
        <v>130684</v>
      </c>
      <c r="CG331" s="146">
        <v>-24251</v>
      </c>
      <c r="CH331" s="146">
        <v>6573495</v>
      </c>
      <c r="CI331" s="146">
        <v>-929439</v>
      </c>
      <c r="CJ331" s="146">
        <v>0</v>
      </c>
      <c r="CK331" s="146">
        <v>0</v>
      </c>
      <c r="CL331" s="146">
        <v>1243309</v>
      </c>
      <c r="CM331" s="146">
        <v>-860604</v>
      </c>
      <c r="CN331" s="146">
        <v>74679</v>
      </c>
      <c r="CO331" s="146">
        <v>-65016</v>
      </c>
      <c r="CP331" s="146">
        <v>0</v>
      </c>
      <c r="CQ331" s="146">
        <v>0</v>
      </c>
      <c r="CR331" s="146">
        <v>0</v>
      </c>
      <c r="CS331" s="146">
        <v>0</v>
      </c>
      <c r="CT331" s="146">
        <v>0</v>
      </c>
      <c r="CU331" s="146"/>
      <c r="CV331" s="146"/>
      <c r="CW331" s="146">
        <v>0</v>
      </c>
      <c r="CX331" s="146">
        <v>0</v>
      </c>
      <c r="CY331" s="146">
        <v>6355963</v>
      </c>
      <c r="CZ331" s="146">
        <v>0</v>
      </c>
      <c r="DA331" s="146">
        <v>0</v>
      </c>
      <c r="DB331" s="146">
        <v>0</v>
      </c>
      <c r="DC331" s="146">
        <v>0</v>
      </c>
      <c r="DD331" s="146">
        <v>0</v>
      </c>
      <c r="DE331" s="146">
        <v>7298895</v>
      </c>
      <c r="DF331" s="146">
        <v>84726</v>
      </c>
      <c r="DG331" s="146">
        <v>41515</v>
      </c>
      <c r="DH331" s="146">
        <v>75437</v>
      </c>
      <c r="DI331" s="146">
        <v>0</v>
      </c>
      <c r="DJ331" s="146">
        <v>0</v>
      </c>
      <c r="DK331" s="146">
        <v>0</v>
      </c>
      <c r="DL331" s="146">
        <v>0</v>
      </c>
      <c r="DM331" s="146">
        <v>-26862</v>
      </c>
      <c r="DN331" s="146">
        <v>174816</v>
      </c>
      <c r="DO331" s="146">
        <v>0</v>
      </c>
      <c r="DP331" s="146">
        <v>0</v>
      </c>
      <c r="DQ331" s="146">
        <v>0</v>
      </c>
      <c r="DR331" s="146">
        <v>0</v>
      </c>
      <c r="DS331" s="146">
        <v>0</v>
      </c>
      <c r="DT331" s="146">
        <v>0</v>
      </c>
      <c r="DU331" s="146">
        <v>0</v>
      </c>
      <c r="DV331" s="146">
        <v>0</v>
      </c>
      <c r="DW331" s="146">
        <v>0</v>
      </c>
      <c r="DX331" s="146">
        <v>7684304</v>
      </c>
      <c r="DY331" s="146">
        <v>7684304</v>
      </c>
      <c r="DZ331" s="146">
        <v>7859120</v>
      </c>
      <c r="EA331" s="146">
        <v>-560226</v>
      </c>
      <c r="EB331" s="146">
        <v>0</v>
      </c>
      <c r="EC331" s="146">
        <v>0</v>
      </c>
      <c r="ED331" s="146">
        <v>0</v>
      </c>
      <c r="EE331" s="146">
        <v>0</v>
      </c>
      <c r="EF331" s="146">
        <v>0</v>
      </c>
      <c r="EG331" s="146">
        <v>0</v>
      </c>
      <c r="EH331" s="146">
        <v>-560226</v>
      </c>
      <c r="EI331" s="146">
        <v>7298894</v>
      </c>
      <c r="EJ331" s="146">
        <v>-560226</v>
      </c>
      <c r="EK331" s="146">
        <v>4248278</v>
      </c>
      <c r="EL331" s="146">
        <v>0</v>
      </c>
      <c r="EM331" s="146">
        <v>0</v>
      </c>
      <c r="EN331" s="146">
        <v>1</v>
      </c>
      <c r="EO331" s="146">
        <v>0</v>
      </c>
      <c r="EP331" s="146">
        <v>0</v>
      </c>
      <c r="EQ331" s="146">
        <v>4085210</v>
      </c>
      <c r="ER331" s="146">
        <v>0</v>
      </c>
      <c r="ES331" s="146">
        <v>150000</v>
      </c>
      <c r="ET331" s="146">
        <v>0</v>
      </c>
      <c r="EU331" s="146">
        <v>0</v>
      </c>
      <c r="EV331" s="146">
        <v>0</v>
      </c>
      <c r="EW331" s="146">
        <v>0</v>
      </c>
      <c r="EX331" s="146">
        <v>0</v>
      </c>
      <c r="EY331" s="146">
        <v>-547157</v>
      </c>
    </row>
    <row r="332" spans="1:155" ht="13.5" x14ac:dyDescent="0.25">
      <c r="A332" s="136" t="s">
        <v>541</v>
      </c>
      <c r="B332" s="141"/>
      <c r="C332" s="142">
        <v>45657</v>
      </c>
      <c r="D332" s="146">
        <v>710786</v>
      </c>
      <c r="E332" s="146">
        <v>0</v>
      </c>
      <c r="F332" s="146">
        <v>0</v>
      </c>
      <c r="G332" s="146">
        <v>477433</v>
      </c>
      <c r="H332" s="146">
        <v>237355</v>
      </c>
      <c r="I332" s="146">
        <v>-44422</v>
      </c>
      <c r="J332" s="146">
        <v>0</v>
      </c>
      <c r="K332" s="146">
        <v>161352</v>
      </c>
      <c r="L332" s="146">
        <v>54028</v>
      </c>
      <c r="M332" s="146">
        <v>2444528</v>
      </c>
      <c r="N332" s="146">
        <v>4041060</v>
      </c>
      <c r="O332" s="146">
        <v>235519</v>
      </c>
      <c r="P332" s="146">
        <v>291406</v>
      </c>
      <c r="Q332" s="146">
        <v>-228763</v>
      </c>
      <c r="R332" s="146">
        <v>11217122</v>
      </c>
      <c r="S332" s="146">
        <v>-8026472</v>
      </c>
      <c r="T332" s="146">
        <v>0</v>
      </c>
      <c r="U332" s="146">
        <v>0</v>
      </c>
      <c r="V332" s="146">
        <v>0</v>
      </c>
      <c r="W332" s="146">
        <v>0</v>
      </c>
      <c r="X332" s="146">
        <v>218585</v>
      </c>
      <c r="Y332" s="146">
        <v>-214377</v>
      </c>
      <c r="Z332" s="146">
        <v>3314093</v>
      </c>
      <c r="AA332" s="146">
        <v>-3157457</v>
      </c>
      <c r="AB332" s="146">
        <v>0</v>
      </c>
      <c r="AC332" s="146">
        <v>0</v>
      </c>
      <c r="AD332" s="146">
        <v>0</v>
      </c>
      <c r="AE332" s="146">
        <v>0</v>
      </c>
      <c r="AF332" s="146">
        <v>0</v>
      </c>
      <c r="AG332" s="146">
        <v>0</v>
      </c>
      <c r="AH332" s="146">
        <v>3649656</v>
      </c>
      <c r="AI332" s="146">
        <v>0</v>
      </c>
      <c r="AJ332" s="146">
        <v>0</v>
      </c>
      <c r="AK332" s="146">
        <v>0</v>
      </c>
      <c r="AL332" s="146">
        <v>0</v>
      </c>
      <c r="AM332" s="146">
        <v>0</v>
      </c>
      <c r="AN332" s="146">
        <v>0</v>
      </c>
      <c r="AO332" s="146">
        <v>7690716</v>
      </c>
      <c r="AP332" s="146">
        <v>83046</v>
      </c>
      <c r="AQ332" s="146">
        <v>363890</v>
      </c>
      <c r="AR332" s="146">
        <v>0</v>
      </c>
      <c r="AS332" s="146">
        <v>0</v>
      </c>
      <c r="AT332" s="146">
        <v>0</v>
      </c>
      <c r="AU332" s="146">
        <v>0</v>
      </c>
      <c r="AV332" s="146">
        <v>0</v>
      </c>
      <c r="AW332" s="146">
        <v>520117</v>
      </c>
      <c r="AX332" s="146">
        <v>967053</v>
      </c>
      <c r="AY332" s="146">
        <v>5969473</v>
      </c>
      <c r="AZ332" s="146">
        <v>0</v>
      </c>
      <c r="BA332" s="146">
        <v>0</v>
      </c>
      <c r="BB332" s="146">
        <v>0</v>
      </c>
      <c r="BC332" s="146">
        <v>0</v>
      </c>
      <c r="BD332" s="146">
        <v>5969473</v>
      </c>
      <c r="BE332" s="146">
        <v>0</v>
      </c>
      <c r="BF332" s="146">
        <v>0</v>
      </c>
      <c r="BG332" s="146">
        <v>0</v>
      </c>
      <c r="BH332" s="146">
        <v>0</v>
      </c>
      <c r="BI332" s="146">
        <v>0</v>
      </c>
      <c r="BJ332" s="146">
        <v>6936526</v>
      </c>
      <c r="BK332" s="146">
        <v>754190</v>
      </c>
      <c r="BL332" s="146">
        <v>0</v>
      </c>
      <c r="BM332" s="146">
        <v>0</v>
      </c>
      <c r="BN332" s="146">
        <v>0</v>
      </c>
      <c r="BO332" s="146">
        <v>0</v>
      </c>
      <c r="BP332" s="146">
        <v>0</v>
      </c>
      <c r="BQ332" s="146">
        <v>0</v>
      </c>
      <c r="BR332" s="146">
        <v>754190</v>
      </c>
      <c r="BS332" s="146">
        <v>7690716</v>
      </c>
      <c r="BT332" s="146">
        <v>375614</v>
      </c>
      <c r="BU332" s="146">
        <v>0</v>
      </c>
      <c r="BV332" s="146">
        <v>0</v>
      </c>
      <c r="BW332" s="146">
        <v>538875</v>
      </c>
      <c r="BX332" s="146">
        <v>44416</v>
      </c>
      <c r="BY332" s="146">
        <v>-5110</v>
      </c>
      <c r="BZ332" s="146">
        <v>0</v>
      </c>
      <c r="CA332" s="146">
        <v>178239</v>
      </c>
      <c r="CB332" s="146">
        <v>57052</v>
      </c>
      <c r="CC332" s="146">
        <v>2444527</v>
      </c>
      <c r="CD332" s="146">
        <v>3633613</v>
      </c>
      <c r="CE332" s="146">
        <v>235519</v>
      </c>
      <c r="CF332" s="146">
        <v>291406</v>
      </c>
      <c r="CG332" s="146">
        <v>-221882</v>
      </c>
      <c r="CH332" s="146">
        <v>11029027</v>
      </c>
      <c r="CI332" s="146">
        <v>-7761136</v>
      </c>
      <c r="CJ332" s="146">
        <v>0</v>
      </c>
      <c r="CK332" s="146">
        <v>0</v>
      </c>
      <c r="CL332" s="146">
        <v>0</v>
      </c>
      <c r="CM332" s="146">
        <v>0</v>
      </c>
      <c r="CN332" s="146">
        <v>218585</v>
      </c>
      <c r="CO332" s="146">
        <v>-196688</v>
      </c>
      <c r="CP332" s="146">
        <v>3269948</v>
      </c>
      <c r="CQ332" s="146">
        <v>-3096724</v>
      </c>
      <c r="CR332" s="146">
        <v>0</v>
      </c>
      <c r="CS332" s="146">
        <v>0</v>
      </c>
      <c r="CT332" s="146">
        <v>0</v>
      </c>
      <c r="CU332" s="146">
        <v>0</v>
      </c>
      <c r="CV332" s="146">
        <v>0</v>
      </c>
      <c r="CW332" s="146">
        <v>0</v>
      </c>
      <c r="CX332" s="146">
        <v>3768055</v>
      </c>
      <c r="CY332" s="146">
        <v>0</v>
      </c>
      <c r="CZ332" s="146">
        <v>0</v>
      </c>
      <c r="DA332" s="146">
        <v>0</v>
      </c>
      <c r="DB332" s="146">
        <v>0</v>
      </c>
      <c r="DC332" s="146">
        <v>0</v>
      </c>
      <c r="DD332" s="146">
        <v>0</v>
      </c>
      <c r="DE332" s="146">
        <v>7401668</v>
      </c>
      <c r="DF332" s="146">
        <v>79626</v>
      </c>
      <c r="DG332" s="146">
        <v>306794</v>
      </c>
      <c r="DH332" s="146">
        <v>0</v>
      </c>
      <c r="DI332" s="146">
        <v>0</v>
      </c>
      <c r="DJ332" s="146">
        <v>0</v>
      </c>
      <c r="DK332" s="146">
        <v>0</v>
      </c>
      <c r="DL332" s="146">
        <v>0</v>
      </c>
      <c r="DM332" s="146">
        <v>481187</v>
      </c>
      <c r="DN332" s="146">
        <v>867607</v>
      </c>
      <c r="DO332" s="146">
        <v>6176984</v>
      </c>
      <c r="DP332" s="146">
        <v>0</v>
      </c>
      <c r="DQ332" s="146">
        <v>0</v>
      </c>
      <c r="DR332" s="146">
        <v>0</v>
      </c>
      <c r="DS332" s="146">
        <v>0</v>
      </c>
      <c r="DT332" s="146">
        <v>6176984</v>
      </c>
      <c r="DU332" s="146">
        <v>0</v>
      </c>
      <c r="DV332" s="146">
        <v>0</v>
      </c>
      <c r="DW332" s="146">
        <v>0</v>
      </c>
      <c r="DX332" s="146">
        <v>0</v>
      </c>
      <c r="DY332" s="146">
        <v>0</v>
      </c>
      <c r="DZ332" s="146">
        <v>7044591</v>
      </c>
      <c r="EA332" s="146">
        <v>357076</v>
      </c>
      <c r="EB332" s="146">
        <v>0</v>
      </c>
      <c r="EC332" s="146">
        <v>0</v>
      </c>
      <c r="ED332" s="146">
        <v>0</v>
      </c>
      <c r="EE332" s="146">
        <v>0</v>
      </c>
      <c r="EF332" s="146">
        <v>0</v>
      </c>
      <c r="EG332" s="146">
        <v>0</v>
      </c>
      <c r="EH332" s="146">
        <v>357076</v>
      </c>
      <c r="EI332" s="146">
        <v>7401667</v>
      </c>
      <c r="EJ332" s="146">
        <v>357076</v>
      </c>
      <c r="EK332" s="146">
        <v>10174252</v>
      </c>
      <c r="EL332" s="146">
        <v>0</v>
      </c>
      <c r="EM332" s="146">
        <v>0</v>
      </c>
      <c r="EN332" s="146">
        <v>2</v>
      </c>
      <c r="EO332" s="146">
        <v>0</v>
      </c>
      <c r="EP332" s="146">
        <v>0</v>
      </c>
      <c r="EQ332" s="146">
        <v>9777140</v>
      </c>
      <c r="ER332" s="146">
        <v>0</v>
      </c>
      <c r="ES332" s="146">
        <v>0</v>
      </c>
      <c r="ET332" s="146">
        <v>0</v>
      </c>
      <c r="EU332" s="146">
        <v>0</v>
      </c>
      <c r="EV332" s="146">
        <v>0</v>
      </c>
      <c r="EW332" s="146">
        <v>0</v>
      </c>
      <c r="EX332" s="146">
        <v>0</v>
      </c>
      <c r="EY332" s="146">
        <v>754190</v>
      </c>
    </row>
    <row r="333" spans="1:155" ht="13.5" x14ac:dyDescent="0.25">
      <c r="A333" s="136" t="s">
        <v>542</v>
      </c>
      <c r="B333" s="141"/>
      <c r="C333" s="142">
        <v>45596</v>
      </c>
      <c r="D333" s="146">
        <v>1568120</v>
      </c>
      <c r="E333" s="146">
        <v>2050842</v>
      </c>
      <c r="F333" s="146">
        <v>0</v>
      </c>
      <c r="G333" s="146">
        <v>768079</v>
      </c>
      <c r="H333" s="146">
        <v>1198031</v>
      </c>
      <c r="I333" s="146">
        <v>0</v>
      </c>
      <c r="J333" s="146">
        <v>0</v>
      </c>
      <c r="K333" s="146">
        <v>284351</v>
      </c>
      <c r="L333" s="146">
        <v>0</v>
      </c>
      <c r="M333" s="146">
        <v>0</v>
      </c>
      <c r="N333" s="146">
        <v>5869423</v>
      </c>
      <c r="O333" s="146">
        <v>101578</v>
      </c>
      <c r="P333" s="146">
        <v>642529</v>
      </c>
      <c r="Q333" s="146">
        <v>0</v>
      </c>
      <c r="R333" s="146">
        <v>48624600</v>
      </c>
      <c r="S333" s="146">
        <v>-27813299</v>
      </c>
      <c r="T333" s="146">
        <v>0</v>
      </c>
      <c r="U333" s="146">
        <v>0</v>
      </c>
      <c r="V333" s="146">
        <v>3517972</v>
      </c>
      <c r="W333" s="146">
        <v>0</v>
      </c>
      <c r="X333" s="146">
        <v>91128</v>
      </c>
      <c r="Y333" s="146">
        <v>0</v>
      </c>
      <c r="Z333" s="146">
        <v>0</v>
      </c>
      <c r="AA333" s="146">
        <v>0</v>
      </c>
      <c r="AB333" s="146">
        <v>0</v>
      </c>
      <c r="AC333" s="146">
        <v>0</v>
      </c>
      <c r="AD333" s="146">
        <v>0</v>
      </c>
      <c r="AE333" s="146"/>
      <c r="AF333" s="146"/>
      <c r="AG333" s="146">
        <v>891398</v>
      </c>
      <c r="AH333" s="146">
        <v>0</v>
      </c>
      <c r="AI333" s="146">
        <v>26055906</v>
      </c>
      <c r="AJ333" s="146">
        <v>0</v>
      </c>
      <c r="AK333" s="146">
        <v>0</v>
      </c>
      <c r="AL333" s="146">
        <v>0</v>
      </c>
      <c r="AM333" s="146">
        <v>10903</v>
      </c>
      <c r="AN333" s="146">
        <v>10903</v>
      </c>
      <c r="AO333" s="146">
        <v>31936232</v>
      </c>
      <c r="AP333" s="146">
        <v>632065</v>
      </c>
      <c r="AQ333" s="146">
        <v>397278</v>
      </c>
      <c r="AR333" s="146">
        <v>33425</v>
      </c>
      <c r="AS333" s="146">
        <v>0</v>
      </c>
      <c r="AT333" s="146">
        <v>0</v>
      </c>
      <c r="AU333" s="146">
        <v>0</v>
      </c>
      <c r="AV333" s="146">
        <v>0</v>
      </c>
      <c r="AW333" s="146">
        <v>615413</v>
      </c>
      <c r="AX333" s="146">
        <v>1678181</v>
      </c>
      <c r="AY333" s="146">
        <v>0</v>
      </c>
      <c r="AZ333" s="146">
        <v>2788185</v>
      </c>
      <c r="BA333" s="146">
        <v>0</v>
      </c>
      <c r="BB333" s="146">
        <v>22021445</v>
      </c>
      <c r="BC333" s="146">
        <v>0</v>
      </c>
      <c r="BD333" s="146">
        <v>24809630</v>
      </c>
      <c r="BE333" s="146">
        <v>0</v>
      </c>
      <c r="BF333" s="146">
        <v>0</v>
      </c>
      <c r="BG333" s="146">
        <v>0</v>
      </c>
      <c r="BH333" s="146">
        <v>0</v>
      </c>
      <c r="BI333" s="146">
        <v>0</v>
      </c>
      <c r="BJ333" s="146">
        <v>26487811</v>
      </c>
      <c r="BK333" s="146">
        <v>5448420</v>
      </c>
      <c r="BL333" s="146">
        <v>0</v>
      </c>
      <c r="BM333" s="146">
        <v>0</v>
      </c>
      <c r="BN333" s="146">
        <v>0</v>
      </c>
      <c r="BO333" s="146">
        <v>0</v>
      </c>
      <c r="BP333" s="146">
        <v>0</v>
      </c>
      <c r="BQ333" s="146">
        <v>0</v>
      </c>
      <c r="BR333" s="146">
        <v>5448420</v>
      </c>
      <c r="BS333" s="146">
        <v>31936231</v>
      </c>
      <c r="BT333" s="146">
        <v>1720163</v>
      </c>
      <c r="BU333" s="146">
        <v>2051984</v>
      </c>
      <c r="BV333" s="146">
        <v>0</v>
      </c>
      <c r="BW333" s="146">
        <v>706459</v>
      </c>
      <c r="BX333" s="146">
        <v>625921</v>
      </c>
      <c r="BY333" s="146">
        <v>0</v>
      </c>
      <c r="BZ333" s="146">
        <v>0</v>
      </c>
      <c r="CA333" s="146">
        <v>266282</v>
      </c>
      <c r="CB333" s="146">
        <v>0</v>
      </c>
      <c r="CC333" s="146">
        <v>0</v>
      </c>
      <c r="CD333" s="146">
        <v>5370809</v>
      </c>
      <c r="CE333" s="146">
        <v>101578</v>
      </c>
      <c r="CF333" s="146">
        <v>499722</v>
      </c>
      <c r="CG333" s="146">
        <v>0</v>
      </c>
      <c r="CH333" s="146">
        <v>45422149</v>
      </c>
      <c r="CI333" s="146">
        <v>-26321569</v>
      </c>
      <c r="CJ333" s="146">
        <v>0</v>
      </c>
      <c r="CK333" s="146">
        <v>0</v>
      </c>
      <c r="CL333" s="146">
        <v>3458138</v>
      </c>
      <c r="CM333" s="146">
        <v>0</v>
      </c>
      <c r="CN333" s="146">
        <v>64878</v>
      </c>
      <c r="CO333" s="146">
        <v>0</v>
      </c>
      <c r="CP333" s="146">
        <v>0</v>
      </c>
      <c r="CQ333" s="146">
        <v>0</v>
      </c>
      <c r="CR333" s="146">
        <v>0</v>
      </c>
      <c r="CS333" s="146">
        <v>0</v>
      </c>
      <c r="CT333" s="146">
        <v>0</v>
      </c>
      <c r="CU333" s="146"/>
      <c r="CV333" s="146"/>
      <c r="CW333" s="146">
        <v>980294</v>
      </c>
      <c r="CX333" s="146">
        <v>0</v>
      </c>
      <c r="CY333" s="146">
        <v>24205190</v>
      </c>
      <c r="CZ333" s="146">
        <v>0</v>
      </c>
      <c r="DA333" s="146">
        <v>0</v>
      </c>
      <c r="DB333" s="146">
        <v>0</v>
      </c>
      <c r="DC333" s="146">
        <v>17573</v>
      </c>
      <c r="DD333" s="146">
        <v>17573</v>
      </c>
      <c r="DE333" s="146">
        <v>29593572</v>
      </c>
      <c r="DF333" s="146">
        <v>449671</v>
      </c>
      <c r="DG333" s="146">
        <v>359154</v>
      </c>
      <c r="DH333" s="146">
        <v>45047</v>
      </c>
      <c r="DI333" s="146">
        <v>0</v>
      </c>
      <c r="DJ333" s="146">
        <v>0</v>
      </c>
      <c r="DK333" s="146">
        <v>0</v>
      </c>
      <c r="DL333" s="146">
        <v>0</v>
      </c>
      <c r="DM333" s="146">
        <v>540777</v>
      </c>
      <c r="DN333" s="146">
        <v>1394649</v>
      </c>
      <c r="DO333" s="146">
        <v>0</v>
      </c>
      <c r="DP333" s="146">
        <v>2855508</v>
      </c>
      <c r="DQ333" s="146">
        <v>0</v>
      </c>
      <c r="DR333" s="146">
        <v>20330906</v>
      </c>
      <c r="DS333" s="146">
        <v>0</v>
      </c>
      <c r="DT333" s="146">
        <v>23186414</v>
      </c>
      <c r="DU333" s="146">
        <v>0</v>
      </c>
      <c r="DV333" s="146">
        <v>0</v>
      </c>
      <c r="DW333" s="146">
        <v>0</v>
      </c>
      <c r="DX333" s="146">
        <v>0</v>
      </c>
      <c r="DY333" s="146">
        <v>0</v>
      </c>
      <c r="DZ333" s="146">
        <v>24581063</v>
      </c>
      <c r="EA333" s="146">
        <v>5012507</v>
      </c>
      <c r="EB333" s="146">
        <v>0</v>
      </c>
      <c r="EC333" s="146">
        <v>0</v>
      </c>
      <c r="ED333" s="146">
        <v>0</v>
      </c>
      <c r="EE333" s="146">
        <v>0</v>
      </c>
      <c r="EF333" s="146">
        <v>0</v>
      </c>
      <c r="EG333" s="146">
        <v>0</v>
      </c>
      <c r="EH333" s="146">
        <v>5012507</v>
      </c>
      <c r="EI333" s="146">
        <v>29593570</v>
      </c>
      <c r="EJ333" s="146">
        <v>5012507</v>
      </c>
      <c r="EK333" s="146">
        <v>12631767</v>
      </c>
      <c r="EL333" s="146">
        <v>0</v>
      </c>
      <c r="EM333" s="146">
        <v>0</v>
      </c>
      <c r="EN333" s="146">
        <v>0</v>
      </c>
      <c r="EO333" s="146">
        <v>0</v>
      </c>
      <c r="EP333" s="146">
        <v>0</v>
      </c>
      <c r="EQ333" s="146">
        <v>12195852</v>
      </c>
      <c r="ER333" s="146">
        <v>0</v>
      </c>
      <c r="ES333" s="146">
        <v>0</v>
      </c>
      <c r="ET333" s="146">
        <v>0</v>
      </c>
      <c r="EU333" s="146">
        <v>0</v>
      </c>
      <c r="EV333" s="146">
        <v>0</v>
      </c>
      <c r="EW333" s="146">
        <v>0</v>
      </c>
      <c r="EX333" s="146">
        <v>0</v>
      </c>
      <c r="EY333" s="146">
        <v>5448422</v>
      </c>
    </row>
    <row r="334" spans="1:155" ht="13.5" x14ac:dyDescent="0.25">
      <c r="A334" s="136" t="s">
        <v>543</v>
      </c>
      <c r="B334" s="141"/>
      <c r="C334" s="142">
        <v>45657</v>
      </c>
      <c r="D334" s="146">
        <v>739051</v>
      </c>
      <c r="E334" s="146">
        <v>210397</v>
      </c>
      <c r="F334" s="146">
        <v>0</v>
      </c>
      <c r="G334" s="146">
        <v>451159</v>
      </c>
      <c r="H334" s="146">
        <v>0</v>
      </c>
      <c r="I334" s="146">
        <v>-70000</v>
      </c>
      <c r="J334" s="146">
        <v>0</v>
      </c>
      <c r="K334" s="146">
        <v>20935</v>
      </c>
      <c r="L334" s="146">
        <v>0</v>
      </c>
      <c r="M334" s="146">
        <v>0</v>
      </c>
      <c r="N334" s="146">
        <v>1351542</v>
      </c>
      <c r="O334" s="146">
        <v>49159</v>
      </c>
      <c r="P334" s="146">
        <v>250682</v>
      </c>
      <c r="Q334" s="146">
        <v>-248135</v>
      </c>
      <c r="R334" s="146">
        <v>2685884</v>
      </c>
      <c r="S334" s="146">
        <v>-1410038</v>
      </c>
      <c r="T334" s="146">
        <v>0</v>
      </c>
      <c r="U334" s="146">
        <v>0</v>
      </c>
      <c r="V334" s="146">
        <v>1424045</v>
      </c>
      <c r="W334" s="146">
        <v>-1115722</v>
      </c>
      <c r="X334" s="146">
        <v>0</v>
      </c>
      <c r="Y334" s="146">
        <v>0</v>
      </c>
      <c r="Z334" s="146">
        <v>0</v>
      </c>
      <c r="AA334" s="146">
        <v>0</v>
      </c>
      <c r="AB334" s="146">
        <v>0</v>
      </c>
      <c r="AC334" s="146">
        <v>0</v>
      </c>
      <c r="AD334" s="146">
        <v>0</v>
      </c>
      <c r="AE334" s="146">
        <v>-9383</v>
      </c>
      <c r="AF334" s="146">
        <v>0</v>
      </c>
      <c r="AG334" s="146">
        <v>0</v>
      </c>
      <c r="AH334" s="146">
        <v>1652782</v>
      </c>
      <c r="AI334" s="146">
        <v>0</v>
      </c>
      <c r="AJ334" s="146">
        <v>0</v>
      </c>
      <c r="AK334" s="146">
        <v>0</v>
      </c>
      <c r="AL334" s="146">
        <v>0</v>
      </c>
      <c r="AM334" s="146">
        <v>7379</v>
      </c>
      <c r="AN334" s="146">
        <v>7379</v>
      </c>
      <c r="AO334" s="146">
        <v>3011703</v>
      </c>
      <c r="AP334" s="146">
        <v>114074</v>
      </c>
      <c r="AQ334" s="146">
        <v>117931</v>
      </c>
      <c r="AR334" s="146">
        <v>6115</v>
      </c>
      <c r="AS334" s="146">
        <v>58437</v>
      </c>
      <c r="AT334" s="146">
        <v>0</v>
      </c>
      <c r="AU334" s="146">
        <v>0</v>
      </c>
      <c r="AV334" s="146">
        <v>0</v>
      </c>
      <c r="AW334" s="146">
        <v>29216</v>
      </c>
      <c r="AX334" s="146">
        <v>325773</v>
      </c>
      <c r="AY334" s="146">
        <v>1075700</v>
      </c>
      <c r="AZ334" s="146">
        <v>0</v>
      </c>
      <c r="BA334" s="146">
        <v>0</v>
      </c>
      <c r="BB334" s="146">
        <v>11468</v>
      </c>
      <c r="BC334" s="146">
        <v>0</v>
      </c>
      <c r="BD334" s="146">
        <v>1087168</v>
      </c>
      <c r="BE334" s="146">
        <v>0</v>
      </c>
      <c r="BF334" s="146">
        <v>0</v>
      </c>
      <c r="BG334" s="146">
        <v>0</v>
      </c>
      <c r="BH334" s="146">
        <v>0</v>
      </c>
      <c r="BI334" s="146">
        <v>0</v>
      </c>
      <c r="BJ334" s="146">
        <v>1412941</v>
      </c>
      <c r="BK334" s="146">
        <v>1598762</v>
      </c>
      <c r="BL334" s="146">
        <v>0</v>
      </c>
      <c r="BM334" s="146">
        <v>0</v>
      </c>
      <c r="BN334" s="146">
        <v>0</v>
      </c>
      <c r="BO334" s="146">
        <v>0</v>
      </c>
      <c r="BP334" s="146">
        <v>0</v>
      </c>
      <c r="BQ334" s="146">
        <v>0</v>
      </c>
      <c r="BR334" s="146">
        <v>1598762</v>
      </c>
      <c r="BS334" s="146">
        <v>3011703</v>
      </c>
      <c r="BT334" s="146">
        <v>670354</v>
      </c>
      <c r="BU334" s="146">
        <v>201725</v>
      </c>
      <c r="BV334" s="146">
        <v>0</v>
      </c>
      <c r="BW334" s="146">
        <v>296139</v>
      </c>
      <c r="BX334" s="146">
        <v>0</v>
      </c>
      <c r="BY334" s="146">
        <v>-50000</v>
      </c>
      <c r="BZ334" s="146">
        <v>0</v>
      </c>
      <c r="CA334" s="146">
        <v>13493</v>
      </c>
      <c r="CB334" s="146">
        <v>0</v>
      </c>
      <c r="CC334" s="146">
        <v>0</v>
      </c>
      <c r="CD334" s="146">
        <v>1131711</v>
      </c>
      <c r="CE334" s="146">
        <v>49159</v>
      </c>
      <c r="CF334" s="146">
        <v>250682</v>
      </c>
      <c r="CG334" s="146">
        <v>-241685</v>
      </c>
      <c r="CH334" s="146">
        <v>2566652</v>
      </c>
      <c r="CI334" s="146">
        <v>-1340981</v>
      </c>
      <c r="CJ334" s="146">
        <v>0</v>
      </c>
      <c r="CK334" s="146">
        <v>0</v>
      </c>
      <c r="CL334" s="146">
        <v>1339797</v>
      </c>
      <c r="CM334" s="146">
        <v>-1031412</v>
      </c>
      <c r="CN334" s="146">
        <v>0</v>
      </c>
      <c r="CO334" s="146">
        <v>0</v>
      </c>
      <c r="CP334" s="146">
        <v>0</v>
      </c>
      <c r="CQ334" s="146">
        <v>0</v>
      </c>
      <c r="CR334" s="146">
        <v>0</v>
      </c>
      <c r="CS334" s="146">
        <v>0</v>
      </c>
      <c r="CT334" s="146">
        <v>0</v>
      </c>
      <c r="CU334" s="146">
        <v>-4548</v>
      </c>
      <c r="CV334" s="146">
        <v>0</v>
      </c>
      <c r="CW334" s="146">
        <v>0</v>
      </c>
      <c r="CX334" s="146">
        <v>1613954</v>
      </c>
      <c r="CY334" s="146">
        <v>0</v>
      </c>
      <c r="CZ334" s="146">
        <v>0</v>
      </c>
      <c r="DA334" s="146">
        <v>0</v>
      </c>
      <c r="DB334" s="146">
        <v>0</v>
      </c>
      <c r="DC334" s="146">
        <v>7667</v>
      </c>
      <c r="DD334" s="146">
        <v>7667</v>
      </c>
      <c r="DE334" s="146">
        <v>2753332</v>
      </c>
      <c r="DF334" s="146">
        <v>88909</v>
      </c>
      <c r="DG334" s="146">
        <v>98489</v>
      </c>
      <c r="DH334" s="146">
        <v>25555</v>
      </c>
      <c r="DI334" s="146">
        <v>50516</v>
      </c>
      <c r="DJ334" s="146">
        <v>0</v>
      </c>
      <c r="DK334" s="146">
        <v>0</v>
      </c>
      <c r="DL334" s="146">
        <v>0</v>
      </c>
      <c r="DM334" s="146">
        <v>27664</v>
      </c>
      <c r="DN334" s="146">
        <v>291133</v>
      </c>
      <c r="DO334" s="146">
        <v>1115087</v>
      </c>
      <c r="DP334" s="146">
        <v>0</v>
      </c>
      <c r="DQ334" s="146">
        <v>0</v>
      </c>
      <c r="DR334" s="146">
        <v>16707</v>
      </c>
      <c r="DS334" s="146">
        <v>0</v>
      </c>
      <c r="DT334" s="146">
        <v>1131794</v>
      </c>
      <c r="DU334" s="146">
        <v>0</v>
      </c>
      <c r="DV334" s="146">
        <v>0</v>
      </c>
      <c r="DW334" s="146">
        <v>0</v>
      </c>
      <c r="DX334" s="146">
        <v>0</v>
      </c>
      <c r="DY334" s="146">
        <v>0</v>
      </c>
      <c r="DZ334" s="146">
        <v>1422927</v>
      </c>
      <c r="EA334" s="146">
        <v>1330405</v>
      </c>
      <c r="EB334" s="146">
        <v>0</v>
      </c>
      <c r="EC334" s="146">
        <v>0</v>
      </c>
      <c r="ED334" s="146">
        <v>0</v>
      </c>
      <c r="EE334" s="146">
        <v>0</v>
      </c>
      <c r="EF334" s="146">
        <v>0</v>
      </c>
      <c r="EG334" s="146">
        <v>0</v>
      </c>
      <c r="EH334" s="146">
        <v>1330405</v>
      </c>
      <c r="EI334" s="146">
        <v>2753332</v>
      </c>
      <c r="EJ334" s="146">
        <v>1330405</v>
      </c>
      <c r="EK334" s="146">
        <v>4043522</v>
      </c>
      <c r="EL334" s="146">
        <v>0</v>
      </c>
      <c r="EM334" s="146">
        <v>0</v>
      </c>
      <c r="EN334" s="146">
        <v>0</v>
      </c>
      <c r="EO334" s="146">
        <v>0</v>
      </c>
      <c r="EP334" s="146">
        <v>0</v>
      </c>
      <c r="EQ334" s="146">
        <v>3775165</v>
      </c>
      <c r="ER334" s="146">
        <v>0</v>
      </c>
      <c r="ES334" s="146">
        <v>0</v>
      </c>
      <c r="ET334" s="146">
        <v>0</v>
      </c>
      <c r="EU334" s="146">
        <v>0</v>
      </c>
      <c r="EV334" s="146">
        <v>0</v>
      </c>
      <c r="EW334" s="146">
        <v>0</v>
      </c>
      <c r="EX334" s="146">
        <v>0</v>
      </c>
      <c r="EY334" s="146">
        <v>1598762</v>
      </c>
    </row>
    <row r="335" spans="1:155" ht="13.5" x14ac:dyDescent="0.25">
      <c r="A335" s="136" t="s">
        <v>544</v>
      </c>
      <c r="B335" s="136" t="s">
        <v>545</v>
      </c>
      <c r="C335" s="142">
        <v>45657</v>
      </c>
      <c r="D335" s="146">
        <v>1585477</v>
      </c>
      <c r="E335" s="146">
        <v>0</v>
      </c>
      <c r="F335" s="146">
        <v>0</v>
      </c>
      <c r="G335" s="146">
        <v>677747</v>
      </c>
      <c r="H335" s="146">
        <v>0</v>
      </c>
      <c r="I335" s="146">
        <v>0</v>
      </c>
      <c r="J335" s="146">
        <v>0</v>
      </c>
      <c r="K335" s="146">
        <v>2703</v>
      </c>
      <c r="L335" s="146">
        <v>0</v>
      </c>
      <c r="M335" s="146">
        <v>-1068045</v>
      </c>
      <c r="N335" s="146">
        <v>1197882</v>
      </c>
      <c r="O335" s="146">
        <v>0</v>
      </c>
      <c r="P335" s="146">
        <v>1300</v>
      </c>
      <c r="Q335" s="146">
        <v>-1300</v>
      </c>
      <c r="R335" s="146">
        <v>83977</v>
      </c>
      <c r="S335" s="146">
        <v>-71375</v>
      </c>
      <c r="T335" s="146">
        <v>0</v>
      </c>
      <c r="U335" s="146">
        <v>0</v>
      </c>
      <c r="V335" s="146">
        <v>0</v>
      </c>
      <c r="W335" s="146">
        <v>0</v>
      </c>
      <c r="X335" s="146">
        <v>31259</v>
      </c>
      <c r="Y335" s="146">
        <v>-31259</v>
      </c>
      <c r="Z335" s="146">
        <v>168988</v>
      </c>
      <c r="AA335" s="146">
        <v>-163088</v>
      </c>
      <c r="AB335" s="146">
        <v>0</v>
      </c>
      <c r="AC335" s="146">
        <v>0</v>
      </c>
      <c r="AD335" s="146">
        <v>0</v>
      </c>
      <c r="AE335" s="146">
        <v>0</v>
      </c>
      <c r="AF335" s="146">
        <v>0</v>
      </c>
      <c r="AG335" s="146">
        <v>0</v>
      </c>
      <c r="AH335" s="146">
        <v>18502</v>
      </c>
      <c r="AI335" s="146">
        <v>0</v>
      </c>
      <c r="AJ335" s="146">
        <v>0</v>
      </c>
      <c r="AK335" s="146">
        <v>0</v>
      </c>
      <c r="AL335" s="146">
        <v>0</v>
      </c>
      <c r="AM335" s="146">
        <v>0</v>
      </c>
      <c r="AN335" s="146">
        <v>0</v>
      </c>
      <c r="AO335" s="146">
        <v>1216384</v>
      </c>
      <c r="AP335" s="146">
        <v>314003</v>
      </c>
      <c r="AQ335" s="146">
        <v>95642</v>
      </c>
      <c r="AR335" s="146">
        <v>3662</v>
      </c>
      <c r="AS335" s="146">
        <v>0</v>
      </c>
      <c r="AT335" s="146">
        <v>0</v>
      </c>
      <c r="AU335" s="146">
        <v>0</v>
      </c>
      <c r="AV335" s="146">
        <v>0</v>
      </c>
      <c r="AW335" s="146">
        <v>12121</v>
      </c>
      <c r="AX335" s="146">
        <v>425428</v>
      </c>
      <c r="AY335" s="146">
        <v>0</v>
      </c>
      <c r="AZ335" s="146">
        <v>0</v>
      </c>
      <c r="BA335" s="146">
        <v>0</v>
      </c>
      <c r="BB335" s="146">
        <v>0</v>
      </c>
      <c r="BC335" s="146">
        <v>0</v>
      </c>
      <c r="BD335" s="146">
        <v>0</v>
      </c>
      <c r="BE335" s="146">
        <v>0</v>
      </c>
      <c r="BF335" s="146">
        <v>0</v>
      </c>
      <c r="BG335" s="146">
        <v>0</v>
      </c>
      <c r="BH335" s="146">
        <v>-1260699</v>
      </c>
      <c r="BI335" s="146">
        <v>-1260699</v>
      </c>
      <c r="BJ335" s="146">
        <v>-835271</v>
      </c>
      <c r="BK335" s="146">
        <v>2051655</v>
      </c>
      <c r="BL335" s="146">
        <v>0</v>
      </c>
      <c r="BM335" s="146">
        <v>0</v>
      </c>
      <c r="BN335" s="146">
        <v>0</v>
      </c>
      <c r="BO335" s="146">
        <v>0</v>
      </c>
      <c r="BP335" s="146">
        <v>0</v>
      </c>
      <c r="BQ335" s="146">
        <v>0</v>
      </c>
      <c r="BR335" s="146">
        <v>2051655</v>
      </c>
      <c r="BS335" s="146">
        <v>1216384</v>
      </c>
      <c r="BT335" s="146">
        <v>184205</v>
      </c>
      <c r="BU335" s="146">
        <v>0</v>
      </c>
      <c r="BV335" s="146">
        <v>0</v>
      </c>
      <c r="BW335" s="146">
        <v>582127</v>
      </c>
      <c r="BX335" s="146">
        <v>-28506</v>
      </c>
      <c r="BY335" s="146">
        <v>0</v>
      </c>
      <c r="BZ335" s="146">
        <v>0</v>
      </c>
      <c r="CA335" s="146">
        <v>51649</v>
      </c>
      <c r="CB335" s="146">
        <v>0</v>
      </c>
      <c r="CC335" s="146">
        <v>810809</v>
      </c>
      <c r="CD335" s="146">
        <v>1600284</v>
      </c>
      <c r="CE335" s="146">
        <v>0</v>
      </c>
      <c r="CF335" s="146">
        <v>1300</v>
      </c>
      <c r="CG335" s="146">
        <v>-1300</v>
      </c>
      <c r="CH335" s="146">
        <v>79994</v>
      </c>
      <c r="CI335" s="146">
        <v>-67766</v>
      </c>
      <c r="CJ335" s="146">
        <v>0</v>
      </c>
      <c r="CK335" s="146">
        <v>0</v>
      </c>
      <c r="CL335" s="146">
        <v>0</v>
      </c>
      <c r="CM335" s="146">
        <v>0</v>
      </c>
      <c r="CN335" s="146">
        <v>31259</v>
      </c>
      <c r="CO335" s="146">
        <v>-31259</v>
      </c>
      <c r="CP335" s="146">
        <v>166707</v>
      </c>
      <c r="CQ335" s="146">
        <v>-161206</v>
      </c>
      <c r="CR335" s="146">
        <v>0</v>
      </c>
      <c r="CS335" s="146">
        <v>0</v>
      </c>
      <c r="CT335" s="146">
        <v>0</v>
      </c>
      <c r="CU335" s="146">
        <v>0</v>
      </c>
      <c r="CV335" s="146">
        <v>0</v>
      </c>
      <c r="CW335" s="146">
        <v>0</v>
      </c>
      <c r="CX335" s="146">
        <v>17729</v>
      </c>
      <c r="CY335" s="146">
        <v>0</v>
      </c>
      <c r="CZ335" s="146">
        <v>0</v>
      </c>
      <c r="DA335" s="146">
        <v>0</v>
      </c>
      <c r="DB335" s="146">
        <v>0</v>
      </c>
      <c r="DC335" s="146">
        <v>0</v>
      </c>
      <c r="DD335" s="146">
        <v>0</v>
      </c>
      <c r="DE335" s="146">
        <v>1618013</v>
      </c>
      <c r="DF335" s="146">
        <v>356718</v>
      </c>
      <c r="DG335" s="146">
        <v>58128</v>
      </c>
      <c r="DH335" s="146">
        <v>2844</v>
      </c>
      <c r="DI335" s="146">
        <v>0</v>
      </c>
      <c r="DJ335" s="146">
        <v>0</v>
      </c>
      <c r="DK335" s="146">
        <v>0</v>
      </c>
      <c r="DL335" s="146">
        <v>0</v>
      </c>
      <c r="DM335" s="146">
        <v>13393</v>
      </c>
      <c r="DN335" s="146">
        <v>431083</v>
      </c>
      <c r="DO335" s="146">
        <v>0</v>
      </c>
      <c r="DP335" s="146">
        <v>0</v>
      </c>
      <c r="DQ335" s="146">
        <v>0</v>
      </c>
      <c r="DR335" s="146">
        <v>0</v>
      </c>
      <c r="DS335" s="146">
        <v>0</v>
      </c>
      <c r="DT335" s="146">
        <v>0</v>
      </c>
      <c r="DU335" s="146">
        <v>0</v>
      </c>
      <c r="DV335" s="146">
        <v>0</v>
      </c>
      <c r="DW335" s="146">
        <v>0</v>
      </c>
      <c r="DX335" s="146">
        <v>-1260699</v>
      </c>
      <c r="DY335" s="146">
        <v>-1260699</v>
      </c>
      <c r="DZ335" s="146">
        <v>-829616</v>
      </c>
      <c r="EA335" s="146">
        <v>2447647</v>
      </c>
      <c r="EB335" s="146">
        <v>0</v>
      </c>
      <c r="EC335" s="146">
        <v>0</v>
      </c>
      <c r="ED335" s="146">
        <v>0</v>
      </c>
      <c r="EE335" s="146">
        <v>0</v>
      </c>
      <c r="EF335" s="146">
        <v>0</v>
      </c>
      <c r="EG335" s="146">
        <v>0</v>
      </c>
      <c r="EH335" s="146">
        <v>2447647</v>
      </c>
      <c r="EI335" s="146">
        <v>1618031</v>
      </c>
      <c r="EJ335" s="146">
        <v>2447647</v>
      </c>
      <c r="EK335" s="146">
        <v>4235371</v>
      </c>
      <c r="EL335" s="146">
        <v>0</v>
      </c>
      <c r="EM335" s="146">
        <v>0</v>
      </c>
      <c r="EN335" s="146">
        <v>0</v>
      </c>
      <c r="EO335" s="146">
        <v>0</v>
      </c>
      <c r="EP335" s="146">
        <v>0</v>
      </c>
      <c r="EQ335" s="146">
        <v>4648222</v>
      </c>
      <c r="ER335" s="146">
        <v>0</v>
      </c>
      <c r="ES335" s="146">
        <v>0</v>
      </c>
      <c r="ET335" s="146">
        <v>0</v>
      </c>
      <c r="EU335" s="146">
        <v>0</v>
      </c>
      <c r="EV335" s="146">
        <v>0</v>
      </c>
      <c r="EW335" s="146">
        <v>-16857</v>
      </c>
      <c r="EX335" s="146">
        <v>-2</v>
      </c>
      <c r="EY335" s="146">
        <v>2051655</v>
      </c>
    </row>
    <row r="336" spans="1:155" ht="13.5" x14ac:dyDescent="0.25">
      <c r="A336" s="136" t="s">
        <v>546</v>
      </c>
      <c r="B336" s="136" t="s">
        <v>248</v>
      </c>
      <c r="C336" s="142">
        <v>45657</v>
      </c>
      <c r="D336" s="146">
        <v>93705</v>
      </c>
      <c r="E336" s="146">
        <v>0</v>
      </c>
      <c r="F336" s="146">
        <v>0</v>
      </c>
      <c r="G336" s="146">
        <v>316461</v>
      </c>
      <c r="H336" s="146">
        <v>0</v>
      </c>
      <c r="I336" s="146">
        <v>-55342</v>
      </c>
      <c r="J336" s="146">
        <v>0</v>
      </c>
      <c r="K336" s="146">
        <v>1668</v>
      </c>
      <c r="L336" s="146">
        <v>1304</v>
      </c>
      <c r="M336" s="146">
        <v>0</v>
      </c>
      <c r="N336" s="146">
        <v>357796</v>
      </c>
      <c r="O336" s="146">
        <v>25000</v>
      </c>
      <c r="P336" s="146">
        <v>77440</v>
      </c>
      <c r="Q336" s="146">
        <v>-73096</v>
      </c>
      <c r="R336" s="146">
        <v>1463978</v>
      </c>
      <c r="S336" s="146">
        <v>-1353620</v>
      </c>
      <c r="T336" s="146">
        <v>0</v>
      </c>
      <c r="U336" s="146">
        <v>0</v>
      </c>
      <c r="V336" s="146">
        <v>0</v>
      </c>
      <c r="W336" s="146">
        <v>0</v>
      </c>
      <c r="X336" s="146">
        <v>0</v>
      </c>
      <c r="Y336" s="146">
        <v>0</v>
      </c>
      <c r="Z336" s="146">
        <v>680003</v>
      </c>
      <c r="AA336" s="146">
        <v>-551937</v>
      </c>
      <c r="AB336" s="146">
        <v>0</v>
      </c>
      <c r="AC336" s="146">
        <v>0</v>
      </c>
      <c r="AD336" s="146">
        <v>0</v>
      </c>
      <c r="AE336" s="146">
        <v>0</v>
      </c>
      <c r="AF336" s="146">
        <v>0</v>
      </c>
      <c r="AG336" s="146">
        <v>0</v>
      </c>
      <c r="AH336" s="146">
        <v>267768</v>
      </c>
      <c r="AI336" s="146">
        <v>0</v>
      </c>
      <c r="AJ336" s="146">
        <v>0</v>
      </c>
      <c r="AK336" s="146">
        <v>0</v>
      </c>
      <c r="AL336" s="146">
        <v>0</v>
      </c>
      <c r="AM336" s="146">
        <v>2039607</v>
      </c>
      <c r="AN336" s="146">
        <v>2039607</v>
      </c>
      <c r="AO336" s="146">
        <v>2665171</v>
      </c>
      <c r="AP336" s="146">
        <v>41837</v>
      </c>
      <c r="AQ336" s="146">
        <v>107424</v>
      </c>
      <c r="AR336" s="146">
        <v>0</v>
      </c>
      <c r="AS336" s="146">
        <v>0</v>
      </c>
      <c r="AT336" s="146">
        <v>0</v>
      </c>
      <c r="AU336" s="146">
        <v>0</v>
      </c>
      <c r="AV336" s="146">
        <v>0</v>
      </c>
      <c r="AW336" s="146">
        <v>159719</v>
      </c>
      <c r="AX336" s="146">
        <v>308980</v>
      </c>
      <c r="AY336" s="146">
        <v>0</v>
      </c>
      <c r="AZ336" s="146">
        <v>0</v>
      </c>
      <c r="BA336" s="146">
        <v>0</v>
      </c>
      <c r="BB336" s="146">
        <v>0</v>
      </c>
      <c r="BC336" s="146">
        <v>0</v>
      </c>
      <c r="BD336" s="146">
        <v>0</v>
      </c>
      <c r="BE336" s="146">
        <v>0</v>
      </c>
      <c r="BF336" s="146">
        <v>0</v>
      </c>
      <c r="BG336" s="146">
        <v>0</v>
      </c>
      <c r="BH336" s="146">
        <v>0</v>
      </c>
      <c r="BI336" s="146">
        <v>0</v>
      </c>
      <c r="BJ336" s="146">
        <v>308980</v>
      </c>
      <c r="BK336" s="146">
        <v>2356191</v>
      </c>
      <c r="BL336" s="146">
        <v>0</v>
      </c>
      <c r="BM336" s="146">
        <v>0</v>
      </c>
      <c r="BN336" s="146">
        <v>0</v>
      </c>
      <c r="BO336" s="146">
        <v>0</v>
      </c>
      <c r="BP336" s="146">
        <v>0</v>
      </c>
      <c r="BQ336" s="146">
        <v>0</v>
      </c>
      <c r="BR336" s="146">
        <v>2356191</v>
      </c>
      <c r="BS336" s="146">
        <v>2665171</v>
      </c>
      <c r="BT336" s="146">
        <v>2255</v>
      </c>
      <c r="BU336" s="146">
        <v>0</v>
      </c>
      <c r="BV336" s="146">
        <v>0</v>
      </c>
      <c r="BW336" s="146">
        <v>185746</v>
      </c>
      <c r="BX336" s="146">
        <v>0</v>
      </c>
      <c r="BY336" s="146">
        <v>-60806</v>
      </c>
      <c r="BZ336" s="146">
        <v>0</v>
      </c>
      <c r="CA336" s="146">
        <v>1785</v>
      </c>
      <c r="CB336" s="146">
        <v>6272</v>
      </c>
      <c r="CC336" s="146">
        <v>0</v>
      </c>
      <c r="CD336" s="146">
        <v>135252</v>
      </c>
      <c r="CE336" s="146">
        <v>25000</v>
      </c>
      <c r="CF336" s="146">
        <v>77440</v>
      </c>
      <c r="CG336" s="146">
        <v>-70071</v>
      </c>
      <c r="CH336" s="146">
        <v>1446931</v>
      </c>
      <c r="CI336" s="146">
        <v>-1336106</v>
      </c>
      <c r="CJ336" s="146">
        <v>0</v>
      </c>
      <c r="CK336" s="146">
        <v>0</v>
      </c>
      <c r="CL336" s="146">
        <v>0</v>
      </c>
      <c r="CM336" s="146">
        <v>0</v>
      </c>
      <c r="CN336" s="146">
        <v>0</v>
      </c>
      <c r="CO336" s="146">
        <v>0</v>
      </c>
      <c r="CP336" s="146">
        <v>651588</v>
      </c>
      <c r="CQ336" s="146">
        <v>-523023</v>
      </c>
      <c r="CR336" s="146">
        <v>0</v>
      </c>
      <c r="CS336" s="146">
        <v>0</v>
      </c>
      <c r="CT336" s="146">
        <v>0</v>
      </c>
      <c r="CU336" s="146">
        <v>0</v>
      </c>
      <c r="CV336" s="146">
        <v>0</v>
      </c>
      <c r="CW336" s="146">
        <v>0</v>
      </c>
      <c r="CX336" s="146">
        <v>271759</v>
      </c>
      <c r="CY336" s="146">
        <v>0</v>
      </c>
      <c r="CZ336" s="146">
        <v>0</v>
      </c>
      <c r="DA336" s="146">
        <v>0</v>
      </c>
      <c r="DB336" s="146">
        <v>0</v>
      </c>
      <c r="DC336" s="146">
        <v>2016239</v>
      </c>
      <c r="DD336" s="146">
        <v>2016239</v>
      </c>
      <c r="DE336" s="146">
        <v>2423250</v>
      </c>
      <c r="DF336" s="146">
        <v>36186</v>
      </c>
      <c r="DG336" s="146">
        <v>95703</v>
      </c>
      <c r="DH336" s="146">
        <v>0</v>
      </c>
      <c r="DI336" s="146">
        <v>0</v>
      </c>
      <c r="DJ336" s="146">
        <v>0</v>
      </c>
      <c r="DK336" s="146">
        <v>0</v>
      </c>
      <c r="DL336" s="146">
        <v>0</v>
      </c>
      <c r="DM336" s="146">
        <v>140389</v>
      </c>
      <c r="DN336" s="146">
        <v>272278</v>
      </c>
      <c r="DO336" s="146">
        <v>0</v>
      </c>
      <c r="DP336" s="146">
        <v>0</v>
      </c>
      <c r="DQ336" s="146">
        <v>0</v>
      </c>
      <c r="DR336" s="146">
        <v>0</v>
      </c>
      <c r="DS336" s="146">
        <v>0</v>
      </c>
      <c r="DT336" s="146">
        <v>0</v>
      </c>
      <c r="DU336" s="146">
        <v>0</v>
      </c>
      <c r="DV336" s="146">
        <v>0</v>
      </c>
      <c r="DW336" s="146">
        <v>0</v>
      </c>
      <c r="DX336" s="146">
        <v>0</v>
      </c>
      <c r="DY336" s="146">
        <v>0</v>
      </c>
      <c r="DZ336" s="146">
        <v>272278</v>
      </c>
      <c r="EA336" s="146">
        <v>2150971</v>
      </c>
      <c r="EB336" s="146">
        <v>0</v>
      </c>
      <c r="EC336" s="146">
        <v>0</v>
      </c>
      <c r="ED336" s="146">
        <v>0</v>
      </c>
      <c r="EE336" s="146">
        <v>0</v>
      </c>
      <c r="EF336" s="146">
        <v>0</v>
      </c>
      <c r="EG336" s="146">
        <v>0</v>
      </c>
      <c r="EH336" s="146">
        <v>2150971</v>
      </c>
      <c r="EI336" s="146">
        <v>2423249</v>
      </c>
      <c r="EJ336" s="146">
        <v>2150971</v>
      </c>
      <c r="EK336" s="146">
        <v>4452718</v>
      </c>
      <c r="EL336" s="146">
        <v>0</v>
      </c>
      <c r="EM336" s="146">
        <v>0</v>
      </c>
      <c r="EN336" s="146">
        <v>2</v>
      </c>
      <c r="EO336" s="146">
        <v>0</v>
      </c>
      <c r="EP336" s="146">
        <v>0</v>
      </c>
      <c r="EQ336" s="146">
        <v>4247500</v>
      </c>
      <c r="ER336" s="146">
        <v>0</v>
      </c>
      <c r="ES336" s="146">
        <v>0</v>
      </c>
      <c r="ET336" s="146">
        <v>0</v>
      </c>
      <c r="EU336" s="146">
        <v>0</v>
      </c>
      <c r="EV336" s="146">
        <v>0</v>
      </c>
      <c r="EW336" s="146">
        <v>0</v>
      </c>
      <c r="EX336" s="146">
        <v>0</v>
      </c>
      <c r="EY336" s="146">
        <v>2356191</v>
      </c>
    </row>
    <row r="337" spans="1:155" ht="13.5" x14ac:dyDescent="0.25">
      <c r="A337" s="136" t="s">
        <v>547</v>
      </c>
      <c r="B337" s="136" t="s">
        <v>416</v>
      </c>
      <c r="C337" s="142">
        <v>45657</v>
      </c>
      <c r="D337" s="146">
        <v>-74046</v>
      </c>
      <c r="E337" s="146">
        <v>0</v>
      </c>
      <c r="F337" s="146">
        <v>0</v>
      </c>
      <c r="G337" s="146">
        <v>1189817</v>
      </c>
      <c r="H337" s="146">
        <v>0</v>
      </c>
      <c r="I337" s="146">
        <v>92649</v>
      </c>
      <c r="J337" s="146">
        <v>0</v>
      </c>
      <c r="K337" s="146">
        <v>107012</v>
      </c>
      <c r="L337" s="146">
        <v>0</v>
      </c>
      <c r="M337" s="146">
        <v>0</v>
      </c>
      <c r="N337" s="146">
        <v>1315432</v>
      </c>
      <c r="O337" s="146">
        <v>0</v>
      </c>
      <c r="P337" s="146">
        <v>0</v>
      </c>
      <c r="Q337" s="146">
        <v>0</v>
      </c>
      <c r="R337" s="146">
        <v>0</v>
      </c>
      <c r="S337" s="146">
        <v>0</v>
      </c>
      <c r="T337" s="146">
        <v>68635</v>
      </c>
      <c r="U337" s="146">
        <v>-15515</v>
      </c>
      <c r="V337" s="146">
        <v>19383</v>
      </c>
      <c r="W337" s="146">
        <v>-7512</v>
      </c>
      <c r="X337" s="146">
        <v>89613</v>
      </c>
      <c r="Y337" s="146">
        <v>-30294</v>
      </c>
      <c r="Z337" s="146">
        <v>0</v>
      </c>
      <c r="AA337" s="146">
        <v>0</v>
      </c>
      <c r="AB337" s="146">
        <v>160345</v>
      </c>
      <c r="AC337" s="146">
        <v>-64932</v>
      </c>
      <c r="AD337" s="146">
        <v>0</v>
      </c>
      <c r="AE337" s="146">
        <v>0</v>
      </c>
      <c r="AF337" s="146">
        <v>0</v>
      </c>
      <c r="AG337" s="146">
        <v>0</v>
      </c>
      <c r="AH337" s="146">
        <v>219723</v>
      </c>
      <c r="AI337" s="146">
        <v>0</v>
      </c>
      <c r="AJ337" s="146">
        <v>0</v>
      </c>
      <c r="AK337" s="146">
        <v>0</v>
      </c>
      <c r="AL337" s="146">
        <v>0</v>
      </c>
      <c r="AM337" s="146">
        <v>3471</v>
      </c>
      <c r="AN337" s="146">
        <v>3471</v>
      </c>
      <c r="AO337" s="146">
        <v>1538626</v>
      </c>
      <c r="AP337" s="146">
        <v>1489895</v>
      </c>
      <c r="AQ337" s="146">
        <v>682908</v>
      </c>
      <c r="AR337" s="146">
        <v>-547173</v>
      </c>
      <c r="AS337" s="146">
        <v>0</v>
      </c>
      <c r="AT337" s="146">
        <v>0</v>
      </c>
      <c r="AU337" s="146">
        <v>0</v>
      </c>
      <c r="AV337" s="146">
        <v>0</v>
      </c>
      <c r="AW337" s="146">
        <v>-76568</v>
      </c>
      <c r="AX337" s="146">
        <v>1549062</v>
      </c>
      <c r="AY337" s="146">
        <v>0</v>
      </c>
      <c r="AZ337" s="146">
        <v>0</v>
      </c>
      <c r="BA337" s="146">
        <v>0</v>
      </c>
      <c r="BB337" s="146">
        <v>0</v>
      </c>
      <c r="BC337" s="146">
        <v>0</v>
      </c>
      <c r="BD337" s="146">
        <v>0</v>
      </c>
      <c r="BE337" s="146">
        <v>1242887</v>
      </c>
      <c r="BF337" s="146">
        <v>0</v>
      </c>
      <c r="BG337" s="146">
        <v>0</v>
      </c>
      <c r="BH337" s="146">
        <v>0</v>
      </c>
      <c r="BI337" s="146">
        <v>1242887</v>
      </c>
      <c r="BJ337" s="146">
        <v>2791949</v>
      </c>
      <c r="BK337" s="146">
        <v>-1253323</v>
      </c>
      <c r="BL337" s="146">
        <v>0</v>
      </c>
      <c r="BM337" s="146">
        <v>0</v>
      </c>
      <c r="BN337" s="146">
        <v>0</v>
      </c>
      <c r="BO337" s="146">
        <v>0</v>
      </c>
      <c r="BP337" s="146">
        <v>0</v>
      </c>
      <c r="BQ337" s="146">
        <v>0</v>
      </c>
      <c r="BR337" s="146">
        <v>-1253323</v>
      </c>
      <c r="BS337" s="146">
        <v>1538626</v>
      </c>
      <c r="BT337" s="146">
        <v>-29537</v>
      </c>
      <c r="BU337" s="146">
        <v>0</v>
      </c>
      <c r="BV337" s="146">
        <v>0</v>
      </c>
      <c r="BW337" s="146">
        <v>946203</v>
      </c>
      <c r="BX337" s="146">
        <v>0</v>
      </c>
      <c r="BY337" s="146">
        <v>441765</v>
      </c>
      <c r="BZ337" s="146">
        <v>0</v>
      </c>
      <c r="CA337" s="146">
        <v>85612</v>
      </c>
      <c r="CB337" s="146">
        <v>-2842792</v>
      </c>
      <c r="CC337" s="146">
        <v>0</v>
      </c>
      <c r="CD337" s="146">
        <v>-1398749</v>
      </c>
      <c r="CE337" s="146">
        <v>0</v>
      </c>
      <c r="CF337" s="146">
        <v>0</v>
      </c>
      <c r="CG337" s="146">
        <v>0</v>
      </c>
      <c r="CH337" s="146">
        <v>37054</v>
      </c>
      <c r="CI337" s="146">
        <v>-1956</v>
      </c>
      <c r="CJ337" s="146">
        <v>0</v>
      </c>
      <c r="CK337" s="146">
        <v>0</v>
      </c>
      <c r="CL337" s="146">
        <v>81495</v>
      </c>
      <c r="CM337" s="146">
        <v>-12844</v>
      </c>
      <c r="CN337" s="146">
        <v>89613</v>
      </c>
      <c r="CO337" s="146">
        <v>0</v>
      </c>
      <c r="CP337" s="146">
        <v>14277</v>
      </c>
      <c r="CQ337" s="146">
        <v>-3949</v>
      </c>
      <c r="CR337" s="146">
        <v>28908</v>
      </c>
      <c r="CS337" s="146">
        <v>-26432</v>
      </c>
      <c r="CT337" s="146">
        <v>0</v>
      </c>
      <c r="CU337" s="146">
        <v>0</v>
      </c>
      <c r="CV337" s="146">
        <v>0</v>
      </c>
      <c r="CW337" s="146">
        <v>0</v>
      </c>
      <c r="CX337" s="146">
        <v>206166</v>
      </c>
      <c r="CY337" s="146">
        <v>0</v>
      </c>
      <c r="CZ337" s="146">
        <v>0</v>
      </c>
      <c r="DA337" s="146">
        <v>0</v>
      </c>
      <c r="DB337" s="146">
        <v>0</v>
      </c>
      <c r="DC337" s="146">
        <v>11806</v>
      </c>
      <c r="DD337" s="146">
        <v>11806</v>
      </c>
      <c r="DE337" s="146">
        <v>-1180777</v>
      </c>
      <c r="DF337" s="146">
        <v>1216833</v>
      </c>
      <c r="DG337" s="146">
        <v>102888</v>
      </c>
      <c r="DH337" s="146">
        <v>690</v>
      </c>
      <c r="DI337" s="146">
        <v>0</v>
      </c>
      <c r="DJ337" s="146">
        <v>0</v>
      </c>
      <c r="DK337" s="146">
        <v>0</v>
      </c>
      <c r="DL337" s="146">
        <v>0</v>
      </c>
      <c r="DM337" s="146">
        <v>-277527</v>
      </c>
      <c r="DN337" s="146">
        <v>1042884</v>
      </c>
      <c r="DO337" s="146">
        <v>0</v>
      </c>
      <c r="DP337" s="146">
        <v>0</v>
      </c>
      <c r="DQ337" s="146">
        <v>0</v>
      </c>
      <c r="DR337" s="146">
        <v>0</v>
      </c>
      <c r="DS337" s="146">
        <v>0</v>
      </c>
      <c r="DT337" s="146">
        <v>0</v>
      </c>
      <c r="DU337" s="146">
        <v>0</v>
      </c>
      <c r="DV337" s="146">
        <v>0</v>
      </c>
      <c r="DW337" s="146">
        <v>0</v>
      </c>
      <c r="DX337" s="146">
        <v>0</v>
      </c>
      <c r="DY337" s="146">
        <v>0</v>
      </c>
      <c r="DZ337" s="146">
        <v>1042884</v>
      </c>
      <c r="EA337" s="146">
        <v>-2223661</v>
      </c>
      <c r="EB337" s="146">
        <v>0</v>
      </c>
      <c r="EC337" s="146">
        <v>0</v>
      </c>
      <c r="ED337" s="146">
        <v>0</v>
      </c>
      <c r="EE337" s="146">
        <v>0</v>
      </c>
      <c r="EF337" s="146">
        <v>0</v>
      </c>
      <c r="EG337" s="146">
        <v>0</v>
      </c>
      <c r="EH337" s="146">
        <v>-2223661</v>
      </c>
      <c r="EI337" s="146">
        <v>-1180777</v>
      </c>
      <c r="EJ337" s="146">
        <v>-2223661</v>
      </c>
      <c r="EK337" s="146">
        <v>9161238</v>
      </c>
      <c r="EL337" s="146">
        <v>0</v>
      </c>
      <c r="EM337" s="146">
        <v>0</v>
      </c>
      <c r="EN337" s="146">
        <v>0</v>
      </c>
      <c r="EO337" s="146">
        <v>31492</v>
      </c>
      <c r="EP337" s="146">
        <v>0</v>
      </c>
      <c r="EQ337" s="146">
        <v>8222392</v>
      </c>
      <c r="ER337" s="146">
        <v>0</v>
      </c>
      <c r="ES337" s="146">
        <v>0</v>
      </c>
      <c r="ET337" s="146">
        <v>0</v>
      </c>
      <c r="EU337" s="146">
        <v>0</v>
      </c>
      <c r="EV337" s="146">
        <v>0</v>
      </c>
      <c r="EW337" s="146">
        <v>0</v>
      </c>
      <c r="EX337" s="146">
        <v>0</v>
      </c>
      <c r="EY337" s="146">
        <v>-1253323</v>
      </c>
    </row>
    <row r="338" spans="1:155" ht="13.5" x14ac:dyDescent="0.25">
      <c r="A338" s="136" t="s">
        <v>548</v>
      </c>
      <c r="B338" s="136" t="s">
        <v>549</v>
      </c>
      <c r="C338" s="142">
        <v>45473</v>
      </c>
      <c r="D338" s="146">
        <v>13682</v>
      </c>
      <c r="E338" s="146">
        <v>3810493</v>
      </c>
      <c r="F338" s="146">
        <v>0</v>
      </c>
      <c r="G338" s="146">
        <v>258259</v>
      </c>
      <c r="H338" s="146">
        <v>-6355</v>
      </c>
      <c r="I338" s="146">
        <v>0</v>
      </c>
      <c r="J338" s="146">
        <v>25699</v>
      </c>
      <c r="K338" s="146">
        <v>6972</v>
      </c>
      <c r="L338" s="146">
        <v>12</v>
      </c>
      <c r="M338" s="146">
        <v>6104536</v>
      </c>
      <c r="N338" s="146">
        <v>10213298</v>
      </c>
      <c r="O338" s="146">
        <v>202554</v>
      </c>
      <c r="P338" s="146">
        <v>739119</v>
      </c>
      <c r="Q338" s="146">
        <v>-623337</v>
      </c>
      <c r="R338" s="146">
        <v>7927681</v>
      </c>
      <c r="S338" s="146">
        <v>-4917845</v>
      </c>
      <c r="T338" s="146">
        <v>0</v>
      </c>
      <c r="U338" s="146">
        <v>0</v>
      </c>
      <c r="V338" s="146">
        <v>1978958</v>
      </c>
      <c r="W338" s="146">
        <v>-1899138</v>
      </c>
      <c r="X338" s="146">
        <v>178631</v>
      </c>
      <c r="Y338" s="146">
        <v>-178631</v>
      </c>
      <c r="Z338" s="146">
        <v>0</v>
      </c>
      <c r="AA338" s="146">
        <v>0</v>
      </c>
      <c r="AB338" s="146">
        <v>0</v>
      </c>
      <c r="AC338" s="146">
        <v>0</v>
      </c>
      <c r="AD338" s="146">
        <v>0</v>
      </c>
      <c r="AE338" s="146"/>
      <c r="AF338" s="146"/>
      <c r="AG338" s="146">
        <v>149205</v>
      </c>
      <c r="AH338" s="146">
        <v>11073</v>
      </c>
      <c r="AI338" s="146">
        <v>3568270</v>
      </c>
      <c r="AJ338" s="146">
        <v>0</v>
      </c>
      <c r="AK338" s="146">
        <v>0</v>
      </c>
      <c r="AL338" s="146">
        <v>0</v>
      </c>
      <c r="AM338" s="146">
        <v>0</v>
      </c>
      <c r="AN338" s="146">
        <v>0</v>
      </c>
      <c r="AO338" s="146">
        <v>13781568</v>
      </c>
      <c r="AP338" s="146">
        <v>103208</v>
      </c>
      <c r="AQ338" s="146">
        <v>132763</v>
      </c>
      <c r="AR338" s="146">
        <v>42343</v>
      </c>
      <c r="AS338" s="146">
        <v>0</v>
      </c>
      <c r="AT338" s="146">
        <v>894952</v>
      </c>
      <c r="AU338" s="146">
        <v>0</v>
      </c>
      <c r="AV338" s="146">
        <v>0</v>
      </c>
      <c r="AW338" s="146">
        <v>142806</v>
      </c>
      <c r="AX338" s="146">
        <v>1316072</v>
      </c>
      <c r="AY338" s="146">
        <v>0</v>
      </c>
      <c r="AZ338" s="146">
        <v>0</v>
      </c>
      <c r="BA338" s="146">
        <v>0</v>
      </c>
      <c r="BB338" s="146">
        <v>11246</v>
      </c>
      <c r="BC338" s="146">
        <v>0</v>
      </c>
      <c r="BD338" s="146">
        <v>11246</v>
      </c>
      <c r="BE338" s="146">
        <v>0</v>
      </c>
      <c r="BF338" s="146">
        <v>0</v>
      </c>
      <c r="BG338" s="146">
        <v>0</v>
      </c>
      <c r="BH338" s="146">
        <v>0</v>
      </c>
      <c r="BI338" s="146">
        <v>0</v>
      </c>
      <c r="BJ338" s="146">
        <v>1327318</v>
      </c>
      <c r="BK338" s="146">
        <v>12454246</v>
      </c>
      <c r="BL338" s="146">
        <v>0</v>
      </c>
      <c r="BM338" s="146">
        <v>0</v>
      </c>
      <c r="BN338" s="146">
        <v>0</v>
      </c>
      <c r="BO338" s="146">
        <v>0</v>
      </c>
      <c r="BP338" s="146">
        <v>0</v>
      </c>
      <c r="BQ338" s="146">
        <v>0</v>
      </c>
      <c r="BR338" s="146">
        <v>12454246</v>
      </c>
      <c r="BS338" s="146">
        <v>13781564</v>
      </c>
      <c r="BT338" s="146">
        <v>801084</v>
      </c>
      <c r="BU338" s="146">
        <v>3293348</v>
      </c>
      <c r="BV338" s="146">
        <v>0</v>
      </c>
      <c r="BW338" s="146">
        <v>187510</v>
      </c>
      <c r="BX338" s="146">
        <v>0</v>
      </c>
      <c r="BY338" s="146">
        <v>0</v>
      </c>
      <c r="BZ338" s="146">
        <v>31123</v>
      </c>
      <c r="CA338" s="146">
        <v>338</v>
      </c>
      <c r="CB338" s="146">
        <v>12</v>
      </c>
      <c r="CC338" s="146">
        <v>5791186</v>
      </c>
      <c r="CD338" s="146">
        <v>10104601</v>
      </c>
      <c r="CE338" s="146">
        <v>202554</v>
      </c>
      <c r="CF338" s="146">
        <v>740209</v>
      </c>
      <c r="CG338" s="146">
        <v>-604986</v>
      </c>
      <c r="CH338" s="146">
        <v>7939668</v>
      </c>
      <c r="CI338" s="146">
        <v>-4765366</v>
      </c>
      <c r="CJ338" s="146">
        <v>0</v>
      </c>
      <c r="CK338" s="146">
        <v>0</v>
      </c>
      <c r="CL338" s="146">
        <v>1966138</v>
      </c>
      <c r="CM338" s="146">
        <v>-1907654</v>
      </c>
      <c r="CN338" s="146">
        <v>178631</v>
      </c>
      <c r="CO338" s="146">
        <v>-178631</v>
      </c>
      <c r="CP338" s="146">
        <v>0</v>
      </c>
      <c r="CQ338" s="146">
        <v>0</v>
      </c>
      <c r="CR338" s="146">
        <v>0</v>
      </c>
      <c r="CS338" s="146">
        <v>0</v>
      </c>
      <c r="CT338" s="146">
        <v>0</v>
      </c>
      <c r="CU338" s="146"/>
      <c r="CV338" s="146"/>
      <c r="CW338" s="146">
        <v>187599</v>
      </c>
      <c r="CX338" s="146">
        <v>0</v>
      </c>
      <c r="CY338" s="146">
        <v>3758162</v>
      </c>
      <c r="CZ338" s="146">
        <v>0</v>
      </c>
      <c r="DA338" s="146">
        <v>0</v>
      </c>
      <c r="DB338" s="146">
        <v>0</v>
      </c>
      <c r="DC338" s="146">
        <v>0</v>
      </c>
      <c r="DD338" s="146">
        <v>0</v>
      </c>
      <c r="DE338" s="146">
        <v>13862763</v>
      </c>
      <c r="DF338" s="146">
        <v>115633</v>
      </c>
      <c r="DG338" s="146">
        <v>105962</v>
      </c>
      <c r="DH338" s="146">
        <v>36276</v>
      </c>
      <c r="DI338" s="146">
        <v>0</v>
      </c>
      <c r="DJ338" s="146">
        <v>894952</v>
      </c>
      <c r="DK338" s="146">
        <v>0</v>
      </c>
      <c r="DL338" s="146">
        <v>0</v>
      </c>
      <c r="DM338" s="146">
        <v>97558</v>
      </c>
      <c r="DN338" s="146">
        <v>1250381</v>
      </c>
      <c r="DO338" s="146">
        <v>0</v>
      </c>
      <c r="DP338" s="146">
        <v>0</v>
      </c>
      <c r="DQ338" s="146">
        <v>0</v>
      </c>
      <c r="DR338" s="146">
        <v>0</v>
      </c>
      <c r="DS338" s="146">
        <v>0</v>
      </c>
      <c r="DT338" s="146">
        <v>0</v>
      </c>
      <c r="DU338" s="146">
        <v>0</v>
      </c>
      <c r="DV338" s="146">
        <v>0</v>
      </c>
      <c r="DW338" s="146">
        <v>0</v>
      </c>
      <c r="DX338" s="146">
        <v>0</v>
      </c>
      <c r="DY338" s="146">
        <v>0</v>
      </c>
      <c r="DZ338" s="146">
        <v>1250381</v>
      </c>
      <c r="EA338" s="146">
        <v>12612384</v>
      </c>
      <c r="EB338" s="146">
        <v>0</v>
      </c>
      <c r="EC338" s="146">
        <v>0</v>
      </c>
      <c r="ED338" s="146">
        <v>0</v>
      </c>
      <c r="EE338" s="146">
        <v>0</v>
      </c>
      <c r="EF338" s="146">
        <v>0</v>
      </c>
      <c r="EG338" s="146">
        <v>0</v>
      </c>
      <c r="EH338" s="146">
        <v>12612384</v>
      </c>
      <c r="EI338" s="146">
        <v>13862765</v>
      </c>
      <c r="EJ338" s="146">
        <v>12612384</v>
      </c>
      <c r="EK338" s="146">
        <v>4904610</v>
      </c>
      <c r="EL338" s="146">
        <v>0</v>
      </c>
      <c r="EM338" s="146">
        <v>0</v>
      </c>
      <c r="EN338" s="146">
        <v>0</v>
      </c>
      <c r="EO338" s="146">
        <v>0</v>
      </c>
      <c r="EP338" s="146">
        <v>0</v>
      </c>
      <c r="EQ338" s="146">
        <v>5062748</v>
      </c>
      <c r="ER338" s="146">
        <v>0</v>
      </c>
      <c r="ES338" s="146">
        <v>0</v>
      </c>
      <c r="ET338" s="146">
        <v>0</v>
      </c>
      <c r="EU338" s="146">
        <v>0</v>
      </c>
      <c r="EV338" s="146">
        <v>0</v>
      </c>
      <c r="EW338" s="146">
        <v>0</v>
      </c>
      <c r="EX338" s="146">
        <v>0</v>
      </c>
      <c r="EY338" s="146">
        <v>12454246</v>
      </c>
    </row>
    <row r="339" spans="1:155" ht="13.5" x14ac:dyDescent="0.25">
      <c r="A339" s="136" t="s">
        <v>550</v>
      </c>
      <c r="B339" s="141"/>
      <c r="C339" s="142">
        <v>45657</v>
      </c>
      <c r="D339" s="146">
        <v>693232</v>
      </c>
      <c r="E339" s="146">
        <v>99993</v>
      </c>
      <c r="F339" s="146">
        <v>0</v>
      </c>
      <c r="G339" s="146">
        <v>853098</v>
      </c>
      <c r="H339" s="146">
        <v>-351</v>
      </c>
      <c r="I339" s="146">
        <v>-17075</v>
      </c>
      <c r="J339" s="146">
        <v>61531</v>
      </c>
      <c r="K339" s="146">
        <v>160084</v>
      </c>
      <c r="L339" s="146">
        <v>2025</v>
      </c>
      <c r="M339" s="146">
        <v>0</v>
      </c>
      <c r="N339" s="146">
        <v>1852537</v>
      </c>
      <c r="O339" s="146">
        <v>617357</v>
      </c>
      <c r="P339" s="146">
        <v>853868</v>
      </c>
      <c r="Q339" s="146">
        <v>-591624</v>
      </c>
      <c r="R339" s="146">
        <v>6543224</v>
      </c>
      <c r="S339" s="146">
        <v>-3142426</v>
      </c>
      <c r="T339" s="146">
        <v>0</v>
      </c>
      <c r="U339" s="146">
        <v>0</v>
      </c>
      <c r="V339" s="146">
        <v>2895173</v>
      </c>
      <c r="W339" s="146">
        <v>-2780204</v>
      </c>
      <c r="X339" s="146">
        <v>143000</v>
      </c>
      <c r="Y339" s="146">
        <v>-132000</v>
      </c>
      <c r="Z339" s="146">
        <v>0</v>
      </c>
      <c r="AA339" s="146">
        <v>0</v>
      </c>
      <c r="AB339" s="146">
        <v>0</v>
      </c>
      <c r="AC339" s="146">
        <v>0</v>
      </c>
      <c r="AD339" s="146">
        <v>42601</v>
      </c>
      <c r="AE339" s="146">
        <v>-2840</v>
      </c>
      <c r="AF339" s="146">
        <v>0</v>
      </c>
      <c r="AG339" s="146">
        <v>0</v>
      </c>
      <c r="AH339" s="146">
        <v>4446129</v>
      </c>
      <c r="AI339" s="146">
        <v>0</v>
      </c>
      <c r="AJ339" s="146">
        <v>0</v>
      </c>
      <c r="AK339" s="146">
        <v>0</v>
      </c>
      <c r="AL339" s="146">
        <v>0</v>
      </c>
      <c r="AM339" s="146">
        <v>17172</v>
      </c>
      <c r="AN339" s="146">
        <v>17172</v>
      </c>
      <c r="AO339" s="146">
        <v>6315838</v>
      </c>
      <c r="AP339" s="146">
        <v>204238</v>
      </c>
      <c r="AQ339" s="146">
        <v>150294</v>
      </c>
      <c r="AR339" s="146">
        <v>80084</v>
      </c>
      <c r="AS339" s="146">
        <v>0</v>
      </c>
      <c r="AT339" s="146">
        <v>15345</v>
      </c>
      <c r="AU339" s="146">
        <v>0</v>
      </c>
      <c r="AV339" s="146">
        <v>0</v>
      </c>
      <c r="AW339" s="146">
        <v>78382</v>
      </c>
      <c r="AX339" s="146">
        <v>528343</v>
      </c>
      <c r="AY339" s="146">
        <v>0</v>
      </c>
      <c r="AZ339" s="146">
        <v>400000</v>
      </c>
      <c r="BA339" s="146">
        <v>0</v>
      </c>
      <c r="BB339" s="146">
        <v>565776</v>
      </c>
      <c r="BC339" s="146">
        <v>0</v>
      </c>
      <c r="BD339" s="146">
        <v>965776</v>
      </c>
      <c r="BE339" s="146">
        <v>0</v>
      </c>
      <c r="BF339" s="146">
        <v>0</v>
      </c>
      <c r="BG339" s="146">
        <v>0</v>
      </c>
      <c r="BH339" s="146">
        <v>0</v>
      </c>
      <c r="BI339" s="146">
        <v>0</v>
      </c>
      <c r="BJ339" s="146">
        <v>1494119</v>
      </c>
      <c r="BK339" s="146">
        <v>4821719</v>
      </c>
      <c r="BL339" s="146">
        <v>0</v>
      </c>
      <c r="BM339" s="146">
        <v>0</v>
      </c>
      <c r="BN339" s="146">
        <v>0</v>
      </c>
      <c r="BO339" s="146">
        <v>0</v>
      </c>
      <c r="BP339" s="146">
        <v>0</v>
      </c>
      <c r="BQ339" s="146">
        <v>0</v>
      </c>
      <c r="BR339" s="146">
        <v>4821719</v>
      </c>
      <c r="BS339" s="146">
        <v>6315838</v>
      </c>
      <c r="BT339" s="146">
        <v>413235</v>
      </c>
      <c r="BU339" s="146">
        <v>109877</v>
      </c>
      <c r="BV339" s="146">
        <v>0</v>
      </c>
      <c r="BW339" s="146">
        <v>796364</v>
      </c>
      <c r="BX339" s="146">
        <v>5372</v>
      </c>
      <c r="BY339" s="146">
        <v>-3039</v>
      </c>
      <c r="BZ339" s="146">
        <v>46742</v>
      </c>
      <c r="CA339" s="146">
        <v>110541</v>
      </c>
      <c r="CB339" s="146">
        <v>0</v>
      </c>
      <c r="CC339" s="146">
        <v>0</v>
      </c>
      <c r="CD339" s="146">
        <v>1479092</v>
      </c>
      <c r="CE339" s="146">
        <v>617357</v>
      </c>
      <c r="CF339" s="146">
        <v>853867</v>
      </c>
      <c r="CG339" s="146">
        <v>-540529</v>
      </c>
      <c r="CH339" s="146">
        <v>6575995</v>
      </c>
      <c r="CI339" s="146">
        <v>-3029007</v>
      </c>
      <c r="CJ339" s="146">
        <v>0</v>
      </c>
      <c r="CK339" s="146">
        <v>0</v>
      </c>
      <c r="CL339" s="146">
        <v>2827685</v>
      </c>
      <c r="CM339" s="146">
        <v>-2763362</v>
      </c>
      <c r="CN339" s="146">
        <v>158575</v>
      </c>
      <c r="CO339" s="146">
        <v>-128751</v>
      </c>
      <c r="CP339" s="146">
        <v>0</v>
      </c>
      <c r="CQ339" s="146">
        <v>0</v>
      </c>
      <c r="CR339" s="146">
        <v>0</v>
      </c>
      <c r="CS339" s="146">
        <v>0</v>
      </c>
      <c r="CT339" s="146">
        <v>0</v>
      </c>
      <c r="CU339" s="146">
        <v>0</v>
      </c>
      <c r="CV339" s="146">
        <v>0</v>
      </c>
      <c r="CW339" s="146">
        <v>0</v>
      </c>
      <c r="CX339" s="146">
        <v>4571830</v>
      </c>
      <c r="CY339" s="146">
        <v>0</v>
      </c>
      <c r="CZ339" s="146">
        <v>0</v>
      </c>
      <c r="DA339" s="146">
        <v>0</v>
      </c>
      <c r="DB339" s="146">
        <v>0</v>
      </c>
      <c r="DC339" s="146">
        <v>21641</v>
      </c>
      <c r="DD339" s="146">
        <v>21641</v>
      </c>
      <c r="DE339" s="146">
        <v>6072563</v>
      </c>
      <c r="DF339" s="146">
        <v>313955</v>
      </c>
      <c r="DG339" s="146">
        <v>140590</v>
      </c>
      <c r="DH339" s="146">
        <v>75988</v>
      </c>
      <c r="DI339" s="146">
        <v>0</v>
      </c>
      <c r="DJ339" s="146">
        <v>12573</v>
      </c>
      <c r="DK339" s="146">
        <v>0</v>
      </c>
      <c r="DL339" s="146">
        <v>0</v>
      </c>
      <c r="DM339" s="146">
        <v>-47526</v>
      </c>
      <c r="DN339" s="146">
        <v>495580</v>
      </c>
      <c r="DO339" s="146">
        <v>0</v>
      </c>
      <c r="DP339" s="146">
        <v>409786</v>
      </c>
      <c r="DQ339" s="146">
        <v>0</v>
      </c>
      <c r="DR339" s="146">
        <v>765821</v>
      </c>
      <c r="DS339" s="146">
        <v>0</v>
      </c>
      <c r="DT339" s="146">
        <v>1175607</v>
      </c>
      <c r="DU339" s="146">
        <v>0</v>
      </c>
      <c r="DV339" s="146">
        <v>0</v>
      </c>
      <c r="DW339" s="146">
        <v>0</v>
      </c>
      <c r="DX339" s="146">
        <v>0</v>
      </c>
      <c r="DY339" s="146">
        <v>0</v>
      </c>
      <c r="DZ339" s="146">
        <v>1671187</v>
      </c>
      <c r="EA339" s="146">
        <v>4401377</v>
      </c>
      <c r="EB339" s="146">
        <v>0</v>
      </c>
      <c r="EC339" s="146">
        <v>0</v>
      </c>
      <c r="ED339" s="146">
        <v>0</v>
      </c>
      <c r="EE339" s="146">
        <v>0</v>
      </c>
      <c r="EF339" s="146">
        <v>0</v>
      </c>
      <c r="EG339" s="146">
        <v>0</v>
      </c>
      <c r="EH339" s="146">
        <v>4401377</v>
      </c>
      <c r="EI339" s="146">
        <v>6072564</v>
      </c>
      <c r="EJ339" s="146">
        <v>4401377</v>
      </c>
      <c r="EK339" s="146">
        <v>8978288</v>
      </c>
      <c r="EL339" s="146">
        <v>0</v>
      </c>
      <c r="EM339" s="146">
        <v>0</v>
      </c>
      <c r="EN339" s="146">
        <v>0</v>
      </c>
      <c r="EO339" s="146">
        <v>0</v>
      </c>
      <c r="EP339" s="146">
        <v>0</v>
      </c>
      <c r="EQ339" s="146">
        <v>8483958</v>
      </c>
      <c r="ER339" s="146">
        <v>0</v>
      </c>
      <c r="ES339" s="146">
        <v>0</v>
      </c>
      <c r="ET339" s="146">
        <v>0</v>
      </c>
      <c r="EU339" s="146">
        <v>0</v>
      </c>
      <c r="EV339" s="146">
        <v>73988</v>
      </c>
      <c r="EW339" s="146">
        <v>0</v>
      </c>
      <c r="EX339" s="146">
        <v>0</v>
      </c>
      <c r="EY339" s="146">
        <v>4821719</v>
      </c>
    </row>
    <row r="340" spans="1:155" ht="13.5" x14ac:dyDescent="0.25">
      <c r="A340" s="136" t="s">
        <v>551</v>
      </c>
      <c r="B340" s="136" t="s">
        <v>552</v>
      </c>
      <c r="C340" s="142">
        <v>45657</v>
      </c>
      <c r="D340" s="146">
        <v>698322</v>
      </c>
      <c r="E340" s="146">
        <v>-26</v>
      </c>
      <c r="F340" s="146">
        <v>526977</v>
      </c>
      <c r="G340" s="146">
        <v>408080</v>
      </c>
      <c r="H340" s="146">
        <v>21567</v>
      </c>
      <c r="I340" s="146">
        <v>-28122</v>
      </c>
      <c r="J340" s="146">
        <v>2000</v>
      </c>
      <c r="K340" s="146">
        <v>111935</v>
      </c>
      <c r="L340" s="146">
        <v>0</v>
      </c>
      <c r="M340" s="146">
        <v>-208475</v>
      </c>
      <c r="N340" s="146">
        <v>1532258</v>
      </c>
      <c r="O340" s="146">
        <v>200000</v>
      </c>
      <c r="P340" s="146">
        <v>32750</v>
      </c>
      <c r="Q340" s="146">
        <v>-819</v>
      </c>
      <c r="R340" s="146">
        <v>3113035</v>
      </c>
      <c r="S340" s="146">
        <v>-1048730</v>
      </c>
      <c r="T340" s="146">
        <v>0</v>
      </c>
      <c r="U340" s="146">
        <v>0</v>
      </c>
      <c r="V340" s="146">
        <v>723135</v>
      </c>
      <c r="W340" s="146">
        <v>-522971</v>
      </c>
      <c r="X340" s="146">
        <v>87611</v>
      </c>
      <c r="Y340" s="146">
        <v>-87611</v>
      </c>
      <c r="Z340" s="146">
        <v>0</v>
      </c>
      <c r="AA340" s="146">
        <v>0</v>
      </c>
      <c r="AB340" s="146">
        <v>0</v>
      </c>
      <c r="AC340" s="146">
        <v>0</v>
      </c>
      <c r="AD340" s="146">
        <v>0</v>
      </c>
      <c r="AE340" s="146">
        <v>0</v>
      </c>
      <c r="AF340" s="146">
        <v>0</v>
      </c>
      <c r="AG340" s="146">
        <v>0</v>
      </c>
      <c r="AH340" s="146">
        <v>2496400</v>
      </c>
      <c r="AI340" s="146">
        <v>0</v>
      </c>
      <c r="AJ340" s="146">
        <v>0</v>
      </c>
      <c r="AK340" s="146">
        <v>0</v>
      </c>
      <c r="AL340" s="146">
        <v>0</v>
      </c>
      <c r="AM340" s="146">
        <v>88224</v>
      </c>
      <c r="AN340" s="146">
        <v>88224</v>
      </c>
      <c r="AO340" s="146">
        <v>4116882</v>
      </c>
      <c r="AP340" s="146">
        <v>245810</v>
      </c>
      <c r="AQ340" s="146">
        <v>81136</v>
      </c>
      <c r="AR340" s="146">
        <v>32431</v>
      </c>
      <c r="AS340" s="146">
        <v>0</v>
      </c>
      <c r="AT340" s="146">
        <v>0</v>
      </c>
      <c r="AU340" s="146">
        <v>0</v>
      </c>
      <c r="AV340" s="146">
        <v>0</v>
      </c>
      <c r="AW340" s="146">
        <v>63157</v>
      </c>
      <c r="AX340" s="146">
        <v>422534</v>
      </c>
      <c r="AY340" s="146">
        <v>3085258</v>
      </c>
      <c r="AZ340" s="146">
        <v>3378</v>
      </c>
      <c r="BA340" s="146">
        <v>0</v>
      </c>
      <c r="BB340" s="146">
        <v>0</v>
      </c>
      <c r="BC340" s="146">
        <v>0</v>
      </c>
      <c r="BD340" s="146">
        <v>3088636</v>
      </c>
      <c r="BE340" s="146">
        <v>0</v>
      </c>
      <c r="BF340" s="146">
        <v>0</v>
      </c>
      <c r="BG340" s="146">
        <v>0</v>
      </c>
      <c r="BH340" s="146">
        <v>0</v>
      </c>
      <c r="BI340" s="146">
        <v>0</v>
      </c>
      <c r="BJ340" s="146">
        <v>3511170</v>
      </c>
      <c r="BK340" s="146">
        <v>605711</v>
      </c>
      <c r="BL340" s="146">
        <v>0</v>
      </c>
      <c r="BM340" s="146">
        <v>0</v>
      </c>
      <c r="BN340" s="146">
        <v>0</v>
      </c>
      <c r="BO340" s="146">
        <v>0</v>
      </c>
      <c r="BP340" s="146">
        <v>0</v>
      </c>
      <c r="BQ340" s="146">
        <v>0</v>
      </c>
      <c r="BR340" s="146">
        <v>605711</v>
      </c>
      <c r="BS340" s="146">
        <v>4116881</v>
      </c>
      <c r="BT340" s="146">
        <v>557486</v>
      </c>
      <c r="BU340" s="146">
        <v>0</v>
      </c>
      <c r="BV340" s="146">
        <v>526977</v>
      </c>
      <c r="BW340" s="146">
        <v>490939</v>
      </c>
      <c r="BX340" s="146">
        <v>34082</v>
      </c>
      <c r="BY340" s="146">
        <v>-11615</v>
      </c>
      <c r="BZ340" s="146">
        <v>2000</v>
      </c>
      <c r="CA340" s="146">
        <v>112409</v>
      </c>
      <c r="CB340" s="146">
        <v>0</v>
      </c>
      <c r="CC340" s="146">
        <v>-354979</v>
      </c>
      <c r="CD340" s="146">
        <v>1357299</v>
      </c>
      <c r="CE340" s="146">
        <v>200000</v>
      </c>
      <c r="CF340" s="146">
        <v>0</v>
      </c>
      <c r="CG340" s="146">
        <v>0</v>
      </c>
      <c r="CH340" s="146">
        <v>3113035</v>
      </c>
      <c r="CI340" s="146">
        <v>-961927</v>
      </c>
      <c r="CJ340" s="146">
        <v>0</v>
      </c>
      <c r="CK340" s="146">
        <v>0</v>
      </c>
      <c r="CL340" s="146">
        <v>695963</v>
      </c>
      <c r="CM340" s="146">
        <v>-469173</v>
      </c>
      <c r="CN340" s="146">
        <v>87611</v>
      </c>
      <c r="CO340" s="146">
        <v>-87611</v>
      </c>
      <c r="CP340" s="146">
        <v>0</v>
      </c>
      <c r="CQ340" s="146">
        <v>0</v>
      </c>
      <c r="CR340" s="146">
        <v>0</v>
      </c>
      <c r="CS340" s="146">
        <v>0</v>
      </c>
      <c r="CT340" s="146">
        <v>0</v>
      </c>
      <c r="CU340" s="146">
        <v>0</v>
      </c>
      <c r="CV340" s="146">
        <v>0</v>
      </c>
      <c r="CW340" s="146">
        <v>0</v>
      </c>
      <c r="CX340" s="146">
        <v>2577898</v>
      </c>
      <c r="CY340" s="146">
        <v>0</v>
      </c>
      <c r="CZ340" s="146">
        <v>0</v>
      </c>
      <c r="DA340" s="146">
        <v>0</v>
      </c>
      <c r="DB340" s="146">
        <v>0</v>
      </c>
      <c r="DC340" s="146">
        <v>92139</v>
      </c>
      <c r="DD340" s="146">
        <v>92139</v>
      </c>
      <c r="DE340" s="146">
        <v>4027336</v>
      </c>
      <c r="DF340" s="146">
        <v>206522</v>
      </c>
      <c r="DG340" s="146">
        <v>78540</v>
      </c>
      <c r="DH340" s="146">
        <v>32786</v>
      </c>
      <c r="DI340" s="146">
        <v>0</v>
      </c>
      <c r="DJ340" s="146">
        <v>0</v>
      </c>
      <c r="DK340" s="146">
        <v>0</v>
      </c>
      <c r="DL340" s="146">
        <v>0</v>
      </c>
      <c r="DM340" s="146">
        <v>62070</v>
      </c>
      <c r="DN340" s="146">
        <v>379918</v>
      </c>
      <c r="DO340" s="146">
        <v>3201601</v>
      </c>
      <c r="DP340" s="146">
        <v>9599</v>
      </c>
      <c r="DQ340" s="146">
        <v>0</v>
      </c>
      <c r="DR340" s="146">
        <v>0</v>
      </c>
      <c r="DS340" s="146">
        <v>0</v>
      </c>
      <c r="DT340" s="146">
        <v>3211200</v>
      </c>
      <c r="DU340" s="146">
        <v>0</v>
      </c>
      <c r="DV340" s="146">
        <v>0</v>
      </c>
      <c r="DW340" s="146">
        <v>0</v>
      </c>
      <c r="DX340" s="146">
        <v>0</v>
      </c>
      <c r="DY340" s="146">
        <v>0</v>
      </c>
      <c r="DZ340" s="146">
        <v>3591118</v>
      </c>
      <c r="EA340" s="146">
        <v>436219</v>
      </c>
      <c r="EB340" s="146">
        <v>0</v>
      </c>
      <c r="EC340" s="146">
        <v>0</v>
      </c>
      <c r="ED340" s="146">
        <v>0</v>
      </c>
      <c r="EE340" s="146">
        <v>0</v>
      </c>
      <c r="EF340" s="146">
        <v>0</v>
      </c>
      <c r="EG340" s="146">
        <v>0</v>
      </c>
      <c r="EH340" s="146">
        <v>436219</v>
      </c>
      <c r="EI340" s="146">
        <v>4027337</v>
      </c>
      <c r="EJ340" s="146">
        <v>436219</v>
      </c>
      <c r="EK340" s="146">
        <v>5500646</v>
      </c>
      <c r="EL340" s="146">
        <v>0</v>
      </c>
      <c r="EM340" s="146">
        <v>0</v>
      </c>
      <c r="EN340" s="146">
        <v>0</v>
      </c>
      <c r="EO340" s="146">
        <v>0</v>
      </c>
      <c r="EP340" s="146">
        <v>0</v>
      </c>
      <c r="EQ340" s="146">
        <v>5068280</v>
      </c>
      <c r="ER340" s="146">
        <v>0</v>
      </c>
      <c r="ES340" s="146">
        <v>262874</v>
      </c>
      <c r="ET340" s="146">
        <v>0</v>
      </c>
      <c r="EU340" s="146">
        <v>0</v>
      </c>
      <c r="EV340" s="146">
        <v>0</v>
      </c>
      <c r="EW340" s="146">
        <v>0</v>
      </c>
      <c r="EX340" s="146">
        <v>0</v>
      </c>
      <c r="EY340" s="146">
        <v>605711</v>
      </c>
    </row>
    <row r="341" spans="1:155" ht="13.5" x14ac:dyDescent="0.25">
      <c r="A341" s="136" t="s">
        <v>553</v>
      </c>
      <c r="B341" s="136" t="s">
        <v>248</v>
      </c>
      <c r="C341" s="142">
        <v>45657</v>
      </c>
      <c r="D341" s="146">
        <v>2140</v>
      </c>
      <c r="E341" s="146">
        <v>0</v>
      </c>
      <c r="F341" s="146">
        <v>0</v>
      </c>
      <c r="G341" s="146">
        <v>1648646</v>
      </c>
      <c r="H341" s="146">
        <v>0</v>
      </c>
      <c r="I341" s="146">
        <v>-710425</v>
      </c>
      <c r="J341" s="146">
        <v>16428</v>
      </c>
      <c r="K341" s="146">
        <v>-2241</v>
      </c>
      <c r="L341" s="146">
        <v>7352</v>
      </c>
      <c r="M341" s="146">
        <v>0</v>
      </c>
      <c r="N341" s="146">
        <v>961900</v>
      </c>
      <c r="O341" s="146">
        <v>351532</v>
      </c>
      <c r="P341" s="146">
        <v>1275184</v>
      </c>
      <c r="Q341" s="146">
        <v>-979603</v>
      </c>
      <c r="R341" s="146">
        <v>9855364</v>
      </c>
      <c r="S341" s="146">
        <v>-5456562</v>
      </c>
      <c r="T341" s="146">
        <v>0</v>
      </c>
      <c r="U341" s="146">
        <v>0</v>
      </c>
      <c r="V341" s="146">
        <v>0</v>
      </c>
      <c r="W341" s="146">
        <v>0</v>
      </c>
      <c r="X341" s="146">
        <v>0</v>
      </c>
      <c r="Y341" s="146">
        <v>0</v>
      </c>
      <c r="Z341" s="146">
        <v>2060575</v>
      </c>
      <c r="AA341" s="146">
        <v>-1837815</v>
      </c>
      <c r="AB341" s="146">
        <v>0</v>
      </c>
      <c r="AC341" s="146">
        <v>0</v>
      </c>
      <c r="AD341" s="146">
        <v>0</v>
      </c>
      <c r="AE341" s="146">
        <v>0</v>
      </c>
      <c r="AF341" s="146">
        <v>0</v>
      </c>
      <c r="AG341" s="146">
        <v>11442</v>
      </c>
      <c r="AH341" s="146">
        <v>5280117</v>
      </c>
      <c r="AI341" s="146">
        <v>0</v>
      </c>
      <c r="AJ341" s="146">
        <v>0</v>
      </c>
      <c r="AK341" s="146">
        <v>0</v>
      </c>
      <c r="AL341" s="146">
        <v>0</v>
      </c>
      <c r="AM341" s="146">
        <v>-3742338</v>
      </c>
      <c r="AN341" s="146">
        <v>-3742338</v>
      </c>
      <c r="AO341" s="146">
        <v>2499679</v>
      </c>
      <c r="AP341" s="146">
        <v>91001</v>
      </c>
      <c r="AQ341" s="146">
        <v>219239</v>
      </c>
      <c r="AR341" s="146">
        <v>0</v>
      </c>
      <c r="AS341" s="146">
        <v>0</v>
      </c>
      <c r="AT341" s="146">
        <v>0</v>
      </c>
      <c r="AU341" s="146">
        <v>0</v>
      </c>
      <c r="AV341" s="146">
        <v>0</v>
      </c>
      <c r="AW341" s="146">
        <v>494561</v>
      </c>
      <c r="AX341" s="146">
        <v>804801</v>
      </c>
      <c r="AY341" s="146">
        <v>0</v>
      </c>
      <c r="AZ341" s="146">
        <v>0</v>
      </c>
      <c r="BA341" s="146">
        <v>0</v>
      </c>
      <c r="BB341" s="146">
        <v>0</v>
      </c>
      <c r="BC341" s="146">
        <v>0</v>
      </c>
      <c r="BD341" s="146">
        <v>0</v>
      </c>
      <c r="BE341" s="146">
        <v>0</v>
      </c>
      <c r="BF341" s="146">
        <v>0</v>
      </c>
      <c r="BG341" s="146">
        <v>0</v>
      </c>
      <c r="BH341" s="146">
        <v>0</v>
      </c>
      <c r="BI341" s="146">
        <v>0</v>
      </c>
      <c r="BJ341" s="146">
        <v>804801</v>
      </c>
      <c r="BK341" s="146">
        <v>1694878</v>
      </c>
      <c r="BL341" s="146">
        <v>0</v>
      </c>
      <c r="BM341" s="146">
        <v>0</v>
      </c>
      <c r="BN341" s="146">
        <v>0</v>
      </c>
      <c r="BO341" s="146">
        <v>0</v>
      </c>
      <c r="BP341" s="146">
        <v>0</v>
      </c>
      <c r="BQ341" s="146">
        <v>0</v>
      </c>
      <c r="BR341" s="146">
        <v>1694878</v>
      </c>
      <c r="BS341" s="146">
        <v>2499679</v>
      </c>
      <c r="BT341" s="146">
        <v>2127</v>
      </c>
      <c r="BU341" s="146">
        <v>0</v>
      </c>
      <c r="BV341" s="146">
        <v>0</v>
      </c>
      <c r="BW341" s="146">
        <v>1435661</v>
      </c>
      <c r="BX341" s="146">
        <v>0</v>
      </c>
      <c r="BY341" s="146">
        <v>-524066</v>
      </c>
      <c r="BZ341" s="146">
        <v>16428</v>
      </c>
      <c r="CA341" s="146">
        <v>-2549</v>
      </c>
      <c r="CB341" s="146">
        <v>8744</v>
      </c>
      <c r="CC341" s="146">
        <v>0</v>
      </c>
      <c r="CD341" s="146">
        <v>936345</v>
      </c>
      <c r="CE341" s="146">
        <v>351532</v>
      </c>
      <c r="CF341" s="146">
        <v>1275184</v>
      </c>
      <c r="CG341" s="146">
        <v>-954111</v>
      </c>
      <c r="CH341" s="146">
        <v>9488964</v>
      </c>
      <c r="CI341" s="146">
        <v>-5119620</v>
      </c>
      <c r="CJ341" s="146">
        <v>0</v>
      </c>
      <c r="CK341" s="146">
        <v>0</v>
      </c>
      <c r="CL341" s="146">
        <v>0</v>
      </c>
      <c r="CM341" s="146">
        <v>0</v>
      </c>
      <c r="CN341" s="146">
        <v>0</v>
      </c>
      <c r="CO341" s="146">
        <v>0</v>
      </c>
      <c r="CP341" s="146">
        <v>2004115</v>
      </c>
      <c r="CQ341" s="146">
        <v>-1795369</v>
      </c>
      <c r="CR341" s="146">
        <v>0</v>
      </c>
      <c r="CS341" s="146">
        <v>0</v>
      </c>
      <c r="CT341" s="146">
        <v>0</v>
      </c>
      <c r="CU341" s="146">
        <v>0</v>
      </c>
      <c r="CV341" s="146">
        <v>0</v>
      </c>
      <c r="CW341" s="146">
        <v>95089</v>
      </c>
      <c r="CX341" s="146">
        <v>5345784</v>
      </c>
      <c r="CY341" s="146">
        <v>0</v>
      </c>
      <c r="CZ341" s="146">
        <v>0</v>
      </c>
      <c r="DA341" s="146">
        <v>0</v>
      </c>
      <c r="DB341" s="146">
        <v>0</v>
      </c>
      <c r="DC341" s="146">
        <v>-4030325</v>
      </c>
      <c r="DD341" s="146">
        <v>-4030325</v>
      </c>
      <c r="DE341" s="146">
        <v>2251804</v>
      </c>
      <c r="DF341" s="146">
        <v>75976</v>
      </c>
      <c r="DG341" s="146">
        <v>157099</v>
      </c>
      <c r="DH341" s="146">
        <v>0</v>
      </c>
      <c r="DI341" s="146">
        <v>0</v>
      </c>
      <c r="DJ341" s="146">
        <v>0</v>
      </c>
      <c r="DK341" s="146">
        <v>0</v>
      </c>
      <c r="DL341" s="146">
        <v>0</v>
      </c>
      <c r="DM341" s="146">
        <v>460658</v>
      </c>
      <c r="DN341" s="146">
        <v>693733</v>
      </c>
      <c r="DO341" s="146">
        <v>0</v>
      </c>
      <c r="DP341" s="146">
        <v>0</v>
      </c>
      <c r="DQ341" s="146">
        <v>0</v>
      </c>
      <c r="DR341" s="146">
        <v>0</v>
      </c>
      <c r="DS341" s="146">
        <v>0</v>
      </c>
      <c r="DT341" s="146">
        <v>0</v>
      </c>
      <c r="DU341" s="146">
        <v>0</v>
      </c>
      <c r="DV341" s="146">
        <v>0</v>
      </c>
      <c r="DW341" s="146">
        <v>0</v>
      </c>
      <c r="DX341" s="146">
        <v>0</v>
      </c>
      <c r="DY341" s="146">
        <v>0</v>
      </c>
      <c r="DZ341" s="146">
        <v>693733</v>
      </c>
      <c r="EA341" s="146">
        <v>1558071</v>
      </c>
      <c r="EB341" s="146">
        <v>0</v>
      </c>
      <c r="EC341" s="146">
        <v>0</v>
      </c>
      <c r="ED341" s="146">
        <v>0</v>
      </c>
      <c r="EE341" s="146">
        <v>0</v>
      </c>
      <c r="EF341" s="146">
        <v>0</v>
      </c>
      <c r="EG341" s="146">
        <v>0</v>
      </c>
      <c r="EH341" s="146">
        <v>1558071</v>
      </c>
      <c r="EI341" s="146">
        <v>2251804</v>
      </c>
      <c r="EJ341" s="146">
        <v>1558071</v>
      </c>
      <c r="EK341" s="146">
        <v>8817340</v>
      </c>
      <c r="EL341" s="146">
        <v>0</v>
      </c>
      <c r="EM341" s="146">
        <v>0</v>
      </c>
      <c r="EN341" s="146">
        <v>-1</v>
      </c>
      <c r="EO341" s="146">
        <v>0</v>
      </c>
      <c r="EP341" s="146">
        <v>0</v>
      </c>
      <c r="EQ341" s="146">
        <v>8680532</v>
      </c>
      <c r="ER341" s="146">
        <v>0</v>
      </c>
      <c r="ES341" s="146">
        <v>0</v>
      </c>
      <c r="ET341" s="146">
        <v>0</v>
      </c>
      <c r="EU341" s="146">
        <v>0</v>
      </c>
      <c r="EV341" s="146">
        <v>0</v>
      </c>
      <c r="EW341" s="146">
        <v>0</v>
      </c>
      <c r="EX341" s="146">
        <v>0</v>
      </c>
      <c r="EY341" s="146">
        <v>1694878</v>
      </c>
    </row>
    <row r="342" spans="1:155" ht="13.5" x14ac:dyDescent="0.25">
      <c r="A342" s="136" t="s">
        <v>554</v>
      </c>
      <c r="B342" s="136" t="s">
        <v>266</v>
      </c>
      <c r="C342" s="142">
        <v>45519</v>
      </c>
      <c r="D342" s="146">
        <v>260484</v>
      </c>
      <c r="E342" s="146">
        <v>0</v>
      </c>
      <c r="F342" s="146">
        <v>0</v>
      </c>
      <c r="G342" s="146">
        <v>293271</v>
      </c>
      <c r="H342" s="146">
        <v>6957</v>
      </c>
      <c r="I342" s="146">
        <v>-11477</v>
      </c>
      <c r="J342" s="146">
        <v>10238</v>
      </c>
      <c r="K342" s="146">
        <v>0</v>
      </c>
      <c r="L342" s="146">
        <v>40993</v>
      </c>
      <c r="M342" s="146">
        <v>0</v>
      </c>
      <c r="N342" s="146">
        <v>600466</v>
      </c>
      <c r="O342" s="146">
        <v>118926</v>
      </c>
      <c r="P342" s="146">
        <v>116542</v>
      </c>
      <c r="Q342" s="146">
        <v>-77175</v>
      </c>
      <c r="R342" s="146">
        <v>4125344</v>
      </c>
      <c r="S342" s="146">
        <v>-2559351</v>
      </c>
      <c r="T342" s="146">
        <v>0</v>
      </c>
      <c r="U342" s="146">
        <v>0</v>
      </c>
      <c r="V342" s="146">
        <v>1163881</v>
      </c>
      <c r="W342" s="146">
        <v>-1115879</v>
      </c>
      <c r="X342" s="146">
        <v>87393</v>
      </c>
      <c r="Y342" s="146">
        <v>-87393</v>
      </c>
      <c r="Z342" s="146">
        <v>0</v>
      </c>
      <c r="AA342" s="146">
        <v>0</v>
      </c>
      <c r="AB342" s="146">
        <v>0</v>
      </c>
      <c r="AC342" s="146">
        <v>0</v>
      </c>
      <c r="AD342" s="146">
        <v>0</v>
      </c>
      <c r="AE342" s="146"/>
      <c r="AF342" s="146"/>
      <c r="AG342" s="146">
        <v>0</v>
      </c>
      <c r="AH342" s="146">
        <v>0</v>
      </c>
      <c r="AI342" s="146">
        <v>1772288</v>
      </c>
      <c r="AJ342" s="146">
        <v>0</v>
      </c>
      <c r="AK342" s="146">
        <v>0</v>
      </c>
      <c r="AL342" s="146">
        <v>0</v>
      </c>
      <c r="AM342" s="146">
        <v>406875</v>
      </c>
      <c r="AN342" s="146">
        <v>406875</v>
      </c>
      <c r="AO342" s="146">
        <v>2779629</v>
      </c>
      <c r="AP342" s="146">
        <v>59087</v>
      </c>
      <c r="AQ342" s="146">
        <v>235766</v>
      </c>
      <c r="AR342" s="146">
        <v>13037</v>
      </c>
      <c r="AS342" s="146">
        <v>0</v>
      </c>
      <c r="AT342" s="146">
        <v>0</v>
      </c>
      <c r="AU342" s="146">
        <v>0</v>
      </c>
      <c r="AV342" s="146">
        <v>0</v>
      </c>
      <c r="AW342" s="146">
        <v>193492</v>
      </c>
      <c r="AX342" s="146">
        <v>501382</v>
      </c>
      <c r="AY342" s="146">
        <v>0</v>
      </c>
      <c r="AZ342" s="146">
        <v>0</v>
      </c>
      <c r="BA342" s="146">
        <v>0</v>
      </c>
      <c r="BB342" s="146">
        <v>0</v>
      </c>
      <c r="BC342" s="146">
        <v>0</v>
      </c>
      <c r="BD342" s="146">
        <v>0</v>
      </c>
      <c r="BE342" s="146">
        <v>0</v>
      </c>
      <c r="BF342" s="146">
        <v>0</v>
      </c>
      <c r="BG342" s="146">
        <v>0</v>
      </c>
      <c r="BH342" s="146">
        <v>1490201</v>
      </c>
      <c r="BI342" s="146">
        <v>1490201</v>
      </c>
      <c r="BJ342" s="146">
        <v>1991583</v>
      </c>
      <c r="BK342" s="146">
        <v>788046</v>
      </c>
      <c r="BL342" s="146">
        <v>0</v>
      </c>
      <c r="BM342" s="146">
        <v>0</v>
      </c>
      <c r="BN342" s="146">
        <v>0</v>
      </c>
      <c r="BO342" s="146">
        <v>0</v>
      </c>
      <c r="BP342" s="146">
        <v>0</v>
      </c>
      <c r="BQ342" s="146">
        <v>0</v>
      </c>
      <c r="BR342" s="146">
        <v>788046</v>
      </c>
      <c r="BS342" s="146">
        <v>2779629</v>
      </c>
      <c r="BT342" s="146">
        <v>236885</v>
      </c>
      <c r="BU342" s="146">
        <v>0</v>
      </c>
      <c r="BV342" s="146">
        <v>0</v>
      </c>
      <c r="BW342" s="146">
        <v>751618</v>
      </c>
      <c r="BX342" s="146">
        <v>0</v>
      </c>
      <c r="BY342" s="146">
        <v>-11477</v>
      </c>
      <c r="BZ342" s="146">
        <v>9907</v>
      </c>
      <c r="CA342" s="146">
        <v>0</v>
      </c>
      <c r="CB342" s="146">
        <v>49501</v>
      </c>
      <c r="CC342" s="146">
        <v>0</v>
      </c>
      <c r="CD342" s="146">
        <v>1036434</v>
      </c>
      <c r="CE342" s="146">
        <v>118926</v>
      </c>
      <c r="CF342" s="146">
        <v>116542</v>
      </c>
      <c r="CG342" s="146">
        <v>-74649</v>
      </c>
      <c r="CH342" s="146">
        <v>4065724</v>
      </c>
      <c r="CI342" s="146">
        <v>-2486858</v>
      </c>
      <c r="CJ342" s="146">
        <v>0</v>
      </c>
      <c r="CK342" s="146">
        <v>0</v>
      </c>
      <c r="CL342" s="146">
        <v>1228907</v>
      </c>
      <c r="CM342" s="146">
        <v>-1187678</v>
      </c>
      <c r="CN342" s="146">
        <v>0</v>
      </c>
      <c r="CO342" s="146">
        <v>0</v>
      </c>
      <c r="CP342" s="146">
        <v>0</v>
      </c>
      <c r="CQ342" s="146">
        <v>0</v>
      </c>
      <c r="CR342" s="146">
        <v>0</v>
      </c>
      <c r="CS342" s="146">
        <v>0</v>
      </c>
      <c r="CT342" s="146">
        <v>0</v>
      </c>
      <c r="CU342" s="146"/>
      <c r="CV342" s="146"/>
      <c r="CW342" s="146">
        <v>0</v>
      </c>
      <c r="CX342" s="146">
        <v>0</v>
      </c>
      <c r="CY342" s="146">
        <v>1780914</v>
      </c>
      <c r="CZ342" s="146">
        <v>0</v>
      </c>
      <c r="DA342" s="146">
        <v>0</v>
      </c>
      <c r="DB342" s="146">
        <v>1174</v>
      </c>
      <c r="DC342" s="146">
        <v>406875</v>
      </c>
      <c r="DD342" s="146">
        <v>408049</v>
      </c>
      <c r="DE342" s="146">
        <v>3225397</v>
      </c>
      <c r="DF342" s="146">
        <v>140088</v>
      </c>
      <c r="DG342" s="146">
        <v>281688</v>
      </c>
      <c r="DH342" s="146">
        <v>13806</v>
      </c>
      <c r="DI342" s="146">
        <v>0</v>
      </c>
      <c r="DJ342" s="146">
        <v>0</v>
      </c>
      <c r="DK342" s="146">
        <v>0</v>
      </c>
      <c r="DL342" s="146">
        <v>0</v>
      </c>
      <c r="DM342" s="146">
        <v>273661</v>
      </c>
      <c r="DN342" s="146">
        <v>709243</v>
      </c>
      <c r="DO342" s="146">
        <v>0</v>
      </c>
      <c r="DP342" s="146">
        <v>0</v>
      </c>
      <c r="DQ342" s="146">
        <v>0</v>
      </c>
      <c r="DR342" s="146">
        <v>0</v>
      </c>
      <c r="DS342" s="146">
        <v>0</v>
      </c>
      <c r="DT342" s="146">
        <v>0</v>
      </c>
      <c r="DU342" s="146">
        <v>0</v>
      </c>
      <c r="DV342" s="146">
        <v>0</v>
      </c>
      <c r="DW342" s="146">
        <v>0</v>
      </c>
      <c r="DX342" s="146">
        <v>1490201</v>
      </c>
      <c r="DY342" s="146">
        <v>1490201</v>
      </c>
      <c r="DZ342" s="146">
        <v>2199444</v>
      </c>
      <c r="EA342" s="146">
        <v>1025953</v>
      </c>
      <c r="EB342" s="146">
        <v>0</v>
      </c>
      <c r="EC342" s="146">
        <v>0</v>
      </c>
      <c r="ED342" s="146">
        <v>0</v>
      </c>
      <c r="EE342" s="146">
        <v>0</v>
      </c>
      <c r="EF342" s="146">
        <v>0</v>
      </c>
      <c r="EG342" s="146">
        <v>0</v>
      </c>
      <c r="EH342" s="146">
        <v>1025953</v>
      </c>
      <c r="EI342" s="146">
        <v>3225397</v>
      </c>
      <c r="EJ342" s="146">
        <v>1025953</v>
      </c>
      <c r="EK342" s="146">
        <v>4168562</v>
      </c>
      <c r="EL342" s="146">
        <v>0</v>
      </c>
      <c r="EM342" s="146">
        <v>0</v>
      </c>
      <c r="EN342" s="146">
        <v>43504</v>
      </c>
      <c r="EO342" s="146">
        <v>0</v>
      </c>
      <c r="EP342" s="146">
        <v>0</v>
      </c>
      <c r="EQ342" s="146">
        <v>4449973</v>
      </c>
      <c r="ER342" s="146">
        <v>0</v>
      </c>
      <c r="ES342" s="146">
        <v>0</v>
      </c>
      <c r="ET342" s="146">
        <v>0</v>
      </c>
      <c r="EU342" s="146">
        <v>0</v>
      </c>
      <c r="EV342" s="146">
        <v>0</v>
      </c>
      <c r="EW342" s="146">
        <v>0</v>
      </c>
      <c r="EX342" s="146">
        <v>0</v>
      </c>
      <c r="EY342" s="146">
        <v>788046</v>
      </c>
    </row>
    <row r="343" spans="1:155" ht="13.5" x14ac:dyDescent="0.25">
      <c r="A343" s="136" t="s">
        <v>554</v>
      </c>
      <c r="B343" s="136" t="s">
        <v>386</v>
      </c>
      <c r="C343" s="142">
        <v>45657</v>
      </c>
      <c r="D343" s="146">
        <v>157356</v>
      </c>
      <c r="E343" s="146">
        <v>0</v>
      </c>
      <c r="F343" s="146">
        <v>0</v>
      </c>
      <c r="G343" s="146">
        <v>1075312</v>
      </c>
      <c r="H343" s="146">
        <v>0</v>
      </c>
      <c r="I343" s="146">
        <v>-39963</v>
      </c>
      <c r="J343" s="146">
        <v>0</v>
      </c>
      <c r="K343" s="146">
        <v>-11071</v>
      </c>
      <c r="L343" s="146">
        <v>0</v>
      </c>
      <c r="M343" s="146">
        <v>-178387</v>
      </c>
      <c r="N343" s="146">
        <v>1003247</v>
      </c>
      <c r="O343" s="146">
        <v>0</v>
      </c>
      <c r="P343" s="146">
        <v>0</v>
      </c>
      <c r="Q343" s="146">
        <v>0</v>
      </c>
      <c r="R343" s="146">
        <v>0</v>
      </c>
      <c r="S343" s="146">
        <v>0</v>
      </c>
      <c r="T343" s="146">
        <v>0</v>
      </c>
      <c r="U343" s="146">
        <v>0</v>
      </c>
      <c r="V343" s="146">
        <v>0</v>
      </c>
      <c r="W343" s="146">
        <v>0</v>
      </c>
      <c r="X343" s="146">
        <v>0</v>
      </c>
      <c r="Y343" s="146">
        <v>0</v>
      </c>
      <c r="Z343" s="146">
        <v>44566</v>
      </c>
      <c r="AA343" s="146">
        <v>-1000</v>
      </c>
      <c r="AB343" s="146">
        <v>0</v>
      </c>
      <c r="AC343" s="146">
        <v>0</v>
      </c>
      <c r="AD343" s="146">
        <v>0</v>
      </c>
      <c r="AE343" s="146">
        <v>0</v>
      </c>
      <c r="AF343" s="146">
        <v>0</v>
      </c>
      <c r="AG343" s="146">
        <v>0</v>
      </c>
      <c r="AH343" s="146">
        <v>43566</v>
      </c>
      <c r="AI343" s="146">
        <v>0</v>
      </c>
      <c r="AJ343" s="146">
        <v>0</v>
      </c>
      <c r="AK343" s="146">
        <v>-35369</v>
      </c>
      <c r="AL343" s="146">
        <v>0</v>
      </c>
      <c r="AM343" s="146">
        <v>0</v>
      </c>
      <c r="AN343" s="146">
        <v>-35369</v>
      </c>
      <c r="AO343" s="146">
        <v>1011444</v>
      </c>
      <c r="AP343" s="146">
        <v>201161</v>
      </c>
      <c r="AQ343" s="146">
        <v>337176</v>
      </c>
      <c r="AR343" s="146">
        <v>9750</v>
      </c>
      <c r="AS343" s="146">
        <v>0</v>
      </c>
      <c r="AT343" s="146">
        <v>0</v>
      </c>
      <c r="AU343" s="146">
        <v>0</v>
      </c>
      <c r="AV343" s="146">
        <v>0</v>
      </c>
      <c r="AW343" s="146">
        <v>48012</v>
      </c>
      <c r="AX343" s="146">
        <v>596099</v>
      </c>
      <c r="AY343" s="146">
        <v>0</v>
      </c>
      <c r="AZ343" s="146">
        <v>190591</v>
      </c>
      <c r="BA343" s="146">
        <v>0</v>
      </c>
      <c r="BB343" s="146">
        <v>0</v>
      </c>
      <c r="BC343" s="146">
        <v>0</v>
      </c>
      <c r="BD343" s="146">
        <v>190591</v>
      </c>
      <c r="BE343" s="146">
        <v>0</v>
      </c>
      <c r="BF343" s="146">
        <v>0</v>
      </c>
      <c r="BG343" s="146">
        <v>0</v>
      </c>
      <c r="BH343" s="146">
        <v>0</v>
      </c>
      <c r="BI343" s="146">
        <v>0</v>
      </c>
      <c r="BJ343" s="146">
        <v>786690</v>
      </c>
      <c r="BK343" s="146">
        <v>224754</v>
      </c>
      <c r="BL343" s="146">
        <v>0</v>
      </c>
      <c r="BM343" s="146">
        <v>0</v>
      </c>
      <c r="BN343" s="146">
        <v>0</v>
      </c>
      <c r="BO343" s="146">
        <v>0</v>
      </c>
      <c r="BP343" s="146">
        <v>0</v>
      </c>
      <c r="BQ343" s="146">
        <v>0</v>
      </c>
      <c r="BR343" s="146">
        <v>224754</v>
      </c>
      <c r="BS343" s="146">
        <v>1011444</v>
      </c>
      <c r="BT343" s="146">
        <v>0</v>
      </c>
      <c r="BU343" s="146">
        <v>0</v>
      </c>
      <c r="BV343" s="146">
        <v>0</v>
      </c>
      <c r="BW343" s="146">
        <v>0</v>
      </c>
      <c r="BX343" s="146">
        <v>0</v>
      </c>
      <c r="BY343" s="146">
        <v>0</v>
      </c>
      <c r="BZ343" s="146">
        <v>0</v>
      </c>
      <c r="CA343" s="146">
        <v>0</v>
      </c>
      <c r="CB343" s="146">
        <v>0</v>
      </c>
      <c r="CC343" s="146">
        <v>0</v>
      </c>
      <c r="CD343" s="146">
        <v>0</v>
      </c>
      <c r="CE343" s="146">
        <v>0</v>
      </c>
      <c r="CF343" s="146">
        <v>0</v>
      </c>
      <c r="CG343" s="146">
        <v>0</v>
      </c>
      <c r="CH343" s="146">
        <v>0</v>
      </c>
      <c r="CI343" s="146">
        <v>0</v>
      </c>
      <c r="CJ343" s="146">
        <v>0</v>
      </c>
      <c r="CK343" s="146">
        <v>0</v>
      </c>
      <c r="CL343" s="146">
        <v>0</v>
      </c>
      <c r="CM343" s="146">
        <v>0</v>
      </c>
      <c r="CN343" s="146">
        <v>0</v>
      </c>
      <c r="CO343" s="146">
        <v>0</v>
      </c>
      <c r="CP343" s="146">
        <v>0</v>
      </c>
      <c r="CQ343" s="146">
        <v>0</v>
      </c>
      <c r="CR343" s="146">
        <v>0</v>
      </c>
      <c r="CS343" s="146">
        <v>0</v>
      </c>
      <c r="CT343" s="146">
        <v>0</v>
      </c>
      <c r="CU343" s="146">
        <v>0</v>
      </c>
      <c r="CV343" s="146">
        <v>0</v>
      </c>
      <c r="CW343" s="146">
        <v>0</v>
      </c>
      <c r="CX343" s="146">
        <v>0</v>
      </c>
      <c r="CY343" s="146">
        <v>0</v>
      </c>
      <c r="CZ343" s="146">
        <v>0</v>
      </c>
      <c r="DA343" s="146">
        <v>0</v>
      </c>
      <c r="DB343" s="146">
        <v>0</v>
      </c>
      <c r="DC343" s="146">
        <v>0</v>
      </c>
      <c r="DD343" s="146">
        <v>0</v>
      </c>
      <c r="DE343" s="146">
        <v>0</v>
      </c>
      <c r="DF343" s="146">
        <v>0</v>
      </c>
      <c r="DG343" s="146">
        <v>0</v>
      </c>
      <c r="DH343" s="146">
        <v>0</v>
      </c>
      <c r="DI343" s="146">
        <v>0</v>
      </c>
      <c r="DJ343" s="146">
        <v>0</v>
      </c>
      <c r="DK343" s="146">
        <v>0</v>
      </c>
      <c r="DL343" s="146">
        <v>0</v>
      </c>
      <c r="DM343" s="146">
        <v>0</v>
      </c>
      <c r="DN343" s="146">
        <v>0</v>
      </c>
      <c r="DO343" s="146">
        <v>0</v>
      </c>
      <c r="DP343" s="146">
        <v>0</v>
      </c>
      <c r="DQ343" s="146">
        <v>0</v>
      </c>
      <c r="DR343" s="146">
        <v>0</v>
      </c>
      <c r="DS343" s="146">
        <v>0</v>
      </c>
      <c r="DT343" s="146">
        <v>0</v>
      </c>
      <c r="DU343" s="146">
        <v>0</v>
      </c>
      <c r="DV343" s="146">
        <v>0</v>
      </c>
      <c r="DW343" s="146">
        <v>0</v>
      </c>
      <c r="DX343" s="146">
        <v>0</v>
      </c>
      <c r="DY343" s="146">
        <v>0</v>
      </c>
      <c r="DZ343" s="146">
        <v>0</v>
      </c>
      <c r="EA343" s="146">
        <v>0</v>
      </c>
      <c r="EB343" s="146">
        <v>0</v>
      </c>
      <c r="EC343" s="146">
        <v>0</v>
      </c>
      <c r="ED343" s="146">
        <v>0</v>
      </c>
      <c r="EE343" s="146">
        <v>0</v>
      </c>
      <c r="EF343" s="146">
        <v>0</v>
      </c>
      <c r="EG343" s="146">
        <v>0</v>
      </c>
      <c r="EH343" s="146">
        <v>0</v>
      </c>
      <c r="EI343" s="146">
        <v>0</v>
      </c>
      <c r="EJ343" s="146">
        <v>0</v>
      </c>
      <c r="EK343" s="146">
        <v>2693983</v>
      </c>
      <c r="EL343" s="146">
        <v>0</v>
      </c>
      <c r="EM343" s="146">
        <v>0</v>
      </c>
      <c r="EN343" s="146">
        <v>0</v>
      </c>
      <c r="EO343" s="146">
        <v>0</v>
      </c>
      <c r="EP343" s="146">
        <v>0</v>
      </c>
      <c r="EQ343" s="146">
        <v>2469229</v>
      </c>
      <c r="ER343" s="146">
        <v>0</v>
      </c>
      <c r="ES343" s="146">
        <v>0</v>
      </c>
      <c r="ET343" s="146">
        <v>0</v>
      </c>
      <c r="EU343" s="146">
        <v>0</v>
      </c>
      <c r="EV343" s="146">
        <v>0</v>
      </c>
      <c r="EW343" s="146">
        <v>0</v>
      </c>
      <c r="EX343" s="146">
        <v>0</v>
      </c>
      <c r="EY343" s="146">
        <v>224754</v>
      </c>
    </row>
    <row r="344" spans="1:155" ht="13.5" x14ac:dyDescent="0.25">
      <c r="A344" s="136" t="s">
        <v>555</v>
      </c>
      <c r="B344" s="136" t="s">
        <v>248</v>
      </c>
      <c r="C344" s="142">
        <v>45657</v>
      </c>
      <c r="D344" s="146">
        <v>23238</v>
      </c>
      <c r="E344" s="146">
        <v>0</v>
      </c>
      <c r="F344" s="146">
        <v>0</v>
      </c>
      <c r="G344" s="146">
        <v>1984049</v>
      </c>
      <c r="H344" s="146">
        <v>0</v>
      </c>
      <c r="I344" s="146">
        <v>-1249926</v>
      </c>
      <c r="J344" s="146">
        <v>13337</v>
      </c>
      <c r="K344" s="146">
        <v>1938</v>
      </c>
      <c r="L344" s="146">
        <v>22091</v>
      </c>
      <c r="M344" s="146">
        <v>0</v>
      </c>
      <c r="N344" s="146">
        <v>794727</v>
      </c>
      <c r="O344" s="146">
        <v>168036</v>
      </c>
      <c r="P344" s="146">
        <v>705802</v>
      </c>
      <c r="Q344" s="146">
        <v>-558079</v>
      </c>
      <c r="R344" s="146">
        <v>4481987</v>
      </c>
      <c r="S344" s="146">
        <v>-3424475</v>
      </c>
      <c r="T344" s="146">
        <v>0</v>
      </c>
      <c r="U344" s="146">
        <v>0</v>
      </c>
      <c r="V344" s="146">
        <v>0</v>
      </c>
      <c r="W344" s="146">
        <v>0</v>
      </c>
      <c r="X344" s="146">
        <v>73448</v>
      </c>
      <c r="Y344" s="146">
        <v>-65841</v>
      </c>
      <c r="Z344" s="146">
        <v>1749285</v>
      </c>
      <c r="AA344" s="146">
        <v>-1513274</v>
      </c>
      <c r="AB344" s="146">
        <v>0</v>
      </c>
      <c r="AC344" s="146">
        <v>0</v>
      </c>
      <c r="AD344" s="146">
        <v>0</v>
      </c>
      <c r="AE344" s="146">
        <v>0</v>
      </c>
      <c r="AF344" s="146">
        <v>0</v>
      </c>
      <c r="AG344" s="146">
        <v>2200</v>
      </c>
      <c r="AH344" s="146">
        <v>1619089</v>
      </c>
      <c r="AI344" s="146">
        <v>0</v>
      </c>
      <c r="AJ344" s="146">
        <v>0</v>
      </c>
      <c r="AK344" s="146">
        <v>0</v>
      </c>
      <c r="AL344" s="146">
        <v>0</v>
      </c>
      <c r="AM344" s="146">
        <v>12588691</v>
      </c>
      <c r="AN344" s="146">
        <v>12588691</v>
      </c>
      <c r="AO344" s="146">
        <v>15002507</v>
      </c>
      <c r="AP344" s="146">
        <v>76958</v>
      </c>
      <c r="AQ344" s="146">
        <v>192112</v>
      </c>
      <c r="AR344" s="146">
        <v>0</v>
      </c>
      <c r="AS344" s="146">
        <v>0</v>
      </c>
      <c r="AT344" s="146">
        <v>0</v>
      </c>
      <c r="AU344" s="146">
        <v>0</v>
      </c>
      <c r="AV344" s="146">
        <v>0</v>
      </c>
      <c r="AW344" s="146">
        <v>275594</v>
      </c>
      <c r="AX344" s="146">
        <v>544664</v>
      </c>
      <c r="AY344" s="146">
        <v>0</v>
      </c>
      <c r="AZ344" s="146">
        <v>0</v>
      </c>
      <c r="BA344" s="146">
        <v>0</v>
      </c>
      <c r="BB344" s="146">
        <v>0</v>
      </c>
      <c r="BC344" s="146">
        <v>0</v>
      </c>
      <c r="BD344" s="146">
        <v>0</v>
      </c>
      <c r="BE344" s="146">
        <v>0</v>
      </c>
      <c r="BF344" s="146">
        <v>0</v>
      </c>
      <c r="BG344" s="146">
        <v>0</v>
      </c>
      <c r="BH344" s="146">
        <v>0</v>
      </c>
      <c r="BI344" s="146">
        <v>0</v>
      </c>
      <c r="BJ344" s="146">
        <v>544664</v>
      </c>
      <c r="BK344" s="146">
        <v>14457843</v>
      </c>
      <c r="BL344" s="146">
        <v>0</v>
      </c>
      <c r="BM344" s="146">
        <v>0</v>
      </c>
      <c r="BN344" s="146">
        <v>0</v>
      </c>
      <c r="BO344" s="146">
        <v>0</v>
      </c>
      <c r="BP344" s="146">
        <v>0</v>
      </c>
      <c r="BQ344" s="146">
        <v>0</v>
      </c>
      <c r="BR344" s="146">
        <v>14457843</v>
      </c>
      <c r="BS344" s="146">
        <v>15002507</v>
      </c>
      <c r="BT344" s="146">
        <v>3328</v>
      </c>
      <c r="BU344" s="146">
        <v>0</v>
      </c>
      <c r="BV344" s="146">
        <v>0</v>
      </c>
      <c r="BW344" s="146">
        <v>1962859</v>
      </c>
      <c r="BX344" s="146">
        <v>0</v>
      </c>
      <c r="BY344" s="146">
        <v>-1098991</v>
      </c>
      <c r="BZ344" s="146">
        <v>13337</v>
      </c>
      <c r="CA344" s="146">
        <v>9658</v>
      </c>
      <c r="CB344" s="146">
        <v>22754</v>
      </c>
      <c r="CC344" s="146">
        <v>0</v>
      </c>
      <c r="CD344" s="146">
        <v>912945</v>
      </c>
      <c r="CE344" s="146">
        <v>168036</v>
      </c>
      <c r="CF344" s="146">
        <v>705802</v>
      </c>
      <c r="CG344" s="146">
        <v>-534580</v>
      </c>
      <c r="CH344" s="146">
        <v>4474323</v>
      </c>
      <c r="CI344" s="146">
        <v>-3282097</v>
      </c>
      <c r="CJ344" s="146">
        <v>0</v>
      </c>
      <c r="CK344" s="146">
        <v>0</v>
      </c>
      <c r="CL344" s="146">
        <v>0</v>
      </c>
      <c r="CM344" s="146">
        <v>0</v>
      </c>
      <c r="CN344" s="146">
        <v>73448</v>
      </c>
      <c r="CO344" s="146">
        <v>-47524</v>
      </c>
      <c r="CP344" s="146">
        <v>1724600</v>
      </c>
      <c r="CQ344" s="146">
        <v>-1457811</v>
      </c>
      <c r="CR344" s="146">
        <v>0</v>
      </c>
      <c r="CS344" s="146">
        <v>0</v>
      </c>
      <c r="CT344" s="146">
        <v>0</v>
      </c>
      <c r="CU344" s="146">
        <v>0</v>
      </c>
      <c r="CV344" s="146">
        <v>0</v>
      </c>
      <c r="CW344" s="146">
        <v>2200</v>
      </c>
      <c r="CX344" s="146">
        <v>1826397</v>
      </c>
      <c r="CY344" s="146">
        <v>0</v>
      </c>
      <c r="CZ344" s="146">
        <v>0</v>
      </c>
      <c r="DA344" s="146">
        <v>0</v>
      </c>
      <c r="DB344" s="146">
        <v>0</v>
      </c>
      <c r="DC344" s="146">
        <v>12366991</v>
      </c>
      <c r="DD344" s="146">
        <v>12366991</v>
      </c>
      <c r="DE344" s="146">
        <v>15106333</v>
      </c>
      <c r="DF344" s="146">
        <v>81231</v>
      </c>
      <c r="DG344" s="146">
        <v>156666</v>
      </c>
      <c r="DH344" s="146">
        <v>0</v>
      </c>
      <c r="DI344" s="146">
        <v>0</v>
      </c>
      <c r="DJ344" s="146">
        <v>0</v>
      </c>
      <c r="DK344" s="146">
        <v>0</v>
      </c>
      <c r="DL344" s="146">
        <v>0</v>
      </c>
      <c r="DM344" s="146">
        <v>350375</v>
      </c>
      <c r="DN344" s="146">
        <v>588272</v>
      </c>
      <c r="DO344" s="146">
        <v>0</v>
      </c>
      <c r="DP344" s="146">
        <v>0</v>
      </c>
      <c r="DQ344" s="146">
        <v>0</v>
      </c>
      <c r="DR344" s="146">
        <v>0</v>
      </c>
      <c r="DS344" s="146">
        <v>0</v>
      </c>
      <c r="DT344" s="146">
        <v>0</v>
      </c>
      <c r="DU344" s="146">
        <v>0</v>
      </c>
      <c r="DV344" s="146">
        <v>0</v>
      </c>
      <c r="DW344" s="146">
        <v>0</v>
      </c>
      <c r="DX344" s="146">
        <v>0</v>
      </c>
      <c r="DY344" s="146">
        <v>0</v>
      </c>
      <c r="DZ344" s="146">
        <v>588272</v>
      </c>
      <c r="EA344" s="146">
        <v>14518061</v>
      </c>
      <c r="EB344" s="146">
        <v>0</v>
      </c>
      <c r="EC344" s="146">
        <v>0</v>
      </c>
      <c r="ED344" s="146">
        <v>0</v>
      </c>
      <c r="EE344" s="146">
        <v>0</v>
      </c>
      <c r="EF344" s="146">
        <v>0</v>
      </c>
      <c r="EG344" s="146">
        <v>0</v>
      </c>
      <c r="EH344" s="146">
        <v>14518061</v>
      </c>
      <c r="EI344" s="146">
        <v>15106333</v>
      </c>
      <c r="EJ344" s="146">
        <v>14518061</v>
      </c>
      <c r="EK344" s="146">
        <v>8144326</v>
      </c>
      <c r="EL344" s="146">
        <v>0</v>
      </c>
      <c r="EM344" s="146">
        <v>0</v>
      </c>
      <c r="EN344" s="146">
        <v>-2</v>
      </c>
      <c r="EO344" s="146">
        <v>0</v>
      </c>
      <c r="EP344" s="146">
        <v>0</v>
      </c>
      <c r="EQ344" s="146">
        <v>8204542</v>
      </c>
      <c r="ER344" s="146">
        <v>0</v>
      </c>
      <c r="ES344" s="146">
        <v>0</v>
      </c>
      <c r="ET344" s="146">
        <v>0</v>
      </c>
      <c r="EU344" s="146">
        <v>0</v>
      </c>
      <c r="EV344" s="146">
        <v>0</v>
      </c>
      <c r="EW344" s="146">
        <v>0</v>
      </c>
      <c r="EX344" s="146">
        <v>0</v>
      </c>
      <c r="EY344" s="146">
        <v>14457843</v>
      </c>
    </row>
    <row r="345" spans="1:155" ht="13.5" x14ac:dyDescent="0.25">
      <c r="A345" s="136" t="s">
        <v>1118</v>
      </c>
      <c r="B345" s="136" t="s">
        <v>274</v>
      </c>
      <c r="C345" s="142">
        <v>45657</v>
      </c>
      <c r="D345" s="146">
        <v>1500</v>
      </c>
      <c r="E345" s="146">
        <v>0</v>
      </c>
      <c r="F345" s="146">
        <v>0</v>
      </c>
      <c r="G345" s="146">
        <v>2590292</v>
      </c>
      <c r="H345" s="146">
        <v>0</v>
      </c>
      <c r="I345" s="146">
        <v>-121392</v>
      </c>
      <c r="J345" s="146">
        <v>0</v>
      </c>
      <c r="K345" s="146">
        <v>-1591</v>
      </c>
      <c r="L345" s="146">
        <v>1228</v>
      </c>
      <c r="M345" s="146">
        <v>-1711405</v>
      </c>
      <c r="N345" s="146">
        <v>758632</v>
      </c>
      <c r="O345" s="146">
        <v>0</v>
      </c>
      <c r="P345" s="146">
        <v>0</v>
      </c>
      <c r="Q345" s="146">
        <v>0</v>
      </c>
      <c r="R345" s="146">
        <v>0</v>
      </c>
      <c r="S345" s="146">
        <v>0</v>
      </c>
      <c r="T345" s="146">
        <v>0</v>
      </c>
      <c r="U345" s="146">
        <v>0</v>
      </c>
      <c r="V345" s="146">
        <v>0</v>
      </c>
      <c r="W345" s="146">
        <v>0</v>
      </c>
      <c r="X345" s="146">
        <v>2204</v>
      </c>
      <c r="Y345" s="146">
        <v>-321</v>
      </c>
      <c r="Z345" s="146">
        <v>17277</v>
      </c>
      <c r="AA345" s="146">
        <v>-2304</v>
      </c>
      <c r="AB345" s="146">
        <v>293960</v>
      </c>
      <c r="AC345" s="146">
        <v>-48827</v>
      </c>
      <c r="AD345" s="146">
        <v>0</v>
      </c>
      <c r="AE345" s="146">
        <v>0</v>
      </c>
      <c r="AF345" s="146">
        <v>0</v>
      </c>
      <c r="AG345" s="146">
        <v>0</v>
      </c>
      <c r="AH345" s="146">
        <v>261989</v>
      </c>
      <c r="AI345" s="146">
        <v>0</v>
      </c>
      <c r="AJ345" s="146">
        <v>0</v>
      </c>
      <c r="AK345" s="146">
        <v>0</v>
      </c>
      <c r="AL345" s="146">
        <v>0</v>
      </c>
      <c r="AM345" s="146">
        <v>15260</v>
      </c>
      <c r="AN345" s="146">
        <v>15260</v>
      </c>
      <c r="AO345" s="146">
        <v>1035881</v>
      </c>
      <c r="AP345" s="146">
        <v>284715</v>
      </c>
      <c r="AQ345" s="146">
        <v>149998</v>
      </c>
      <c r="AR345" s="146">
        <v>33906</v>
      </c>
      <c r="AS345" s="146">
        <v>0</v>
      </c>
      <c r="AT345" s="146">
        <v>0</v>
      </c>
      <c r="AU345" s="146">
        <v>0</v>
      </c>
      <c r="AV345" s="146">
        <v>30694</v>
      </c>
      <c r="AW345" s="146">
        <v>224999</v>
      </c>
      <c r="AX345" s="146">
        <v>724312</v>
      </c>
      <c r="AY345" s="146">
        <v>0</v>
      </c>
      <c r="AZ345" s="146">
        <v>0</v>
      </c>
      <c r="BA345" s="146">
        <v>0</v>
      </c>
      <c r="BB345" s="146">
        <v>0</v>
      </c>
      <c r="BC345" s="146">
        <v>0</v>
      </c>
      <c r="BD345" s="146">
        <v>0</v>
      </c>
      <c r="BE345" s="146">
        <v>0</v>
      </c>
      <c r="BF345" s="146">
        <v>0</v>
      </c>
      <c r="BG345" s="146">
        <v>0</v>
      </c>
      <c r="BH345" s="146">
        <v>0</v>
      </c>
      <c r="BI345" s="146">
        <v>0</v>
      </c>
      <c r="BJ345" s="146">
        <v>724312</v>
      </c>
      <c r="BK345" s="146">
        <v>0</v>
      </c>
      <c r="BL345" s="146">
        <v>314558</v>
      </c>
      <c r="BM345" s="146">
        <v>0</v>
      </c>
      <c r="BN345" s="146">
        <v>0</v>
      </c>
      <c r="BO345" s="146">
        <v>0</v>
      </c>
      <c r="BP345" s="146">
        <v>0</v>
      </c>
      <c r="BQ345" s="146">
        <v>0</v>
      </c>
      <c r="BR345" s="146">
        <v>314558</v>
      </c>
      <c r="BS345" s="146">
        <v>1038870</v>
      </c>
      <c r="BT345" s="146">
        <v>0</v>
      </c>
      <c r="BU345" s="146">
        <v>0</v>
      </c>
      <c r="BV345" s="146">
        <v>0</v>
      </c>
      <c r="BW345" s="146">
        <v>0</v>
      </c>
      <c r="BX345" s="146">
        <v>0</v>
      </c>
      <c r="BY345" s="146">
        <v>0</v>
      </c>
      <c r="BZ345" s="146">
        <v>0</v>
      </c>
      <c r="CA345" s="146">
        <v>0</v>
      </c>
      <c r="CB345" s="146">
        <v>0</v>
      </c>
      <c r="CC345" s="146">
        <v>0</v>
      </c>
      <c r="CD345" s="146">
        <v>0</v>
      </c>
      <c r="CE345" s="146">
        <v>0</v>
      </c>
      <c r="CF345" s="146">
        <v>0</v>
      </c>
      <c r="CG345" s="146">
        <v>0</v>
      </c>
      <c r="CH345" s="146">
        <v>0</v>
      </c>
      <c r="CI345" s="146">
        <v>0</v>
      </c>
      <c r="CJ345" s="146">
        <v>0</v>
      </c>
      <c r="CK345" s="146">
        <v>0</v>
      </c>
      <c r="CL345" s="146">
        <v>0</v>
      </c>
      <c r="CM345" s="146">
        <v>0</v>
      </c>
      <c r="CN345" s="146">
        <v>0</v>
      </c>
      <c r="CO345" s="146">
        <v>0</v>
      </c>
      <c r="CP345" s="146">
        <v>0</v>
      </c>
      <c r="CQ345" s="146">
        <v>0</v>
      </c>
      <c r="CR345" s="146">
        <v>0</v>
      </c>
      <c r="CS345" s="146">
        <v>0</v>
      </c>
      <c r="CT345" s="146">
        <v>0</v>
      </c>
      <c r="CU345" s="146">
        <v>0</v>
      </c>
      <c r="CV345" s="146">
        <v>0</v>
      </c>
      <c r="CW345" s="146">
        <v>0</v>
      </c>
      <c r="CX345" s="146">
        <v>0</v>
      </c>
      <c r="CY345" s="146">
        <v>0</v>
      </c>
      <c r="CZ345" s="146">
        <v>0</v>
      </c>
      <c r="DA345" s="146">
        <v>0</v>
      </c>
      <c r="DB345" s="146">
        <v>0</v>
      </c>
      <c r="DC345" s="146">
        <v>0</v>
      </c>
      <c r="DD345" s="146">
        <v>0</v>
      </c>
      <c r="DE345" s="146">
        <v>0</v>
      </c>
      <c r="DF345" s="146">
        <v>0</v>
      </c>
      <c r="DG345" s="146">
        <v>0</v>
      </c>
      <c r="DH345" s="146">
        <v>0</v>
      </c>
      <c r="DI345" s="146">
        <v>0</v>
      </c>
      <c r="DJ345" s="146">
        <v>0</v>
      </c>
      <c r="DK345" s="146">
        <v>0</v>
      </c>
      <c r="DL345" s="146">
        <v>0</v>
      </c>
      <c r="DM345" s="146">
        <v>0</v>
      </c>
      <c r="DN345" s="146">
        <v>0</v>
      </c>
      <c r="DO345" s="146">
        <v>0</v>
      </c>
      <c r="DP345" s="146">
        <v>0</v>
      </c>
      <c r="DQ345" s="146">
        <v>0</v>
      </c>
      <c r="DR345" s="146">
        <v>0</v>
      </c>
      <c r="DS345" s="146">
        <v>0</v>
      </c>
      <c r="DT345" s="146">
        <v>0</v>
      </c>
      <c r="DU345" s="146">
        <v>0</v>
      </c>
      <c r="DV345" s="146">
        <v>0</v>
      </c>
      <c r="DW345" s="146">
        <v>0</v>
      </c>
      <c r="DX345" s="146">
        <v>0</v>
      </c>
      <c r="DY345" s="146">
        <v>0</v>
      </c>
      <c r="DZ345" s="146">
        <v>0</v>
      </c>
      <c r="EA345" s="146">
        <v>0</v>
      </c>
      <c r="EB345" s="146">
        <v>0</v>
      </c>
      <c r="EC345" s="146">
        <v>0</v>
      </c>
      <c r="ED345" s="146">
        <v>0</v>
      </c>
      <c r="EE345" s="146">
        <v>0</v>
      </c>
      <c r="EF345" s="146">
        <v>0</v>
      </c>
      <c r="EG345" s="146">
        <v>0</v>
      </c>
      <c r="EH345" s="146">
        <v>0</v>
      </c>
      <c r="EI345" s="146">
        <v>0</v>
      </c>
      <c r="EJ345" s="146">
        <v>0</v>
      </c>
      <c r="EK345" s="146">
        <v>4863731</v>
      </c>
      <c r="EL345" s="146">
        <v>0</v>
      </c>
      <c r="EM345" s="146">
        <v>0</v>
      </c>
      <c r="EN345" s="146">
        <v>0</v>
      </c>
      <c r="EO345" s="146">
        <v>0</v>
      </c>
      <c r="EP345" s="146">
        <v>0</v>
      </c>
      <c r="EQ345" s="146">
        <v>4549173</v>
      </c>
      <c r="ER345" s="146">
        <v>0</v>
      </c>
      <c r="ES345" s="146">
        <v>0</v>
      </c>
      <c r="ET345" s="146">
        <v>0</v>
      </c>
      <c r="EU345" s="146">
        <v>0</v>
      </c>
      <c r="EV345" s="146">
        <v>0</v>
      </c>
      <c r="EW345" s="146">
        <v>0</v>
      </c>
      <c r="EX345" s="146">
        <v>0</v>
      </c>
      <c r="EY345" s="146">
        <v>314558</v>
      </c>
    </row>
    <row r="346" spans="1:155" ht="13.5" x14ac:dyDescent="0.25">
      <c r="A346" s="136" t="s">
        <v>556</v>
      </c>
      <c r="B346" s="141"/>
      <c r="C346" s="142">
        <v>45565</v>
      </c>
      <c r="D346" s="146">
        <v>197363</v>
      </c>
      <c r="E346" s="146">
        <v>2044626</v>
      </c>
      <c r="F346" s="146">
        <v>-34319</v>
      </c>
      <c r="G346" s="146">
        <v>484966</v>
      </c>
      <c r="H346" s="146">
        <v>21977</v>
      </c>
      <c r="I346" s="146">
        <v>-7128</v>
      </c>
      <c r="J346" s="146">
        <v>128912</v>
      </c>
      <c r="K346" s="146">
        <v>105166</v>
      </c>
      <c r="L346" s="146">
        <v>8151</v>
      </c>
      <c r="M346" s="146">
        <v>0</v>
      </c>
      <c r="N346" s="146">
        <v>2949714</v>
      </c>
      <c r="O346" s="146">
        <v>370331</v>
      </c>
      <c r="P346" s="146">
        <v>334957</v>
      </c>
      <c r="Q346" s="146">
        <v>-124026</v>
      </c>
      <c r="R346" s="146">
        <v>27681635</v>
      </c>
      <c r="S346" s="146">
        <v>-9768198</v>
      </c>
      <c r="T346" s="146">
        <v>0</v>
      </c>
      <c r="U346" s="146">
        <v>0</v>
      </c>
      <c r="V346" s="146">
        <v>2414190</v>
      </c>
      <c r="W346" s="146">
        <v>-1994691</v>
      </c>
      <c r="X346" s="146">
        <v>209186</v>
      </c>
      <c r="Y346" s="146">
        <v>-194295</v>
      </c>
      <c r="Z346" s="146">
        <v>0</v>
      </c>
      <c r="AA346" s="146">
        <v>0</v>
      </c>
      <c r="AB346" s="146">
        <v>0</v>
      </c>
      <c r="AC346" s="146">
        <v>0</v>
      </c>
      <c r="AD346" s="146">
        <v>0</v>
      </c>
      <c r="AE346" s="146"/>
      <c r="AF346" s="146"/>
      <c r="AG346" s="146">
        <v>906752</v>
      </c>
      <c r="AH346" s="146">
        <v>18830</v>
      </c>
      <c r="AI346" s="146">
        <v>19854671</v>
      </c>
      <c r="AJ346" s="146">
        <v>0</v>
      </c>
      <c r="AK346" s="146">
        <v>0</v>
      </c>
      <c r="AL346" s="146">
        <v>0</v>
      </c>
      <c r="AM346" s="146">
        <v>0</v>
      </c>
      <c r="AN346" s="146">
        <v>0</v>
      </c>
      <c r="AO346" s="146">
        <v>22804385</v>
      </c>
      <c r="AP346" s="146">
        <v>180038</v>
      </c>
      <c r="AQ346" s="146">
        <v>323952</v>
      </c>
      <c r="AR346" s="146">
        <v>71885</v>
      </c>
      <c r="AS346" s="146">
        <v>0</v>
      </c>
      <c r="AT346" s="146">
        <v>1687999</v>
      </c>
      <c r="AU346" s="146">
        <v>0</v>
      </c>
      <c r="AV346" s="146">
        <v>0</v>
      </c>
      <c r="AW346" s="146">
        <v>236463</v>
      </c>
      <c r="AX346" s="146">
        <v>2500337</v>
      </c>
      <c r="AY346" s="146">
        <v>0</v>
      </c>
      <c r="AZ346" s="146">
        <v>0</v>
      </c>
      <c r="BA346" s="146">
        <v>0</v>
      </c>
      <c r="BB346" s="146">
        <v>18768</v>
      </c>
      <c r="BC346" s="146">
        <v>0</v>
      </c>
      <c r="BD346" s="146">
        <v>18768</v>
      </c>
      <c r="BE346" s="146">
        <v>0</v>
      </c>
      <c r="BF346" s="146">
        <v>0</v>
      </c>
      <c r="BG346" s="146">
        <v>0</v>
      </c>
      <c r="BH346" s="146">
        <v>0</v>
      </c>
      <c r="BI346" s="146">
        <v>0</v>
      </c>
      <c r="BJ346" s="146">
        <v>2519105</v>
      </c>
      <c r="BK346" s="146">
        <v>20285280</v>
      </c>
      <c r="BL346" s="146">
        <v>0</v>
      </c>
      <c r="BM346" s="146">
        <v>0</v>
      </c>
      <c r="BN346" s="146">
        <v>0</v>
      </c>
      <c r="BO346" s="146">
        <v>0</v>
      </c>
      <c r="BP346" s="146">
        <v>0</v>
      </c>
      <c r="BQ346" s="146">
        <v>0</v>
      </c>
      <c r="BR346" s="146">
        <v>20285280</v>
      </c>
      <c r="BS346" s="146">
        <v>22804385</v>
      </c>
      <c r="BT346" s="146">
        <v>191901</v>
      </c>
      <c r="BU346" s="146">
        <v>2314789</v>
      </c>
      <c r="BV346" s="146">
        <v>39647</v>
      </c>
      <c r="BW346" s="146">
        <v>408485</v>
      </c>
      <c r="BX346" s="146">
        <v>-2239</v>
      </c>
      <c r="BY346" s="146">
        <v>-6645</v>
      </c>
      <c r="BZ346" s="146">
        <v>93417</v>
      </c>
      <c r="CA346" s="146">
        <v>91122</v>
      </c>
      <c r="CB346" s="146">
        <v>0</v>
      </c>
      <c r="CC346" s="146">
        <v>0</v>
      </c>
      <c r="CD346" s="146">
        <v>3130477</v>
      </c>
      <c r="CE346" s="146">
        <v>370331</v>
      </c>
      <c r="CF346" s="146">
        <v>269603</v>
      </c>
      <c r="CG346" s="146">
        <v>-91046</v>
      </c>
      <c r="CH346" s="146">
        <v>26757249</v>
      </c>
      <c r="CI346" s="146">
        <v>-9061929</v>
      </c>
      <c r="CJ346" s="146">
        <v>0</v>
      </c>
      <c r="CK346" s="146">
        <v>0</v>
      </c>
      <c r="CL346" s="146">
        <v>2320243</v>
      </c>
      <c r="CM346" s="146">
        <v>-1854137</v>
      </c>
      <c r="CN346" s="146">
        <v>209186</v>
      </c>
      <c r="CO346" s="146">
        <v>-182426</v>
      </c>
      <c r="CP346" s="146">
        <v>0</v>
      </c>
      <c r="CQ346" s="146">
        <v>0</v>
      </c>
      <c r="CR346" s="146">
        <v>0</v>
      </c>
      <c r="CS346" s="146">
        <v>0</v>
      </c>
      <c r="CT346" s="146">
        <v>0</v>
      </c>
      <c r="CU346" s="146"/>
      <c r="CV346" s="146"/>
      <c r="CW346" s="146">
        <v>855412</v>
      </c>
      <c r="CX346" s="146">
        <v>0</v>
      </c>
      <c r="CY346" s="146">
        <v>19592486</v>
      </c>
      <c r="CZ346" s="146">
        <v>0</v>
      </c>
      <c r="DA346" s="146">
        <v>0</v>
      </c>
      <c r="DB346" s="146">
        <v>0</v>
      </c>
      <c r="DC346" s="146">
        <v>150</v>
      </c>
      <c r="DD346" s="146">
        <v>150</v>
      </c>
      <c r="DE346" s="146">
        <v>22723113</v>
      </c>
      <c r="DF346" s="146">
        <v>444502</v>
      </c>
      <c r="DG346" s="146">
        <v>309113</v>
      </c>
      <c r="DH346" s="146">
        <v>59111</v>
      </c>
      <c r="DI346" s="146">
        <v>0</v>
      </c>
      <c r="DJ346" s="146">
        <v>1133633</v>
      </c>
      <c r="DK346" s="146">
        <v>0</v>
      </c>
      <c r="DL346" s="146">
        <v>0</v>
      </c>
      <c r="DM346" s="146">
        <v>188058</v>
      </c>
      <c r="DN346" s="146">
        <v>2134417</v>
      </c>
      <c r="DO346" s="146">
        <v>504223</v>
      </c>
      <c r="DP346" s="146">
        <v>0</v>
      </c>
      <c r="DQ346" s="146">
        <v>0</v>
      </c>
      <c r="DR346" s="146">
        <v>0</v>
      </c>
      <c r="DS346" s="146">
        <v>0</v>
      </c>
      <c r="DT346" s="146">
        <v>504223</v>
      </c>
      <c r="DU346" s="146">
        <v>0</v>
      </c>
      <c r="DV346" s="146">
        <v>0</v>
      </c>
      <c r="DW346" s="146">
        <v>0</v>
      </c>
      <c r="DX346" s="146">
        <v>0</v>
      </c>
      <c r="DY346" s="146">
        <v>0</v>
      </c>
      <c r="DZ346" s="146">
        <v>2638640</v>
      </c>
      <c r="EA346" s="146">
        <v>20084474</v>
      </c>
      <c r="EB346" s="146">
        <v>0</v>
      </c>
      <c r="EC346" s="146">
        <v>0</v>
      </c>
      <c r="ED346" s="146">
        <v>0</v>
      </c>
      <c r="EE346" s="146">
        <v>0</v>
      </c>
      <c r="EF346" s="146">
        <v>0</v>
      </c>
      <c r="EG346" s="146">
        <v>0</v>
      </c>
      <c r="EH346" s="146">
        <v>20084474</v>
      </c>
      <c r="EI346" s="146">
        <v>22723114</v>
      </c>
      <c r="EJ346" s="146">
        <v>20084474</v>
      </c>
      <c r="EK346" s="146">
        <v>9603739</v>
      </c>
      <c r="EL346" s="146">
        <v>0</v>
      </c>
      <c r="EM346" s="146">
        <v>0</v>
      </c>
      <c r="EN346" s="146">
        <v>0</v>
      </c>
      <c r="EO346" s="146">
        <v>0</v>
      </c>
      <c r="EP346" s="146">
        <v>0</v>
      </c>
      <c r="EQ346" s="146">
        <v>9347580</v>
      </c>
      <c r="ER346" s="146">
        <v>0</v>
      </c>
      <c r="ES346" s="146">
        <v>0</v>
      </c>
      <c r="ET346" s="146">
        <v>0</v>
      </c>
      <c r="EU346" s="146">
        <v>0</v>
      </c>
      <c r="EV346" s="146">
        <v>55353</v>
      </c>
      <c r="EW346" s="146">
        <v>0</v>
      </c>
      <c r="EX346" s="146">
        <v>0</v>
      </c>
      <c r="EY346" s="146">
        <v>20285280</v>
      </c>
    </row>
    <row r="347" spans="1:155" ht="13.5" x14ac:dyDescent="0.25">
      <c r="A347" s="136" t="s">
        <v>557</v>
      </c>
      <c r="B347" s="141"/>
      <c r="C347" s="142">
        <v>45473</v>
      </c>
      <c r="D347" s="146">
        <v>3247273</v>
      </c>
      <c r="E347" s="146">
        <v>0</v>
      </c>
      <c r="F347" s="146">
        <v>0</v>
      </c>
      <c r="G347" s="146">
        <v>48796661</v>
      </c>
      <c r="H347" s="146">
        <v>2750824</v>
      </c>
      <c r="I347" s="146">
        <v>-23235489</v>
      </c>
      <c r="J347" s="146">
        <v>2790459</v>
      </c>
      <c r="K347" s="146">
        <v>932373</v>
      </c>
      <c r="L347" s="146">
        <v>0</v>
      </c>
      <c r="M347" s="146">
        <v>0</v>
      </c>
      <c r="N347" s="146">
        <v>35282101</v>
      </c>
      <c r="O347" s="146">
        <v>989471</v>
      </c>
      <c r="P347" s="146">
        <v>4360685</v>
      </c>
      <c r="Q347" s="146">
        <v>-3038347</v>
      </c>
      <c r="R347" s="146">
        <v>124951130</v>
      </c>
      <c r="S347" s="146">
        <v>-69019168</v>
      </c>
      <c r="T347" s="146">
        <v>0</v>
      </c>
      <c r="U347" s="146">
        <v>0</v>
      </c>
      <c r="V347" s="146">
        <v>48098606</v>
      </c>
      <c r="W347" s="146">
        <v>-35558630</v>
      </c>
      <c r="X347" s="146">
        <v>443785</v>
      </c>
      <c r="Y347" s="146">
        <v>-334701</v>
      </c>
      <c r="Z347" s="146">
        <v>0</v>
      </c>
      <c r="AA347" s="146">
        <v>0</v>
      </c>
      <c r="AB347" s="146">
        <v>0</v>
      </c>
      <c r="AC347" s="146">
        <v>0</v>
      </c>
      <c r="AD347" s="146">
        <v>0</v>
      </c>
      <c r="AE347" s="146"/>
      <c r="AF347" s="146"/>
      <c r="AG347" s="146">
        <v>1217770</v>
      </c>
      <c r="AH347" s="146">
        <v>0</v>
      </c>
      <c r="AI347" s="146">
        <v>72110601</v>
      </c>
      <c r="AJ347" s="146">
        <v>79632470</v>
      </c>
      <c r="AK347" s="146">
        <v>0</v>
      </c>
      <c r="AL347" s="146">
        <v>0</v>
      </c>
      <c r="AM347" s="146">
        <v>25908637</v>
      </c>
      <c r="AN347" s="146">
        <v>105541107</v>
      </c>
      <c r="AO347" s="146">
        <v>212933809</v>
      </c>
      <c r="AP347" s="146">
        <v>4267427</v>
      </c>
      <c r="AQ347" s="146">
        <v>4285941</v>
      </c>
      <c r="AR347" s="146">
        <v>0</v>
      </c>
      <c r="AS347" s="146">
        <v>2439401</v>
      </c>
      <c r="AT347" s="146">
        <v>366527</v>
      </c>
      <c r="AU347" s="146">
        <v>0</v>
      </c>
      <c r="AV347" s="146">
        <v>0</v>
      </c>
      <c r="AW347" s="146">
        <v>5092910</v>
      </c>
      <c r="AX347" s="146">
        <v>16452206</v>
      </c>
      <c r="AY347" s="146">
        <v>30212053</v>
      </c>
      <c r="AZ347" s="146">
        <v>1851983</v>
      </c>
      <c r="BA347" s="146">
        <v>0</v>
      </c>
      <c r="BB347" s="146">
        <v>1264012</v>
      </c>
      <c r="BC347" s="146">
        <v>0</v>
      </c>
      <c r="BD347" s="146">
        <v>33328048</v>
      </c>
      <c r="BE347" s="146">
        <v>0</v>
      </c>
      <c r="BF347" s="146">
        <v>0</v>
      </c>
      <c r="BG347" s="146">
        <v>0</v>
      </c>
      <c r="BH347" s="146">
        <v>0</v>
      </c>
      <c r="BI347" s="146">
        <v>0</v>
      </c>
      <c r="BJ347" s="146">
        <v>49780254</v>
      </c>
      <c r="BK347" s="146">
        <v>138508930</v>
      </c>
      <c r="BL347" s="146">
        <v>0</v>
      </c>
      <c r="BM347" s="146">
        <v>24644625</v>
      </c>
      <c r="BN347" s="146">
        <v>0</v>
      </c>
      <c r="BO347" s="146">
        <v>0</v>
      </c>
      <c r="BP347" s="146">
        <v>0</v>
      </c>
      <c r="BQ347" s="146">
        <v>0</v>
      </c>
      <c r="BR347" s="146">
        <v>163153555</v>
      </c>
      <c r="BS347" s="146">
        <v>212933809</v>
      </c>
      <c r="BT347" s="146">
        <v>1784088</v>
      </c>
      <c r="BU347" s="146">
        <v>0</v>
      </c>
      <c r="BV347" s="146">
        <v>0</v>
      </c>
      <c r="BW347" s="146">
        <v>27090301</v>
      </c>
      <c r="BX347" s="146">
        <v>452994</v>
      </c>
      <c r="BY347" s="146">
        <v>-15815477</v>
      </c>
      <c r="BZ347" s="146">
        <v>2847873</v>
      </c>
      <c r="CA347" s="146">
        <v>1519324</v>
      </c>
      <c r="CB347" s="146">
        <v>0</v>
      </c>
      <c r="CC347" s="146">
        <v>0</v>
      </c>
      <c r="CD347" s="146">
        <v>17879103</v>
      </c>
      <c r="CE347" s="146">
        <v>693934</v>
      </c>
      <c r="CF347" s="146">
        <v>4343825</v>
      </c>
      <c r="CG347" s="146">
        <v>-2877995</v>
      </c>
      <c r="CH347" s="146">
        <v>118605822</v>
      </c>
      <c r="CI347" s="146">
        <v>-64378347</v>
      </c>
      <c r="CJ347" s="146">
        <v>0</v>
      </c>
      <c r="CK347" s="146">
        <v>0</v>
      </c>
      <c r="CL347" s="146">
        <v>45391305</v>
      </c>
      <c r="CM347" s="146">
        <v>-34581437</v>
      </c>
      <c r="CN347" s="146">
        <v>386335</v>
      </c>
      <c r="CO347" s="146">
        <v>-309659</v>
      </c>
      <c r="CP347" s="146">
        <v>0</v>
      </c>
      <c r="CQ347" s="146">
        <v>0</v>
      </c>
      <c r="CR347" s="146">
        <v>0</v>
      </c>
      <c r="CS347" s="146">
        <v>0</v>
      </c>
      <c r="CT347" s="146">
        <v>0</v>
      </c>
      <c r="CU347" s="146"/>
      <c r="CV347" s="146"/>
      <c r="CW347" s="146">
        <v>3454833</v>
      </c>
      <c r="CX347" s="146">
        <v>0</v>
      </c>
      <c r="CY347" s="146">
        <v>70728616</v>
      </c>
      <c r="CZ347" s="146">
        <v>85880108</v>
      </c>
      <c r="DA347" s="146">
        <v>0</v>
      </c>
      <c r="DB347" s="146">
        <v>0</v>
      </c>
      <c r="DC347" s="146">
        <v>23741385</v>
      </c>
      <c r="DD347" s="146">
        <v>109621493</v>
      </c>
      <c r="DE347" s="146">
        <v>198229212</v>
      </c>
      <c r="DF347" s="146">
        <v>2640867</v>
      </c>
      <c r="DG347" s="146">
        <v>4376533</v>
      </c>
      <c r="DH347" s="146">
        <v>0</v>
      </c>
      <c r="DI347" s="146">
        <v>2461836</v>
      </c>
      <c r="DJ347" s="146">
        <v>260000</v>
      </c>
      <c r="DK347" s="146">
        <v>0</v>
      </c>
      <c r="DL347" s="146">
        <v>0</v>
      </c>
      <c r="DM347" s="146">
        <v>505353</v>
      </c>
      <c r="DN347" s="146">
        <v>10244589</v>
      </c>
      <c r="DO347" s="146">
        <v>31355485</v>
      </c>
      <c r="DP347" s="146">
        <v>87855</v>
      </c>
      <c r="DQ347" s="146">
        <v>0</v>
      </c>
      <c r="DR347" s="146">
        <v>1212090</v>
      </c>
      <c r="DS347" s="146">
        <v>0</v>
      </c>
      <c r="DT347" s="146">
        <v>32655430</v>
      </c>
      <c r="DU347" s="146">
        <v>0</v>
      </c>
      <c r="DV347" s="146">
        <v>0</v>
      </c>
      <c r="DW347" s="146">
        <v>0</v>
      </c>
      <c r="DX347" s="146">
        <v>0</v>
      </c>
      <c r="DY347" s="146">
        <v>0</v>
      </c>
      <c r="DZ347" s="146">
        <v>42900019</v>
      </c>
      <c r="EA347" s="146">
        <v>132799898</v>
      </c>
      <c r="EB347" s="146">
        <v>0</v>
      </c>
      <c r="EC347" s="146">
        <v>22529295</v>
      </c>
      <c r="ED347" s="146">
        <v>0</v>
      </c>
      <c r="EE347" s="146">
        <v>0</v>
      </c>
      <c r="EF347" s="146">
        <v>0</v>
      </c>
      <c r="EG347" s="146">
        <v>0</v>
      </c>
      <c r="EH347" s="146">
        <v>155329193</v>
      </c>
      <c r="EI347" s="146">
        <v>198229212</v>
      </c>
      <c r="EJ347" s="146">
        <v>155329193</v>
      </c>
      <c r="EK347" s="146">
        <v>8439331</v>
      </c>
      <c r="EL347" s="146">
        <v>0</v>
      </c>
      <c r="EM347" s="146">
        <v>0</v>
      </c>
      <c r="EN347" s="146">
        <v>0</v>
      </c>
      <c r="EO347" s="146">
        <v>0</v>
      </c>
      <c r="EP347" s="146">
        <v>0</v>
      </c>
      <c r="EQ347" s="146">
        <v>9875109</v>
      </c>
      <c r="ER347" s="146">
        <v>0</v>
      </c>
      <c r="ES347" s="146">
        <v>0</v>
      </c>
      <c r="ET347" s="146">
        <v>0</v>
      </c>
      <c r="EU347" s="146">
        <v>0</v>
      </c>
      <c r="EV347" s="146">
        <v>0</v>
      </c>
      <c r="EW347" s="146">
        <v>99397644</v>
      </c>
      <c r="EX347" s="146">
        <v>0</v>
      </c>
      <c r="EY347" s="146">
        <v>163156296</v>
      </c>
    </row>
    <row r="348" spans="1:155" ht="13.5" x14ac:dyDescent="0.25">
      <c r="A348" s="136" t="s">
        <v>558</v>
      </c>
      <c r="B348" s="141"/>
      <c r="C348" s="142">
        <v>45657</v>
      </c>
      <c r="D348" s="146">
        <v>2123689</v>
      </c>
      <c r="E348" s="146">
        <v>478672</v>
      </c>
      <c r="F348" s="146">
        <v>0</v>
      </c>
      <c r="G348" s="146">
        <v>584776</v>
      </c>
      <c r="H348" s="146">
        <v>9003</v>
      </c>
      <c r="I348" s="146">
        <v>-51563</v>
      </c>
      <c r="J348" s="146">
        <v>30923</v>
      </c>
      <c r="K348" s="146">
        <v>71639</v>
      </c>
      <c r="L348" s="146">
        <v>0</v>
      </c>
      <c r="M348" s="146">
        <v>140436</v>
      </c>
      <c r="N348" s="146">
        <v>3387575</v>
      </c>
      <c r="O348" s="146">
        <v>776891</v>
      </c>
      <c r="P348" s="146">
        <v>3426281</v>
      </c>
      <c r="Q348" s="146">
        <v>-2578370</v>
      </c>
      <c r="R348" s="146">
        <v>27275008</v>
      </c>
      <c r="S348" s="146">
        <v>-14773265</v>
      </c>
      <c r="T348" s="146">
        <v>0</v>
      </c>
      <c r="U348" s="146">
        <v>0</v>
      </c>
      <c r="V348" s="146">
        <v>1766163</v>
      </c>
      <c r="W348" s="146">
        <v>-1418955</v>
      </c>
      <c r="X348" s="146">
        <v>139371</v>
      </c>
      <c r="Y348" s="146">
        <v>-56193</v>
      </c>
      <c r="Z348" s="146">
        <v>0</v>
      </c>
      <c r="AA348" s="146">
        <v>0</v>
      </c>
      <c r="AB348" s="146">
        <v>0</v>
      </c>
      <c r="AC348" s="146">
        <v>0</v>
      </c>
      <c r="AD348" s="146">
        <v>0</v>
      </c>
      <c r="AE348" s="146">
        <v>0</v>
      </c>
      <c r="AF348" s="146">
        <v>0</v>
      </c>
      <c r="AG348" s="146">
        <v>-342148</v>
      </c>
      <c r="AH348" s="146">
        <v>14214783</v>
      </c>
      <c r="AI348" s="146">
        <v>0</v>
      </c>
      <c r="AJ348" s="146">
        <v>0</v>
      </c>
      <c r="AK348" s="146">
        <v>0</v>
      </c>
      <c r="AL348" s="146">
        <v>0</v>
      </c>
      <c r="AM348" s="146">
        <v>761662</v>
      </c>
      <c r="AN348" s="146">
        <v>761662</v>
      </c>
      <c r="AO348" s="146">
        <v>18364020</v>
      </c>
      <c r="AP348" s="146">
        <v>291715</v>
      </c>
      <c r="AQ348" s="146">
        <v>235868</v>
      </c>
      <c r="AR348" s="146">
        <v>105902</v>
      </c>
      <c r="AS348" s="146">
        <v>20776</v>
      </c>
      <c r="AT348" s="146">
        <v>12170627</v>
      </c>
      <c r="AU348" s="146">
        <v>0</v>
      </c>
      <c r="AV348" s="146">
        <v>0</v>
      </c>
      <c r="AW348" s="146">
        <v>26067</v>
      </c>
      <c r="AX348" s="146">
        <v>12850955</v>
      </c>
      <c r="AY348" s="146">
        <v>822058</v>
      </c>
      <c r="AZ348" s="146">
        <v>27841</v>
      </c>
      <c r="BA348" s="146">
        <v>0</v>
      </c>
      <c r="BB348" s="146">
        <v>465074</v>
      </c>
      <c r="BC348" s="146">
        <v>0</v>
      </c>
      <c r="BD348" s="146">
        <v>1314973</v>
      </c>
      <c r="BE348" s="146">
        <v>0</v>
      </c>
      <c r="BF348" s="146">
        <v>0</v>
      </c>
      <c r="BG348" s="146">
        <v>0</v>
      </c>
      <c r="BH348" s="146">
        <v>-53215</v>
      </c>
      <c r="BI348" s="146">
        <v>-53215</v>
      </c>
      <c r="BJ348" s="146">
        <v>14112713</v>
      </c>
      <c r="BK348" s="146">
        <v>4251307</v>
      </c>
      <c r="BL348" s="146">
        <v>0</v>
      </c>
      <c r="BM348" s="146">
        <v>0</v>
      </c>
      <c r="BN348" s="146">
        <v>0</v>
      </c>
      <c r="BO348" s="146">
        <v>0</v>
      </c>
      <c r="BP348" s="146">
        <v>0</v>
      </c>
      <c r="BQ348" s="146">
        <v>0</v>
      </c>
      <c r="BR348" s="146">
        <v>4251307</v>
      </c>
      <c r="BS348" s="146">
        <v>18364020</v>
      </c>
      <c r="BT348" s="146">
        <v>1889990</v>
      </c>
      <c r="BU348" s="146">
        <v>462287</v>
      </c>
      <c r="BV348" s="146">
        <v>0</v>
      </c>
      <c r="BW348" s="146">
        <v>594147</v>
      </c>
      <c r="BX348" s="146">
        <v>23413</v>
      </c>
      <c r="BY348" s="146">
        <v>-43099</v>
      </c>
      <c r="BZ348" s="146">
        <v>31105</v>
      </c>
      <c r="CA348" s="146">
        <v>198871</v>
      </c>
      <c r="CB348" s="146">
        <v>0</v>
      </c>
      <c r="CC348" s="146">
        <v>188443</v>
      </c>
      <c r="CD348" s="146">
        <v>3345157</v>
      </c>
      <c r="CE348" s="146">
        <v>776891</v>
      </c>
      <c r="CF348" s="146">
        <v>3341502</v>
      </c>
      <c r="CG348" s="146">
        <v>-2458818</v>
      </c>
      <c r="CH348" s="146">
        <v>25992026</v>
      </c>
      <c r="CI348" s="146">
        <v>-14037821</v>
      </c>
      <c r="CJ348" s="146">
        <v>0</v>
      </c>
      <c r="CK348" s="146">
        <v>0</v>
      </c>
      <c r="CL348" s="146">
        <v>1662134</v>
      </c>
      <c r="CM348" s="146">
        <v>-1355706</v>
      </c>
      <c r="CN348" s="146">
        <v>102806</v>
      </c>
      <c r="CO348" s="146">
        <v>-90378</v>
      </c>
      <c r="CP348" s="146">
        <v>0</v>
      </c>
      <c r="CQ348" s="146">
        <v>0</v>
      </c>
      <c r="CR348" s="146">
        <v>0</v>
      </c>
      <c r="CS348" s="146">
        <v>0</v>
      </c>
      <c r="CT348" s="146">
        <v>0</v>
      </c>
      <c r="CU348" s="146">
        <v>0</v>
      </c>
      <c r="CV348" s="146">
        <v>0</v>
      </c>
      <c r="CW348" s="146">
        <v>-337097</v>
      </c>
      <c r="CX348" s="146">
        <v>13595539</v>
      </c>
      <c r="CY348" s="146">
        <v>0</v>
      </c>
      <c r="CZ348" s="146">
        <v>0</v>
      </c>
      <c r="DA348" s="146">
        <v>0</v>
      </c>
      <c r="DB348" s="146">
        <v>0</v>
      </c>
      <c r="DC348" s="146">
        <v>706607</v>
      </c>
      <c r="DD348" s="146">
        <v>706607</v>
      </c>
      <c r="DE348" s="146">
        <v>17647303</v>
      </c>
      <c r="DF348" s="146">
        <v>325010</v>
      </c>
      <c r="DG348" s="146">
        <v>223306</v>
      </c>
      <c r="DH348" s="146">
        <v>103415</v>
      </c>
      <c r="DI348" s="146">
        <v>32648</v>
      </c>
      <c r="DJ348" s="146">
        <v>12123989</v>
      </c>
      <c r="DK348" s="146">
        <v>0</v>
      </c>
      <c r="DL348" s="146">
        <v>0</v>
      </c>
      <c r="DM348" s="146">
        <v>28606</v>
      </c>
      <c r="DN348" s="146">
        <v>12836974</v>
      </c>
      <c r="DO348" s="146">
        <v>839515</v>
      </c>
      <c r="DP348" s="146">
        <v>39773</v>
      </c>
      <c r="DQ348" s="146">
        <v>0</v>
      </c>
      <c r="DR348" s="146">
        <v>535801</v>
      </c>
      <c r="DS348" s="146">
        <v>0</v>
      </c>
      <c r="DT348" s="146">
        <v>1415089</v>
      </c>
      <c r="DU348" s="146">
        <v>0</v>
      </c>
      <c r="DV348" s="146">
        <v>0</v>
      </c>
      <c r="DW348" s="146">
        <v>0</v>
      </c>
      <c r="DX348" s="146">
        <v>-174251</v>
      </c>
      <c r="DY348" s="146">
        <v>-174251</v>
      </c>
      <c r="DZ348" s="146">
        <v>14077812</v>
      </c>
      <c r="EA348" s="146">
        <v>3569495</v>
      </c>
      <c r="EB348" s="146">
        <v>0</v>
      </c>
      <c r="EC348" s="146">
        <v>0</v>
      </c>
      <c r="ED348" s="146">
        <v>0</v>
      </c>
      <c r="EE348" s="146">
        <v>0</v>
      </c>
      <c r="EF348" s="146">
        <v>0</v>
      </c>
      <c r="EG348" s="146">
        <v>0</v>
      </c>
      <c r="EH348" s="146">
        <v>3569495</v>
      </c>
      <c r="EI348" s="146">
        <v>17647307</v>
      </c>
      <c r="EJ348" s="146">
        <v>3569495</v>
      </c>
      <c r="EK348" s="146">
        <v>8523096</v>
      </c>
      <c r="EL348" s="146">
        <v>0</v>
      </c>
      <c r="EM348" s="146">
        <v>0</v>
      </c>
      <c r="EN348" s="146">
        <v>1335756</v>
      </c>
      <c r="EO348" s="146">
        <v>0</v>
      </c>
      <c r="EP348" s="146">
        <v>0</v>
      </c>
      <c r="EQ348" s="146">
        <v>9177040</v>
      </c>
      <c r="ER348" s="146">
        <v>0</v>
      </c>
      <c r="ES348" s="146">
        <v>0</v>
      </c>
      <c r="ET348" s="146">
        <v>0</v>
      </c>
      <c r="EU348" s="146">
        <v>0</v>
      </c>
      <c r="EV348" s="146">
        <v>0</v>
      </c>
      <c r="EW348" s="146">
        <v>0</v>
      </c>
      <c r="EX348" s="146">
        <v>0</v>
      </c>
      <c r="EY348" s="146">
        <v>4251307</v>
      </c>
    </row>
    <row r="349" spans="1:155" ht="13.5" x14ac:dyDescent="0.25">
      <c r="A349" s="136" t="s">
        <v>559</v>
      </c>
      <c r="B349" s="141"/>
      <c r="C349" s="142">
        <v>45657</v>
      </c>
      <c r="D349" s="146">
        <v>423079</v>
      </c>
      <c r="E349" s="146">
        <v>0</v>
      </c>
      <c r="F349" s="146">
        <v>0</v>
      </c>
      <c r="G349" s="146">
        <v>1114118</v>
      </c>
      <c r="H349" s="146">
        <v>1698924</v>
      </c>
      <c r="I349" s="146">
        <v>-40022</v>
      </c>
      <c r="J349" s="146">
        <v>68975</v>
      </c>
      <c r="K349" s="146">
        <v>195122</v>
      </c>
      <c r="L349" s="146">
        <v>0</v>
      </c>
      <c r="M349" s="146">
        <v>0</v>
      </c>
      <c r="N349" s="146">
        <v>3460196</v>
      </c>
      <c r="O349" s="146">
        <v>134543</v>
      </c>
      <c r="P349" s="146">
        <v>350518</v>
      </c>
      <c r="Q349" s="146">
        <v>-234135</v>
      </c>
      <c r="R349" s="146">
        <v>3988459</v>
      </c>
      <c r="S349" s="146">
        <v>-3247879</v>
      </c>
      <c r="T349" s="146">
        <v>0</v>
      </c>
      <c r="U349" s="146">
        <v>0</v>
      </c>
      <c r="V349" s="146">
        <v>0</v>
      </c>
      <c r="W349" s="146">
        <v>0</v>
      </c>
      <c r="X349" s="146">
        <v>0</v>
      </c>
      <c r="Y349" s="146">
        <v>0</v>
      </c>
      <c r="Z349" s="146">
        <v>2617020</v>
      </c>
      <c r="AA349" s="146">
        <v>-2159636</v>
      </c>
      <c r="AB349" s="146">
        <v>0</v>
      </c>
      <c r="AC349" s="146">
        <v>0</v>
      </c>
      <c r="AD349" s="146">
        <v>0</v>
      </c>
      <c r="AE349" s="146">
        <v>0</v>
      </c>
      <c r="AF349" s="146">
        <v>0</v>
      </c>
      <c r="AG349" s="146">
        <v>0</v>
      </c>
      <c r="AH349" s="146">
        <v>1448890</v>
      </c>
      <c r="AI349" s="146">
        <v>0</v>
      </c>
      <c r="AJ349" s="146">
        <v>0</v>
      </c>
      <c r="AK349" s="146">
        <v>0</v>
      </c>
      <c r="AL349" s="146">
        <v>0</v>
      </c>
      <c r="AM349" s="146">
        <v>0</v>
      </c>
      <c r="AN349" s="146">
        <v>0</v>
      </c>
      <c r="AO349" s="146">
        <v>4909086</v>
      </c>
      <c r="AP349" s="146">
        <v>272336</v>
      </c>
      <c r="AQ349" s="146">
        <v>390148</v>
      </c>
      <c r="AR349" s="146">
        <v>26590</v>
      </c>
      <c r="AS349" s="146">
        <v>0</v>
      </c>
      <c r="AT349" s="146">
        <v>0</v>
      </c>
      <c r="AU349" s="146">
        <v>0</v>
      </c>
      <c r="AV349" s="146">
        <v>0</v>
      </c>
      <c r="AW349" s="146">
        <v>205399</v>
      </c>
      <c r="AX349" s="146">
        <v>894473</v>
      </c>
      <c r="AY349" s="146">
        <v>0</v>
      </c>
      <c r="AZ349" s="146">
        <v>0</v>
      </c>
      <c r="BA349" s="146">
        <v>0</v>
      </c>
      <c r="BB349" s="146">
        <v>0</v>
      </c>
      <c r="BC349" s="146">
        <v>0</v>
      </c>
      <c r="BD349" s="146">
        <v>0</v>
      </c>
      <c r="BE349" s="146">
        <v>0</v>
      </c>
      <c r="BF349" s="146">
        <v>0</v>
      </c>
      <c r="BG349" s="146">
        <v>0</v>
      </c>
      <c r="BH349" s="146">
        <v>0</v>
      </c>
      <c r="BI349" s="146">
        <v>0</v>
      </c>
      <c r="BJ349" s="146">
        <v>894473</v>
      </c>
      <c r="BK349" s="146">
        <v>4014613</v>
      </c>
      <c r="BL349" s="146">
        <v>0</v>
      </c>
      <c r="BM349" s="146">
        <v>0</v>
      </c>
      <c r="BN349" s="146">
        <v>0</v>
      </c>
      <c r="BO349" s="146">
        <v>0</v>
      </c>
      <c r="BP349" s="146">
        <v>0</v>
      </c>
      <c r="BQ349" s="146">
        <v>0</v>
      </c>
      <c r="BR349" s="146">
        <v>4014613</v>
      </c>
      <c r="BS349" s="146">
        <v>4909086</v>
      </c>
      <c r="BT349" s="146">
        <v>-18898</v>
      </c>
      <c r="BU349" s="146">
        <v>0</v>
      </c>
      <c r="BV349" s="146">
        <v>0</v>
      </c>
      <c r="BW349" s="146">
        <v>1166262</v>
      </c>
      <c r="BX349" s="146">
        <v>2213659</v>
      </c>
      <c r="BY349" s="146">
        <v>-43346</v>
      </c>
      <c r="BZ349" s="146">
        <v>62265</v>
      </c>
      <c r="CA349" s="146">
        <v>165190</v>
      </c>
      <c r="CB349" s="146">
        <v>0</v>
      </c>
      <c r="CC349" s="146">
        <v>0</v>
      </c>
      <c r="CD349" s="146">
        <v>3545132</v>
      </c>
      <c r="CE349" s="146">
        <v>134543</v>
      </c>
      <c r="CF349" s="146">
        <v>348518</v>
      </c>
      <c r="CG349" s="146">
        <v>-223300</v>
      </c>
      <c r="CH349" s="146">
        <v>3990410</v>
      </c>
      <c r="CI349" s="146">
        <v>-3147742</v>
      </c>
      <c r="CJ349" s="146">
        <v>0</v>
      </c>
      <c r="CK349" s="146">
        <v>0</v>
      </c>
      <c r="CL349" s="146">
        <v>0</v>
      </c>
      <c r="CM349" s="146">
        <v>0</v>
      </c>
      <c r="CN349" s="146">
        <v>0</v>
      </c>
      <c r="CO349" s="146">
        <v>0</v>
      </c>
      <c r="CP349" s="146">
        <v>2505832</v>
      </c>
      <c r="CQ349" s="146">
        <v>-2159648</v>
      </c>
      <c r="CR349" s="146">
        <v>0</v>
      </c>
      <c r="CS349" s="146">
        <v>0</v>
      </c>
      <c r="CT349" s="146">
        <v>0</v>
      </c>
      <c r="CU349" s="146">
        <v>0</v>
      </c>
      <c r="CV349" s="146">
        <v>0</v>
      </c>
      <c r="CW349" s="146">
        <v>0</v>
      </c>
      <c r="CX349" s="146">
        <v>1448613</v>
      </c>
      <c r="CY349" s="146">
        <v>0</v>
      </c>
      <c r="CZ349" s="146">
        <v>0</v>
      </c>
      <c r="DA349" s="146">
        <v>0</v>
      </c>
      <c r="DB349" s="146">
        <v>0</v>
      </c>
      <c r="DC349" s="146">
        <v>0</v>
      </c>
      <c r="DD349" s="146">
        <v>0</v>
      </c>
      <c r="DE349" s="146">
        <v>4993745</v>
      </c>
      <c r="DF349" s="146">
        <v>235937</v>
      </c>
      <c r="DG349" s="146">
        <v>318739</v>
      </c>
      <c r="DH349" s="146">
        <v>29277</v>
      </c>
      <c r="DI349" s="146">
        <v>0</v>
      </c>
      <c r="DJ349" s="146">
        <v>0</v>
      </c>
      <c r="DK349" s="146">
        <v>0</v>
      </c>
      <c r="DL349" s="146">
        <v>0</v>
      </c>
      <c r="DM349" s="146">
        <v>186419</v>
      </c>
      <c r="DN349" s="146">
        <v>770372</v>
      </c>
      <c r="DO349" s="146">
        <v>0</v>
      </c>
      <c r="DP349" s="146">
        <v>0</v>
      </c>
      <c r="DQ349" s="146">
        <v>0</v>
      </c>
      <c r="DR349" s="146">
        <v>0</v>
      </c>
      <c r="DS349" s="146">
        <v>0</v>
      </c>
      <c r="DT349" s="146">
        <v>0</v>
      </c>
      <c r="DU349" s="146">
        <v>0</v>
      </c>
      <c r="DV349" s="146">
        <v>0</v>
      </c>
      <c r="DW349" s="146">
        <v>0</v>
      </c>
      <c r="DX349" s="146">
        <v>0</v>
      </c>
      <c r="DY349" s="146">
        <v>0</v>
      </c>
      <c r="DZ349" s="146">
        <v>770372</v>
      </c>
      <c r="EA349" s="146">
        <v>4223373</v>
      </c>
      <c r="EB349" s="146">
        <v>0</v>
      </c>
      <c r="EC349" s="146">
        <v>0</v>
      </c>
      <c r="ED349" s="146">
        <v>0</v>
      </c>
      <c r="EE349" s="146">
        <v>0</v>
      </c>
      <c r="EF349" s="146">
        <v>0</v>
      </c>
      <c r="EG349" s="146">
        <v>0</v>
      </c>
      <c r="EH349" s="146">
        <v>4223373</v>
      </c>
      <c r="EI349" s="146">
        <v>4993745</v>
      </c>
      <c r="EJ349" s="146">
        <v>4223373</v>
      </c>
      <c r="EK349" s="146">
        <v>8397350</v>
      </c>
      <c r="EL349" s="146">
        <v>0</v>
      </c>
      <c r="EM349" s="146">
        <v>0</v>
      </c>
      <c r="EN349" s="146">
        <v>0</v>
      </c>
      <c r="EO349" s="146">
        <v>0</v>
      </c>
      <c r="EP349" s="146">
        <v>0</v>
      </c>
      <c r="EQ349" s="146">
        <v>8606109</v>
      </c>
      <c r="ER349" s="146">
        <v>0</v>
      </c>
      <c r="ES349" s="146">
        <v>0</v>
      </c>
      <c r="ET349" s="146">
        <v>0</v>
      </c>
      <c r="EU349" s="146">
        <v>0</v>
      </c>
      <c r="EV349" s="146">
        <v>1</v>
      </c>
      <c r="EW349" s="146">
        <v>0</v>
      </c>
      <c r="EX349" s="146">
        <v>0</v>
      </c>
      <c r="EY349" s="146">
        <v>4014613</v>
      </c>
    </row>
    <row r="350" spans="1:155" ht="13.5" x14ac:dyDescent="0.25">
      <c r="A350" s="136" t="s">
        <v>560</v>
      </c>
      <c r="B350" s="141"/>
      <c r="C350" s="142">
        <v>45657</v>
      </c>
      <c r="D350" s="146">
        <v>16458</v>
      </c>
      <c r="E350" s="146">
        <v>0</v>
      </c>
      <c r="F350" s="146">
        <v>0</v>
      </c>
      <c r="G350" s="146">
        <v>678044</v>
      </c>
      <c r="H350" s="146">
        <v>171158</v>
      </c>
      <c r="I350" s="146">
        <v>-75000</v>
      </c>
      <c r="J350" s="146">
        <v>0</v>
      </c>
      <c r="K350" s="146">
        <v>10704</v>
      </c>
      <c r="L350" s="146">
        <v>1241</v>
      </c>
      <c r="M350" s="146">
        <v>0</v>
      </c>
      <c r="N350" s="146">
        <v>802605</v>
      </c>
      <c r="O350" s="146">
        <v>8345</v>
      </c>
      <c r="P350" s="146">
        <v>0</v>
      </c>
      <c r="Q350" s="146">
        <v>0</v>
      </c>
      <c r="R350" s="146">
        <v>1051455</v>
      </c>
      <c r="S350" s="146">
        <v>-913554</v>
      </c>
      <c r="T350" s="146">
        <v>0</v>
      </c>
      <c r="U350" s="146">
        <v>0</v>
      </c>
      <c r="V350" s="146">
        <v>0</v>
      </c>
      <c r="W350" s="146">
        <v>0</v>
      </c>
      <c r="X350" s="146">
        <v>0</v>
      </c>
      <c r="Y350" s="146">
        <v>0</v>
      </c>
      <c r="Z350" s="146">
        <v>704164</v>
      </c>
      <c r="AA350" s="146">
        <v>-509772</v>
      </c>
      <c r="AB350" s="146">
        <v>0</v>
      </c>
      <c r="AC350" s="146">
        <v>0</v>
      </c>
      <c r="AD350" s="146">
        <v>0</v>
      </c>
      <c r="AE350" s="146">
        <v>0</v>
      </c>
      <c r="AF350" s="146">
        <v>0</v>
      </c>
      <c r="AG350" s="146">
        <v>0</v>
      </c>
      <c r="AH350" s="146">
        <v>340638</v>
      </c>
      <c r="AI350" s="146">
        <v>0</v>
      </c>
      <c r="AJ350" s="146">
        <v>0</v>
      </c>
      <c r="AK350" s="146">
        <v>0</v>
      </c>
      <c r="AL350" s="146">
        <v>0</v>
      </c>
      <c r="AM350" s="146">
        <v>0</v>
      </c>
      <c r="AN350" s="146">
        <v>0</v>
      </c>
      <c r="AO350" s="146">
        <v>1143243</v>
      </c>
      <c r="AP350" s="146">
        <v>93933</v>
      </c>
      <c r="AQ350" s="146">
        <v>89456</v>
      </c>
      <c r="AR350" s="146">
        <v>19083</v>
      </c>
      <c r="AS350" s="146">
        <v>284718</v>
      </c>
      <c r="AT350" s="146">
        <v>0</v>
      </c>
      <c r="AU350" s="146">
        <v>0</v>
      </c>
      <c r="AV350" s="146">
        <v>0</v>
      </c>
      <c r="AW350" s="146">
        <v>2841</v>
      </c>
      <c r="AX350" s="146">
        <v>490031</v>
      </c>
      <c r="AY350" s="146">
        <v>0</v>
      </c>
      <c r="AZ350" s="146">
        <v>0</v>
      </c>
      <c r="BA350" s="146">
        <v>0</v>
      </c>
      <c r="BB350" s="146">
        <v>0</v>
      </c>
      <c r="BC350" s="146">
        <v>0</v>
      </c>
      <c r="BD350" s="146">
        <v>0</v>
      </c>
      <c r="BE350" s="146">
        <v>0</v>
      </c>
      <c r="BF350" s="146">
        <v>0</v>
      </c>
      <c r="BG350" s="146">
        <v>0</v>
      </c>
      <c r="BH350" s="146">
        <v>0</v>
      </c>
      <c r="BI350" s="146">
        <v>0</v>
      </c>
      <c r="BJ350" s="146">
        <v>490031</v>
      </c>
      <c r="BK350" s="146">
        <v>653212</v>
      </c>
      <c r="BL350" s="146">
        <v>0</v>
      </c>
      <c r="BM350" s="146">
        <v>0</v>
      </c>
      <c r="BN350" s="146">
        <v>0</v>
      </c>
      <c r="BO350" s="146">
        <v>0</v>
      </c>
      <c r="BP350" s="146">
        <v>0</v>
      </c>
      <c r="BQ350" s="146">
        <v>0</v>
      </c>
      <c r="BR350" s="146">
        <v>653212</v>
      </c>
      <c r="BS350" s="146">
        <v>1143243</v>
      </c>
      <c r="BT350" s="146">
        <v>52191</v>
      </c>
      <c r="BU350" s="146">
        <v>0</v>
      </c>
      <c r="BV350" s="146">
        <v>0</v>
      </c>
      <c r="BW350" s="146">
        <v>227608</v>
      </c>
      <c r="BX350" s="146">
        <v>171158</v>
      </c>
      <c r="BY350" s="146">
        <v>-50000</v>
      </c>
      <c r="BZ350" s="146">
        <v>0</v>
      </c>
      <c r="CA350" s="146">
        <v>11779</v>
      </c>
      <c r="CB350" s="146">
        <v>2973</v>
      </c>
      <c r="CC350" s="146">
        <v>0</v>
      </c>
      <c r="CD350" s="146">
        <v>415709</v>
      </c>
      <c r="CE350" s="146">
        <v>8345</v>
      </c>
      <c r="CF350" s="146">
        <v>0</v>
      </c>
      <c r="CG350" s="146">
        <v>0</v>
      </c>
      <c r="CH350" s="146">
        <v>1051733</v>
      </c>
      <c r="CI350" s="146">
        <v>-904822</v>
      </c>
      <c r="CJ350" s="146">
        <v>0</v>
      </c>
      <c r="CK350" s="146">
        <v>0</v>
      </c>
      <c r="CL350" s="146">
        <v>0</v>
      </c>
      <c r="CM350" s="146">
        <v>0</v>
      </c>
      <c r="CN350" s="146">
        <v>0</v>
      </c>
      <c r="CO350" s="146">
        <v>0</v>
      </c>
      <c r="CP350" s="146">
        <v>703886</v>
      </c>
      <c r="CQ350" s="146">
        <v>-468329</v>
      </c>
      <c r="CR350" s="146">
        <v>0</v>
      </c>
      <c r="CS350" s="146">
        <v>0</v>
      </c>
      <c r="CT350" s="146">
        <v>0</v>
      </c>
      <c r="CU350" s="146">
        <v>0</v>
      </c>
      <c r="CV350" s="146">
        <v>0</v>
      </c>
      <c r="CW350" s="146">
        <v>0</v>
      </c>
      <c r="CX350" s="146">
        <v>390813</v>
      </c>
      <c r="CY350" s="146">
        <v>0</v>
      </c>
      <c r="CZ350" s="146">
        <v>0</v>
      </c>
      <c r="DA350" s="146">
        <v>0</v>
      </c>
      <c r="DB350" s="146">
        <v>0</v>
      </c>
      <c r="DC350" s="146">
        <v>0</v>
      </c>
      <c r="DD350" s="146">
        <v>0</v>
      </c>
      <c r="DE350" s="146">
        <v>806522</v>
      </c>
      <c r="DF350" s="146">
        <v>71687</v>
      </c>
      <c r="DG350" s="146">
        <v>61332</v>
      </c>
      <c r="DH350" s="146">
        <v>11613</v>
      </c>
      <c r="DI350" s="146">
        <v>225000</v>
      </c>
      <c r="DJ350" s="146">
        <v>0</v>
      </c>
      <c r="DK350" s="146">
        <v>0</v>
      </c>
      <c r="DL350" s="146">
        <v>0</v>
      </c>
      <c r="DM350" s="146">
        <v>5453</v>
      </c>
      <c r="DN350" s="146">
        <v>375085</v>
      </c>
      <c r="DO350" s="146">
        <v>0</v>
      </c>
      <c r="DP350" s="146">
        <v>0</v>
      </c>
      <c r="DQ350" s="146">
        <v>0</v>
      </c>
      <c r="DR350" s="146">
        <v>0</v>
      </c>
      <c r="DS350" s="146">
        <v>0</v>
      </c>
      <c r="DT350" s="146">
        <v>0</v>
      </c>
      <c r="DU350" s="146">
        <v>0</v>
      </c>
      <c r="DV350" s="146">
        <v>0</v>
      </c>
      <c r="DW350" s="146">
        <v>0</v>
      </c>
      <c r="DX350" s="146">
        <v>0</v>
      </c>
      <c r="DY350" s="146">
        <v>0</v>
      </c>
      <c r="DZ350" s="146">
        <v>375085</v>
      </c>
      <c r="EA350" s="146">
        <v>431437</v>
      </c>
      <c r="EB350" s="146">
        <v>0</v>
      </c>
      <c r="EC350" s="146">
        <v>0</v>
      </c>
      <c r="ED350" s="146">
        <v>0</v>
      </c>
      <c r="EE350" s="146">
        <v>0</v>
      </c>
      <c r="EF350" s="146">
        <v>0</v>
      </c>
      <c r="EG350" s="146">
        <v>0</v>
      </c>
      <c r="EH350" s="146">
        <v>431437</v>
      </c>
      <c r="EI350" s="146">
        <v>806522</v>
      </c>
      <c r="EJ350" s="146">
        <v>431437</v>
      </c>
      <c r="EK350" s="146">
        <v>3388156</v>
      </c>
      <c r="EL350" s="146">
        <v>0</v>
      </c>
      <c r="EM350" s="146">
        <v>0</v>
      </c>
      <c r="EN350" s="146">
        <v>0</v>
      </c>
      <c r="EO350" s="146">
        <v>0</v>
      </c>
      <c r="EP350" s="146">
        <v>0</v>
      </c>
      <c r="EQ350" s="146">
        <v>3166381</v>
      </c>
      <c r="ER350" s="146">
        <v>0</v>
      </c>
      <c r="ES350" s="146">
        <v>0</v>
      </c>
      <c r="ET350" s="146">
        <v>0</v>
      </c>
      <c r="EU350" s="146">
        <v>0</v>
      </c>
      <c r="EV350" s="146">
        <v>0</v>
      </c>
      <c r="EW350" s="146">
        <v>0</v>
      </c>
      <c r="EX350" s="146">
        <v>0</v>
      </c>
      <c r="EY350" s="146">
        <v>653212</v>
      </c>
    </row>
    <row r="351" spans="1:155" ht="13.5" x14ac:dyDescent="0.25">
      <c r="A351" s="136" t="s">
        <v>561</v>
      </c>
      <c r="B351" s="136" t="s">
        <v>248</v>
      </c>
      <c r="C351" s="142">
        <v>45657</v>
      </c>
      <c r="D351" s="146">
        <v>976</v>
      </c>
      <c r="E351" s="146">
        <v>0</v>
      </c>
      <c r="F351" s="146">
        <v>0</v>
      </c>
      <c r="G351" s="146">
        <v>1260920</v>
      </c>
      <c r="H351" s="146">
        <v>0</v>
      </c>
      <c r="I351" s="146">
        <v>-566372</v>
      </c>
      <c r="J351" s="146">
        <v>0</v>
      </c>
      <c r="K351" s="146">
        <v>1789</v>
      </c>
      <c r="L351" s="146">
        <v>3599</v>
      </c>
      <c r="M351" s="146">
        <v>0</v>
      </c>
      <c r="N351" s="146">
        <v>700912</v>
      </c>
      <c r="O351" s="146">
        <v>25000</v>
      </c>
      <c r="P351" s="146">
        <v>131503</v>
      </c>
      <c r="Q351" s="146">
        <v>-79296</v>
      </c>
      <c r="R351" s="146">
        <v>2203673</v>
      </c>
      <c r="S351" s="146">
        <v>-1746341</v>
      </c>
      <c r="T351" s="146">
        <v>0</v>
      </c>
      <c r="U351" s="146">
        <v>0</v>
      </c>
      <c r="V351" s="146">
        <v>0</v>
      </c>
      <c r="W351" s="146">
        <v>0</v>
      </c>
      <c r="X351" s="146">
        <v>55325</v>
      </c>
      <c r="Y351" s="146">
        <v>-55325</v>
      </c>
      <c r="Z351" s="146">
        <v>650879</v>
      </c>
      <c r="AA351" s="146">
        <v>-536552</v>
      </c>
      <c r="AB351" s="146">
        <v>0</v>
      </c>
      <c r="AC351" s="146">
        <v>0</v>
      </c>
      <c r="AD351" s="146">
        <v>0</v>
      </c>
      <c r="AE351" s="146">
        <v>0</v>
      </c>
      <c r="AF351" s="146">
        <v>0</v>
      </c>
      <c r="AG351" s="146">
        <v>0</v>
      </c>
      <c r="AH351" s="146">
        <v>648866</v>
      </c>
      <c r="AI351" s="146">
        <v>0</v>
      </c>
      <c r="AJ351" s="146">
        <v>0</v>
      </c>
      <c r="AK351" s="146">
        <v>0</v>
      </c>
      <c r="AL351" s="146">
        <v>0</v>
      </c>
      <c r="AM351" s="146">
        <v>-2252550</v>
      </c>
      <c r="AN351" s="146">
        <v>-2252550</v>
      </c>
      <c r="AO351" s="146">
        <v>-902772</v>
      </c>
      <c r="AP351" s="146">
        <v>40033</v>
      </c>
      <c r="AQ351" s="146">
        <v>83443</v>
      </c>
      <c r="AR351" s="146">
        <v>0</v>
      </c>
      <c r="AS351" s="146">
        <v>0</v>
      </c>
      <c r="AT351" s="146">
        <v>0</v>
      </c>
      <c r="AU351" s="146">
        <v>0</v>
      </c>
      <c r="AV351" s="146">
        <v>0</v>
      </c>
      <c r="AW351" s="146">
        <v>93149</v>
      </c>
      <c r="AX351" s="146">
        <v>216625</v>
      </c>
      <c r="AY351" s="146">
        <v>0</v>
      </c>
      <c r="AZ351" s="146">
        <v>0</v>
      </c>
      <c r="BA351" s="146">
        <v>0</v>
      </c>
      <c r="BB351" s="146">
        <v>0</v>
      </c>
      <c r="BC351" s="146">
        <v>0</v>
      </c>
      <c r="BD351" s="146">
        <v>0</v>
      </c>
      <c r="BE351" s="146">
        <v>0</v>
      </c>
      <c r="BF351" s="146">
        <v>0</v>
      </c>
      <c r="BG351" s="146">
        <v>0</v>
      </c>
      <c r="BH351" s="146">
        <v>0</v>
      </c>
      <c r="BI351" s="146">
        <v>0</v>
      </c>
      <c r="BJ351" s="146">
        <v>216625</v>
      </c>
      <c r="BK351" s="146">
        <v>-1119397</v>
      </c>
      <c r="BL351" s="146">
        <v>0</v>
      </c>
      <c r="BM351" s="146">
        <v>0</v>
      </c>
      <c r="BN351" s="146">
        <v>0</v>
      </c>
      <c r="BO351" s="146">
        <v>0</v>
      </c>
      <c r="BP351" s="146">
        <v>0</v>
      </c>
      <c r="BQ351" s="146">
        <v>0</v>
      </c>
      <c r="BR351" s="146">
        <v>-1119397</v>
      </c>
      <c r="BS351" s="146">
        <v>-902772</v>
      </c>
      <c r="BT351" s="146">
        <v>30894</v>
      </c>
      <c r="BU351" s="146">
        <v>0</v>
      </c>
      <c r="BV351" s="146">
        <v>0</v>
      </c>
      <c r="BW351" s="146">
        <v>980617</v>
      </c>
      <c r="BX351" s="146">
        <v>0</v>
      </c>
      <c r="BY351" s="146">
        <v>-540633</v>
      </c>
      <c r="BZ351" s="146">
        <v>0</v>
      </c>
      <c r="CA351" s="146">
        <v>1205</v>
      </c>
      <c r="CB351" s="146">
        <v>4399</v>
      </c>
      <c r="CC351" s="146">
        <v>0</v>
      </c>
      <c r="CD351" s="146">
        <v>476482</v>
      </c>
      <c r="CE351" s="146">
        <v>25000</v>
      </c>
      <c r="CF351" s="146">
        <v>131503</v>
      </c>
      <c r="CG351" s="146">
        <v>-73013</v>
      </c>
      <c r="CH351" s="146">
        <v>2175803</v>
      </c>
      <c r="CI351" s="146">
        <v>-1702259</v>
      </c>
      <c r="CJ351" s="146">
        <v>0</v>
      </c>
      <c r="CK351" s="146">
        <v>0</v>
      </c>
      <c r="CL351" s="146">
        <v>0</v>
      </c>
      <c r="CM351" s="146">
        <v>0</v>
      </c>
      <c r="CN351" s="146">
        <v>55325</v>
      </c>
      <c r="CO351" s="146">
        <v>-55325</v>
      </c>
      <c r="CP351" s="146">
        <v>615305</v>
      </c>
      <c r="CQ351" s="146">
        <v>-512983</v>
      </c>
      <c r="CR351" s="146">
        <v>0</v>
      </c>
      <c r="CS351" s="146">
        <v>0</v>
      </c>
      <c r="CT351" s="146">
        <v>0</v>
      </c>
      <c r="CU351" s="146">
        <v>0</v>
      </c>
      <c r="CV351" s="146">
        <v>0</v>
      </c>
      <c r="CW351" s="146">
        <v>0</v>
      </c>
      <c r="CX351" s="146">
        <v>659356</v>
      </c>
      <c r="CY351" s="146">
        <v>0</v>
      </c>
      <c r="CZ351" s="146">
        <v>0</v>
      </c>
      <c r="DA351" s="146">
        <v>0</v>
      </c>
      <c r="DB351" s="146">
        <v>0</v>
      </c>
      <c r="DC351" s="146">
        <v>-1632292</v>
      </c>
      <c r="DD351" s="146">
        <v>-1632292</v>
      </c>
      <c r="DE351" s="146">
        <v>-496454</v>
      </c>
      <c r="DF351" s="146">
        <v>34981</v>
      </c>
      <c r="DG351" s="146">
        <v>79516</v>
      </c>
      <c r="DH351" s="146">
        <v>0</v>
      </c>
      <c r="DI351" s="146">
        <v>0</v>
      </c>
      <c r="DJ351" s="146">
        <v>0</v>
      </c>
      <c r="DK351" s="146">
        <v>0</v>
      </c>
      <c r="DL351" s="146">
        <v>0</v>
      </c>
      <c r="DM351" s="146">
        <v>41150</v>
      </c>
      <c r="DN351" s="146">
        <v>155647</v>
      </c>
      <c r="DO351" s="146">
        <v>0</v>
      </c>
      <c r="DP351" s="146">
        <v>0</v>
      </c>
      <c r="DQ351" s="146">
        <v>0</v>
      </c>
      <c r="DR351" s="146">
        <v>0</v>
      </c>
      <c r="DS351" s="146">
        <v>0</v>
      </c>
      <c r="DT351" s="146">
        <v>0</v>
      </c>
      <c r="DU351" s="146">
        <v>0</v>
      </c>
      <c r="DV351" s="146">
        <v>0</v>
      </c>
      <c r="DW351" s="146">
        <v>0</v>
      </c>
      <c r="DX351" s="146">
        <v>0</v>
      </c>
      <c r="DY351" s="146">
        <v>0</v>
      </c>
      <c r="DZ351" s="146">
        <v>155647</v>
      </c>
      <c r="EA351" s="146">
        <v>-652101</v>
      </c>
      <c r="EB351" s="146">
        <v>0</v>
      </c>
      <c r="EC351" s="146">
        <v>0</v>
      </c>
      <c r="ED351" s="146">
        <v>0</v>
      </c>
      <c r="EE351" s="146">
        <v>0</v>
      </c>
      <c r="EF351" s="146">
        <v>0</v>
      </c>
      <c r="EG351" s="146">
        <v>0</v>
      </c>
      <c r="EH351" s="146">
        <v>-652101</v>
      </c>
      <c r="EI351" s="146">
        <v>-496454</v>
      </c>
      <c r="EJ351" s="146">
        <v>-652101</v>
      </c>
      <c r="EK351" s="146">
        <v>3235399</v>
      </c>
      <c r="EL351" s="146">
        <v>0</v>
      </c>
      <c r="EM351" s="146">
        <v>0</v>
      </c>
      <c r="EN351" s="146">
        <v>1</v>
      </c>
      <c r="EO351" s="146">
        <v>0</v>
      </c>
      <c r="EP351" s="146">
        <v>0</v>
      </c>
      <c r="EQ351" s="146">
        <v>3702696</v>
      </c>
      <c r="ER351" s="146">
        <v>0</v>
      </c>
      <c r="ES351" s="146">
        <v>0</v>
      </c>
      <c r="ET351" s="146">
        <v>0</v>
      </c>
      <c r="EU351" s="146">
        <v>0</v>
      </c>
      <c r="EV351" s="146">
        <v>0</v>
      </c>
      <c r="EW351" s="146">
        <v>0</v>
      </c>
      <c r="EX351" s="146">
        <v>0</v>
      </c>
      <c r="EY351" s="146">
        <v>-1119397</v>
      </c>
    </row>
    <row r="352" spans="1:155" ht="13.5" x14ac:dyDescent="0.25">
      <c r="A352" s="136" t="s">
        <v>562</v>
      </c>
      <c r="B352" s="141"/>
      <c r="C352" s="142">
        <v>45473</v>
      </c>
      <c r="D352" s="146">
        <v>-239859</v>
      </c>
      <c r="E352" s="146">
        <v>0</v>
      </c>
      <c r="F352" s="146">
        <v>0</v>
      </c>
      <c r="G352" s="146">
        <v>1646629</v>
      </c>
      <c r="H352" s="146">
        <v>25755</v>
      </c>
      <c r="I352" s="146">
        <v>-79407</v>
      </c>
      <c r="J352" s="146">
        <v>88750</v>
      </c>
      <c r="K352" s="146">
        <v>172427</v>
      </c>
      <c r="L352" s="146">
        <v>0</v>
      </c>
      <c r="M352" s="146">
        <v>0</v>
      </c>
      <c r="N352" s="146">
        <v>1614295</v>
      </c>
      <c r="O352" s="146">
        <v>582305</v>
      </c>
      <c r="P352" s="146">
        <v>2173814</v>
      </c>
      <c r="Q352" s="146">
        <v>-903135</v>
      </c>
      <c r="R352" s="146">
        <v>46622854</v>
      </c>
      <c r="S352" s="146">
        <v>-25831030</v>
      </c>
      <c r="T352" s="146">
        <v>0</v>
      </c>
      <c r="U352" s="146">
        <v>0</v>
      </c>
      <c r="V352" s="146">
        <v>4424716</v>
      </c>
      <c r="W352" s="146">
        <v>-2760763</v>
      </c>
      <c r="X352" s="146">
        <v>0</v>
      </c>
      <c r="Y352" s="146">
        <v>0</v>
      </c>
      <c r="Z352" s="146">
        <v>0</v>
      </c>
      <c r="AA352" s="146">
        <v>0</v>
      </c>
      <c r="AB352" s="146">
        <v>0</v>
      </c>
      <c r="AC352" s="146">
        <v>0</v>
      </c>
      <c r="AD352" s="146">
        <v>0</v>
      </c>
      <c r="AE352" s="146"/>
      <c r="AF352" s="146"/>
      <c r="AG352" s="146">
        <v>185585</v>
      </c>
      <c r="AH352" s="146">
        <v>0</v>
      </c>
      <c r="AI352" s="146">
        <v>24494346</v>
      </c>
      <c r="AJ352" s="146">
        <v>13939098</v>
      </c>
      <c r="AK352" s="146">
        <v>0</v>
      </c>
      <c r="AL352" s="146">
        <v>0</v>
      </c>
      <c r="AM352" s="146">
        <v>220972</v>
      </c>
      <c r="AN352" s="146">
        <v>14160070</v>
      </c>
      <c r="AO352" s="146">
        <v>40268711</v>
      </c>
      <c r="AP352" s="146">
        <v>715370</v>
      </c>
      <c r="AQ352" s="146">
        <v>1517966</v>
      </c>
      <c r="AR352" s="146">
        <v>0</v>
      </c>
      <c r="AS352" s="146">
        <v>0</v>
      </c>
      <c r="AT352" s="146">
        <v>619268</v>
      </c>
      <c r="AU352" s="146">
        <v>0</v>
      </c>
      <c r="AV352" s="146">
        <v>0</v>
      </c>
      <c r="AW352" s="146">
        <v>0</v>
      </c>
      <c r="AX352" s="146">
        <v>2852604</v>
      </c>
      <c r="AY352" s="146">
        <v>9231254</v>
      </c>
      <c r="AZ352" s="146">
        <v>0</v>
      </c>
      <c r="BA352" s="146">
        <v>0</v>
      </c>
      <c r="BB352" s="146">
        <v>40809</v>
      </c>
      <c r="BC352" s="146">
        <v>0</v>
      </c>
      <c r="BD352" s="146">
        <v>9272063</v>
      </c>
      <c r="BE352" s="146">
        <v>172685</v>
      </c>
      <c r="BF352" s="146">
        <v>0</v>
      </c>
      <c r="BG352" s="146">
        <v>0</v>
      </c>
      <c r="BH352" s="146">
        <v>0</v>
      </c>
      <c r="BI352" s="146">
        <v>172685</v>
      </c>
      <c r="BJ352" s="146">
        <v>12297352</v>
      </c>
      <c r="BK352" s="146">
        <v>27971359</v>
      </c>
      <c r="BL352" s="146">
        <v>0</v>
      </c>
      <c r="BM352" s="146">
        <v>0</v>
      </c>
      <c r="BN352" s="146">
        <v>0</v>
      </c>
      <c r="BO352" s="146">
        <v>0</v>
      </c>
      <c r="BP352" s="146">
        <v>0</v>
      </c>
      <c r="BQ352" s="146">
        <v>0</v>
      </c>
      <c r="BR352" s="146">
        <v>27971359</v>
      </c>
      <c r="BS352" s="146">
        <v>40268711</v>
      </c>
      <c r="BT352" s="146">
        <v>-152564</v>
      </c>
      <c r="BU352" s="146">
        <v>0</v>
      </c>
      <c r="BV352" s="146">
        <v>0</v>
      </c>
      <c r="BW352" s="146">
        <v>1369191</v>
      </c>
      <c r="BX352" s="146">
        <v>79</v>
      </c>
      <c r="BY352" s="146">
        <v>-130789</v>
      </c>
      <c r="BZ352" s="146">
        <v>116903</v>
      </c>
      <c r="CA352" s="146">
        <v>95832</v>
      </c>
      <c r="CB352" s="146">
        <v>0</v>
      </c>
      <c r="CC352" s="146">
        <v>0</v>
      </c>
      <c r="CD352" s="146">
        <v>1298652</v>
      </c>
      <c r="CE352" s="146">
        <v>582305</v>
      </c>
      <c r="CF352" s="146">
        <v>2184199</v>
      </c>
      <c r="CG352" s="146">
        <v>-719715</v>
      </c>
      <c r="CH352" s="146">
        <v>46565121</v>
      </c>
      <c r="CI352" s="146">
        <v>-23787238</v>
      </c>
      <c r="CJ352" s="146">
        <v>0</v>
      </c>
      <c r="CK352" s="146">
        <v>0</v>
      </c>
      <c r="CL352" s="146">
        <v>4558441</v>
      </c>
      <c r="CM352" s="146">
        <v>-2836901</v>
      </c>
      <c r="CN352" s="146">
        <v>0</v>
      </c>
      <c r="CO352" s="146">
        <v>0</v>
      </c>
      <c r="CP352" s="146">
        <v>0</v>
      </c>
      <c r="CQ352" s="146">
        <v>0</v>
      </c>
      <c r="CR352" s="146">
        <v>0</v>
      </c>
      <c r="CS352" s="146">
        <v>0</v>
      </c>
      <c r="CT352" s="146">
        <v>0</v>
      </c>
      <c r="CU352" s="146"/>
      <c r="CV352" s="146"/>
      <c r="CW352" s="146">
        <v>9000</v>
      </c>
      <c r="CX352" s="146">
        <v>0</v>
      </c>
      <c r="CY352" s="146">
        <v>26555212</v>
      </c>
      <c r="CZ352" s="146">
        <v>11003604</v>
      </c>
      <c r="DA352" s="146">
        <v>0</v>
      </c>
      <c r="DB352" s="146">
        <v>0</v>
      </c>
      <c r="DC352" s="146">
        <v>237025</v>
      </c>
      <c r="DD352" s="146">
        <v>11240629</v>
      </c>
      <c r="DE352" s="146">
        <v>39094493</v>
      </c>
      <c r="DF352" s="146">
        <v>686543</v>
      </c>
      <c r="DG352" s="146">
        <v>1436863</v>
      </c>
      <c r="DH352" s="146">
        <v>0</v>
      </c>
      <c r="DI352" s="146">
        <v>0</v>
      </c>
      <c r="DJ352" s="146">
        <v>689433</v>
      </c>
      <c r="DK352" s="146">
        <v>0</v>
      </c>
      <c r="DL352" s="146">
        <v>0</v>
      </c>
      <c r="DM352" s="146">
        <v>0</v>
      </c>
      <c r="DN352" s="146">
        <v>2812839</v>
      </c>
      <c r="DO352" s="146">
        <v>9816439</v>
      </c>
      <c r="DP352" s="146">
        <v>0</v>
      </c>
      <c r="DQ352" s="146">
        <v>0</v>
      </c>
      <c r="DR352" s="146">
        <v>56100</v>
      </c>
      <c r="DS352" s="146">
        <v>0</v>
      </c>
      <c r="DT352" s="146">
        <v>9872539</v>
      </c>
      <c r="DU352" s="146">
        <v>196837</v>
      </c>
      <c r="DV352" s="146">
        <v>0</v>
      </c>
      <c r="DW352" s="146">
        <v>0</v>
      </c>
      <c r="DX352" s="146">
        <v>0</v>
      </c>
      <c r="DY352" s="146">
        <v>196837</v>
      </c>
      <c r="DZ352" s="146">
        <v>12882215</v>
      </c>
      <c r="EA352" s="146">
        <v>26212278</v>
      </c>
      <c r="EB352" s="146">
        <v>0</v>
      </c>
      <c r="EC352" s="146">
        <v>0</v>
      </c>
      <c r="ED352" s="146">
        <v>0</v>
      </c>
      <c r="EE352" s="146">
        <v>0</v>
      </c>
      <c r="EF352" s="146">
        <v>0</v>
      </c>
      <c r="EG352" s="146">
        <v>0</v>
      </c>
      <c r="EH352" s="146">
        <v>26212278</v>
      </c>
      <c r="EI352" s="146">
        <v>39094493</v>
      </c>
      <c r="EJ352" s="146">
        <v>26212278</v>
      </c>
      <c r="EK352" s="146">
        <v>28201989</v>
      </c>
      <c r="EL352" s="146">
        <v>0</v>
      </c>
      <c r="EM352" s="146">
        <v>0</v>
      </c>
      <c r="EN352" s="146">
        <v>0</v>
      </c>
      <c r="EO352" s="146">
        <v>0</v>
      </c>
      <c r="EP352" s="146">
        <v>0</v>
      </c>
      <c r="EQ352" s="146">
        <v>26442909</v>
      </c>
      <c r="ER352" s="146">
        <v>0</v>
      </c>
      <c r="ES352" s="146">
        <v>0</v>
      </c>
      <c r="ET352" s="146">
        <v>0</v>
      </c>
      <c r="EU352" s="146">
        <v>0</v>
      </c>
      <c r="EV352" s="146">
        <v>0</v>
      </c>
      <c r="EW352" s="146">
        <v>0</v>
      </c>
      <c r="EX352" s="146">
        <v>0</v>
      </c>
      <c r="EY352" s="146">
        <v>27971358</v>
      </c>
    </row>
    <row r="353" spans="1:155" ht="13.5" x14ac:dyDescent="0.25">
      <c r="A353" s="136" t="s">
        <v>563</v>
      </c>
      <c r="B353" s="141"/>
      <c r="C353" s="142">
        <v>45473</v>
      </c>
      <c r="D353" s="146">
        <v>52607</v>
      </c>
      <c r="E353" s="146">
        <v>5796</v>
      </c>
      <c r="F353" s="146">
        <v>0</v>
      </c>
      <c r="G353" s="146">
        <v>794245</v>
      </c>
      <c r="H353" s="146">
        <v>0</v>
      </c>
      <c r="I353" s="146">
        <v>-93952</v>
      </c>
      <c r="J353" s="146">
        <v>20987</v>
      </c>
      <c r="K353" s="146">
        <v>0</v>
      </c>
      <c r="L353" s="146">
        <v>0</v>
      </c>
      <c r="M353" s="146">
        <v>0</v>
      </c>
      <c r="N353" s="146">
        <v>779683</v>
      </c>
      <c r="O353" s="146">
        <v>0</v>
      </c>
      <c r="P353" s="146">
        <v>0</v>
      </c>
      <c r="Q353" s="146">
        <v>0</v>
      </c>
      <c r="R353" s="146">
        <v>0</v>
      </c>
      <c r="S353" s="146">
        <v>0</v>
      </c>
      <c r="T353" s="146">
        <v>0</v>
      </c>
      <c r="U353" s="146">
        <v>0</v>
      </c>
      <c r="V353" s="146">
        <v>0</v>
      </c>
      <c r="W353" s="146">
        <v>0</v>
      </c>
      <c r="X353" s="146">
        <v>0</v>
      </c>
      <c r="Y353" s="146">
        <v>0</v>
      </c>
      <c r="Z353" s="146">
        <v>578747</v>
      </c>
      <c r="AA353" s="146">
        <v>-381528</v>
      </c>
      <c r="AB353" s="146">
        <v>0</v>
      </c>
      <c r="AC353" s="146">
        <v>0</v>
      </c>
      <c r="AD353" s="146">
        <v>0</v>
      </c>
      <c r="AE353" s="146"/>
      <c r="AF353" s="146"/>
      <c r="AG353" s="146">
        <v>0</v>
      </c>
      <c r="AH353" s="146">
        <v>0</v>
      </c>
      <c r="AI353" s="146">
        <v>197219</v>
      </c>
      <c r="AJ353" s="146">
        <v>11732</v>
      </c>
      <c r="AK353" s="146">
        <v>0</v>
      </c>
      <c r="AL353" s="146">
        <v>0</v>
      </c>
      <c r="AM353" s="146">
        <v>0</v>
      </c>
      <c r="AN353" s="146">
        <v>11732</v>
      </c>
      <c r="AO353" s="146">
        <v>988634</v>
      </c>
      <c r="AP353" s="146">
        <v>77961</v>
      </c>
      <c r="AQ353" s="146">
        <v>0</v>
      </c>
      <c r="AR353" s="146">
        <v>0</v>
      </c>
      <c r="AS353" s="146">
        <v>0</v>
      </c>
      <c r="AT353" s="146">
        <v>0</v>
      </c>
      <c r="AU353" s="146">
        <v>0</v>
      </c>
      <c r="AV353" s="146">
        <v>1245</v>
      </c>
      <c r="AW353" s="146">
        <v>0</v>
      </c>
      <c r="AX353" s="146">
        <v>79206</v>
      </c>
      <c r="AY353" s="146">
        <v>0</v>
      </c>
      <c r="AZ353" s="146">
        <v>0</v>
      </c>
      <c r="BA353" s="146">
        <v>0</v>
      </c>
      <c r="BB353" s="146">
        <v>116296</v>
      </c>
      <c r="BC353" s="146">
        <v>0</v>
      </c>
      <c r="BD353" s="146">
        <v>116296</v>
      </c>
      <c r="BE353" s="146">
        <v>0</v>
      </c>
      <c r="BF353" s="146">
        <v>0</v>
      </c>
      <c r="BG353" s="146">
        <v>0</v>
      </c>
      <c r="BH353" s="146">
        <v>0</v>
      </c>
      <c r="BI353" s="146">
        <v>0</v>
      </c>
      <c r="BJ353" s="146">
        <v>195502</v>
      </c>
      <c r="BK353" s="146">
        <v>595913</v>
      </c>
      <c r="BL353" s="146">
        <v>0</v>
      </c>
      <c r="BM353" s="146">
        <v>0</v>
      </c>
      <c r="BN353" s="146">
        <v>0</v>
      </c>
      <c r="BO353" s="146">
        <v>0</v>
      </c>
      <c r="BP353" s="146">
        <v>0</v>
      </c>
      <c r="BQ353" s="146">
        <v>197219</v>
      </c>
      <c r="BR353" s="146">
        <v>793132</v>
      </c>
      <c r="BS353" s="146">
        <v>988634</v>
      </c>
      <c r="BT353" s="146">
        <v>62963</v>
      </c>
      <c r="BU353" s="146">
        <v>5320</v>
      </c>
      <c r="BV353" s="146">
        <v>0</v>
      </c>
      <c r="BW353" s="146">
        <v>617353</v>
      </c>
      <c r="BX353" s="146">
        <v>0</v>
      </c>
      <c r="BY353" s="146">
        <v>-28050</v>
      </c>
      <c r="BZ353" s="146">
        <v>8200</v>
      </c>
      <c r="CA353" s="146">
        <v>3091</v>
      </c>
      <c r="CB353" s="146">
        <v>0</v>
      </c>
      <c r="CC353" s="146">
        <v>0</v>
      </c>
      <c r="CD353" s="146">
        <v>668877</v>
      </c>
      <c r="CE353" s="146">
        <v>0</v>
      </c>
      <c r="CF353" s="146">
        <v>0</v>
      </c>
      <c r="CG353" s="146">
        <v>0</v>
      </c>
      <c r="CH353" s="146">
        <v>0</v>
      </c>
      <c r="CI353" s="146">
        <v>0</v>
      </c>
      <c r="CJ353" s="146">
        <v>0</v>
      </c>
      <c r="CK353" s="146">
        <v>0</v>
      </c>
      <c r="CL353" s="146">
        <v>0</v>
      </c>
      <c r="CM353" s="146">
        <v>0</v>
      </c>
      <c r="CN353" s="146">
        <v>0</v>
      </c>
      <c r="CO353" s="146">
        <v>0</v>
      </c>
      <c r="CP353" s="146">
        <v>692055</v>
      </c>
      <c r="CQ353" s="146">
        <v>-503390</v>
      </c>
      <c r="CR353" s="146">
        <v>0</v>
      </c>
      <c r="CS353" s="146">
        <v>0</v>
      </c>
      <c r="CT353" s="146">
        <v>0</v>
      </c>
      <c r="CU353" s="146"/>
      <c r="CV353" s="146"/>
      <c r="CW353" s="146">
        <v>0</v>
      </c>
      <c r="CX353" s="146">
        <v>0</v>
      </c>
      <c r="CY353" s="146">
        <v>188665</v>
      </c>
      <c r="CZ353" s="146">
        <v>10034</v>
      </c>
      <c r="DA353" s="146">
        <v>0</v>
      </c>
      <c r="DB353" s="146">
        <v>0</v>
      </c>
      <c r="DC353" s="146">
        <v>42392</v>
      </c>
      <c r="DD353" s="146">
        <v>52426</v>
      </c>
      <c r="DE353" s="146">
        <v>909968</v>
      </c>
      <c r="DF353" s="146">
        <v>31058</v>
      </c>
      <c r="DG353" s="146">
        <v>0</v>
      </c>
      <c r="DH353" s="146">
        <v>0</v>
      </c>
      <c r="DI353" s="146">
        <v>42392</v>
      </c>
      <c r="DJ353" s="146">
        <v>0</v>
      </c>
      <c r="DK353" s="146">
        <v>0</v>
      </c>
      <c r="DL353" s="146">
        <v>2810537</v>
      </c>
      <c r="DM353" s="146">
        <v>0</v>
      </c>
      <c r="DN353" s="146">
        <v>2883987</v>
      </c>
      <c r="DO353" s="146">
        <v>0</v>
      </c>
      <c r="DP353" s="146">
        <v>0</v>
      </c>
      <c r="DQ353" s="146">
        <v>0</v>
      </c>
      <c r="DR353" s="146">
        <v>96398</v>
      </c>
      <c r="DS353" s="146">
        <v>0</v>
      </c>
      <c r="DT353" s="146">
        <v>96398</v>
      </c>
      <c r="DU353" s="146">
        <v>0</v>
      </c>
      <c r="DV353" s="146">
        <v>0</v>
      </c>
      <c r="DW353" s="146">
        <v>0</v>
      </c>
      <c r="DX353" s="146">
        <v>0</v>
      </c>
      <c r="DY353" s="146">
        <v>0</v>
      </c>
      <c r="DZ353" s="146">
        <v>2980385</v>
      </c>
      <c r="EA353" s="146">
        <v>-2259082</v>
      </c>
      <c r="EB353" s="146">
        <v>0</v>
      </c>
      <c r="EC353" s="146">
        <v>0</v>
      </c>
      <c r="ED353" s="146">
        <v>0</v>
      </c>
      <c r="EE353" s="146">
        <v>0</v>
      </c>
      <c r="EF353" s="146">
        <v>0</v>
      </c>
      <c r="EG353" s="146">
        <v>188665</v>
      </c>
      <c r="EH353" s="146">
        <v>-2070417</v>
      </c>
      <c r="EI353" s="146">
        <v>909968</v>
      </c>
      <c r="EJ353" s="146">
        <v>-2070417</v>
      </c>
      <c r="EK353" s="146">
        <v>5571068</v>
      </c>
      <c r="EL353" s="146">
        <v>0</v>
      </c>
      <c r="EM353" s="146">
        <v>0</v>
      </c>
      <c r="EN353" s="146">
        <v>33642</v>
      </c>
      <c r="EO353" s="146">
        <v>271</v>
      </c>
      <c r="EP353" s="146">
        <v>4251215</v>
      </c>
      <c r="EQ353" s="146">
        <v>6991772</v>
      </c>
      <c r="ER353" s="146">
        <v>0</v>
      </c>
      <c r="ES353" s="146">
        <v>0</v>
      </c>
      <c r="ET353" s="146">
        <v>0</v>
      </c>
      <c r="EU353" s="146">
        <v>0</v>
      </c>
      <c r="EV353" s="146">
        <v>875</v>
      </c>
      <c r="EW353" s="146">
        <v>0</v>
      </c>
      <c r="EX353" s="146">
        <v>0</v>
      </c>
      <c r="EY353" s="146">
        <v>793132</v>
      </c>
    </row>
    <row r="354" spans="1:155" ht="13.5" x14ac:dyDescent="0.25">
      <c r="A354" s="136" t="s">
        <v>564</v>
      </c>
      <c r="B354" s="136" t="s">
        <v>248</v>
      </c>
      <c r="C354" s="142">
        <v>45657</v>
      </c>
      <c r="D354" s="146">
        <v>5522</v>
      </c>
      <c r="E354" s="146">
        <v>0</v>
      </c>
      <c r="F354" s="146">
        <v>0</v>
      </c>
      <c r="G354" s="146">
        <v>416392</v>
      </c>
      <c r="H354" s="146">
        <v>0</v>
      </c>
      <c r="I354" s="146">
        <v>-75671</v>
      </c>
      <c r="J354" s="146">
        <v>11386</v>
      </c>
      <c r="K354" s="146">
        <v>1465</v>
      </c>
      <c r="L354" s="146">
        <v>-8593</v>
      </c>
      <c r="M354" s="146">
        <v>0</v>
      </c>
      <c r="N354" s="146">
        <v>350501</v>
      </c>
      <c r="O354" s="146">
        <v>137992</v>
      </c>
      <c r="P354" s="146">
        <v>107900</v>
      </c>
      <c r="Q354" s="146">
        <v>-103026</v>
      </c>
      <c r="R354" s="146">
        <v>2238415</v>
      </c>
      <c r="S354" s="146">
        <v>-1992399</v>
      </c>
      <c r="T354" s="146">
        <v>0</v>
      </c>
      <c r="U354" s="146">
        <v>0</v>
      </c>
      <c r="V354" s="146">
        <v>0</v>
      </c>
      <c r="W354" s="146">
        <v>0</v>
      </c>
      <c r="X354" s="146">
        <v>37042</v>
      </c>
      <c r="Y354" s="146">
        <v>-37042</v>
      </c>
      <c r="Z354" s="146">
        <v>752967</v>
      </c>
      <c r="AA354" s="146">
        <v>-626977</v>
      </c>
      <c r="AB354" s="146">
        <v>0</v>
      </c>
      <c r="AC354" s="146">
        <v>0</v>
      </c>
      <c r="AD354" s="146">
        <v>0</v>
      </c>
      <c r="AE354" s="146">
        <v>0</v>
      </c>
      <c r="AF354" s="146">
        <v>0</v>
      </c>
      <c r="AG354" s="146">
        <v>0</v>
      </c>
      <c r="AH354" s="146">
        <v>514872</v>
      </c>
      <c r="AI354" s="146">
        <v>0</v>
      </c>
      <c r="AJ354" s="146">
        <v>0</v>
      </c>
      <c r="AK354" s="146">
        <v>0</v>
      </c>
      <c r="AL354" s="146">
        <v>0</v>
      </c>
      <c r="AM354" s="146">
        <v>-1993625</v>
      </c>
      <c r="AN354" s="146">
        <v>-1993625</v>
      </c>
      <c r="AO354" s="146">
        <v>-1128252</v>
      </c>
      <c r="AP354" s="146">
        <v>33167</v>
      </c>
      <c r="AQ354" s="146">
        <v>86771</v>
      </c>
      <c r="AR354" s="146">
        <v>0</v>
      </c>
      <c r="AS354" s="146">
        <v>0</v>
      </c>
      <c r="AT354" s="146">
        <v>0</v>
      </c>
      <c r="AU354" s="146">
        <v>0</v>
      </c>
      <c r="AV354" s="146">
        <v>0</v>
      </c>
      <c r="AW354" s="146">
        <v>138059</v>
      </c>
      <c r="AX354" s="146">
        <v>257997</v>
      </c>
      <c r="AY354" s="146">
        <v>0</v>
      </c>
      <c r="AZ354" s="146">
        <v>0</v>
      </c>
      <c r="BA354" s="146">
        <v>0</v>
      </c>
      <c r="BB354" s="146">
        <v>0</v>
      </c>
      <c r="BC354" s="146">
        <v>0</v>
      </c>
      <c r="BD354" s="146">
        <v>0</v>
      </c>
      <c r="BE354" s="146">
        <v>0</v>
      </c>
      <c r="BF354" s="146">
        <v>0</v>
      </c>
      <c r="BG354" s="146">
        <v>0</v>
      </c>
      <c r="BH354" s="146">
        <v>0</v>
      </c>
      <c r="BI354" s="146">
        <v>0</v>
      </c>
      <c r="BJ354" s="146">
        <v>257997</v>
      </c>
      <c r="BK354" s="146">
        <v>-1386249</v>
      </c>
      <c r="BL354" s="146">
        <v>0</v>
      </c>
      <c r="BM354" s="146">
        <v>0</v>
      </c>
      <c r="BN354" s="146">
        <v>0</v>
      </c>
      <c r="BO354" s="146">
        <v>0</v>
      </c>
      <c r="BP354" s="146">
        <v>0</v>
      </c>
      <c r="BQ354" s="146">
        <v>0</v>
      </c>
      <c r="BR354" s="146">
        <v>-1386249</v>
      </c>
      <c r="BS354" s="146">
        <v>-1128252</v>
      </c>
      <c r="BT354" s="146">
        <v>1674</v>
      </c>
      <c r="BU354" s="146">
        <v>0</v>
      </c>
      <c r="BV354" s="146">
        <v>0</v>
      </c>
      <c r="BW354" s="146">
        <v>548475</v>
      </c>
      <c r="BX354" s="146">
        <v>0</v>
      </c>
      <c r="BY354" s="146">
        <v>-121842</v>
      </c>
      <c r="BZ354" s="146">
        <v>11386</v>
      </c>
      <c r="CA354" s="146">
        <v>1241</v>
      </c>
      <c r="CB354" s="146">
        <v>1757</v>
      </c>
      <c r="CC354" s="146">
        <v>0</v>
      </c>
      <c r="CD354" s="146">
        <v>442691</v>
      </c>
      <c r="CE354" s="146">
        <v>137992</v>
      </c>
      <c r="CF354" s="146">
        <v>107900</v>
      </c>
      <c r="CG354" s="146">
        <v>-99652</v>
      </c>
      <c r="CH354" s="146">
        <v>2207605</v>
      </c>
      <c r="CI354" s="146">
        <v>-1959355</v>
      </c>
      <c r="CJ354" s="146">
        <v>0</v>
      </c>
      <c r="CK354" s="146">
        <v>0</v>
      </c>
      <c r="CL354" s="146">
        <v>0</v>
      </c>
      <c r="CM354" s="146">
        <v>0</v>
      </c>
      <c r="CN354" s="146">
        <v>37042</v>
      </c>
      <c r="CO354" s="146">
        <v>-37042</v>
      </c>
      <c r="CP354" s="146">
        <v>743339</v>
      </c>
      <c r="CQ354" s="146">
        <v>-602235</v>
      </c>
      <c r="CR354" s="146">
        <v>0</v>
      </c>
      <c r="CS354" s="146">
        <v>0</v>
      </c>
      <c r="CT354" s="146">
        <v>0</v>
      </c>
      <c r="CU354" s="146">
        <v>0</v>
      </c>
      <c r="CV354" s="146">
        <v>0</v>
      </c>
      <c r="CW354" s="146">
        <v>0</v>
      </c>
      <c r="CX354" s="146">
        <v>535594</v>
      </c>
      <c r="CY354" s="146">
        <v>0</v>
      </c>
      <c r="CZ354" s="146">
        <v>0</v>
      </c>
      <c r="DA354" s="146">
        <v>0</v>
      </c>
      <c r="DB354" s="146">
        <v>0</v>
      </c>
      <c r="DC354" s="146">
        <v>-2225758</v>
      </c>
      <c r="DD354" s="146">
        <v>-2225758</v>
      </c>
      <c r="DE354" s="146">
        <v>-1247473</v>
      </c>
      <c r="DF354" s="146">
        <v>30924</v>
      </c>
      <c r="DG354" s="146">
        <v>86524</v>
      </c>
      <c r="DH354" s="146">
        <v>0</v>
      </c>
      <c r="DI354" s="146">
        <v>0</v>
      </c>
      <c r="DJ354" s="146">
        <v>0</v>
      </c>
      <c r="DK354" s="146">
        <v>0</v>
      </c>
      <c r="DL354" s="146">
        <v>0</v>
      </c>
      <c r="DM354" s="146">
        <v>115183</v>
      </c>
      <c r="DN354" s="146">
        <v>232631</v>
      </c>
      <c r="DO354" s="146">
        <v>0</v>
      </c>
      <c r="DP354" s="146">
        <v>0</v>
      </c>
      <c r="DQ354" s="146">
        <v>0</v>
      </c>
      <c r="DR354" s="146">
        <v>0</v>
      </c>
      <c r="DS354" s="146">
        <v>0</v>
      </c>
      <c r="DT354" s="146">
        <v>0</v>
      </c>
      <c r="DU354" s="146">
        <v>0</v>
      </c>
      <c r="DV354" s="146">
        <v>0</v>
      </c>
      <c r="DW354" s="146">
        <v>0</v>
      </c>
      <c r="DX354" s="146">
        <v>0</v>
      </c>
      <c r="DY354" s="146">
        <v>0</v>
      </c>
      <c r="DZ354" s="146">
        <v>232631</v>
      </c>
      <c r="EA354" s="146">
        <v>-1480102</v>
      </c>
      <c r="EB354" s="146">
        <v>0</v>
      </c>
      <c r="EC354" s="146">
        <v>0</v>
      </c>
      <c r="ED354" s="146">
        <v>0</v>
      </c>
      <c r="EE354" s="146">
        <v>0</v>
      </c>
      <c r="EF354" s="146">
        <v>0</v>
      </c>
      <c r="EG354" s="146">
        <v>0</v>
      </c>
      <c r="EH354" s="146">
        <v>-1480102</v>
      </c>
      <c r="EI354" s="146">
        <v>-1247471</v>
      </c>
      <c r="EJ354" s="146">
        <v>-1480102</v>
      </c>
      <c r="EK354" s="146">
        <v>3916042</v>
      </c>
      <c r="EL354" s="146">
        <v>0</v>
      </c>
      <c r="EM354" s="146">
        <v>0</v>
      </c>
      <c r="EN354" s="146">
        <v>1</v>
      </c>
      <c r="EO354" s="146">
        <v>0</v>
      </c>
      <c r="EP354" s="146">
        <v>0</v>
      </c>
      <c r="EQ354" s="146">
        <v>3822190</v>
      </c>
      <c r="ER354" s="146">
        <v>0</v>
      </c>
      <c r="ES354" s="146">
        <v>0</v>
      </c>
      <c r="ET354" s="146">
        <v>0</v>
      </c>
      <c r="EU354" s="146">
        <v>0</v>
      </c>
      <c r="EV354" s="146">
        <v>0</v>
      </c>
      <c r="EW354" s="146">
        <v>0</v>
      </c>
      <c r="EX354" s="146">
        <v>0</v>
      </c>
      <c r="EY354" s="146">
        <v>-1386249</v>
      </c>
    </row>
    <row r="355" spans="1:155" ht="13.5" x14ac:dyDescent="0.25">
      <c r="A355" s="136" t="s">
        <v>565</v>
      </c>
      <c r="B355" s="141"/>
      <c r="C355" s="142">
        <v>45657</v>
      </c>
      <c r="D355" s="146">
        <v>193073</v>
      </c>
      <c r="E355" s="146">
        <v>8443676</v>
      </c>
      <c r="F355" s="146">
        <v>0</v>
      </c>
      <c r="G355" s="146">
        <v>244788</v>
      </c>
      <c r="H355" s="146">
        <v>0</v>
      </c>
      <c r="I355" s="146">
        <v>-25832</v>
      </c>
      <c r="J355" s="146">
        <v>1817</v>
      </c>
      <c r="K355" s="146">
        <v>10861</v>
      </c>
      <c r="L355" s="146">
        <v>7073</v>
      </c>
      <c r="M355" s="146">
        <v>0</v>
      </c>
      <c r="N355" s="146">
        <v>8875456</v>
      </c>
      <c r="O355" s="146">
        <v>159142</v>
      </c>
      <c r="P355" s="146">
        <v>213446</v>
      </c>
      <c r="Q355" s="146">
        <v>-163238</v>
      </c>
      <c r="R355" s="146">
        <v>5066288</v>
      </c>
      <c r="S355" s="146">
        <v>-4211093</v>
      </c>
      <c r="T355" s="146">
        <v>0</v>
      </c>
      <c r="U355" s="146">
        <v>0</v>
      </c>
      <c r="V355" s="146">
        <v>857330</v>
      </c>
      <c r="W355" s="146">
        <v>-624035</v>
      </c>
      <c r="X355" s="146">
        <v>82676</v>
      </c>
      <c r="Y355" s="146">
        <v>-82676</v>
      </c>
      <c r="Z355" s="146">
        <v>0</v>
      </c>
      <c r="AA355" s="146">
        <v>0</v>
      </c>
      <c r="AB355" s="146">
        <v>0</v>
      </c>
      <c r="AC355" s="146">
        <v>0</v>
      </c>
      <c r="AD355" s="146">
        <v>12547</v>
      </c>
      <c r="AE355" s="146">
        <v>-4322</v>
      </c>
      <c r="AF355" s="146">
        <v>0</v>
      </c>
      <c r="AG355" s="146">
        <v>0</v>
      </c>
      <c r="AH355" s="146">
        <v>1306065</v>
      </c>
      <c r="AI355" s="146">
        <v>0</v>
      </c>
      <c r="AJ355" s="146">
        <v>0</v>
      </c>
      <c r="AK355" s="146">
        <v>0</v>
      </c>
      <c r="AL355" s="146">
        <v>0</v>
      </c>
      <c r="AM355" s="146">
        <v>0</v>
      </c>
      <c r="AN355" s="146">
        <v>0</v>
      </c>
      <c r="AO355" s="146">
        <v>10181521</v>
      </c>
      <c r="AP355" s="146">
        <v>46382</v>
      </c>
      <c r="AQ355" s="146">
        <v>111574</v>
      </c>
      <c r="AR355" s="146">
        <v>19506</v>
      </c>
      <c r="AS355" s="146">
        <v>0</v>
      </c>
      <c r="AT355" s="146">
        <v>0</v>
      </c>
      <c r="AU355" s="146">
        <v>0</v>
      </c>
      <c r="AV355" s="146">
        <v>0</v>
      </c>
      <c r="AW355" s="146">
        <v>14750</v>
      </c>
      <c r="AX355" s="146">
        <v>192212</v>
      </c>
      <c r="AY355" s="146">
        <v>0</v>
      </c>
      <c r="AZ355" s="146">
        <v>0</v>
      </c>
      <c r="BA355" s="146">
        <v>0</v>
      </c>
      <c r="BB355" s="146">
        <v>10142</v>
      </c>
      <c r="BC355" s="146">
        <v>0</v>
      </c>
      <c r="BD355" s="146">
        <v>10142</v>
      </c>
      <c r="BE355" s="146">
        <v>0</v>
      </c>
      <c r="BF355" s="146">
        <v>0</v>
      </c>
      <c r="BG355" s="146">
        <v>0</v>
      </c>
      <c r="BH355" s="146">
        <v>0</v>
      </c>
      <c r="BI355" s="146">
        <v>0</v>
      </c>
      <c r="BJ355" s="146">
        <v>202354</v>
      </c>
      <c r="BK355" s="146">
        <v>9979167</v>
      </c>
      <c r="BL355" s="146">
        <v>0</v>
      </c>
      <c r="BM355" s="146">
        <v>0</v>
      </c>
      <c r="BN355" s="146">
        <v>0</v>
      </c>
      <c r="BO355" s="146">
        <v>0</v>
      </c>
      <c r="BP355" s="146">
        <v>0</v>
      </c>
      <c r="BQ355" s="146">
        <v>0</v>
      </c>
      <c r="BR355" s="146">
        <v>9979167</v>
      </c>
      <c r="BS355" s="146">
        <v>10181521</v>
      </c>
      <c r="BT355" s="146">
        <v>226957</v>
      </c>
      <c r="BU355" s="146">
        <v>7608235</v>
      </c>
      <c r="BV355" s="146">
        <v>0</v>
      </c>
      <c r="BW355" s="146">
        <v>228673</v>
      </c>
      <c r="BX355" s="146">
        <v>0</v>
      </c>
      <c r="BY355" s="146">
        <v>-17331</v>
      </c>
      <c r="BZ355" s="146">
        <v>4289</v>
      </c>
      <c r="CA355" s="146">
        <v>12649</v>
      </c>
      <c r="CB355" s="146">
        <v>7123</v>
      </c>
      <c r="CC355" s="146">
        <v>0</v>
      </c>
      <c r="CD355" s="146">
        <v>8070595</v>
      </c>
      <c r="CE355" s="146">
        <v>159142</v>
      </c>
      <c r="CF355" s="146">
        <v>213446</v>
      </c>
      <c r="CG355" s="146">
        <v>-151605</v>
      </c>
      <c r="CH355" s="146">
        <v>4901936</v>
      </c>
      <c r="CI355" s="146">
        <v>-4128250</v>
      </c>
      <c r="CJ355" s="146">
        <v>0</v>
      </c>
      <c r="CK355" s="146">
        <v>0</v>
      </c>
      <c r="CL355" s="146">
        <v>859885</v>
      </c>
      <c r="CM355" s="146">
        <v>-606575</v>
      </c>
      <c r="CN355" s="146">
        <v>94868</v>
      </c>
      <c r="CO355" s="146">
        <v>-84505</v>
      </c>
      <c r="CP355" s="146">
        <v>0</v>
      </c>
      <c r="CQ355" s="146">
        <v>0</v>
      </c>
      <c r="CR355" s="146">
        <v>0</v>
      </c>
      <c r="CS355" s="146">
        <v>0</v>
      </c>
      <c r="CT355" s="146">
        <v>0</v>
      </c>
      <c r="CU355" s="146">
        <v>0</v>
      </c>
      <c r="CV355" s="146">
        <v>0</v>
      </c>
      <c r="CW355" s="146">
        <v>122279</v>
      </c>
      <c r="CX355" s="146">
        <v>1380621</v>
      </c>
      <c r="CY355" s="146">
        <v>0</v>
      </c>
      <c r="CZ355" s="146">
        <v>0</v>
      </c>
      <c r="DA355" s="146">
        <v>0</v>
      </c>
      <c r="DB355" s="146">
        <v>0</v>
      </c>
      <c r="DC355" s="146">
        <v>0</v>
      </c>
      <c r="DD355" s="146">
        <v>0</v>
      </c>
      <c r="DE355" s="146">
        <v>9451216</v>
      </c>
      <c r="DF355" s="146">
        <v>58260</v>
      </c>
      <c r="DG355" s="146">
        <v>127450</v>
      </c>
      <c r="DH355" s="146">
        <v>18644</v>
      </c>
      <c r="DI355" s="146">
        <v>0</v>
      </c>
      <c r="DJ355" s="146">
        <v>0</v>
      </c>
      <c r="DK355" s="146">
        <v>0</v>
      </c>
      <c r="DL355" s="146">
        <v>0</v>
      </c>
      <c r="DM355" s="146">
        <v>10528</v>
      </c>
      <c r="DN355" s="146">
        <v>214882</v>
      </c>
      <c r="DO355" s="146">
        <v>0</v>
      </c>
      <c r="DP355" s="146">
        <v>11334</v>
      </c>
      <c r="DQ355" s="146">
        <v>0</v>
      </c>
      <c r="DR355" s="146">
        <v>0</v>
      </c>
      <c r="DS355" s="146">
        <v>0</v>
      </c>
      <c r="DT355" s="146">
        <v>11334</v>
      </c>
      <c r="DU355" s="146">
        <v>0</v>
      </c>
      <c r="DV355" s="146">
        <v>0</v>
      </c>
      <c r="DW355" s="146">
        <v>0</v>
      </c>
      <c r="DX355" s="146">
        <v>0</v>
      </c>
      <c r="DY355" s="146">
        <v>0</v>
      </c>
      <c r="DZ355" s="146">
        <v>226216</v>
      </c>
      <c r="EA355" s="146">
        <v>9224997</v>
      </c>
      <c r="EB355" s="146">
        <v>0</v>
      </c>
      <c r="EC355" s="146">
        <v>0</v>
      </c>
      <c r="ED355" s="146">
        <v>0</v>
      </c>
      <c r="EE355" s="146">
        <v>0</v>
      </c>
      <c r="EF355" s="146">
        <v>0</v>
      </c>
      <c r="EG355" s="146">
        <v>0</v>
      </c>
      <c r="EH355" s="146">
        <v>9224997</v>
      </c>
      <c r="EI355" s="146">
        <v>9451213</v>
      </c>
      <c r="EJ355" s="146">
        <v>9224997</v>
      </c>
      <c r="EK355" s="146">
        <v>2311751</v>
      </c>
      <c r="EL355" s="146">
        <v>0</v>
      </c>
      <c r="EM355" s="146">
        <v>0</v>
      </c>
      <c r="EN355" s="146">
        <v>1083131</v>
      </c>
      <c r="EO355" s="146">
        <v>0</v>
      </c>
      <c r="EP355" s="146">
        <v>0</v>
      </c>
      <c r="EQ355" s="146">
        <v>2640712</v>
      </c>
      <c r="ER355" s="146">
        <v>0</v>
      </c>
      <c r="ES355" s="146">
        <v>0</v>
      </c>
      <c r="ET355" s="146">
        <v>0</v>
      </c>
      <c r="EU355" s="146">
        <v>0</v>
      </c>
      <c r="EV355" s="146">
        <v>0</v>
      </c>
      <c r="EW355" s="146">
        <v>0</v>
      </c>
      <c r="EX355" s="146">
        <v>0</v>
      </c>
      <c r="EY355" s="146">
        <v>9979167</v>
      </c>
    </row>
    <row r="356" spans="1:155" ht="13.5" x14ac:dyDescent="0.25">
      <c r="A356" s="136" t="s">
        <v>566</v>
      </c>
      <c r="B356" s="136" t="s">
        <v>567</v>
      </c>
      <c r="C356" s="142">
        <v>45657</v>
      </c>
      <c r="D356" s="146">
        <v>337995</v>
      </c>
      <c r="E356" s="146">
        <v>0</v>
      </c>
      <c r="F356" s="146">
        <v>0</v>
      </c>
      <c r="G356" s="146">
        <v>694368</v>
      </c>
      <c r="H356" s="146">
        <v>265346</v>
      </c>
      <c r="I356" s="146">
        <v>0</v>
      </c>
      <c r="J356" s="146">
        <v>0</v>
      </c>
      <c r="K356" s="146">
        <v>0</v>
      </c>
      <c r="L356" s="146">
        <v>0</v>
      </c>
      <c r="M356" s="146">
        <v>0</v>
      </c>
      <c r="N356" s="146">
        <v>1297709</v>
      </c>
      <c r="O356" s="146">
        <v>0</v>
      </c>
      <c r="P356" s="146">
        <v>0</v>
      </c>
      <c r="Q356" s="146">
        <v>0</v>
      </c>
      <c r="R356" s="146">
        <v>0</v>
      </c>
      <c r="S356" s="146">
        <v>0</v>
      </c>
      <c r="T356" s="146">
        <v>2207621</v>
      </c>
      <c r="U356" s="146">
        <v>-201458</v>
      </c>
      <c r="V356" s="146">
        <v>0</v>
      </c>
      <c r="W356" s="146">
        <v>0</v>
      </c>
      <c r="X356" s="146">
        <v>0</v>
      </c>
      <c r="Y356" s="146">
        <v>0</v>
      </c>
      <c r="Z356" s="146">
        <v>702721</v>
      </c>
      <c r="AA356" s="146">
        <v>-686884</v>
      </c>
      <c r="AB356" s="146">
        <v>0</v>
      </c>
      <c r="AC356" s="146">
        <v>0</v>
      </c>
      <c r="AD356" s="146">
        <v>0</v>
      </c>
      <c r="AE356" s="146">
        <v>18218</v>
      </c>
      <c r="AF356" s="146">
        <v>0</v>
      </c>
      <c r="AG356" s="146">
        <v>0</v>
      </c>
      <c r="AH356" s="146">
        <v>2040218</v>
      </c>
      <c r="AI356" s="146">
        <v>0</v>
      </c>
      <c r="AJ356" s="146">
        <v>0</v>
      </c>
      <c r="AK356" s="146">
        <v>0</v>
      </c>
      <c r="AL356" s="146">
        <v>0</v>
      </c>
      <c r="AM356" s="146">
        <v>0</v>
      </c>
      <c r="AN356" s="146">
        <v>0</v>
      </c>
      <c r="AO356" s="146">
        <v>3337927</v>
      </c>
      <c r="AP356" s="146">
        <v>165557</v>
      </c>
      <c r="AQ356" s="146">
        <v>160798</v>
      </c>
      <c r="AR356" s="146">
        <v>-72</v>
      </c>
      <c r="AS356" s="146">
        <v>0</v>
      </c>
      <c r="AT356" s="146">
        <v>0</v>
      </c>
      <c r="AU356" s="146">
        <v>0</v>
      </c>
      <c r="AV356" s="146">
        <v>0</v>
      </c>
      <c r="AW356" s="146">
        <v>122877</v>
      </c>
      <c r="AX356" s="146">
        <v>449160</v>
      </c>
      <c r="AY356" s="146">
        <v>2006163</v>
      </c>
      <c r="AZ356" s="146">
        <v>0</v>
      </c>
      <c r="BA356" s="146">
        <v>0</v>
      </c>
      <c r="BB356" s="146">
        <v>-2031709</v>
      </c>
      <c r="BC356" s="146">
        <v>0</v>
      </c>
      <c r="BD356" s="146">
        <v>-25546</v>
      </c>
      <c r="BE356" s="146">
        <v>0</v>
      </c>
      <c r="BF356" s="146">
        <v>0</v>
      </c>
      <c r="BG356" s="146">
        <v>0</v>
      </c>
      <c r="BH356" s="146">
        <v>0</v>
      </c>
      <c r="BI356" s="146">
        <v>0</v>
      </c>
      <c r="BJ356" s="146">
        <v>423614</v>
      </c>
      <c r="BK356" s="146">
        <v>2914313</v>
      </c>
      <c r="BL356" s="146">
        <v>0</v>
      </c>
      <c r="BM356" s="146">
        <v>0</v>
      </c>
      <c r="BN356" s="146">
        <v>0</v>
      </c>
      <c r="BO356" s="146">
        <v>0</v>
      </c>
      <c r="BP356" s="146">
        <v>0</v>
      </c>
      <c r="BQ356" s="146">
        <v>0</v>
      </c>
      <c r="BR356" s="146">
        <v>2914313</v>
      </c>
      <c r="BS356" s="146">
        <v>3337927</v>
      </c>
      <c r="BT356" s="146">
        <v>471724</v>
      </c>
      <c r="BU356" s="146">
        <v>0</v>
      </c>
      <c r="BV356" s="146">
        <v>0</v>
      </c>
      <c r="BW356" s="146">
        <v>589159</v>
      </c>
      <c r="BX356" s="146">
        <v>250035</v>
      </c>
      <c r="BY356" s="146">
        <v>0</v>
      </c>
      <c r="BZ356" s="146">
        <v>0</v>
      </c>
      <c r="CA356" s="146">
        <v>0</v>
      </c>
      <c r="CB356" s="146">
        <v>0</v>
      </c>
      <c r="CC356" s="146">
        <v>0</v>
      </c>
      <c r="CD356" s="146">
        <v>1310918</v>
      </c>
      <c r="CE356" s="146">
        <v>0</v>
      </c>
      <c r="CF356" s="146">
        <v>0</v>
      </c>
      <c r="CG356" s="146">
        <v>0</v>
      </c>
      <c r="CH356" s="146">
        <v>11425</v>
      </c>
      <c r="CI356" s="146">
        <v>0</v>
      </c>
      <c r="CJ356" s="146">
        <v>2207621</v>
      </c>
      <c r="CK356" s="146">
        <v>-98118</v>
      </c>
      <c r="CL356" s="146">
        <v>0</v>
      </c>
      <c r="CM356" s="146">
        <v>0</v>
      </c>
      <c r="CN356" s="146">
        <v>0</v>
      </c>
      <c r="CO356" s="146">
        <v>0</v>
      </c>
      <c r="CP356" s="146">
        <v>699318</v>
      </c>
      <c r="CQ356" s="146">
        <v>-678726</v>
      </c>
      <c r="CR356" s="146">
        <v>0</v>
      </c>
      <c r="CS356" s="146">
        <v>0</v>
      </c>
      <c r="CT356" s="146">
        <v>0</v>
      </c>
      <c r="CU356" s="146">
        <v>0</v>
      </c>
      <c r="CV356" s="146">
        <v>0</v>
      </c>
      <c r="CW356" s="146">
        <v>0</v>
      </c>
      <c r="CX356" s="146">
        <v>2141520</v>
      </c>
      <c r="CY356" s="146">
        <v>0</v>
      </c>
      <c r="CZ356" s="146">
        <v>0</v>
      </c>
      <c r="DA356" s="146">
        <v>0</v>
      </c>
      <c r="DB356" s="146">
        <v>0</v>
      </c>
      <c r="DC356" s="146">
        <v>0</v>
      </c>
      <c r="DD356" s="146">
        <v>0</v>
      </c>
      <c r="DE356" s="146">
        <v>3452438</v>
      </c>
      <c r="DF356" s="146">
        <v>82030</v>
      </c>
      <c r="DG356" s="146">
        <v>156051</v>
      </c>
      <c r="DH356" s="146">
        <v>-72</v>
      </c>
      <c r="DI356" s="146">
        <v>0</v>
      </c>
      <c r="DJ356" s="146">
        <v>0</v>
      </c>
      <c r="DK356" s="146">
        <v>0</v>
      </c>
      <c r="DL356" s="146">
        <v>0</v>
      </c>
      <c r="DM356" s="146">
        <v>125000</v>
      </c>
      <c r="DN356" s="146">
        <v>363009</v>
      </c>
      <c r="DO356" s="146">
        <v>2109503</v>
      </c>
      <c r="DP356" s="146">
        <v>0</v>
      </c>
      <c r="DQ356" s="146">
        <v>0</v>
      </c>
      <c r="DR356" s="146">
        <v>-2116577</v>
      </c>
      <c r="DS356" s="146">
        <v>0</v>
      </c>
      <c r="DT356" s="146">
        <v>-7074</v>
      </c>
      <c r="DU356" s="146">
        <v>0</v>
      </c>
      <c r="DV356" s="146">
        <v>0</v>
      </c>
      <c r="DW356" s="146">
        <v>0</v>
      </c>
      <c r="DX356" s="146">
        <v>0</v>
      </c>
      <c r="DY356" s="146">
        <v>0</v>
      </c>
      <c r="DZ356" s="146">
        <v>355935</v>
      </c>
      <c r="EA356" s="146">
        <v>3096504</v>
      </c>
      <c r="EB356" s="146">
        <v>0</v>
      </c>
      <c r="EC356" s="146">
        <v>0</v>
      </c>
      <c r="ED356" s="146">
        <v>0</v>
      </c>
      <c r="EE356" s="146">
        <v>0</v>
      </c>
      <c r="EF356" s="146">
        <v>0</v>
      </c>
      <c r="EG356" s="146">
        <v>0</v>
      </c>
      <c r="EH356" s="146">
        <v>3096504</v>
      </c>
      <c r="EI356" s="146">
        <v>3452439</v>
      </c>
      <c r="EJ356" s="146">
        <v>3096504</v>
      </c>
      <c r="EK356" s="146">
        <v>4845070</v>
      </c>
      <c r="EL356" s="146">
        <v>0</v>
      </c>
      <c r="EM356" s="146">
        <v>0</v>
      </c>
      <c r="EN356" s="146">
        <v>0</v>
      </c>
      <c r="EO356" s="146">
        <v>0</v>
      </c>
      <c r="EP356" s="146">
        <v>0</v>
      </c>
      <c r="EQ356" s="146">
        <v>4922572</v>
      </c>
      <c r="ER356" s="146">
        <v>0</v>
      </c>
      <c r="ES356" s="146">
        <v>0</v>
      </c>
      <c r="ET356" s="146">
        <v>104689</v>
      </c>
      <c r="EU356" s="146">
        <v>0</v>
      </c>
      <c r="EV356" s="146">
        <v>0</v>
      </c>
      <c r="EW356" s="146">
        <v>0</v>
      </c>
      <c r="EX356" s="146">
        <v>0</v>
      </c>
      <c r="EY356" s="146">
        <v>2914313</v>
      </c>
    </row>
    <row r="357" spans="1:155" ht="13.5" x14ac:dyDescent="0.25">
      <c r="A357" s="136" t="s">
        <v>568</v>
      </c>
      <c r="B357" s="136" t="s">
        <v>567</v>
      </c>
      <c r="C357" s="142">
        <v>45657</v>
      </c>
      <c r="D357" s="146">
        <v>768926</v>
      </c>
      <c r="E357" s="146">
        <v>-121762</v>
      </c>
      <c r="F357" s="146">
        <v>-939</v>
      </c>
      <c r="G357" s="146">
        <v>1456503</v>
      </c>
      <c r="H357" s="146">
        <v>33908</v>
      </c>
      <c r="I357" s="146">
        <v>-9722</v>
      </c>
      <c r="J357" s="146">
        <v>26400</v>
      </c>
      <c r="K357" s="146">
        <v>34708</v>
      </c>
      <c r="L357" s="146">
        <v>0</v>
      </c>
      <c r="M357" s="146">
        <v>0</v>
      </c>
      <c r="N357" s="146">
        <v>2188022</v>
      </c>
      <c r="O357" s="146">
        <v>0</v>
      </c>
      <c r="P357" s="146">
        <v>0</v>
      </c>
      <c r="Q357" s="146">
        <v>0</v>
      </c>
      <c r="R357" s="146">
        <v>13468</v>
      </c>
      <c r="S357" s="146">
        <v>-12196</v>
      </c>
      <c r="T357" s="146">
        <v>0</v>
      </c>
      <c r="U357" s="146">
        <v>0</v>
      </c>
      <c r="V357" s="146">
        <v>0</v>
      </c>
      <c r="W357" s="146">
        <v>0</v>
      </c>
      <c r="X357" s="146">
        <v>0</v>
      </c>
      <c r="Y357" s="146">
        <v>0</v>
      </c>
      <c r="Z357" s="146">
        <v>1300099</v>
      </c>
      <c r="AA357" s="146">
        <v>-1264446</v>
      </c>
      <c r="AB357" s="146">
        <v>0</v>
      </c>
      <c r="AC357" s="146">
        <v>0</v>
      </c>
      <c r="AD357" s="146">
        <v>0</v>
      </c>
      <c r="AE357" s="146">
        <v>0</v>
      </c>
      <c r="AF357" s="146">
        <v>0</v>
      </c>
      <c r="AG357" s="146">
        <v>0</v>
      </c>
      <c r="AH357" s="146">
        <v>36925</v>
      </c>
      <c r="AI357" s="146">
        <v>0</v>
      </c>
      <c r="AJ357" s="146">
        <v>0</v>
      </c>
      <c r="AK357" s="146">
        <v>0</v>
      </c>
      <c r="AL357" s="146">
        <v>0</v>
      </c>
      <c r="AM357" s="146">
        <v>0</v>
      </c>
      <c r="AN357" s="146">
        <v>0</v>
      </c>
      <c r="AO357" s="146">
        <v>2224947</v>
      </c>
      <c r="AP357" s="146">
        <v>759386</v>
      </c>
      <c r="AQ357" s="146">
        <v>335478</v>
      </c>
      <c r="AR357" s="146">
        <v>0</v>
      </c>
      <c r="AS357" s="146">
        <v>0</v>
      </c>
      <c r="AT357" s="146">
        <v>0</v>
      </c>
      <c r="AU357" s="146">
        <v>0</v>
      </c>
      <c r="AV357" s="146">
        <v>0</v>
      </c>
      <c r="AW357" s="146">
        <v>252377</v>
      </c>
      <c r="AX357" s="146">
        <v>1347241</v>
      </c>
      <c r="AY357" s="146">
        <v>0</v>
      </c>
      <c r="AZ357" s="146">
        <v>250000</v>
      </c>
      <c r="BA357" s="146">
        <v>0</v>
      </c>
      <c r="BB357" s="146">
        <v>-2726188</v>
      </c>
      <c r="BC357" s="146">
        <v>0</v>
      </c>
      <c r="BD357" s="146">
        <v>-2476188</v>
      </c>
      <c r="BE357" s="146">
        <v>0</v>
      </c>
      <c r="BF357" s="146">
        <v>0</v>
      </c>
      <c r="BG357" s="146">
        <v>0</v>
      </c>
      <c r="BH357" s="146">
        <v>0</v>
      </c>
      <c r="BI357" s="146">
        <v>0</v>
      </c>
      <c r="BJ357" s="146">
        <v>-1128947</v>
      </c>
      <c r="BK357" s="146">
        <v>3353894</v>
      </c>
      <c r="BL357" s="146">
        <v>0</v>
      </c>
      <c r="BM357" s="146">
        <v>0</v>
      </c>
      <c r="BN357" s="146">
        <v>0</v>
      </c>
      <c r="BO357" s="146">
        <v>0</v>
      </c>
      <c r="BP357" s="146">
        <v>0</v>
      </c>
      <c r="BQ357" s="146">
        <v>0</v>
      </c>
      <c r="BR357" s="146">
        <v>3353894</v>
      </c>
      <c r="BS357" s="146">
        <v>2224947</v>
      </c>
      <c r="BT357" s="146">
        <v>975801</v>
      </c>
      <c r="BU357" s="146">
        <v>-119911</v>
      </c>
      <c r="BV357" s="146">
        <v>-939</v>
      </c>
      <c r="BW357" s="146">
        <v>1251082</v>
      </c>
      <c r="BX357" s="146">
        <v>34476</v>
      </c>
      <c r="BY357" s="146">
        <v>0</v>
      </c>
      <c r="BZ357" s="146">
        <v>22362</v>
      </c>
      <c r="CA357" s="146">
        <v>48223</v>
      </c>
      <c r="CB357" s="146">
        <v>0</v>
      </c>
      <c r="CC357" s="146">
        <v>0</v>
      </c>
      <c r="CD357" s="146">
        <v>2211094</v>
      </c>
      <c r="CE357" s="146">
        <v>0</v>
      </c>
      <c r="CF357" s="146">
        <v>0</v>
      </c>
      <c r="CG357" s="146">
        <v>0</v>
      </c>
      <c r="CH357" s="146">
        <v>13468</v>
      </c>
      <c r="CI357" s="146">
        <v>0</v>
      </c>
      <c r="CJ357" s="146">
        <v>2819395</v>
      </c>
      <c r="CK357" s="146">
        <v>-125815</v>
      </c>
      <c r="CL357" s="146">
        <v>0</v>
      </c>
      <c r="CM357" s="146">
        <v>0</v>
      </c>
      <c r="CN357" s="146">
        <v>0</v>
      </c>
      <c r="CO357" s="146">
        <v>0</v>
      </c>
      <c r="CP357" s="146">
        <v>1300099</v>
      </c>
      <c r="CQ357" s="146">
        <v>0</v>
      </c>
      <c r="CR357" s="146">
        <v>0</v>
      </c>
      <c r="CS357" s="146">
        <v>0</v>
      </c>
      <c r="CT357" s="146">
        <v>0</v>
      </c>
      <c r="CU357" s="146">
        <v>0</v>
      </c>
      <c r="CV357" s="146">
        <v>0</v>
      </c>
      <c r="CW357" s="146">
        <v>0</v>
      </c>
      <c r="CX357" s="146">
        <v>4007147</v>
      </c>
      <c r="CY357" s="146">
        <v>0</v>
      </c>
      <c r="CZ357" s="146">
        <v>0</v>
      </c>
      <c r="DA357" s="146">
        <v>0</v>
      </c>
      <c r="DB357" s="146">
        <v>0</v>
      </c>
      <c r="DC357" s="146">
        <v>0</v>
      </c>
      <c r="DD357" s="146">
        <v>0</v>
      </c>
      <c r="DE357" s="146">
        <v>6218241</v>
      </c>
      <c r="DF357" s="146">
        <v>848210</v>
      </c>
      <c r="DG357" s="146">
        <v>261623</v>
      </c>
      <c r="DH357" s="146">
        <v>0</v>
      </c>
      <c r="DI357" s="146">
        <v>0</v>
      </c>
      <c r="DJ357" s="146">
        <v>0</v>
      </c>
      <c r="DK357" s="146">
        <v>0</v>
      </c>
      <c r="DL357" s="146">
        <v>0</v>
      </c>
      <c r="DM357" s="146">
        <v>247780</v>
      </c>
      <c r="DN357" s="146">
        <v>1357613</v>
      </c>
      <c r="DO357" s="146">
        <v>0</v>
      </c>
      <c r="DP357" s="146">
        <v>250000</v>
      </c>
      <c r="DQ357" s="146">
        <v>0</v>
      </c>
      <c r="DR357" s="146">
        <v>-3155680</v>
      </c>
      <c r="DS357" s="146">
        <v>0</v>
      </c>
      <c r="DT357" s="146">
        <v>-2905680</v>
      </c>
      <c r="DU357" s="146">
        <v>5577927</v>
      </c>
      <c r="DV357" s="146">
        <v>0</v>
      </c>
      <c r="DW357" s="146">
        <v>0</v>
      </c>
      <c r="DX357" s="146">
        <v>0</v>
      </c>
      <c r="DY357" s="146">
        <v>5577927</v>
      </c>
      <c r="DZ357" s="146">
        <v>4029860</v>
      </c>
      <c r="EA357" s="146">
        <v>2188380</v>
      </c>
      <c r="EB357" s="146">
        <v>0</v>
      </c>
      <c r="EC357" s="146">
        <v>0</v>
      </c>
      <c r="ED357" s="146">
        <v>0</v>
      </c>
      <c r="EE357" s="146">
        <v>0</v>
      </c>
      <c r="EF357" s="146">
        <v>0</v>
      </c>
      <c r="EG357" s="146">
        <v>0</v>
      </c>
      <c r="EH357" s="146">
        <v>2188380</v>
      </c>
      <c r="EI357" s="146">
        <v>6218240</v>
      </c>
      <c r="EJ357" s="146">
        <v>2188380</v>
      </c>
      <c r="EK357" s="146">
        <v>9495032</v>
      </c>
      <c r="EL357" s="146">
        <v>897358</v>
      </c>
      <c r="EM357" s="146">
        <v>0</v>
      </c>
      <c r="EN357" s="146">
        <v>0</v>
      </c>
      <c r="EO357" s="146">
        <v>0</v>
      </c>
      <c r="EP357" s="146">
        <v>0</v>
      </c>
      <c r="EQ357" s="146">
        <v>9226876</v>
      </c>
      <c r="ER357" s="146">
        <v>0</v>
      </c>
      <c r="ES357" s="146">
        <v>0</v>
      </c>
      <c r="ET357" s="146">
        <v>0</v>
      </c>
      <c r="EU357" s="146">
        <v>0</v>
      </c>
      <c r="EV357" s="146">
        <v>0</v>
      </c>
      <c r="EW357" s="146">
        <v>0</v>
      </c>
      <c r="EX357" s="146">
        <v>0</v>
      </c>
      <c r="EY357" s="146">
        <v>3353894</v>
      </c>
    </row>
    <row r="358" spans="1:155" ht="13.5" x14ac:dyDescent="0.25">
      <c r="A358" s="136" t="s">
        <v>569</v>
      </c>
      <c r="B358" s="136" t="s">
        <v>570</v>
      </c>
      <c r="C358" s="142">
        <v>45473</v>
      </c>
      <c r="D358" s="146">
        <v>761891</v>
      </c>
      <c r="E358" s="146">
        <v>0</v>
      </c>
      <c r="F358" s="146">
        <v>0</v>
      </c>
      <c r="G358" s="146">
        <v>2349743</v>
      </c>
      <c r="H358" s="146">
        <v>0</v>
      </c>
      <c r="I358" s="146">
        <v>0</v>
      </c>
      <c r="J358" s="146">
        <v>45591</v>
      </c>
      <c r="K358" s="146">
        <v>0</v>
      </c>
      <c r="L358" s="146">
        <v>0</v>
      </c>
      <c r="M358" s="146">
        <v>0</v>
      </c>
      <c r="N358" s="146">
        <v>3157225</v>
      </c>
      <c r="O358" s="146">
        <v>6000</v>
      </c>
      <c r="P358" s="146">
        <v>0</v>
      </c>
      <c r="Q358" s="146">
        <v>0</v>
      </c>
      <c r="R358" s="146">
        <v>19333197</v>
      </c>
      <c r="S358" s="146">
        <v>-7889092</v>
      </c>
      <c r="T358" s="146">
        <v>0</v>
      </c>
      <c r="U358" s="146">
        <v>0</v>
      </c>
      <c r="V358" s="146">
        <v>785242</v>
      </c>
      <c r="W358" s="146">
        <v>-493110</v>
      </c>
      <c r="X358" s="146">
        <v>0</v>
      </c>
      <c r="Y358" s="146">
        <v>0</v>
      </c>
      <c r="Z358" s="146">
        <v>307090</v>
      </c>
      <c r="AA358" s="146">
        <v>-179069</v>
      </c>
      <c r="AB358" s="146">
        <v>553784</v>
      </c>
      <c r="AC358" s="146">
        <v>-363966</v>
      </c>
      <c r="AD358" s="146">
        <v>0</v>
      </c>
      <c r="AE358" s="146"/>
      <c r="AF358" s="146"/>
      <c r="AG358" s="146">
        <v>25300</v>
      </c>
      <c r="AH358" s="146">
        <v>0</v>
      </c>
      <c r="AI358" s="146">
        <v>12085376</v>
      </c>
      <c r="AJ358" s="146">
        <v>0</v>
      </c>
      <c r="AK358" s="146">
        <v>0</v>
      </c>
      <c r="AL358" s="146">
        <v>0</v>
      </c>
      <c r="AM358" s="146">
        <v>0</v>
      </c>
      <c r="AN358" s="146">
        <v>0</v>
      </c>
      <c r="AO358" s="146">
        <v>15242601</v>
      </c>
      <c r="AP358" s="146">
        <v>227257</v>
      </c>
      <c r="AQ358" s="146">
        <v>0</v>
      </c>
      <c r="AR358" s="146">
        <v>0</v>
      </c>
      <c r="AS358" s="146">
        <v>0</v>
      </c>
      <c r="AT358" s="146">
        <v>0</v>
      </c>
      <c r="AU358" s="146">
        <v>0</v>
      </c>
      <c r="AV358" s="146">
        <v>0</v>
      </c>
      <c r="AW358" s="146">
        <v>1859254</v>
      </c>
      <c r="AX358" s="146">
        <v>2086511</v>
      </c>
      <c r="AY358" s="146">
        <v>0</v>
      </c>
      <c r="AZ358" s="146">
        <v>0</v>
      </c>
      <c r="BA358" s="146">
        <v>0</v>
      </c>
      <c r="BB358" s="146">
        <v>0</v>
      </c>
      <c r="BC358" s="146">
        <v>0</v>
      </c>
      <c r="BD358" s="146">
        <v>0</v>
      </c>
      <c r="BE358" s="146">
        <v>0</v>
      </c>
      <c r="BF358" s="146">
        <v>0</v>
      </c>
      <c r="BG358" s="146">
        <v>0</v>
      </c>
      <c r="BH358" s="146">
        <v>0</v>
      </c>
      <c r="BI358" s="146">
        <v>0</v>
      </c>
      <c r="BJ358" s="146">
        <v>2086511</v>
      </c>
      <c r="BK358" s="146">
        <v>13131929</v>
      </c>
      <c r="BL358" s="146">
        <v>0</v>
      </c>
      <c r="BM358" s="146">
        <v>0</v>
      </c>
      <c r="BN358" s="146">
        <v>0</v>
      </c>
      <c r="BO358" s="146">
        <v>0</v>
      </c>
      <c r="BP358" s="146">
        <v>0</v>
      </c>
      <c r="BQ358" s="146">
        <v>0</v>
      </c>
      <c r="BR358" s="146">
        <v>13131929</v>
      </c>
      <c r="BS358" s="146">
        <v>15218440</v>
      </c>
      <c r="BT358" s="146">
        <v>1152860</v>
      </c>
      <c r="BU358" s="146">
        <v>0</v>
      </c>
      <c r="BV358" s="146">
        <v>0</v>
      </c>
      <c r="BW358" s="146">
        <v>2306316</v>
      </c>
      <c r="BX358" s="146">
        <v>0</v>
      </c>
      <c r="BY358" s="146">
        <v>0</v>
      </c>
      <c r="BZ358" s="146">
        <v>67420</v>
      </c>
      <c r="CA358" s="146">
        <v>0</v>
      </c>
      <c r="CB358" s="146">
        <v>0</v>
      </c>
      <c r="CC358" s="146">
        <v>0</v>
      </c>
      <c r="CD358" s="146">
        <v>3526596</v>
      </c>
      <c r="CE358" s="146">
        <v>6000</v>
      </c>
      <c r="CF358" s="146">
        <v>0</v>
      </c>
      <c r="CG358" s="146">
        <v>0</v>
      </c>
      <c r="CH358" s="146">
        <v>14766149</v>
      </c>
      <c r="CI358" s="146">
        <v>-7629859</v>
      </c>
      <c r="CJ358" s="146">
        <v>0</v>
      </c>
      <c r="CK358" s="146">
        <v>0</v>
      </c>
      <c r="CL358" s="146">
        <v>832226</v>
      </c>
      <c r="CM358" s="146">
        <v>-480618</v>
      </c>
      <c r="CN358" s="146">
        <v>0</v>
      </c>
      <c r="CO358" s="146">
        <v>0</v>
      </c>
      <c r="CP358" s="146">
        <v>332011</v>
      </c>
      <c r="CQ358" s="146">
        <v>-214158</v>
      </c>
      <c r="CR358" s="146">
        <v>562536</v>
      </c>
      <c r="CS358" s="146">
        <v>-345457</v>
      </c>
      <c r="CT358" s="146">
        <v>0</v>
      </c>
      <c r="CU358" s="146"/>
      <c r="CV358" s="146"/>
      <c r="CW358" s="146">
        <v>3182904</v>
      </c>
      <c r="CX358" s="146">
        <v>0</v>
      </c>
      <c r="CY358" s="146">
        <v>11011734</v>
      </c>
      <c r="CZ358" s="146">
        <v>0</v>
      </c>
      <c r="DA358" s="146">
        <v>0</v>
      </c>
      <c r="DB358" s="146">
        <v>0</v>
      </c>
      <c r="DC358" s="146">
        <v>0</v>
      </c>
      <c r="DD358" s="146">
        <v>0</v>
      </c>
      <c r="DE358" s="146">
        <v>14538330</v>
      </c>
      <c r="DF358" s="146">
        <v>211240</v>
      </c>
      <c r="DG358" s="146">
        <v>0</v>
      </c>
      <c r="DH358" s="146">
        <v>0</v>
      </c>
      <c r="DI358" s="146">
        <v>0</v>
      </c>
      <c r="DJ358" s="146">
        <v>0</v>
      </c>
      <c r="DK358" s="146">
        <v>0</v>
      </c>
      <c r="DL358" s="146">
        <v>0</v>
      </c>
      <c r="DM358" s="146">
        <v>1568617</v>
      </c>
      <c r="DN358" s="146">
        <v>1779857</v>
      </c>
      <c r="DO358" s="146">
        <v>0</v>
      </c>
      <c r="DP358" s="146">
        <v>0</v>
      </c>
      <c r="DQ358" s="146">
        <v>0</v>
      </c>
      <c r="DR358" s="146">
        <v>0</v>
      </c>
      <c r="DS358" s="146">
        <v>0</v>
      </c>
      <c r="DT358" s="146">
        <v>0</v>
      </c>
      <c r="DU358" s="146">
        <v>0</v>
      </c>
      <c r="DV358" s="146">
        <v>0</v>
      </c>
      <c r="DW358" s="146">
        <v>0</v>
      </c>
      <c r="DX358" s="146">
        <v>0</v>
      </c>
      <c r="DY358" s="146">
        <v>0</v>
      </c>
      <c r="DZ358" s="146">
        <v>1779857</v>
      </c>
      <c r="EA358" s="146">
        <v>12758473</v>
      </c>
      <c r="EB358" s="146">
        <v>0</v>
      </c>
      <c r="EC358" s="146">
        <v>0</v>
      </c>
      <c r="ED358" s="146">
        <v>0</v>
      </c>
      <c r="EE358" s="146">
        <v>0</v>
      </c>
      <c r="EF358" s="146">
        <v>0</v>
      </c>
      <c r="EG358" s="146">
        <v>0</v>
      </c>
      <c r="EH358" s="146">
        <v>12758473</v>
      </c>
      <c r="EI358" s="146">
        <v>14538330</v>
      </c>
      <c r="EJ358" s="146">
        <v>12758473</v>
      </c>
      <c r="EK358" s="146">
        <v>11800565</v>
      </c>
      <c r="EL358" s="146">
        <v>0</v>
      </c>
      <c r="EM358" s="146">
        <v>0</v>
      </c>
      <c r="EN358" s="146">
        <v>0</v>
      </c>
      <c r="EO358" s="146">
        <v>3612975</v>
      </c>
      <c r="EP358" s="146">
        <v>0</v>
      </c>
      <c r="EQ358" s="146">
        <v>15040084</v>
      </c>
      <c r="ER358" s="146">
        <v>0</v>
      </c>
      <c r="ES358" s="146">
        <v>0</v>
      </c>
      <c r="ET358" s="146">
        <v>0</v>
      </c>
      <c r="EU358" s="146">
        <v>0</v>
      </c>
      <c r="EV358" s="146">
        <v>0</v>
      </c>
      <c r="EW358" s="146">
        <v>0</v>
      </c>
      <c r="EX358" s="146">
        <v>0</v>
      </c>
      <c r="EY358" s="146">
        <v>13131929</v>
      </c>
    </row>
    <row r="359" spans="1:155" ht="13.5" x14ac:dyDescent="0.25">
      <c r="A359" s="136" t="s">
        <v>571</v>
      </c>
      <c r="B359" s="141"/>
      <c r="C359" s="142">
        <v>45473</v>
      </c>
      <c r="D359" s="146">
        <v>190790</v>
      </c>
      <c r="E359" s="146">
        <v>437902</v>
      </c>
      <c r="F359" s="146">
        <v>0</v>
      </c>
      <c r="G359" s="146">
        <v>899051</v>
      </c>
      <c r="H359" s="146">
        <v>33619</v>
      </c>
      <c r="I359" s="146">
        <v>-11454</v>
      </c>
      <c r="J359" s="146">
        <v>0</v>
      </c>
      <c r="K359" s="146">
        <v>9658</v>
      </c>
      <c r="L359" s="146">
        <v>2916</v>
      </c>
      <c r="M359" s="146">
        <v>-598939</v>
      </c>
      <c r="N359" s="146">
        <v>963543</v>
      </c>
      <c r="O359" s="146">
        <v>93678</v>
      </c>
      <c r="P359" s="146">
        <v>62338</v>
      </c>
      <c r="Q359" s="146">
        <v>-58256</v>
      </c>
      <c r="R359" s="146">
        <v>7730743</v>
      </c>
      <c r="S359" s="146">
        <v>-5195318</v>
      </c>
      <c r="T359" s="146">
        <v>0</v>
      </c>
      <c r="U359" s="146">
        <v>0</v>
      </c>
      <c r="V359" s="146">
        <v>1373324</v>
      </c>
      <c r="W359" s="146">
        <v>-1177100</v>
      </c>
      <c r="X359" s="146">
        <v>46694</v>
      </c>
      <c r="Y359" s="146">
        <v>-46694</v>
      </c>
      <c r="Z359" s="146">
        <v>0</v>
      </c>
      <c r="AA359" s="146">
        <v>0</v>
      </c>
      <c r="AB359" s="146">
        <v>0</v>
      </c>
      <c r="AC359" s="146">
        <v>0</v>
      </c>
      <c r="AD359" s="146">
        <v>0</v>
      </c>
      <c r="AE359" s="146"/>
      <c r="AF359" s="146"/>
      <c r="AG359" s="146">
        <v>0</v>
      </c>
      <c r="AH359" s="146">
        <v>34412</v>
      </c>
      <c r="AI359" s="146">
        <v>2863821</v>
      </c>
      <c r="AJ359" s="146">
        <v>0</v>
      </c>
      <c r="AK359" s="146">
        <v>0</v>
      </c>
      <c r="AL359" s="146">
        <v>0</v>
      </c>
      <c r="AM359" s="146">
        <v>0</v>
      </c>
      <c r="AN359" s="146">
        <v>0</v>
      </c>
      <c r="AO359" s="146">
        <v>3827364</v>
      </c>
      <c r="AP359" s="146">
        <v>97933</v>
      </c>
      <c r="AQ359" s="146">
        <v>284210</v>
      </c>
      <c r="AR359" s="146">
        <v>46354</v>
      </c>
      <c r="AS359" s="146">
        <v>0</v>
      </c>
      <c r="AT359" s="146">
        <v>0</v>
      </c>
      <c r="AU359" s="146">
        <v>0</v>
      </c>
      <c r="AV359" s="146">
        <v>0</v>
      </c>
      <c r="AW359" s="146">
        <v>135283</v>
      </c>
      <c r="AX359" s="146">
        <v>563780</v>
      </c>
      <c r="AY359" s="146">
        <v>0</v>
      </c>
      <c r="AZ359" s="146">
        <v>0</v>
      </c>
      <c r="BA359" s="146">
        <v>0</v>
      </c>
      <c r="BB359" s="146">
        <v>35556</v>
      </c>
      <c r="BC359" s="146">
        <v>0</v>
      </c>
      <c r="BD359" s="146">
        <v>35556</v>
      </c>
      <c r="BE359" s="146">
        <v>0</v>
      </c>
      <c r="BF359" s="146">
        <v>0</v>
      </c>
      <c r="BG359" s="146">
        <v>0</v>
      </c>
      <c r="BH359" s="146">
        <v>0</v>
      </c>
      <c r="BI359" s="146">
        <v>0</v>
      </c>
      <c r="BJ359" s="146">
        <v>599336</v>
      </c>
      <c r="BK359" s="146">
        <v>3228028</v>
      </c>
      <c r="BL359" s="146">
        <v>0</v>
      </c>
      <c r="BM359" s="146">
        <v>0</v>
      </c>
      <c r="BN359" s="146">
        <v>0</v>
      </c>
      <c r="BO359" s="146">
        <v>0</v>
      </c>
      <c r="BP359" s="146">
        <v>0</v>
      </c>
      <c r="BQ359" s="146">
        <v>0</v>
      </c>
      <c r="BR359" s="146">
        <v>3228028</v>
      </c>
      <c r="BS359" s="146">
        <v>3827364</v>
      </c>
      <c r="BT359" s="146">
        <v>682102</v>
      </c>
      <c r="BU359" s="146">
        <v>502621</v>
      </c>
      <c r="BV359" s="146">
        <v>0</v>
      </c>
      <c r="BW359" s="146">
        <v>872163</v>
      </c>
      <c r="BX359" s="146">
        <v>-220</v>
      </c>
      <c r="BY359" s="146">
        <v>-2372</v>
      </c>
      <c r="BZ359" s="146">
        <v>0</v>
      </c>
      <c r="CA359" s="146">
        <v>9470</v>
      </c>
      <c r="CB359" s="146">
        <v>2656</v>
      </c>
      <c r="CC359" s="146">
        <v>-598939</v>
      </c>
      <c r="CD359" s="146">
        <v>1467481</v>
      </c>
      <c r="CE359" s="146">
        <v>93678</v>
      </c>
      <c r="CF359" s="146">
        <v>62338</v>
      </c>
      <c r="CG359" s="146">
        <v>-58021</v>
      </c>
      <c r="CH359" s="146">
        <v>7739829</v>
      </c>
      <c r="CI359" s="146">
        <v>-4978296</v>
      </c>
      <c r="CJ359" s="146">
        <v>0</v>
      </c>
      <c r="CK359" s="146">
        <v>0</v>
      </c>
      <c r="CL359" s="146">
        <v>1345479</v>
      </c>
      <c r="CM359" s="146">
        <v>-1138916</v>
      </c>
      <c r="CN359" s="146">
        <v>46694</v>
      </c>
      <c r="CO359" s="146">
        <v>-46694</v>
      </c>
      <c r="CP359" s="146">
        <v>0</v>
      </c>
      <c r="CQ359" s="146">
        <v>0</v>
      </c>
      <c r="CR359" s="146">
        <v>0</v>
      </c>
      <c r="CS359" s="146">
        <v>0</v>
      </c>
      <c r="CT359" s="146">
        <v>0</v>
      </c>
      <c r="CU359" s="146"/>
      <c r="CV359" s="146"/>
      <c r="CW359" s="146">
        <v>0</v>
      </c>
      <c r="CX359" s="146">
        <v>0</v>
      </c>
      <c r="CY359" s="146">
        <v>3066091</v>
      </c>
      <c r="CZ359" s="146">
        <v>0</v>
      </c>
      <c r="DA359" s="146">
        <v>0</v>
      </c>
      <c r="DB359" s="146">
        <v>0</v>
      </c>
      <c r="DC359" s="146">
        <v>0</v>
      </c>
      <c r="DD359" s="146">
        <v>0</v>
      </c>
      <c r="DE359" s="146">
        <v>4533572</v>
      </c>
      <c r="DF359" s="146">
        <v>140023</v>
      </c>
      <c r="DG359" s="146">
        <v>233316</v>
      </c>
      <c r="DH359" s="146">
        <v>40126</v>
      </c>
      <c r="DI359" s="146">
        <v>0</v>
      </c>
      <c r="DJ359" s="146">
        <v>0</v>
      </c>
      <c r="DK359" s="146">
        <v>0</v>
      </c>
      <c r="DL359" s="146">
        <v>0</v>
      </c>
      <c r="DM359" s="146">
        <v>452568</v>
      </c>
      <c r="DN359" s="146">
        <v>866033</v>
      </c>
      <c r="DO359" s="146">
        <v>0</v>
      </c>
      <c r="DP359" s="146">
        <v>0</v>
      </c>
      <c r="DQ359" s="146">
        <v>0</v>
      </c>
      <c r="DR359" s="146">
        <v>0</v>
      </c>
      <c r="DS359" s="146">
        <v>0</v>
      </c>
      <c r="DT359" s="146">
        <v>0</v>
      </c>
      <c r="DU359" s="146">
        <v>0</v>
      </c>
      <c r="DV359" s="146">
        <v>0</v>
      </c>
      <c r="DW359" s="146">
        <v>0</v>
      </c>
      <c r="DX359" s="146">
        <v>0</v>
      </c>
      <c r="DY359" s="146">
        <v>0</v>
      </c>
      <c r="DZ359" s="146">
        <v>866033</v>
      </c>
      <c r="EA359" s="146">
        <v>3667538</v>
      </c>
      <c r="EB359" s="146">
        <v>0</v>
      </c>
      <c r="EC359" s="146">
        <v>0</v>
      </c>
      <c r="ED359" s="146">
        <v>0</v>
      </c>
      <c r="EE359" s="146">
        <v>0</v>
      </c>
      <c r="EF359" s="146">
        <v>0</v>
      </c>
      <c r="EG359" s="146">
        <v>0</v>
      </c>
      <c r="EH359" s="146">
        <v>3667538</v>
      </c>
      <c r="EI359" s="146">
        <v>4533571</v>
      </c>
      <c r="EJ359" s="146">
        <v>3667538</v>
      </c>
      <c r="EK359" s="146">
        <v>5614889</v>
      </c>
      <c r="EL359" s="146">
        <v>2640</v>
      </c>
      <c r="EM359" s="146">
        <v>0</v>
      </c>
      <c r="EN359" s="146">
        <v>245114</v>
      </c>
      <c r="EO359" s="146">
        <v>0</v>
      </c>
      <c r="EP359" s="146">
        <v>0</v>
      </c>
      <c r="EQ359" s="146">
        <v>6069718</v>
      </c>
      <c r="ER359" s="146">
        <v>212025</v>
      </c>
      <c r="ES359" s="146">
        <v>20410</v>
      </c>
      <c r="ET359" s="146">
        <v>0</v>
      </c>
      <c r="EU359" s="146">
        <v>0</v>
      </c>
      <c r="EV359" s="146">
        <v>0</v>
      </c>
      <c r="EW359" s="146">
        <v>0</v>
      </c>
      <c r="EX359" s="146">
        <v>0</v>
      </c>
      <c r="EY359" s="146">
        <v>3228028</v>
      </c>
    </row>
    <row r="360" spans="1:155" ht="13.5" x14ac:dyDescent="0.25">
      <c r="A360" s="136" t="s">
        <v>572</v>
      </c>
      <c r="B360" s="141"/>
      <c r="C360" s="142">
        <v>45657</v>
      </c>
      <c r="D360" s="146">
        <v>1704303</v>
      </c>
      <c r="E360" s="146">
        <v>2795961</v>
      </c>
      <c r="F360" s="146">
        <v>0</v>
      </c>
      <c r="G360" s="146">
        <v>628035</v>
      </c>
      <c r="H360" s="146">
        <v>67109</v>
      </c>
      <c r="I360" s="146">
        <v>-208017</v>
      </c>
      <c r="J360" s="146">
        <v>0</v>
      </c>
      <c r="K360" s="146">
        <v>242522</v>
      </c>
      <c r="L360" s="146">
        <v>0</v>
      </c>
      <c r="M360" s="146">
        <v>0</v>
      </c>
      <c r="N360" s="146">
        <v>5229913</v>
      </c>
      <c r="O360" s="146">
        <v>205322</v>
      </c>
      <c r="P360" s="146">
        <v>425558</v>
      </c>
      <c r="Q360" s="146">
        <v>-332459</v>
      </c>
      <c r="R360" s="146">
        <v>33940278</v>
      </c>
      <c r="S360" s="146">
        <v>-20790188</v>
      </c>
      <c r="T360" s="146">
        <v>0</v>
      </c>
      <c r="U360" s="146">
        <v>0</v>
      </c>
      <c r="V360" s="146">
        <v>2405496</v>
      </c>
      <c r="W360" s="146">
        <v>-2014828</v>
      </c>
      <c r="X360" s="146">
        <v>372485</v>
      </c>
      <c r="Y360" s="146">
        <v>-316966</v>
      </c>
      <c r="Z360" s="146">
        <v>0</v>
      </c>
      <c r="AA360" s="146">
        <v>0</v>
      </c>
      <c r="AB360" s="146">
        <v>0</v>
      </c>
      <c r="AC360" s="146">
        <v>0</v>
      </c>
      <c r="AD360" s="146">
        <v>217034</v>
      </c>
      <c r="AE360" s="146">
        <v>0</v>
      </c>
      <c r="AF360" s="146">
        <v>0</v>
      </c>
      <c r="AG360" s="146">
        <v>0</v>
      </c>
      <c r="AH360" s="146">
        <v>14111732</v>
      </c>
      <c r="AI360" s="146">
        <v>0</v>
      </c>
      <c r="AJ360" s="146">
        <v>0</v>
      </c>
      <c r="AK360" s="146">
        <v>0</v>
      </c>
      <c r="AL360" s="146">
        <v>193215</v>
      </c>
      <c r="AM360" s="146">
        <v>2069719</v>
      </c>
      <c r="AN360" s="146">
        <v>2262934</v>
      </c>
      <c r="AO360" s="146">
        <v>21604579</v>
      </c>
      <c r="AP360" s="146">
        <v>268656</v>
      </c>
      <c r="AQ360" s="146">
        <v>253360</v>
      </c>
      <c r="AR360" s="146">
        <v>400</v>
      </c>
      <c r="AS360" s="146">
        <v>0</v>
      </c>
      <c r="AT360" s="146">
        <v>0</v>
      </c>
      <c r="AU360" s="146">
        <v>0</v>
      </c>
      <c r="AV360" s="146">
        <v>0</v>
      </c>
      <c r="AW360" s="146">
        <v>860973</v>
      </c>
      <c r="AX360" s="146">
        <v>1383389</v>
      </c>
      <c r="AY360" s="146">
        <v>19865209</v>
      </c>
      <c r="AZ360" s="146">
        <v>0</v>
      </c>
      <c r="BA360" s="146">
        <v>0</v>
      </c>
      <c r="BB360" s="146">
        <v>5877567</v>
      </c>
      <c r="BC360" s="146">
        <v>0</v>
      </c>
      <c r="BD360" s="146">
        <v>25742776</v>
      </c>
      <c r="BE360" s="146">
        <v>0</v>
      </c>
      <c r="BF360" s="146">
        <v>0</v>
      </c>
      <c r="BG360" s="146">
        <v>0</v>
      </c>
      <c r="BH360" s="146">
        <v>0</v>
      </c>
      <c r="BI360" s="146">
        <v>0</v>
      </c>
      <c r="BJ360" s="146">
        <v>27126165</v>
      </c>
      <c r="BK360" s="146">
        <v>-5521586</v>
      </c>
      <c r="BL360" s="146">
        <v>0</v>
      </c>
      <c r="BM360" s="146">
        <v>0</v>
      </c>
      <c r="BN360" s="146">
        <v>0</v>
      </c>
      <c r="BO360" s="146">
        <v>0</v>
      </c>
      <c r="BP360" s="146">
        <v>0</v>
      </c>
      <c r="BQ360" s="146">
        <v>0</v>
      </c>
      <c r="BR360" s="146">
        <v>-5521586</v>
      </c>
      <c r="BS360" s="146">
        <v>21604579</v>
      </c>
      <c r="BT360" s="146">
        <v>1839912</v>
      </c>
      <c r="BU360" s="146">
        <v>2668317</v>
      </c>
      <c r="BV360" s="146">
        <v>0</v>
      </c>
      <c r="BW360" s="146">
        <v>665304</v>
      </c>
      <c r="BX360" s="146">
        <v>60980</v>
      </c>
      <c r="BY360" s="146">
        <v>-120995</v>
      </c>
      <c r="BZ360" s="146">
        <v>0</v>
      </c>
      <c r="CA360" s="146">
        <v>208623</v>
      </c>
      <c r="CB360" s="146">
        <v>0</v>
      </c>
      <c r="CC360" s="146">
        <v>0</v>
      </c>
      <c r="CD360" s="146">
        <v>5322141</v>
      </c>
      <c r="CE360" s="146">
        <v>205322</v>
      </c>
      <c r="CF360" s="146">
        <v>425558</v>
      </c>
      <c r="CG360" s="146">
        <v>-311602</v>
      </c>
      <c r="CH360" s="146">
        <v>33659981</v>
      </c>
      <c r="CI360" s="146">
        <v>-19656708</v>
      </c>
      <c r="CJ360" s="146">
        <v>0</v>
      </c>
      <c r="CK360" s="146">
        <v>0</v>
      </c>
      <c r="CL360" s="146">
        <v>2266001</v>
      </c>
      <c r="CM360" s="146">
        <v>-1903185</v>
      </c>
      <c r="CN360" s="146">
        <v>372485</v>
      </c>
      <c r="CO360" s="146">
        <v>-303769</v>
      </c>
      <c r="CP360" s="146">
        <v>0</v>
      </c>
      <c r="CQ360" s="146">
        <v>0</v>
      </c>
      <c r="CR360" s="146">
        <v>0</v>
      </c>
      <c r="CS360" s="146">
        <v>0</v>
      </c>
      <c r="CT360" s="146">
        <v>280771</v>
      </c>
      <c r="CU360" s="146">
        <v>0</v>
      </c>
      <c r="CV360" s="146">
        <v>0</v>
      </c>
      <c r="CW360" s="146">
        <v>0</v>
      </c>
      <c r="CX360" s="146">
        <v>15034854</v>
      </c>
      <c r="CY360" s="146">
        <v>0</v>
      </c>
      <c r="CZ360" s="146">
        <v>0</v>
      </c>
      <c r="DA360" s="146">
        <v>0</v>
      </c>
      <c r="DB360" s="146">
        <v>169214</v>
      </c>
      <c r="DC360" s="146">
        <v>2116378</v>
      </c>
      <c r="DD360" s="146">
        <v>2285592</v>
      </c>
      <c r="DE360" s="146">
        <v>22642587</v>
      </c>
      <c r="DF360" s="146">
        <v>242468</v>
      </c>
      <c r="DG360" s="146">
        <v>476745</v>
      </c>
      <c r="DH360" s="146">
        <v>405</v>
      </c>
      <c r="DI360" s="146">
        <v>0</v>
      </c>
      <c r="DJ360" s="146">
        <v>0</v>
      </c>
      <c r="DK360" s="146">
        <v>0</v>
      </c>
      <c r="DL360" s="146">
        <v>0</v>
      </c>
      <c r="DM360" s="146">
        <v>812059</v>
      </c>
      <c r="DN360" s="146">
        <v>1531677</v>
      </c>
      <c r="DO360" s="146">
        <v>20188049</v>
      </c>
      <c r="DP360" s="146">
        <v>0</v>
      </c>
      <c r="DQ360" s="146">
        <v>0</v>
      </c>
      <c r="DR360" s="146">
        <v>5492234</v>
      </c>
      <c r="DS360" s="146">
        <v>0</v>
      </c>
      <c r="DT360" s="146">
        <v>25680283</v>
      </c>
      <c r="DU360" s="146">
        <v>0</v>
      </c>
      <c r="DV360" s="146">
        <v>0</v>
      </c>
      <c r="DW360" s="146">
        <v>0</v>
      </c>
      <c r="DX360" s="146">
        <v>0</v>
      </c>
      <c r="DY360" s="146">
        <v>0</v>
      </c>
      <c r="DZ360" s="146">
        <v>27211960</v>
      </c>
      <c r="EA360" s="146">
        <v>-4569373</v>
      </c>
      <c r="EB360" s="146">
        <v>0</v>
      </c>
      <c r="EC360" s="146">
        <v>0</v>
      </c>
      <c r="ED360" s="146">
        <v>0</v>
      </c>
      <c r="EE360" s="146">
        <v>0</v>
      </c>
      <c r="EF360" s="146">
        <v>0</v>
      </c>
      <c r="EG360" s="146">
        <v>0</v>
      </c>
      <c r="EH360" s="146">
        <v>-4569373</v>
      </c>
      <c r="EI360" s="146">
        <v>22642587</v>
      </c>
      <c r="EJ360" s="146">
        <v>-4569373</v>
      </c>
      <c r="EK360" s="146">
        <v>14464133</v>
      </c>
      <c r="EL360" s="146">
        <v>0</v>
      </c>
      <c r="EM360" s="146">
        <v>0</v>
      </c>
      <c r="EN360" s="146">
        <v>0</v>
      </c>
      <c r="EO360" s="146">
        <v>0</v>
      </c>
      <c r="EP360" s="146">
        <v>0</v>
      </c>
      <c r="EQ360" s="146">
        <v>15416346</v>
      </c>
      <c r="ER360" s="146">
        <v>0</v>
      </c>
      <c r="ES360" s="146">
        <v>0</v>
      </c>
      <c r="ET360" s="146">
        <v>0</v>
      </c>
      <c r="EU360" s="146">
        <v>0</v>
      </c>
      <c r="EV360" s="146">
        <v>0</v>
      </c>
      <c r="EW360" s="146">
        <v>0</v>
      </c>
      <c r="EX360" s="146">
        <v>0</v>
      </c>
      <c r="EY360" s="146">
        <v>-5521586</v>
      </c>
    </row>
    <row r="361" spans="1:155" ht="13.5" x14ac:dyDescent="0.25">
      <c r="A361" s="136" t="s">
        <v>573</v>
      </c>
      <c r="B361" s="141"/>
      <c r="C361" s="142">
        <v>45473</v>
      </c>
      <c r="D361" s="146">
        <v>478276</v>
      </c>
      <c r="E361" s="146">
        <v>1268157</v>
      </c>
      <c r="F361" s="146">
        <v>0</v>
      </c>
      <c r="G361" s="146">
        <v>227155</v>
      </c>
      <c r="H361" s="146">
        <v>329</v>
      </c>
      <c r="I361" s="146">
        <v>0</v>
      </c>
      <c r="J361" s="146">
        <v>23283</v>
      </c>
      <c r="K361" s="146">
        <v>33456</v>
      </c>
      <c r="L361" s="146">
        <v>9064</v>
      </c>
      <c r="M361" s="146">
        <v>0</v>
      </c>
      <c r="N361" s="146">
        <v>2039720</v>
      </c>
      <c r="O361" s="146">
        <v>6834</v>
      </c>
      <c r="P361" s="146">
        <v>116820</v>
      </c>
      <c r="Q361" s="146">
        <v>-100648</v>
      </c>
      <c r="R361" s="146">
        <v>4430244</v>
      </c>
      <c r="S361" s="146">
        <v>-2687808</v>
      </c>
      <c r="T361" s="146">
        <v>0</v>
      </c>
      <c r="U361" s="146">
        <v>0</v>
      </c>
      <c r="V361" s="146">
        <v>1074885</v>
      </c>
      <c r="W361" s="146">
        <v>-1018949</v>
      </c>
      <c r="X361" s="146">
        <v>54702</v>
      </c>
      <c r="Y361" s="146">
        <v>-54702</v>
      </c>
      <c r="Z361" s="146">
        <v>0</v>
      </c>
      <c r="AA361" s="146">
        <v>0</v>
      </c>
      <c r="AB361" s="146">
        <v>0</v>
      </c>
      <c r="AC361" s="146">
        <v>0</v>
      </c>
      <c r="AD361" s="146">
        <v>0</v>
      </c>
      <c r="AE361" s="146"/>
      <c r="AF361" s="146"/>
      <c r="AG361" s="146">
        <v>6329</v>
      </c>
      <c r="AH361" s="146">
        <v>20268</v>
      </c>
      <c r="AI361" s="146">
        <v>1847975</v>
      </c>
      <c r="AJ361" s="146">
        <v>0</v>
      </c>
      <c r="AK361" s="146">
        <v>0</v>
      </c>
      <c r="AL361" s="146">
        <v>0</v>
      </c>
      <c r="AM361" s="146">
        <v>0</v>
      </c>
      <c r="AN361" s="146">
        <v>0</v>
      </c>
      <c r="AO361" s="146">
        <v>3887695</v>
      </c>
      <c r="AP361" s="146">
        <v>84115</v>
      </c>
      <c r="AQ361" s="146">
        <v>66919</v>
      </c>
      <c r="AR361" s="146">
        <v>27148</v>
      </c>
      <c r="AS361" s="146">
        <v>0</v>
      </c>
      <c r="AT361" s="146">
        <v>0</v>
      </c>
      <c r="AU361" s="146">
        <v>0</v>
      </c>
      <c r="AV361" s="146">
        <v>0</v>
      </c>
      <c r="AW361" s="146">
        <v>-21175</v>
      </c>
      <c r="AX361" s="146">
        <v>157007</v>
      </c>
      <c r="AY361" s="146">
        <v>1394840</v>
      </c>
      <c r="AZ361" s="146">
        <v>0</v>
      </c>
      <c r="BA361" s="146">
        <v>0</v>
      </c>
      <c r="BB361" s="146">
        <v>20656</v>
      </c>
      <c r="BC361" s="146">
        <v>0</v>
      </c>
      <c r="BD361" s="146">
        <v>1415496</v>
      </c>
      <c r="BE361" s="146">
        <v>0</v>
      </c>
      <c r="BF361" s="146">
        <v>0</v>
      </c>
      <c r="BG361" s="146">
        <v>0</v>
      </c>
      <c r="BH361" s="146">
        <v>0</v>
      </c>
      <c r="BI361" s="146">
        <v>0</v>
      </c>
      <c r="BJ361" s="146">
        <v>1572503</v>
      </c>
      <c r="BK361" s="146">
        <v>2315198</v>
      </c>
      <c r="BL361" s="146">
        <v>0</v>
      </c>
      <c r="BM361" s="146">
        <v>0</v>
      </c>
      <c r="BN361" s="146">
        <v>0</v>
      </c>
      <c r="BO361" s="146">
        <v>0</v>
      </c>
      <c r="BP361" s="146">
        <v>0</v>
      </c>
      <c r="BQ361" s="146">
        <v>0</v>
      </c>
      <c r="BR361" s="146">
        <v>2315198</v>
      </c>
      <c r="BS361" s="146">
        <v>3887701</v>
      </c>
      <c r="BT361" s="146">
        <v>845963</v>
      </c>
      <c r="BU361" s="146">
        <v>1002584</v>
      </c>
      <c r="BV361" s="146">
        <v>0</v>
      </c>
      <c r="BW361" s="146">
        <v>80616</v>
      </c>
      <c r="BX361" s="146">
        <v>200</v>
      </c>
      <c r="BY361" s="146">
        <v>0</v>
      </c>
      <c r="BZ361" s="146">
        <v>11404</v>
      </c>
      <c r="CA361" s="146">
        <v>26435</v>
      </c>
      <c r="CB361" s="146">
        <v>6146</v>
      </c>
      <c r="CC361" s="146">
        <v>0</v>
      </c>
      <c r="CD361" s="146">
        <v>1973348</v>
      </c>
      <c r="CE361" s="146">
        <v>6834</v>
      </c>
      <c r="CF361" s="146">
        <v>107934</v>
      </c>
      <c r="CG361" s="146">
        <v>-98727</v>
      </c>
      <c r="CH361" s="146">
        <v>4390514</v>
      </c>
      <c r="CI361" s="146">
        <v>-2556594</v>
      </c>
      <c r="CJ361" s="146">
        <v>0</v>
      </c>
      <c r="CK361" s="146">
        <v>0</v>
      </c>
      <c r="CL361" s="146">
        <v>1084079</v>
      </c>
      <c r="CM361" s="146">
        <v>-1018356</v>
      </c>
      <c r="CN361" s="146">
        <v>54702</v>
      </c>
      <c r="CO361" s="146">
        <v>-54702</v>
      </c>
      <c r="CP361" s="146">
        <v>0</v>
      </c>
      <c r="CQ361" s="146">
        <v>0</v>
      </c>
      <c r="CR361" s="146">
        <v>0</v>
      </c>
      <c r="CS361" s="146">
        <v>0</v>
      </c>
      <c r="CT361" s="146">
        <v>0</v>
      </c>
      <c r="CU361" s="146"/>
      <c r="CV361" s="146"/>
      <c r="CW361" s="146">
        <v>0</v>
      </c>
      <c r="CX361" s="146">
        <v>0</v>
      </c>
      <c r="CY361" s="146">
        <v>1915684</v>
      </c>
      <c r="CZ361" s="146">
        <v>0</v>
      </c>
      <c r="DA361" s="146">
        <v>0</v>
      </c>
      <c r="DB361" s="146">
        <v>0</v>
      </c>
      <c r="DC361" s="146">
        <v>0</v>
      </c>
      <c r="DD361" s="146">
        <v>0</v>
      </c>
      <c r="DE361" s="146">
        <v>3889032</v>
      </c>
      <c r="DF361" s="146">
        <v>62599</v>
      </c>
      <c r="DG361" s="146">
        <v>63447</v>
      </c>
      <c r="DH361" s="146">
        <v>26918</v>
      </c>
      <c r="DI361" s="146">
        <v>0</v>
      </c>
      <c r="DJ361" s="146">
        <v>0</v>
      </c>
      <c r="DK361" s="146">
        <v>0</v>
      </c>
      <c r="DL361" s="146">
        <v>0</v>
      </c>
      <c r="DM361" s="146">
        <v>-2774</v>
      </c>
      <c r="DN361" s="146">
        <v>150190</v>
      </c>
      <c r="DO361" s="146">
        <v>1534932</v>
      </c>
      <c r="DP361" s="146">
        <v>0</v>
      </c>
      <c r="DQ361" s="146">
        <v>0</v>
      </c>
      <c r="DR361" s="146">
        <v>0</v>
      </c>
      <c r="DS361" s="146">
        <v>0</v>
      </c>
      <c r="DT361" s="146">
        <v>1534932</v>
      </c>
      <c r="DU361" s="146">
        <v>0</v>
      </c>
      <c r="DV361" s="146">
        <v>0</v>
      </c>
      <c r="DW361" s="146">
        <v>0</v>
      </c>
      <c r="DX361" s="146">
        <v>0</v>
      </c>
      <c r="DY361" s="146">
        <v>0</v>
      </c>
      <c r="DZ361" s="146">
        <v>1685122</v>
      </c>
      <c r="EA361" s="146">
        <v>2203909</v>
      </c>
      <c r="EB361" s="146">
        <v>0</v>
      </c>
      <c r="EC361" s="146">
        <v>0</v>
      </c>
      <c r="ED361" s="146">
        <v>0</v>
      </c>
      <c r="EE361" s="146">
        <v>0</v>
      </c>
      <c r="EF361" s="146">
        <v>0</v>
      </c>
      <c r="EG361" s="146">
        <v>0</v>
      </c>
      <c r="EH361" s="146">
        <v>2203909</v>
      </c>
      <c r="EI361" s="146">
        <v>3889031</v>
      </c>
      <c r="EJ361" s="146">
        <v>2203909</v>
      </c>
      <c r="EK361" s="146">
        <v>3626624</v>
      </c>
      <c r="EL361" s="146">
        <v>0</v>
      </c>
      <c r="EM361" s="146">
        <v>0</v>
      </c>
      <c r="EN361" s="146">
        <v>0</v>
      </c>
      <c r="EO361" s="146">
        <v>0</v>
      </c>
      <c r="EP361" s="146">
        <v>0</v>
      </c>
      <c r="EQ361" s="146">
        <v>3459980</v>
      </c>
      <c r="ER361" s="146">
        <v>0</v>
      </c>
      <c r="ES361" s="146">
        <v>0</v>
      </c>
      <c r="ET361" s="146">
        <v>0</v>
      </c>
      <c r="EU361" s="146">
        <v>0</v>
      </c>
      <c r="EV361" s="146">
        <v>55355</v>
      </c>
      <c r="EW361" s="146">
        <v>0</v>
      </c>
      <c r="EX361" s="146">
        <v>0</v>
      </c>
      <c r="EY361" s="146">
        <v>2315198</v>
      </c>
    </row>
    <row r="362" spans="1:155" ht="13.5" x14ac:dyDescent="0.25">
      <c r="A362" s="136" t="s">
        <v>574</v>
      </c>
      <c r="B362" s="141"/>
      <c r="C362" s="142">
        <v>45657</v>
      </c>
      <c r="D362" s="146">
        <v>48085</v>
      </c>
      <c r="E362" s="146">
        <v>0</v>
      </c>
      <c r="F362" s="146">
        <v>0</v>
      </c>
      <c r="G362" s="146">
        <v>329311</v>
      </c>
      <c r="H362" s="146">
        <v>17038</v>
      </c>
      <c r="I362" s="146">
        <v>0</v>
      </c>
      <c r="J362" s="146">
        <v>0</v>
      </c>
      <c r="K362" s="146">
        <v>0</v>
      </c>
      <c r="L362" s="146">
        <v>15113</v>
      </c>
      <c r="M362" s="146">
        <v>0</v>
      </c>
      <c r="N362" s="146">
        <v>409547</v>
      </c>
      <c r="O362" s="146">
        <v>9429</v>
      </c>
      <c r="P362" s="146">
        <v>0</v>
      </c>
      <c r="Q362" s="146">
        <v>0</v>
      </c>
      <c r="R362" s="146">
        <v>1076830</v>
      </c>
      <c r="S362" s="146">
        <v>-1032610</v>
      </c>
      <c r="T362" s="146">
        <v>0</v>
      </c>
      <c r="U362" s="146">
        <v>0</v>
      </c>
      <c r="V362" s="146">
        <v>0</v>
      </c>
      <c r="W362" s="146">
        <v>0</v>
      </c>
      <c r="X362" s="146">
        <v>0</v>
      </c>
      <c r="Y362" s="146">
        <v>0</v>
      </c>
      <c r="Z362" s="146">
        <v>878548</v>
      </c>
      <c r="AA362" s="146">
        <v>-848016</v>
      </c>
      <c r="AB362" s="146">
        <v>0</v>
      </c>
      <c r="AC362" s="146">
        <v>0</v>
      </c>
      <c r="AD362" s="146">
        <v>0</v>
      </c>
      <c r="AE362" s="146">
        <v>0</v>
      </c>
      <c r="AF362" s="146">
        <v>0</v>
      </c>
      <c r="AG362" s="146">
        <v>0</v>
      </c>
      <c r="AH362" s="146">
        <v>84181</v>
      </c>
      <c r="AI362" s="146">
        <v>0</v>
      </c>
      <c r="AJ362" s="146">
        <v>0</v>
      </c>
      <c r="AK362" s="146">
        <v>0</v>
      </c>
      <c r="AL362" s="146">
        <v>0</v>
      </c>
      <c r="AM362" s="146">
        <v>0</v>
      </c>
      <c r="AN362" s="146">
        <v>0</v>
      </c>
      <c r="AO362" s="146">
        <v>493728</v>
      </c>
      <c r="AP362" s="146">
        <v>211800</v>
      </c>
      <c r="AQ362" s="146">
        <v>0</v>
      </c>
      <c r="AR362" s="146">
        <v>35044</v>
      </c>
      <c r="AS362" s="146">
        <v>0</v>
      </c>
      <c r="AT362" s="146">
        <v>0</v>
      </c>
      <c r="AU362" s="146">
        <v>0</v>
      </c>
      <c r="AV362" s="146">
        <v>0</v>
      </c>
      <c r="AW362" s="146">
        <v>1094211</v>
      </c>
      <c r="AX362" s="146">
        <v>1341055</v>
      </c>
      <c r="AY362" s="146">
        <v>803843</v>
      </c>
      <c r="AZ362" s="146">
        <v>0</v>
      </c>
      <c r="BA362" s="146">
        <v>0</v>
      </c>
      <c r="BB362" s="146">
        <v>0</v>
      </c>
      <c r="BC362" s="146">
        <v>0</v>
      </c>
      <c r="BD362" s="146">
        <v>803843</v>
      </c>
      <c r="BE362" s="146">
        <v>0</v>
      </c>
      <c r="BF362" s="146">
        <v>0</v>
      </c>
      <c r="BG362" s="146">
        <v>0</v>
      </c>
      <c r="BH362" s="146">
        <v>0</v>
      </c>
      <c r="BI362" s="146">
        <v>0</v>
      </c>
      <c r="BJ362" s="146">
        <v>2144898</v>
      </c>
      <c r="BK362" s="146">
        <v>-1651170</v>
      </c>
      <c r="BL362" s="146">
        <v>0</v>
      </c>
      <c r="BM362" s="146">
        <v>0</v>
      </c>
      <c r="BN362" s="146">
        <v>0</v>
      </c>
      <c r="BO362" s="146">
        <v>0</v>
      </c>
      <c r="BP362" s="146">
        <v>0</v>
      </c>
      <c r="BQ362" s="146">
        <v>0</v>
      </c>
      <c r="BR362" s="146">
        <v>-1651170</v>
      </c>
      <c r="BS362" s="146">
        <v>493728</v>
      </c>
      <c r="BT362" s="146">
        <v>1350</v>
      </c>
      <c r="BU362" s="146">
        <v>0</v>
      </c>
      <c r="BV362" s="146">
        <v>0</v>
      </c>
      <c r="BW362" s="146">
        <v>167613</v>
      </c>
      <c r="BX362" s="146">
        <v>13599</v>
      </c>
      <c r="BY362" s="146">
        <v>0</v>
      </c>
      <c r="BZ362" s="146">
        <v>0</v>
      </c>
      <c r="CA362" s="146">
        <v>0</v>
      </c>
      <c r="CB362" s="146">
        <v>15113</v>
      </c>
      <c r="CC362" s="146">
        <v>0</v>
      </c>
      <c r="CD362" s="146">
        <v>197675</v>
      </c>
      <c r="CE362" s="146">
        <v>9429</v>
      </c>
      <c r="CF362" s="146">
        <v>0</v>
      </c>
      <c r="CG362" s="146">
        <v>0</v>
      </c>
      <c r="CH362" s="146">
        <v>1076830</v>
      </c>
      <c r="CI362" s="146">
        <v>-1014942</v>
      </c>
      <c r="CJ362" s="146">
        <v>0</v>
      </c>
      <c r="CK362" s="146">
        <v>0</v>
      </c>
      <c r="CL362" s="146">
        <v>0</v>
      </c>
      <c r="CM362" s="146">
        <v>0</v>
      </c>
      <c r="CN362" s="146">
        <v>0</v>
      </c>
      <c r="CO362" s="146">
        <v>0</v>
      </c>
      <c r="CP362" s="146">
        <v>878548</v>
      </c>
      <c r="CQ362" s="146">
        <v>-841989</v>
      </c>
      <c r="CR362" s="146">
        <v>0</v>
      </c>
      <c r="CS362" s="146">
        <v>0</v>
      </c>
      <c r="CT362" s="146">
        <v>0</v>
      </c>
      <c r="CU362" s="146">
        <v>0</v>
      </c>
      <c r="CV362" s="146">
        <v>0</v>
      </c>
      <c r="CW362" s="146">
        <v>0</v>
      </c>
      <c r="CX362" s="146">
        <v>107876</v>
      </c>
      <c r="CY362" s="146">
        <v>0</v>
      </c>
      <c r="CZ362" s="146">
        <v>0</v>
      </c>
      <c r="DA362" s="146">
        <v>0</v>
      </c>
      <c r="DB362" s="146">
        <v>0</v>
      </c>
      <c r="DC362" s="146">
        <v>0</v>
      </c>
      <c r="DD362" s="146">
        <v>0</v>
      </c>
      <c r="DE362" s="146">
        <v>305551</v>
      </c>
      <c r="DF362" s="146">
        <v>398194</v>
      </c>
      <c r="DG362" s="146">
        <v>0</v>
      </c>
      <c r="DH362" s="146">
        <v>15747</v>
      </c>
      <c r="DI362" s="146">
        <v>0</v>
      </c>
      <c r="DJ362" s="146">
        <v>0</v>
      </c>
      <c r="DK362" s="146">
        <v>0</v>
      </c>
      <c r="DL362" s="146">
        <v>0</v>
      </c>
      <c r="DM362" s="146">
        <v>1056873</v>
      </c>
      <c r="DN362" s="146">
        <v>1470814</v>
      </c>
      <c r="DO362" s="146">
        <v>769658</v>
      </c>
      <c r="DP362" s="146">
        <v>0</v>
      </c>
      <c r="DQ362" s="146">
        <v>0</v>
      </c>
      <c r="DR362" s="146">
        <v>0</v>
      </c>
      <c r="DS362" s="146">
        <v>0</v>
      </c>
      <c r="DT362" s="146">
        <v>769658</v>
      </c>
      <c r="DU362" s="146">
        <v>0</v>
      </c>
      <c r="DV362" s="146">
        <v>0</v>
      </c>
      <c r="DW362" s="146">
        <v>0</v>
      </c>
      <c r="DX362" s="146">
        <v>0</v>
      </c>
      <c r="DY362" s="146">
        <v>0</v>
      </c>
      <c r="DZ362" s="146">
        <v>2240472</v>
      </c>
      <c r="EA362" s="146">
        <v>-1934920</v>
      </c>
      <c r="EB362" s="146">
        <v>0</v>
      </c>
      <c r="EC362" s="146">
        <v>0</v>
      </c>
      <c r="ED362" s="146">
        <v>0</v>
      </c>
      <c r="EE362" s="146">
        <v>0</v>
      </c>
      <c r="EF362" s="146">
        <v>0</v>
      </c>
      <c r="EG362" s="146">
        <v>0</v>
      </c>
      <c r="EH362" s="146">
        <v>-1934920</v>
      </c>
      <c r="EI362" s="146">
        <v>305552</v>
      </c>
      <c r="EJ362" s="146">
        <v>-1934920</v>
      </c>
      <c r="EK362" s="146">
        <v>4275677</v>
      </c>
      <c r="EL362" s="146">
        <v>0</v>
      </c>
      <c r="EM362" s="146">
        <v>0</v>
      </c>
      <c r="EN362" s="146">
        <v>0</v>
      </c>
      <c r="EO362" s="146">
        <v>0</v>
      </c>
      <c r="EP362" s="146">
        <v>0</v>
      </c>
      <c r="EQ362" s="146">
        <v>3991926</v>
      </c>
      <c r="ER362" s="146">
        <v>0</v>
      </c>
      <c r="ES362" s="146">
        <v>0</v>
      </c>
      <c r="ET362" s="146">
        <v>0</v>
      </c>
      <c r="EU362" s="146">
        <v>0</v>
      </c>
      <c r="EV362" s="146">
        <v>1</v>
      </c>
      <c r="EW362" s="146">
        <v>0</v>
      </c>
      <c r="EX362" s="146">
        <v>0</v>
      </c>
      <c r="EY362" s="146">
        <v>-1651170</v>
      </c>
    </row>
    <row r="363" spans="1:155" ht="13.5" x14ac:dyDescent="0.25">
      <c r="A363" s="136" t="s">
        <v>575</v>
      </c>
      <c r="B363" s="141"/>
      <c r="C363" s="142">
        <v>45657</v>
      </c>
      <c r="D363" s="146">
        <v>426572</v>
      </c>
      <c r="E363" s="146">
        <v>0</v>
      </c>
      <c r="F363" s="146">
        <v>0</v>
      </c>
      <c r="G363" s="146">
        <v>740422</v>
      </c>
      <c r="H363" s="146">
        <v>18528</v>
      </c>
      <c r="I363" s="146">
        <v>-61242</v>
      </c>
      <c r="J363" s="146">
        <v>24026</v>
      </c>
      <c r="K363" s="146">
        <v>161432</v>
      </c>
      <c r="L363" s="146">
        <v>35874</v>
      </c>
      <c r="M363" s="146">
        <v>0</v>
      </c>
      <c r="N363" s="146">
        <v>1345612</v>
      </c>
      <c r="O363" s="146">
        <v>910731</v>
      </c>
      <c r="P363" s="146">
        <v>2389102</v>
      </c>
      <c r="Q363" s="146">
        <v>-1486847</v>
      </c>
      <c r="R363" s="146">
        <v>14075116</v>
      </c>
      <c r="S363" s="146">
        <v>-2275533</v>
      </c>
      <c r="T363" s="146">
        <v>0</v>
      </c>
      <c r="U363" s="146">
        <v>0</v>
      </c>
      <c r="V363" s="146">
        <v>0</v>
      </c>
      <c r="W363" s="146">
        <v>0</v>
      </c>
      <c r="X363" s="146">
        <v>140263</v>
      </c>
      <c r="Y363" s="146">
        <v>-113313</v>
      </c>
      <c r="Z363" s="146">
        <v>4922357</v>
      </c>
      <c r="AA363" s="146">
        <v>-4232181</v>
      </c>
      <c r="AB363" s="146">
        <v>0</v>
      </c>
      <c r="AC363" s="146">
        <v>0</v>
      </c>
      <c r="AD363" s="146">
        <v>0</v>
      </c>
      <c r="AE363" s="146">
        <v>0</v>
      </c>
      <c r="AF363" s="146">
        <v>0</v>
      </c>
      <c r="AG363" s="146">
        <v>0</v>
      </c>
      <c r="AH363" s="146">
        <v>14329695</v>
      </c>
      <c r="AI363" s="146">
        <v>0</v>
      </c>
      <c r="AJ363" s="146">
        <v>0</v>
      </c>
      <c r="AK363" s="146">
        <v>0</v>
      </c>
      <c r="AL363" s="146">
        <v>0</v>
      </c>
      <c r="AM363" s="146">
        <v>0</v>
      </c>
      <c r="AN363" s="146">
        <v>0</v>
      </c>
      <c r="AO363" s="146">
        <v>15675307</v>
      </c>
      <c r="AP363" s="146">
        <v>156956</v>
      </c>
      <c r="AQ363" s="146">
        <v>163302</v>
      </c>
      <c r="AR363" s="146">
        <v>0</v>
      </c>
      <c r="AS363" s="146">
        <v>0</v>
      </c>
      <c r="AT363" s="146">
        <v>0</v>
      </c>
      <c r="AU363" s="146">
        <v>0</v>
      </c>
      <c r="AV363" s="146">
        <v>0</v>
      </c>
      <c r="AW363" s="146">
        <v>355905</v>
      </c>
      <c r="AX363" s="146">
        <v>676163</v>
      </c>
      <c r="AY363" s="146">
        <v>12735437</v>
      </c>
      <c r="AZ363" s="146">
        <v>0</v>
      </c>
      <c r="BA363" s="146">
        <v>0</v>
      </c>
      <c r="BB363" s="146">
        <v>0</v>
      </c>
      <c r="BC363" s="146">
        <v>0</v>
      </c>
      <c r="BD363" s="146">
        <v>12735437</v>
      </c>
      <c r="BE363" s="146">
        <v>0</v>
      </c>
      <c r="BF363" s="146">
        <v>0</v>
      </c>
      <c r="BG363" s="146">
        <v>0</v>
      </c>
      <c r="BH363" s="146">
        <v>0</v>
      </c>
      <c r="BI363" s="146">
        <v>0</v>
      </c>
      <c r="BJ363" s="146">
        <v>13411600</v>
      </c>
      <c r="BK363" s="146">
        <v>2263707</v>
      </c>
      <c r="BL363" s="146">
        <v>0</v>
      </c>
      <c r="BM363" s="146">
        <v>0</v>
      </c>
      <c r="BN363" s="146">
        <v>0</v>
      </c>
      <c r="BO363" s="146">
        <v>0</v>
      </c>
      <c r="BP363" s="146">
        <v>0</v>
      </c>
      <c r="BQ363" s="146">
        <v>0</v>
      </c>
      <c r="BR363" s="146">
        <v>2263707</v>
      </c>
      <c r="BS363" s="146">
        <v>15675307</v>
      </c>
      <c r="BT363" s="146">
        <v>1368468</v>
      </c>
      <c r="BU363" s="146">
        <v>0</v>
      </c>
      <c r="BV363" s="146">
        <v>0</v>
      </c>
      <c r="BW363" s="146">
        <v>310518</v>
      </c>
      <c r="BX363" s="146">
        <v>51737</v>
      </c>
      <c r="BY363" s="146">
        <v>-61255</v>
      </c>
      <c r="BZ363" s="146">
        <v>24026</v>
      </c>
      <c r="CA363" s="146">
        <v>111436</v>
      </c>
      <c r="CB363" s="146">
        <v>40725</v>
      </c>
      <c r="CC363" s="146">
        <v>0</v>
      </c>
      <c r="CD363" s="146">
        <v>1845655</v>
      </c>
      <c r="CE363" s="146">
        <v>910731</v>
      </c>
      <c r="CF363" s="146">
        <v>2389102</v>
      </c>
      <c r="CG363" s="146">
        <v>-1246506</v>
      </c>
      <c r="CH363" s="146">
        <v>14040742</v>
      </c>
      <c r="CI363" s="146">
        <v>-1920002</v>
      </c>
      <c r="CJ363" s="146">
        <v>0</v>
      </c>
      <c r="CK363" s="146">
        <v>0</v>
      </c>
      <c r="CL363" s="146">
        <v>0</v>
      </c>
      <c r="CM363" s="146">
        <v>0</v>
      </c>
      <c r="CN363" s="146">
        <v>140263</v>
      </c>
      <c r="CO363" s="146">
        <v>-93276</v>
      </c>
      <c r="CP363" s="146">
        <v>4886186</v>
      </c>
      <c r="CQ363" s="146">
        <v>-3521398</v>
      </c>
      <c r="CR363" s="146">
        <v>0</v>
      </c>
      <c r="CS363" s="146">
        <v>0</v>
      </c>
      <c r="CT363" s="146">
        <v>0</v>
      </c>
      <c r="CU363" s="146">
        <v>0</v>
      </c>
      <c r="CV363" s="146">
        <v>0</v>
      </c>
      <c r="CW363" s="146">
        <v>0</v>
      </c>
      <c r="CX363" s="146">
        <v>15585842</v>
      </c>
      <c r="CY363" s="146">
        <v>0</v>
      </c>
      <c r="CZ363" s="146">
        <v>0</v>
      </c>
      <c r="DA363" s="146">
        <v>0</v>
      </c>
      <c r="DB363" s="146">
        <v>0</v>
      </c>
      <c r="DC363" s="146">
        <v>0</v>
      </c>
      <c r="DD363" s="146">
        <v>0</v>
      </c>
      <c r="DE363" s="146">
        <v>17431497</v>
      </c>
      <c r="DF363" s="146">
        <v>825196</v>
      </c>
      <c r="DG363" s="146">
        <v>146079</v>
      </c>
      <c r="DH363" s="146">
        <v>0</v>
      </c>
      <c r="DI363" s="146">
        <v>0</v>
      </c>
      <c r="DJ363" s="146">
        <v>0</v>
      </c>
      <c r="DK363" s="146">
        <v>0</v>
      </c>
      <c r="DL363" s="146">
        <v>0</v>
      </c>
      <c r="DM363" s="146">
        <v>441844</v>
      </c>
      <c r="DN363" s="146">
        <v>1413119</v>
      </c>
      <c r="DO363" s="146">
        <v>13138789</v>
      </c>
      <c r="DP363" s="146">
        <v>0</v>
      </c>
      <c r="DQ363" s="146">
        <v>0</v>
      </c>
      <c r="DR363" s="146">
        <v>0</v>
      </c>
      <c r="DS363" s="146">
        <v>0</v>
      </c>
      <c r="DT363" s="146">
        <v>13138789</v>
      </c>
      <c r="DU363" s="146">
        <v>0</v>
      </c>
      <c r="DV363" s="146">
        <v>0</v>
      </c>
      <c r="DW363" s="146">
        <v>0</v>
      </c>
      <c r="DX363" s="146">
        <v>0</v>
      </c>
      <c r="DY363" s="146">
        <v>0</v>
      </c>
      <c r="DZ363" s="146">
        <v>14551908</v>
      </c>
      <c r="EA363" s="146">
        <v>2879588</v>
      </c>
      <c r="EB363" s="146">
        <v>0</v>
      </c>
      <c r="EC363" s="146">
        <v>0</v>
      </c>
      <c r="ED363" s="146">
        <v>0</v>
      </c>
      <c r="EE363" s="146">
        <v>0</v>
      </c>
      <c r="EF363" s="146">
        <v>0</v>
      </c>
      <c r="EG363" s="146">
        <v>0</v>
      </c>
      <c r="EH363" s="146">
        <v>2879588</v>
      </c>
      <c r="EI363" s="146">
        <v>17431496</v>
      </c>
      <c r="EJ363" s="146">
        <v>2879588</v>
      </c>
      <c r="EK363" s="146">
        <v>9844745</v>
      </c>
      <c r="EL363" s="146">
        <v>0</v>
      </c>
      <c r="EM363" s="146">
        <v>0</v>
      </c>
      <c r="EN363" s="146">
        <v>0</v>
      </c>
      <c r="EO363" s="146">
        <v>0</v>
      </c>
      <c r="EP363" s="146">
        <v>0</v>
      </c>
      <c r="EQ363" s="146">
        <v>9403887</v>
      </c>
      <c r="ER363" s="146">
        <v>0</v>
      </c>
      <c r="ES363" s="146">
        <v>1056739</v>
      </c>
      <c r="ET363" s="146">
        <v>0</v>
      </c>
      <c r="EU363" s="146">
        <v>0</v>
      </c>
      <c r="EV363" s="146">
        <v>0</v>
      </c>
      <c r="EW363" s="146">
        <v>0</v>
      </c>
      <c r="EX363" s="146">
        <v>0</v>
      </c>
      <c r="EY363" s="146">
        <v>2263707</v>
      </c>
    </row>
    <row r="364" spans="1:155" ht="13.5" x14ac:dyDescent="0.25">
      <c r="A364" s="136" t="s">
        <v>576</v>
      </c>
      <c r="B364" s="136" t="s">
        <v>577</v>
      </c>
      <c r="C364" s="142">
        <v>45473</v>
      </c>
      <c r="D364" s="146">
        <v>9297</v>
      </c>
      <c r="E364" s="146">
        <v>0</v>
      </c>
      <c r="F364" s="146">
        <v>0</v>
      </c>
      <c r="G364" s="146">
        <v>2416437</v>
      </c>
      <c r="H364" s="146">
        <v>0</v>
      </c>
      <c r="I364" s="146">
        <v>-309212</v>
      </c>
      <c r="J364" s="146">
        <v>43215</v>
      </c>
      <c r="K364" s="146">
        <v>10670</v>
      </c>
      <c r="L364" s="146">
        <v>0</v>
      </c>
      <c r="M364" s="146">
        <v>0</v>
      </c>
      <c r="N364" s="146">
        <v>2170407</v>
      </c>
      <c r="O364" s="146">
        <v>720000</v>
      </c>
      <c r="P364" s="146">
        <v>0</v>
      </c>
      <c r="Q364" s="146">
        <v>0</v>
      </c>
      <c r="R364" s="146">
        <v>7574750</v>
      </c>
      <c r="S364" s="146">
        <v>-3775794</v>
      </c>
      <c r="T364" s="146">
        <v>0</v>
      </c>
      <c r="U364" s="146">
        <v>0</v>
      </c>
      <c r="V364" s="146">
        <v>1988096</v>
      </c>
      <c r="W364" s="146">
        <v>-1654153</v>
      </c>
      <c r="X364" s="146">
        <v>38450</v>
      </c>
      <c r="Y364" s="146">
        <v>-38450</v>
      </c>
      <c r="Z364" s="146">
        <v>0</v>
      </c>
      <c r="AA364" s="146">
        <v>0</v>
      </c>
      <c r="AB364" s="146">
        <v>0</v>
      </c>
      <c r="AC364" s="146">
        <v>0</v>
      </c>
      <c r="AD364" s="146">
        <v>0</v>
      </c>
      <c r="AE364" s="146"/>
      <c r="AF364" s="146"/>
      <c r="AG364" s="146">
        <v>130348</v>
      </c>
      <c r="AH364" s="146">
        <v>0</v>
      </c>
      <c r="AI364" s="146">
        <v>4983247</v>
      </c>
      <c r="AJ364" s="146">
        <v>0</v>
      </c>
      <c r="AK364" s="146">
        <v>0</v>
      </c>
      <c r="AL364" s="146">
        <v>0</v>
      </c>
      <c r="AM364" s="146">
        <v>0</v>
      </c>
      <c r="AN364" s="146">
        <v>0</v>
      </c>
      <c r="AO364" s="146">
        <v>7153654</v>
      </c>
      <c r="AP364" s="146">
        <v>2897008</v>
      </c>
      <c r="AQ364" s="146">
        <v>0</v>
      </c>
      <c r="AR364" s="146">
        <v>0</v>
      </c>
      <c r="AS364" s="146">
        <v>0</v>
      </c>
      <c r="AT364" s="146">
        <v>0</v>
      </c>
      <c r="AU364" s="146">
        <v>0</v>
      </c>
      <c r="AV364" s="146">
        <v>0</v>
      </c>
      <c r="AW364" s="146">
        <v>344939</v>
      </c>
      <c r="AX364" s="146">
        <v>3241947</v>
      </c>
      <c r="AY364" s="146">
        <v>0</v>
      </c>
      <c r="AZ364" s="146">
        <v>0</v>
      </c>
      <c r="BA364" s="146">
        <v>0</v>
      </c>
      <c r="BB364" s="146">
        <v>0</v>
      </c>
      <c r="BC364" s="146">
        <v>0</v>
      </c>
      <c r="BD364" s="146">
        <v>0</v>
      </c>
      <c r="BE364" s="146">
        <v>0</v>
      </c>
      <c r="BF364" s="146">
        <v>0</v>
      </c>
      <c r="BG364" s="146">
        <v>0</v>
      </c>
      <c r="BH364" s="146">
        <v>0</v>
      </c>
      <c r="BI364" s="146">
        <v>0</v>
      </c>
      <c r="BJ364" s="146">
        <v>3241947</v>
      </c>
      <c r="BK364" s="146">
        <v>3911707</v>
      </c>
      <c r="BL364" s="146">
        <v>0</v>
      </c>
      <c r="BM364" s="146">
        <v>0</v>
      </c>
      <c r="BN364" s="146">
        <v>0</v>
      </c>
      <c r="BO364" s="146">
        <v>0</v>
      </c>
      <c r="BP364" s="146">
        <v>0</v>
      </c>
      <c r="BQ364" s="146">
        <v>0</v>
      </c>
      <c r="BR364" s="146">
        <v>3911707</v>
      </c>
      <c r="BS364" s="146">
        <v>7153654</v>
      </c>
      <c r="BT364" s="146">
        <v>19860</v>
      </c>
      <c r="BU364" s="146">
        <v>0</v>
      </c>
      <c r="BV364" s="146">
        <v>0</v>
      </c>
      <c r="BW364" s="146">
        <v>1107240</v>
      </c>
      <c r="BX364" s="146">
        <v>0</v>
      </c>
      <c r="BY364" s="146">
        <v>-128317</v>
      </c>
      <c r="BZ364" s="146">
        <v>42016</v>
      </c>
      <c r="CA364" s="146">
        <v>3692</v>
      </c>
      <c r="CB364" s="146">
        <v>0</v>
      </c>
      <c r="CC364" s="146">
        <v>0</v>
      </c>
      <c r="CD364" s="146">
        <v>1044491</v>
      </c>
      <c r="CE364" s="146">
        <v>720000</v>
      </c>
      <c r="CF364" s="146">
        <v>0</v>
      </c>
      <c r="CG364" s="146">
        <v>0</v>
      </c>
      <c r="CH364" s="146">
        <v>7216124</v>
      </c>
      <c r="CI364" s="146">
        <v>-3307395</v>
      </c>
      <c r="CJ364" s="146">
        <v>0</v>
      </c>
      <c r="CK364" s="146">
        <v>0</v>
      </c>
      <c r="CL364" s="146">
        <v>1969644</v>
      </c>
      <c r="CM364" s="146">
        <v>-1585616</v>
      </c>
      <c r="CN364" s="146">
        <v>38450</v>
      </c>
      <c r="CO364" s="146">
        <v>-35646</v>
      </c>
      <c r="CP364" s="146">
        <v>0</v>
      </c>
      <c r="CQ364" s="146">
        <v>0</v>
      </c>
      <c r="CR364" s="146">
        <v>0</v>
      </c>
      <c r="CS364" s="146">
        <v>0</v>
      </c>
      <c r="CT364" s="146">
        <v>0</v>
      </c>
      <c r="CU364" s="146"/>
      <c r="CV364" s="146"/>
      <c r="CW364" s="146">
        <v>32554</v>
      </c>
      <c r="CX364" s="146">
        <v>0</v>
      </c>
      <c r="CY364" s="146">
        <v>5048115</v>
      </c>
      <c r="CZ364" s="146">
        <v>0</v>
      </c>
      <c r="DA364" s="146">
        <v>0</v>
      </c>
      <c r="DB364" s="146">
        <v>0</v>
      </c>
      <c r="DC364" s="146">
        <v>0</v>
      </c>
      <c r="DD364" s="146">
        <v>0</v>
      </c>
      <c r="DE364" s="146">
        <v>6092606</v>
      </c>
      <c r="DF364" s="146">
        <v>2183071</v>
      </c>
      <c r="DG364" s="146">
        <v>0</v>
      </c>
      <c r="DH364" s="146">
        <v>0</v>
      </c>
      <c r="DI364" s="146">
        <v>0</v>
      </c>
      <c r="DJ364" s="146">
        <v>0</v>
      </c>
      <c r="DK364" s="146">
        <v>0</v>
      </c>
      <c r="DL364" s="146">
        <v>0</v>
      </c>
      <c r="DM364" s="146">
        <v>306693</v>
      </c>
      <c r="DN364" s="146">
        <v>2489764</v>
      </c>
      <c r="DO364" s="146">
        <v>0</v>
      </c>
      <c r="DP364" s="146">
        <v>0</v>
      </c>
      <c r="DQ364" s="146">
        <v>0</v>
      </c>
      <c r="DR364" s="146">
        <v>0</v>
      </c>
      <c r="DS364" s="146">
        <v>0</v>
      </c>
      <c r="DT364" s="146">
        <v>0</v>
      </c>
      <c r="DU364" s="146">
        <v>0</v>
      </c>
      <c r="DV364" s="146">
        <v>0</v>
      </c>
      <c r="DW364" s="146">
        <v>0</v>
      </c>
      <c r="DX364" s="146">
        <v>0</v>
      </c>
      <c r="DY364" s="146">
        <v>0</v>
      </c>
      <c r="DZ364" s="146">
        <v>2489764</v>
      </c>
      <c r="EA364" s="146">
        <v>3602842</v>
      </c>
      <c r="EB364" s="146">
        <v>0</v>
      </c>
      <c r="EC364" s="146">
        <v>0</v>
      </c>
      <c r="ED364" s="146">
        <v>0</v>
      </c>
      <c r="EE364" s="146">
        <v>0</v>
      </c>
      <c r="EF364" s="146">
        <v>0</v>
      </c>
      <c r="EG364" s="146">
        <v>0</v>
      </c>
      <c r="EH364" s="146">
        <v>3602842</v>
      </c>
      <c r="EI364" s="146">
        <v>6092606</v>
      </c>
      <c r="EJ364" s="146">
        <v>3602842</v>
      </c>
      <c r="EK364" s="146">
        <v>11604303</v>
      </c>
      <c r="EL364" s="146">
        <v>0</v>
      </c>
      <c r="EM364" s="146">
        <v>0</v>
      </c>
      <c r="EN364" s="146">
        <v>0</v>
      </c>
      <c r="EO364" s="146">
        <v>0</v>
      </c>
      <c r="EP364" s="146">
        <v>0</v>
      </c>
      <c r="EQ364" s="146">
        <v>11282920</v>
      </c>
      <c r="ER364" s="146">
        <v>0</v>
      </c>
      <c r="ES364" s="146">
        <v>0</v>
      </c>
      <c r="ET364" s="146">
        <v>0</v>
      </c>
      <c r="EU364" s="146">
        <v>0</v>
      </c>
      <c r="EV364" s="146">
        <v>12518</v>
      </c>
      <c r="EW364" s="146">
        <v>0</v>
      </c>
      <c r="EX364" s="146">
        <v>0</v>
      </c>
      <c r="EY364" s="146">
        <v>3911707</v>
      </c>
    </row>
    <row r="365" spans="1:155" ht="13.5" x14ac:dyDescent="0.25">
      <c r="A365" s="136" t="s">
        <v>578</v>
      </c>
      <c r="B365" s="136" t="s">
        <v>579</v>
      </c>
      <c r="C365" s="142">
        <v>45473</v>
      </c>
      <c r="D365" s="146">
        <v>508019</v>
      </c>
      <c r="E365" s="146">
        <v>0</v>
      </c>
      <c r="F365" s="146">
        <v>0</v>
      </c>
      <c r="G365" s="146">
        <v>691007</v>
      </c>
      <c r="H365" s="146">
        <v>1681</v>
      </c>
      <c r="I365" s="146">
        <v>-58800</v>
      </c>
      <c r="J365" s="146">
        <v>13084</v>
      </c>
      <c r="K365" s="146">
        <v>0</v>
      </c>
      <c r="L365" s="146">
        <v>0</v>
      </c>
      <c r="M365" s="146">
        <v>0</v>
      </c>
      <c r="N365" s="146">
        <v>1154991</v>
      </c>
      <c r="O365" s="146">
        <v>40501</v>
      </c>
      <c r="P365" s="146">
        <v>0</v>
      </c>
      <c r="Q365" s="146">
        <v>0</v>
      </c>
      <c r="R365" s="146">
        <v>1353628</v>
      </c>
      <c r="S365" s="146">
        <v>-801114</v>
      </c>
      <c r="T365" s="146">
        <v>0</v>
      </c>
      <c r="U365" s="146">
        <v>0</v>
      </c>
      <c r="V365" s="146">
        <v>490291</v>
      </c>
      <c r="W365" s="146">
        <v>-384917</v>
      </c>
      <c r="X365" s="146">
        <v>109727</v>
      </c>
      <c r="Y365" s="146">
        <v>-108262</v>
      </c>
      <c r="Z365" s="146">
        <v>0</v>
      </c>
      <c r="AA365" s="146">
        <v>0</v>
      </c>
      <c r="AB365" s="146">
        <v>0</v>
      </c>
      <c r="AC365" s="146">
        <v>0</v>
      </c>
      <c r="AD365" s="146">
        <v>0</v>
      </c>
      <c r="AE365" s="146"/>
      <c r="AF365" s="146"/>
      <c r="AG365" s="146">
        <v>3589</v>
      </c>
      <c r="AH365" s="146">
        <v>0</v>
      </c>
      <c r="AI365" s="146">
        <v>703443</v>
      </c>
      <c r="AJ365" s="146">
        <v>0</v>
      </c>
      <c r="AK365" s="146">
        <v>0</v>
      </c>
      <c r="AL365" s="146">
        <v>20044</v>
      </c>
      <c r="AM365" s="146">
        <v>3710</v>
      </c>
      <c r="AN365" s="146">
        <v>23754</v>
      </c>
      <c r="AO365" s="146">
        <v>1882188</v>
      </c>
      <c r="AP365" s="146">
        <v>117829</v>
      </c>
      <c r="AQ365" s="146">
        <v>97754</v>
      </c>
      <c r="AR365" s="146">
        <v>32698</v>
      </c>
      <c r="AS365" s="146">
        <v>0</v>
      </c>
      <c r="AT365" s="146">
        <v>0</v>
      </c>
      <c r="AU365" s="146">
        <v>0</v>
      </c>
      <c r="AV365" s="146">
        <v>0</v>
      </c>
      <c r="AW365" s="146">
        <v>59385</v>
      </c>
      <c r="AX365" s="146">
        <v>307666</v>
      </c>
      <c r="AY365" s="146">
        <v>0</v>
      </c>
      <c r="AZ365" s="146">
        <v>478948</v>
      </c>
      <c r="BA365" s="146">
        <v>0</v>
      </c>
      <c r="BB365" s="146">
        <v>30423</v>
      </c>
      <c r="BC365" s="146">
        <v>0</v>
      </c>
      <c r="BD365" s="146">
        <v>509371</v>
      </c>
      <c r="BE365" s="146">
        <v>0</v>
      </c>
      <c r="BF365" s="146">
        <v>0</v>
      </c>
      <c r="BG365" s="146">
        <v>0</v>
      </c>
      <c r="BH365" s="146">
        <v>50560</v>
      </c>
      <c r="BI365" s="146">
        <v>50560</v>
      </c>
      <c r="BJ365" s="146">
        <v>867597</v>
      </c>
      <c r="BK365" s="146">
        <v>1014591</v>
      </c>
      <c r="BL365" s="146">
        <v>0</v>
      </c>
      <c r="BM365" s="146">
        <v>0</v>
      </c>
      <c r="BN365" s="146">
        <v>0</v>
      </c>
      <c r="BO365" s="146">
        <v>0</v>
      </c>
      <c r="BP365" s="146">
        <v>0</v>
      </c>
      <c r="BQ365" s="146">
        <v>0</v>
      </c>
      <c r="BR365" s="146">
        <v>1014591</v>
      </c>
      <c r="BS365" s="146">
        <v>1882188</v>
      </c>
      <c r="BT365" s="146">
        <v>662148</v>
      </c>
      <c r="BU365" s="146">
        <v>0</v>
      </c>
      <c r="BV365" s="146">
        <v>0</v>
      </c>
      <c r="BW365" s="146">
        <v>436685</v>
      </c>
      <c r="BX365" s="146">
        <v>2030</v>
      </c>
      <c r="BY365" s="146">
        <v>-58800</v>
      </c>
      <c r="BZ365" s="146">
        <v>18313</v>
      </c>
      <c r="CA365" s="146">
        <v>0</v>
      </c>
      <c r="CB365" s="146">
        <v>0</v>
      </c>
      <c r="CC365" s="146">
        <v>0</v>
      </c>
      <c r="CD365" s="146">
        <v>1060376</v>
      </c>
      <c r="CE365" s="146">
        <v>40501</v>
      </c>
      <c r="CF365" s="146">
        <v>0</v>
      </c>
      <c r="CG365" s="146">
        <v>0</v>
      </c>
      <c r="CH365" s="146">
        <v>1299658</v>
      </c>
      <c r="CI365" s="146">
        <v>-777060</v>
      </c>
      <c r="CJ365" s="146">
        <v>0</v>
      </c>
      <c r="CK365" s="146">
        <v>0</v>
      </c>
      <c r="CL365" s="146">
        <v>475326</v>
      </c>
      <c r="CM365" s="146">
        <v>-390302</v>
      </c>
      <c r="CN365" s="146">
        <v>109727</v>
      </c>
      <c r="CO365" s="146">
        <v>-95741</v>
      </c>
      <c r="CP365" s="146">
        <v>0</v>
      </c>
      <c r="CQ365" s="146">
        <v>0</v>
      </c>
      <c r="CR365" s="146">
        <v>0</v>
      </c>
      <c r="CS365" s="146">
        <v>0</v>
      </c>
      <c r="CT365" s="146">
        <v>0</v>
      </c>
      <c r="CU365" s="146"/>
      <c r="CV365" s="146"/>
      <c r="CW365" s="146">
        <v>5949</v>
      </c>
      <c r="CX365" s="146">
        <v>0</v>
      </c>
      <c r="CY365" s="146">
        <v>668058</v>
      </c>
      <c r="CZ365" s="146">
        <v>0</v>
      </c>
      <c r="DA365" s="146">
        <v>0</v>
      </c>
      <c r="DB365" s="146">
        <v>18725</v>
      </c>
      <c r="DC365" s="146">
        <v>4770</v>
      </c>
      <c r="DD365" s="146">
        <v>23495</v>
      </c>
      <c r="DE365" s="146">
        <v>1751929</v>
      </c>
      <c r="DF365" s="146">
        <v>77652</v>
      </c>
      <c r="DG365" s="146">
        <v>95985</v>
      </c>
      <c r="DH365" s="146">
        <v>50782</v>
      </c>
      <c r="DI365" s="146">
        <v>0</v>
      </c>
      <c r="DJ365" s="146">
        <v>0</v>
      </c>
      <c r="DK365" s="146">
        <v>0</v>
      </c>
      <c r="DL365" s="146">
        <v>0</v>
      </c>
      <c r="DM365" s="146">
        <v>59914</v>
      </c>
      <c r="DN365" s="146">
        <v>284333</v>
      </c>
      <c r="DO365" s="146">
        <v>0</v>
      </c>
      <c r="DP365" s="146">
        <v>499237</v>
      </c>
      <c r="DQ365" s="146">
        <v>0</v>
      </c>
      <c r="DR365" s="146">
        <v>45958</v>
      </c>
      <c r="DS365" s="146">
        <v>0</v>
      </c>
      <c r="DT365" s="146">
        <v>545195</v>
      </c>
      <c r="DU365" s="146">
        <v>0</v>
      </c>
      <c r="DV365" s="146">
        <v>0</v>
      </c>
      <c r="DW365" s="146">
        <v>0</v>
      </c>
      <c r="DX365" s="146">
        <v>10424</v>
      </c>
      <c r="DY365" s="146">
        <v>10424</v>
      </c>
      <c r="DZ365" s="146">
        <v>839952</v>
      </c>
      <c r="EA365" s="146">
        <v>911977</v>
      </c>
      <c r="EB365" s="146">
        <v>0</v>
      </c>
      <c r="EC365" s="146">
        <v>0</v>
      </c>
      <c r="ED365" s="146">
        <v>0</v>
      </c>
      <c r="EE365" s="146">
        <v>0</v>
      </c>
      <c r="EF365" s="146">
        <v>0</v>
      </c>
      <c r="EG365" s="146">
        <v>0</v>
      </c>
      <c r="EH365" s="146">
        <v>911977</v>
      </c>
      <c r="EI365" s="146">
        <v>1751929</v>
      </c>
      <c r="EJ365" s="146">
        <v>911977</v>
      </c>
      <c r="EK365" s="146">
        <v>4116622</v>
      </c>
      <c r="EL365" s="146">
        <v>0</v>
      </c>
      <c r="EM365" s="146">
        <v>0</v>
      </c>
      <c r="EN365" s="146">
        <v>0</v>
      </c>
      <c r="EO365" s="146">
        <v>0</v>
      </c>
      <c r="EP365" s="146">
        <v>0</v>
      </c>
      <c r="EQ365" s="146">
        <v>4014008</v>
      </c>
      <c r="ER365" s="146">
        <v>0</v>
      </c>
      <c r="ES365" s="146">
        <v>0</v>
      </c>
      <c r="ET365" s="146">
        <v>0</v>
      </c>
      <c r="EU365" s="146">
        <v>0</v>
      </c>
      <c r="EV365" s="146">
        <v>0</v>
      </c>
      <c r="EW365" s="146">
        <v>0</v>
      </c>
      <c r="EX365" s="146">
        <v>0</v>
      </c>
      <c r="EY365" s="146">
        <v>1014591</v>
      </c>
    </row>
    <row r="366" spans="1:155" ht="13.5" x14ac:dyDescent="0.25">
      <c r="A366" s="136" t="s">
        <v>1119</v>
      </c>
      <c r="B366" s="136" t="s">
        <v>236</v>
      </c>
      <c r="C366" s="142">
        <v>45657</v>
      </c>
      <c r="D366" s="146">
        <v>338145</v>
      </c>
      <c r="E366" s="146">
        <v>0</v>
      </c>
      <c r="F366" s="146">
        <v>31517</v>
      </c>
      <c r="G366" s="146">
        <v>1009984</v>
      </c>
      <c r="H366" s="146">
        <v>0</v>
      </c>
      <c r="I366" s="146">
        <v>0</v>
      </c>
      <c r="J366" s="146">
        <v>0</v>
      </c>
      <c r="K366" s="146">
        <v>72254</v>
      </c>
      <c r="L366" s="146">
        <v>494</v>
      </c>
      <c r="M366" s="146">
        <v>-934295</v>
      </c>
      <c r="N366" s="146">
        <v>518099</v>
      </c>
      <c r="O366" s="146">
        <v>0</v>
      </c>
      <c r="P366" s="146">
        <v>0</v>
      </c>
      <c r="Q366" s="146">
        <v>0</v>
      </c>
      <c r="R366" s="146">
        <v>0</v>
      </c>
      <c r="S366" s="146">
        <v>0</v>
      </c>
      <c r="T366" s="146">
        <v>0</v>
      </c>
      <c r="U366" s="146">
        <v>0</v>
      </c>
      <c r="V366" s="146">
        <v>0</v>
      </c>
      <c r="W366" s="146">
        <v>0</v>
      </c>
      <c r="X366" s="146">
        <v>0</v>
      </c>
      <c r="Y366" s="146">
        <v>0</v>
      </c>
      <c r="Z366" s="146">
        <v>4393</v>
      </c>
      <c r="AA366" s="146">
        <v>-108</v>
      </c>
      <c r="AB366" s="146">
        <v>0</v>
      </c>
      <c r="AC366" s="146">
        <v>0</v>
      </c>
      <c r="AD366" s="146">
        <v>11815495</v>
      </c>
      <c r="AE366" s="146">
        <v>0</v>
      </c>
      <c r="AF366" s="146">
        <v>0</v>
      </c>
      <c r="AG366" s="146">
        <v>1639</v>
      </c>
      <c r="AH366" s="146">
        <v>11821419</v>
      </c>
      <c r="AI366" s="146">
        <v>0</v>
      </c>
      <c r="AJ366" s="146">
        <v>0</v>
      </c>
      <c r="AK366" s="146">
        <v>0</v>
      </c>
      <c r="AL366" s="146">
        <v>0</v>
      </c>
      <c r="AM366" s="146">
        <v>0</v>
      </c>
      <c r="AN366" s="146">
        <v>0</v>
      </c>
      <c r="AO366" s="146">
        <v>12339518</v>
      </c>
      <c r="AP366" s="146">
        <v>416060</v>
      </c>
      <c r="AQ366" s="146">
        <v>191317</v>
      </c>
      <c r="AR366" s="146">
        <v>-10</v>
      </c>
      <c r="AS366" s="146">
        <v>103255</v>
      </c>
      <c r="AT366" s="146">
        <v>0</v>
      </c>
      <c r="AU366" s="146">
        <v>0</v>
      </c>
      <c r="AV366" s="146">
        <v>0</v>
      </c>
      <c r="AW366" s="146">
        <v>293811</v>
      </c>
      <c r="AX366" s="146">
        <v>1004433</v>
      </c>
      <c r="AY366" s="146">
        <v>0</v>
      </c>
      <c r="AZ366" s="146">
        <v>0</v>
      </c>
      <c r="BA366" s="146">
        <v>0</v>
      </c>
      <c r="BB366" s="146">
        <v>11815495</v>
      </c>
      <c r="BC366" s="146">
        <v>0</v>
      </c>
      <c r="BD366" s="146">
        <v>11815495</v>
      </c>
      <c r="BE366" s="146">
        <v>0</v>
      </c>
      <c r="BF366" s="146">
        <v>0</v>
      </c>
      <c r="BG366" s="146">
        <v>0</v>
      </c>
      <c r="BH366" s="146">
        <v>0</v>
      </c>
      <c r="BI366" s="146">
        <v>0</v>
      </c>
      <c r="BJ366" s="146">
        <v>12819928</v>
      </c>
      <c r="BK366" s="146">
        <v>-480410</v>
      </c>
      <c r="BL366" s="146">
        <v>0</v>
      </c>
      <c r="BM366" s="146">
        <v>0</v>
      </c>
      <c r="BN366" s="146">
        <v>0</v>
      </c>
      <c r="BO366" s="146">
        <v>0</v>
      </c>
      <c r="BP366" s="146">
        <v>0</v>
      </c>
      <c r="BQ366" s="146">
        <v>0</v>
      </c>
      <c r="BR366" s="146">
        <v>-480410</v>
      </c>
      <c r="BS366" s="146">
        <v>12339518</v>
      </c>
      <c r="BT366" s="146">
        <v>0</v>
      </c>
      <c r="BU366" s="146">
        <v>0</v>
      </c>
      <c r="BV366" s="146">
        <v>0</v>
      </c>
      <c r="BW366" s="146">
        <v>0</v>
      </c>
      <c r="BX366" s="146">
        <v>0</v>
      </c>
      <c r="BY366" s="146">
        <v>0</v>
      </c>
      <c r="BZ366" s="146">
        <v>0</v>
      </c>
      <c r="CA366" s="146">
        <v>0</v>
      </c>
      <c r="CB366" s="146">
        <v>0</v>
      </c>
      <c r="CC366" s="146">
        <v>0</v>
      </c>
      <c r="CD366" s="146">
        <v>0</v>
      </c>
      <c r="CE366" s="146">
        <v>0</v>
      </c>
      <c r="CF366" s="146">
        <v>0</v>
      </c>
      <c r="CG366" s="146">
        <v>0</v>
      </c>
      <c r="CH366" s="146">
        <v>0</v>
      </c>
      <c r="CI366" s="146">
        <v>0</v>
      </c>
      <c r="CJ366" s="146">
        <v>0</v>
      </c>
      <c r="CK366" s="146">
        <v>0</v>
      </c>
      <c r="CL366" s="146">
        <v>0</v>
      </c>
      <c r="CM366" s="146">
        <v>0</v>
      </c>
      <c r="CN366" s="146">
        <v>0</v>
      </c>
      <c r="CO366" s="146">
        <v>0</v>
      </c>
      <c r="CP366" s="146">
        <v>0</v>
      </c>
      <c r="CQ366" s="146">
        <v>0</v>
      </c>
      <c r="CR366" s="146">
        <v>0</v>
      </c>
      <c r="CS366" s="146">
        <v>0</v>
      </c>
      <c r="CT366" s="146">
        <v>0</v>
      </c>
      <c r="CU366" s="146">
        <v>0</v>
      </c>
      <c r="CV366" s="146">
        <v>0</v>
      </c>
      <c r="CW366" s="146">
        <v>0</v>
      </c>
      <c r="CX366" s="146">
        <v>0</v>
      </c>
      <c r="CY366" s="146">
        <v>0</v>
      </c>
      <c r="CZ366" s="146">
        <v>0</v>
      </c>
      <c r="DA366" s="146">
        <v>0</v>
      </c>
      <c r="DB366" s="146">
        <v>0</v>
      </c>
      <c r="DC366" s="146">
        <v>0</v>
      </c>
      <c r="DD366" s="146">
        <v>0</v>
      </c>
      <c r="DE366" s="146">
        <v>0</v>
      </c>
      <c r="DF366" s="146">
        <v>0</v>
      </c>
      <c r="DG366" s="146">
        <v>0</v>
      </c>
      <c r="DH366" s="146">
        <v>0</v>
      </c>
      <c r="DI366" s="146">
        <v>0</v>
      </c>
      <c r="DJ366" s="146">
        <v>0</v>
      </c>
      <c r="DK366" s="146">
        <v>0</v>
      </c>
      <c r="DL366" s="146">
        <v>0</v>
      </c>
      <c r="DM366" s="146">
        <v>0</v>
      </c>
      <c r="DN366" s="146">
        <v>0</v>
      </c>
      <c r="DO366" s="146">
        <v>0</v>
      </c>
      <c r="DP366" s="146">
        <v>0</v>
      </c>
      <c r="DQ366" s="146">
        <v>0</v>
      </c>
      <c r="DR366" s="146">
        <v>0</v>
      </c>
      <c r="DS366" s="146">
        <v>0</v>
      </c>
      <c r="DT366" s="146">
        <v>0</v>
      </c>
      <c r="DU366" s="146">
        <v>0</v>
      </c>
      <c r="DV366" s="146">
        <v>0</v>
      </c>
      <c r="DW366" s="146">
        <v>0</v>
      </c>
      <c r="DX366" s="146">
        <v>0</v>
      </c>
      <c r="DY366" s="146">
        <v>0</v>
      </c>
      <c r="DZ366" s="146">
        <v>0</v>
      </c>
      <c r="EA366" s="146">
        <v>0</v>
      </c>
      <c r="EB366" s="146">
        <v>0</v>
      </c>
      <c r="EC366" s="146">
        <v>0</v>
      </c>
      <c r="ED366" s="146">
        <v>0</v>
      </c>
      <c r="EE366" s="146">
        <v>0</v>
      </c>
      <c r="EF366" s="146">
        <v>0</v>
      </c>
      <c r="EG366" s="146">
        <v>0</v>
      </c>
      <c r="EH366" s="146">
        <v>0</v>
      </c>
      <c r="EI366" s="146">
        <v>0</v>
      </c>
      <c r="EJ366" s="146">
        <v>0</v>
      </c>
      <c r="EK366" s="146">
        <v>13225525</v>
      </c>
      <c r="EL366" s="146">
        <v>0</v>
      </c>
      <c r="EM366" s="146">
        <v>0</v>
      </c>
      <c r="EN366" s="146">
        <v>0</v>
      </c>
      <c r="EO366" s="146">
        <v>0</v>
      </c>
      <c r="EP366" s="146">
        <v>0</v>
      </c>
      <c r="EQ366" s="146">
        <v>13705935</v>
      </c>
      <c r="ER366" s="146">
        <v>0</v>
      </c>
      <c r="ES366" s="146">
        <v>0</v>
      </c>
      <c r="ET366" s="146">
        <v>0</v>
      </c>
      <c r="EU366" s="146">
        <v>0</v>
      </c>
      <c r="EV366" s="146">
        <v>0</v>
      </c>
      <c r="EW366" s="146">
        <v>0</v>
      </c>
      <c r="EX366" s="146">
        <v>0</v>
      </c>
      <c r="EY366" s="146">
        <v>-480410</v>
      </c>
    </row>
    <row r="367" spans="1:155" ht="13.5" x14ac:dyDescent="0.25">
      <c r="A367" s="136" t="s">
        <v>580</v>
      </c>
      <c r="B367" s="136" t="s">
        <v>269</v>
      </c>
      <c r="C367" s="142">
        <v>45657</v>
      </c>
      <c r="D367" s="146">
        <v>13494838</v>
      </c>
      <c r="E367" s="146">
        <v>88366448</v>
      </c>
      <c r="F367" s="146">
        <v>0</v>
      </c>
      <c r="G367" s="146">
        <v>10719833</v>
      </c>
      <c r="H367" s="146">
        <v>3369819</v>
      </c>
      <c r="I367" s="146">
        <v>0</v>
      </c>
      <c r="J367" s="146">
        <v>661891</v>
      </c>
      <c r="K367" s="146">
        <v>1599508</v>
      </c>
      <c r="L367" s="146">
        <v>0</v>
      </c>
      <c r="M367" s="146">
        <v>0</v>
      </c>
      <c r="N367" s="146">
        <v>118212337</v>
      </c>
      <c r="O367" s="146">
        <v>8990035</v>
      </c>
      <c r="P367" s="146">
        <v>17999909</v>
      </c>
      <c r="Q367" s="146">
        <v>-6469375</v>
      </c>
      <c r="R367" s="146">
        <v>394680094</v>
      </c>
      <c r="S367" s="146">
        <v>-146871109</v>
      </c>
      <c r="T367" s="146">
        <v>0</v>
      </c>
      <c r="U367" s="146">
        <v>0</v>
      </c>
      <c r="V367" s="146">
        <v>17737519</v>
      </c>
      <c r="W367" s="146">
        <v>-11259536</v>
      </c>
      <c r="X367" s="146">
        <v>902518</v>
      </c>
      <c r="Y367" s="146">
        <v>-667387</v>
      </c>
      <c r="Z367" s="146">
        <v>41120</v>
      </c>
      <c r="AA367" s="146">
        <v>-36005</v>
      </c>
      <c r="AB367" s="146">
        <v>13904783</v>
      </c>
      <c r="AC367" s="146">
        <v>-9687984</v>
      </c>
      <c r="AD367" s="146">
        <v>0</v>
      </c>
      <c r="AE367" s="146">
        <v>12161232</v>
      </c>
      <c r="AF367" s="146">
        <v>0</v>
      </c>
      <c r="AG367" s="146">
        <v>0</v>
      </c>
      <c r="AH367" s="146">
        <v>291425814</v>
      </c>
      <c r="AI367" s="146">
        <v>0</v>
      </c>
      <c r="AJ367" s="146">
        <v>0</v>
      </c>
      <c r="AK367" s="146">
        <v>0</v>
      </c>
      <c r="AL367" s="146">
        <v>0</v>
      </c>
      <c r="AM367" s="146">
        <v>1011309</v>
      </c>
      <c r="AN367" s="146">
        <v>1011309</v>
      </c>
      <c r="AO367" s="146">
        <v>410649460</v>
      </c>
      <c r="AP367" s="146">
        <v>7271112</v>
      </c>
      <c r="AQ367" s="146">
        <v>12614615</v>
      </c>
      <c r="AR367" s="146">
        <v>0</v>
      </c>
      <c r="AS367" s="146">
        <v>0</v>
      </c>
      <c r="AT367" s="146">
        <v>135029420</v>
      </c>
      <c r="AU367" s="146">
        <v>0</v>
      </c>
      <c r="AV367" s="146">
        <v>0</v>
      </c>
      <c r="AW367" s="146">
        <v>0</v>
      </c>
      <c r="AX367" s="146">
        <v>154915147</v>
      </c>
      <c r="AY367" s="146">
        <v>205683221</v>
      </c>
      <c r="AZ367" s="146">
        <v>0</v>
      </c>
      <c r="BA367" s="146">
        <v>0</v>
      </c>
      <c r="BB367" s="146">
        <v>8988289</v>
      </c>
      <c r="BC367" s="146">
        <v>0</v>
      </c>
      <c r="BD367" s="146">
        <v>214671510</v>
      </c>
      <c r="BE367" s="146">
        <v>0</v>
      </c>
      <c r="BF367" s="146">
        <v>0</v>
      </c>
      <c r="BG367" s="146">
        <v>0</v>
      </c>
      <c r="BH367" s="146">
        <v>0</v>
      </c>
      <c r="BI367" s="146">
        <v>0</v>
      </c>
      <c r="BJ367" s="146">
        <v>369586657</v>
      </c>
      <c r="BK367" s="146">
        <v>0</v>
      </c>
      <c r="BL367" s="146">
        <v>0</v>
      </c>
      <c r="BM367" s="146">
        <v>23795614</v>
      </c>
      <c r="BN367" s="146">
        <v>17267189</v>
      </c>
      <c r="BO367" s="146">
        <v>0</v>
      </c>
      <c r="BP367" s="146">
        <v>0</v>
      </c>
      <c r="BQ367" s="146">
        <v>0</v>
      </c>
      <c r="BR367" s="146">
        <v>41062803</v>
      </c>
      <c r="BS367" s="146">
        <v>410649460</v>
      </c>
      <c r="BT367" s="146">
        <v>7596735</v>
      </c>
      <c r="BU367" s="146">
        <v>82530335</v>
      </c>
      <c r="BV367" s="146">
        <v>0</v>
      </c>
      <c r="BW367" s="146">
        <v>10698571</v>
      </c>
      <c r="BX367" s="146">
        <v>5785468</v>
      </c>
      <c r="BY367" s="146">
        <v>0</v>
      </c>
      <c r="BZ367" s="146">
        <v>681951</v>
      </c>
      <c r="CA367" s="146">
        <v>1474025</v>
      </c>
      <c r="CB367" s="146">
        <v>0</v>
      </c>
      <c r="CC367" s="146">
        <v>0</v>
      </c>
      <c r="CD367" s="146">
        <v>108767085</v>
      </c>
      <c r="CE367" s="146">
        <v>9069135</v>
      </c>
      <c r="CF367" s="146">
        <v>17586046</v>
      </c>
      <c r="CG367" s="146">
        <v>-5644287</v>
      </c>
      <c r="CH367" s="146">
        <v>394182148</v>
      </c>
      <c r="CI367" s="146">
        <v>-133647096</v>
      </c>
      <c r="CJ367" s="146">
        <v>0</v>
      </c>
      <c r="CK367" s="146">
        <v>0</v>
      </c>
      <c r="CL367" s="146">
        <v>17147363</v>
      </c>
      <c r="CM367" s="146">
        <v>-9677164</v>
      </c>
      <c r="CN367" s="146">
        <v>880244</v>
      </c>
      <c r="CO367" s="146">
        <v>-583553</v>
      </c>
      <c r="CP367" s="146">
        <v>41120</v>
      </c>
      <c r="CQ367" s="146">
        <v>-34586</v>
      </c>
      <c r="CR367" s="146">
        <v>13608646</v>
      </c>
      <c r="CS367" s="146">
        <v>-8050566</v>
      </c>
      <c r="CT367" s="146">
        <v>0</v>
      </c>
      <c r="CU367" s="146">
        <v>1523962</v>
      </c>
      <c r="CV367" s="146">
        <v>0</v>
      </c>
      <c r="CW367" s="146">
        <v>0</v>
      </c>
      <c r="CX367" s="146">
        <v>296401412</v>
      </c>
      <c r="CY367" s="146">
        <v>0</v>
      </c>
      <c r="CZ367" s="146">
        <v>0</v>
      </c>
      <c r="DA367" s="146">
        <v>0</v>
      </c>
      <c r="DB367" s="146">
        <v>0</v>
      </c>
      <c r="DC367" s="146">
        <v>1059043</v>
      </c>
      <c r="DD367" s="146">
        <v>1059043</v>
      </c>
      <c r="DE367" s="146">
        <v>406227540</v>
      </c>
      <c r="DF367" s="146">
        <v>7948247</v>
      </c>
      <c r="DG367" s="146">
        <v>11655728</v>
      </c>
      <c r="DH367" s="146">
        <v>0</v>
      </c>
      <c r="DI367" s="146">
        <v>0</v>
      </c>
      <c r="DJ367" s="146">
        <v>127303355</v>
      </c>
      <c r="DK367" s="146">
        <v>0</v>
      </c>
      <c r="DL367" s="146">
        <v>0</v>
      </c>
      <c r="DM367" s="146">
        <v>0</v>
      </c>
      <c r="DN367" s="146">
        <v>146907330</v>
      </c>
      <c r="DO367" s="146">
        <v>217676468</v>
      </c>
      <c r="DP367" s="146">
        <v>0</v>
      </c>
      <c r="DQ367" s="146">
        <v>0</v>
      </c>
      <c r="DR367" s="146">
        <v>5689015</v>
      </c>
      <c r="DS367" s="146">
        <v>0</v>
      </c>
      <c r="DT367" s="146">
        <v>223365483</v>
      </c>
      <c r="DU367" s="146">
        <v>0</v>
      </c>
      <c r="DV367" s="146">
        <v>0</v>
      </c>
      <c r="DW367" s="146">
        <v>0</v>
      </c>
      <c r="DX367" s="146">
        <v>0</v>
      </c>
      <c r="DY367" s="146">
        <v>0</v>
      </c>
      <c r="DZ367" s="146">
        <v>370272813</v>
      </c>
      <c r="EA367" s="146">
        <v>0</v>
      </c>
      <c r="EB367" s="146">
        <v>0</v>
      </c>
      <c r="EC367" s="146">
        <v>28285423</v>
      </c>
      <c r="ED367" s="146">
        <v>7669304</v>
      </c>
      <c r="EE367" s="146">
        <v>0</v>
      </c>
      <c r="EF367" s="146">
        <v>0</v>
      </c>
      <c r="EG367" s="146">
        <v>0</v>
      </c>
      <c r="EH367" s="146">
        <v>35954727</v>
      </c>
      <c r="EI367" s="146">
        <v>406227540</v>
      </c>
      <c r="EJ367" s="146">
        <v>35954727</v>
      </c>
      <c r="EK367" s="146">
        <v>17106965</v>
      </c>
      <c r="EL367" s="146">
        <v>0</v>
      </c>
      <c r="EM367" s="146">
        <v>0</v>
      </c>
      <c r="EN367" s="146">
        <v>0</v>
      </c>
      <c r="EO367" s="146">
        <v>166365168</v>
      </c>
      <c r="EP367" s="146">
        <v>0</v>
      </c>
      <c r="EQ367" s="146">
        <v>16556232</v>
      </c>
      <c r="ER367" s="146">
        <v>0</v>
      </c>
      <c r="ES367" s="146">
        <v>0</v>
      </c>
      <c r="ET367" s="146">
        <v>0</v>
      </c>
      <c r="EU367" s="146">
        <v>0</v>
      </c>
      <c r="EV367" s="146">
        <v>0</v>
      </c>
      <c r="EW367" s="146">
        <v>161807825</v>
      </c>
      <c r="EX367" s="146">
        <v>0</v>
      </c>
      <c r="EY367" s="146">
        <v>41062803</v>
      </c>
    </row>
    <row r="368" spans="1:155" ht="13.5" x14ac:dyDescent="0.25">
      <c r="A368" s="136" t="s">
        <v>581</v>
      </c>
      <c r="B368" s="136" t="s">
        <v>582</v>
      </c>
      <c r="C368" s="142">
        <v>45657</v>
      </c>
      <c r="D368" s="146">
        <v>313678</v>
      </c>
      <c r="E368" s="146">
        <v>0</v>
      </c>
      <c r="F368" s="146">
        <v>0</v>
      </c>
      <c r="G368" s="146">
        <v>405645</v>
      </c>
      <c r="H368" s="146">
        <v>0</v>
      </c>
      <c r="I368" s="146">
        <v>0</v>
      </c>
      <c r="J368" s="146">
        <v>0</v>
      </c>
      <c r="K368" s="146">
        <v>0</v>
      </c>
      <c r="L368" s="146">
        <v>10520</v>
      </c>
      <c r="M368" s="146">
        <v>0</v>
      </c>
      <c r="N368" s="146">
        <v>729843</v>
      </c>
      <c r="O368" s="146">
        <v>0</v>
      </c>
      <c r="P368" s="146">
        <v>0</v>
      </c>
      <c r="Q368" s="146">
        <v>0</v>
      </c>
      <c r="R368" s="146">
        <v>34986</v>
      </c>
      <c r="S368" s="146">
        <v>-2962</v>
      </c>
      <c r="T368" s="146">
        <v>0</v>
      </c>
      <c r="U368" s="146">
        <v>0</v>
      </c>
      <c r="V368" s="146">
        <v>0</v>
      </c>
      <c r="W368" s="146">
        <v>0</v>
      </c>
      <c r="X368" s="146">
        <v>76979</v>
      </c>
      <c r="Y368" s="146">
        <v>-76979</v>
      </c>
      <c r="Z368" s="146">
        <v>0</v>
      </c>
      <c r="AA368" s="146">
        <v>0</v>
      </c>
      <c r="AB368" s="146">
        <v>0</v>
      </c>
      <c r="AC368" s="146">
        <v>0</v>
      </c>
      <c r="AD368" s="146">
        <v>0</v>
      </c>
      <c r="AE368" s="146">
        <v>0</v>
      </c>
      <c r="AF368" s="146">
        <v>0</v>
      </c>
      <c r="AG368" s="146">
        <v>0</v>
      </c>
      <c r="AH368" s="146">
        <v>32024</v>
      </c>
      <c r="AI368" s="146">
        <v>0</v>
      </c>
      <c r="AJ368" s="146">
        <v>0</v>
      </c>
      <c r="AK368" s="146">
        <v>0</v>
      </c>
      <c r="AL368" s="146">
        <v>0</v>
      </c>
      <c r="AM368" s="146">
        <v>0</v>
      </c>
      <c r="AN368" s="146">
        <v>0</v>
      </c>
      <c r="AO368" s="146">
        <v>761867</v>
      </c>
      <c r="AP368" s="146">
        <v>155363</v>
      </c>
      <c r="AQ368" s="146">
        <v>157079</v>
      </c>
      <c r="AR368" s="146">
        <v>8341</v>
      </c>
      <c r="AS368" s="146">
        <v>0</v>
      </c>
      <c r="AT368" s="146">
        <v>0</v>
      </c>
      <c r="AU368" s="146">
        <v>0</v>
      </c>
      <c r="AV368" s="146">
        <v>0</v>
      </c>
      <c r="AW368" s="146">
        <v>84086</v>
      </c>
      <c r="AX368" s="146">
        <v>404869</v>
      </c>
      <c r="AY368" s="146">
        <v>0</v>
      </c>
      <c r="AZ368" s="146">
        <v>0</v>
      </c>
      <c r="BA368" s="146">
        <v>0</v>
      </c>
      <c r="BB368" s="146">
        <v>0</v>
      </c>
      <c r="BC368" s="146">
        <v>0</v>
      </c>
      <c r="BD368" s="146">
        <v>0</v>
      </c>
      <c r="BE368" s="146">
        <v>-1987186</v>
      </c>
      <c r="BF368" s="146">
        <v>0</v>
      </c>
      <c r="BG368" s="146">
        <v>0</v>
      </c>
      <c r="BH368" s="146">
        <v>0</v>
      </c>
      <c r="BI368" s="146">
        <v>-1987186</v>
      </c>
      <c r="BJ368" s="146">
        <v>-1582317</v>
      </c>
      <c r="BK368" s="146">
        <v>2344184</v>
      </c>
      <c r="BL368" s="146">
        <v>0</v>
      </c>
      <c r="BM368" s="146">
        <v>0</v>
      </c>
      <c r="BN368" s="146">
        <v>0</v>
      </c>
      <c r="BO368" s="146">
        <v>0</v>
      </c>
      <c r="BP368" s="146">
        <v>0</v>
      </c>
      <c r="BQ368" s="146">
        <v>0</v>
      </c>
      <c r="BR368" s="146">
        <v>2344184</v>
      </c>
      <c r="BS368" s="146">
        <v>761867</v>
      </c>
      <c r="BT368" s="146">
        <v>472104</v>
      </c>
      <c r="BU368" s="146">
        <v>0</v>
      </c>
      <c r="BV368" s="146">
        <v>0</v>
      </c>
      <c r="BW368" s="146">
        <v>509515</v>
      </c>
      <c r="BX368" s="146">
        <v>0</v>
      </c>
      <c r="BY368" s="146">
        <v>0</v>
      </c>
      <c r="BZ368" s="146">
        <v>0</v>
      </c>
      <c r="CA368" s="146">
        <v>0</v>
      </c>
      <c r="CB368" s="146">
        <v>7057</v>
      </c>
      <c r="CC368" s="146">
        <v>0</v>
      </c>
      <c r="CD368" s="146">
        <v>988676</v>
      </c>
      <c r="CE368" s="146">
        <v>0</v>
      </c>
      <c r="CF368" s="146">
        <v>0</v>
      </c>
      <c r="CG368" s="146">
        <v>0</v>
      </c>
      <c r="CH368" s="146">
        <v>34798</v>
      </c>
      <c r="CI368" s="146">
        <v>-3136</v>
      </c>
      <c r="CJ368" s="146">
        <v>0</v>
      </c>
      <c r="CK368" s="146">
        <v>0</v>
      </c>
      <c r="CL368" s="146">
        <v>0</v>
      </c>
      <c r="CM368" s="146">
        <v>0</v>
      </c>
      <c r="CN368" s="146">
        <v>76979</v>
      </c>
      <c r="CO368" s="146">
        <v>-76979</v>
      </c>
      <c r="CP368" s="146">
        <v>8335</v>
      </c>
      <c r="CQ368" s="146">
        <v>-1290</v>
      </c>
      <c r="CR368" s="146">
        <v>0</v>
      </c>
      <c r="CS368" s="146">
        <v>0</v>
      </c>
      <c r="CT368" s="146">
        <v>0</v>
      </c>
      <c r="CU368" s="146">
        <v>0</v>
      </c>
      <c r="CV368" s="146">
        <v>0</v>
      </c>
      <c r="CW368" s="146">
        <v>134884</v>
      </c>
      <c r="CX368" s="146">
        <v>173591</v>
      </c>
      <c r="CY368" s="146">
        <v>0</v>
      </c>
      <c r="CZ368" s="146">
        <v>0</v>
      </c>
      <c r="DA368" s="146">
        <v>0</v>
      </c>
      <c r="DB368" s="146">
        <v>0</v>
      </c>
      <c r="DC368" s="146">
        <v>0</v>
      </c>
      <c r="DD368" s="146">
        <v>0</v>
      </c>
      <c r="DE368" s="146">
        <v>1162267</v>
      </c>
      <c r="DF368" s="146">
        <v>125896</v>
      </c>
      <c r="DG368" s="146">
        <v>155527</v>
      </c>
      <c r="DH368" s="146">
        <v>6678</v>
      </c>
      <c r="DI368" s="146">
        <v>0</v>
      </c>
      <c r="DJ368" s="146">
        <v>0</v>
      </c>
      <c r="DK368" s="146">
        <v>0</v>
      </c>
      <c r="DL368" s="146">
        <v>0</v>
      </c>
      <c r="DM368" s="146">
        <v>214768</v>
      </c>
      <c r="DN368" s="146">
        <v>502869</v>
      </c>
      <c r="DO368" s="146">
        <v>0</v>
      </c>
      <c r="DP368" s="146">
        <v>0</v>
      </c>
      <c r="DQ368" s="146">
        <v>0</v>
      </c>
      <c r="DR368" s="146">
        <v>0</v>
      </c>
      <c r="DS368" s="146">
        <v>0</v>
      </c>
      <c r="DT368" s="146">
        <v>0</v>
      </c>
      <c r="DU368" s="146">
        <v>-1560000</v>
      </c>
      <c r="DV368" s="146">
        <v>0</v>
      </c>
      <c r="DW368" s="146">
        <v>0</v>
      </c>
      <c r="DX368" s="146">
        <v>0</v>
      </c>
      <c r="DY368" s="146">
        <v>-1560000</v>
      </c>
      <c r="DZ368" s="146">
        <v>-1057131</v>
      </c>
      <c r="EA368" s="146">
        <v>2219399</v>
      </c>
      <c r="EB368" s="146">
        <v>0</v>
      </c>
      <c r="EC368" s="146">
        <v>0</v>
      </c>
      <c r="ED368" s="146">
        <v>0</v>
      </c>
      <c r="EE368" s="146">
        <v>0</v>
      </c>
      <c r="EF368" s="146">
        <v>0</v>
      </c>
      <c r="EG368" s="146">
        <v>0</v>
      </c>
      <c r="EH368" s="146">
        <v>2219399</v>
      </c>
      <c r="EI368" s="146">
        <v>1162268</v>
      </c>
      <c r="EJ368" s="146">
        <v>2219399</v>
      </c>
      <c r="EK368" s="146">
        <v>6086841</v>
      </c>
      <c r="EL368" s="146">
        <v>0</v>
      </c>
      <c r="EM368" s="146">
        <v>0</v>
      </c>
      <c r="EN368" s="146">
        <v>0</v>
      </c>
      <c r="EO368" s="146">
        <v>0</v>
      </c>
      <c r="EP368" s="146">
        <v>0</v>
      </c>
      <c r="EQ368" s="146">
        <v>5692411</v>
      </c>
      <c r="ER368" s="146">
        <v>0</v>
      </c>
      <c r="ES368" s="146">
        <v>0</v>
      </c>
      <c r="ET368" s="146">
        <v>0</v>
      </c>
      <c r="EU368" s="146">
        <v>0</v>
      </c>
      <c r="EV368" s="146">
        <v>269645</v>
      </c>
      <c r="EW368" s="146">
        <v>0</v>
      </c>
      <c r="EX368" s="146">
        <v>0</v>
      </c>
      <c r="EY368" s="146">
        <v>2344184</v>
      </c>
    </row>
    <row r="369" spans="1:155" ht="13.5" x14ac:dyDescent="0.25">
      <c r="A369" s="136" t="s">
        <v>583</v>
      </c>
      <c r="B369" s="136" t="s">
        <v>274</v>
      </c>
      <c r="C369" s="142">
        <v>45657</v>
      </c>
      <c r="D369" s="146">
        <v>2000</v>
      </c>
      <c r="E369" s="146">
        <v>0</v>
      </c>
      <c r="F369" s="146">
        <v>0</v>
      </c>
      <c r="G369" s="146">
        <v>1683129</v>
      </c>
      <c r="H369" s="146">
        <v>10617</v>
      </c>
      <c r="I369" s="146">
        <v>-560015</v>
      </c>
      <c r="J369" s="146">
        <v>0</v>
      </c>
      <c r="K369" s="146">
        <v>145148</v>
      </c>
      <c r="L369" s="146">
        <v>15515</v>
      </c>
      <c r="M369" s="146">
        <v>-1759183</v>
      </c>
      <c r="N369" s="146">
        <v>-462789</v>
      </c>
      <c r="O369" s="146">
        <v>0</v>
      </c>
      <c r="P369" s="146">
        <v>49212</v>
      </c>
      <c r="Q369" s="146">
        <v>-11183</v>
      </c>
      <c r="R369" s="146">
        <v>0</v>
      </c>
      <c r="S369" s="146">
        <v>0</v>
      </c>
      <c r="T369" s="146">
        <v>761283</v>
      </c>
      <c r="U369" s="146">
        <v>-324594</v>
      </c>
      <c r="V369" s="146">
        <v>0</v>
      </c>
      <c r="W369" s="146">
        <v>0</v>
      </c>
      <c r="X369" s="146">
        <v>68385</v>
      </c>
      <c r="Y369" s="146">
        <v>-53543</v>
      </c>
      <c r="Z369" s="146">
        <v>603142</v>
      </c>
      <c r="AA369" s="146">
        <v>-183045</v>
      </c>
      <c r="AB369" s="146">
        <v>478672</v>
      </c>
      <c r="AC369" s="146">
        <v>-288293</v>
      </c>
      <c r="AD369" s="146">
        <v>0</v>
      </c>
      <c r="AE369" s="146">
        <v>0</v>
      </c>
      <c r="AF369" s="146">
        <v>0</v>
      </c>
      <c r="AG369" s="146">
        <v>0</v>
      </c>
      <c r="AH369" s="146">
        <v>3464954</v>
      </c>
      <c r="AI369" s="146">
        <v>0</v>
      </c>
      <c r="AJ369" s="146">
        <v>0</v>
      </c>
      <c r="AK369" s="146">
        <v>0</v>
      </c>
      <c r="AL369" s="146">
        <v>0</v>
      </c>
      <c r="AM369" s="146">
        <v>109394</v>
      </c>
      <c r="AN369" s="146">
        <v>109394</v>
      </c>
      <c r="AO369" s="146">
        <v>3111559</v>
      </c>
      <c r="AP369" s="146">
        <v>90538</v>
      </c>
      <c r="AQ369" s="146">
        <v>347250</v>
      </c>
      <c r="AR369" s="146">
        <v>12094</v>
      </c>
      <c r="AS369" s="146">
        <v>0</v>
      </c>
      <c r="AT369" s="146">
        <v>0</v>
      </c>
      <c r="AU369" s="146">
        <v>0</v>
      </c>
      <c r="AV369" s="146">
        <v>-389</v>
      </c>
      <c r="AW369" s="146">
        <v>162800</v>
      </c>
      <c r="AX369" s="146">
        <v>612293</v>
      </c>
      <c r="AY369" s="146">
        <v>0</v>
      </c>
      <c r="AZ369" s="146">
        <v>0</v>
      </c>
      <c r="BA369" s="146">
        <v>0</v>
      </c>
      <c r="BB369" s="146">
        <v>2364918</v>
      </c>
      <c r="BC369" s="146">
        <v>0</v>
      </c>
      <c r="BD369" s="146">
        <v>2364918</v>
      </c>
      <c r="BE369" s="146">
        <v>0</v>
      </c>
      <c r="BF369" s="146">
        <v>0</v>
      </c>
      <c r="BG369" s="146">
        <v>0</v>
      </c>
      <c r="BH369" s="146">
        <v>0</v>
      </c>
      <c r="BI369" s="146">
        <v>0</v>
      </c>
      <c r="BJ369" s="146">
        <v>2977211</v>
      </c>
      <c r="BK369" s="146">
        <v>-331224</v>
      </c>
      <c r="BL369" s="146">
        <v>475566</v>
      </c>
      <c r="BM369" s="146">
        <v>0</v>
      </c>
      <c r="BN369" s="146">
        <v>0</v>
      </c>
      <c r="BO369" s="146">
        <v>0</v>
      </c>
      <c r="BP369" s="146">
        <v>0</v>
      </c>
      <c r="BQ369" s="146">
        <v>0</v>
      </c>
      <c r="BR369" s="146">
        <v>144342</v>
      </c>
      <c r="BS369" s="146">
        <v>3121553</v>
      </c>
      <c r="BT369" s="146">
        <v>4586</v>
      </c>
      <c r="BU369" s="146">
        <v>0</v>
      </c>
      <c r="BV369" s="146">
        <v>0</v>
      </c>
      <c r="BW369" s="146">
        <v>1628000</v>
      </c>
      <c r="BX369" s="146">
        <v>10617</v>
      </c>
      <c r="BY369" s="146">
        <v>-525537</v>
      </c>
      <c r="BZ369" s="146">
        <v>0</v>
      </c>
      <c r="CA369" s="146">
        <v>60664</v>
      </c>
      <c r="CB369" s="146">
        <v>25099</v>
      </c>
      <c r="CC369" s="146">
        <v>-2006916</v>
      </c>
      <c r="CD369" s="146">
        <v>-803487</v>
      </c>
      <c r="CE369" s="146">
        <v>0</v>
      </c>
      <c r="CF369" s="146">
        <v>49212</v>
      </c>
      <c r="CG369" s="146">
        <v>-5282</v>
      </c>
      <c r="CH369" s="146">
        <v>0</v>
      </c>
      <c r="CI369" s="146">
        <v>0</v>
      </c>
      <c r="CJ369" s="146">
        <v>603589</v>
      </c>
      <c r="CK369" s="146">
        <v>-254175</v>
      </c>
      <c r="CL369" s="146">
        <v>0</v>
      </c>
      <c r="CM369" s="146">
        <v>0</v>
      </c>
      <c r="CN369" s="146">
        <v>68385</v>
      </c>
      <c r="CO369" s="146">
        <v>-39866</v>
      </c>
      <c r="CP369" s="146">
        <v>521124</v>
      </c>
      <c r="CQ369" s="146">
        <v>-118500</v>
      </c>
      <c r="CR369" s="146">
        <v>439560</v>
      </c>
      <c r="CS369" s="146">
        <v>-242766</v>
      </c>
      <c r="CT369" s="146">
        <v>0</v>
      </c>
      <c r="CU369" s="146">
        <v>0</v>
      </c>
      <c r="CV369" s="146">
        <v>0</v>
      </c>
      <c r="CW369" s="146">
        <v>0</v>
      </c>
      <c r="CX369" s="146">
        <v>3612699</v>
      </c>
      <c r="CY369" s="146">
        <v>0</v>
      </c>
      <c r="CZ369" s="146">
        <v>0</v>
      </c>
      <c r="DA369" s="146">
        <v>0</v>
      </c>
      <c r="DB369" s="146">
        <v>0</v>
      </c>
      <c r="DC369" s="146">
        <v>76622</v>
      </c>
      <c r="DD369" s="146">
        <v>76622</v>
      </c>
      <c r="DE369" s="146">
        <v>2885834</v>
      </c>
      <c r="DF369" s="146">
        <v>220524</v>
      </c>
      <c r="DG369" s="146">
        <v>222393</v>
      </c>
      <c r="DH369" s="146">
        <v>11363</v>
      </c>
      <c r="DI369" s="146">
        <v>0</v>
      </c>
      <c r="DJ369" s="146">
        <v>0</v>
      </c>
      <c r="DK369" s="146">
        <v>0</v>
      </c>
      <c r="DL369" s="146">
        <v>-389</v>
      </c>
      <c r="DM369" s="146">
        <v>181747</v>
      </c>
      <c r="DN369" s="146">
        <v>635638</v>
      </c>
      <c r="DO369" s="146">
        <v>0</v>
      </c>
      <c r="DP369" s="146">
        <v>0</v>
      </c>
      <c r="DQ369" s="146">
        <v>0</v>
      </c>
      <c r="DR369" s="146">
        <v>2591418</v>
      </c>
      <c r="DS369" s="146">
        <v>0</v>
      </c>
      <c r="DT369" s="146">
        <v>2591418</v>
      </c>
      <c r="DU369" s="146">
        <v>0</v>
      </c>
      <c r="DV369" s="146">
        <v>0</v>
      </c>
      <c r="DW369" s="146">
        <v>0</v>
      </c>
      <c r="DX369" s="146">
        <v>0</v>
      </c>
      <c r="DY369" s="146">
        <v>0</v>
      </c>
      <c r="DZ369" s="146">
        <v>3227056</v>
      </c>
      <c r="EA369" s="146">
        <v>-344203</v>
      </c>
      <c r="EB369" s="146">
        <v>12980</v>
      </c>
      <c r="EC369" s="146">
        <v>0</v>
      </c>
      <c r="ED369" s="146">
        <v>0</v>
      </c>
      <c r="EE369" s="146">
        <v>0</v>
      </c>
      <c r="EF369" s="146">
        <v>0</v>
      </c>
      <c r="EG369" s="146">
        <v>0</v>
      </c>
      <c r="EH369" s="146">
        <v>-331223</v>
      </c>
      <c r="EI369" s="146">
        <v>2895833</v>
      </c>
      <c r="EJ369" s="146">
        <v>-331223</v>
      </c>
      <c r="EK369" s="146">
        <v>8904434</v>
      </c>
      <c r="EL369" s="146">
        <v>0</v>
      </c>
      <c r="EM369" s="146">
        <v>0</v>
      </c>
      <c r="EN369" s="146">
        <v>0</v>
      </c>
      <c r="EO369" s="146">
        <v>0</v>
      </c>
      <c r="EP369" s="146">
        <v>0</v>
      </c>
      <c r="EQ369" s="146">
        <v>8428869</v>
      </c>
      <c r="ER369" s="146">
        <v>0</v>
      </c>
      <c r="ES369" s="146">
        <v>0</v>
      </c>
      <c r="ET369" s="146">
        <v>0</v>
      </c>
      <c r="EU369" s="146">
        <v>0</v>
      </c>
      <c r="EV369" s="146">
        <v>0</v>
      </c>
      <c r="EW369" s="146">
        <v>0</v>
      </c>
      <c r="EX369" s="146">
        <v>0</v>
      </c>
      <c r="EY369" s="146">
        <v>144342</v>
      </c>
    </row>
    <row r="370" spans="1:155" ht="13.5" x14ac:dyDescent="0.25">
      <c r="A370" s="136" t="s">
        <v>584</v>
      </c>
      <c r="B370" s="136" t="s">
        <v>305</v>
      </c>
      <c r="C370" s="142">
        <v>45657</v>
      </c>
      <c r="D370" s="146">
        <v>896</v>
      </c>
      <c r="E370" s="146">
        <v>0</v>
      </c>
      <c r="F370" s="146">
        <v>0</v>
      </c>
      <c r="G370" s="146">
        <v>368716</v>
      </c>
      <c r="H370" s="146">
        <v>0</v>
      </c>
      <c r="I370" s="146">
        <v>-7362</v>
      </c>
      <c r="J370" s="146">
        <v>0</v>
      </c>
      <c r="K370" s="146">
        <v>44495</v>
      </c>
      <c r="L370" s="146">
        <v>-10472969</v>
      </c>
      <c r="M370" s="146">
        <v>-8768563</v>
      </c>
      <c r="N370" s="146">
        <v>-18834787</v>
      </c>
      <c r="O370" s="146">
        <v>0</v>
      </c>
      <c r="P370" s="146">
        <v>878386</v>
      </c>
      <c r="Q370" s="146">
        <v>-475355</v>
      </c>
      <c r="R370" s="146">
        <v>18222007</v>
      </c>
      <c r="S370" s="146">
        <v>-4104325</v>
      </c>
      <c r="T370" s="146">
        <v>0</v>
      </c>
      <c r="U370" s="146">
        <v>0</v>
      </c>
      <c r="V370" s="146">
        <v>0</v>
      </c>
      <c r="W370" s="146">
        <v>0</v>
      </c>
      <c r="X370" s="146">
        <v>0</v>
      </c>
      <c r="Y370" s="146">
        <v>0</v>
      </c>
      <c r="Z370" s="146">
        <v>1683498</v>
      </c>
      <c r="AA370" s="146">
        <v>-1206247</v>
      </c>
      <c r="AB370" s="146">
        <v>0</v>
      </c>
      <c r="AC370" s="146">
        <v>0</v>
      </c>
      <c r="AD370" s="146">
        <v>0</v>
      </c>
      <c r="AE370" s="146">
        <v>0</v>
      </c>
      <c r="AF370" s="146">
        <v>0</v>
      </c>
      <c r="AG370" s="146">
        <v>0</v>
      </c>
      <c r="AH370" s="146">
        <v>14997964</v>
      </c>
      <c r="AI370" s="146">
        <v>0</v>
      </c>
      <c r="AJ370" s="146">
        <v>0</v>
      </c>
      <c r="AK370" s="146">
        <v>0</v>
      </c>
      <c r="AL370" s="146">
        <v>0</v>
      </c>
      <c r="AM370" s="146">
        <v>0</v>
      </c>
      <c r="AN370" s="146">
        <v>0</v>
      </c>
      <c r="AO370" s="146">
        <v>-3836823</v>
      </c>
      <c r="AP370" s="146">
        <v>234773</v>
      </c>
      <c r="AQ370" s="146">
        <v>371674</v>
      </c>
      <c r="AR370" s="146">
        <v>205258</v>
      </c>
      <c r="AS370" s="146">
        <v>0</v>
      </c>
      <c r="AT370" s="146">
        <v>0</v>
      </c>
      <c r="AU370" s="146">
        <v>0</v>
      </c>
      <c r="AV370" s="146">
        <v>0</v>
      </c>
      <c r="AW370" s="146">
        <v>41962</v>
      </c>
      <c r="AX370" s="146">
        <v>853667</v>
      </c>
      <c r="AY370" s="146">
        <v>0</v>
      </c>
      <c r="AZ370" s="146">
        <v>0</v>
      </c>
      <c r="BA370" s="146">
        <v>0</v>
      </c>
      <c r="BB370" s="146">
        <v>0</v>
      </c>
      <c r="BC370" s="146">
        <v>0</v>
      </c>
      <c r="BD370" s="146">
        <v>0</v>
      </c>
      <c r="BE370" s="146">
        <v>0</v>
      </c>
      <c r="BF370" s="146">
        <v>0</v>
      </c>
      <c r="BG370" s="146">
        <v>0</v>
      </c>
      <c r="BH370" s="146">
        <v>0</v>
      </c>
      <c r="BI370" s="146">
        <v>0</v>
      </c>
      <c r="BJ370" s="146">
        <v>853667</v>
      </c>
      <c r="BK370" s="146">
        <v>-4690490</v>
      </c>
      <c r="BL370" s="146">
        <v>0</v>
      </c>
      <c r="BM370" s="146">
        <v>0</v>
      </c>
      <c r="BN370" s="146">
        <v>0</v>
      </c>
      <c r="BO370" s="146">
        <v>0</v>
      </c>
      <c r="BP370" s="146">
        <v>0</v>
      </c>
      <c r="BQ370" s="146">
        <v>0</v>
      </c>
      <c r="BR370" s="146">
        <v>-4690490</v>
      </c>
      <c r="BS370" s="146">
        <v>-3836823</v>
      </c>
      <c r="BT370" s="146">
        <v>1694</v>
      </c>
      <c r="BU370" s="146">
        <v>0</v>
      </c>
      <c r="BV370" s="146">
        <v>0</v>
      </c>
      <c r="BW370" s="146">
        <v>372534</v>
      </c>
      <c r="BX370" s="146">
        <v>0</v>
      </c>
      <c r="BY370" s="146">
        <v>-14732</v>
      </c>
      <c r="BZ370" s="146">
        <v>0</v>
      </c>
      <c r="CA370" s="146">
        <v>36110</v>
      </c>
      <c r="CB370" s="146">
        <v>-10817920</v>
      </c>
      <c r="CC370" s="146">
        <v>-9970535</v>
      </c>
      <c r="CD370" s="146">
        <v>-20392849</v>
      </c>
      <c r="CE370" s="146">
        <v>0</v>
      </c>
      <c r="CF370" s="146">
        <v>876636</v>
      </c>
      <c r="CG370" s="146">
        <v>-416841</v>
      </c>
      <c r="CH370" s="146">
        <v>18211194</v>
      </c>
      <c r="CI370" s="146">
        <v>-3616539</v>
      </c>
      <c r="CJ370" s="146">
        <v>0</v>
      </c>
      <c r="CK370" s="146">
        <v>0</v>
      </c>
      <c r="CL370" s="146">
        <v>0</v>
      </c>
      <c r="CM370" s="146">
        <v>0</v>
      </c>
      <c r="CN370" s="146">
        <v>0</v>
      </c>
      <c r="CO370" s="146">
        <v>0</v>
      </c>
      <c r="CP370" s="146">
        <v>1631541</v>
      </c>
      <c r="CQ370" s="146">
        <v>-1067176</v>
      </c>
      <c r="CR370" s="146">
        <v>0</v>
      </c>
      <c r="CS370" s="146">
        <v>0</v>
      </c>
      <c r="CT370" s="146">
        <v>0</v>
      </c>
      <c r="CU370" s="146">
        <v>0</v>
      </c>
      <c r="CV370" s="146">
        <v>0</v>
      </c>
      <c r="CW370" s="146">
        <v>0</v>
      </c>
      <c r="CX370" s="146">
        <v>15618815</v>
      </c>
      <c r="CY370" s="146">
        <v>0</v>
      </c>
      <c r="CZ370" s="146">
        <v>0</v>
      </c>
      <c r="DA370" s="146">
        <v>0</v>
      </c>
      <c r="DB370" s="146">
        <v>0</v>
      </c>
      <c r="DC370" s="146">
        <v>0</v>
      </c>
      <c r="DD370" s="146">
        <v>0</v>
      </c>
      <c r="DE370" s="146">
        <v>-4774034</v>
      </c>
      <c r="DF370" s="146">
        <v>238392</v>
      </c>
      <c r="DG370" s="146">
        <v>307531</v>
      </c>
      <c r="DH370" s="146">
        <v>248338</v>
      </c>
      <c r="DI370" s="146">
        <v>0</v>
      </c>
      <c r="DJ370" s="146">
        <v>0</v>
      </c>
      <c r="DK370" s="146">
        <v>0</v>
      </c>
      <c r="DL370" s="146">
        <v>0</v>
      </c>
      <c r="DM370" s="146">
        <v>49742</v>
      </c>
      <c r="DN370" s="146">
        <v>844003</v>
      </c>
      <c r="DO370" s="146">
        <v>0</v>
      </c>
      <c r="DP370" s="146">
        <v>0</v>
      </c>
      <c r="DQ370" s="146">
        <v>0</v>
      </c>
      <c r="DR370" s="146">
        <v>0</v>
      </c>
      <c r="DS370" s="146">
        <v>0</v>
      </c>
      <c r="DT370" s="146">
        <v>0</v>
      </c>
      <c r="DU370" s="146">
        <v>0</v>
      </c>
      <c r="DV370" s="146">
        <v>0</v>
      </c>
      <c r="DW370" s="146">
        <v>0</v>
      </c>
      <c r="DX370" s="146">
        <v>0</v>
      </c>
      <c r="DY370" s="146">
        <v>0</v>
      </c>
      <c r="DZ370" s="146">
        <v>844003</v>
      </c>
      <c r="EA370" s="146">
        <v>-5618036</v>
      </c>
      <c r="EB370" s="146">
        <v>0</v>
      </c>
      <c r="EC370" s="146">
        <v>0</v>
      </c>
      <c r="ED370" s="146">
        <v>0</v>
      </c>
      <c r="EE370" s="146">
        <v>0</v>
      </c>
      <c r="EF370" s="146">
        <v>0</v>
      </c>
      <c r="EG370" s="146">
        <v>0</v>
      </c>
      <c r="EH370" s="146">
        <v>-5618036</v>
      </c>
      <c r="EI370" s="146">
        <v>-4774033</v>
      </c>
      <c r="EJ370" s="146">
        <v>-5618036</v>
      </c>
      <c r="EK370" s="146">
        <v>12838702</v>
      </c>
      <c r="EL370" s="146">
        <v>0</v>
      </c>
      <c r="EM370" s="146">
        <v>0</v>
      </c>
      <c r="EN370" s="146">
        <v>235273</v>
      </c>
      <c r="EO370" s="146">
        <v>0</v>
      </c>
      <c r="EP370" s="146">
        <v>0</v>
      </c>
      <c r="EQ370" s="146">
        <v>12146429</v>
      </c>
      <c r="ER370" s="146">
        <v>0</v>
      </c>
      <c r="ES370" s="146">
        <v>0</v>
      </c>
      <c r="ET370" s="146">
        <v>0</v>
      </c>
      <c r="EU370" s="146">
        <v>0</v>
      </c>
      <c r="EV370" s="146">
        <v>0</v>
      </c>
      <c r="EW370" s="146">
        <v>0</v>
      </c>
      <c r="EX370" s="146">
        <v>0</v>
      </c>
      <c r="EY370" s="146">
        <v>-4690490</v>
      </c>
    </row>
    <row r="371" spans="1:155" ht="13.5" x14ac:dyDescent="0.25">
      <c r="A371" s="136" t="s">
        <v>585</v>
      </c>
      <c r="B371" s="136" t="s">
        <v>269</v>
      </c>
      <c r="C371" s="142">
        <v>45657</v>
      </c>
      <c r="D371" s="146">
        <v>13494838</v>
      </c>
      <c r="E371" s="146">
        <v>88366448</v>
      </c>
      <c r="F371" s="146">
        <v>0</v>
      </c>
      <c r="G371" s="146">
        <v>10719833</v>
      </c>
      <c r="H371" s="146">
        <v>3369819</v>
      </c>
      <c r="I371" s="146">
        <v>0</v>
      </c>
      <c r="J371" s="146">
        <v>661891</v>
      </c>
      <c r="K371" s="146">
        <v>1599508</v>
      </c>
      <c r="L371" s="146">
        <v>0</v>
      </c>
      <c r="M371" s="146">
        <v>0</v>
      </c>
      <c r="N371" s="146">
        <v>118212337</v>
      </c>
      <c r="O371" s="146">
        <v>8990035</v>
      </c>
      <c r="P371" s="146">
        <v>17999909</v>
      </c>
      <c r="Q371" s="146">
        <v>-6469375</v>
      </c>
      <c r="R371" s="146">
        <v>394680094</v>
      </c>
      <c r="S371" s="146">
        <v>-146871109</v>
      </c>
      <c r="T371" s="146">
        <v>0</v>
      </c>
      <c r="U371" s="146">
        <v>0</v>
      </c>
      <c r="V371" s="146">
        <v>17737519</v>
      </c>
      <c r="W371" s="146">
        <v>-11259536</v>
      </c>
      <c r="X371" s="146">
        <v>902518</v>
      </c>
      <c r="Y371" s="146">
        <v>-667387</v>
      </c>
      <c r="Z371" s="146">
        <v>41120</v>
      </c>
      <c r="AA371" s="146">
        <v>-36005</v>
      </c>
      <c r="AB371" s="146">
        <v>13904783</v>
      </c>
      <c r="AC371" s="146">
        <v>-9687984</v>
      </c>
      <c r="AD371" s="146">
        <v>0</v>
      </c>
      <c r="AE371" s="146">
        <v>12161232</v>
      </c>
      <c r="AF371" s="146">
        <v>0</v>
      </c>
      <c r="AG371" s="146">
        <v>0</v>
      </c>
      <c r="AH371" s="146">
        <v>291425814</v>
      </c>
      <c r="AI371" s="146">
        <v>0</v>
      </c>
      <c r="AJ371" s="146">
        <v>0</v>
      </c>
      <c r="AK371" s="146">
        <v>0</v>
      </c>
      <c r="AL371" s="146">
        <v>0</v>
      </c>
      <c r="AM371" s="146">
        <v>1011309</v>
      </c>
      <c r="AN371" s="146">
        <v>1011309</v>
      </c>
      <c r="AO371" s="146">
        <v>410649460</v>
      </c>
      <c r="AP371" s="146">
        <v>7271112</v>
      </c>
      <c r="AQ371" s="146">
        <v>12614615</v>
      </c>
      <c r="AR371" s="146">
        <v>0</v>
      </c>
      <c r="AS371" s="146">
        <v>0</v>
      </c>
      <c r="AT371" s="146">
        <v>135029420</v>
      </c>
      <c r="AU371" s="146">
        <v>0</v>
      </c>
      <c r="AV371" s="146">
        <v>0</v>
      </c>
      <c r="AW371" s="146">
        <v>0</v>
      </c>
      <c r="AX371" s="146">
        <v>154915147</v>
      </c>
      <c r="AY371" s="146">
        <v>205683221</v>
      </c>
      <c r="AZ371" s="146">
        <v>0</v>
      </c>
      <c r="BA371" s="146">
        <v>0</v>
      </c>
      <c r="BB371" s="146">
        <v>8988289</v>
      </c>
      <c r="BC371" s="146">
        <v>0</v>
      </c>
      <c r="BD371" s="146">
        <v>214671510</v>
      </c>
      <c r="BE371" s="146">
        <v>0</v>
      </c>
      <c r="BF371" s="146">
        <v>0</v>
      </c>
      <c r="BG371" s="146">
        <v>0</v>
      </c>
      <c r="BH371" s="146">
        <v>0</v>
      </c>
      <c r="BI371" s="146">
        <v>0</v>
      </c>
      <c r="BJ371" s="146">
        <v>369586657</v>
      </c>
      <c r="BK371" s="146">
        <v>0</v>
      </c>
      <c r="BL371" s="146">
        <v>0</v>
      </c>
      <c r="BM371" s="146">
        <v>23795614</v>
      </c>
      <c r="BN371" s="146">
        <v>17267189</v>
      </c>
      <c r="BO371" s="146">
        <v>0</v>
      </c>
      <c r="BP371" s="146">
        <v>0</v>
      </c>
      <c r="BQ371" s="146">
        <v>0</v>
      </c>
      <c r="BR371" s="146">
        <v>41062803</v>
      </c>
      <c r="BS371" s="146">
        <v>410649460</v>
      </c>
      <c r="BT371" s="146">
        <v>7596735</v>
      </c>
      <c r="BU371" s="146">
        <v>82530335</v>
      </c>
      <c r="BV371" s="146">
        <v>0</v>
      </c>
      <c r="BW371" s="146">
        <v>10698571</v>
      </c>
      <c r="BX371" s="146">
        <v>5785468</v>
      </c>
      <c r="BY371" s="146">
        <v>0</v>
      </c>
      <c r="BZ371" s="146">
        <v>681951</v>
      </c>
      <c r="CA371" s="146">
        <v>1474025</v>
      </c>
      <c r="CB371" s="146">
        <v>0</v>
      </c>
      <c r="CC371" s="146">
        <v>0</v>
      </c>
      <c r="CD371" s="146">
        <v>108767085</v>
      </c>
      <c r="CE371" s="146">
        <v>9069135</v>
      </c>
      <c r="CF371" s="146">
        <v>17586046</v>
      </c>
      <c r="CG371" s="146">
        <v>-5644287</v>
      </c>
      <c r="CH371" s="146">
        <v>394182148</v>
      </c>
      <c r="CI371" s="146">
        <v>-133647096</v>
      </c>
      <c r="CJ371" s="146">
        <v>0</v>
      </c>
      <c r="CK371" s="146">
        <v>0</v>
      </c>
      <c r="CL371" s="146">
        <v>17147363</v>
      </c>
      <c r="CM371" s="146">
        <v>-9677164</v>
      </c>
      <c r="CN371" s="146">
        <v>880244</v>
      </c>
      <c r="CO371" s="146">
        <v>-583553</v>
      </c>
      <c r="CP371" s="146">
        <v>41120</v>
      </c>
      <c r="CQ371" s="146">
        <v>-34586</v>
      </c>
      <c r="CR371" s="146">
        <v>13608646</v>
      </c>
      <c r="CS371" s="146">
        <v>-8050566</v>
      </c>
      <c r="CT371" s="146">
        <v>0</v>
      </c>
      <c r="CU371" s="146">
        <v>1523962</v>
      </c>
      <c r="CV371" s="146">
        <v>0</v>
      </c>
      <c r="CW371" s="146">
        <v>0</v>
      </c>
      <c r="CX371" s="146">
        <v>296401412</v>
      </c>
      <c r="CY371" s="146">
        <v>0</v>
      </c>
      <c r="CZ371" s="146">
        <v>0</v>
      </c>
      <c r="DA371" s="146">
        <v>0</v>
      </c>
      <c r="DB371" s="146">
        <v>0</v>
      </c>
      <c r="DC371" s="146">
        <v>1059043</v>
      </c>
      <c r="DD371" s="146">
        <v>1059043</v>
      </c>
      <c r="DE371" s="146">
        <v>406227540</v>
      </c>
      <c r="DF371" s="146">
        <v>7948247</v>
      </c>
      <c r="DG371" s="146">
        <v>11655728</v>
      </c>
      <c r="DH371" s="146">
        <v>0</v>
      </c>
      <c r="DI371" s="146">
        <v>0</v>
      </c>
      <c r="DJ371" s="146">
        <v>127303355</v>
      </c>
      <c r="DK371" s="146">
        <v>0</v>
      </c>
      <c r="DL371" s="146">
        <v>0</v>
      </c>
      <c r="DM371" s="146">
        <v>0</v>
      </c>
      <c r="DN371" s="146">
        <v>146907330</v>
      </c>
      <c r="DO371" s="146">
        <v>217676468</v>
      </c>
      <c r="DP371" s="146">
        <v>0</v>
      </c>
      <c r="DQ371" s="146">
        <v>0</v>
      </c>
      <c r="DR371" s="146">
        <v>5689015</v>
      </c>
      <c r="DS371" s="146">
        <v>0</v>
      </c>
      <c r="DT371" s="146">
        <v>223365483</v>
      </c>
      <c r="DU371" s="146">
        <v>0</v>
      </c>
      <c r="DV371" s="146">
        <v>0</v>
      </c>
      <c r="DW371" s="146">
        <v>0</v>
      </c>
      <c r="DX371" s="146">
        <v>0</v>
      </c>
      <c r="DY371" s="146">
        <v>0</v>
      </c>
      <c r="DZ371" s="146">
        <v>370272813</v>
      </c>
      <c r="EA371" s="146">
        <v>0</v>
      </c>
      <c r="EB371" s="146">
        <v>0</v>
      </c>
      <c r="EC371" s="146">
        <v>28285423</v>
      </c>
      <c r="ED371" s="146">
        <v>7669304</v>
      </c>
      <c r="EE371" s="146">
        <v>0</v>
      </c>
      <c r="EF371" s="146">
        <v>0</v>
      </c>
      <c r="EG371" s="146">
        <v>0</v>
      </c>
      <c r="EH371" s="146">
        <v>35954727</v>
      </c>
      <c r="EI371" s="146">
        <v>406227540</v>
      </c>
      <c r="EJ371" s="146">
        <v>35954727</v>
      </c>
      <c r="EK371" s="146">
        <v>13520488</v>
      </c>
      <c r="EL371" s="146">
        <v>0</v>
      </c>
      <c r="EM371" s="146">
        <v>0</v>
      </c>
      <c r="EN371" s="146">
        <v>0</v>
      </c>
      <c r="EO371" s="146">
        <v>169951645</v>
      </c>
      <c r="EP371" s="146">
        <v>0</v>
      </c>
      <c r="EQ371" s="146">
        <v>13722266</v>
      </c>
      <c r="ER371" s="146">
        <v>0</v>
      </c>
      <c r="ES371" s="146">
        <v>0</v>
      </c>
      <c r="ET371" s="146">
        <v>0</v>
      </c>
      <c r="EU371" s="146">
        <v>0</v>
      </c>
      <c r="EV371" s="146">
        <v>0</v>
      </c>
      <c r="EW371" s="146">
        <v>164641791</v>
      </c>
      <c r="EX371" s="146">
        <v>0</v>
      </c>
      <c r="EY371" s="146">
        <v>41062803</v>
      </c>
    </row>
    <row r="372" spans="1:155" ht="13.5" x14ac:dyDescent="0.25">
      <c r="A372" s="136" t="s">
        <v>586</v>
      </c>
      <c r="B372" s="136" t="s">
        <v>269</v>
      </c>
      <c r="C372" s="142">
        <v>45657</v>
      </c>
      <c r="D372" s="146">
        <v>13494838</v>
      </c>
      <c r="E372" s="146">
        <v>88366448</v>
      </c>
      <c r="F372" s="146">
        <v>0</v>
      </c>
      <c r="G372" s="146">
        <v>10719833</v>
      </c>
      <c r="H372" s="146">
        <v>3369819</v>
      </c>
      <c r="I372" s="146">
        <v>0</v>
      </c>
      <c r="J372" s="146">
        <v>661891</v>
      </c>
      <c r="K372" s="146">
        <v>1599508</v>
      </c>
      <c r="L372" s="146">
        <v>0</v>
      </c>
      <c r="M372" s="146">
        <v>0</v>
      </c>
      <c r="N372" s="146">
        <v>118212337</v>
      </c>
      <c r="O372" s="146">
        <v>8990035</v>
      </c>
      <c r="P372" s="146">
        <v>17999909</v>
      </c>
      <c r="Q372" s="146">
        <v>-6469375</v>
      </c>
      <c r="R372" s="146">
        <v>394680094</v>
      </c>
      <c r="S372" s="146">
        <v>-146871109</v>
      </c>
      <c r="T372" s="146">
        <v>0</v>
      </c>
      <c r="U372" s="146">
        <v>0</v>
      </c>
      <c r="V372" s="146">
        <v>17737519</v>
      </c>
      <c r="W372" s="146">
        <v>-11259536</v>
      </c>
      <c r="X372" s="146">
        <v>902518</v>
      </c>
      <c r="Y372" s="146">
        <v>-667387</v>
      </c>
      <c r="Z372" s="146">
        <v>41120</v>
      </c>
      <c r="AA372" s="146">
        <v>-36005</v>
      </c>
      <c r="AB372" s="146">
        <v>13904783</v>
      </c>
      <c r="AC372" s="146">
        <v>-9687984</v>
      </c>
      <c r="AD372" s="146">
        <v>0</v>
      </c>
      <c r="AE372" s="146">
        <v>12161232</v>
      </c>
      <c r="AF372" s="146">
        <v>0</v>
      </c>
      <c r="AG372" s="146">
        <v>0</v>
      </c>
      <c r="AH372" s="146">
        <v>291425814</v>
      </c>
      <c r="AI372" s="146">
        <v>0</v>
      </c>
      <c r="AJ372" s="146">
        <v>0</v>
      </c>
      <c r="AK372" s="146">
        <v>0</v>
      </c>
      <c r="AL372" s="146">
        <v>0</v>
      </c>
      <c r="AM372" s="146">
        <v>1011309</v>
      </c>
      <c r="AN372" s="146">
        <v>1011309</v>
      </c>
      <c r="AO372" s="146">
        <v>410649460</v>
      </c>
      <c r="AP372" s="146">
        <v>7271112</v>
      </c>
      <c r="AQ372" s="146">
        <v>12614615</v>
      </c>
      <c r="AR372" s="146">
        <v>0</v>
      </c>
      <c r="AS372" s="146">
        <v>0</v>
      </c>
      <c r="AT372" s="146">
        <v>135029420</v>
      </c>
      <c r="AU372" s="146">
        <v>0</v>
      </c>
      <c r="AV372" s="146">
        <v>0</v>
      </c>
      <c r="AW372" s="146">
        <v>0</v>
      </c>
      <c r="AX372" s="146">
        <v>154915147</v>
      </c>
      <c r="AY372" s="146">
        <v>205683221</v>
      </c>
      <c r="AZ372" s="146">
        <v>0</v>
      </c>
      <c r="BA372" s="146">
        <v>0</v>
      </c>
      <c r="BB372" s="146">
        <v>8988289</v>
      </c>
      <c r="BC372" s="146">
        <v>0</v>
      </c>
      <c r="BD372" s="146">
        <v>214671510</v>
      </c>
      <c r="BE372" s="146">
        <v>0</v>
      </c>
      <c r="BF372" s="146">
        <v>0</v>
      </c>
      <c r="BG372" s="146">
        <v>0</v>
      </c>
      <c r="BH372" s="146">
        <v>0</v>
      </c>
      <c r="BI372" s="146">
        <v>0</v>
      </c>
      <c r="BJ372" s="146">
        <v>369586657</v>
      </c>
      <c r="BK372" s="146">
        <v>0</v>
      </c>
      <c r="BL372" s="146">
        <v>0</v>
      </c>
      <c r="BM372" s="146">
        <v>23795614</v>
      </c>
      <c r="BN372" s="146">
        <v>17267189</v>
      </c>
      <c r="BO372" s="146">
        <v>0</v>
      </c>
      <c r="BP372" s="146">
        <v>0</v>
      </c>
      <c r="BQ372" s="146">
        <v>0</v>
      </c>
      <c r="BR372" s="146">
        <v>41062803</v>
      </c>
      <c r="BS372" s="146">
        <v>410649460</v>
      </c>
      <c r="BT372" s="146">
        <v>7596735</v>
      </c>
      <c r="BU372" s="146">
        <v>82530335</v>
      </c>
      <c r="BV372" s="146">
        <v>0</v>
      </c>
      <c r="BW372" s="146">
        <v>10698571</v>
      </c>
      <c r="BX372" s="146">
        <v>5785468</v>
      </c>
      <c r="BY372" s="146">
        <v>0</v>
      </c>
      <c r="BZ372" s="146">
        <v>681951</v>
      </c>
      <c r="CA372" s="146">
        <v>1474025</v>
      </c>
      <c r="CB372" s="146">
        <v>0</v>
      </c>
      <c r="CC372" s="146">
        <v>0</v>
      </c>
      <c r="CD372" s="146">
        <v>108767085</v>
      </c>
      <c r="CE372" s="146">
        <v>9069135</v>
      </c>
      <c r="CF372" s="146">
        <v>17586046</v>
      </c>
      <c r="CG372" s="146">
        <v>-5644287</v>
      </c>
      <c r="CH372" s="146">
        <v>394182148</v>
      </c>
      <c r="CI372" s="146">
        <v>-133647096</v>
      </c>
      <c r="CJ372" s="146">
        <v>0</v>
      </c>
      <c r="CK372" s="146">
        <v>0</v>
      </c>
      <c r="CL372" s="146">
        <v>17147363</v>
      </c>
      <c r="CM372" s="146">
        <v>-9677164</v>
      </c>
      <c r="CN372" s="146">
        <v>880244</v>
      </c>
      <c r="CO372" s="146">
        <v>-583553</v>
      </c>
      <c r="CP372" s="146">
        <v>41120</v>
      </c>
      <c r="CQ372" s="146">
        <v>-34586</v>
      </c>
      <c r="CR372" s="146">
        <v>13608646</v>
      </c>
      <c r="CS372" s="146">
        <v>-8050566</v>
      </c>
      <c r="CT372" s="146">
        <v>0</v>
      </c>
      <c r="CU372" s="146">
        <v>1523962</v>
      </c>
      <c r="CV372" s="146">
        <v>0</v>
      </c>
      <c r="CW372" s="146">
        <v>0</v>
      </c>
      <c r="CX372" s="146">
        <v>296401412</v>
      </c>
      <c r="CY372" s="146">
        <v>0</v>
      </c>
      <c r="CZ372" s="146">
        <v>0</v>
      </c>
      <c r="DA372" s="146">
        <v>0</v>
      </c>
      <c r="DB372" s="146">
        <v>0</v>
      </c>
      <c r="DC372" s="146">
        <v>1059043</v>
      </c>
      <c r="DD372" s="146">
        <v>1059043</v>
      </c>
      <c r="DE372" s="146">
        <v>406227540</v>
      </c>
      <c r="DF372" s="146">
        <v>7948247</v>
      </c>
      <c r="DG372" s="146">
        <v>11655728</v>
      </c>
      <c r="DH372" s="146">
        <v>0</v>
      </c>
      <c r="DI372" s="146">
        <v>0</v>
      </c>
      <c r="DJ372" s="146">
        <v>127303355</v>
      </c>
      <c r="DK372" s="146">
        <v>0</v>
      </c>
      <c r="DL372" s="146">
        <v>0</v>
      </c>
      <c r="DM372" s="146">
        <v>0</v>
      </c>
      <c r="DN372" s="146">
        <v>146907330</v>
      </c>
      <c r="DO372" s="146">
        <v>217676468</v>
      </c>
      <c r="DP372" s="146">
        <v>0</v>
      </c>
      <c r="DQ372" s="146">
        <v>0</v>
      </c>
      <c r="DR372" s="146">
        <v>5689015</v>
      </c>
      <c r="DS372" s="146">
        <v>0</v>
      </c>
      <c r="DT372" s="146">
        <v>223365483</v>
      </c>
      <c r="DU372" s="146">
        <v>0</v>
      </c>
      <c r="DV372" s="146">
        <v>0</v>
      </c>
      <c r="DW372" s="146">
        <v>0</v>
      </c>
      <c r="DX372" s="146">
        <v>0</v>
      </c>
      <c r="DY372" s="146">
        <v>0</v>
      </c>
      <c r="DZ372" s="146">
        <v>370272813</v>
      </c>
      <c r="EA372" s="146">
        <v>0</v>
      </c>
      <c r="EB372" s="146">
        <v>0</v>
      </c>
      <c r="EC372" s="146">
        <v>28285423</v>
      </c>
      <c r="ED372" s="146">
        <v>7669304</v>
      </c>
      <c r="EE372" s="146">
        <v>0</v>
      </c>
      <c r="EF372" s="146">
        <v>0</v>
      </c>
      <c r="EG372" s="146">
        <v>0</v>
      </c>
      <c r="EH372" s="146">
        <v>35954727</v>
      </c>
      <c r="EI372" s="146">
        <v>406227540</v>
      </c>
      <c r="EJ372" s="146">
        <v>35954727</v>
      </c>
      <c r="EK372" s="146">
        <v>12293710</v>
      </c>
      <c r="EL372" s="146">
        <v>0</v>
      </c>
      <c r="EM372" s="146">
        <v>0</v>
      </c>
      <c r="EN372" s="146">
        <v>0</v>
      </c>
      <c r="EO372" s="146">
        <v>171178422</v>
      </c>
      <c r="EP372" s="146">
        <v>0</v>
      </c>
      <c r="EQ372" s="146">
        <v>12448495</v>
      </c>
      <c r="ER372" s="146">
        <v>0</v>
      </c>
      <c r="ES372" s="146">
        <v>0</v>
      </c>
      <c r="ET372" s="146">
        <v>0</v>
      </c>
      <c r="EU372" s="146">
        <v>0</v>
      </c>
      <c r="EV372" s="146">
        <v>0</v>
      </c>
      <c r="EW372" s="146">
        <v>166031192</v>
      </c>
      <c r="EX372" s="146">
        <v>0</v>
      </c>
      <c r="EY372" s="146">
        <v>40947172</v>
      </c>
    </row>
    <row r="373" spans="1:155" ht="13.5" x14ac:dyDescent="0.25">
      <c r="A373" s="136" t="s">
        <v>1120</v>
      </c>
      <c r="B373" s="136" t="s">
        <v>319</v>
      </c>
      <c r="C373" s="142">
        <v>45657</v>
      </c>
      <c r="D373" s="146">
        <v>-3477</v>
      </c>
      <c r="E373" s="146">
        <v>0</v>
      </c>
      <c r="F373" s="146">
        <v>0</v>
      </c>
      <c r="G373" s="146">
        <v>1771394</v>
      </c>
      <c r="H373" s="146">
        <v>14917</v>
      </c>
      <c r="I373" s="146">
        <v>-79863</v>
      </c>
      <c r="J373" s="146">
        <v>0</v>
      </c>
      <c r="K373" s="146">
        <v>96451</v>
      </c>
      <c r="L373" s="146">
        <v>0</v>
      </c>
      <c r="M373" s="146">
        <v>0</v>
      </c>
      <c r="N373" s="146">
        <v>1799422</v>
      </c>
      <c r="O373" s="146">
        <v>0</v>
      </c>
      <c r="P373" s="146">
        <v>0</v>
      </c>
      <c r="Q373" s="146">
        <v>0</v>
      </c>
      <c r="R373" s="146">
        <v>0</v>
      </c>
      <c r="S373" s="146">
        <v>0</v>
      </c>
      <c r="T373" s="146">
        <v>46131</v>
      </c>
      <c r="U373" s="146">
        <v>-1217</v>
      </c>
      <c r="V373" s="146">
        <v>64447</v>
      </c>
      <c r="W373" s="146">
        <v>-5355</v>
      </c>
      <c r="X373" s="146">
        <v>0</v>
      </c>
      <c r="Y373" s="146">
        <v>0</v>
      </c>
      <c r="Z373" s="146">
        <v>0</v>
      </c>
      <c r="AA373" s="146">
        <v>0</v>
      </c>
      <c r="AB373" s="146">
        <v>0</v>
      </c>
      <c r="AC373" s="146">
        <v>0</v>
      </c>
      <c r="AD373" s="146">
        <v>0</v>
      </c>
      <c r="AE373" s="146">
        <v>0</v>
      </c>
      <c r="AF373" s="146">
        <v>0</v>
      </c>
      <c r="AG373" s="146">
        <v>0</v>
      </c>
      <c r="AH373" s="146">
        <v>104006</v>
      </c>
      <c r="AI373" s="146">
        <v>0</v>
      </c>
      <c r="AJ373" s="146">
        <v>0</v>
      </c>
      <c r="AK373" s="146">
        <v>0</v>
      </c>
      <c r="AL373" s="146">
        <v>0</v>
      </c>
      <c r="AM373" s="146">
        <v>8898173</v>
      </c>
      <c r="AN373" s="146">
        <v>8898173</v>
      </c>
      <c r="AO373" s="146">
        <v>10801601</v>
      </c>
      <c r="AP373" s="146">
        <v>588080</v>
      </c>
      <c r="AQ373" s="146">
        <v>253594</v>
      </c>
      <c r="AR373" s="146">
        <v>0</v>
      </c>
      <c r="AS373" s="146">
        <v>0</v>
      </c>
      <c r="AT373" s="146">
        <v>0</v>
      </c>
      <c r="AU373" s="146">
        <v>0</v>
      </c>
      <c r="AV373" s="146">
        <v>0</v>
      </c>
      <c r="AW373" s="146">
        <v>527150</v>
      </c>
      <c r="AX373" s="146">
        <v>1368824</v>
      </c>
      <c r="AY373" s="146">
        <v>0</v>
      </c>
      <c r="AZ373" s="146">
        <v>0</v>
      </c>
      <c r="BA373" s="146">
        <v>0</v>
      </c>
      <c r="BB373" s="146">
        <v>8563165</v>
      </c>
      <c r="BC373" s="146">
        <v>0</v>
      </c>
      <c r="BD373" s="146">
        <v>8563165</v>
      </c>
      <c r="BE373" s="146">
        <v>1016102</v>
      </c>
      <c r="BF373" s="146">
        <v>0</v>
      </c>
      <c r="BG373" s="146">
        <v>0</v>
      </c>
      <c r="BH373" s="146">
        <v>0</v>
      </c>
      <c r="BI373" s="146">
        <v>1016102</v>
      </c>
      <c r="BJ373" s="146">
        <v>10948091</v>
      </c>
      <c r="BK373" s="146">
        <v>-146490</v>
      </c>
      <c r="BL373" s="146">
        <v>0</v>
      </c>
      <c r="BM373" s="146">
        <v>0</v>
      </c>
      <c r="BN373" s="146">
        <v>0</v>
      </c>
      <c r="BO373" s="146">
        <v>0</v>
      </c>
      <c r="BP373" s="146">
        <v>0</v>
      </c>
      <c r="BQ373" s="146">
        <v>0</v>
      </c>
      <c r="BR373" s="146">
        <v>-146490</v>
      </c>
      <c r="BS373" s="146">
        <v>10801601</v>
      </c>
      <c r="BT373" s="146">
        <v>0</v>
      </c>
      <c r="BU373" s="146">
        <v>0</v>
      </c>
      <c r="BV373" s="146">
        <v>0</v>
      </c>
      <c r="BW373" s="146">
        <v>0</v>
      </c>
      <c r="BX373" s="146">
        <v>0</v>
      </c>
      <c r="BY373" s="146">
        <v>0</v>
      </c>
      <c r="BZ373" s="146">
        <v>0</v>
      </c>
      <c r="CA373" s="146">
        <v>0</v>
      </c>
      <c r="CB373" s="146">
        <v>0</v>
      </c>
      <c r="CC373" s="146">
        <v>0</v>
      </c>
      <c r="CD373" s="146">
        <v>0</v>
      </c>
      <c r="CE373" s="146">
        <v>0</v>
      </c>
      <c r="CF373" s="146">
        <v>0</v>
      </c>
      <c r="CG373" s="146">
        <v>0</v>
      </c>
      <c r="CH373" s="146">
        <v>0</v>
      </c>
      <c r="CI373" s="146">
        <v>0</v>
      </c>
      <c r="CJ373" s="146">
        <v>0</v>
      </c>
      <c r="CK373" s="146">
        <v>0</v>
      </c>
      <c r="CL373" s="146">
        <v>0</v>
      </c>
      <c r="CM373" s="146">
        <v>0</v>
      </c>
      <c r="CN373" s="146">
        <v>0</v>
      </c>
      <c r="CO373" s="146">
        <v>0</v>
      </c>
      <c r="CP373" s="146">
        <v>0</v>
      </c>
      <c r="CQ373" s="146">
        <v>0</v>
      </c>
      <c r="CR373" s="146">
        <v>0</v>
      </c>
      <c r="CS373" s="146">
        <v>0</v>
      </c>
      <c r="CT373" s="146">
        <v>0</v>
      </c>
      <c r="CU373" s="146">
        <v>0</v>
      </c>
      <c r="CV373" s="146">
        <v>0</v>
      </c>
      <c r="CW373" s="146">
        <v>0</v>
      </c>
      <c r="CX373" s="146">
        <v>0</v>
      </c>
      <c r="CY373" s="146">
        <v>0</v>
      </c>
      <c r="CZ373" s="146">
        <v>0</v>
      </c>
      <c r="DA373" s="146">
        <v>0</v>
      </c>
      <c r="DB373" s="146">
        <v>0</v>
      </c>
      <c r="DC373" s="146">
        <v>0</v>
      </c>
      <c r="DD373" s="146">
        <v>0</v>
      </c>
      <c r="DE373" s="146">
        <v>0</v>
      </c>
      <c r="DF373" s="146">
        <v>0</v>
      </c>
      <c r="DG373" s="146">
        <v>0</v>
      </c>
      <c r="DH373" s="146">
        <v>0</v>
      </c>
      <c r="DI373" s="146">
        <v>0</v>
      </c>
      <c r="DJ373" s="146">
        <v>0</v>
      </c>
      <c r="DK373" s="146">
        <v>0</v>
      </c>
      <c r="DL373" s="146">
        <v>0</v>
      </c>
      <c r="DM373" s="146">
        <v>0</v>
      </c>
      <c r="DN373" s="146">
        <v>0</v>
      </c>
      <c r="DO373" s="146">
        <v>0</v>
      </c>
      <c r="DP373" s="146">
        <v>0</v>
      </c>
      <c r="DQ373" s="146">
        <v>0</v>
      </c>
      <c r="DR373" s="146">
        <v>0</v>
      </c>
      <c r="DS373" s="146">
        <v>0</v>
      </c>
      <c r="DT373" s="146">
        <v>0</v>
      </c>
      <c r="DU373" s="146">
        <v>0</v>
      </c>
      <c r="DV373" s="146">
        <v>0</v>
      </c>
      <c r="DW373" s="146">
        <v>0</v>
      </c>
      <c r="DX373" s="146">
        <v>0</v>
      </c>
      <c r="DY373" s="146">
        <v>0</v>
      </c>
      <c r="DZ373" s="146">
        <v>0</v>
      </c>
      <c r="EA373" s="146">
        <v>0</v>
      </c>
      <c r="EB373" s="146">
        <v>0</v>
      </c>
      <c r="EC373" s="146">
        <v>0</v>
      </c>
      <c r="ED373" s="146">
        <v>0</v>
      </c>
      <c r="EE373" s="146">
        <v>0</v>
      </c>
      <c r="EF373" s="146">
        <v>0</v>
      </c>
      <c r="EG373" s="146">
        <v>0</v>
      </c>
      <c r="EH373" s="146">
        <v>0</v>
      </c>
      <c r="EI373" s="146">
        <v>0</v>
      </c>
      <c r="EJ373" s="146">
        <v>0</v>
      </c>
      <c r="EK373" s="146">
        <v>8287342</v>
      </c>
      <c r="EL373" s="146">
        <v>0</v>
      </c>
      <c r="EM373" s="146">
        <v>0</v>
      </c>
      <c r="EN373" s="146">
        <v>0</v>
      </c>
      <c r="EO373" s="146">
        <v>0</v>
      </c>
      <c r="EP373" s="146">
        <v>0</v>
      </c>
      <c r="EQ373" s="146">
        <v>8433832</v>
      </c>
      <c r="ER373" s="146">
        <v>0</v>
      </c>
      <c r="ES373" s="146">
        <v>0</v>
      </c>
      <c r="ET373" s="146">
        <v>0</v>
      </c>
      <c r="EU373" s="146">
        <v>0</v>
      </c>
      <c r="EV373" s="146">
        <v>0</v>
      </c>
      <c r="EW373" s="146">
        <v>0</v>
      </c>
      <c r="EX373" s="146">
        <v>0</v>
      </c>
      <c r="EY373" s="146">
        <v>-146490</v>
      </c>
    </row>
    <row r="374" spans="1:155" ht="13.5" x14ac:dyDescent="0.25">
      <c r="A374" s="136" t="s">
        <v>587</v>
      </c>
      <c r="B374" s="141"/>
      <c r="C374" s="142">
        <v>45473</v>
      </c>
      <c r="D374" s="146">
        <v>60363</v>
      </c>
      <c r="E374" s="146">
        <v>0</v>
      </c>
      <c r="F374" s="146">
        <v>0</v>
      </c>
      <c r="G374" s="146">
        <v>536953</v>
      </c>
      <c r="H374" s="146">
        <v>0</v>
      </c>
      <c r="I374" s="146">
        <v>-20147</v>
      </c>
      <c r="J374" s="146">
        <v>12100</v>
      </c>
      <c r="K374" s="146">
        <v>29659</v>
      </c>
      <c r="L374" s="146">
        <v>373150</v>
      </c>
      <c r="M374" s="146">
        <v>0</v>
      </c>
      <c r="N374" s="146">
        <v>992078</v>
      </c>
      <c r="O374" s="146">
        <v>0</v>
      </c>
      <c r="P374" s="146">
        <v>63076</v>
      </c>
      <c r="Q374" s="146">
        <v>-45816</v>
      </c>
      <c r="R374" s="146">
        <v>3201384</v>
      </c>
      <c r="S374" s="146">
        <v>-2185061</v>
      </c>
      <c r="T374" s="146">
        <v>0</v>
      </c>
      <c r="U374" s="146">
        <v>0</v>
      </c>
      <c r="V374" s="146">
        <v>0</v>
      </c>
      <c r="W374" s="146">
        <v>0</v>
      </c>
      <c r="X374" s="146">
        <v>60866</v>
      </c>
      <c r="Y374" s="146">
        <v>-60866</v>
      </c>
      <c r="Z374" s="146">
        <v>2518950</v>
      </c>
      <c r="AA374" s="146">
        <v>-1519302</v>
      </c>
      <c r="AB374" s="146">
        <v>0</v>
      </c>
      <c r="AC374" s="146">
        <v>0</v>
      </c>
      <c r="AD374" s="146">
        <v>0</v>
      </c>
      <c r="AE374" s="146"/>
      <c r="AF374" s="146"/>
      <c r="AG374" s="146">
        <v>0</v>
      </c>
      <c r="AH374" s="146">
        <v>0</v>
      </c>
      <c r="AI374" s="146">
        <v>2033231</v>
      </c>
      <c r="AJ374" s="146">
        <v>0</v>
      </c>
      <c r="AK374" s="146">
        <v>0</v>
      </c>
      <c r="AL374" s="146">
        <v>0</v>
      </c>
      <c r="AM374" s="146">
        <v>0</v>
      </c>
      <c r="AN374" s="146">
        <v>0</v>
      </c>
      <c r="AO374" s="146">
        <v>3025309</v>
      </c>
      <c r="AP374" s="146">
        <v>167983</v>
      </c>
      <c r="AQ374" s="146">
        <v>125599</v>
      </c>
      <c r="AR374" s="146">
        <v>321</v>
      </c>
      <c r="AS374" s="146">
        <v>0</v>
      </c>
      <c r="AT374" s="146">
        <v>0</v>
      </c>
      <c r="AU374" s="146">
        <v>0</v>
      </c>
      <c r="AV374" s="146">
        <v>0</v>
      </c>
      <c r="AW374" s="146">
        <v>92350</v>
      </c>
      <c r="AX374" s="146">
        <v>386253</v>
      </c>
      <c r="AY374" s="146">
        <v>0</v>
      </c>
      <c r="AZ374" s="146">
        <v>225000</v>
      </c>
      <c r="BA374" s="146">
        <v>0</v>
      </c>
      <c r="BB374" s="146">
        <v>1411048</v>
      </c>
      <c r="BC374" s="146">
        <v>0</v>
      </c>
      <c r="BD374" s="146">
        <v>1636048</v>
      </c>
      <c r="BE374" s="146">
        <v>0</v>
      </c>
      <c r="BF374" s="146">
        <v>0</v>
      </c>
      <c r="BG374" s="146">
        <v>0</v>
      </c>
      <c r="BH374" s="146">
        <v>0</v>
      </c>
      <c r="BI374" s="146">
        <v>0</v>
      </c>
      <c r="BJ374" s="146">
        <v>2022301</v>
      </c>
      <c r="BK374" s="146">
        <v>1003007</v>
      </c>
      <c r="BL374" s="146">
        <v>0</v>
      </c>
      <c r="BM374" s="146">
        <v>0</v>
      </c>
      <c r="BN374" s="146">
        <v>0</v>
      </c>
      <c r="BO374" s="146">
        <v>0</v>
      </c>
      <c r="BP374" s="146">
        <v>0</v>
      </c>
      <c r="BQ374" s="146">
        <v>0</v>
      </c>
      <c r="BR374" s="146">
        <v>1003007</v>
      </c>
      <c r="BS374" s="146">
        <v>3025308</v>
      </c>
      <c r="BT374" s="146">
        <v>-169485</v>
      </c>
      <c r="BU374" s="146">
        <v>0</v>
      </c>
      <c r="BV374" s="146">
        <v>0</v>
      </c>
      <c r="BW374" s="146">
        <v>439166</v>
      </c>
      <c r="BX374" s="146">
        <v>0</v>
      </c>
      <c r="BY374" s="146">
        <v>3539</v>
      </c>
      <c r="BZ374" s="146">
        <v>12057</v>
      </c>
      <c r="CA374" s="146">
        <v>49231</v>
      </c>
      <c r="CB374" s="146">
        <v>817143</v>
      </c>
      <c r="CC374" s="146">
        <v>0</v>
      </c>
      <c r="CD374" s="146">
        <v>1151651</v>
      </c>
      <c r="CE374" s="146">
        <v>0</v>
      </c>
      <c r="CF374" s="146">
        <v>63076</v>
      </c>
      <c r="CG374" s="146">
        <v>-44580</v>
      </c>
      <c r="CH374" s="146">
        <v>4843421</v>
      </c>
      <c r="CI374" s="146">
        <v>-2785345</v>
      </c>
      <c r="CJ374" s="146">
        <v>0</v>
      </c>
      <c r="CK374" s="146">
        <v>0</v>
      </c>
      <c r="CL374" s="146">
        <v>0</v>
      </c>
      <c r="CM374" s="146">
        <v>0</v>
      </c>
      <c r="CN374" s="146">
        <v>60866</v>
      </c>
      <c r="CO374" s="146">
        <v>-60866</v>
      </c>
      <c r="CP374" s="146">
        <v>876913</v>
      </c>
      <c r="CQ374" s="146">
        <v>-805848</v>
      </c>
      <c r="CR374" s="146">
        <v>0</v>
      </c>
      <c r="CS374" s="146">
        <v>0</v>
      </c>
      <c r="CT374" s="146">
        <v>0</v>
      </c>
      <c r="CU374" s="146"/>
      <c r="CV374" s="146"/>
      <c r="CW374" s="146">
        <v>0</v>
      </c>
      <c r="CX374" s="146">
        <v>0</v>
      </c>
      <c r="CY374" s="146">
        <v>2147637</v>
      </c>
      <c r="CZ374" s="146">
        <v>0</v>
      </c>
      <c r="DA374" s="146">
        <v>0</v>
      </c>
      <c r="DB374" s="146">
        <v>0</v>
      </c>
      <c r="DC374" s="146">
        <v>0</v>
      </c>
      <c r="DD374" s="146">
        <v>0</v>
      </c>
      <c r="DE374" s="146">
        <v>3299288</v>
      </c>
      <c r="DF374" s="146">
        <v>82488</v>
      </c>
      <c r="DG374" s="146">
        <v>134605</v>
      </c>
      <c r="DH374" s="146">
        <v>0</v>
      </c>
      <c r="DI374" s="146">
        <v>0</v>
      </c>
      <c r="DJ374" s="146">
        <v>0</v>
      </c>
      <c r="DK374" s="146">
        <v>0</v>
      </c>
      <c r="DL374" s="146">
        <v>0</v>
      </c>
      <c r="DM374" s="146">
        <v>41736</v>
      </c>
      <c r="DN374" s="146">
        <v>258829</v>
      </c>
      <c r="DO374" s="146">
        <v>0</v>
      </c>
      <c r="DP374" s="146">
        <v>226915</v>
      </c>
      <c r="DQ374" s="146">
        <v>0</v>
      </c>
      <c r="DR374" s="146">
        <v>1799742</v>
      </c>
      <c r="DS374" s="146">
        <v>0</v>
      </c>
      <c r="DT374" s="146">
        <v>2026657</v>
      </c>
      <c r="DU374" s="146">
        <v>0</v>
      </c>
      <c r="DV374" s="146">
        <v>0</v>
      </c>
      <c r="DW374" s="146">
        <v>0</v>
      </c>
      <c r="DX374" s="146">
        <v>0</v>
      </c>
      <c r="DY374" s="146">
        <v>0</v>
      </c>
      <c r="DZ374" s="146">
        <v>2285486</v>
      </c>
      <c r="EA374" s="146">
        <v>1013802</v>
      </c>
      <c r="EB374" s="146">
        <v>0</v>
      </c>
      <c r="EC374" s="146">
        <v>0</v>
      </c>
      <c r="ED374" s="146">
        <v>0</v>
      </c>
      <c r="EE374" s="146">
        <v>0</v>
      </c>
      <c r="EF374" s="146">
        <v>0</v>
      </c>
      <c r="EG374" s="146">
        <v>0</v>
      </c>
      <c r="EH374" s="146">
        <v>1013802</v>
      </c>
      <c r="EI374" s="146">
        <v>3299288</v>
      </c>
      <c r="EJ374" s="146">
        <v>1013802</v>
      </c>
      <c r="EK374" s="146">
        <v>4389002</v>
      </c>
      <c r="EL374" s="146">
        <v>0</v>
      </c>
      <c r="EM374" s="146">
        <v>0</v>
      </c>
      <c r="EN374" s="146">
        <v>0</v>
      </c>
      <c r="EO374" s="146">
        <v>0</v>
      </c>
      <c r="EP374" s="146">
        <v>0</v>
      </c>
      <c r="EQ374" s="146">
        <v>4399549</v>
      </c>
      <c r="ER374" s="146">
        <v>0</v>
      </c>
      <c r="ES374" s="146">
        <v>0</v>
      </c>
      <c r="ET374" s="146">
        <v>0</v>
      </c>
      <c r="EU374" s="146">
        <v>0</v>
      </c>
      <c r="EV374" s="146">
        <v>250</v>
      </c>
      <c r="EW374" s="146">
        <v>0</v>
      </c>
      <c r="EX374" s="146">
        <v>0</v>
      </c>
      <c r="EY374" s="146">
        <v>1003005</v>
      </c>
    </row>
    <row r="375" spans="1:155" ht="13.5" x14ac:dyDescent="0.25">
      <c r="A375" s="136" t="s">
        <v>588</v>
      </c>
      <c r="B375" s="141"/>
      <c r="C375" s="142">
        <v>45657</v>
      </c>
      <c r="D375" s="146">
        <v>256495</v>
      </c>
      <c r="E375" s="146">
        <v>634226</v>
      </c>
      <c r="F375" s="146">
        <v>0</v>
      </c>
      <c r="G375" s="146">
        <v>197215</v>
      </c>
      <c r="H375" s="146">
        <v>0</v>
      </c>
      <c r="I375" s="146">
        <v>0</v>
      </c>
      <c r="J375" s="146">
        <v>19016</v>
      </c>
      <c r="K375" s="146">
        <v>10353</v>
      </c>
      <c r="L375" s="146">
        <v>1152</v>
      </c>
      <c r="M375" s="146">
        <v>0</v>
      </c>
      <c r="N375" s="146">
        <v>1118457</v>
      </c>
      <c r="O375" s="146">
        <v>29046</v>
      </c>
      <c r="P375" s="146">
        <v>150966</v>
      </c>
      <c r="Q375" s="146">
        <v>-145758</v>
      </c>
      <c r="R375" s="146">
        <v>3013870</v>
      </c>
      <c r="S375" s="146">
        <v>-2161262</v>
      </c>
      <c r="T375" s="146">
        <v>0</v>
      </c>
      <c r="U375" s="146">
        <v>0</v>
      </c>
      <c r="V375" s="146">
        <v>598167</v>
      </c>
      <c r="W375" s="146">
        <v>-516921</v>
      </c>
      <c r="X375" s="146">
        <v>95743</v>
      </c>
      <c r="Y375" s="146">
        <v>-95743</v>
      </c>
      <c r="Z375" s="146">
        <v>0</v>
      </c>
      <c r="AA375" s="146">
        <v>0</v>
      </c>
      <c r="AB375" s="146">
        <v>0</v>
      </c>
      <c r="AC375" s="146">
        <v>0</v>
      </c>
      <c r="AD375" s="146">
        <v>8895</v>
      </c>
      <c r="AE375" s="146">
        <v>-3592</v>
      </c>
      <c r="AF375" s="146">
        <v>0</v>
      </c>
      <c r="AG375" s="146">
        <v>0</v>
      </c>
      <c r="AH375" s="146">
        <v>973411</v>
      </c>
      <c r="AI375" s="146">
        <v>0</v>
      </c>
      <c r="AJ375" s="146">
        <v>0</v>
      </c>
      <c r="AK375" s="146">
        <v>0</v>
      </c>
      <c r="AL375" s="146">
        <v>0</v>
      </c>
      <c r="AM375" s="146">
        <v>0</v>
      </c>
      <c r="AN375" s="146">
        <v>0</v>
      </c>
      <c r="AO375" s="146">
        <v>2091868</v>
      </c>
      <c r="AP375" s="146">
        <v>58708</v>
      </c>
      <c r="AQ375" s="146">
        <v>254239</v>
      </c>
      <c r="AR375" s="146">
        <v>36267</v>
      </c>
      <c r="AS375" s="146">
        <v>0</v>
      </c>
      <c r="AT375" s="146">
        <v>0</v>
      </c>
      <c r="AU375" s="146">
        <v>0</v>
      </c>
      <c r="AV375" s="146">
        <v>0</v>
      </c>
      <c r="AW375" s="146">
        <v>43497</v>
      </c>
      <c r="AX375" s="146">
        <v>392711</v>
      </c>
      <c r="AY375" s="146">
        <v>751538</v>
      </c>
      <c r="AZ375" s="146">
        <v>0</v>
      </c>
      <c r="BA375" s="146">
        <v>0</v>
      </c>
      <c r="BB375" s="146">
        <v>5723</v>
      </c>
      <c r="BC375" s="146">
        <v>0</v>
      </c>
      <c r="BD375" s="146">
        <v>757261</v>
      </c>
      <c r="BE375" s="146">
        <v>0</v>
      </c>
      <c r="BF375" s="146">
        <v>0</v>
      </c>
      <c r="BG375" s="146">
        <v>0</v>
      </c>
      <c r="BH375" s="146">
        <v>0</v>
      </c>
      <c r="BI375" s="146">
        <v>0</v>
      </c>
      <c r="BJ375" s="146">
        <v>1149972</v>
      </c>
      <c r="BK375" s="146">
        <v>941896</v>
      </c>
      <c r="BL375" s="146">
        <v>0</v>
      </c>
      <c r="BM375" s="146">
        <v>0</v>
      </c>
      <c r="BN375" s="146">
        <v>0</v>
      </c>
      <c r="BO375" s="146">
        <v>0</v>
      </c>
      <c r="BP375" s="146">
        <v>0</v>
      </c>
      <c r="BQ375" s="146">
        <v>0</v>
      </c>
      <c r="BR375" s="146">
        <v>941896</v>
      </c>
      <c r="BS375" s="146">
        <v>2091868</v>
      </c>
      <c r="BT375" s="146">
        <v>256641</v>
      </c>
      <c r="BU375" s="146">
        <v>751438</v>
      </c>
      <c r="BV375" s="146">
        <v>0</v>
      </c>
      <c r="BW375" s="146">
        <v>252900</v>
      </c>
      <c r="BX375" s="146">
        <v>0</v>
      </c>
      <c r="BY375" s="146">
        <v>0</v>
      </c>
      <c r="BZ375" s="146">
        <v>17922</v>
      </c>
      <c r="CA375" s="146">
        <v>8816</v>
      </c>
      <c r="CB375" s="146">
        <v>2190</v>
      </c>
      <c r="CC375" s="146">
        <v>0</v>
      </c>
      <c r="CD375" s="146">
        <v>1289907</v>
      </c>
      <c r="CE375" s="146">
        <v>29045</v>
      </c>
      <c r="CF375" s="146">
        <v>150965</v>
      </c>
      <c r="CG375" s="146">
        <v>-142659</v>
      </c>
      <c r="CH375" s="146">
        <v>3013869</v>
      </c>
      <c r="CI375" s="146">
        <v>-2089171</v>
      </c>
      <c r="CJ375" s="146">
        <v>0</v>
      </c>
      <c r="CK375" s="146">
        <v>0</v>
      </c>
      <c r="CL375" s="146">
        <v>583906</v>
      </c>
      <c r="CM375" s="146">
        <v>-499680</v>
      </c>
      <c r="CN375" s="146">
        <v>104310</v>
      </c>
      <c r="CO375" s="146">
        <v>-97557</v>
      </c>
      <c r="CP375" s="146">
        <v>0</v>
      </c>
      <c r="CQ375" s="146">
        <v>0</v>
      </c>
      <c r="CR375" s="146">
        <v>0</v>
      </c>
      <c r="CS375" s="146">
        <v>0</v>
      </c>
      <c r="CT375" s="146">
        <v>0</v>
      </c>
      <c r="CU375" s="146">
        <v>0</v>
      </c>
      <c r="CV375" s="146">
        <v>0</v>
      </c>
      <c r="CW375" s="146">
        <v>0</v>
      </c>
      <c r="CX375" s="146">
        <v>1053028</v>
      </c>
      <c r="CY375" s="146">
        <v>0</v>
      </c>
      <c r="CZ375" s="146">
        <v>0</v>
      </c>
      <c r="DA375" s="146">
        <v>0</v>
      </c>
      <c r="DB375" s="146">
        <v>0</v>
      </c>
      <c r="DC375" s="146">
        <v>0</v>
      </c>
      <c r="DD375" s="146">
        <v>0</v>
      </c>
      <c r="DE375" s="146">
        <v>2342935</v>
      </c>
      <c r="DF375" s="146">
        <v>135460</v>
      </c>
      <c r="DG375" s="146">
        <v>251455</v>
      </c>
      <c r="DH375" s="146">
        <v>26159</v>
      </c>
      <c r="DI375" s="146">
        <v>0</v>
      </c>
      <c r="DJ375" s="146">
        <v>0</v>
      </c>
      <c r="DK375" s="146">
        <v>0</v>
      </c>
      <c r="DL375" s="146">
        <v>0</v>
      </c>
      <c r="DM375" s="146">
        <v>49734</v>
      </c>
      <c r="DN375" s="146">
        <v>462808</v>
      </c>
      <c r="DO375" s="146">
        <v>777473</v>
      </c>
      <c r="DP375" s="146">
        <v>7647</v>
      </c>
      <c r="DQ375" s="146">
        <v>0</v>
      </c>
      <c r="DR375" s="146">
        <v>0</v>
      </c>
      <c r="DS375" s="146">
        <v>0</v>
      </c>
      <c r="DT375" s="146">
        <v>785120</v>
      </c>
      <c r="DU375" s="146">
        <v>0</v>
      </c>
      <c r="DV375" s="146">
        <v>0</v>
      </c>
      <c r="DW375" s="146">
        <v>0</v>
      </c>
      <c r="DX375" s="146">
        <v>0</v>
      </c>
      <c r="DY375" s="146">
        <v>0</v>
      </c>
      <c r="DZ375" s="146">
        <v>1247928</v>
      </c>
      <c r="EA375" s="146">
        <v>1095010</v>
      </c>
      <c r="EB375" s="146">
        <v>0</v>
      </c>
      <c r="EC375" s="146">
        <v>0</v>
      </c>
      <c r="ED375" s="146">
        <v>0</v>
      </c>
      <c r="EE375" s="146">
        <v>0</v>
      </c>
      <c r="EF375" s="146">
        <v>0</v>
      </c>
      <c r="EG375" s="146">
        <v>0</v>
      </c>
      <c r="EH375" s="146">
        <v>1095010</v>
      </c>
      <c r="EI375" s="146">
        <v>2342938</v>
      </c>
      <c r="EJ375" s="146">
        <v>1095010</v>
      </c>
      <c r="EK375" s="146">
        <v>3620496</v>
      </c>
      <c r="EL375" s="146">
        <v>0</v>
      </c>
      <c r="EM375" s="146">
        <v>0</v>
      </c>
      <c r="EN375" s="146">
        <v>0</v>
      </c>
      <c r="EO375" s="146">
        <v>0</v>
      </c>
      <c r="EP375" s="146">
        <v>0</v>
      </c>
      <c r="EQ375" s="146">
        <v>3773610</v>
      </c>
      <c r="ER375" s="146">
        <v>0</v>
      </c>
      <c r="ES375" s="146">
        <v>0</v>
      </c>
      <c r="ET375" s="146">
        <v>0</v>
      </c>
      <c r="EU375" s="146">
        <v>0</v>
      </c>
      <c r="EV375" s="146">
        <v>0</v>
      </c>
      <c r="EW375" s="146">
        <v>0</v>
      </c>
      <c r="EX375" s="146">
        <v>0</v>
      </c>
      <c r="EY375" s="146">
        <v>941896</v>
      </c>
    </row>
    <row r="376" spans="1:155" ht="13.5" x14ac:dyDescent="0.25">
      <c r="A376" s="136" t="s">
        <v>589</v>
      </c>
      <c r="B376" s="141"/>
      <c r="C376" s="142">
        <v>45504</v>
      </c>
      <c r="D376" s="146">
        <v>275596</v>
      </c>
      <c r="E376" s="146">
        <v>740000</v>
      </c>
      <c r="F376" s="146">
        <v>0</v>
      </c>
      <c r="G376" s="146">
        <v>469640</v>
      </c>
      <c r="H376" s="146">
        <v>100</v>
      </c>
      <c r="I376" s="146">
        <v>-63613</v>
      </c>
      <c r="J376" s="146">
        <v>2644</v>
      </c>
      <c r="K376" s="146">
        <v>11895</v>
      </c>
      <c r="L376" s="146">
        <v>13685</v>
      </c>
      <c r="M376" s="146">
        <v>0</v>
      </c>
      <c r="N376" s="146">
        <v>1449947</v>
      </c>
      <c r="O376" s="146">
        <v>7862</v>
      </c>
      <c r="P376" s="146">
        <v>28015</v>
      </c>
      <c r="Q376" s="146">
        <v>-12198</v>
      </c>
      <c r="R376" s="146">
        <v>1338696</v>
      </c>
      <c r="S376" s="146">
        <v>-1237378</v>
      </c>
      <c r="T376" s="146">
        <v>0</v>
      </c>
      <c r="U376" s="146">
        <v>0</v>
      </c>
      <c r="V376" s="146">
        <v>1249778</v>
      </c>
      <c r="W376" s="146">
        <v>-1070820</v>
      </c>
      <c r="X376" s="146">
        <v>19314</v>
      </c>
      <c r="Y376" s="146">
        <v>-19314</v>
      </c>
      <c r="Z376" s="146">
        <v>0</v>
      </c>
      <c r="AA376" s="146">
        <v>0</v>
      </c>
      <c r="AB376" s="146">
        <v>0</v>
      </c>
      <c r="AC376" s="146">
        <v>0</v>
      </c>
      <c r="AD376" s="146">
        <v>0</v>
      </c>
      <c r="AE376" s="146"/>
      <c r="AF376" s="146"/>
      <c r="AG376" s="146">
        <v>0</v>
      </c>
      <c r="AH376" s="146">
        <v>14848</v>
      </c>
      <c r="AI376" s="146">
        <v>318803</v>
      </c>
      <c r="AJ376" s="146">
        <v>0</v>
      </c>
      <c r="AK376" s="146">
        <v>0</v>
      </c>
      <c r="AL376" s="146">
        <v>0</v>
      </c>
      <c r="AM376" s="146">
        <v>0</v>
      </c>
      <c r="AN376" s="146">
        <v>0</v>
      </c>
      <c r="AO376" s="146">
        <v>1768750</v>
      </c>
      <c r="AP376" s="146">
        <v>42411</v>
      </c>
      <c r="AQ376" s="146">
        <v>64607</v>
      </c>
      <c r="AR376" s="146">
        <v>38177</v>
      </c>
      <c r="AS376" s="146">
        <v>0</v>
      </c>
      <c r="AT376" s="146">
        <v>0</v>
      </c>
      <c r="AU376" s="146">
        <v>0</v>
      </c>
      <c r="AV376" s="146">
        <v>0</v>
      </c>
      <c r="AW376" s="146">
        <v>1454</v>
      </c>
      <c r="AX376" s="146">
        <v>146649</v>
      </c>
      <c r="AY376" s="146">
        <v>0</v>
      </c>
      <c r="AZ376" s="146">
        <v>0</v>
      </c>
      <c r="BA376" s="146">
        <v>0</v>
      </c>
      <c r="BB376" s="146">
        <v>15397</v>
      </c>
      <c r="BC376" s="146">
        <v>0</v>
      </c>
      <c r="BD376" s="146">
        <v>15397</v>
      </c>
      <c r="BE376" s="146">
        <v>0</v>
      </c>
      <c r="BF376" s="146">
        <v>0</v>
      </c>
      <c r="BG376" s="146">
        <v>0</v>
      </c>
      <c r="BH376" s="146">
        <v>0</v>
      </c>
      <c r="BI376" s="146">
        <v>0</v>
      </c>
      <c r="BJ376" s="146">
        <v>162046</v>
      </c>
      <c r="BK376" s="146">
        <v>1606702</v>
      </c>
      <c r="BL376" s="146">
        <v>0</v>
      </c>
      <c r="BM376" s="146">
        <v>0</v>
      </c>
      <c r="BN376" s="146">
        <v>0</v>
      </c>
      <c r="BO376" s="146">
        <v>0</v>
      </c>
      <c r="BP376" s="146">
        <v>0</v>
      </c>
      <c r="BQ376" s="146">
        <v>0</v>
      </c>
      <c r="BR376" s="146">
        <v>1606702</v>
      </c>
      <c r="BS376" s="146">
        <v>1768748</v>
      </c>
      <c r="BT376" s="146">
        <v>1130168</v>
      </c>
      <c r="BU376" s="146">
        <v>0</v>
      </c>
      <c r="BV376" s="146">
        <v>0</v>
      </c>
      <c r="BW376" s="146">
        <v>317527</v>
      </c>
      <c r="BX376" s="146">
        <v>23852</v>
      </c>
      <c r="BY376" s="146">
        <v>0</v>
      </c>
      <c r="BZ376" s="146">
        <v>3500</v>
      </c>
      <c r="CA376" s="146">
        <v>4317</v>
      </c>
      <c r="CB376" s="146">
        <v>0</v>
      </c>
      <c r="CC376" s="146">
        <v>0</v>
      </c>
      <c r="CD376" s="146">
        <v>1479364</v>
      </c>
      <c r="CE376" s="146">
        <v>7862</v>
      </c>
      <c r="CF376" s="146">
        <v>28015</v>
      </c>
      <c r="CG376" s="146">
        <v>-10390</v>
      </c>
      <c r="CH376" s="146">
        <v>1338696</v>
      </c>
      <c r="CI376" s="146">
        <v>-1216992</v>
      </c>
      <c r="CJ376" s="146">
        <v>0</v>
      </c>
      <c r="CK376" s="146">
        <v>0</v>
      </c>
      <c r="CL376" s="146">
        <v>1187885</v>
      </c>
      <c r="CM376" s="146">
        <v>-1025250</v>
      </c>
      <c r="CN376" s="146">
        <v>19314</v>
      </c>
      <c r="CO376" s="146">
        <v>-19314</v>
      </c>
      <c r="CP376" s="146">
        <v>0</v>
      </c>
      <c r="CQ376" s="146">
        <v>0</v>
      </c>
      <c r="CR376" s="146">
        <v>0</v>
      </c>
      <c r="CS376" s="146">
        <v>0</v>
      </c>
      <c r="CT376" s="146">
        <v>0</v>
      </c>
      <c r="CU376" s="146"/>
      <c r="CV376" s="146"/>
      <c r="CW376" s="146">
        <v>0</v>
      </c>
      <c r="CX376" s="146">
        <v>0</v>
      </c>
      <c r="CY376" s="146">
        <v>309826</v>
      </c>
      <c r="CZ376" s="146">
        <v>0</v>
      </c>
      <c r="DA376" s="146">
        <v>0</v>
      </c>
      <c r="DB376" s="146">
        <v>0</v>
      </c>
      <c r="DC376" s="146">
        <v>0</v>
      </c>
      <c r="DD376" s="146">
        <v>0</v>
      </c>
      <c r="DE376" s="146">
        <v>1789190</v>
      </c>
      <c r="DF376" s="146">
        <v>64933</v>
      </c>
      <c r="DG376" s="146">
        <v>50992</v>
      </c>
      <c r="DH376" s="146">
        <v>29181</v>
      </c>
      <c r="DI376" s="146">
        <v>0</v>
      </c>
      <c r="DJ376" s="146">
        <v>0</v>
      </c>
      <c r="DK376" s="146">
        <v>0</v>
      </c>
      <c r="DL376" s="146">
        <v>0</v>
      </c>
      <c r="DM376" s="146">
        <v>812</v>
      </c>
      <c r="DN376" s="146">
        <v>145918</v>
      </c>
      <c r="DO376" s="146">
        <v>0</v>
      </c>
      <c r="DP376" s="146">
        <v>0</v>
      </c>
      <c r="DQ376" s="146">
        <v>0</v>
      </c>
      <c r="DR376" s="146">
        <v>0</v>
      </c>
      <c r="DS376" s="146">
        <v>0</v>
      </c>
      <c r="DT376" s="146">
        <v>0</v>
      </c>
      <c r="DU376" s="146">
        <v>0</v>
      </c>
      <c r="DV376" s="146">
        <v>0</v>
      </c>
      <c r="DW376" s="146">
        <v>0</v>
      </c>
      <c r="DX376" s="146">
        <v>0</v>
      </c>
      <c r="DY376" s="146">
        <v>0</v>
      </c>
      <c r="DZ376" s="146">
        <v>145918</v>
      </c>
      <c r="EA376" s="146">
        <v>1643272</v>
      </c>
      <c r="EB376" s="146">
        <v>0</v>
      </c>
      <c r="EC376" s="146">
        <v>0</v>
      </c>
      <c r="ED376" s="146">
        <v>0</v>
      </c>
      <c r="EE376" s="146">
        <v>0</v>
      </c>
      <c r="EF376" s="146">
        <v>0</v>
      </c>
      <c r="EG376" s="146">
        <v>0</v>
      </c>
      <c r="EH376" s="146">
        <v>1643272</v>
      </c>
      <c r="EI376" s="146">
        <v>1789190</v>
      </c>
      <c r="EJ376" s="146">
        <v>1643272</v>
      </c>
      <c r="EK376" s="146">
        <v>2743082</v>
      </c>
      <c r="EL376" s="146">
        <v>0</v>
      </c>
      <c r="EM376" s="146">
        <v>0</v>
      </c>
      <c r="EN376" s="146">
        <v>0</v>
      </c>
      <c r="EO376" s="146">
        <v>0</v>
      </c>
      <c r="EP376" s="146">
        <v>0</v>
      </c>
      <c r="EQ376" s="146">
        <v>2779652</v>
      </c>
      <c r="ER376" s="146">
        <v>0</v>
      </c>
      <c r="ES376" s="146">
        <v>0</v>
      </c>
      <c r="ET376" s="146">
        <v>0</v>
      </c>
      <c r="EU376" s="146">
        <v>0</v>
      </c>
      <c r="EV376" s="146">
        <v>0</v>
      </c>
      <c r="EW376" s="146">
        <v>0</v>
      </c>
      <c r="EX376" s="146">
        <v>0</v>
      </c>
      <c r="EY376" s="146">
        <v>1606702</v>
      </c>
    </row>
    <row r="377" spans="1:155" ht="13.5" x14ac:dyDescent="0.25">
      <c r="A377" s="136" t="s">
        <v>590</v>
      </c>
      <c r="B377" s="141"/>
      <c r="C377" s="142">
        <v>45657</v>
      </c>
      <c r="D377" s="146">
        <v>128837</v>
      </c>
      <c r="E377" s="146">
        <v>0</v>
      </c>
      <c r="F377" s="146">
        <v>0</v>
      </c>
      <c r="G377" s="146">
        <v>370169</v>
      </c>
      <c r="H377" s="146">
        <v>0</v>
      </c>
      <c r="I377" s="146">
        <v>0</v>
      </c>
      <c r="J377" s="146">
        <v>0</v>
      </c>
      <c r="K377" s="146">
        <v>12341</v>
      </c>
      <c r="L377" s="146">
        <v>0</v>
      </c>
      <c r="M377" s="146">
        <v>0</v>
      </c>
      <c r="N377" s="146">
        <v>511347</v>
      </c>
      <c r="O377" s="146">
        <v>5067</v>
      </c>
      <c r="P377" s="146">
        <v>41907</v>
      </c>
      <c r="Q377" s="146">
        <v>0</v>
      </c>
      <c r="R377" s="146">
        <v>1386499</v>
      </c>
      <c r="S377" s="146">
        <v>-1319196</v>
      </c>
      <c r="T377" s="146">
        <v>0</v>
      </c>
      <c r="U377" s="146">
        <v>0</v>
      </c>
      <c r="V377" s="146">
        <v>306551</v>
      </c>
      <c r="W377" s="146">
        <v>0</v>
      </c>
      <c r="X377" s="146">
        <v>39113</v>
      </c>
      <c r="Y377" s="146">
        <v>0</v>
      </c>
      <c r="Z377" s="146">
        <v>0</v>
      </c>
      <c r="AA377" s="146">
        <v>0</v>
      </c>
      <c r="AB377" s="146">
        <v>0</v>
      </c>
      <c r="AC377" s="146">
        <v>0</v>
      </c>
      <c r="AD377" s="146">
        <v>0</v>
      </c>
      <c r="AE377" s="146">
        <v>0</v>
      </c>
      <c r="AF377" s="146">
        <v>0</v>
      </c>
      <c r="AG377" s="146">
        <v>0</v>
      </c>
      <c r="AH377" s="146">
        <v>459941</v>
      </c>
      <c r="AI377" s="146">
        <v>0</v>
      </c>
      <c r="AJ377" s="146">
        <v>0</v>
      </c>
      <c r="AK377" s="146">
        <v>0</v>
      </c>
      <c r="AL377" s="146">
        <v>0</v>
      </c>
      <c r="AM377" s="146">
        <v>0</v>
      </c>
      <c r="AN377" s="146">
        <v>0</v>
      </c>
      <c r="AO377" s="146">
        <v>971288</v>
      </c>
      <c r="AP377" s="146">
        <v>46465</v>
      </c>
      <c r="AQ377" s="146">
        <v>73754</v>
      </c>
      <c r="AR377" s="146">
        <v>151</v>
      </c>
      <c r="AS377" s="146">
        <v>0</v>
      </c>
      <c r="AT377" s="146">
        <v>0</v>
      </c>
      <c r="AU377" s="146">
        <v>0</v>
      </c>
      <c r="AV377" s="146">
        <v>0</v>
      </c>
      <c r="AW377" s="146">
        <v>0</v>
      </c>
      <c r="AX377" s="146">
        <v>120370</v>
      </c>
      <c r="AY377" s="146">
        <v>0</v>
      </c>
      <c r="AZ377" s="146">
        <v>0</v>
      </c>
      <c r="BA377" s="146">
        <v>0</v>
      </c>
      <c r="BB377" s="146">
        <v>0</v>
      </c>
      <c r="BC377" s="146">
        <v>0</v>
      </c>
      <c r="BD377" s="146">
        <v>0</v>
      </c>
      <c r="BE377" s="146">
        <v>0</v>
      </c>
      <c r="BF377" s="146">
        <v>0</v>
      </c>
      <c r="BG377" s="146">
        <v>0</v>
      </c>
      <c r="BH377" s="146">
        <v>0</v>
      </c>
      <c r="BI377" s="146">
        <v>0</v>
      </c>
      <c r="BJ377" s="146">
        <v>120370</v>
      </c>
      <c r="BK377" s="146">
        <v>850918</v>
      </c>
      <c r="BL377" s="146">
        <v>0</v>
      </c>
      <c r="BM377" s="146">
        <v>0</v>
      </c>
      <c r="BN377" s="146">
        <v>0</v>
      </c>
      <c r="BO377" s="146">
        <v>0</v>
      </c>
      <c r="BP377" s="146">
        <v>0</v>
      </c>
      <c r="BQ377" s="146">
        <v>0</v>
      </c>
      <c r="BR377" s="146">
        <v>850918</v>
      </c>
      <c r="BS377" s="146">
        <v>971288</v>
      </c>
      <c r="BT377" s="146">
        <v>34549</v>
      </c>
      <c r="BU377" s="146">
        <v>329171</v>
      </c>
      <c r="BV377" s="146">
        <v>0</v>
      </c>
      <c r="BW377" s="146">
        <v>106610</v>
      </c>
      <c r="BX377" s="146">
        <v>956</v>
      </c>
      <c r="BY377" s="146">
        <v>0</v>
      </c>
      <c r="BZ377" s="146">
        <v>0</v>
      </c>
      <c r="CA377" s="146">
        <v>29984</v>
      </c>
      <c r="CB377" s="146">
        <v>0</v>
      </c>
      <c r="CC377" s="146">
        <v>0</v>
      </c>
      <c r="CD377" s="146">
        <v>501270</v>
      </c>
      <c r="CE377" s="146">
        <v>5067</v>
      </c>
      <c r="CF377" s="146">
        <v>41907</v>
      </c>
      <c r="CG377" s="146">
        <v>0</v>
      </c>
      <c r="CH377" s="146">
        <v>1480964</v>
      </c>
      <c r="CI377" s="146">
        <v>-1380108</v>
      </c>
      <c r="CJ377" s="146">
        <v>0</v>
      </c>
      <c r="CK377" s="146">
        <v>0</v>
      </c>
      <c r="CL377" s="146">
        <v>329428</v>
      </c>
      <c r="CM377" s="146">
        <v>0</v>
      </c>
      <c r="CN377" s="146">
        <v>39113</v>
      </c>
      <c r="CO377" s="146">
        <v>0</v>
      </c>
      <c r="CP377" s="146">
        <v>0</v>
      </c>
      <c r="CQ377" s="146">
        <v>0</v>
      </c>
      <c r="CR377" s="146">
        <v>0</v>
      </c>
      <c r="CS377" s="146">
        <v>0</v>
      </c>
      <c r="CT377" s="146">
        <v>0</v>
      </c>
      <c r="CU377" s="146">
        <v>0</v>
      </c>
      <c r="CV377" s="146">
        <v>0</v>
      </c>
      <c r="CW377" s="146">
        <v>0</v>
      </c>
      <c r="CX377" s="146">
        <v>516371</v>
      </c>
      <c r="CY377" s="146">
        <v>0</v>
      </c>
      <c r="CZ377" s="146">
        <v>0</v>
      </c>
      <c r="DA377" s="146">
        <v>0</v>
      </c>
      <c r="DB377" s="146">
        <v>0</v>
      </c>
      <c r="DC377" s="146">
        <v>0</v>
      </c>
      <c r="DD377" s="146">
        <v>0</v>
      </c>
      <c r="DE377" s="146">
        <v>1017641</v>
      </c>
      <c r="DF377" s="146">
        <v>113637</v>
      </c>
      <c r="DG377" s="146">
        <v>68782</v>
      </c>
      <c r="DH377" s="146">
        <v>4308</v>
      </c>
      <c r="DI377" s="146">
        <v>0</v>
      </c>
      <c r="DJ377" s="146">
        <v>0</v>
      </c>
      <c r="DK377" s="146">
        <v>0</v>
      </c>
      <c r="DL377" s="146">
        <v>0</v>
      </c>
      <c r="DM377" s="146">
        <v>0</v>
      </c>
      <c r="DN377" s="146">
        <v>186727</v>
      </c>
      <c r="DO377" s="146">
        <v>0</v>
      </c>
      <c r="DP377" s="146">
        <v>0</v>
      </c>
      <c r="DQ377" s="146">
        <v>0</v>
      </c>
      <c r="DR377" s="146">
        <v>0</v>
      </c>
      <c r="DS377" s="146">
        <v>0</v>
      </c>
      <c r="DT377" s="146">
        <v>0</v>
      </c>
      <c r="DU377" s="146">
        <v>0</v>
      </c>
      <c r="DV377" s="146">
        <v>0</v>
      </c>
      <c r="DW377" s="146">
        <v>0</v>
      </c>
      <c r="DX377" s="146">
        <v>0</v>
      </c>
      <c r="DY377" s="146">
        <v>0</v>
      </c>
      <c r="DZ377" s="146">
        <v>186727</v>
      </c>
      <c r="EA377" s="146">
        <v>830914</v>
      </c>
      <c r="EB377" s="146">
        <v>0</v>
      </c>
      <c r="EC377" s="146">
        <v>0</v>
      </c>
      <c r="ED377" s="146">
        <v>0</v>
      </c>
      <c r="EE377" s="146">
        <v>0</v>
      </c>
      <c r="EF377" s="146">
        <v>0</v>
      </c>
      <c r="EG377" s="146">
        <v>0</v>
      </c>
      <c r="EH377" s="146">
        <v>830914</v>
      </c>
      <c r="EI377" s="146">
        <v>1017641</v>
      </c>
      <c r="EJ377" s="146">
        <v>830914</v>
      </c>
      <c r="EK377" s="146">
        <v>2269220</v>
      </c>
      <c r="EL377" s="146">
        <v>0</v>
      </c>
      <c r="EM377" s="146">
        <v>0</v>
      </c>
      <c r="EN377" s="146">
        <v>0</v>
      </c>
      <c r="EO377" s="146">
        <v>0</v>
      </c>
      <c r="EP377" s="146">
        <v>0</v>
      </c>
      <c r="EQ377" s="146">
        <v>2249216</v>
      </c>
      <c r="ER377" s="146">
        <v>0</v>
      </c>
      <c r="ES377" s="146">
        <v>0</v>
      </c>
      <c r="ET377" s="146">
        <v>0</v>
      </c>
      <c r="EU377" s="146">
        <v>0</v>
      </c>
      <c r="EV377" s="146">
        <v>0</v>
      </c>
      <c r="EW377" s="146">
        <v>0</v>
      </c>
      <c r="EX377" s="146">
        <v>0</v>
      </c>
      <c r="EY377" s="146">
        <v>850918</v>
      </c>
    </row>
    <row r="378" spans="1:155" ht="13.5" x14ac:dyDescent="0.25">
      <c r="A378" s="136" t="s">
        <v>591</v>
      </c>
      <c r="B378" s="141"/>
      <c r="C378" s="142">
        <v>45657</v>
      </c>
      <c r="D378" s="146">
        <v>1932536</v>
      </c>
      <c r="E378" s="146">
        <v>0</v>
      </c>
      <c r="F378" s="146">
        <v>0</v>
      </c>
      <c r="G378" s="146">
        <v>1668656</v>
      </c>
      <c r="H378" s="146">
        <v>-32582</v>
      </c>
      <c r="I378" s="146">
        <v>-305732</v>
      </c>
      <c r="J378" s="146">
        <v>0</v>
      </c>
      <c r="K378" s="146">
        <v>133717</v>
      </c>
      <c r="L378" s="146">
        <v>1425832</v>
      </c>
      <c r="M378" s="146">
        <v>0</v>
      </c>
      <c r="N378" s="146">
        <v>4822427</v>
      </c>
      <c r="O378" s="146">
        <v>549323</v>
      </c>
      <c r="P378" s="146">
        <v>0</v>
      </c>
      <c r="Q378" s="146">
        <v>0</v>
      </c>
      <c r="R378" s="146">
        <v>19088496</v>
      </c>
      <c r="S378" s="146">
        <v>-12006817</v>
      </c>
      <c r="T378" s="146">
        <v>0</v>
      </c>
      <c r="U378" s="146">
        <v>0</v>
      </c>
      <c r="V378" s="146">
        <v>0</v>
      </c>
      <c r="W378" s="146">
        <v>0</v>
      </c>
      <c r="X378" s="146">
        <v>133418</v>
      </c>
      <c r="Y378" s="146">
        <v>98845</v>
      </c>
      <c r="Z378" s="146">
        <v>5120386</v>
      </c>
      <c r="AA378" s="146">
        <v>-3795540</v>
      </c>
      <c r="AB378" s="146">
        <v>0</v>
      </c>
      <c r="AC378" s="146">
        <v>0</v>
      </c>
      <c r="AD378" s="146">
        <v>81504</v>
      </c>
      <c r="AE378" s="146">
        <v>0</v>
      </c>
      <c r="AF378" s="146">
        <v>0</v>
      </c>
      <c r="AG378" s="146">
        <v>7058</v>
      </c>
      <c r="AH378" s="146">
        <v>9276673</v>
      </c>
      <c r="AI378" s="146">
        <v>0</v>
      </c>
      <c r="AJ378" s="146">
        <v>0</v>
      </c>
      <c r="AK378" s="146">
        <v>0</v>
      </c>
      <c r="AL378" s="146">
        <v>0</v>
      </c>
      <c r="AM378" s="146">
        <v>0</v>
      </c>
      <c r="AN378" s="146">
        <v>0</v>
      </c>
      <c r="AO378" s="146">
        <v>14099100</v>
      </c>
      <c r="AP378" s="146">
        <v>630753</v>
      </c>
      <c r="AQ378" s="146">
        <v>276518</v>
      </c>
      <c r="AR378" s="146">
        <v>5887</v>
      </c>
      <c r="AS378" s="146">
        <v>0</v>
      </c>
      <c r="AT378" s="146">
        <v>0</v>
      </c>
      <c r="AU378" s="146">
        <v>0</v>
      </c>
      <c r="AV378" s="146">
        <v>0</v>
      </c>
      <c r="AW378" s="146">
        <v>9749939</v>
      </c>
      <c r="AX378" s="146">
        <v>10663097</v>
      </c>
      <c r="AY378" s="146">
        <v>0</v>
      </c>
      <c r="AZ378" s="146">
        <v>0</v>
      </c>
      <c r="BA378" s="146">
        <v>0</v>
      </c>
      <c r="BB378" s="146">
        <v>81504</v>
      </c>
      <c r="BC378" s="146">
        <v>0</v>
      </c>
      <c r="BD378" s="146">
        <v>81504</v>
      </c>
      <c r="BE378" s="146">
        <v>0</v>
      </c>
      <c r="BF378" s="146">
        <v>0</v>
      </c>
      <c r="BG378" s="146">
        <v>0</v>
      </c>
      <c r="BH378" s="146">
        <v>0</v>
      </c>
      <c r="BI378" s="146">
        <v>0</v>
      </c>
      <c r="BJ378" s="146">
        <v>10744601</v>
      </c>
      <c r="BK378" s="146">
        <v>3354499</v>
      </c>
      <c r="BL378" s="146">
        <v>0</v>
      </c>
      <c r="BM378" s="146">
        <v>0</v>
      </c>
      <c r="BN378" s="146">
        <v>0</v>
      </c>
      <c r="BO378" s="146">
        <v>0</v>
      </c>
      <c r="BP378" s="146">
        <v>0</v>
      </c>
      <c r="BQ378" s="146">
        <v>0</v>
      </c>
      <c r="BR378" s="146">
        <v>3354499</v>
      </c>
      <c r="BS378" s="146">
        <v>14099100</v>
      </c>
      <c r="BT378" s="146">
        <v>2206451</v>
      </c>
      <c r="BU378" s="146">
        <v>0</v>
      </c>
      <c r="BV378" s="146">
        <v>0</v>
      </c>
      <c r="BW378" s="146">
        <v>1098551</v>
      </c>
      <c r="BX378" s="146">
        <v>218948</v>
      </c>
      <c r="BY378" s="146">
        <v>-339577</v>
      </c>
      <c r="BZ378" s="146">
        <v>67823</v>
      </c>
      <c r="CA378" s="146">
        <v>55543</v>
      </c>
      <c r="CB378" s="146">
        <v>1316022</v>
      </c>
      <c r="CC378" s="146">
        <v>0</v>
      </c>
      <c r="CD378" s="146">
        <v>4623761</v>
      </c>
      <c r="CE378" s="146">
        <v>549323</v>
      </c>
      <c r="CF378" s="146">
        <v>0</v>
      </c>
      <c r="CG378" s="146">
        <v>0</v>
      </c>
      <c r="CH378" s="146">
        <v>19088496</v>
      </c>
      <c r="CI378" s="146">
        <v>-11142297</v>
      </c>
      <c r="CJ378" s="146">
        <v>0</v>
      </c>
      <c r="CK378" s="146">
        <v>0</v>
      </c>
      <c r="CL378" s="146">
        <v>0</v>
      </c>
      <c r="CM378" s="146">
        <v>0</v>
      </c>
      <c r="CN378" s="146">
        <v>133418</v>
      </c>
      <c r="CO378" s="146">
        <v>-91978</v>
      </c>
      <c r="CP378" s="146">
        <v>5895847</v>
      </c>
      <c r="CQ378" s="146">
        <v>-4599269</v>
      </c>
      <c r="CR378" s="146">
        <v>0</v>
      </c>
      <c r="CS378" s="146">
        <v>0</v>
      </c>
      <c r="CT378" s="146">
        <v>0</v>
      </c>
      <c r="CU378" s="146">
        <v>0</v>
      </c>
      <c r="CV378" s="146">
        <v>0</v>
      </c>
      <c r="CW378" s="146">
        <v>0</v>
      </c>
      <c r="CX378" s="146">
        <v>9936251</v>
      </c>
      <c r="CY378" s="146">
        <v>0</v>
      </c>
      <c r="CZ378" s="146">
        <v>0</v>
      </c>
      <c r="DA378" s="146">
        <v>0</v>
      </c>
      <c r="DB378" s="146">
        <v>0</v>
      </c>
      <c r="DC378" s="146">
        <v>0</v>
      </c>
      <c r="DD378" s="146">
        <v>0</v>
      </c>
      <c r="DE378" s="146">
        <v>14560012</v>
      </c>
      <c r="DF378" s="146">
        <v>257994</v>
      </c>
      <c r="DG378" s="146">
        <v>460780</v>
      </c>
      <c r="DH378" s="146">
        <v>25091</v>
      </c>
      <c r="DI378" s="146">
        <v>0</v>
      </c>
      <c r="DJ378" s="146">
        <v>0</v>
      </c>
      <c r="DK378" s="146">
        <v>0</v>
      </c>
      <c r="DL378" s="146">
        <v>0</v>
      </c>
      <c r="DM378" s="146">
        <v>10233171</v>
      </c>
      <c r="DN378" s="146">
        <v>10977036</v>
      </c>
      <c r="DO378" s="146">
        <v>0</v>
      </c>
      <c r="DP378" s="146">
        <v>0</v>
      </c>
      <c r="DQ378" s="146">
        <v>0</v>
      </c>
      <c r="DR378" s="146">
        <v>102711</v>
      </c>
      <c r="DS378" s="146">
        <v>0</v>
      </c>
      <c r="DT378" s="146">
        <v>102711</v>
      </c>
      <c r="DU378" s="146">
        <v>0</v>
      </c>
      <c r="DV378" s="146">
        <v>0</v>
      </c>
      <c r="DW378" s="146">
        <v>0</v>
      </c>
      <c r="DX378" s="146">
        <v>0</v>
      </c>
      <c r="DY378" s="146">
        <v>0</v>
      </c>
      <c r="DZ378" s="146">
        <v>11079747</v>
      </c>
      <c r="EA378" s="146">
        <v>3480265</v>
      </c>
      <c r="EB378" s="146">
        <v>0</v>
      </c>
      <c r="EC378" s="146">
        <v>0</v>
      </c>
      <c r="ED378" s="146">
        <v>0</v>
      </c>
      <c r="EE378" s="146">
        <v>0</v>
      </c>
      <c r="EF378" s="146">
        <v>0</v>
      </c>
      <c r="EG378" s="146">
        <v>0</v>
      </c>
      <c r="EH378" s="146">
        <v>3480265</v>
      </c>
      <c r="EI378" s="146">
        <v>14560012</v>
      </c>
      <c r="EJ378" s="146">
        <v>3480265</v>
      </c>
      <c r="EK378" s="146">
        <v>16587262</v>
      </c>
      <c r="EL378" s="146">
        <v>0</v>
      </c>
      <c r="EM378" s="146">
        <v>0</v>
      </c>
      <c r="EN378" s="146">
        <v>0</v>
      </c>
      <c r="EO378" s="146">
        <v>0</v>
      </c>
      <c r="EP378" s="146">
        <v>0</v>
      </c>
      <c r="EQ378" s="146">
        <v>16713028</v>
      </c>
      <c r="ER378" s="146">
        <v>0</v>
      </c>
      <c r="ES378" s="146">
        <v>0</v>
      </c>
      <c r="ET378" s="146">
        <v>0</v>
      </c>
      <c r="EU378" s="146">
        <v>0</v>
      </c>
      <c r="EV378" s="146">
        <v>0</v>
      </c>
      <c r="EW378" s="146">
        <v>0</v>
      </c>
      <c r="EX378" s="146">
        <v>0</v>
      </c>
      <c r="EY378" s="146">
        <v>3354499</v>
      </c>
    </row>
    <row r="379" spans="1:155" ht="13.5" x14ac:dyDescent="0.25">
      <c r="A379" s="136" t="s">
        <v>592</v>
      </c>
      <c r="B379" s="141"/>
      <c r="C379" s="142">
        <v>45565</v>
      </c>
      <c r="D379" s="146">
        <v>157721</v>
      </c>
      <c r="E379" s="146">
        <v>1050739</v>
      </c>
      <c r="F379" s="146">
        <v>0</v>
      </c>
      <c r="G379" s="146">
        <v>259286</v>
      </c>
      <c r="H379" s="146">
        <v>-216</v>
      </c>
      <c r="I379" s="146">
        <v>-8399</v>
      </c>
      <c r="J379" s="146">
        <v>7347</v>
      </c>
      <c r="K379" s="146">
        <v>15924</v>
      </c>
      <c r="L379" s="146">
        <v>434</v>
      </c>
      <c r="M379" s="146">
        <v>0</v>
      </c>
      <c r="N379" s="146">
        <v>1482836</v>
      </c>
      <c r="O379" s="146">
        <v>45750</v>
      </c>
      <c r="P379" s="146">
        <v>64313</v>
      </c>
      <c r="Q379" s="146">
        <v>-59772</v>
      </c>
      <c r="R379" s="146">
        <v>1525624</v>
      </c>
      <c r="S379" s="146">
        <v>-1124575</v>
      </c>
      <c r="T379" s="146">
        <v>0</v>
      </c>
      <c r="U379" s="146">
        <v>0</v>
      </c>
      <c r="V379" s="146">
        <v>684627</v>
      </c>
      <c r="W379" s="146">
        <v>-549912</v>
      </c>
      <c r="X379" s="146">
        <v>68210</v>
      </c>
      <c r="Y379" s="146">
        <v>-68210</v>
      </c>
      <c r="Z379" s="146">
        <v>0</v>
      </c>
      <c r="AA379" s="146">
        <v>0</v>
      </c>
      <c r="AB379" s="146">
        <v>0</v>
      </c>
      <c r="AC379" s="146">
        <v>0</v>
      </c>
      <c r="AD379" s="146">
        <v>0</v>
      </c>
      <c r="AE379" s="146"/>
      <c r="AF379" s="146"/>
      <c r="AG379" s="146">
        <v>-136903</v>
      </c>
      <c r="AH379" s="146">
        <v>0</v>
      </c>
      <c r="AI379" s="146">
        <v>449152</v>
      </c>
      <c r="AJ379" s="146">
        <v>0</v>
      </c>
      <c r="AK379" s="146">
        <v>0</v>
      </c>
      <c r="AL379" s="146">
        <v>0</v>
      </c>
      <c r="AM379" s="146">
        <v>0</v>
      </c>
      <c r="AN379" s="146">
        <v>0</v>
      </c>
      <c r="AO379" s="146">
        <v>1931988</v>
      </c>
      <c r="AP379" s="146">
        <v>66816</v>
      </c>
      <c r="AQ379" s="146">
        <v>90764</v>
      </c>
      <c r="AR379" s="146">
        <v>18649</v>
      </c>
      <c r="AS379" s="146">
        <v>0</v>
      </c>
      <c r="AT379" s="146">
        <v>0</v>
      </c>
      <c r="AU379" s="146">
        <v>0</v>
      </c>
      <c r="AV379" s="146">
        <v>0</v>
      </c>
      <c r="AW379" s="146">
        <v>12835</v>
      </c>
      <c r="AX379" s="146">
        <v>189064</v>
      </c>
      <c r="AY379" s="146">
        <v>518815</v>
      </c>
      <c r="AZ379" s="146">
        <v>0</v>
      </c>
      <c r="BA379" s="146">
        <v>0</v>
      </c>
      <c r="BB379" s="146">
        <v>0</v>
      </c>
      <c r="BC379" s="146">
        <v>0</v>
      </c>
      <c r="BD379" s="146">
        <v>518815</v>
      </c>
      <c r="BE379" s="146">
        <v>0</v>
      </c>
      <c r="BF379" s="146">
        <v>0</v>
      </c>
      <c r="BG379" s="146">
        <v>0</v>
      </c>
      <c r="BH379" s="146">
        <v>0</v>
      </c>
      <c r="BI379" s="146">
        <v>0</v>
      </c>
      <c r="BJ379" s="146">
        <v>707879</v>
      </c>
      <c r="BK379" s="146">
        <v>1224110</v>
      </c>
      <c r="BL379" s="146">
        <v>0</v>
      </c>
      <c r="BM379" s="146">
        <v>0</v>
      </c>
      <c r="BN379" s="146">
        <v>0</v>
      </c>
      <c r="BO379" s="146">
        <v>0</v>
      </c>
      <c r="BP379" s="146">
        <v>0</v>
      </c>
      <c r="BQ379" s="146">
        <v>0</v>
      </c>
      <c r="BR379" s="146">
        <v>1224110</v>
      </c>
      <c r="BS379" s="146">
        <v>1931989</v>
      </c>
      <c r="BT379" s="146">
        <v>102700</v>
      </c>
      <c r="BU379" s="146">
        <v>949182</v>
      </c>
      <c r="BV379" s="146">
        <v>0</v>
      </c>
      <c r="BW379" s="146">
        <v>258105</v>
      </c>
      <c r="BX379" s="146">
        <v>-272</v>
      </c>
      <c r="BY379" s="146">
        <v>0</v>
      </c>
      <c r="BZ379" s="146">
        <v>6752</v>
      </c>
      <c r="CA379" s="146">
        <v>14103</v>
      </c>
      <c r="CB379" s="146">
        <v>822</v>
      </c>
      <c r="CC379" s="146">
        <v>0</v>
      </c>
      <c r="CD379" s="146">
        <v>1331392</v>
      </c>
      <c r="CE379" s="146">
        <v>45750</v>
      </c>
      <c r="CF379" s="146">
        <v>64313</v>
      </c>
      <c r="CG379" s="146">
        <v>-57896</v>
      </c>
      <c r="CH379" s="146">
        <v>1482845</v>
      </c>
      <c r="CI379" s="146">
        <v>-1082604</v>
      </c>
      <c r="CJ379" s="146">
        <v>0</v>
      </c>
      <c r="CK379" s="146">
        <v>0</v>
      </c>
      <c r="CL379" s="146">
        <v>603326</v>
      </c>
      <c r="CM379" s="146">
        <v>-524336</v>
      </c>
      <c r="CN379" s="146">
        <v>68210</v>
      </c>
      <c r="CO379" s="146">
        <v>-68210</v>
      </c>
      <c r="CP379" s="146">
        <v>0</v>
      </c>
      <c r="CQ379" s="146">
        <v>0</v>
      </c>
      <c r="CR379" s="146">
        <v>0</v>
      </c>
      <c r="CS379" s="146">
        <v>0</v>
      </c>
      <c r="CT379" s="146">
        <v>0</v>
      </c>
      <c r="CU379" s="146"/>
      <c r="CV379" s="146"/>
      <c r="CW379" s="146">
        <v>7000</v>
      </c>
      <c r="CX379" s="146">
        <v>0</v>
      </c>
      <c r="CY379" s="146">
        <v>538398</v>
      </c>
      <c r="CZ379" s="146">
        <v>0</v>
      </c>
      <c r="DA379" s="146">
        <v>0</v>
      </c>
      <c r="DB379" s="146">
        <v>0</v>
      </c>
      <c r="DC379" s="146">
        <v>0</v>
      </c>
      <c r="DD379" s="146">
        <v>0</v>
      </c>
      <c r="DE379" s="146">
        <v>1869790</v>
      </c>
      <c r="DF379" s="146">
        <v>69240</v>
      </c>
      <c r="DG379" s="146">
        <v>79647</v>
      </c>
      <c r="DH379" s="146">
        <v>10838</v>
      </c>
      <c r="DI379" s="146">
        <v>0</v>
      </c>
      <c r="DJ379" s="146">
        <v>0</v>
      </c>
      <c r="DK379" s="146">
        <v>0</v>
      </c>
      <c r="DL379" s="146">
        <v>0</v>
      </c>
      <c r="DM379" s="146">
        <v>37429</v>
      </c>
      <c r="DN379" s="146">
        <v>197154</v>
      </c>
      <c r="DO379" s="146">
        <v>500000</v>
      </c>
      <c r="DP379" s="146">
        <v>0</v>
      </c>
      <c r="DQ379" s="146">
        <v>0</v>
      </c>
      <c r="DR379" s="146">
        <v>0</v>
      </c>
      <c r="DS379" s="146">
        <v>0</v>
      </c>
      <c r="DT379" s="146">
        <v>500000</v>
      </c>
      <c r="DU379" s="146">
        <v>0</v>
      </c>
      <c r="DV379" s="146">
        <v>0</v>
      </c>
      <c r="DW379" s="146">
        <v>0</v>
      </c>
      <c r="DX379" s="146">
        <v>0</v>
      </c>
      <c r="DY379" s="146">
        <v>0</v>
      </c>
      <c r="DZ379" s="146">
        <v>697154</v>
      </c>
      <c r="EA379" s="146">
        <v>1172636</v>
      </c>
      <c r="EB379" s="146">
        <v>0</v>
      </c>
      <c r="EC379" s="146">
        <v>0</v>
      </c>
      <c r="ED379" s="146">
        <v>0</v>
      </c>
      <c r="EE379" s="146">
        <v>0</v>
      </c>
      <c r="EF379" s="146">
        <v>0</v>
      </c>
      <c r="EG379" s="146">
        <v>0</v>
      </c>
      <c r="EH379" s="146">
        <v>1172636</v>
      </c>
      <c r="EI379" s="146">
        <v>1869790</v>
      </c>
      <c r="EJ379" s="146">
        <v>1172636</v>
      </c>
      <c r="EK379" s="146">
        <v>3068884</v>
      </c>
      <c r="EL379" s="146">
        <v>0</v>
      </c>
      <c r="EM379" s="146">
        <v>0</v>
      </c>
      <c r="EN379" s="146">
        <v>0</v>
      </c>
      <c r="EO379" s="146">
        <v>0</v>
      </c>
      <c r="EP379" s="146">
        <v>0</v>
      </c>
      <c r="EQ379" s="146">
        <v>3017409</v>
      </c>
      <c r="ER379" s="146">
        <v>0</v>
      </c>
      <c r="ES379" s="146">
        <v>0</v>
      </c>
      <c r="ET379" s="146">
        <v>0</v>
      </c>
      <c r="EU379" s="146">
        <v>0</v>
      </c>
      <c r="EV379" s="146">
        <v>0</v>
      </c>
      <c r="EW379" s="146">
        <v>0</v>
      </c>
      <c r="EX379" s="146">
        <v>0</v>
      </c>
      <c r="EY379" s="146">
        <v>1224111</v>
      </c>
    </row>
    <row r="380" spans="1:155" ht="13.5" x14ac:dyDescent="0.25">
      <c r="A380" s="136" t="s">
        <v>593</v>
      </c>
      <c r="B380" s="141"/>
      <c r="C380" s="142">
        <v>45657</v>
      </c>
      <c r="D380" s="146">
        <v>187881</v>
      </c>
      <c r="E380" s="146">
        <v>47804</v>
      </c>
      <c r="F380" s="146">
        <v>0</v>
      </c>
      <c r="G380" s="146">
        <v>205014</v>
      </c>
      <c r="H380" s="146">
        <v>0</v>
      </c>
      <c r="I380" s="146">
        <v>0</v>
      </c>
      <c r="J380" s="146">
        <v>18933</v>
      </c>
      <c r="K380" s="146">
        <v>17167</v>
      </c>
      <c r="L380" s="146">
        <v>638</v>
      </c>
      <c r="M380" s="146">
        <v>0</v>
      </c>
      <c r="N380" s="146">
        <v>477437</v>
      </c>
      <c r="O380" s="146">
        <v>7006</v>
      </c>
      <c r="P380" s="146">
        <v>0</v>
      </c>
      <c r="Q380" s="146">
        <v>0</v>
      </c>
      <c r="R380" s="146">
        <v>1832462</v>
      </c>
      <c r="S380" s="146">
        <v>-1520732</v>
      </c>
      <c r="T380" s="146">
        <v>0</v>
      </c>
      <c r="U380" s="146">
        <v>0</v>
      </c>
      <c r="V380" s="146">
        <v>892360</v>
      </c>
      <c r="W380" s="146">
        <v>-849242</v>
      </c>
      <c r="X380" s="146">
        <v>0</v>
      </c>
      <c r="Y380" s="146">
        <v>0</v>
      </c>
      <c r="Z380" s="146">
        <v>0</v>
      </c>
      <c r="AA380" s="146">
        <v>0</v>
      </c>
      <c r="AB380" s="146">
        <v>0</v>
      </c>
      <c r="AC380" s="146">
        <v>0</v>
      </c>
      <c r="AD380" s="146">
        <v>0</v>
      </c>
      <c r="AE380" s="146">
        <v>0</v>
      </c>
      <c r="AF380" s="146">
        <v>0</v>
      </c>
      <c r="AG380" s="146">
        <v>0</v>
      </c>
      <c r="AH380" s="146">
        <v>361854</v>
      </c>
      <c r="AI380" s="146">
        <v>0</v>
      </c>
      <c r="AJ380" s="146">
        <v>0</v>
      </c>
      <c r="AK380" s="146">
        <v>0</v>
      </c>
      <c r="AL380" s="146">
        <v>0</v>
      </c>
      <c r="AM380" s="146">
        <v>0</v>
      </c>
      <c r="AN380" s="146">
        <v>0</v>
      </c>
      <c r="AO380" s="146">
        <v>839291</v>
      </c>
      <c r="AP380" s="146">
        <v>69898</v>
      </c>
      <c r="AQ380" s="146">
        <v>151601</v>
      </c>
      <c r="AR380" s="146">
        <v>6565</v>
      </c>
      <c r="AS380" s="146">
        <v>0</v>
      </c>
      <c r="AT380" s="146">
        <v>0</v>
      </c>
      <c r="AU380" s="146">
        <v>0</v>
      </c>
      <c r="AV380" s="146">
        <v>0</v>
      </c>
      <c r="AW380" s="146">
        <v>9929</v>
      </c>
      <c r="AX380" s="146">
        <v>237993</v>
      </c>
      <c r="AY380" s="146">
        <v>0</v>
      </c>
      <c r="AZ380" s="146">
        <v>0</v>
      </c>
      <c r="BA380" s="146">
        <v>0</v>
      </c>
      <c r="BB380" s="146">
        <v>0</v>
      </c>
      <c r="BC380" s="146">
        <v>0</v>
      </c>
      <c r="BD380" s="146">
        <v>0</v>
      </c>
      <c r="BE380" s="146">
        <v>0</v>
      </c>
      <c r="BF380" s="146">
        <v>0</v>
      </c>
      <c r="BG380" s="146">
        <v>0</v>
      </c>
      <c r="BH380" s="146">
        <v>0</v>
      </c>
      <c r="BI380" s="146">
        <v>0</v>
      </c>
      <c r="BJ380" s="146">
        <v>237993</v>
      </c>
      <c r="BK380" s="146">
        <v>601298</v>
      </c>
      <c r="BL380" s="146">
        <v>0</v>
      </c>
      <c r="BM380" s="146">
        <v>0</v>
      </c>
      <c r="BN380" s="146">
        <v>0</v>
      </c>
      <c r="BO380" s="146">
        <v>0</v>
      </c>
      <c r="BP380" s="146">
        <v>0</v>
      </c>
      <c r="BQ380" s="146">
        <v>0</v>
      </c>
      <c r="BR380" s="146">
        <v>601298</v>
      </c>
      <c r="BS380" s="146">
        <v>839291</v>
      </c>
      <c r="BT380" s="146">
        <v>453898</v>
      </c>
      <c r="BU380" s="146">
        <v>126816</v>
      </c>
      <c r="BV380" s="146">
        <v>0</v>
      </c>
      <c r="BW380" s="146">
        <v>290177</v>
      </c>
      <c r="BX380" s="146">
        <v>0</v>
      </c>
      <c r="BY380" s="146">
        <v>0</v>
      </c>
      <c r="BZ380" s="146">
        <v>21805</v>
      </c>
      <c r="CA380" s="146">
        <v>13940</v>
      </c>
      <c r="CB380" s="146">
        <v>2351</v>
      </c>
      <c r="CC380" s="146">
        <v>0</v>
      </c>
      <c r="CD380" s="146">
        <v>908987</v>
      </c>
      <c r="CE380" s="146">
        <v>7006</v>
      </c>
      <c r="CF380" s="146">
        <v>0</v>
      </c>
      <c r="CG380" s="146">
        <v>0</v>
      </c>
      <c r="CH380" s="146">
        <v>1769897</v>
      </c>
      <c r="CI380" s="146">
        <v>-1513617</v>
      </c>
      <c r="CJ380" s="146">
        <v>0</v>
      </c>
      <c r="CK380" s="146">
        <v>0</v>
      </c>
      <c r="CL380" s="146">
        <v>882147</v>
      </c>
      <c r="CM380" s="146">
        <v>-851975</v>
      </c>
      <c r="CN380" s="146">
        <v>0</v>
      </c>
      <c r="CO380" s="146">
        <v>0</v>
      </c>
      <c r="CP380" s="146">
        <v>0</v>
      </c>
      <c r="CQ380" s="146">
        <v>0</v>
      </c>
      <c r="CR380" s="146">
        <v>0</v>
      </c>
      <c r="CS380" s="146">
        <v>0</v>
      </c>
      <c r="CT380" s="146">
        <v>0</v>
      </c>
      <c r="CU380" s="146">
        <v>0</v>
      </c>
      <c r="CV380" s="146">
        <v>0</v>
      </c>
      <c r="CW380" s="146">
        <v>0</v>
      </c>
      <c r="CX380" s="146">
        <v>293458</v>
      </c>
      <c r="CY380" s="146">
        <v>0</v>
      </c>
      <c r="CZ380" s="146">
        <v>0</v>
      </c>
      <c r="DA380" s="146">
        <v>0</v>
      </c>
      <c r="DB380" s="146">
        <v>0</v>
      </c>
      <c r="DC380" s="146">
        <v>0</v>
      </c>
      <c r="DD380" s="146">
        <v>0</v>
      </c>
      <c r="DE380" s="146">
        <v>1202445</v>
      </c>
      <c r="DF380" s="146">
        <v>70676</v>
      </c>
      <c r="DG380" s="146">
        <v>139009</v>
      </c>
      <c r="DH380" s="146">
        <v>7561</v>
      </c>
      <c r="DI380" s="146">
        <v>0</v>
      </c>
      <c r="DJ380" s="146">
        <v>0</v>
      </c>
      <c r="DK380" s="146">
        <v>0</v>
      </c>
      <c r="DL380" s="146">
        <v>0</v>
      </c>
      <c r="DM380" s="146">
        <v>7850</v>
      </c>
      <c r="DN380" s="146">
        <v>225096</v>
      </c>
      <c r="DO380" s="146">
        <v>0</v>
      </c>
      <c r="DP380" s="146">
        <v>0</v>
      </c>
      <c r="DQ380" s="146">
        <v>0</v>
      </c>
      <c r="DR380" s="146">
        <v>0</v>
      </c>
      <c r="DS380" s="146">
        <v>0</v>
      </c>
      <c r="DT380" s="146">
        <v>0</v>
      </c>
      <c r="DU380" s="146">
        <v>0</v>
      </c>
      <c r="DV380" s="146">
        <v>0</v>
      </c>
      <c r="DW380" s="146">
        <v>0</v>
      </c>
      <c r="DX380" s="146">
        <v>0</v>
      </c>
      <c r="DY380" s="146">
        <v>0</v>
      </c>
      <c r="DZ380" s="146">
        <v>225096</v>
      </c>
      <c r="EA380" s="146">
        <v>977351</v>
      </c>
      <c r="EB380" s="146">
        <v>0</v>
      </c>
      <c r="EC380" s="146">
        <v>0</v>
      </c>
      <c r="ED380" s="146">
        <v>0</v>
      </c>
      <c r="EE380" s="146">
        <v>0</v>
      </c>
      <c r="EF380" s="146">
        <v>0</v>
      </c>
      <c r="EG380" s="146">
        <v>0</v>
      </c>
      <c r="EH380" s="146">
        <v>977351</v>
      </c>
      <c r="EI380" s="146">
        <v>1202447</v>
      </c>
      <c r="EJ380" s="146">
        <v>977351</v>
      </c>
      <c r="EK380" s="146">
        <v>2955213</v>
      </c>
      <c r="EL380" s="146">
        <v>0</v>
      </c>
      <c r="EM380" s="146">
        <v>0</v>
      </c>
      <c r="EN380" s="146">
        <v>0</v>
      </c>
      <c r="EO380" s="146">
        <v>0</v>
      </c>
      <c r="EP380" s="146">
        <v>0</v>
      </c>
      <c r="EQ380" s="146">
        <v>3238610</v>
      </c>
      <c r="ER380" s="146">
        <v>0</v>
      </c>
      <c r="ES380" s="146">
        <v>0</v>
      </c>
      <c r="ET380" s="146">
        <v>0</v>
      </c>
      <c r="EU380" s="146">
        <v>0</v>
      </c>
      <c r="EV380" s="146">
        <v>92656</v>
      </c>
      <c r="EW380" s="146">
        <v>0</v>
      </c>
      <c r="EX380" s="146">
        <v>0</v>
      </c>
      <c r="EY380" s="146">
        <v>601298</v>
      </c>
    </row>
    <row r="381" spans="1:155" ht="13.5" x14ac:dyDescent="0.25">
      <c r="A381" s="136" t="s">
        <v>594</v>
      </c>
      <c r="B381" s="141"/>
      <c r="C381" s="142">
        <v>45657</v>
      </c>
      <c r="D381" s="146">
        <v>78601</v>
      </c>
      <c r="E381" s="146">
        <v>163350</v>
      </c>
      <c r="F381" s="146">
        <v>0</v>
      </c>
      <c r="G381" s="146">
        <v>718220</v>
      </c>
      <c r="H381" s="146">
        <v>46910</v>
      </c>
      <c r="I381" s="146">
        <v>-132000</v>
      </c>
      <c r="J381" s="146">
        <v>0</v>
      </c>
      <c r="K381" s="146">
        <v>50396</v>
      </c>
      <c r="L381" s="146">
        <v>0</v>
      </c>
      <c r="M381" s="146">
        <v>0</v>
      </c>
      <c r="N381" s="146">
        <v>925477</v>
      </c>
      <c r="O381" s="146">
        <v>0</v>
      </c>
      <c r="P381" s="146">
        <v>0</v>
      </c>
      <c r="Q381" s="146">
        <v>0</v>
      </c>
      <c r="R381" s="146">
        <v>32719572</v>
      </c>
      <c r="S381" s="146">
        <v>-20370685</v>
      </c>
      <c r="T381" s="146">
        <v>0</v>
      </c>
      <c r="U381" s="146">
        <v>0</v>
      </c>
      <c r="V381" s="146">
        <v>1975777</v>
      </c>
      <c r="W381" s="146">
        <v>-1839997</v>
      </c>
      <c r="X381" s="146">
        <v>145956</v>
      </c>
      <c r="Y381" s="146">
        <v>0</v>
      </c>
      <c r="Z381" s="146">
        <v>0</v>
      </c>
      <c r="AA381" s="146">
        <v>0</v>
      </c>
      <c r="AB381" s="146">
        <v>0</v>
      </c>
      <c r="AC381" s="146">
        <v>0</v>
      </c>
      <c r="AD381" s="146">
        <v>29661</v>
      </c>
      <c r="AE381" s="146">
        <v>0</v>
      </c>
      <c r="AF381" s="146">
        <v>0</v>
      </c>
      <c r="AG381" s="146">
        <v>0</v>
      </c>
      <c r="AH381" s="146">
        <v>12660284</v>
      </c>
      <c r="AI381" s="146">
        <v>0</v>
      </c>
      <c r="AJ381" s="146">
        <v>0</v>
      </c>
      <c r="AK381" s="146">
        <v>0</v>
      </c>
      <c r="AL381" s="146">
        <v>0</v>
      </c>
      <c r="AM381" s="146">
        <v>84423</v>
      </c>
      <c r="AN381" s="146">
        <v>84423</v>
      </c>
      <c r="AO381" s="146">
        <v>13670184</v>
      </c>
      <c r="AP381" s="146">
        <v>434907</v>
      </c>
      <c r="AQ381" s="146">
        <v>183338</v>
      </c>
      <c r="AR381" s="146">
        <v>0</v>
      </c>
      <c r="AS381" s="146">
        <v>0</v>
      </c>
      <c r="AT381" s="146">
        <v>0</v>
      </c>
      <c r="AU381" s="146">
        <v>0</v>
      </c>
      <c r="AV381" s="146">
        <v>0</v>
      </c>
      <c r="AW381" s="146">
        <v>177759</v>
      </c>
      <c r="AX381" s="146">
        <v>796004</v>
      </c>
      <c r="AY381" s="146">
        <v>4986255</v>
      </c>
      <c r="AZ381" s="146">
        <v>0</v>
      </c>
      <c r="BA381" s="146">
        <v>0</v>
      </c>
      <c r="BB381" s="146">
        <v>4696187</v>
      </c>
      <c r="BC381" s="146">
        <v>0</v>
      </c>
      <c r="BD381" s="146">
        <v>9682442</v>
      </c>
      <c r="BE381" s="146">
        <v>0</v>
      </c>
      <c r="BF381" s="146">
        <v>0</v>
      </c>
      <c r="BG381" s="146">
        <v>0</v>
      </c>
      <c r="BH381" s="146">
        <v>0</v>
      </c>
      <c r="BI381" s="146">
        <v>0</v>
      </c>
      <c r="BJ381" s="146">
        <v>10478446</v>
      </c>
      <c r="BK381" s="146">
        <v>2484777</v>
      </c>
      <c r="BL381" s="146">
        <v>123921</v>
      </c>
      <c r="BM381" s="146">
        <v>583040</v>
      </c>
      <c r="BN381" s="146">
        <v>0</v>
      </c>
      <c r="BO381" s="146">
        <v>0</v>
      </c>
      <c r="BP381" s="146">
        <v>0</v>
      </c>
      <c r="BQ381" s="146">
        <v>0</v>
      </c>
      <c r="BR381" s="146">
        <v>3191738</v>
      </c>
      <c r="BS381" s="146">
        <v>13670184</v>
      </c>
      <c r="BT381" s="146">
        <v>80002</v>
      </c>
      <c r="BU381" s="146">
        <v>617251</v>
      </c>
      <c r="BV381" s="146">
        <v>0</v>
      </c>
      <c r="BW381" s="146">
        <v>766167</v>
      </c>
      <c r="BX381" s="146">
        <v>96810</v>
      </c>
      <c r="BY381" s="146">
        <v>-132000</v>
      </c>
      <c r="BZ381" s="146">
        <v>0</v>
      </c>
      <c r="CA381" s="146">
        <v>44790</v>
      </c>
      <c r="CB381" s="146">
        <v>0</v>
      </c>
      <c r="CC381" s="146">
        <v>0</v>
      </c>
      <c r="CD381" s="146">
        <v>1473020</v>
      </c>
      <c r="CE381" s="146">
        <v>0</v>
      </c>
      <c r="CF381" s="146">
        <v>0</v>
      </c>
      <c r="CG381" s="146">
        <v>0</v>
      </c>
      <c r="CH381" s="146">
        <v>32164697</v>
      </c>
      <c r="CI381" s="146">
        <v>-19463598</v>
      </c>
      <c r="CJ381" s="146">
        <v>0</v>
      </c>
      <c r="CK381" s="146">
        <v>0</v>
      </c>
      <c r="CL381" s="146">
        <v>1835434</v>
      </c>
      <c r="CM381" s="146">
        <v>-1753690</v>
      </c>
      <c r="CN381" s="146">
        <v>135376</v>
      </c>
      <c r="CO381" s="146">
        <v>0</v>
      </c>
      <c r="CP381" s="146">
        <v>0</v>
      </c>
      <c r="CQ381" s="146">
        <v>0</v>
      </c>
      <c r="CR381" s="146">
        <v>0</v>
      </c>
      <c r="CS381" s="146">
        <v>0</v>
      </c>
      <c r="CT381" s="146">
        <v>10202</v>
      </c>
      <c r="CU381" s="146">
        <v>0</v>
      </c>
      <c r="CV381" s="146">
        <v>0</v>
      </c>
      <c r="CW381" s="146">
        <v>0</v>
      </c>
      <c r="CX381" s="146">
        <v>12928421</v>
      </c>
      <c r="CY381" s="146">
        <v>0</v>
      </c>
      <c r="CZ381" s="146">
        <v>0</v>
      </c>
      <c r="DA381" s="146">
        <v>0</v>
      </c>
      <c r="DB381" s="146">
        <v>0</v>
      </c>
      <c r="DC381" s="146">
        <v>80190</v>
      </c>
      <c r="DD381" s="146">
        <v>80190</v>
      </c>
      <c r="DE381" s="146">
        <v>14481631</v>
      </c>
      <c r="DF381" s="146">
        <v>407515</v>
      </c>
      <c r="DG381" s="146">
        <v>341466</v>
      </c>
      <c r="DH381" s="146">
        <v>0</v>
      </c>
      <c r="DI381" s="146">
        <v>0</v>
      </c>
      <c r="DJ381" s="146">
        <v>0</v>
      </c>
      <c r="DK381" s="146">
        <v>0</v>
      </c>
      <c r="DL381" s="146">
        <v>0</v>
      </c>
      <c r="DM381" s="146">
        <v>174556</v>
      </c>
      <c r="DN381" s="146">
        <v>923537</v>
      </c>
      <c r="DO381" s="146">
        <v>5853614</v>
      </c>
      <c r="DP381" s="146">
        <v>0</v>
      </c>
      <c r="DQ381" s="146">
        <v>0</v>
      </c>
      <c r="DR381" s="146">
        <v>4946580</v>
      </c>
      <c r="DS381" s="146">
        <v>0</v>
      </c>
      <c r="DT381" s="146">
        <v>10800194</v>
      </c>
      <c r="DU381" s="146">
        <v>0</v>
      </c>
      <c r="DV381" s="146">
        <v>0</v>
      </c>
      <c r="DW381" s="146">
        <v>0</v>
      </c>
      <c r="DX381" s="146">
        <v>0</v>
      </c>
      <c r="DY381" s="146">
        <v>0</v>
      </c>
      <c r="DZ381" s="146">
        <v>11723731</v>
      </c>
      <c r="EA381" s="146">
        <v>947255</v>
      </c>
      <c r="EB381" s="146">
        <v>1228855</v>
      </c>
      <c r="EC381" s="146">
        <v>581790</v>
      </c>
      <c r="ED381" s="146">
        <v>0</v>
      </c>
      <c r="EE381" s="146">
        <v>0</v>
      </c>
      <c r="EF381" s="146">
        <v>0</v>
      </c>
      <c r="EG381" s="146">
        <v>0</v>
      </c>
      <c r="EH381" s="146">
        <v>2757900</v>
      </c>
      <c r="EI381" s="146">
        <v>14481631</v>
      </c>
      <c r="EJ381" s="146">
        <v>2757900</v>
      </c>
      <c r="EK381" s="146">
        <v>10285844</v>
      </c>
      <c r="EL381" s="146">
        <v>0</v>
      </c>
      <c r="EM381" s="146">
        <v>0</v>
      </c>
      <c r="EN381" s="146">
        <v>0</v>
      </c>
      <c r="EO381" s="146">
        <v>0</v>
      </c>
      <c r="EP381" s="146">
        <v>0</v>
      </c>
      <c r="EQ381" s="146">
        <v>9852006</v>
      </c>
      <c r="ER381" s="146">
        <v>0</v>
      </c>
      <c r="ES381" s="146">
        <v>0</v>
      </c>
      <c r="ET381" s="146">
        <v>0</v>
      </c>
      <c r="EU381" s="146">
        <v>0</v>
      </c>
      <c r="EV381" s="146">
        <v>0</v>
      </c>
      <c r="EW381" s="146">
        <v>0</v>
      </c>
      <c r="EX381" s="146">
        <v>0</v>
      </c>
      <c r="EY381" s="146">
        <v>3191738</v>
      </c>
    </row>
    <row r="382" spans="1:155" ht="13.5" x14ac:dyDescent="0.25">
      <c r="A382" s="136" t="s">
        <v>595</v>
      </c>
      <c r="B382" s="136" t="s">
        <v>236</v>
      </c>
      <c r="C382" s="142">
        <v>45657</v>
      </c>
      <c r="D382" s="146">
        <v>2236045</v>
      </c>
      <c r="E382" s="146">
        <v>0</v>
      </c>
      <c r="F382" s="146">
        <v>0</v>
      </c>
      <c r="G382" s="146">
        <v>951504</v>
      </c>
      <c r="H382" s="146">
        <v>0</v>
      </c>
      <c r="I382" s="146">
        <v>0</v>
      </c>
      <c r="J382" s="146">
        <v>0</v>
      </c>
      <c r="K382" s="146">
        <v>89686</v>
      </c>
      <c r="L382" s="146">
        <v>0</v>
      </c>
      <c r="M382" s="146">
        <v>-2898766</v>
      </c>
      <c r="N382" s="146">
        <v>378469</v>
      </c>
      <c r="O382" s="146">
        <v>0</v>
      </c>
      <c r="P382" s="146">
        <v>6867</v>
      </c>
      <c r="Q382" s="146">
        <v>-57</v>
      </c>
      <c r="R382" s="146">
        <v>0</v>
      </c>
      <c r="S382" s="146">
        <v>0</v>
      </c>
      <c r="T382" s="146">
        <v>0</v>
      </c>
      <c r="U382" s="146">
        <v>0</v>
      </c>
      <c r="V382" s="146">
        <v>0</v>
      </c>
      <c r="W382" s="146">
        <v>0</v>
      </c>
      <c r="X382" s="146">
        <v>0</v>
      </c>
      <c r="Y382" s="146">
        <v>0</v>
      </c>
      <c r="Z382" s="146">
        <v>137031</v>
      </c>
      <c r="AA382" s="146">
        <v>-67805</v>
      </c>
      <c r="AB382" s="146">
        <v>0</v>
      </c>
      <c r="AC382" s="146">
        <v>0</v>
      </c>
      <c r="AD382" s="146">
        <v>2195570</v>
      </c>
      <c r="AE382" s="146">
        <v>0</v>
      </c>
      <c r="AF382" s="146">
        <v>0</v>
      </c>
      <c r="AG382" s="146">
        <v>3604</v>
      </c>
      <c r="AH382" s="146">
        <v>2275210</v>
      </c>
      <c r="AI382" s="146">
        <v>0</v>
      </c>
      <c r="AJ382" s="146">
        <v>0</v>
      </c>
      <c r="AK382" s="146">
        <v>0</v>
      </c>
      <c r="AL382" s="146">
        <v>0</v>
      </c>
      <c r="AM382" s="146">
        <v>0</v>
      </c>
      <c r="AN382" s="146">
        <v>0</v>
      </c>
      <c r="AO382" s="146">
        <v>2653679</v>
      </c>
      <c r="AP382" s="146">
        <v>906370</v>
      </c>
      <c r="AQ382" s="146">
        <v>148589</v>
      </c>
      <c r="AR382" s="146">
        <v>-6</v>
      </c>
      <c r="AS382" s="146">
        <v>1192516</v>
      </c>
      <c r="AT382" s="146">
        <v>0</v>
      </c>
      <c r="AU382" s="146">
        <v>0</v>
      </c>
      <c r="AV382" s="146">
        <v>0</v>
      </c>
      <c r="AW382" s="146">
        <v>277161</v>
      </c>
      <c r="AX382" s="146">
        <v>2524630</v>
      </c>
      <c r="AY382" s="146">
        <v>0</v>
      </c>
      <c r="AZ382" s="146">
        <v>0</v>
      </c>
      <c r="BA382" s="146">
        <v>0</v>
      </c>
      <c r="BB382" s="146">
        <v>2195570</v>
      </c>
      <c r="BC382" s="146">
        <v>0</v>
      </c>
      <c r="BD382" s="146">
        <v>2195570</v>
      </c>
      <c r="BE382" s="146">
        <v>0</v>
      </c>
      <c r="BF382" s="146">
        <v>0</v>
      </c>
      <c r="BG382" s="146">
        <v>0</v>
      </c>
      <c r="BH382" s="146">
        <v>0</v>
      </c>
      <c r="BI382" s="146">
        <v>0</v>
      </c>
      <c r="BJ382" s="146">
        <v>4720200</v>
      </c>
      <c r="BK382" s="146">
        <v>-2066521</v>
      </c>
      <c r="BL382" s="146">
        <v>0</v>
      </c>
      <c r="BM382" s="146">
        <v>0</v>
      </c>
      <c r="BN382" s="146">
        <v>0</v>
      </c>
      <c r="BO382" s="146">
        <v>0</v>
      </c>
      <c r="BP382" s="146">
        <v>0</v>
      </c>
      <c r="BQ382" s="146">
        <v>0</v>
      </c>
      <c r="BR382" s="146">
        <v>-2066521</v>
      </c>
      <c r="BS382" s="146">
        <v>2653679</v>
      </c>
      <c r="BT382" s="146">
        <v>369404</v>
      </c>
      <c r="BU382" s="146">
        <v>0</v>
      </c>
      <c r="BV382" s="146">
        <v>0</v>
      </c>
      <c r="BW382" s="146">
        <v>1420763</v>
      </c>
      <c r="BX382" s="146">
        <v>0</v>
      </c>
      <c r="BY382" s="146">
        <v>0</v>
      </c>
      <c r="BZ382" s="146">
        <v>0</v>
      </c>
      <c r="CA382" s="146">
        <v>57288</v>
      </c>
      <c r="CB382" s="146">
        <v>0</v>
      </c>
      <c r="CC382" s="146">
        <v>-497232</v>
      </c>
      <c r="CD382" s="146">
        <v>1350223</v>
      </c>
      <c r="CE382" s="146">
        <v>0</v>
      </c>
      <c r="CF382" s="146">
        <v>0</v>
      </c>
      <c r="CG382" s="146">
        <v>0</v>
      </c>
      <c r="CH382" s="146">
        <v>0</v>
      </c>
      <c r="CI382" s="146">
        <v>0</v>
      </c>
      <c r="CJ382" s="146">
        <v>0</v>
      </c>
      <c r="CK382" s="146">
        <v>0</v>
      </c>
      <c r="CL382" s="146">
        <v>0</v>
      </c>
      <c r="CM382" s="146">
        <v>0</v>
      </c>
      <c r="CN382" s="146">
        <v>0</v>
      </c>
      <c r="CO382" s="146">
        <v>0</v>
      </c>
      <c r="CP382" s="146">
        <v>90243</v>
      </c>
      <c r="CQ382" s="146">
        <v>-56884</v>
      </c>
      <c r="CR382" s="146">
        <v>0</v>
      </c>
      <c r="CS382" s="146">
        <v>0</v>
      </c>
      <c r="CT382" s="146">
        <v>0</v>
      </c>
      <c r="CU382" s="146">
        <v>0</v>
      </c>
      <c r="CV382" s="146">
        <v>0</v>
      </c>
      <c r="CW382" s="146">
        <v>0</v>
      </c>
      <c r="CX382" s="146">
        <v>33359</v>
      </c>
      <c r="CY382" s="146">
        <v>0</v>
      </c>
      <c r="CZ382" s="146">
        <v>0</v>
      </c>
      <c r="DA382" s="146">
        <v>0</v>
      </c>
      <c r="DB382" s="146">
        <v>0</v>
      </c>
      <c r="DC382" s="146">
        <v>2195570</v>
      </c>
      <c r="DD382" s="146">
        <v>2195570</v>
      </c>
      <c r="DE382" s="146">
        <v>3579152</v>
      </c>
      <c r="DF382" s="146">
        <v>1451289</v>
      </c>
      <c r="DG382" s="146">
        <v>272771</v>
      </c>
      <c r="DH382" s="146">
        <v>17197</v>
      </c>
      <c r="DI382" s="146">
        <v>2641944</v>
      </c>
      <c r="DJ382" s="146">
        <v>0</v>
      </c>
      <c r="DK382" s="146">
        <v>0</v>
      </c>
      <c r="DL382" s="146">
        <v>0</v>
      </c>
      <c r="DM382" s="146">
        <v>193097</v>
      </c>
      <c r="DN382" s="146">
        <v>4576298</v>
      </c>
      <c r="DO382" s="146">
        <v>0</v>
      </c>
      <c r="DP382" s="146">
        <v>0</v>
      </c>
      <c r="DQ382" s="146">
        <v>0</v>
      </c>
      <c r="DR382" s="146">
        <v>2195570</v>
      </c>
      <c r="DS382" s="146">
        <v>0</v>
      </c>
      <c r="DT382" s="146">
        <v>2195570</v>
      </c>
      <c r="DU382" s="146">
        <v>0</v>
      </c>
      <c r="DV382" s="146">
        <v>0</v>
      </c>
      <c r="DW382" s="146">
        <v>0</v>
      </c>
      <c r="DX382" s="146">
        <v>0</v>
      </c>
      <c r="DY382" s="146">
        <v>0</v>
      </c>
      <c r="DZ382" s="146">
        <v>6771868</v>
      </c>
      <c r="EA382" s="146">
        <v>-3192716</v>
      </c>
      <c r="EB382" s="146">
        <v>0</v>
      </c>
      <c r="EC382" s="146">
        <v>0</v>
      </c>
      <c r="ED382" s="146">
        <v>0</v>
      </c>
      <c r="EE382" s="146">
        <v>0</v>
      </c>
      <c r="EF382" s="146">
        <v>0</v>
      </c>
      <c r="EG382" s="146">
        <v>0</v>
      </c>
      <c r="EH382" s="146">
        <v>-3192716</v>
      </c>
      <c r="EI382" s="146">
        <v>3579152</v>
      </c>
      <c r="EJ382" s="146">
        <v>-3192716</v>
      </c>
      <c r="EK382" s="146">
        <v>10115810</v>
      </c>
      <c r="EL382" s="146">
        <v>0</v>
      </c>
      <c r="EM382" s="146">
        <v>0</v>
      </c>
      <c r="EN382" s="146">
        <v>0</v>
      </c>
      <c r="EO382" s="146">
        <v>0</v>
      </c>
      <c r="EP382" s="146">
        <v>0</v>
      </c>
      <c r="EQ382" s="146">
        <v>8989615</v>
      </c>
      <c r="ER382" s="146">
        <v>0</v>
      </c>
      <c r="ES382" s="146">
        <v>0</v>
      </c>
      <c r="ET382" s="146">
        <v>0</v>
      </c>
      <c r="EU382" s="146">
        <v>0</v>
      </c>
      <c r="EV382" s="146">
        <v>0</v>
      </c>
      <c r="EW382" s="146">
        <v>0</v>
      </c>
      <c r="EX382" s="146">
        <v>0</v>
      </c>
      <c r="EY382" s="146">
        <v>-2066521</v>
      </c>
    </row>
    <row r="383" spans="1:155" ht="13.5" x14ac:dyDescent="0.25">
      <c r="A383" s="136" t="s">
        <v>596</v>
      </c>
      <c r="B383" s="136" t="s">
        <v>423</v>
      </c>
      <c r="C383" s="142">
        <v>45657</v>
      </c>
      <c r="D383" s="146">
        <v>-58001</v>
      </c>
      <c r="E383" s="146">
        <v>0</v>
      </c>
      <c r="F383" s="146">
        <v>0</v>
      </c>
      <c r="G383" s="146">
        <v>1932136</v>
      </c>
      <c r="H383" s="146">
        <v>0</v>
      </c>
      <c r="I383" s="146">
        <v>62018</v>
      </c>
      <c r="J383" s="146">
        <v>0</v>
      </c>
      <c r="K383" s="146">
        <v>94948</v>
      </c>
      <c r="L383" s="146">
        <v>0</v>
      </c>
      <c r="M383" s="146">
        <v>2837602</v>
      </c>
      <c r="N383" s="146">
        <v>4868703</v>
      </c>
      <c r="O383" s="146">
        <v>0</v>
      </c>
      <c r="P383" s="146">
        <v>0</v>
      </c>
      <c r="Q383" s="146">
        <v>0</v>
      </c>
      <c r="R383" s="146">
        <v>0</v>
      </c>
      <c r="S383" s="146">
        <v>0</v>
      </c>
      <c r="T383" s="146">
        <v>173767</v>
      </c>
      <c r="U383" s="146">
        <v>-30502</v>
      </c>
      <c r="V383" s="146">
        <v>103603</v>
      </c>
      <c r="W383" s="146">
        <v>-18141</v>
      </c>
      <c r="X383" s="146">
        <v>0</v>
      </c>
      <c r="Y383" s="146">
        <v>0</v>
      </c>
      <c r="Z383" s="146">
        <v>59946</v>
      </c>
      <c r="AA383" s="146">
        <v>-15012</v>
      </c>
      <c r="AB383" s="146">
        <v>0</v>
      </c>
      <c r="AC383" s="146">
        <v>0</v>
      </c>
      <c r="AD383" s="146">
        <v>0</v>
      </c>
      <c r="AE383" s="146">
        <v>0</v>
      </c>
      <c r="AF383" s="146">
        <v>0</v>
      </c>
      <c r="AG383" s="146">
        <v>0</v>
      </c>
      <c r="AH383" s="146">
        <v>273661</v>
      </c>
      <c r="AI383" s="146">
        <v>0</v>
      </c>
      <c r="AJ383" s="146">
        <v>0</v>
      </c>
      <c r="AK383" s="146">
        <v>0</v>
      </c>
      <c r="AL383" s="146">
        <v>0</v>
      </c>
      <c r="AM383" s="146">
        <v>0</v>
      </c>
      <c r="AN383" s="146">
        <v>0</v>
      </c>
      <c r="AO383" s="146">
        <v>5142364</v>
      </c>
      <c r="AP383" s="146">
        <v>1524097</v>
      </c>
      <c r="AQ383" s="146">
        <v>91806</v>
      </c>
      <c r="AR383" s="146">
        <v>4789</v>
      </c>
      <c r="AS383" s="146">
        <v>0</v>
      </c>
      <c r="AT383" s="146">
        <v>81717</v>
      </c>
      <c r="AU383" s="146">
        <v>0</v>
      </c>
      <c r="AV383" s="146">
        <v>577917</v>
      </c>
      <c r="AW383" s="146">
        <v>2418090</v>
      </c>
      <c r="AX383" s="146">
        <v>4698416</v>
      </c>
      <c r="AY383" s="146">
        <v>0</v>
      </c>
      <c r="AZ383" s="146">
        <v>0</v>
      </c>
      <c r="BA383" s="146">
        <v>0</v>
      </c>
      <c r="BB383" s="146">
        <v>0</v>
      </c>
      <c r="BC383" s="146">
        <v>0</v>
      </c>
      <c r="BD383" s="146">
        <v>0</v>
      </c>
      <c r="BE383" s="146">
        <v>0</v>
      </c>
      <c r="BF383" s="146">
        <v>0</v>
      </c>
      <c r="BG383" s="146">
        <v>0</v>
      </c>
      <c r="BH383" s="146">
        <v>0</v>
      </c>
      <c r="BI383" s="146">
        <v>0</v>
      </c>
      <c r="BJ383" s="146">
        <v>4698416</v>
      </c>
      <c r="BK383" s="146">
        <v>443948</v>
      </c>
      <c r="BL383" s="146">
        <v>0</v>
      </c>
      <c r="BM383" s="146">
        <v>0</v>
      </c>
      <c r="BN383" s="146">
        <v>0</v>
      </c>
      <c r="BO383" s="146">
        <v>0</v>
      </c>
      <c r="BP383" s="146">
        <v>0</v>
      </c>
      <c r="BQ383" s="146">
        <v>0</v>
      </c>
      <c r="BR383" s="146">
        <v>443948</v>
      </c>
      <c r="BS383" s="146">
        <v>5142364</v>
      </c>
      <c r="BT383" s="146">
        <v>-26646</v>
      </c>
      <c r="BU383" s="146">
        <v>0</v>
      </c>
      <c r="BV383" s="146">
        <v>0</v>
      </c>
      <c r="BW383" s="146">
        <v>1586384</v>
      </c>
      <c r="BX383" s="146">
        <v>0</v>
      </c>
      <c r="BY383" s="146">
        <v>-145746</v>
      </c>
      <c r="BZ383" s="146">
        <v>0</v>
      </c>
      <c r="CA383" s="146">
        <v>91686</v>
      </c>
      <c r="CB383" s="146">
        <v>0</v>
      </c>
      <c r="CC383" s="146">
        <v>958236</v>
      </c>
      <c r="CD383" s="146">
        <v>2463914</v>
      </c>
      <c r="CE383" s="146">
        <v>0</v>
      </c>
      <c r="CF383" s="146">
        <v>0</v>
      </c>
      <c r="CG383" s="146">
        <v>0</v>
      </c>
      <c r="CH383" s="146">
        <v>0</v>
      </c>
      <c r="CI383" s="146">
        <v>0</v>
      </c>
      <c r="CJ383" s="146">
        <v>145159</v>
      </c>
      <c r="CK383" s="146">
        <v>-19573</v>
      </c>
      <c r="CL383" s="146">
        <v>103603</v>
      </c>
      <c r="CM383" s="146">
        <v>-7780</v>
      </c>
      <c r="CN383" s="146">
        <v>0</v>
      </c>
      <c r="CO383" s="146">
        <v>0</v>
      </c>
      <c r="CP383" s="146">
        <v>42784</v>
      </c>
      <c r="CQ383" s="146">
        <v>-8714</v>
      </c>
      <c r="CR383" s="146">
        <v>0</v>
      </c>
      <c r="CS383" s="146">
        <v>0</v>
      </c>
      <c r="CT383" s="146">
        <v>0</v>
      </c>
      <c r="CU383" s="146">
        <v>0</v>
      </c>
      <c r="CV383" s="146">
        <v>0</v>
      </c>
      <c r="CW383" s="146">
        <v>0</v>
      </c>
      <c r="CX383" s="146">
        <v>255479</v>
      </c>
      <c r="CY383" s="146">
        <v>0</v>
      </c>
      <c r="CZ383" s="146">
        <v>0</v>
      </c>
      <c r="DA383" s="146">
        <v>0</v>
      </c>
      <c r="DB383" s="146">
        <v>0</v>
      </c>
      <c r="DC383" s="146">
        <v>0</v>
      </c>
      <c r="DD383" s="146">
        <v>0</v>
      </c>
      <c r="DE383" s="146">
        <v>2719393</v>
      </c>
      <c r="DF383" s="146">
        <v>1885983</v>
      </c>
      <c r="DG383" s="146">
        <v>-710</v>
      </c>
      <c r="DH383" s="146">
        <v>0</v>
      </c>
      <c r="DI383" s="146">
        <v>0</v>
      </c>
      <c r="DJ383" s="146">
        <v>0</v>
      </c>
      <c r="DK383" s="146">
        <v>0</v>
      </c>
      <c r="DL383" s="146">
        <v>52445</v>
      </c>
      <c r="DM383" s="146">
        <v>1409555</v>
      </c>
      <c r="DN383" s="146">
        <v>3347273</v>
      </c>
      <c r="DO383" s="146">
        <v>0</v>
      </c>
      <c r="DP383" s="146">
        <v>0</v>
      </c>
      <c r="DQ383" s="146">
        <v>0</v>
      </c>
      <c r="DR383" s="146">
        <v>0</v>
      </c>
      <c r="DS383" s="146">
        <v>0</v>
      </c>
      <c r="DT383" s="146">
        <v>0</v>
      </c>
      <c r="DU383" s="146">
        <v>0</v>
      </c>
      <c r="DV383" s="146">
        <v>0</v>
      </c>
      <c r="DW383" s="146">
        <v>0</v>
      </c>
      <c r="DX383" s="146">
        <v>0</v>
      </c>
      <c r="DY383" s="146">
        <v>0</v>
      </c>
      <c r="DZ383" s="146">
        <v>3347273</v>
      </c>
      <c r="EA383" s="146">
        <v>-627880</v>
      </c>
      <c r="EB383" s="146">
        <v>0</v>
      </c>
      <c r="EC383" s="146">
        <v>0</v>
      </c>
      <c r="ED383" s="146">
        <v>0</v>
      </c>
      <c r="EE383" s="146">
        <v>0</v>
      </c>
      <c r="EF383" s="146">
        <v>0</v>
      </c>
      <c r="EG383" s="146">
        <v>0</v>
      </c>
      <c r="EH383" s="146">
        <v>-627880</v>
      </c>
      <c r="EI383" s="146">
        <v>2719393</v>
      </c>
      <c r="EJ383" s="146">
        <v>-627880</v>
      </c>
      <c r="EK383" s="146">
        <v>10977449</v>
      </c>
      <c r="EL383" s="146">
        <v>0</v>
      </c>
      <c r="EM383" s="146">
        <v>0</v>
      </c>
      <c r="EN383" s="146">
        <v>4</v>
      </c>
      <c r="EO383" s="146">
        <v>0</v>
      </c>
      <c r="EP383" s="146">
        <v>0</v>
      </c>
      <c r="EQ383" s="146">
        <v>9554657</v>
      </c>
      <c r="ER383" s="146">
        <v>0</v>
      </c>
      <c r="ES383" s="146">
        <v>0</v>
      </c>
      <c r="ET383" s="146">
        <v>0</v>
      </c>
      <c r="EU383" s="146">
        <v>0</v>
      </c>
      <c r="EV383" s="146">
        <v>350968</v>
      </c>
      <c r="EW383" s="146">
        <v>0</v>
      </c>
      <c r="EX383" s="146">
        <v>0</v>
      </c>
      <c r="EY383" s="146">
        <v>443948</v>
      </c>
    </row>
    <row r="384" spans="1:155" ht="13.5" x14ac:dyDescent="0.25">
      <c r="A384" s="136" t="s">
        <v>597</v>
      </c>
      <c r="B384" s="136" t="s">
        <v>475</v>
      </c>
      <c r="C384" s="142">
        <v>45657</v>
      </c>
      <c r="D384" s="146">
        <v>944729</v>
      </c>
      <c r="E384" s="146">
        <v>0</v>
      </c>
      <c r="F384" s="146">
        <v>0</v>
      </c>
      <c r="G384" s="146">
        <v>2316496</v>
      </c>
      <c r="H384" s="146">
        <v>4000</v>
      </c>
      <c r="I384" s="146">
        <v>-210862</v>
      </c>
      <c r="J384" s="146">
        <v>0</v>
      </c>
      <c r="K384" s="146">
        <v>17302</v>
      </c>
      <c r="L384" s="146">
        <v>19263</v>
      </c>
      <c r="M384" s="146">
        <v>0</v>
      </c>
      <c r="N384" s="146">
        <v>3090928</v>
      </c>
      <c r="O384" s="146">
        <v>130174</v>
      </c>
      <c r="P384" s="146">
        <v>604705</v>
      </c>
      <c r="Q384" s="146">
        <v>-426087</v>
      </c>
      <c r="R384" s="146">
        <v>19677380</v>
      </c>
      <c r="S384" s="146">
        <v>-6932785</v>
      </c>
      <c r="T384" s="146">
        <v>0</v>
      </c>
      <c r="U384" s="146">
        <v>0</v>
      </c>
      <c r="V384" s="146">
        <v>0</v>
      </c>
      <c r="W384" s="146">
        <v>0</v>
      </c>
      <c r="X384" s="146">
        <v>196258</v>
      </c>
      <c r="Y384" s="146">
        <v>-190227</v>
      </c>
      <c r="Z384" s="146">
        <v>3585855</v>
      </c>
      <c r="AA384" s="146">
        <v>-2800900</v>
      </c>
      <c r="AB384" s="146">
        <v>0</v>
      </c>
      <c r="AC384" s="146">
        <v>0</v>
      </c>
      <c r="AD384" s="146">
        <v>0</v>
      </c>
      <c r="AE384" s="146">
        <v>0</v>
      </c>
      <c r="AF384" s="146">
        <v>0</v>
      </c>
      <c r="AG384" s="146">
        <v>0</v>
      </c>
      <c r="AH384" s="146">
        <v>13844373</v>
      </c>
      <c r="AI384" s="146">
        <v>0</v>
      </c>
      <c r="AJ384" s="146">
        <v>0</v>
      </c>
      <c r="AK384" s="146">
        <v>0</v>
      </c>
      <c r="AL384" s="146">
        <v>448365</v>
      </c>
      <c r="AM384" s="146">
        <v>0</v>
      </c>
      <c r="AN384" s="146">
        <v>448365</v>
      </c>
      <c r="AO384" s="146">
        <v>17383666</v>
      </c>
      <c r="AP384" s="146">
        <v>165324</v>
      </c>
      <c r="AQ384" s="146">
        <v>545695</v>
      </c>
      <c r="AR384" s="146">
        <v>0</v>
      </c>
      <c r="AS384" s="146">
        <v>676882</v>
      </c>
      <c r="AT384" s="146">
        <v>60273</v>
      </c>
      <c r="AU384" s="146">
        <v>0</v>
      </c>
      <c r="AV384" s="146">
        <v>0</v>
      </c>
      <c r="AW384" s="146">
        <v>284958</v>
      </c>
      <c r="AX384" s="146">
        <v>1733132</v>
      </c>
      <c r="AY384" s="146">
        <v>11650583</v>
      </c>
      <c r="AZ384" s="146">
        <v>0</v>
      </c>
      <c r="BA384" s="146">
        <v>0</v>
      </c>
      <c r="BB384" s="146">
        <v>118531</v>
      </c>
      <c r="BC384" s="146">
        <v>0</v>
      </c>
      <c r="BD384" s="146">
        <v>11769114</v>
      </c>
      <c r="BE384" s="146">
        <v>2670652</v>
      </c>
      <c r="BF384" s="146">
        <v>0</v>
      </c>
      <c r="BG384" s="146">
        <v>0</v>
      </c>
      <c r="BH384" s="146">
        <v>0</v>
      </c>
      <c r="BI384" s="146">
        <v>2670652</v>
      </c>
      <c r="BJ384" s="146">
        <v>16172898</v>
      </c>
      <c r="BK384" s="146">
        <v>676715</v>
      </c>
      <c r="BL384" s="146">
        <v>534053</v>
      </c>
      <c r="BM384" s="146">
        <v>0</v>
      </c>
      <c r="BN384" s="146">
        <v>0</v>
      </c>
      <c r="BO384" s="146">
        <v>0</v>
      </c>
      <c r="BP384" s="146">
        <v>0</v>
      </c>
      <c r="BQ384" s="146">
        <v>0</v>
      </c>
      <c r="BR384" s="146">
        <v>1210768</v>
      </c>
      <c r="BS384" s="146">
        <v>17383666</v>
      </c>
      <c r="BT384" s="146">
        <v>684518</v>
      </c>
      <c r="BU384" s="146">
        <v>0</v>
      </c>
      <c r="BV384" s="146">
        <v>0</v>
      </c>
      <c r="BW384" s="146">
        <v>1684774</v>
      </c>
      <c r="BX384" s="146">
        <v>0</v>
      </c>
      <c r="BY384" s="146">
        <v>-202807</v>
      </c>
      <c r="BZ384" s="146">
        <v>0</v>
      </c>
      <c r="CA384" s="146">
        <v>8000</v>
      </c>
      <c r="CB384" s="146">
        <v>109220</v>
      </c>
      <c r="CC384" s="146">
        <v>0</v>
      </c>
      <c r="CD384" s="146">
        <v>2283705</v>
      </c>
      <c r="CE384" s="146">
        <v>130174</v>
      </c>
      <c r="CF384" s="146">
        <v>560683</v>
      </c>
      <c r="CG384" s="146">
        <v>-402151</v>
      </c>
      <c r="CH384" s="146">
        <v>19434129</v>
      </c>
      <c r="CI384" s="146">
        <v>-6383105</v>
      </c>
      <c r="CJ384" s="146">
        <v>0</v>
      </c>
      <c r="CK384" s="146">
        <v>0</v>
      </c>
      <c r="CL384" s="146">
        <v>0</v>
      </c>
      <c r="CM384" s="146">
        <v>0</v>
      </c>
      <c r="CN384" s="146">
        <v>196258</v>
      </c>
      <c r="CO384" s="146">
        <v>-187080</v>
      </c>
      <c r="CP384" s="146">
        <v>3566629</v>
      </c>
      <c r="CQ384" s="146">
        <v>-2706414</v>
      </c>
      <c r="CR384" s="146">
        <v>0</v>
      </c>
      <c r="CS384" s="146">
        <v>0</v>
      </c>
      <c r="CT384" s="146">
        <v>0</v>
      </c>
      <c r="CU384" s="146">
        <v>0</v>
      </c>
      <c r="CV384" s="146">
        <v>0</v>
      </c>
      <c r="CW384" s="146">
        <v>0</v>
      </c>
      <c r="CX384" s="146">
        <v>14209123</v>
      </c>
      <c r="CY384" s="146">
        <v>0</v>
      </c>
      <c r="CZ384" s="146">
        <v>0</v>
      </c>
      <c r="DA384" s="146">
        <v>0</v>
      </c>
      <c r="DB384" s="146">
        <v>158367</v>
      </c>
      <c r="DC384" s="146">
        <v>0</v>
      </c>
      <c r="DD384" s="146">
        <v>158367</v>
      </c>
      <c r="DE384" s="146">
        <v>16651195</v>
      </c>
      <c r="DF384" s="146">
        <v>421916</v>
      </c>
      <c r="DG384" s="146">
        <v>439234</v>
      </c>
      <c r="DH384" s="146">
        <v>0</v>
      </c>
      <c r="DI384" s="146">
        <v>670626</v>
      </c>
      <c r="DJ384" s="146">
        <v>66461</v>
      </c>
      <c r="DK384" s="146">
        <v>0</v>
      </c>
      <c r="DL384" s="146">
        <v>0</v>
      </c>
      <c r="DM384" s="146">
        <v>333199</v>
      </c>
      <c r="DN384" s="146">
        <v>1931436</v>
      </c>
      <c r="DO384" s="146">
        <v>12304204</v>
      </c>
      <c r="DP384" s="146">
        <v>0</v>
      </c>
      <c r="DQ384" s="146">
        <v>0</v>
      </c>
      <c r="DR384" s="146">
        <v>118531</v>
      </c>
      <c r="DS384" s="146">
        <v>0</v>
      </c>
      <c r="DT384" s="146">
        <v>12422735</v>
      </c>
      <c r="DU384" s="146">
        <v>1292367</v>
      </c>
      <c r="DV384" s="146">
        <v>0</v>
      </c>
      <c r="DW384" s="146">
        <v>0</v>
      </c>
      <c r="DX384" s="146">
        <v>0</v>
      </c>
      <c r="DY384" s="146">
        <v>1292367</v>
      </c>
      <c r="DZ384" s="146">
        <v>15646538</v>
      </c>
      <c r="EA384" s="146">
        <v>953672</v>
      </c>
      <c r="EB384" s="146">
        <v>50985</v>
      </c>
      <c r="EC384" s="146">
        <v>0</v>
      </c>
      <c r="ED384" s="146">
        <v>0</v>
      </c>
      <c r="EE384" s="146">
        <v>0</v>
      </c>
      <c r="EF384" s="146">
        <v>0</v>
      </c>
      <c r="EG384" s="146">
        <v>0</v>
      </c>
      <c r="EH384" s="146">
        <v>1004657</v>
      </c>
      <c r="EI384" s="146">
        <v>16651195</v>
      </c>
      <c r="EJ384" s="146">
        <v>1004657</v>
      </c>
      <c r="EK384" s="146">
        <v>11253011</v>
      </c>
      <c r="EL384" s="146">
        <v>0</v>
      </c>
      <c r="EM384" s="146">
        <v>0</v>
      </c>
      <c r="EN384" s="146">
        <v>0</v>
      </c>
      <c r="EO384" s="146">
        <v>502024</v>
      </c>
      <c r="EP384" s="146">
        <v>710000</v>
      </c>
      <c r="EQ384" s="146">
        <v>12239969</v>
      </c>
      <c r="ER384" s="146">
        <v>0</v>
      </c>
      <c r="ES384" s="146">
        <v>0</v>
      </c>
      <c r="ET384" s="146">
        <v>0</v>
      </c>
      <c r="EU384" s="146">
        <v>0</v>
      </c>
      <c r="EV384" s="146">
        <v>0</v>
      </c>
      <c r="EW384" s="146">
        <v>18955</v>
      </c>
      <c r="EX384" s="146">
        <v>0</v>
      </c>
      <c r="EY384" s="146">
        <v>1210768</v>
      </c>
    </row>
    <row r="385" spans="1:155" ht="13.5" x14ac:dyDescent="0.25">
      <c r="A385" s="136" t="s">
        <v>598</v>
      </c>
      <c r="B385" s="136" t="s">
        <v>266</v>
      </c>
      <c r="C385" s="142">
        <v>45519</v>
      </c>
      <c r="D385" s="146">
        <v>52522</v>
      </c>
      <c r="E385" s="146">
        <v>0</v>
      </c>
      <c r="F385" s="146">
        <v>0</v>
      </c>
      <c r="G385" s="146">
        <v>-58863</v>
      </c>
      <c r="H385" s="146">
        <v>3664</v>
      </c>
      <c r="I385" s="146">
        <v>-9703</v>
      </c>
      <c r="J385" s="146">
        <v>14749</v>
      </c>
      <c r="K385" s="146">
        <v>0</v>
      </c>
      <c r="L385" s="146">
        <v>11052</v>
      </c>
      <c r="M385" s="146">
        <v>0</v>
      </c>
      <c r="N385" s="146">
        <v>13421</v>
      </c>
      <c r="O385" s="146">
        <v>57920</v>
      </c>
      <c r="P385" s="146">
        <v>96048</v>
      </c>
      <c r="Q385" s="146">
        <v>-85584</v>
      </c>
      <c r="R385" s="146">
        <v>4044969</v>
      </c>
      <c r="S385" s="146">
        <v>-2219737</v>
      </c>
      <c r="T385" s="146">
        <v>0</v>
      </c>
      <c r="U385" s="146">
        <v>0</v>
      </c>
      <c r="V385" s="146">
        <v>793672</v>
      </c>
      <c r="W385" s="146">
        <v>-779126</v>
      </c>
      <c r="X385" s="146">
        <v>47093</v>
      </c>
      <c r="Y385" s="146">
        <v>-47093</v>
      </c>
      <c r="Z385" s="146">
        <v>0</v>
      </c>
      <c r="AA385" s="146">
        <v>0</v>
      </c>
      <c r="AB385" s="146">
        <v>0</v>
      </c>
      <c r="AC385" s="146">
        <v>0</v>
      </c>
      <c r="AD385" s="146">
        <v>0</v>
      </c>
      <c r="AE385" s="146"/>
      <c r="AF385" s="146"/>
      <c r="AG385" s="146">
        <v>0</v>
      </c>
      <c r="AH385" s="146">
        <v>0</v>
      </c>
      <c r="AI385" s="146">
        <v>1908162</v>
      </c>
      <c r="AJ385" s="146">
        <v>0</v>
      </c>
      <c r="AK385" s="146">
        <v>0</v>
      </c>
      <c r="AL385" s="146">
        <v>0</v>
      </c>
      <c r="AM385" s="146">
        <v>1500</v>
      </c>
      <c r="AN385" s="146">
        <v>1500</v>
      </c>
      <c r="AO385" s="146">
        <v>1923083</v>
      </c>
      <c r="AP385" s="146">
        <v>41175</v>
      </c>
      <c r="AQ385" s="146">
        <v>152977</v>
      </c>
      <c r="AR385" s="146">
        <v>0</v>
      </c>
      <c r="AS385" s="146">
        <v>0</v>
      </c>
      <c r="AT385" s="146">
        <v>0</v>
      </c>
      <c r="AU385" s="146">
        <v>0</v>
      </c>
      <c r="AV385" s="146">
        <v>0</v>
      </c>
      <c r="AW385" s="146">
        <v>90504</v>
      </c>
      <c r="AX385" s="146">
        <v>284656</v>
      </c>
      <c r="AY385" s="146">
        <v>838559</v>
      </c>
      <c r="AZ385" s="146">
        <v>0</v>
      </c>
      <c r="BA385" s="146">
        <v>0</v>
      </c>
      <c r="BB385" s="146">
        <v>0</v>
      </c>
      <c r="BC385" s="146">
        <v>0</v>
      </c>
      <c r="BD385" s="146">
        <v>838559</v>
      </c>
      <c r="BE385" s="146">
        <v>0</v>
      </c>
      <c r="BF385" s="146">
        <v>0</v>
      </c>
      <c r="BG385" s="146">
        <v>0</v>
      </c>
      <c r="BH385" s="146">
        <v>0</v>
      </c>
      <c r="BI385" s="146">
        <v>0</v>
      </c>
      <c r="BJ385" s="146">
        <v>1123215</v>
      </c>
      <c r="BK385" s="146">
        <v>799868</v>
      </c>
      <c r="BL385" s="146">
        <v>0</v>
      </c>
      <c r="BM385" s="146">
        <v>0</v>
      </c>
      <c r="BN385" s="146">
        <v>0</v>
      </c>
      <c r="BO385" s="146">
        <v>0</v>
      </c>
      <c r="BP385" s="146">
        <v>0</v>
      </c>
      <c r="BQ385" s="146">
        <v>0</v>
      </c>
      <c r="BR385" s="146">
        <v>799868</v>
      </c>
      <c r="BS385" s="146">
        <v>1923083</v>
      </c>
      <c r="BT385" s="146">
        <v>45694</v>
      </c>
      <c r="BU385" s="146">
        <v>0</v>
      </c>
      <c r="BV385" s="146">
        <v>0</v>
      </c>
      <c r="BW385" s="146">
        <v>268798</v>
      </c>
      <c r="BX385" s="146">
        <v>15987</v>
      </c>
      <c r="BY385" s="146">
        <v>-9703</v>
      </c>
      <c r="BZ385" s="146">
        <v>14749</v>
      </c>
      <c r="CA385" s="146">
        <v>0</v>
      </c>
      <c r="CB385" s="146">
        <v>14679</v>
      </c>
      <c r="CC385" s="146">
        <v>0</v>
      </c>
      <c r="CD385" s="146">
        <v>350204</v>
      </c>
      <c r="CE385" s="146">
        <v>57920</v>
      </c>
      <c r="CF385" s="146">
        <v>96048</v>
      </c>
      <c r="CG385" s="146">
        <v>-83091</v>
      </c>
      <c r="CH385" s="146">
        <v>4044970</v>
      </c>
      <c r="CI385" s="146">
        <v>-2162974</v>
      </c>
      <c r="CJ385" s="146">
        <v>0</v>
      </c>
      <c r="CK385" s="146">
        <v>0</v>
      </c>
      <c r="CL385" s="146">
        <v>785002</v>
      </c>
      <c r="CM385" s="146">
        <v>-776708</v>
      </c>
      <c r="CN385" s="146">
        <v>47093</v>
      </c>
      <c r="CO385" s="146">
        <v>-47093</v>
      </c>
      <c r="CP385" s="146">
        <v>0</v>
      </c>
      <c r="CQ385" s="146">
        <v>0</v>
      </c>
      <c r="CR385" s="146">
        <v>0</v>
      </c>
      <c r="CS385" s="146">
        <v>0</v>
      </c>
      <c r="CT385" s="146">
        <v>0</v>
      </c>
      <c r="CU385" s="146"/>
      <c r="CV385" s="146"/>
      <c r="CW385" s="146">
        <v>0</v>
      </c>
      <c r="CX385" s="146">
        <v>0</v>
      </c>
      <c r="CY385" s="146">
        <v>1961167</v>
      </c>
      <c r="CZ385" s="146">
        <v>0</v>
      </c>
      <c r="DA385" s="146">
        <v>0</v>
      </c>
      <c r="DB385" s="146">
        <v>0</v>
      </c>
      <c r="DC385" s="146">
        <v>1690</v>
      </c>
      <c r="DD385" s="146">
        <v>1690</v>
      </c>
      <c r="DE385" s="146">
        <v>2313061</v>
      </c>
      <c r="DF385" s="146">
        <v>74350</v>
      </c>
      <c r="DG385" s="146">
        <v>180979</v>
      </c>
      <c r="DH385" s="146">
        <v>0</v>
      </c>
      <c r="DI385" s="146">
        <v>0</v>
      </c>
      <c r="DJ385" s="146">
        <v>0</v>
      </c>
      <c r="DK385" s="146">
        <v>0</v>
      </c>
      <c r="DL385" s="146">
        <v>0</v>
      </c>
      <c r="DM385" s="146">
        <v>133089</v>
      </c>
      <c r="DN385" s="146">
        <v>388418</v>
      </c>
      <c r="DO385" s="146">
        <v>919435</v>
      </c>
      <c r="DP385" s="146">
        <v>0</v>
      </c>
      <c r="DQ385" s="146">
        <v>0</v>
      </c>
      <c r="DR385" s="146">
        <v>0</v>
      </c>
      <c r="DS385" s="146">
        <v>0</v>
      </c>
      <c r="DT385" s="146">
        <v>919435</v>
      </c>
      <c r="DU385" s="146">
        <v>0</v>
      </c>
      <c r="DV385" s="146">
        <v>0</v>
      </c>
      <c r="DW385" s="146">
        <v>0</v>
      </c>
      <c r="DX385" s="146">
        <v>0</v>
      </c>
      <c r="DY385" s="146">
        <v>0</v>
      </c>
      <c r="DZ385" s="146">
        <v>1307853</v>
      </c>
      <c r="EA385" s="146">
        <v>1005208</v>
      </c>
      <c r="EB385" s="146">
        <v>0</v>
      </c>
      <c r="EC385" s="146">
        <v>0</v>
      </c>
      <c r="ED385" s="146">
        <v>0</v>
      </c>
      <c r="EE385" s="146">
        <v>0</v>
      </c>
      <c r="EF385" s="146">
        <v>0</v>
      </c>
      <c r="EG385" s="146">
        <v>0</v>
      </c>
      <c r="EH385" s="146">
        <v>1005208</v>
      </c>
      <c r="EI385" s="146">
        <v>2313061</v>
      </c>
      <c r="EJ385" s="146">
        <v>1005208</v>
      </c>
      <c r="EK385" s="146">
        <v>2310301</v>
      </c>
      <c r="EL385" s="146">
        <v>0</v>
      </c>
      <c r="EM385" s="146">
        <v>0</v>
      </c>
      <c r="EN385" s="146">
        <v>16916</v>
      </c>
      <c r="EO385" s="146">
        <v>0</v>
      </c>
      <c r="EP385" s="146">
        <v>0</v>
      </c>
      <c r="EQ385" s="146">
        <v>2532558</v>
      </c>
      <c r="ER385" s="146">
        <v>0</v>
      </c>
      <c r="ES385" s="146">
        <v>0</v>
      </c>
      <c r="ET385" s="146">
        <v>0</v>
      </c>
      <c r="EU385" s="146">
        <v>0</v>
      </c>
      <c r="EV385" s="146">
        <v>0</v>
      </c>
      <c r="EW385" s="146">
        <v>0</v>
      </c>
      <c r="EX385" s="146">
        <v>0</v>
      </c>
      <c r="EY385" s="146">
        <v>799867</v>
      </c>
    </row>
    <row r="386" spans="1:155" ht="13.5" x14ac:dyDescent="0.25">
      <c r="A386" s="136" t="s">
        <v>598</v>
      </c>
      <c r="B386" s="136" t="s">
        <v>386</v>
      </c>
      <c r="C386" s="142">
        <v>45657</v>
      </c>
      <c r="D386" s="146">
        <v>82823</v>
      </c>
      <c r="E386" s="146">
        <v>0</v>
      </c>
      <c r="F386" s="146">
        <v>0</v>
      </c>
      <c r="G386" s="146">
        <v>399238</v>
      </c>
      <c r="H386" s="146">
        <v>0</v>
      </c>
      <c r="I386" s="146">
        <v>-22470</v>
      </c>
      <c r="J386" s="146">
        <v>0</v>
      </c>
      <c r="K386" s="146">
        <v>6526</v>
      </c>
      <c r="L386" s="146">
        <v>0</v>
      </c>
      <c r="M386" s="146">
        <v>-19141</v>
      </c>
      <c r="N386" s="146">
        <v>446976</v>
      </c>
      <c r="O386" s="146">
        <v>0</v>
      </c>
      <c r="P386" s="146">
        <v>0</v>
      </c>
      <c r="Q386" s="146">
        <v>0</v>
      </c>
      <c r="R386" s="146">
        <v>0</v>
      </c>
      <c r="S386" s="146">
        <v>0</v>
      </c>
      <c r="T386" s="146">
        <v>30207</v>
      </c>
      <c r="U386" s="146">
        <v>-755</v>
      </c>
      <c r="V386" s="146">
        <v>0</v>
      </c>
      <c r="W386" s="146">
        <v>0</v>
      </c>
      <c r="X386" s="146">
        <v>0</v>
      </c>
      <c r="Y386" s="146">
        <v>0</v>
      </c>
      <c r="Z386" s="146">
        <v>33016</v>
      </c>
      <c r="AA386" s="146">
        <v>-1271</v>
      </c>
      <c r="AB386" s="146">
        <v>0</v>
      </c>
      <c r="AC386" s="146">
        <v>0</v>
      </c>
      <c r="AD386" s="146">
        <v>0</v>
      </c>
      <c r="AE386" s="146">
        <v>0</v>
      </c>
      <c r="AF386" s="146">
        <v>0</v>
      </c>
      <c r="AG386" s="146">
        <v>0</v>
      </c>
      <c r="AH386" s="146">
        <v>61197</v>
      </c>
      <c r="AI386" s="146">
        <v>0</v>
      </c>
      <c r="AJ386" s="146">
        <v>0</v>
      </c>
      <c r="AK386" s="146">
        <v>-11787</v>
      </c>
      <c r="AL386" s="146">
        <v>0</v>
      </c>
      <c r="AM386" s="146">
        <v>0</v>
      </c>
      <c r="AN386" s="146">
        <v>-11787</v>
      </c>
      <c r="AO386" s="146">
        <v>496386</v>
      </c>
      <c r="AP386" s="146">
        <v>126746</v>
      </c>
      <c r="AQ386" s="146">
        <v>205973</v>
      </c>
      <c r="AR386" s="146">
        <v>5550</v>
      </c>
      <c r="AS386" s="146">
        <v>0</v>
      </c>
      <c r="AT386" s="146">
        <v>0</v>
      </c>
      <c r="AU386" s="146">
        <v>0</v>
      </c>
      <c r="AV386" s="146">
        <v>0</v>
      </c>
      <c r="AW386" s="146">
        <v>86737</v>
      </c>
      <c r="AX386" s="146">
        <v>425006</v>
      </c>
      <c r="AY386" s="146">
        <v>0</v>
      </c>
      <c r="AZ386" s="146">
        <v>118924</v>
      </c>
      <c r="BA386" s="146">
        <v>0</v>
      </c>
      <c r="BB386" s="146">
        <v>0</v>
      </c>
      <c r="BC386" s="146">
        <v>0</v>
      </c>
      <c r="BD386" s="146">
        <v>118924</v>
      </c>
      <c r="BE386" s="146">
        <v>0</v>
      </c>
      <c r="BF386" s="146">
        <v>0</v>
      </c>
      <c r="BG386" s="146">
        <v>0</v>
      </c>
      <c r="BH386" s="146">
        <v>0</v>
      </c>
      <c r="BI386" s="146">
        <v>0</v>
      </c>
      <c r="BJ386" s="146">
        <v>543930</v>
      </c>
      <c r="BK386" s="146">
        <v>-47544</v>
      </c>
      <c r="BL386" s="146">
        <v>0</v>
      </c>
      <c r="BM386" s="146">
        <v>0</v>
      </c>
      <c r="BN386" s="146">
        <v>0</v>
      </c>
      <c r="BO386" s="146">
        <v>0</v>
      </c>
      <c r="BP386" s="146">
        <v>0</v>
      </c>
      <c r="BQ386" s="146">
        <v>0</v>
      </c>
      <c r="BR386" s="146">
        <v>-47544</v>
      </c>
      <c r="BS386" s="146">
        <v>496386</v>
      </c>
      <c r="BT386" s="146">
        <v>0</v>
      </c>
      <c r="BU386" s="146">
        <v>0</v>
      </c>
      <c r="BV386" s="146">
        <v>0</v>
      </c>
      <c r="BW386" s="146">
        <v>0</v>
      </c>
      <c r="BX386" s="146">
        <v>0</v>
      </c>
      <c r="BY386" s="146">
        <v>0</v>
      </c>
      <c r="BZ386" s="146">
        <v>0</v>
      </c>
      <c r="CA386" s="146">
        <v>0</v>
      </c>
      <c r="CB386" s="146">
        <v>0</v>
      </c>
      <c r="CC386" s="146">
        <v>0</v>
      </c>
      <c r="CD386" s="146">
        <v>0</v>
      </c>
      <c r="CE386" s="146">
        <v>0</v>
      </c>
      <c r="CF386" s="146">
        <v>0</v>
      </c>
      <c r="CG386" s="146">
        <v>0</v>
      </c>
      <c r="CH386" s="146">
        <v>0</v>
      </c>
      <c r="CI386" s="146">
        <v>0</v>
      </c>
      <c r="CJ386" s="146">
        <v>0</v>
      </c>
      <c r="CK386" s="146">
        <v>0</v>
      </c>
      <c r="CL386" s="146">
        <v>0</v>
      </c>
      <c r="CM386" s="146">
        <v>0</v>
      </c>
      <c r="CN386" s="146">
        <v>0</v>
      </c>
      <c r="CO386" s="146">
        <v>0</v>
      </c>
      <c r="CP386" s="146">
        <v>0</v>
      </c>
      <c r="CQ386" s="146">
        <v>0</v>
      </c>
      <c r="CR386" s="146">
        <v>0</v>
      </c>
      <c r="CS386" s="146">
        <v>0</v>
      </c>
      <c r="CT386" s="146">
        <v>0</v>
      </c>
      <c r="CU386" s="146">
        <v>0</v>
      </c>
      <c r="CV386" s="146">
        <v>0</v>
      </c>
      <c r="CW386" s="146">
        <v>0</v>
      </c>
      <c r="CX386" s="146">
        <v>0</v>
      </c>
      <c r="CY386" s="146">
        <v>0</v>
      </c>
      <c r="CZ386" s="146">
        <v>0</v>
      </c>
      <c r="DA386" s="146">
        <v>0</v>
      </c>
      <c r="DB386" s="146">
        <v>0</v>
      </c>
      <c r="DC386" s="146">
        <v>0</v>
      </c>
      <c r="DD386" s="146">
        <v>0</v>
      </c>
      <c r="DE386" s="146">
        <v>0</v>
      </c>
      <c r="DF386" s="146">
        <v>0</v>
      </c>
      <c r="DG386" s="146">
        <v>0</v>
      </c>
      <c r="DH386" s="146">
        <v>0</v>
      </c>
      <c r="DI386" s="146">
        <v>0</v>
      </c>
      <c r="DJ386" s="146">
        <v>0</v>
      </c>
      <c r="DK386" s="146">
        <v>0</v>
      </c>
      <c r="DL386" s="146">
        <v>0</v>
      </c>
      <c r="DM386" s="146">
        <v>0</v>
      </c>
      <c r="DN386" s="146">
        <v>0</v>
      </c>
      <c r="DO386" s="146">
        <v>0</v>
      </c>
      <c r="DP386" s="146">
        <v>0</v>
      </c>
      <c r="DQ386" s="146">
        <v>0</v>
      </c>
      <c r="DR386" s="146">
        <v>0</v>
      </c>
      <c r="DS386" s="146">
        <v>0</v>
      </c>
      <c r="DT386" s="146">
        <v>0</v>
      </c>
      <c r="DU386" s="146">
        <v>0</v>
      </c>
      <c r="DV386" s="146">
        <v>0</v>
      </c>
      <c r="DW386" s="146">
        <v>0</v>
      </c>
      <c r="DX386" s="146">
        <v>0</v>
      </c>
      <c r="DY386" s="146">
        <v>0</v>
      </c>
      <c r="DZ386" s="146">
        <v>0</v>
      </c>
      <c r="EA386" s="146">
        <v>0</v>
      </c>
      <c r="EB386" s="146">
        <v>0</v>
      </c>
      <c r="EC386" s="146">
        <v>0</v>
      </c>
      <c r="ED386" s="146">
        <v>0</v>
      </c>
      <c r="EE386" s="146">
        <v>0</v>
      </c>
      <c r="EF386" s="146">
        <v>0</v>
      </c>
      <c r="EG386" s="146">
        <v>0</v>
      </c>
      <c r="EH386" s="146">
        <v>0</v>
      </c>
      <c r="EI386" s="146">
        <v>0</v>
      </c>
      <c r="EJ386" s="146">
        <v>0</v>
      </c>
      <c r="EK386" s="146">
        <v>1498941</v>
      </c>
      <c r="EL386" s="146">
        <v>0</v>
      </c>
      <c r="EM386" s="146">
        <v>0</v>
      </c>
      <c r="EN386" s="146">
        <v>1921</v>
      </c>
      <c r="EO386" s="146">
        <v>0</v>
      </c>
      <c r="EP386" s="146">
        <v>0</v>
      </c>
      <c r="EQ386" s="146">
        <v>1548406</v>
      </c>
      <c r="ER386" s="146">
        <v>0</v>
      </c>
      <c r="ES386" s="146">
        <v>0</v>
      </c>
      <c r="ET386" s="146">
        <v>0</v>
      </c>
      <c r="EU386" s="146">
        <v>0</v>
      </c>
      <c r="EV386" s="146">
        <v>0</v>
      </c>
      <c r="EW386" s="146">
        <v>0</v>
      </c>
      <c r="EX386" s="146">
        <v>0</v>
      </c>
      <c r="EY386" s="146">
        <v>-47544</v>
      </c>
    </row>
    <row r="387" spans="1:155" ht="13.5" x14ac:dyDescent="0.25">
      <c r="A387" s="136" t="s">
        <v>1121</v>
      </c>
      <c r="B387" s="136" t="s">
        <v>276</v>
      </c>
      <c r="C387" s="142">
        <v>45657</v>
      </c>
      <c r="D387" s="146">
        <v>7879857</v>
      </c>
      <c r="E387" s="146">
        <v>-5</v>
      </c>
      <c r="F387" s="146">
        <v>0</v>
      </c>
      <c r="G387" s="146">
        <v>598577</v>
      </c>
      <c r="H387" s="146">
        <v>-655898</v>
      </c>
      <c r="I387" s="146">
        <v>-69996</v>
      </c>
      <c r="J387" s="146">
        <v>0</v>
      </c>
      <c r="K387" s="146">
        <v>16962</v>
      </c>
      <c r="L387" s="146">
        <v>0</v>
      </c>
      <c r="M387" s="146">
        <v>-9881531</v>
      </c>
      <c r="N387" s="146">
        <v>-2112034</v>
      </c>
      <c r="O387" s="146">
        <v>154022</v>
      </c>
      <c r="P387" s="146">
        <v>336323</v>
      </c>
      <c r="Q387" s="146">
        <v>-288951</v>
      </c>
      <c r="R387" s="146">
        <v>5042711</v>
      </c>
      <c r="S387" s="146">
        <v>-2457489</v>
      </c>
      <c r="T387" s="146">
        <v>0</v>
      </c>
      <c r="U387" s="146">
        <v>0</v>
      </c>
      <c r="V387" s="146">
        <v>611161</v>
      </c>
      <c r="W387" s="146">
        <v>-595087</v>
      </c>
      <c r="X387" s="146">
        <v>0</v>
      </c>
      <c r="Y387" s="146">
        <v>0</v>
      </c>
      <c r="Z387" s="146">
        <v>0</v>
      </c>
      <c r="AA387" s="146">
        <v>0</v>
      </c>
      <c r="AB387" s="146">
        <v>0</v>
      </c>
      <c r="AC387" s="146">
        <v>0</v>
      </c>
      <c r="AD387" s="146">
        <v>37250</v>
      </c>
      <c r="AE387" s="146">
        <v>-7678</v>
      </c>
      <c r="AF387" s="146">
        <v>0</v>
      </c>
      <c r="AG387" s="146">
        <v>0</v>
      </c>
      <c r="AH387" s="146">
        <v>2832262</v>
      </c>
      <c r="AI387" s="146">
        <v>0</v>
      </c>
      <c r="AJ387" s="146">
        <v>0</v>
      </c>
      <c r="AK387" s="146">
        <v>0</v>
      </c>
      <c r="AL387" s="146">
        <v>0</v>
      </c>
      <c r="AM387" s="146">
        <v>1267500</v>
      </c>
      <c r="AN387" s="146">
        <v>1267500</v>
      </c>
      <c r="AO387" s="146">
        <v>1987728</v>
      </c>
      <c r="AP387" s="146">
        <v>663771</v>
      </c>
      <c r="AQ387" s="146">
        <v>116111</v>
      </c>
      <c r="AR387" s="146">
        <v>64376</v>
      </c>
      <c r="AS387" s="146">
        <v>0</v>
      </c>
      <c r="AT387" s="146">
        <v>0</v>
      </c>
      <c r="AU387" s="146">
        <v>0</v>
      </c>
      <c r="AV387" s="146">
        <v>0</v>
      </c>
      <c r="AW387" s="146">
        <v>226318</v>
      </c>
      <c r="AX387" s="146">
        <v>1070576</v>
      </c>
      <c r="AY387" s="146">
        <v>967800</v>
      </c>
      <c r="AZ387" s="146">
        <v>1201108</v>
      </c>
      <c r="BA387" s="146">
        <v>0</v>
      </c>
      <c r="BB387" s="146">
        <v>30259</v>
      </c>
      <c r="BC387" s="146">
        <v>0</v>
      </c>
      <c r="BD387" s="146">
        <v>2199167</v>
      </c>
      <c r="BE387" s="146">
        <v>0</v>
      </c>
      <c r="BF387" s="146">
        <v>0</v>
      </c>
      <c r="BG387" s="146">
        <v>0</v>
      </c>
      <c r="BH387" s="146">
        <v>0</v>
      </c>
      <c r="BI387" s="146">
        <v>0</v>
      </c>
      <c r="BJ387" s="146">
        <v>3269743</v>
      </c>
      <c r="BK387" s="146">
        <v>-1282015</v>
      </c>
      <c r="BL387" s="146">
        <v>0</v>
      </c>
      <c r="BM387" s="146">
        <v>0</v>
      </c>
      <c r="BN387" s="146">
        <v>0</v>
      </c>
      <c r="BO387" s="146">
        <v>0</v>
      </c>
      <c r="BP387" s="146">
        <v>0</v>
      </c>
      <c r="BQ387" s="146">
        <v>0</v>
      </c>
      <c r="BR387" s="146">
        <v>-1282015</v>
      </c>
      <c r="BS387" s="146">
        <v>1987728</v>
      </c>
      <c r="BT387" s="146">
        <v>8209914</v>
      </c>
      <c r="BU387" s="146">
        <v>0</v>
      </c>
      <c r="BV387" s="146">
        <v>0</v>
      </c>
      <c r="BW387" s="146">
        <v>889639</v>
      </c>
      <c r="BX387" s="146">
        <v>4491</v>
      </c>
      <c r="BY387" s="146">
        <v>-56193</v>
      </c>
      <c r="BZ387" s="146">
        <v>0</v>
      </c>
      <c r="CA387" s="146">
        <v>35688</v>
      </c>
      <c r="CB387" s="146">
        <v>0</v>
      </c>
      <c r="CC387" s="146">
        <v>-10874840</v>
      </c>
      <c r="CD387" s="146">
        <v>-1791301</v>
      </c>
      <c r="CE387" s="146">
        <v>154022</v>
      </c>
      <c r="CF387" s="146">
        <v>353037</v>
      </c>
      <c r="CG387" s="146">
        <v>-274367</v>
      </c>
      <c r="CH387" s="146">
        <v>5104374</v>
      </c>
      <c r="CI387" s="146">
        <v>-2355509</v>
      </c>
      <c r="CJ387" s="146">
        <v>0</v>
      </c>
      <c r="CK387" s="146">
        <v>0</v>
      </c>
      <c r="CL387" s="146">
        <v>628597</v>
      </c>
      <c r="CM387" s="146">
        <v>-613556</v>
      </c>
      <c r="CN387" s="146">
        <v>3396</v>
      </c>
      <c r="CO387" s="146">
        <v>-3396</v>
      </c>
      <c r="CP387" s="146">
        <v>0</v>
      </c>
      <c r="CQ387" s="146">
        <v>0</v>
      </c>
      <c r="CR387" s="146">
        <v>0</v>
      </c>
      <c r="CS387" s="146">
        <v>0</v>
      </c>
      <c r="CT387" s="146">
        <v>0</v>
      </c>
      <c r="CU387" s="146">
        <v>0</v>
      </c>
      <c r="CV387" s="146">
        <v>0</v>
      </c>
      <c r="CW387" s="146">
        <v>0</v>
      </c>
      <c r="CX387" s="146">
        <v>2996598</v>
      </c>
      <c r="CY387" s="146">
        <v>0</v>
      </c>
      <c r="CZ387" s="146">
        <v>0</v>
      </c>
      <c r="DA387" s="146">
        <v>0</v>
      </c>
      <c r="DB387" s="146">
        <v>0</v>
      </c>
      <c r="DC387" s="146">
        <v>1267500</v>
      </c>
      <c r="DD387" s="146">
        <v>1267500</v>
      </c>
      <c r="DE387" s="146">
        <v>2472797</v>
      </c>
      <c r="DF387" s="146">
        <v>658101</v>
      </c>
      <c r="DG387" s="146">
        <v>134552</v>
      </c>
      <c r="DH387" s="146">
        <v>92362</v>
      </c>
      <c r="DI387" s="146">
        <v>0</v>
      </c>
      <c r="DJ387" s="146">
        <v>0</v>
      </c>
      <c r="DK387" s="146">
        <v>0</v>
      </c>
      <c r="DL387" s="146">
        <v>0</v>
      </c>
      <c r="DM387" s="146">
        <v>258338</v>
      </c>
      <c r="DN387" s="146">
        <v>1143353</v>
      </c>
      <c r="DO387" s="146">
        <v>967800</v>
      </c>
      <c r="DP387" s="146">
        <v>1348007</v>
      </c>
      <c r="DQ387" s="146">
        <v>0</v>
      </c>
      <c r="DR387" s="146">
        <v>0</v>
      </c>
      <c r="DS387" s="146">
        <v>0</v>
      </c>
      <c r="DT387" s="146">
        <v>2315807</v>
      </c>
      <c r="DU387" s="146">
        <v>0</v>
      </c>
      <c r="DV387" s="146">
        <v>0</v>
      </c>
      <c r="DW387" s="146">
        <v>0</v>
      </c>
      <c r="DX387" s="146">
        <v>0</v>
      </c>
      <c r="DY387" s="146">
        <v>0</v>
      </c>
      <c r="DZ387" s="146">
        <v>3459160</v>
      </c>
      <c r="EA387" s="146">
        <v>-986364</v>
      </c>
      <c r="EB387" s="146">
        <v>0</v>
      </c>
      <c r="EC387" s="146">
        <v>0</v>
      </c>
      <c r="ED387" s="146">
        <v>0</v>
      </c>
      <c r="EE387" s="146">
        <v>0</v>
      </c>
      <c r="EF387" s="146">
        <v>0</v>
      </c>
      <c r="EG387" s="146">
        <v>0</v>
      </c>
      <c r="EH387" s="146">
        <v>-986364</v>
      </c>
      <c r="EI387" s="146">
        <v>2472796</v>
      </c>
      <c r="EJ387" s="146">
        <v>-986364</v>
      </c>
      <c r="EK387" s="146">
        <v>7025826</v>
      </c>
      <c r="EL387" s="146">
        <v>0</v>
      </c>
      <c r="EM387" s="146">
        <v>0</v>
      </c>
      <c r="EN387" s="146">
        <v>0</v>
      </c>
      <c r="EO387" s="146">
        <v>0</v>
      </c>
      <c r="EP387" s="146">
        <v>0</v>
      </c>
      <c r="EQ387" s="146">
        <v>7321477</v>
      </c>
      <c r="ER387" s="146">
        <v>0</v>
      </c>
      <c r="ES387" s="146">
        <v>0</v>
      </c>
      <c r="ET387" s="146">
        <v>0</v>
      </c>
      <c r="EU387" s="146">
        <v>0</v>
      </c>
      <c r="EV387" s="146">
        <v>0</v>
      </c>
      <c r="EW387" s="146">
        <v>0</v>
      </c>
      <c r="EX387" s="146">
        <v>0</v>
      </c>
      <c r="EY387" s="146">
        <v>-1282015</v>
      </c>
    </row>
    <row r="388" spans="1:155" ht="13.5" x14ac:dyDescent="0.25">
      <c r="A388" s="136" t="s">
        <v>1122</v>
      </c>
      <c r="B388" s="136" t="s">
        <v>276</v>
      </c>
      <c r="C388" s="142">
        <v>45657</v>
      </c>
      <c r="D388" s="146">
        <v>-7707339</v>
      </c>
      <c r="E388" s="146">
        <v>-8</v>
      </c>
      <c r="F388" s="146">
        <v>-345554</v>
      </c>
      <c r="G388" s="146">
        <v>1001036</v>
      </c>
      <c r="H388" s="146">
        <v>0</v>
      </c>
      <c r="I388" s="146">
        <v>-86644</v>
      </c>
      <c r="J388" s="146">
        <v>0</v>
      </c>
      <c r="K388" s="146">
        <v>22224</v>
      </c>
      <c r="L388" s="146">
        <v>0</v>
      </c>
      <c r="M388" s="146">
        <v>10039465</v>
      </c>
      <c r="N388" s="146">
        <v>2923180</v>
      </c>
      <c r="O388" s="146">
        <v>380000</v>
      </c>
      <c r="P388" s="146">
        <v>146142</v>
      </c>
      <c r="Q388" s="146">
        <v>-51923</v>
      </c>
      <c r="R388" s="146">
        <v>7400186</v>
      </c>
      <c r="S388" s="146">
        <v>-5136574</v>
      </c>
      <c r="T388" s="146">
        <v>0</v>
      </c>
      <c r="U388" s="146">
        <v>0</v>
      </c>
      <c r="V388" s="146">
        <v>1087737</v>
      </c>
      <c r="W388" s="146">
        <v>-1024633</v>
      </c>
      <c r="X388" s="146">
        <v>84946</v>
      </c>
      <c r="Y388" s="146">
        <v>-56403</v>
      </c>
      <c r="Z388" s="146">
        <v>0</v>
      </c>
      <c r="AA388" s="146">
        <v>0</v>
      </c>
      <c r="AB388" s="146">
        <v>0</v>
      </c>
      <c r="AC388" s="146">
        <v>0</v>
      </c>
      <c r="AD388" s="146">
        <v>62830</v>
      </c>
      <c r="AE388" s="146">
        <v>-13613</v>
      </c>
      <c r="AF388" s="146">
        <v>0</v>
      </c>
      <c r="AG388" s="146">
        <v>0</v>
      </c>
      <c r="AH388" s="146">
        <v>2878695</v>
      </c>
      <c r="AI388" s="146">
        <v>0</v>
      </c>
      <c r="AJ388" s="146">
        <v>0</v>
      </c>
      <c r="AK388" s="146">
        <v>0</v>
      </c>
      <c r="AL388" s="146">
        <v>0</v>
      </c>
      <c r="AM388" s="146">
        <v>3050000</v>
      </c>
      <c r="AN388" s="146">
        <v>3050000</v>
      </c>
      <c r="AO388" s="146">
        <v>8851875</v>
      </c>
      <c r="AP388" s="146">
        <v>1564805</v>
      </c>
      <c r="AQ388" s="146">
        <v>156427</v>
      </c>
      <c r="AR388" s="146">
        <v>90203</v>
      </c>
      <c r="AS388" s="146">
        <v>625000</v>
      </c>
      <c r="AT388" s="146">
        <v>0</v>
      </c>
      <c r="AU388" s="146">
        <v>0</v>
      </c>
      <c r="AV388" s="146">
        <v>0</v>
      </c>
      <c r="AW388" s="146">
        <v>165682</v>
      </c>
      <c r="AX388" s="146">
        <v>2602117</v>
      </c>
      <c r="AY388" s="146">
        <v>12476086</v>
      </c>
      <c r="AZ388" s="146">
        <v>1257614</v>
      </c>
      <c r="BA388" s="146">
        <v>0</v>
      </c>
      <c r="BB388" s="146">
        <v>50373</v>
      </c>
      <c r="BC388" s="146">
        <v>0</v>
      </c>
      <c r="BD388" s="146">
        <v>13784073</v>
      </c>
      <c r="BE388" s="146">
        <v>0</v>
      </c>
      <c r="BF388" s="146">
        <v>0</v>
      </c>
      <c r="BG388" s="146">
        <v>0</v>
      </c>
      <c r="BH388" s="146">
        <v>200000</v>
      </c>
      <c r="BI388" s="146">
        <v>200000</v>
      </c>
      <c r="BJ388" s="146">
        <v>16586190</v>
      </c>
      <c r="BK388" s="146">
        <v>-7734315</v>
      </c>
      <c r="BL388" s="146">
        <v>0</v>
      </c>
      <c r="BM388" s="146">
        <v>0</v>
      </c>
      <c r="BN388" s="146">
        <v>0</v>
      </c>
      <c r="BO388" s="146">
        <v>0</v>
      </c>
      <c r="BP388" s="146">
        <v>0</v>
      </c>
      <c r="BQ388" s="146">
        <v>0</v>
      </c>
      <c r="BR388" s="146">
        <v>-7734315</v>
      </c>
      <c r="BS388" s="146">
        <v>8851875</v>
      </c>
      <c r="BT388" s="146">
        <v>-8513941</v>
      </c>
      <c r="BU388" s="146">
        <v>0</v>
      </c>
      <c r="BV388" s="146">
        <v>-200045</v>
      </c>
      <c r="BW388" s="146">
        <v>931297</v>
      </c>
      <c r="BX388" s="146">
        <v>0</v>
      </c>
      <c r="BY388" s="146">
        <v>-84601</v>
      </c>
      <c r="BZ388" s="146">
        <v>0</v>
      </c>
      <c r="CA388" s="146">
        <v>30971</v>
      </c>
      <c r="CB388" s="146">
        <v>0</v>
      </c>
      <c r="CC388" s="146">
        <v>11400532</v>
      </c>
      <c r="CD388" s="146">
        <v>3564213</v>
      </c>
      <c r="CE388" s="146">
        <v>380000</v>
      </c>
      <c r="CF388" s="146">
        <v>146142</v>
      </c>
      <c r="CG388" s="146">
        <v>-42278</v>
      </c>
      <c r="CH388" s="146">
        <v>7400186</v>
      </c>
      <c r="CI388" s="146">
        <v>-4987952</v>
      </c>
      <c r="CJ388" s="146">
        <v>0</v>
      </c>
      <c r="CK388" s="146">
        <v>0</v>
      </c>
      <c r="CL388" s="146">
        <v>1074177</v>
      </c>
      <c r="CM388" s="146">
        <v>-1008395</v>
      </c>
      <c r="CN388" s="146">
        <v>84946</v>
      </c>
      <c r="CO388" s="146">
        <v>-39414</v>
      </c>
      <c r="CP388" s="146">
        <v>0</v>
      </c>
      <c r="CQ388" s="146">
        <v>0</v>
      </c>
      <c r="CR388" s="146">
        <v>0</v>
      </c>
      <c r="CS388" s="146">
        <v>0</v>
      </c>
      <c r="CT388" s="146">
        <v>0</v>
      </c>
      <c r="CU388" s="146">
        <v>0</v>
      </c>
      <c r="CV388" s="146">
        <v>0</v>
      </c>
      <c r="CW388" s="146">
        <v>0</v>
      </c>
      <c r="CX388" s="146">
        <v>3007412</v>
      </c>
      <c r="CY388" s="146">
        <v>0</v>
      </c>
      <c r="CZ388" s="146">
        <v>0</v>
      </c>
      <c r="DA388" s="146">
        <v>0</v>
      </c>
      <c r="DB388" s="146">
        <v>0</v>
      </c>
      <c r="DC388" s="146">
        <v>3050000</v>
      </c>
      <c r="DD388" s="146">
        <v>3050000</v>
      </c>
      <c r="DE388" s="146">
        <v>9621625</v>
      </c>
      <c r="DF388" s="146">
        <v>1263933</v>
      </c>
      <c r="DG388" s="146">
        <v>182375</v>
      </c>
      <c r="DH388" s="146">
        <v>132919</v>
      </c>
      <c r="DI388" s="146">
        <v>0</v>
      </c>
      <c r="DJ388" s="146">
        <v>0</v>
      </c>
      <c r="DK388" s="146">
        <v>0</v>
      </c>
      <c r="DL388" s="146">
        <v>0</v>
      </c>
      <c r="DM388" s="146">
        <v>189448</v>
      </c>
      <c r="DN388" s="146">
        <v>1768675</v>
      </c>
      <c r="DO388" s="146">
        <v>13488231</v>
      </c>
      <c r="DP388" s="146">
        <v>1389993</v>
      </c>
      <c r="DQ388" s="146">
        <v>0</v>
      </c>
      <c r="DR388" s="146">
        <v>0</v>
      </c>
      <c r="DS388" s="146">
        <v>0</v>
      </c>
      <c r="DT388" s="146">
        <v>14878224</v>
      </c>
      <c r="DU388" s="146">
        <v>0</v>
      </c>
      <c r="DV388" s="146">
        <v>0</v>
      </c>
      <c r="DW388" s="146">
        <v>0</v>
      </c>
      <c r="DX388" s="146">
        <v>200000</v>
      </c>
      <c r="DY388" s="146">
        <v>200000</v>
      </c>
      <c r="DZ388" s="146">
        <v>16846899</v>
      </c>
      <c r="EA388" s="146">
        <v>-7225274</v>
      </c>
      <c r="EB388" s="146">
        <v>0</v>
      </c>
      <c r="EC388" s="146">
        <v>0</v>
      </c>
      <c r="ED388" s="146">
        <v>0</v>
      </c>
      <c r="EE388" s="146">
        <v>0</v>
      </c>
      <c r="EF388" s="146">
        <v>0</v>
      </c>
      <c r="EG388" s="146">
        <v>0</v>
      </c>
      <c r="EH388" s="146">
        <v>-7225274</v>
      </c>
      <c r="EI388" s="146">
        <v>9621625</v>
      </c>
      <c r="EJ388" s="146">
        <v>-7225274</v>
      </c>
      <c r="EK388" s="146">
        <v>8338481</v>
      </c>
      <c r="EL388" s="146">
        <v>0</v>
      </c>
      <c r="EM388" s="146">
        <v>0</v>
      </c>
      <c r="EN388" s="146">
        <v>0</v>
      </c>
      <c r="EO388" s="146">
        <v>0</v>
      </c>
      <c r="EP388" s="146">
        <v>0</v>
      </c>
      <c r="EQ388" s="146">
        <v>8729578</v>
      </c>
      <c r="ER388" s="146">
        <v>13000</v>
      </c>
      <c r="ES388" s="146">
        <v>0</v>
      </c>
      <c r="ET388" s="146">
        <v>0</v>
      </c>
      <c r="EU388" s="146">
        <v>0</v>
      </c>
      <c r="EV388" s="146">
        <v>104944</v>
      </c>
      <c r="EW388" s="146">
        <v>0</v>
      </c>
      <c r="EX388" s="146">
        <v>0</v>
      </c>
      <c r="EY388" s="146">
        <v>-7734315</v>
      </c>
    </row>
    <row r="389" spans="1:155" ht="13.5" x14ac:dyDescent="0.25">
      <c r="A389" s="136" t="s">
        <v>1102</v>
      </c>
      <c r="B389" s="141"/>
      <c r="C389" s="142">
        <v>45473</v>
      </c>
      <c r="D389" s="146">
        <v>26110</v>
      </c>
      <c r="E389" s="146">
        <v>0</v>
      </c>
      <c r="F389" s="146">
        <v>0</v>
      </c>
      <c r="G389" s="146">
        <v>520242</v>
      </c>
      <c r="H389" s="146">
        <v>0</v>
      </c>
      <c r="I389" s="146">
        <v>0</v>
      </c>
      <c r="J389" s="146">
        <v>0</v>
      </c>
      <c r="K389" s="146">
        <v>0</v>
      </c>
      <c r="L389" s="146">
        <v>0</v>
      </c>
      <c r="M389" s="146">
        <v>0</v>
      </c>
      <c r="N389" s="146">
        <v>546352</v>
      </c>
      <c r="O389" s="146">
        <v>0</v>
      </c>
      <c r="P389" s="146">
        <v>0</v>
      </c>
      <c r="Q389" s="146">
        <v>0</v>
      </c>
      <c r="R389" s="146">
        <v>0</v>
      </c>
      <c r="S389" s="146">
        <v>0</v>
      </c>
      <c r="T389" s="146">
        <v>0</v>
      </c>
      <c r="U389" s="146">
        <v>0</v>
      </c>
      <c r="V389" s="146">
        <v>12300</v>
      </c>
      <c r="W389" s="146">
        <v>-2050</v>
      </c>
      <c r="X389" s="146">
        <v>0</v>
      </c>
      <c r="Y389" s="146">
        <v>0</v>
      </c>
      <c r="Z389" s="146">
        <v>0</v>
      </c>
      <c r="AA389" s="146">
        <v>0</v>
      </c>
      <c r="AB389" s="146">
        <v>0</v>
      </c>
      <c r="AC389" s="146">
        <v>0</v>
      </c>
      <c r="AD389" s="146">
        <v>0</v>
      </c>
      <c r="AE389" s="146"/>
      <c r="AF389" s="146"/>
      <c r="AG389" s="146">
        <v>0</v>
      </c>
      <c r="AH389" s="146">
        <v>0</v>
      </c>
      <c r="AI389" s="146">
        <v>10250</v>
      </c>
      <c r="AJ389" s="146">
        <v>0</v>
      </c>
      <c r="AK389" s="146">
        <v>0</v>
      </c>
      <c r="AL389" s="146">
        <v>0</v>
      </c>
      <c r="AM389" s="146">
        <v>0</v>
      </c>
      <c r="AN389" s="146">
        <v>0</v>
      </c>
      <c r="AO389" s="146">
        <v>556602</v>
      </c>
      <c r="AP389" s="146">
        <v>29131</v>
      </c>
      <c r="AQ389" s="146">
        <v>0</v>
      </c>
      <c r="AR389" s="146">
        <v>0</v>
      </c>
      <c r="AS389" s="146">
        <v>0</v>
      </c>
      <c r="AT389" s="146">
        <v>0</v>
      </c>
      <c r="AU389" s="146">
        <v>0</v>
      </c>
      <c r="AV389" s="146">
        <v>1483116</v>
      </c>
      <c r="AW389" s="146">
        <v>6376</v>
      </c>
      <c r="AX389" s="146">
        <v>1518623</v>
      </c>
      <c r="AY389" s="146">
        <v>0</v>
      </c>
      <c r="AZ389" s="146">
        <v>0</v>
      </c>
      <c r="BA389" s="146">
        <v>0</v>
      </c>
      <c r="BB389" s="146">
        <v>0</v>
      </c>
      <c r="BC389" s="146">
        <v>0</v>
      </c>
      <c r="BD389" s="146">
        <v>0</v>
      </c>
      <c r="BE389" s="146">
        <v>0</v>
      </c>
      <c r="BF389" s="146">
        <v>0</v>
      </c>
      <c r="BG389" s="146">
        <v>0</v>
      </c>
      <c r="BH389" s="146">
        <v>0</v>
      </c>
      <c r="BI389" s="146">
        <v>0</v>
      </c>
      <c r="BJ389" s="146">
        <v>1518623</v>
      </c>
      <c r="BK389" s="146">
        <v>-962019</v>
      </c>
      <c r="BL389" s="146">
        <v>0</v>
      </c>
      <c r="BM389" s="146">
        <v>0</v>
      </c>
      <c r="BN389" s="146">
        <v>0</v>
      </c>
      <c r="BO389" s="146">
        <v>0</v>
      </c>
      <c r="BP389" s="146">
        <v>0</v>
      </c>
      <c r="BQ389" s="146">
        <v>0</v>
      </c>
      <c r="BR389" s="146">
        <v>-962019</v>
      </c>
      <c r="BS389" s="146">
        <v>556604</v>
      </c>
      <c r="BT389" s="146">
        <v>0</v>
      </c>
      <c r="BU389" s="146">
        <v>0</v>
      </c>
      <c r="BV389" s="146">
        <v>0</v>
      </c>
      <c r="BW389" s="146">
        <v>0</v>
      </c>
      <c r="BX389" s="146">
        <v>0</v>
      </c>
      <c r="BY389" s="146">
        <v>0</v>
      </c>
      <c r="BZ389" s="146">
        <v>0</v>
      </c>
      <c r="CA389" s="146">
        <v>0</v>
      </c>
      <c r="CB389" s="146">
        <v>0</v>
      </c>
      <c r="CC389" s="146">
        <v>0</v>
      </c>
      <c r="CD389" s="146">
        <v>0</v>
      </c>
      <c r="CE389" s="146">
        <v>0</v>
      </c>
      <c r="CF389" s="146">
        <v>0</v>
      </c>
      <c r="CG389" s="146">
        <v>0</v>
      </c>
      <c r="CH389" s="146">
        <v>0</v>
      </c>
      <c r="CI389" s="146">
        <v>0</v>
      </c>
      <c r="CJ389" s="146">
        <v>0</v>
      </c>
      <c r="CK389" s="146">
        <v>0</v>
      </c>
      <c r="CL389" s="146">
        <v>0</v>
      </c>
      <c r="CM389" s="146">
        <v>0</v>
      </c>
      <c r="CN389" s="146">
        <v>0</v>
      </c>
      <c r="CO389" s="146">
        <v>0</v>
      </c>
      <c r="CP389" s="146">
        <v>0</v>
      </c>
      <c r="CQ389" s="146">
        <v>0</v>
      </c>
      <c r="CR389" s="146">
        <v>0</v>
      </c>
      <c r="CS389" s="146">
        <v>0</v>
      </c>
      <c r="CT389" s="146">
        <v>0</v>
      </c>
      <c r="CU389" s="146"/>
      <c r="CV389" s="146"/>
      <c r="CW389" s="146">
        <v>0</v>
      </c>
      <c r="CX389" s="146">
        <v>0</v>
      </c>
      <c r="CY389" s="146">
        <v>0</v>
      </c>
      <c r="CZ389" s="146">
        <v>0</v>
      </c>
      <c r="DA389" s="146">
        <v>0</v>
      </c>
      <c r="DB389" s="146">
        <v>0</v>
      </c>
      <c r="DC389" s="146">
        <v>0</v>
      </c>
      <c r="DD389" s="146">
        <v>0</v>
      </c>
      <c r="DE389" s="146">
        <v>0</v>
      </c>
      <c r="DF389" s="146">
        <v>0</v>
      </c>
      <c r="DG389" s="146">
        <v>0</v>
      </c>
      <c r="DH389" s="146">
        <v>0</v>
      </c>
      <c r="DI389" s="146">
        <v>0</v>
      </c>
      <c r="DJ389" s="146">
        <v>0</v>
      </c>
      <c r="DK389" s="146">
        <v>0</v>
      </c>
      <c r="DL389" s="146">
        <v>0</v>
      </c>
      <c r="DM389" s="146">
        <v>0</v>
      </c>
      <c r="DN389" s="146">
        <v>0</v>
      </c>
      <c r="DO389" s="146">
        <v>0</v>
      </c>
      <c r="DP389" s="146">
        <v>0</v>
      </c>
      <c r="DQ389" s="146">
        <v>0</v>
      </c>
      <c r="DR389" s="146">
        <v>0</v>
      </c>
      <c r="DS389" s="146">
        <v>0</v>
      </c>
      <c r="DT389" s="146">
        <v>0</v>
      </c>
      <c r="DU389" s="146">
        <v>0</v>
      </c>
      <c r="DV389" s="146">
        <v>0</v>
      </c>
      <c r="DW389" s="146">
        <v>0</v>
      </c>
      <c r="DX389" s="146">
        <v>0</v>
      </c>
      <c r="DY389" s="146">
        <v>0</v>
      </c>
      <c r="DZ389" s="146">
        <v>0</v>
      </c>
      <c r="EA389" s="146">
        <v>0</v>
      </c>
      <c r="EB389" s="146">
        <v>0</v>
      </c>
      <c r="EC389" s="146">
        <v>0</v>
      </c>
      <c r="ED389" s="146">
        <v>0</v>
      </c>
      <c r="EE389" s="146">
        <v>0</v>
      </c>
      <c r="EF389" s="146">
        <v>0</v>
      </c>
      <c r="EG389" s="146">
        <v>0</v>
      </c>
      <c r="EH389" s="146">
        <v>0</v>
      </c>
      <c r="EI389" s="146">
        <v>0</v>
      </c>
      <c r="EJ389" s="146">
        <v>0</v>
      </c>
      <c r="EK389" s="146">
        <v>4043655</v>
      </c>
      <c r="EL389" s="146">
        <v>0</v>
      </c>
      <c r="EM389" s="146">
        <v>0</v>
      </c>
      <c r="EN389" s="146">
        <v>0</v>
      </c>
      <c r="EO389" s="146">
        <v>0</v>
      </c>
      <c r="EP389" s="146">
        <v>0</v>
      </c>
      <c r="EQ389" s="146">
        <v>5005674</v>
      </c>
      <c r="ER389" s="146">
        <v>0</v>
      </c>
      <c r="ES389" s="146">
        <v>0</v>
      </c>
      <c r="ET389" s="146">
        <v>0</v>
      </c>
      <c r="EU389" s="146">
        <v>0</v>
      </c>
      <c r="EV389" s="146">
        <v>0</v>
      </c>
      <c r="EW389" s="146">
        <v>0</v>
      </c>
      <c r="EX389" s="146">
        <v>0</v>
      </c>
      <c r="EY389" s="146">
        <v>-962019</v>
      </c>
    </row>
    <row r="390" spans="1:155" ht="13.5" x14ac:dyDescent="0.25">
      <c r="A390" s="136" t="s">
        <v>599</v>
      </c>
      <c r="B390" s="141"/>
      <c r="C390" s="142">
        <v>45657</v>
      </c>
      <c r="D390" s="146">
        <v>1186620</v>
      </c>
      <c r="E390" s="146">
        <v>0</v>
      </c>
      <c r="F390" s="146">
        <v>0</v>
      </c>
      <c r="G390" s="146">
        <v>456095</v>
      </c>
      <c r="H390" s="146">
        <v>0</v>
      </c>
      <c r="I390" s="146">
        <v>0</v>
      </c>
      <c r="J390" s="146">
        <v>0</v>
      </c>
      <c r="K390" s="146">
        <v>75518</v>
      </c>
      <c r="L390" s="146">
        <v>0</v>
      </c>
      <c r="M390" s="146">
        <v>0</v>
      </c>
      <c r="N390" s="146">
        <v>1718233</v>
      </c>
      <c r="O390" s="146">
        <v>530811</v>
      </c>
      <c r="P390" s="146">
        <v>50693</v>
      </c>
      <c r="Q390" s="146">
        <v>-42305</v>
      </c>
      <c r="R390" s="146">
        <v>1489120</v>
      </c>
      <c r="S390" s="146">
        <v>-1149766</v>
      </c>
      <c r="T390" s="146">
        <v>0</v>
      </c>
      <c r="U390" s="146">
        <v>0</v>
      </c>
      <c r="V390" s="146">
        <v>0</v>
      </c>
      <c r="W390" s="146">
        <v>0</v>
      </c>
      <c r="X390" s="146">
        <v>0</v>
      </c>
      <c r="Y390" s="146">
        <v>0</v>
      </c>
      <c r="Z390" s="146">
        <v>640430</v>
      </c>
      <c r="AA390" s="146">
        <v>-591617</v>
      </c>
      <c r="AB390" s="146">
        <v>0</v>
      </c>
      <c r="AC390" s="146">
        <v>0</v>
      </c>
      <c r="AD390" s="146">
        <v>0</v>
      </c>
      <c r="AE390" s="146">
        <v>0</v>
      </c>
      <c r="AF390" s="146">
        <v>0</v>
      </c>
      <c r="AG390" s="146">
        <v>0</v>
      </c>
      <c r="AH390" s="146">
        <v>927366</v>
      </c>
      <c r="AI390" s="146">
        <v>0</v>
      </c>
      <c r="AJ390" s="146">
        <v>0</v>
      </c>
      <c r="AK390" s="146">
        <v>0</v>
      </c>
      <c r="AL390" s="146">
        <v>0</v>
      </c>
      <c r="AM390" s="146">
        <v>0</v>
      </c>
      <c r="AN390" s="146">
        <v>0</v>
      </c>
      <c r="AO390" s="146">
        <v>2645599</v>
      </c>
      <c r="AP390" s="146">
        <v>63980</v>
      </c>
      <c r="AQ390" s="146">
        <v>153404</v>
      </c>
      <c r="AR390" s="146">
        <v>0</v>
      </c>
      <c r="AS390" s="146">
        <v>0</v>
      </c>
      <c r="AT390" s="146">
        <v>0</v>
      </c>
      <c r="AU390" s="146">
        <v>0</v>
      </c>
      <c r="AV390" s="146">
        <v>0</v>
      </c>
      <c r="AW390" s="146">
        <v>159455</v>
      </c>
      <c r="AX390" s="146">
        <v>376839</v>
      </c>
      <c r="AY390" s="146">
        <v>0</v>
      </c>
      <c r="AZ390" s="146">
        <v>381401</v>
      </c>
      <c r="BA390" s="146">
        <v>0</v>
      </c>
      <c r="BB390" s="146">
        <v>0</v>
      </c>
      <c r="BC390" s="146">
        <v>0</v>
      </c>
      <c r="BD390" s="146">
        <v>381401</v>
      </c>
      <c r="BE390" s="146">
        <v>0</v>
      </c>
      <c r="BF390" s="146">
        <v>0</v>
      </c>
      <c r="BG390" s="146">
        <v>0</v>
      </c>
      <c r="BH390" s="146">
        <v>0</v>
      </c>
      <c r="BI390" s="146">
        <v>0</v>
      </c>
      <c r="BJ390" s="146">
        <v>758240</v>
      </c>
      <c r="BK390" s="146">
        <v>1887359</v>
      </c>
      <c r="BL390" s="146">
        <v>0</v>
      </c>
      <c r="BM390" s="146">
        <v>0</v>
      </c>
      <c r="BN390" s="146">
        <v>0</v>
      </c>
      <c r="BO390" s="146">
        <v>0</v>
      </c>
      <c r="BP390" s="146">
        <v>0</v>
      </c>
      <c r="BQ390" s="146">
        <v>0</v>
      </c>
      <c r="BR390" s="146">
        <v>1887359</v>
      </c>
      <c r="BS390" s="146">
        <v>2645599</v>
      </c>
      <c r="BT390" s="146">
        <v>999079</v>
      </c>
      <c r="BU390" s="146">
        <v>0</v>
      </c>
      <c r="BV390" s="146">
        <v>0</v>
      </c>
      <c r="BW390" s="146">
        <v>1099459</v>
      </c>
      <c r="BX390" s="146">
        <v>0</v>
      </c>
      <c r="BY390" s="146">
        <v>0</v>
      </c>
      <c r="BZ390" s="146">
        <v>0</v>
      </c>
      <c r="CA390" s="146">
        <v>55997</v>
      </c>
      <c r="CB390" s="146">
        <v>0</v>
      </c>
      <c r="CC390" s="146">
        <v>0</v>
      </c>
      <c r="CD390" s="146">
        <v>2154535</v>
      </c>
      <c r="CE390" s="146">
        <v>530811</v>
      </c>
      <c r="CF390" s="146">
        <v>28620</v>
      </c>
      <c r="CG390" s="146">
        <v>-28620</v>
      </c>
      <c r="CH390" s="146">
        <v>1483123</v>
      </c>
      <c r="CI390" s="146">
        <v>-1111417</v>
      </c>
      <c r="CJ390" s="146">
        <v>0</v>
      </c>
      <c r="CK390" s="146">
        <v>0</v>
      </c>
      <c r="CL390" s="146">
        <v>0</v>
      </c>
      <c r="CM390" s="146">
        <v>0</v>
      </c>
      <c r="CN390" s="146">
        <v>0</v>
      </c>
      <c r="CO390" s="146">
        <v>0</v>
      </c>
      <c r="CP390" s="146">
        <v>577783</v>
      </c>
      <c r="CQ390" s="146">
        <v>-577776</v>
      </c>
      <c r="CR390" s="146">
        <v>0</v>
      </c>
      <c r="CS390" s="146">
        <v>0</v>
      </c>
      <c r="CT390" s="146">
        <v>0</v>
      </c>
      <c r="CU390" s="146">
        <v>0</v>
      </c>
      <c r="CV390" s="146">
        <v>0</v>
      </c>
      <c r="CW390" s="146">
        <v>0</v>
      </c>
      <c r="CX390" s="146">
        <v>902524</v>
      </c>
      <c r="CY390" s="146">
        <v>0</v>
      </c>
      <c r="CZ390" s="146">
        <v>0</v>
      </c>
      <c r="DA390" s="146">
        <v>0</v>
      </c>
      <c r="DB390" s="146">
        <v>0</v>
      </c>
      <c r="DC390" s="146">
        <v>0</v>
      </c>
      <c r="DD390" s="146">
        <v>0</v>
      </c>
      <c r="DE390" s="146">
        <v>3057059</v>
      </c>
      <c r="DF390" s="146">
        <v>79543</v>
      </c>
      <c r="DG390" s="146">
        <v>134807</v>
      </c>
      <c r="DH390" s="146">
        <v>0</v>
      </c>
      <c r="DI390" s="146">
        <v>0</v>
      </c>
      <c r="DJ390" s="146">
        <v>0</v>
      </c>
      <c r="DK390" s="146">
        <v>0</v>
      </c>
      <c r="DL390" s="146">
        <v>0</v>
      </c>
      <c r="DM390" s="146">
        <v>461075</v>
      </c>
      <c r="DN390" s="146">
        <v>675425</v>
      </c>
      <c r="DO390" s="146">
        <v>0</v>
      </c>
      <c r="DP390" s="146">
        <v>402254</v>
      </c>
      <c r="DQ390" s="146">
        <v>0</v>
      </c>
      <c r="DR390" s="146">
        <v>0</v>
      </c>
      <c r="DS390" s="146">
        <v>0</v>
      </c>
      <c r="DT390" s="146">
        <v>402254</v>
      </c>
      <c r="DU390" s="146">
        <v>0</v>
      </c>
      <c r="DV390" s="146">
        <v>0</v>
      </c>
      <c r="DW390" s="146">
        <v>0</v>
      </c>
      <c r="DX390" s="146">
        <v>0</v>
      </c>
      <c r="DY390" s="146">
        <v>0</v>
      </c>
      <c r="DZ390" s="146">
        <v>1077679</v>
      </c>
      <c r="EA390" s="146">
        <v>1979380</v>
      </c>
      <c r="EB390" s="146">
        <v>0</v>
      </c>
      <c r="EC390" s="146">
        <v>0</v>
      </c>
      <c r="ED390" s="146">
        <v>0</v>
      </c>
      <c r="EE390" s="146">
        <v>0</v>
      </c>
      <c r="EF390" s="146">
        <v>0</v>
      </c>
      <c r="EG390" s="146">
        <v>0</v>
      </c>
      <c r="EH390" s="146">
        <v>1979380</v>
      </c>
      <c r="EI390" s="146">
        <v>3057059</v>
      </c>
      <c r="EJ390" s="146">
        <v>1979380</v>
      </c>
      <c r="EK390" s="146">
        <v>6535943</v>
      </c>
      <c r="EL390" s="146">
        <v>0</v>
      </c>
      <c r="EM390" s="146">
        <v>0</v>
      </c>
      <c r="EN390" s="146">
        <v>4</v>
      </c>
      <c r="EO390" s="146">
        <v>0</v>
      </c>
      <c r="EP390" s="146">
        <v>0</v>
      </c>
      <c r="EQ390" s="146">
        <v>6187943</v>
      </c>
      <c r="ER390" s="146">
        <v>0</v>
      </c>
      <c r="ES390" s="146">
        <v>440025</v>
      </c>
      <c r="ET390" s="146">
        <v>0</v>
      </c>
      <c r="EU390" s="146">
        <v>0</v>
      </c>
      <c r="EV390" s="146">
        <v>0</v>
      </c>
      <c r="EW390" s="146">
        <v>0</v>
      </c>
      <c r="EX390" s="146">
        <v>0</v>
      </c>
      <c r="EY390" s="146">
        <v>1887359</v>
      </c>
    </row>
    <row r="391" spans="1:155" ht="13.5" x14ac:dyDescent="0.25">
      <c r="A391" s="136" t="s">
        <v>600</v>
      </c>
      <c r="B391" s="136" t="s">
        <v>404</v>
      </c>
      <c r="C391" s="142">
        <v>45565</v>
      </c>
      <c r="D391" s="146">
        <v>2852988</v>
      </c>
      <c r="E391" s="146">
        <v>0</v>
      </c>
      <c r="F391" s="146">
        <v>0</v>
      </c>
      <c r="G391" s="146">
        <v>162881</v>
      </c>
      <c r="H391" s="146">
        <v>0</v>
      </c>
      <c r="I391" s="146">
        <v>0</v>
      </c>
      <c r="J391" s="146">
        <v>0</v>
      </c>
      <c r="K391" s="146">
        <v>0</v>
      </c>
      <c r="L391" s="146">
        <v>748723</v>
      </c>
      <c r="M391" s="146">
        <v>0</v>
      </c>
      <c r="N391" s="146">
        <v>3764592</v>
      </c>
      <c r="O391" s="146">
        <v>3617338</v>
      </c>
      <c r="P391" s="146">
        <v>599519</v>
      </c>
      <c r="Q391" s="146">
        <v>-130212</v>
      </c>
      <c r="R391" s="146">
        <v>43422597</v>
      </c>
      <c r="S391" s="146">
        <v>-13807748</v>
      </c>
      <c r="T391" s="146">
        <v>0</v>
      </c>
      <c r="U391" s="146">
        <v>0</v>
      </c>
      <c r="V391" s="146">
        <v>8474332</v>
      </c>
      <c r="W391" s="146">
        <v>-1441878</v>
      </c>
      <c r="X391" s="146">
        <v>17031</v>
      </c>
      <c r="Y391" s="146">
        <v>-3372</v>
      </c>
      <c r="Z391" s="146">
        <v>0</v>
      </c>
      <c r="AA391" s="146">
        <v>0</v>
      </c>
      <c r="AB391" s="146">
        <v>0</v>
      </c>
      <c r="AC391" s="146">
        <v>0</v>
      </c>
      <c r="AD391" s="146">
        <v>0</v>
      </c>
      <c r="AE391" s="146"/>
      <c r="AF391" s="146"/>
      <c r="AG391" s="146">
        <v>0</v>
      </c>
      <c r="AH391" s="146">
        <v>0</v>
      </c>
      <c r="AI391" s="146">
        <v>40747607</v>
      </c>
      <c r="AJ391" s="146">
        <v>0</v>
      </c>
      <c r="AK391" s="146">
        <v>301092</v>
      </c>
      <c r="AL391" s="146">
        <v>-1207088</v>
      </c>
      <c r="AM391" s="146">
        <v>0</v>
      </c>
      <c r="AN391" s="146">
        <v>-905996</v>
      </c>
      <c r="AO391" s="146">
        <v>43606203</v>
      </c>
      <c r="AP391" s="146">
        <v>134471</v>
      </c>
      <c r="AQ391" s="146">
        <v>0</v>
      </c>
      <c r="AR391" s="146">
        <v>310707</v>
      </c>
      <c r="AS391" s="146">
        <v>0</v>
      </c>
      <c r="AT391" s="146">
        <v>0</v>
      </c>
      <c r="AU391" s="146">
        <v>0</v>
      </c>
      <c r="AV391" s="146">
        <v>0</v>
      </c>
      <c r="AW391" s="146">
        <v>413836</v>
      </c>
      <c r="AX391" s="146">
        <v>859014</v>
      </c>
      <c r="AY391" s="146">
        <v>0</v>
      </c>
      <c r="AZ391" s="146">
        <v>0</v>
      </c>
      <c r="BA391" s="146">
        <v>0</v>
      </c>
      <c r="BB391" s="146">
        <v>31623589</v>
      </c>
      <c r="BC391" s="146">
        <v>0</v>
      </c>
      <c r="BD391" s="146">
        <v>31623589</v>
      </c>
      <c r="BE391" s="146">
        <v>0</v>
      </c>
      <c r="BF391" s="146">
        <v>0</v>
      </c>
      <c r="BG391" s="146">
        <v>0</v>
      </c>
      <c r="BH391" s="146">
        <v>0</v>
      </c>
      <c r="BI391" s="146">
        <v>0</v>
      </c>
      <c r="BJ391" s="146">
        <v>32482603</v>
      </c>
      <c r="BK391" s="146">
        <v>11123600</v>
      </c>
      <c r="BL391" s="146">
        <v>0</v>
      </c>
      <c r="BM391" s="146">
        <v>0</v>
      </c>
      <c r="BN391" s="146">
        <v>0</v>
      </c>
      <c r="BO391" s="146">
        <v>0</v>
      </c>
      <c r="BP391" s="146">
        <v>0</v>
      </c>
      <c r="BQ391" s="146">
        <v>0</v>
      </c>
      <c r="BR391" s="146">
        <v>11123600</v>
      </c>
      <c r="BS391" s="146">
        <v>43606203</v>
      </c>
      <c r="BT391" s="146">
        <v>4869440</v>
      </c>
      <c r="BU391" s="146">
        <v>0</v>
      </c>
      <c r="BV391" s="146">
        <v>0</v>
      </c>
      <c r="BW391" s="146">
        <v>119973</v>
      </c>
      <c r="BX391" s="146">
        <v>0</v>
      </c>
      <c r="BY391" s="146">
        <v>0</v>
      </c>
      <c r="BZ391" s="146">
        <v>0</v>
      </c>
      <c r="CA391" s="146">
        <v>0</v>
      </c>
      <c r="CB391" s="146">
        <v>631024</v>
      </c>
      <c r="CC391" s="146">
        <v>0</v>
      </c>
      <c r="CD391" s="146">
        <v>5620437</v>
      </c>
      <c r="CE391" s="146">
        <v>3617338</v>
      </c>
      <c r="CF391" s="146">
        <v>576657</v>
      </c>
      <c r="CG391" s="146">
        <v>-119372</v>
      </c>
      <c r="CH391" s="146">
        <v>43264976</v>
      </c>
      <c r="CI391" s="146">
        <v>-12216612</v>
      </c>
      <c r="CJ391" s="146">
        <v>0</v>
      </c>
      <c r="CK391" s="146">
        <v>0</v>
      </c>
      <c r="CL391" s="146">
        <v>4756813</v>
      </c>
      <c r="CM391" s="146">
        <v>-2521731</v>
      </c>
      <c r="CN391" s="146">
        <v>0</v>
      </c>
      <c r="CO391" s="146">
        <v>0</v>
      </c>
      <c r="CP391" s="146">
        <v>0</v>
      </c>
      <c r="CQ391" s="146">
        <v>0</v>
      </c>
      <c r="CR391" s="146">
        <v>0</v>
      </c>
      <c r="CS391" s="146">
        <v>0</v>
      </c>
      <c r="CT391" s="146">
        <v>0</v>
      </c>
      <c r="CU391" s="146"/>
      <c r="CV391" s="146"/>
      <c r="CW391" s="146">
        <v>0</v>
      </c>
      <c r="CX391" s="146">
        <v>0</v>
      </c>
      <c r="CY391" s="146">
        <v>37358069</v>
      </c>
      <c r="CZ391" s="146">
        <v>0</v>
      </c>
      <c r="DA391" s="146">
        <v>307821</v>
      </c>
      <c r="DB391" s="146">
        <v>601433</v>
      </c>
      <c r="DC391" s="146">
        <v>0</v>
      </c>
      <c r="DD391" s="146">
        <v>909254</v>
      </c>
      <c r="DE391" s="146">
        <v>43887760</v>
      </c>
      <c r="DF391" s="146">
        <v>71233</v>
      </c>
      <c r="DG391" s="146">
        <v>0</v>
      </c>
      <c r="DH391" s="146">
        <v>202250</v>
      </c>
      <c r="DI391" s="146">
        <v>0</v>
      </c>
      <c r="DJ391" s="146">
        <v>0</v>
      </c>
      <c r="DK391" s="146">
        <v>0</v>
      </c>
      <c r="DL391" s="146">
        <v>0</v>
      </c>
      <c r="DM391" s="146">
        <v>474472</v>
      </c>
      <c r="DN391" s="146">
        <v>747955</v>
      </c>
      <c r="DO391" s="146">
        <v>0</v>
      </c>
      <c r="DP391" s="146">
        <v>0</v>
      </c>
      <c r="DQ391" s="146">
        <v>0</v>
      </c>
      <c r="DR391" s="146">
        <v>30712643</v>
      </c>
      <c r="DS391" s="146">
        <v>0</v>
      </c>
      <c r="DT391" s="146">
        <v>30712643</v>
      </c>
      <c r="DU391" s="146">
        <v>0</v>
      </c>
      <c r="DV391" s="146">
        <v>0</v>
      </c>
      <c r="DW391" s="146">
        <v>0</v>
      </c>
      <c r="DX391" s="146">
        <v>0</v>
      </c>
      <c r="DY391" s="146">
        <v>0</v>
      </c>
      <c r="DZ391" s="146">
        <v>31460598</v>
      </c>
      <c r="EA391" s="146">
        <v>12427161</v>
      </c>
      <c r="EB391" s="146">
        <v>0</v>
      </c>
      <c r="EC391" s="146">
        <v>0</v>
      </c>
      <c r="ED391" s="146">
        <v>0</v>
      </c>
      <c r="EE391" s="146">
        <v>0</v>
      </c>
      <c r="EF391" s="146">
        <v>0</v>
      </c>
      <c r="EG391" s="146">
        <v>0</v>
      </c>
      <c r="EH391" s="146">
        <v>12427161</v>
      </c>
      <c r="EI391" s="146">
        <v>43887759</v>
      </c>
      <c r="EJ391" s="146">
        <v>12427161</v>
      </c>
      <c r="EK391" s="146">
        <v>11614728</v>
      </c>
      <c r="EL391" s="146">
        <v>0</v>
      </c>
      <c r="EM391" s="146">
        <v>0</v>
      </c>
      <c r="EN391" s="146">
        <v>0</v>
      </c>
      <c r="EO391" s="146">
        <v>0</v>
      </c>
      <c r="EP391" s="146">
        <v>0</v>
      </c>
      <c r="EQ391" s="146">
        <v>12918294</v>
      </c>
      <c r="ER391" s="146">
        <v>0</v>
      </c>
      <c r="ES391" s="146">
        <v>0</v>
      </c>
      <c r="ET391" s="146">
        <v>0</v>
      </c>
      <c r="EU391" s="146">
        <v>0</v>
      </c>
      <c r="EV391" s="146">
        <v>-3</v>
      </c>
      <c r="EW391" s="146">
        <v>0</v>
      </c>
      <c r="EX391" s="146">
        <v>0</v>
      </c>
      <c r="EY391" s="146">
        <v>11123598</v>
      </c>
    </row>
    <row r="392" spans="1:155" ht="13.5" x14ac:dyDescent="0.25">
      <c r="A392" s="136" t="s">
        <v>601</v>
      </c>
      <c r="B392" s="136" t="s">
        <v>248</v>
      </c>
      <c r="C392" s="142">
        <v>45657</v>
      </c>
      <c r="D392" s="146">
        <v>-360</v>
      </c>
      <c r="E392" s="146">
        <v>0</v>
      </c>
      <c r="F392" s="146">
        <v>0</v>
      </c>
      <c r="G392" s="146">
        <v>1114005</v>
      </c>
      <c r="H392" s="146">
        <v>0</v>
      </c>
      <c r="I392" s="146">
        <v>-685722</v>
      </c>
      <c r="J392" s="146">
        <v>0</v>
      </c>
      <c r="K392" s="146">
        <v>1611</v>
      </c>
      <c r="L392" s="146">
        <v>1567</v>
      </c>
      <c r="M392" s="146">
        <v>0</v>
      </c>
      <c r="N392" s="146">
        <v>431101</v>
      </c>
      <c r="O392" s="146">
        <v>25000</v>
      </c>
      <c r="P392" s="146">
        <v>48200</v>
      </c>
      <c r="Q392" s="146">
        <v>-41221</v>
      </c>
      <c r="R392" s="146">
        <v>1838151</v>
      </c>
      <c r="S392" s="146">
        <v>-1628869</v>
      </c>
      <c r="T392" s="146">
        <v>0</v>
      </c>
      <c r="U392" s="146">
        <v>0</v>
      </c>
      <c r="V392" s="146">
        <v>0</v>
      </c>
      <c r="W392" s="146">
        <v>0</v>
      </c>
      <c r="X392" s="146">
        <v>0</v>
      </c>
      <c r="Y392" s="146">
        <v>0</v>
      </c>
      <c r="Z392" s="146">
        <v>839568</v>
      </c>
      <c r="AA392" s="146">
        <v>-643343</v>
      </c>
      <c r="AB392" s="146">
        <v>0</v>
      </c>
      <c r="AC392" s="146">
        <v>0</v>
      </c>
      <c r="AD392" s="146">
        <v>0</v>
      </c>
      <c r="AE392" s="146">
        <v>0</v>
      </c>
      <c r="AF392" s="146">
        <v>0</v>
      </c>
      <c r="AG392" s="146">
        <v>43507</v>
      </c>
      <c r="AH392" s="146">
        <v>480993</v>
      </c>
      <c r="AI392" s="146">
        <v>0</v>
      </c>
      <c r="AJ392" s="146">
        <v>0</v>
      </c>
      <c r="AK392" s="146">
        <v>0</v>
      </c>
      <c r="AL392" s="146">
        <v>0</v>
      </c>
      <c r="AM392" s="146">
        <v>1538862</v>
      </c>
      <c r="AN392" s="146">
        <v>1538862</v>
      </c>
      <c r="AO392" s="146">
        <v>2450956</v>
      </c>
      <c r="AP392" s="146">
        <v>35818</v>
      </c>
      <c r="AQ392" s="146">
        <v>103054</v>
      </c>
      <c r="AR392" s="146">
        <v>250</v>
      </c>
      <c r="AS392" s="146">
        <v>0</v>
      </c>
      <c r="AT392" s="146">
        <v>0</v>
      </c>
      <c r="AU392" s="146">
        <v>0</v>
      </c>
      <c r="AV392" s="146">
        <v>0</v>
      </c>
      <c r="AW392" s="146">
        <v>87968</v>
      </c>
      <c r="AX392" s="146">
        <v>227090</v>
      </c>
      <c r="AY392" s="146">
        <v>0</v>
      </c>
      <c r="AZ392" s="146">
        <v>0</v>
      </c>
      <c r="BA392" s="146">
        <v>0</v>
      </c>
      <c r="BB392" s="146">
        <v>0</v>
      </c>
      <c r="BC392" s="146">
        <v>0</v>
      </c>
      <c r="BD392" s="146">
        <v>0</v>
      </c>
      <c r="BE392" s="146">
        <v>0</v>
      </c>
      <c r="BF392" s="146">
        <v>0</v>
      </c>
      <c r="BG392" s="146">
        <v>0</v>
      </c>
      <c r="BH392" s="146">
        <v>0</v>
      </c>
      <c r="BI392" s="146">
        <v>0</v>
      </c>
      <c r="BJ392" s="146">
        <v>227090</v>
      </c>
      <c r="BK392" s="146">
        <v>2223866</v>
      </c>
      <c r="BL392" s="146">
        <v>0</v>
      </c>
      <c r="BM392" s="146">
        <v>0</v>
      </c>
      <c r="BN392" s="146">
        <v>0</v>
      </c>
      <c r="BO392" s="146">
        <v>0</v>
      </c>
      <c r="BP392" s="146">
        <v>0</v>
      </c>
      <c r="BQ392" s="146">
        <v>0</v>
      </c>
      <c r="BR392" s="146">
        <v>2223866</v>
      </c>
      <c r="BS392" s="146">
        <v>2450956</v>
      </c>
      <c r="BT392" s="146">
        <v>-256</v>
      </c>
      <c r="BU392" s="146">
        <v>0</v>
      </c>
      <c r="BV392" s="146">
        <v>0</v>
      </c>
      <c r="BW392" s="146">
        <v>910133</v>
      </c>
      <c r="BX392" s="146">
        <v>0</v>
      </c>
      <c r="BY392" s="146">
        <v>-458662</v>
      </c>
      <c r="BZ392" s="146">
        <v>0</v>
      </c>
      <c r="CA392" s="146">
        <v>1924</v>
      </c>
      <c r="CB392" s="146">
        <v>1449</v>
      </c>
      <c r="CC392" s="146">
        <v>0</v>
      </c>
      <c r="CD392" s="146">
        <v>454588</v>
      </c>
      <c r="CE392" s="146">
        <v>25000</v>
      </c>
      <c r="CF392" s="146">
        <v>48200</v>
      </c>
      <c r="CG392" s="146">
        <v>-40190</v>
      </c>
      <c r="CH392" s="146">
        <v>1794997</v>
      </c>
      <c r="CI392" s="146">
        <v>-1590185</v>
      </c>
      <c r="CJ392" s="146">
        <v>0</v>
      </c>
      <c r="CK392" s="146">
        <v>0</v>
      </c>
      <c r="CL392" s="146">
        <v>0</v>
      </c>
      <c r="CM392" s="146">
        <v>0</v>
      </c>
      <c r="CN392" s="146">
        <v>0</v>
      </c>
      <c r="CO392" s="146">
        <v>0</v>
      </c>
      <c r="CP392" s="146">
        <v>785809</v>
      </c>
      <c r="CQ392" s="146">
        <v>-604855</v>
      </c>
      <c r="CR392" s="146">
        <v>0</v>
      </c>
      <c r="CS392" s="146">
        <v>0</v>
      </c>
      <c r="CT392" s="146">
        <v>0</v>
      </c>
      <c r="CU392" s="146">
        <v>0</v>
      </c>
      <c r="CV392" s="146">
        <v>0</v>
      </c>
      <c r="CW392" s="146">
        <v>43507</v>
      </c>
      <c r="CX392" s="146">
        <v>462283</v>
      </c>
      <c r="CY392" s="146">
        <v>0</v>
      </c>
      <c r="CZ392" s="146">
        <v>0</v>
      </c>
      <c r="DA392" s="146">
        <v>0</v>
      </c>
      <c r="DB392" s="146">
        <v>0</v>
      </c>
      <c r="DC392" s="146">
        <v>1372425</v>
      </c>
      <c r="DD392" s="146">
        <v>1372425</v>
      </c>
      <c r="DE392" s="146">
        <v>2289296</v>
      </c>
      <c r="DF392" s="146">
        <v>29728</v>
      </c>
      <c r="DG392" s="146">
        <v>64193</v>
      </c>
      <c r="DH392" s="146">
        <v>0</v>
      </c>
      <c r="DI392" s="146">
        <v>0</v>
      </c>
      <c r="DJ392" s="146">
        <v>0</v>
      </c>
      <c r="DK392" s="146">
        <v>0</v>
      </c>
      <c r="DL392" s="146">
        <v>0</v>
      </c>
      <c r="DM392" s="146">
        <v>120507</v>
      </c>
      <c r="DN392" s="146">
        <v>214428</v>
      </c>
      <c r="DO392" s="146">
        <v>0</v>
      </c>
      <c r="DP392" s="146">
        <v>0</v>
      </c>
      <c r="DQ392" s="146">
        <v>0</v>
      </c>
      <c r="DR392" s="146">
        <v>0</v>
      </c>
      <c r="DS392" s="146">
        <v>0</v>
      </c>
      <c r="DT392" s="146">
        <v>0</v>
      </c>
      <c r="DU392" s="146">
        <v>0</v>
      </c>
      <c r="DV392" s="146">
        <v>0</v>
      </c>
      <c r="DW392" s="146">
        <v>0</v>
      </c>
      <c r="DX392" s="146">
        <v>0</v>
      </c>
      <c r="DY392" s="146">
        <v>0</v>
      </c>
      <c r="DZ392" s="146">
        <v>214428</v>
      </c>
      <c r="EA392" s="146">
        <v>2074868</v>
      </c>
      <c r="EB392" s="146">
        <v>0</v>
      </c>
      <c r="EC392" s="146">
        <v>0</v>
      </c>
      <c r="ED392" s="146">
        <v>0</v>
      </c>
      <c r="EE392" s="146">
        <v>0</v>
      </c>
      <c r="EF392" s="146">
        <v>0</v>
      </c>
      <c r="EG392" s="146">
        <v>0</v>
      </c>
      <c r="EH392" s="146">
        <v>2074868</v>
      </c>
      <c r="EI392" s="146">
        <v>2289296</v>
      </c>
      <c r="EJ392" s="146">
        <v>2074868</v>
      </c>
      <c r="EK392" s="146">
        <v>3863551</v>
      </c>
      <c r="EL392" s="146">
        <v>0</v>
      </c>
      <c r="EM392" s="146">
        <v>0</v>
      </c>
      <c r="EN392" s="146">
        <v>-2</v>
      </c>
      <c r="EO392" s="146">
        <v>0</v>
      </c>
      <c r="EP392" s="146">
        <v>0</v>
      </c>
      <c r="EQ392" s="146">
        <v>3714551</v>
      </c>
      <c r="ER392" s="146">
        <v>0</v>
      </c>
      <c r="ES392" s="146">
        <v>0</v>
      </c>
      <c r="ET392" s="146">
        <v>0</v>
      </c>
      <c r="EU392" s="146">
        <v>0</v>
      </c>
      <c r="EV392" s="146">
        <v>0</v>
      </c>
      <c r="EW392" s="146">
        <v>0</v>
      </c>
      <c r="EX392" s="146">
        <v>0</v>
      </c>
      <c r="EY392" s="146">
        <v>2223866</v>
      </c>
    </row>
    <row r="393" spans="1:155" ht="13.5" x14ac:dyDescent="0.25">
      <c r="A393" s="136" t="s">
        <v>602</v>
      </c>
      <c r="B393" s="136" t="s">
        <v>603</v>
      </c>
      <c r="C393" s="142">
        <v>45657</v>
      </c>
      <c r="D393" s="146">
        <v>1422248</v>
      </c>
      <c r="E393" s="146">
        <v>2628110</v>
      </c>
      <c r="F393" s="146">
        <v>0</v>
      </c>
      <c r="G393" s="146">
        <v>512130</v>
      </c>
      <c r="H393" s="146">
        <v>0</v>
      </c>
      <c r="I393" s="146">
        <v>0</v>
      </c>
      <c r="J393" s="146">
        <v>0</v>
      </c>
      <c r="K393" s="146">
        <v>0</v>
      </c>
      <c r="L393" s="146">
        <v>41770</v>
      </c>
      <c r="M393" s="146">
        <v>0</v>
      </c>
      <c r="N393" s="146">
        <v>4604258</v>
      </c>
      <c r="O393" s="146">
        <v>180557</v>
      </c>
      <c r="P393" s="146">
        <v>0</v>
      </c>
      <c r="Q393" s="146">
        <v>0</v>
      </c>
      <c r="R393" s="146">
        <v>8745889</v>
      </c>
      <c r="S393" s="146">
        <v>-3326656</v>
      </c>
      <c r="T393" s="146">
        <v>0</v>
      </c>
      <c r="U393" s="146">
        <v>0</v>
      </c>
      <c r="V393" s="146">
        <v>0</v>
      </c>
      <c r="W393" s="146">
        <v>0</v>
      </c>
      <c r="X393" s="146">
        <v>162728</v>
      </c>
      <c r="Y393" s="146">
        <v>-126062</v>
      </c>
      <c r="Z393" s="146">
        <v>986971</v>
      </c>
      <c r="AA393" s="146">
        <v>-792932</v>
      </c>
      <c r="AB393" s="146">
        <v>0</v>
      </c>
      <c r="AC393" s="146">
        <v>0</v>
      </c>
      <c r="AD393" s="146">
        <v>0</v>
      </c>
      <c r="AE393" s="146">
        <v>0</v>
      </c>
      <c r="AF393" s="146">
        <v>0</v>
      </c>
      <c r="AG393" s="146">
        <v>17088</v>
      </c>
      <c r="AH393" s="146">
        <v>5847583</v>
      </c>
      <c r="AI393" s="146">
        <v>0</v>
      </c>
      <c r="AJ393" s="146">
        <v>0</v>
      </c>
      <c r="AK393" s="146">
        <v>0</v>
      </c>
      <c r="AL393" s="146">
        <v>0</v>
      </c>
      <c r="AM393" s="146">
        <v>0</v>
      </c>
      <c r="AN393" s="146">
        <v>0</v>
      </c>
      <c r="AO393" s="146">
        <v>10451841</v>
      </c>
      <c r="AP393" s="146">
        <v>247446</v>
      </c>
      <c r="AQ393" s="146">
        <v>254660</v>
      </c>
      <c r="AR393" s="146">
        <v>9549</v>
      </c>
      <c r="AS393" s="146">
        <v>0</v>
      </c>
      <c r="AT393" s="146">
        <v>0</v>
      </c>
      <c r="AU393" s="146">
        <v>0</v>
      </c>
      <c r="AV393" s="146">
        <v>0</v>
      </c>
      <c r="AW393" s="146">
        <v>175331</v>
      </c>
      <c r="AX393" s="146">
        <v>686986</v>
      </c>
      <c r="AY393" s="146">
        <v>0</v>
      </c>
      <c r="AZ393" s="146">
        <v>505552</v>
      </c>
      <c r="BA393" s="146">
        <v>0</v>
      </c>
      <c r="BB393" s="146">
        <v>0</v>
      </c>
      <c r="BC393" s="146">
        <v>0</v>
      </c>
      <c r="BD393" s="146">
        <v>505552</v>
      </c>
      <c r="BE393" s="146">
        <v>0</v>
      </c>
      <c r="BF393" s="146">
        <v>0</v>
      </c>
      <c r="BG393" s="146">
        <v>0</v>
      </c>
      <c r="BH393" s="146">
        <v>0</v>
      </c>
      <c r="BI393" s="146">
        <v>0</v>
      </c>
      <c r="BJ393" s="146">
        <v>1192538</v>
      </c>
      <c r="BK393" s="146">
        <v>9259303</v>
      </c>
      <c r="BL393" s="146">
        <v>0</v>
      </c>
      <c r="BM393" s="146">
        <v>0</v>
      </c>
      <c r="BN393" s="146">
        <v>0</v>
      </c>
      <c r="BO393" s="146">
        <v>0</v>
      </c>
      <c r="BP393" s="146">
        <v>0</v>
      </c>
      <c r="BQ393" s="146">
        <v>0</v>
      </c>
      <c r="BR393" s="146">
        <v>9259303</v>
      </c>
      <c r="BS393" s="146">
        <v>10451841</v>
      </c>
      <c r="BT393" s="146">
        <v>1426833</v>
      </c>
      <c r="BU393" s="146">
        <v>1571002</v>
      </c>
      <c r="BV393" s="146">
        <v>0</v>
      </c>
      <c r="BW393" s="146">
        <v>459703</v>
      </c>
      <c r="BX393" s="146">
        <v>0</v>
      </c>
      <c r="BY393" s="146">
        <v>0</v>
      </c>
      <c r="BZ393" s="146">
        <v>0</v>
      </c>
      <c r="CA393" s="146">
        <v>0</v>
      </c>
      <c r="CB393" s="146">
        <v>14916</v>
      </c>
      <c r="CC393" s="146">
        <v>0</v>
      </c>
      <c r="CD393" s="146">
        <v>3472454</v>
      </c>
      <c r="CE393" s="146">
        <v>180557</v>
      </c>
      <c r="CF393" s="146">
        <v>0</v>
      </c>
      <c r="CG393" s="146">
        <v>0</v>
      </c>
      <c r="CH393" s="146">
        <v>8579460</v>
      </c>
      <c r="CI393" s="146">
        <v>-2982606</v>
      </c>
      <c r="CJ393" s="146">
        <v>0</v>
      </c>
      <c r="CK393" s="146">
        <v>0</v>
      </c>
      <c r="CL393" s="146">
        <v>0</v>
      </c>
      <c r="CM393" s="146">
        <v>0</v>
      </c>
      <c r="CN393" s="146">
        <v>162728</v>
      </c>
      <c r="CO393" s="146">
        <v>-123312</v>
      </c>
      <c r="CP393" s="146">
        <v>1012308</v>
      </c>
      <c r="CQ393" s="146">
        <v>-753385</v>
      </c>
      <c r="CR393" s="146">
        <v>0</v>
      </c>
      <c r="CS393" s="146">
        <v>0</v>
      </c>
      <c r="CT393" s="146">
        <v>0</v>
      </c>
      <c r="CU393" s="146">
        <v>0</v>
      </c>
      <c r="CV393" s="146">
        <v>0</v>
      </c>
      <c r="CW393" s="146">
        <v>0</v>
      </c>
      <c r="CX393" s="146">
        <v>6075750</v>
      </c>
      <c r="CY393" s="146">
        <v>0</v>
      </c>
      <c r="CZ393" s="146">
        <v>0</v>
      </c>
      <c r="DA393" s="146">
        <v>0</v>
      </c>
      <c r="DB393" s="146">
        <v>0</v>
      </c>
      <c r="DC393" s="146">
        <v>0</v>
      </c>
      <c r="DD393" s="146">
        <v>0</v>
      </c>
      <c r="DE393" s="146">
        <v>9548204</v>
      </c>
      <c r="DF393" s="146">
        <v>129315</v>
      </c>
      <c r="DG393" s="146">
        <v>227821</v>
      </c>
      <c r="DH393" s="146">
        <v>8125</v>
      </c>
      <c r="DI393" s="146">
        <v>0</v>
      </c>
      <c r="DJ393" s="146">
        <v>0</v>
      </c>
      <c r="DK393" s="146">
        <v>0</v>
      </c>
      <c r="DL393" s="146">
        <v>0</v>
      </c>
      <c r="DM393" s="146">
        <v>289961</v>
      </c>
      <c r="DN393" s="146">
        <v>655222</v>
      </c>
      <c r="DO393" s="146">
        <v>0</v>
      </c>
      <c r="DP393" s="146">
        <v>574815</v>
      </c>
      <c r="DQ393" s="146">
        <v>0</v>
      </c>
      <c r="DR393" s="146">
        <v>0</v>
      </c>
      <c r="DS393" s="146">
        <v>0</v>
      </c>
      <c r="DT393" s="146">
        <v>574815</v>
      </c>
      <c r="DU393" s="146">
        <v>0</v>
      </c>
      <c r="DV393" s="146">
        <v>0</v>
      </c>
      <c r="DW393" s="146">
        <v>0</v>
      </c>
      <c r="DX393" s="146">
        <v>0</v>
      </c>
      <c r="DY393" s="146">
        <v>0</v>
      </c>
      <c r="DZ393" s="146">
        <v>1230037</v>
      </c>
      <c r="EA393" s="146">
        <v>8318167</v>
      </c>
      <c r="EB393" s="146">
        <v>0</v>
      </c>
      <c r="EC393" s="146">
        <v>0</v>
      </c>
      <c r="ED393" s="146">
        <v>0</v>
      </c>
      <c r="EE393" s="146">
        <v>0</v>
      </c>
      <c r="EF393" s="146">
        <v>0</v>
      </c>
      <c r="EG393" s="146">
        <v>0</v>
      </c>
      <c r="EH393" s="146">
        <v>8318167</v>
      </c>
      <c r="EI393" s="146">
        <v>9548204</v>
      </c>
      <c r="EJ393" s="146">
        <v>8318167</v>
      </c>
      <c r="EK393" s="146">
        <v>7919992</v>
      </c>
      <c r="EL393" s="146">
        <v>0</v>
      </c>
      <c r="EM393" s="146">
        <v>0</v>
      </c>
      <c r="EN393" s="146">
        <v>62786</v>
      </c>
      <c r="EO393" s="146">
        <v>0</v>
      </c>
      <c r="EP393" s="146">
        <v>0</v>
      </c>
      <c r="EQ393" s="146">
        <v>7041642</v>
      </c>
      <c r="ER393" s="146">
        <v>0</v>
      </c>
      <c r="ES393" s="146">
        <v>0</v>
      </c>
      <c r="ET393" s="146">
        <v>0</v>
      </c>
      <c r="EU393" s="146">
        <v>0</v>
      </c>
      <c r="EV393" s="146">
        <v>0</v>
      </c>
      <c r="EW393" s="146">
        <v>0</v>
      </c>
      <c r="EX393" s="146">
        <v>0</v>
      </c>
      <c r="EY393" s="146">
        <v>9259303</v>
      </c>
    </row>
    <row r="394" spans="1:155" ht="13.5" x14ac:dyDescent="0.25">
      <c r="A394" s="136" t="s">
        <v>604</v>
      </c>
      <c r="B394" s="136" t="s">
        <v>269</v>
      </c>
      <c r="C394" s="142">
        <v>45657</v>
      </c>
      <c r="D394" s="146">
        <v>13494838</v>
      </c>
      <c r="E394" s="146">
        <v>88366448</v>
      </c>
      <c r="F394" s="146">
        <v>0</v>
      </c>
      <c r="G394" s="146">
        <v>10719833</v>
      </c>
      <c r="H394" s="146">
        <v>3369819</v>
      </c>
      <c r="I394" s="146">
        <v>0</v>
      </c>
      <c r="J394" s="146">
        <v>661891</v>
      </c>
      <c r="K394" s="146">
        <v>1599508</v>
      </c>
      <c r="L394" s="146">
        <v>0</v>
      </c>
      <c r="M394" s="146">
        <v>0</v>
      </c>
      <c r="N394" s="146">
        <v>118212337</v>
      </c>
      <c r="O394" s="146">
        <v>8990035</v>
      </c>
      <c r="P394" s="146">
        <v>17999909</v>
      </c>
      <c r="Q394" s="146">
        <v>-6469375</v>
      </c>
      <c r="R394" s="146">
        <v>394680094</v>
      </c>
      <c r="S394" s="146">
        <v>-146871109</v>
      </c>
      <c r="T394" s="146">
        <v>0</v>
      </c>
      <c r="U394" s="146">
        <v>0</v>
      </c>
      <c r="V394" s="146">
        <v>17737519</v>
      </c>
      <c r="W394" s="146">
        <v>-11259536</v>
      </c>
      <c r="X394" s="146">
        <v>902518</v>
      </c>
      <c r="Y394" s="146">
        <v>-667387</v>
      </c>
      <c r="Z394" s="146">
        <v>41120</v>
      </c>
      <c r="AA394" s="146">
        <v>-36005</v>
      </c>
      <c r="AB394" s="146">
        <v>13904783</v>
      </c>
      <c r="AC394" s="146">
        <v>-9687984</v>
      </c>
      <c r="AD394" s="146">
        <v>0</v>
      </c>
      <c r="AE394" s="146">
        <v>12161232</v>
      </c>
      <c r="AF394" s="146">
        <v>0</v>
      </c>
      <c r="AG394" s="146">
        <v>0</v>
      </c>
      <c r="AH394" s="146">
        <v>291425814</v>
      </c>
      <c r="AI394" s="146">
        <v>0</v>
      </c>
      <c r="AJ394" s="146">
        <v>0</v>
      </c>
      <c r="AK394" s="146">
        <v>0</v>
      </c>
      <c r="AL394" s="146">
        <v>0</v>
      </c>
      <c r="AM394" s="146">
        <v>1011309</v>
      </c>
      <c r="AN394" s="146">
        <v>1011309</v>
      </c>
      <c r="AO394" s="146">
        <v>410649460</v>
      </c>
      <c r="AP394" s="146">
        <v>7271112</v>
      </c>
      <c r="AQ394" s="146">
        <v>12614615</v>
      </c>
      <c r="AR394" s="146">
        <v>0</v>
      </c>
      <c r="AS394" s="146">
        <v>0</v>
      </c>
      <c r="AT394" s="146">
        <v>135029420</v>
      </c>
      <c r="AU394" s="146">
        <v>0</v>
      </c>
      <c r="AV394" s="146">
        <v>0</v>
      </c>
      <c r="AW394" s="146">
        <v>0</v>
      </c>
      <c r="AX394" s="146">
        <v>154915147</v>
      </c>
      <c r="AY394" s="146">
        <v>205683221</v>
      </c>
      <c r="AZ394" s="146">
        <v>0</v>
      </c>
      <c r="BA394" s="146">
        <v>0</v>
      </c>
      <c r="BB394" s="146">
        <v>8988289</v>
      </c>
      <c r="BC394" s="146">
        <v>0</v>
      </c>
      <c r="BD394" s="146">
        <v>214671510</v>
      </c>
      <c r="BE394" s="146">
        <v>0</v>
      </c>
      <c r="BF394" s="146">
        <v>0</v>
      </c>
      <c r="BG394" s="146">
        <v>0</v>
      </c>
      <c r="BH394" s="146">
        <v>0</v>
      </c>
      <c r="BI394" s="146">
        <v>0</v>
      </c>
      <c r="BJ394" s="146">
        <v>369586657</v>
      </c>
      <c r="BK394" s="146">
        <v>0</v>
      </c>
      <c r="BL394" s="146">
        <v>0</v>
      </c>
      <c r="BM394" s="146">
        <v>23795614</v>
      </c>
      <c r="BN394" s="146">
        <v>17267189</v>
      </c>
      <c r="BO394" s="146">
        <v>0</v>
      </c>
      <c r="BP394" s="146">
        <v>0</v>
      </c>
      <c r="BQ394" s="146">
        <v>0</v>
      </c>
      <c r="BR394" s="146">
        <v>41062803</v>
      </c>
      <c r="BS394" s="146">
        <v>410649460</v>
      </c>
      <c r="BT394" s="146">
        <v>7596735</v>
      </c>
      <c r="BU394" s="146">
        <v>82530335</v>
      </c>
      <c r="BV394" s="146">
        <v>0</v>
      </c>
      <c r="BW394" s="146">
        <v>10698571</v>
      </c>
      <c r="BX394" s="146">
        <v>5785468</v>
      </c>
      <c r="BY394" s="146">
        <v>0</v>
      </c>
      <c r="BZ394" s="146">
        <v>681951</v>
      </c>
      <c r="CA394" s="146">
        <v>1474025</v>
      </c>
      <c r="CB394" s="146">
        <v>0</v>
      </c>
      <c r="CC394" s="146">
        <v>0</v>
      </c>
      <c r="CD394" s="146">
        <v>108767085</v>
      </c>
      <c r="CE394" s="146">
        <v>9069135</v>
      </c>
      <c r="CF394" s="146">
        <v>17586046</v>
      </c>
      <c r="CG394" s="146">
        <v>-5644287</v>
      </c>
      <c r="CH394" s="146">
        <v>394182148</v>
      </c>
      <c r="CI394" s="146">
        <v>-133647096</v>
      </c>
      <c r="CJ394" s="146">
        <v>0</v>
      </c>
      <c r="CK394" s="146">
        <v>0</v>
      </c>
      <c r="CL394" s="146">
        <v>17147363</v>
      </c>
      <c r="CM394" s="146">
        <v>-9677164</v>
      </c>
      <c r="CN394" s="146">
        <v>880244</v>
      </c>
      <c r="CO394" s="146">
        <v>-583553</v>
      </c>
      <c r="CP394" s="146">
        <v>41120</v>
      </c>
      <c r="CQ394" s="146">
        <v>-34586</v>
      </c>
      <c r="CR394" s="146">
        <v>13608646</v>
      </c>
      <c r="CS394" s="146">
        <v>-8050566</v>
      </c>
      <c r="CT394" s="146">
        <v>0</v>
      </c>
      <c r="CU394" s="146">
        <v>1523962</v>
      </c>
      <c r="CV394" s="146">
        <v>0</v>
      </c>
      <c r="CW394" s="146">
        <v>0</v>
      </c>
      <c r="CX394" s="146">
        <v>296401412</v>
      </c>
      <c r="CY394" s="146">
        <v>0</v>
      </c>
      <c r="CZ394" s="146">
        <v>0</v>
      </c>
      <c r="DA394" s="146">
        <v>0</v>
      </c>
      <c r="DB394" s="146">
        <v>0</v>
      </c>
      <c r="DC394" s="146">
        <v>1059043</v>
      </c>
      <c r="DD394" s="146">
        <v>1059043</v>
      </c>
      <c r="DE394" s="146">
        <v>406227540</v>
      </c>
      <c r="DF394" s="146">
        <v>7948247</v>
      </c>
      <c r="DG394" s="146">
        <v>11655728</v>
      </c>
      <c r="DH394" s="146">
        <v>0</v>
      </c>
      <c r="DI394" s="146">
        <v>0</v>
      </c>
      <c r="DJ394" s="146">
        <v>127303355</v>
      </c>
      <c r="DK394" s="146">
        <v>0</v>
      </c>
      <c r="DL394" s="146">
        <v>0</v>
      </c>
      <c r="DM394" s="146">
        <v>0</v>
      </c>
      <c r="DN394" s="146">
        <v>146907330</v>
      </c>
      <c r="DO394" s="146">
        <v>217676468</v>
      </c>
      <c r="DP394" s="146">
        <v>0</v>
      </c>
      <c r="DQ394" s="146">
        <v>0</v>
      </c>
      <c r="DR394" s="146">
        <v>5689015</v>
      </c>
      <c r="DS394" s="146">
        <v>0</v>
      </c>
      <c r="DT394" s="146">
        <v>223365483</v>
      </c>
      <c r="DU394" s="146">
        <v>0</v>
      </c>
      <c r="DV394" s="146">
        <v>0</v>
      </c>
      <c r="DW394" s="146">
        <v>0</v>
      </c>
      <c r="DX394" s="146">
        <v>0</v>
      </c>
      <c r="DY394" s="146">
        <v>0</v>
      </c>
      <c r="DZ394" s="146">
        <v>370272813</v>
      </c>
      <c r="EA394" s="146">
        <v>0</v>
      </c>
      <c r="EB394" s="146">
        <v>0</v>
      </c>
      <c r="EC394" s="146">
        <v>28285423</v>
      </c>
      <c r="ED394" s="146">
        <v>7669304</v>
      </c>
      <c r="EE394" s="146">
        <v>0</v>
      </c>
      <c r="EF394" s="146">
        <v>0</v>
      </c>
      <c r="EG394" s="146">
        <v>0</v>
      </c>
      <c r="EH394" s="146">
        <v>35954727</v>
      </c>
      <c r="EI394" s="146">
        <v>406227540</v>
      </c>
      <c r="EJ394" s="146">
        <v>35954727</v>
      </c>
      <c r="EK394" s="146">
        <v>23591894</v>
      </c>
      <c r="EL394" s="146">
        <v>0</v>
      </c>
      <c r="EM394" s="146">
        <v>0</v>
      </c>
      <c r="EN394" s="146">
        <v>0</v>
      </c>
      <c r="EO394" s="146">
        <v>159880239</v>
      </c>
      <c r="EP394" s="146">
        <v>0</v>
      </c>
      <c r="EQ394" s="146">
        <v>24559033</v>
      </c>
      <c r="ER394" s="146">
        <v>0</v>
      </c>
      <c r="ES394" s="146">
        <v>0</v>
      </c>
      <c r="ET394" s="146">
        <v>0</v>
      </c>
      <c r="EU394" s="146">
        <v>0</v>
      </c>
      <c r="EV394" s="146">
        <v>0</v>
      </c>
      <c r="EW394" s="146">
        <v>153805024</v>
      </c>
      <c r="EX394" s="146">
        <v>0</v>
      </c>
      <c r="EY394" s="146">
        <v>41062803</v>
      </c>
    </row>
    <row r="395" spans="1:155" ht="13.5" x14ac:dyDescent="0.25">
      <c r="A395" s="136" t="s">
        <v>1123</v>
      </c>
      <c r="B395" s="136" t="s">
        <v>269</v>
      </c>
      <c r="C395" s="142">
        <v>45657</v>
      </c>
      <c r="D395" s="146">
        <v>13494838</v>
      </c>
      <c r="E395" s="146">
        <v>88366448</v>
      </c>
      <c r="F395" s="146">
        <v>0</v>
      </c>
      <c r="G395" s="146">
        <v>10719833</v>
      </c>
      <c r="H395" s="146">
        <v>3369819</v>
      </c>
      <c r="I395" s="146">
        <v>0</v>
      </c>
      <c r="J395" s="146">
        <v>661891</v>
      </c>
      <c r="K395" s="146">
        <v>1599508</v>
      </c>
      <c r="L395" s="146">
        <v>0</v>
      </c>
      <c r="M395" s="146">
        <v>0</v>
      </c>
      <c r="N395" s="146">
        <v>118212337</v>
      </c>
      <c r="O395" s="146">
        <v>8990035</v>
      </c>
      <c r="P395" s="146">
        <v>17999909</v>
      </c>
      <c r="Q395" s="146">
        <v>-6469375</v>
      </c>
      <c r="R395" s="146">
        <v>394655919</v>
      </c>
      <c r="S395" s="146">
        <v>-146871109</v>
      </c>
      <c r="T395" s="146">
        <v>0</v>
      </c>
      <c r="U395" s="146">
        <v>0</v>
      </c>
      <c r="V395" s="146">
        <v>17742412</v>
      </c>
      <c r="W395" s="146">
        <v>-11259536</v>
      </c>
      <c r="X395" s="146">
        <v>902518</v>
      </c>
      <c r="Y395" s="146">
        <v>-667387</v>
      </c>
      <c r="Z395" s="146">
        <v>41120</v>
      </c>
      <c r="AA395" s="146">
        <v>-36005</v>
      </c>
      <c r="AB395" s="146">
        <v>13897839</v>
      </c>
      <c r="AC395" s="146">
        <v>-9687984</v>
      </c>
      <c r="AD395" s="146">
        <v>0</v>
      </c>
      <c r="AE395" s="146">
        <v>12187458</v>
      </c>
      <c r="AF395" s="146">
        <v>0</v>
      </c>
      <c r="AG395" s="146">
        <v>0</v>
      </c>
      <c r="AH395" s="146">
        <v>291425814</v>
      </c>
      <c r="AI395" s="146">
        <v>0</v>
      </c>
      <c r="AJ395" s="146">
        <v>0</v>
      </c>
      <c r="AK395" s="146">
        <v>0</v>
      </c>
      <c r="AL395" s="146">
        <v>0</v>
      </c>
      <c r="AM395" s="146">
        <v>1011309</v>
      </c>
      <c r="AN395" s="146">
        <v>1011309</v>
      </c>
      <c r="AO395" s="146">
        <v>410649460</v>
      </c>
      <c r="AP395" s="146">
        <v>7271112</v>
      </c>
      <c r="AQ395" s="146">
        <v>12614615</v>
      </c>
      <c r="AR395" s="146">
        <v>0</v>
      </c>
      <c r="AS395" s="146">
        <v>0</v>
      </c>
      <c r="AT395" s="146">
        <v>135029420</v>
      </c>
      <c r="AU395" s="146">
        <v>0</v>
      </c>
      <c r="AV395" s="146">
        <v>0</v>
      </c>
      <c r="AW395" s="146">
        <v>0</v>
      </c>
      <c r="AX395" s="146">
        <v>154915147</v>
      </c>
      <c r="AY395" s="146">
        <v>205683221</v>
      </c>
      <c r="AZ395" s="146">
        <v>0</v>
      </c>
      <c r="BA395" s="146">
        <v>0</v>
      </c>
      <c r="BB395" s="146">
        <v>8988289</v>
      </c>
      <c r="BC395" s="146">
        <v>0</v>
      </c>
      <c r="BD395" s="146">
        <v>214671510</v>
      </c>
      <c r="BE395" s="146">
        <v>0</v>
      </c>
      <c r="BF395" s="146">
        <v>0</v>
      </c>
      <c r="BG395" s="146">
        <v>0</v>
      </c>
      <c r="BH395" s="146">
        <v>0</v>
      </c>
      <c r="BI395" s="146">
        <v>0</v>
      </c>
      <c r="BJ395" s="146">
        <v>369586657</v>
      </c>
      <c r="BK395" s="146">
        <v>0</v>
      </c>
      <c r="BL395" s="146">
        <v>0</v>
      </c>
      <c r="BM395" s="146">
        <v>23795614</v>
      </c>
      <c r="BN395" s="146">
        <v>17267189</v>
      </c>
      <c r="BO395" s="146">
        <v>0</v>
      </c>
      <c r="BP395" s="146">
        <v>0</v>
      </c>
      <c r="BQ395" s="146">
        <v>0</v>
      </c>
      <c r="BR395" s="146">
        <v>41062803</v>
      </c>
      <c r="BS395" s="146">
        <v>410649460</v>
      </c>
      <c r="BT395" s="146">
        <v>7596735</v>
      </c>
      <c r="BU395" s="146">
        <v>82530335</v>
      </c>
      <c r="BV395" s="146">
        <v>0</v>
      </c>
      <c r="BW395" s="146">
        <v>10698571</v>
      </c>
      <c r="BX395" s="146">
        <v>5785468</v>
      </c>
      <c r="BY395" s="146">
        <v>0</v>
      </c>
      <c r="BZ395" s="146">
        <v>681951</v>
      </c>
      <c r="CA395" s="146">
        <v>1474025</v>
      </c>
      <c r="CB395" s="146">
        <v>0</v>
      </c>
      <c r="CC395" s="146">
        <v>0</v>
      </c>
      <c r="CD395" s="146">
        <v>108767085</v>
      </c>
      <c r="CE395" s="146">
        <v>9069135</v>
      </c>
      <c r="CF395" s="146">
        <v>17586046</v>
      </c>
      <c r="CG395" s="146">
        <v>-5644287</v>
      </c>
      <c r="CH395" s="146">
        <v>394182148</v>
      </c>
      <c r="CI395" s="146">
        <v>-133647096</v>
      </c>
      <c r="CJ395" s="146">
        <v>0</v>
      </c>
      <c r="CK395" s="146">
        <v>0</v>
      </c>
      <c r="CL395" s="146">
        <v>17147363</v>
      </c>
      <c r="CM395" s="146">
        <v>-9677164</v>
      </c>
      <c r="CN395" s="146">
        <v>880244</v>
      </c>
      <c r="CO395" s="146">
        <v>-583553</v>
      </c>
      <c r="CP395" s="146">
        <v>41120</v>
      </c>
      <c r="CQ395" s="146">
        <v>-34586</v>
      </c>
      <c r="CR395" s="146">
        <v>13608646</v>
      </c>
      <c r="CS395" s="146">
        <v>-8050566</v>
      </c>
      <c r="CT395" s="146">
        <v>0</v>
      </c>
      <c r="CU395" s="146">
        <v>1523962</v>
      </c>
      <c r="CV395" s="146">
        <v>0</v>
      </c>
      <c r="CW395" s="146">
        <v>0</v>
      </c>
      <c r="CX395" s="146">
        <v>296401412</v>
      </c>
      <c r="CY395" s="146">
        <v>0</v>
      </c>
      <c r="CZ395" s="146">
        <v>0</v>
      </c>
      <c r="DA395" s="146">
        <v>0</v>
      </c>
      <c r="DB395" s="146">
        <v>0</v>
      </c>
      <c r="DC395" s="146">
        <v>1059043</v>
      </c>
      <c r="DD395" s="146">
        <v>1059043</v>
      </c>
      <c r="DE395" s="146">
        <v>406227540</v>
      </c>
      <c r="DF395" s="146">
        <v>7948247</v>
      </c>
      <c r="DG395" s="146">
        <v>11655728</v>
      </c>
      <c r="DH395" s="146">
        <v>0</v>
      </c>
      <c r="DI395" s="146">
        <v>0</v>
      </c>
      <c r="DJ395" s="146">
        <v>127303355</v>
      </c>
      <c r="DK395" s="146">
        <v>0</v>
      </c>
      <c r="DL395" s="146">
        <v>0</v>
      </c>
      <c r="DM395" s="146">
        <v>0</v>
      </c>
      <c r="DN395" s="146">
        <v>146907330</v>
      </c>
      <c r="DO395" s="146">
        <v>217676468</v>
      </c>
      <c r="DP395" s="146">
        <v>0</v>
      </c>
      <c r="DQ395" s="146">
        <v>0</v>
      </c>
      <c r="DR395" s="146">
        <v>5689015</v>
      </c>
      <c r="DS395" s="146">
        <v>0</v>
      </c>
      <c r="DT395" s="146">
        <v>223365483</v>
      </c>
      <c r="DU395" s="146">
        <v>0</v>
      </c>
      <c r="DV395" s="146">
        <v>0</v>
      </c>
      <c r="DW395" s="146">
        <v>0</v>
      </c>
      <c r="DX395" s="146">
        <v>0</v>
      </c>
      <c r="DY395" s="146">
        <v>0</v>
      </c>
      <c r="DZ395" s="146">
        <v>370272813</v>
      </c>
      <c r="EA395" s="146">
        <v>0</v>
      </c>
      <c r="EB395" s="146">
        <v>0</v>
      </c>
      <c r="EC395" s="146">
        <v>28285423</v>
      </c>
      <c r="ED395" s="146">
        <v>7669304</v>
      </c>
      <c r="EE395" s="146">
        <v>0</v>
      </c>
      <c r="EF395" s="146">
        <v>0</v>
      </c>
      <c r="EG395" s="146">
        <v>0</v>
      </c>
      <c r="EH395" s="146">
        <v>35954727</v>
      </c>
      <c r="EI395" s="146">
        <v>406227540</v>
      </c>
      <c r="EJ395" s="146">
        <v>35954727</v>
      </c>
      <c r="EK395" s="146">
        <v>14405906</v>
      </c>
      <c r="EL395" s="146">
        <v>0</v>
      </c>
      <c r="EM395" s="146">
        <v>0</v>
      </c>
      <c r="EN395" s="146">
        <v>0</v>
      </c>
      <c r="EO395" s="146">
        <v>169066227</v>
      </c>
      <c r="EP395" s="146">
        <v>0</v>
      </c>
      <c r="EQ395" s="146">
        <v>13004364</v>
      </c>
      <c r="ER395" s="146">
        <v>0</v>
      </c>
      <c r="ES395" s="146">
        <v>0</v>
      </c>
      <c r="ET395" s="146">
        <v>0</v>
      </c>
      <c r="EU395" s="146">
        <v>0</v>
      </c>
      <c r="EV395" s="146">
        <v>0</v>
      </c>
      <c r="EW395" s="146">
        <v>165359693</v>
      </c>
      <c r="EX395" s="146">
        <v>0</v>
      </c>
      <c r="EY395" s="146">
        <v>41062803</v>
      </c>
    </row>
    <row r="396" spans="1:155" ht="13.5" x14ac:dyDescent="0.25">
      <c r="A396" s="136" t="s">
        <v>605</v>
      </c>
      <c r="B396" s="136" t="s">
        <v>274</v>
      </c>
      <c r="C396" s="142">
        <v>45657</v>
      </c>
      <c r="D396" s="146">
        <v>500</v>
      </c>
      <c r="E396" s="146">
        <v>0</v>
      </c>
      <c r="F396" s="146">
        <v>0</v>
      </c>
      <c r="G396" s="146">
        <v>166692</v>
      </c>
      <c r="H396" s="146">
        <v>0</v>
      </c>
      <c r="I396" s="146">
        <v>-6779</v>
      </c>
      <c r="J396" s="146">
        <v>0</v>
      </c>
      <c r="K396" s="146">
        <v>250</v>
      </c>
      <c r="L396" s="146">
        <v>-3995</v>
      </c>
      <c r="M396" s="146">
        <v>1940054</v>
      </c>
      <c r="N396" s="146">
        <v>2096722</v>
      </c>
      <c r="O396" s="146">
        <v>0</v>
      </c>
      <c r="P396" s="146">
        <v>4788</v>
      </c>
      <c r="Q396" s="146">
        <v>-499</v>
      </c>
      <c r="R396" s="146">
        <v>0</v>
      </c>
      <c r="S396" s="146">
        <v>0</v>
      </c>
      <c r="T396" s="146">
        <v>90025</v>
      </c>
      <c r="U396" s="146">
        <v>-69152</v>
      </c>
      <c r="V396" s="146">
        <v>0</v>
      </c>
      <c r="W396" s="146">
        <v>0</v>
      </c>
      <c r="X396" s="146">
        <v>73642</v>
      </c>
      <c r="Y396" s="146">
        <v>-19320</v>
      </c>
      <c r="Z396" s="146">
        <v>81553</v>
      </c>
      <c r="AA396" s="146">
        <v>-35964</v>
      </c>
      <c r="AB396" s="146">
        <v>310931</v>
      </c>
      <c r="AC396" s="146">
        <v>-178324</v>
      </c>
      <c r="AD396" s="146">
        <v>0</v>
      </c>
      <c r="AE396" s="146">
        <v>0</v>
      </c>
      <c r="AF396" s="146">
        <v>0</v>
      </c>
      <c r="AG396" s="146">
        <v>0</v>
      </c>
      <c r="AH396" s="146">
        <v>1494567</v>
      </c>
      <c r="AI396" s="146">
        <v>0</v>
      </c>
      <c r="AJ396" s="146">
        <v>0</v>
      </c>
      <c r="AK396" s="146">
        <v>0</v>
      </c>
      <c r="AL396" s="146">
        <v>0</v>
      </c>
      <c r="AM396" s="146">
        <v>0</v>
      </c>
      <c r="AN396" s="146">
        <v>0</v>
      </c>
      <c r="AO396" s="146">
        <v>3591289</v>
      </c>
      <c r="AP396" s="146">
        <v>129801</v>
      </c>
      <c r="AQ396" s="146">
        <v>148709</v>
      </c>
      <c r="AR396" s="146">
        <v>28369</v>
      </c>
      <c r="AS396" s="146">
        <v>0</v>
      </c>
      <c r="AT396" s="146">
        <v>0</v>
      </c>
      <c r="AU396" s="146">
        <v>0</v>
      </c>
      <c r="AV396" s="146">
        <v>0</v>
      </c>
      <c r="AW396" s="146">
        <v>60386</v>
      </c>
      <c r="AX396" s="146">
        <v>367265</v>
      </c>
      <c r="AY396" s="146">
        <v>0</v>
      </c>
      <c r="AZ396" s="146">
        <v>0</v>
      </c>
      <c r="BA396" s="146">
        <v>0</v>
      </c>
      <c r="BB396" s="146">
        <v>1236887</v>
      </c>
      <c r="BC396" s="146">
        <v>0</v>
      </c>
      <c r="BD396" s="146">
        <v>1236887</v>
      </c>
      <c r="BE396" s="146">
        <v>0</v>
      </c>
      <c r="BF396" s="146">
        <v>0</v>
      </c>
      <c r="BG396" s="146">
        <v>0</v>
      </c>
      <c r="BH396" s="146">
        <v>0</v>
      </c>
      <c r="BI396" s="146">
        <v>0</v>
      </c>
      <c r="BJ396" s="146">
        <v>1604152</v>
      </c>
      <c r="BK396" s="146">
        <v>1581151</v>
      </c>
      <c r="BL396" s="146">
        <v>409575</v>
      </c>
      <c r="BM396" s="146">
        <v>0</v>
      </c>
      <c r="BN396" s="146">
        <v>0</v>
      </c>
      <c r="BO396" s="146">
        <v>0</v>
      </c>
      <c r="BP396" s="146">
        <v>0</v>
      </c>
      <c r="BQ396" s="146">
        <v>0</v>
      </c>
      <c r="BR396" s="146">
        <v>1990726</v>
      </c>
      <c r="BS396" s="146">
        <v>3594878</v>
      </c>
      <c r="BT396" s="146">
        <v>500</v>
      </c>
      <c r="BU396" s="146">
        <v>0</v>
      </c>
      <c r="BV396" s="146">
        <v>0</v>
      </c>
      <c r="BW396" s="146">
        <v>90352</v>
      </c>
      <c r="BX396" s="146">
        <v>0</v>
      </c>
      <c r="BY396" s="146">
        <v>-38365</v>
      </c>
      <c r="BZ396" s="146">
        <v>0</v>
      </c>
      <c r="CA396" s="146">
        <v>1752</v>
      </c>
      <c r="CB396" s="146">
        <v>2485</v>
      </c>
      <c r="CC396" s="146">
        <v>1719317</v>
      </c>
      <c r="CD396" s="146">
        <v>1776041</v>
      </c>
      <c r="CE396" s="146">
        <v>0</v>
      </c>
      <c r="CF396" s="146">
        <v>0</v>
      </c>
      <c r="CG396" s="146">
        <v>0</v>
      </c>
      <c r="CH396" s="146">
        <v>0</v>
      </c>
      <c r="CI396" s="146">
        <v>0</v>
      </c>
      <c r="CJ396" s="146">
        <v>82435</v>
      </c>
      <c r="CK396" s="146">
        <v>-62308</v>
      </c>
      <c r="CL396" s="146">
        <v>0</v>
      </c>
      <c r="CM396" s="146">
        <v>0</v>
      </c>
      <c r="CN396" s="146">
        <v>5025</v>
      </c>
      <c r="CO396" s="146">
        <v>-5025</v>
      </c>
      <c r="CP396" s="146">
        <v>48020</v>
      </c>
      <c r="CQ396" s="146">
        <v>-28328</v>
      </c>
      <c r="CR396" s="146">
        <v>254848</v>
      </c>
      <c r="CS396" s="146">
        <v>-143327</v>
      </c>
      <c r="CT396" s="146">
        <v>0</v>
      </c>
      <c r="CU396" s="146">
        <v>0</v>
      </c>
      <c r="CV396" s="146">
        <v>0</v>
      </c>
      <c r="CW396" s="146">
        <v>0</v>
      </c>
      <c r="CX396" s="146">
        <v>1507649</v>
      </c>
      <c r="CY396" s="146">
        <v>0</v>
      </c>
      <c r="CZ396" s="146">
        <v>0</v>
      </c>
      <c r="DA396" s="146">
        <v>0</v>
      </c>
      <c r="DB396" s="146">
        <v>0</v>
      </c>
      <c r="DC396" s="146">
        <v>0</v>
      </c>
      <c r="DD396" s="146">
        <v>0</v>
      </c>
      <c r="DE396" s="146">
        <v>3283690</v>
      </c>
      <c r="DF396" s="146">
        <v>121790</v>
      </c>
      <c r="DG396" s="146">
        <v>135221</v>
      </c>
      <c r="DH396" s="146">
        <v>27152</v>
      </c>
      <c r="DI396" s="146">
        <v>0</v>
      </c>
      <c r="DJ396" s="146">
        <v>0</v>
      </c>
      <c r="DK396" s="146">
        <v>0</v>
      </c>
      <c r="DL396" s="146">
        <v>0</v>
      </c>
      <c r="DM396" s="146">
        <v>63340</v>
      </c>
      <c r="DN396" s="146">
        <v>347503</v>
      </c>
      <c r="DO396" s="146">
        <v>0</v>
      </c>
      <c r="DP396" s="146">
        <v>0</v>
      </c>
      <c r="DQ396" s="146">
        <v>0</v>
      </c>
      <c r="DR396" s="146">
        <v>1356309</v>
      </c>
      <c r="DS396" s="146">
        <v>0</v>
      </c>
      <c r="DT396" s="146">
        <v>1356309</v>
      </c>
      <c r="DU396" s="146">
        <v>0</v>
      </c>
      <c r="DV396" s="146">
        <v>0</v>
      </c>
      <c r="DW396" s="146">
        <v>0</v>
      </c>
      <c r="DX396" s="146">
        <v>0</v>
      </c>
      <c r="DY396" s="146">
        <v>0</v>
      </c>
      <c r="DZ396" s="146">
        <v>1703812</v>
      </c>
      <c r="EA396" s="146">
        <v>1579117</v>
      </c>
      <c r="EB396" s="146">
        <v>2034</v>
      </c>
      <c r="EC396" s="146">
        <v>0</v>
      </c>
      <c r="ED396" s="146">
        <v>0</v>
      </c>
      <c r="EE396" s="146">
        <v>0</v>
      </c>
      <c r="EF396" s="146">
        <v>0</v>
      </c>
      <c r="EG396" s="146">
        <v>0</v>
      </c>
      <c r="EH396" s="146">
        <v>1581151</v>
      </c>
      <c r="EI396" s="146">
        <v>3284963</v>
      </c>
      <c r="EJ396" s="146">
        <v>1581151</v>
      </c>
      <c r="EK396" s="146">
        <v>4582323</v>
      </c>
      <c r="EL396" s="146">
        <v>0</v>
      </c>
      <c r="EM396" s="146">
        <v>0</v>
      </c>
      <c r="EN396" s="146">
        <v>0</v>
      </c>
      <c r="EO396" s="146">
        <v>0</v>
      </c>
      <c r="EP396" s="146">
        <v>0</v>
      </c>
      <c r="EQ396" s="146">
        <v>4172745</v>
      </c>
      <c r="ER396" s="146">
        <v>0</v>
      </c>
      <c r="ES396" s="146">
        <v>0</v>
      </c>
      <c r="ET396" s="146">
        <v>0</v>
      </c>
      <c r="EU396" s="146">
        <v>0</v>
      </c>
      <c r="EV396" s="146">
        <v>3</v>
      </c>
      <c r="EW396" s="146">
        <v>0</v>
      </c>
      <c r="EX396" s="146">
        <v>0</v>
      </c>
      <c r="EY396" s="146">
        <v>1990726</v>
      </c>
    </row>
    <row r="397" spans="1:155" ht="13.5" x14ac:dyDescent="0.25">
      <c r="A397" s="136" t="s">
        <v>606</v>
      </c>
      <c r="B397" s="136" t="s">
        <v>234</v>
      </c>
      <c r="C397" s="142">
        <v>45657</v>
      </c>
      <c r="D397" s="146">
        <v>300793</v>
      </c>
      <c r="E397" s="146">
        <v>-10</v>
      </c>
      <c r="F397" s="146">
        <v>0</v>
      </c>
      <c r="G397" s="146">
        <v>356836</v>
      </c>
      <c r="H397" s="146">
        <v>0</v>
      </c>
      <c r="I397" s="146">
        <v>1053</v>
      </c>
      <c r="J397" s="146">
        <v>0</v>
      </c>
      <c r="K397" s="146">
        <v>30591</v>
      </c>
      <c r="L397" s="146">
        <v>0</v>
      </c>
      <c r="M397" s="146">
        <v>0</v>
      </c>
      <c r="N397" s="146">
        <v>689263</v>
      </c>
      <c r="O397" s="146">
        <v>28015</v>
      </c>
      <c r="P397" s="146">
        <v>128708</v>
      </c>
      <c r="Q397" s="146">
        <v>-69117</v>
      </c>
      <c r="R397" s="146">
        <v>921442</v>
      </c>
      <c r="S397" s="146">
        <v>-817926</v>
      </c>
      <c r="T397" s="146">
        <v>0</v>
      </c>
      <c r="U397" s="146">
        <v>0</v>
      </c>
      <c r="V397" s="146">
        <v>565128</v>
      </c>
      <c r="W397" s="146">
        <v>-451370</v>
      </c>
      <c r="X397" s="146">
        <v>8732</v>
      </c>
      <c r="Y397" s="146">
        <v>-8732</v>
      </c>
      <c r="Z397" s="146">
        <v>0</v>
      </c>
      <c r="AA397" s="146">
        <v>0</v>
      </c>
      <c r="AB397" s="146">
        <v>0</v>
      </c>
      <c r="AC397" s="146">
        <v>0</v>
      </c>
      <c r="AD397" s="146">
        <v>0</v>
      </c>
      <c r="AE397" s="146">
        <v>0</v>
      </c>
      <c r="AF397" s="146">
        <v>0</v>
      </c>
      <c r="AG397" s="146">
        <v>7371</v>
      </c>
      <c r="AH397" s="146">
        <v>312251</v>
      </c>
      <c r="AI397" s="146">
        <v>0</v>
      </c>
      <c r="AJ397" s="146">
        <v>0</v>
      </c>
      <c r="AK397" s="146">
        <v>0</v>
      </c>
      <c r="AL397" s="146">
        <v>0</v>
      </c>
      <c r="AM397" s="146">
        <v>0</v>
      </c>
      <c r="AN397" s="146">
        <v>0</v>
      </c>
      <c r="AO397" s="146">
        <v>1001514</v>
      </c>
      <c r="AP397" s="146">
        <v>89506</v>
      </c>
      <c r="AQ397" s="146">
        <v>49570</v>
      </c>
      <c r="AR397" s="146">
        <v>55323</v>
      </c>
      <c r="AS397" s="146">
        <v>0</v>
      </c>
      <c r="AT397" s="146">
        <v>0</v>
      </c>
      <c r="AU397" s="146">
        <v>0</v>
      </c>
      <c r="AV397" s="146">
        <v>0</v>
      </c>
      <c r="AW397" s="146">
        <v>33114</v>
      </c>
      <c r="AX397" s="146">
        <v>227513</v>
      </c>
      <c r="AY397" s="146">
        <v>0</v>
      </c>
      <c r="AZ397" s="146">
        <v>0</v>
      </c>
      <c r="BA397" s="146">
        <v>0</v>
      </c>
      <c r="BB397" s="146">
        <v>0</v>
      </c>
      <c r="BC397" s="146">
        <v>0</v>
      </c>
      <c r="BD397" s="146">
        <v>0</v>
      </c>
      <c r="BE397" s="146">
        <v>0</v>
      </c>
      <c r="BF397" s="146">
        <v>0</v>
      </c>
      <c r="BG397" s="146">
        <v>0</v>
      </c>
      <c r="BH397" s="146">
        <v>0</v>
      </c>
      <c r="BI397" s="146">
        <v>0</v>
      </c>
      <c r="BJ397" s="146">
        <v>227513</v>
      </c>
      <c r="BK397" s="146">
        <v>774001</v>
      </c>
      <c r="BL397" s="146">
        <v>0</v>
      </c>
      <c r="BM397" s="146">
        <v>0</v>
      </c>
      <c r="BN397" s="146">
        <v>0</v>
      </c>
      <c r="BO397" s="146">
        <v>0</v>
      </c>
      <c r="BP397" s="146">
        <v>0</v>
      </c>
      <c r="BQ397" s="146">
        <v>0</v>
      </c>
      <c r="BR397" s="146">
        <v>774001</v>
      </c>
      <c r="BS397" s="146">
        <v>1001514</v>
      </c>
      <c r="BT397" s="146">
        <v>221288</v>
      </c>
      <c r="BU397" s="146">
        <v>0</v>
      </c>
      <c r="BV397" s="146">
        <v>0</v>
      </c>
      <c r="BW397" s="146">
        <v>355918</v>
      </c>
      <c r="BX397" s="146">
        <v>0</v>
      </c>
      <c r="BY397" s="146">
        <v>1052</v>
      </c>
      <c r="BZ397" s="146">
        <v>0</v>
      </c>
      <c r="CA397" s="146">
        <v>7917</v>
      </c>
      <c r="CB397" s="146">
        <v>0</v>
      </c>
      <c r="CC397" s="146">
        <v>0</v>
      </c>
      <c r="CD397" s="146">
        <v>586175</v>
      </c>
      <c r="CE397" s="146">
        <v>28015</v>
      </c>
      <c r="CF397" s="146">
        <v>131321</v>
      </c>
      <c r="CG397" s="146">
        <v>-61935</v>
      </c>
      <c r="CH397" s="146">
        <v>921443</v>
      </c>
      <c r="CI397" s="146">
        <v>-806577</v>
      </c>
      <c r="CJ397" s="146">
        <v>0</v>
      </c>
      <c r="CK397" s="146">
        <v>0</v>
      </c>
      <c r="CL397" s="146">
        <v>540930</v>
      </c>
      <c r="CM397" s="146">
        <v>-437878</v>
      </c>
      <c r="CN397" s="146">
        <v>8732</v>
      </c>
      <c r="CO397" s="146">
        <v>-8732</v>
      </c>
      <c r="CP397" s="146">
        <v>0</v>
      </c>
      <c r="CQ397" s="146">
        <v>0</v>
      </c>
      <c r="CR397" s="146">
        <v>0</v>
      </c>
      <c r="CS397" s="146">
        <v>0</v>
      </c>
      <c r="CT397" s="146">
        <v>0</v>
      </c>
      <c r="CU397" s="146">
        <v>0</v>
      </c>
      <c r="CV397" s="146">
        <v>0</v>
      </c>
      <c r="CW397" s="146">
        <v>0</v>
      </c>
      <c r="CX397" s="146">
        <v>315319</v>
      </c>
      <c r="CY397" s="146">
        <v>0</v>
      </c>
      <c r="CZ397" s="146">
        <v>0</v>
      </c>
      <c r="DA397" s="146">
        <v>0</v>
      </c>
      <c r="DB397" s="146">
        <v>0</v>
      </c>
      <c r="DC397" s="146">
        <v>0</v>
      </c>
      <c r="DD397" s="146">
        <v>0</v>
      </c>
      <c r="DE397" s="146">
        <v>901494</v>
      </c>
      <c r="DF397" s="146">
        <v>87718</v>
      </c>
      <c r="DG397" s="146">
        <v>37885</v>
      </c>
      <c r="DH397" s="146">
        <v>39152</v>
      </c>
      <c r="DI397" s="146">
        <v>0</v>
      </c>
      <c r="DJ397" s="146">
        <v>0</v>
      </c>
      <c r="DK397" s="146">
        <v>0</v>
      </c>
      <c r="DL397" s="146">
        <v>0</v>
      </c>
      <c r="DM397" s="146">
        <v>28841</v>
      </c>
      <c r="DN397" s="146">
        <v>193596</v>
      </c>
      <c r="DO397" s="146">
        <v>0</v>
      </c>
      <c r="DP397" s="146">
        <v>0</v>
      </c>
      <c r="DQ397" s="146">
        <v>0</v>
      </c>
      <c r="DR397" s="146">
        <v>0</v>
      </c>
      <c r="DS397" s="146">
        <v>0</v>
      </c>
      <c r="DT397" s="146">
        <v>0</v>
      </c>
      <c r="DU397" s="146">
        <v>0</v>
      </c>
      <c r="DV397" s="146">
        <v>0</v>
      </c>
      <c r="DW397" s="146">
        <v>0</v>
      </c>
      <c r="DX397" s="146">
        <v>0</v>
      </c>
      <c r="DY397" s="146">
        <v>0</v>
      </c>
      <c r="DZ397" s="146">
        <v>193596</v>
      </c>
      <c r="EA397" s="146">
        <v>707896</v>
      </c>
      <c r="EB397" s="146">
        <v>0</v>
      </c>
      <c r="EC397" s="146">
        <v>0</v>
      </c>
      <c r="ED397" s="146">
        <v>0</v>
      </c>
      <c r="EE397" s="146">
        <v>0</v>
      </c>
      <c r="EF397" s="146">
        <v>0</v>
      </c>
      <c r="EG397" s="146">
        <v>0</v>
      </c>
      <c r="EH397" s="146">
        <v>707896</v>
      </c>
      <c r="EI397" s="146">
        <v>901492</v>
      </c>
      <c r="EJ397" s="146">
        <v>707896</v>
      </c>
      <c r="EK397" s="146">
        <v>3457312</v>
      </c>
      <c r="EL397" s="146">
        <v>0</v>
      </c>
      <c r="EM397" s="146">
        <v>0</v>
      </c>
      <c r="EN397" s="146">
        <v>0</v>
      </c>
      <c r="EO397" s="146">
        <v>0</v>
      </c>
      <c r="EP397" s="146">
        <v>0</v>
      </c>
      <c r="EQ397" s="146">
        <v>3391207</v>
      </c>
      <c r="ER397" s="146">
        <v>0</v>
      </c>
      <c r="ES397" s="146">
        <v>0</v>
      </c>
      <c r="ET397" s="146">
        <v>0</v>
      </c>
      <c r="EU397" s="146">
        <v>0</v>
      </c>
      <c r="EV397" s="146">
        <v>0</v>
      </c>
      <c r="EW397" s="146">
        <v>0</v>
      </c>
      <c r="EX397" s="146">
        <v>0</v>
      </c>
      <c r="EY397" s="146">
        <v>774001</v>
      </c>
    </row>
    <row r="398" spans="1:155" ht="13.5" x14ac:dyDescent="0.25">
      <c r="A398" s="136" t="s">
        <v>607</v>
      </c>
      <c r="B398" s="141"/>
      <c r="C398" s="142">
        <v>45657</v>
      </c>
      <c r="D398" s="146">
        <v>476653</v>
      </c>
      <c r="E398" s="146">
        <v>47987</v>
      </c>
      <c r="F398" s="146">
        <v>0</v>
      </c>
      <c r="G398" s="146">
        <v>623392</v>
      </c>
      <c r="H398" s="146">
        <v>0</v>
      </c>
      <c r="I398" s="146">
        <v>-63743</v>
      </c>
      <c r="J398" s="146">
        <v>66885</v>
      </c>
      <c r="K398" s="146">
        <v>35251</v>
      </c>
      <c r="L398" s="146">
        <v>0</v>
      </c>
      <c r="M398" s="146">
        <v>0</v>
      </c>
      <c r="N398" s="146">
        <v>1186425</v>
      </c>
      <c r="O398" s="146">
        <v>250299</v>
      </c>
      <c r="P398" s="146">
        <v>47928</v>
      </c>
      <c r="Q398" s="146">
        <v>-43693</v>
      </c>
      <c r="R398" s="146">
        <v>3267351</v>
      </c>
      <c r="S398" s="146">
        <v>-2671864</v>
      </c>
      <c r="T398" s="146">
        <v>0</v>
      </c>
      <c r="U398" s="146">
        <v>0</v>
      </c>
      <c r="V398" s="146">
        <v>1125360</v>
      </c>
      <c r="W398" s="146">
        <v>-922750</v>
      </c>
      <c r="X398" s="146">
        <v>74783</v>
      </c>
      <c r="Y398" s="146">
        <v>-69430</v>
      </c>
      <c r="Z398" s="146">
        <v>0</v>
      </c>
      <c r="AA398" s="146">
        <v>0</v>
      </c>
      <c r="AB398" s="146">
        <v>0</v>
      </c>
      <c r="AC398" s="146">
        <v>0</v>
      </c>
      <c r="AD398" s="146">
        <v>79490</v>
      </c>
      <c r="AE398" s="146">
        <v>-33423</v>
      </c>
      <c r="AF398" s="146">
        <v>0</v>
      </c>
      <c r="AG398" s="146">
        <v>0</v>
      </c>
      <c r="AH398" s="146">
        <v>1104051</v>
      </c>
      <c r="AI398" s="146">
        <v>0</v>
      </c>
      <c r="AJ398" s="146">
        <v>0</v>
      </c>
      <c r="AK398" s="146">
        <v>0</v>
      </c>
      <c r="AL398" s="146">
        <v>0</v>
      </c>
      <c r="AM398" s="146">
        <v>226225</v>
      </c>
      <c r="AN398" s="146">
        <v>226225</v>
      </c>
      <c r="AO398" s="146">
        <v>2516701</v>
      </c>
      <c r="AP398" s="146">
        <v>193116</v>
      </c>
      <c r="AQ398" s="146">
        <v>220563</v>
      </c>
      <c r="AR398" s="146">
        <v>52158</v>
      </c>
      <c r="AS398" s="146">
        <v>0</v>
      </c>
      <c r="AT398" s="146">
        <v>0</v>
      </c>
      <c r="AU398" s="146">
        <v>0</v>
      </c>
      <c r="AV398" s="146">
        <v>0</v>
      </c>
      <c r="AW398" s="146">
        <v>76153</v>
      </c>
      <c r="AX398" s="146">
        <v>541990</v>
      </c>
      <c r="AY398" s="146">
        <v>2515842</v>
      </c>
      <c r="AZ398" s="146">
        <v>0</v>
      </c>
      <c r="BA398" s="146">
        <v>0</v>
      </c>
      <c r="BB398" s="146">
        <v>42791</v>
      </c>
      <c r="BC398" s="146">
        <v>0</v>
      </c>
      <c r="BD398" s="146">
        <v>2558633</v>
      </c>
      <c r="BE398" s="146">
        <v>0</v>
      </c>
      <c r="BF398" s="146">
        <v>0</v>
      </c>
      <c r="BG398" s="146">
        <v>0</v>
      </c>
      <c r="BH398" s="146">
        <v>0</v>
      </c>
      <c r="BI398" s="146">
        <v>0</v>
      </c>
      <c r="BJ398" s="146">
        <v>3100623</v>
      </c>
      <c r="BK398" s="146">
        <v>-583922</v>
      </c>
      <c r="BL398" s="146">
        <v>0</v>
      </c>
      <c r="BM398" s="146">
        <v>0</v>
      </c>
      <c r="BN398" s="146">
        <v>0</v>
      </c>
      <c r="BO398" s="146">
        <v>0</v>
      </c>
      <c r="BP398" s="146">
        <v>0</v>
      </c>
      <c r="BQ398" s="146">
        <v>0</v>
      </c>
      <c r="BR398" s="146">
        <v>-583922</v>
      </c>
      <c r="BS398" s="146">
        <v>2516701</v>
      </c>
      <c r="BT398" s="146">
        <v>627203</v>
      </c>
      <c r="BU398" s="146">
        <v>48000</v>
      </c>
      <c r="BV398" s="146">
        <v>0</v>
      </c>
      <c r="BW398" s="146">
        <v>724130</v>
      </c>
      <c r="BX398" s="146">
        <v>0</v>
      </c>
      <c r="BY398" s="146">
        <v>-72473</v>
      </c>
      <c r="BZ398" s="146">
        <v>55658</v>
      </c>
      <c r="CA398" s="146">
        <v>35799</v>
      </c>
      <c r="CB398" s="146">
        <v>0</v>
      </c>
      <c r="CC398" s="146">
        <v>-857</v>
      </c>
      <c r="CD398" s="146">
        <v>1417460</v>
      </c>
      <c r="CE398" s="146">
        <v>250299</v>
      </c>
      <c r="CF398" s="146">
        <v>50117</v>
      </c>
      <c r="CG398" s="146">
        <v>-44657</v>
      </c>
      <c r="CH398" s="146">
        <v>3281637</v>
      </c>
      <c r="CI398" s="146">
        <v>-2716922</v>
      </c>
      <c r="CJ398" s="146">
        <v>0</v>
      </c>
      <c r="CK398" s="146">
        <v>0</v>
      </c>
      <c r="CL398" s="146">
        <v>1130757</v>
      </c>
      <c r="CM398" s="146">
        <v>-969074</v>
      </c>
      <c r="CN398" s="146">
        <v>156334</v>
      </c>
      <c r="CO398" s="146">
        <v>-74110</v>
      </c>
      <c r="CP398" s="146">
        <v>0</v>
      </c>
      <c r="CQ398" s="146">
        <v>0</v>
      </c>
      <c r="CR398" s="146">
        <v>0</v>
      </c>
      <c r="CS398" s="146">
        <v>0</v>
      </c>
      <c r="CT398" s="146">
        <v>0</v>
      </c>
      <c r="CU398" s="146">
        <v>0</v>
      </c>
      <c r="CV398" s="146">
        <v>0</v>
      </c>
      <c r="CW398" s="146">
        <v>19713</v>
      </c>
      <c r="CX398" s="146">
        <v>1084094</v>
      </c>
      <c r="CY398" s="146">
        <v>0</v>
      </c>
      <c r="CZ398" s="146">
        <v>0</v>
      </c>
      <c r="DA398" s="146">
        <v>0</v>
      </c>
      <c r="DB398" s="146">
        <v>0</v>
      </c>
      <c r="DC398" s="146">
        <v>299755</v>
      </c>
      <c r="DD398" s="146">
        <v>299755</v>
      </c>
      <c r="DE398" s="146">
        <v>2801309</v>
      </c>
      <c r="DF398" s="146">
        <v>221597</v>
      </c>
      <c r="DG398" s="146">
        <v>182350</v>
      </c>
      <c r="DH398" s="146">
        <v>43969</v>
      </c>
      <c r="DI398" s="146">
        <v>0</v>
      </c>
      <c r="DJ398" s="146">
        <v>0</v>
      </c>
      <c r="DK398" s="146">
        <v>0</v>
      </c>
      <c r="DL398" s="146">
        <v>0</v>
      </c>
      <c r="DM398" s="146">
        <v>85175</v>
      </c>
      <c r="DN398" s="146">
        <v>533091</v>
      </c>
      <c r="DO398" s="146">
        <v>2614785</v>
      </c>
      <c r="DP398" s="146">
        <v>66428</v>
      </c>
      <c r="DQ398" s="146">
        <v>0</v>
      </c>
      <c r="DR398" s="146">
        <v>0</v>
      </c>
      <c r="DS398" s="146">
        <v>0</v>
      </c>
      <c r="DT398" s="146">
        <v>2681213</v>
      </c>
      <c r="DU398" s="146">
        <v>0</v>
      </c>
      <c r="DV398" s="146">
        <v>0</v>
      </c>
      <c r="DW398" s="146">
        <v>0</v>
      </c>
      <c r="DX398" s="146">
        <v>0</v>
      </c>
      <c r="DY398" s="146">
        <v>0</v>
      </c>
      <c r="DZ398" s="146">
        <v>3214304</v>
      </c>
      <c r="EA398" s="146">
        <v>-412996</v>
      </c>
      <c r="EB398" s="146">
        <v>0</v>
      </c>
      <c r="EC398" s="146">
        <v>0</v>
      </c>
      <c r="ED398" s="146">
        <v>0</v>
      </c>
      <c r="EE398" s="146">
        <v>0</v>
      </c>
      <c r="EF398" s="146">
        <v>0</v>
      </c>
      <c r="EG398" s="146">
        <v>0</v>
      </c>
      <c r="EH398" s="146">
        <v>-412996</v>
      </c>
      <c r="EI398" s="146">
        <v>2801308</v>
      </c>
      <c r="EJ398" s="146">
        <v>-412996</v>
      </c>
      <c r="EK398" s="146">
        <v>6772303</v>
      </c>
      <c r="EL398" s="146">
        <v>2319</v>
      </c>
      <c r="EM398" s="146">
        <v>0</v>
      </c>
      <c r="EN398" s="146">
        <v>0</v>
      </c>
      <c r="EO398" s="146">
        <v>0</v>
      </c>
      <c r="EP398" s="146">
        <v>0</v>
      </c>
      <c r="EQ398" s="146">
        <v>6829191</v>
      </c>
      <c r="ER398" s="146">
        <v>0</v>
      </c>
      <c r="ES398" s="146">
        <v>96725</v>
      </c>
      <c r="ET398" s="146">
        <v>0</v>
      </c>
      <c r="EU398" s="146">
        <v>0</v>
      </c>
      <c r="EV398" s="146">
        <v>19632</v>
      </c>
      <c r="EW398" s="146">
        <v>0</v>
      </c>
      <c r="EX398" s="146">
        <v>0</v>
      </c>
      <c r="EY398" s="146">
        <v>-583922</v>
      </c>
    </row>
    <row r="399" spans="1:155" ht="13.5" x14ac:dyDescent="0.25">
      <c r="A399" s="136" t="s">
        <v>608</v>
      </c>
      <c r="B399" s="136" t="s">
        <v>248</v>
      </c>
      <c r="C399" s="142">
        <v>45657</v>
      </c>
      <c r="D399" s="146">
        <v>2160</v>
      </c>
      <c r="E399" s="146">
        <v>0</v>
      </c>
      <c r="F399" s="146">
        <v>0</v>
      </c>
      <c r="G399" s="146">
        <v>1683761</v>
      </c>
      <c r="H399" s="146">
        <v>0</v>
      </c>
      <c r="I399" s="146">
        <v>-778362</v>
      </c>
      <c r="J399" s="146">
        <v>12687</v>
      </c>
      <c r="K399" s="146">
        <v>1758</v>
      </c>
      <c r="L399" s="146">
        <v>30171</v>
      </c>
      <c r="M399" s="146">
        <v>0</v>
      </c>
      <c r="N399" s="146">
        <v>952175</v>
      </c>
      <c r="O399" s="146">
        <v>250085</v>
      </c>
      <c r="P399" s="146">
        <v>644497</v>
      </c>
      <c r="Q399" s="146">
        <v>-508491</v>
      </c>
      <c r="R399" s="146">
        <v>6415148</v>
      </c>
      <c r="S399" s="146">
        <v>-4765802</v>
      </c>
      <c r="T399" s="146">
        <v>0</v>
      </c>
      <c r="U399" s="146">
        <v>0</v>
      </c>
      <c r="V399" s="146">
        <v>0</v>
      </c>
      <c r="W399" s="146">
        <v>0</v>
      </c>
      <c r="X399" s="146">
        <v>0</v>
      </c>
      <c r="Y399" s="146">
        <v>0</v>
      </c>
      <c r="Z399" s="146">
        <v>1364768</v>
      </c>
      <c r="AA399" s="146">
        <v>-1171255</v>
      </c>
      <c r="AB399" s="146">
        <v>0</v>
      </c>
      <c r="AC399" s="146">
        <v>0</v>
      </c>
      <c r="AD399" s="146">
        <v>0</v>
      </c>
      <c r="AE399" s="146">
        <v>0</v>
      </c>
      <c r="AF399" s="146">
        <v>0</v>
      </c>
      <c r="AG399" s="146">
        <v>-23112</v>
      </c>
      <c r="AH399" s="146">
        <v>2205838</v>
      </c>
      <c r="AI399" s="146">
        <v>0</v>
      </c>
      <c r="AJ399" s="146">
        <v>0</v>
      </c>
      <c r="AK399" s="146">
        <v>0</v>
      </c>
      <c r="AL399" s="146">
        <v>0</v>
      </c>
      <c r="AM399" s="146">
        <v>7336292</v>
      </c>
      <c r="AN399" s="146">
        <v>7336292</v>
      </c>
      <c r="AO399" s="146">
        <v>10494305</v>
      </c>
      <c r="AP399" s="146">
        <v>69782</v>
      </c>
      <c r="AQ399" s="146">
        <v>157519</v>
      </c>
      <c r="AR399" s="146">
        <v>0</v>
      </c>
      <c r="AS399" s="146">
        <v>0</v>
      </c>
      <c r="AT399" s="146">
        <v>0</v>
      </c>
      <c r="AU399" s="146">
        <v>0</v>
      </c>
      <c r="AV399" s="146">
        <v>0</v>
      </c>
      <c r="AW399" s="146">
        <v>229590</v>
      </c>
      <c r="AX399" s="146">
        <v>456891</v>
      </c>
      <c r="AY399" s="146">
        <v>0</v>
      </c>
      <c r="AZ399" s="146">
        <v>0</v>
      </c>
      <c r="BA399" s="146">
        <v>0</v>
      </c>
      <c r="BB399" s="146">
        <v>0</v>
      </c>
      <c r="BC399" s="146">
        <v>0</v>
      </c>
      <c r="BD399" s="146">
        <v>0</v>
      </c>
      <c r="BE399" s="146">
        <v>0</v>
      </c>
      <c r="BF399" s="146">
        <v>0</v>
      </c>
      <c r="BG399" s="146">
        <v>0</v>
      </c>
      <c r="BH399" s="146">
        <v>0</v>
      </c>
      <c r="BI399" s="146">
        <v>0</v>
      </c>
      <c r="BJ399" s="146">
        <v>456891</v>
      </c>
      <c r="BK399" s="146">
        <v>10037414</v>
      </c>
      <c r="BL399" s="146">
        <v>0</v>
      </c>
      <c r="BM399" s="146">
        <v>0</v>
      </c>
      <c r="BN399" s="146">
        <v>0</v>
      </c>
      <c r="BO399" s="146">
        <v>0</v>
      </c>
      <c r="BP399" s="146">
        <v>0</v>
      </c>
      <c r="BQ399" s="146">
        <v>0</v>
      </c>
      <c r="BR399" s="146">
        <v>10037414</v>
      </c>
      <c r="BS399" s="146">
        <v>10494305</v>
      </c>
      <c r="BT399" s="146">
        <v>1838</v>
      </c>
      <c r="BU399" s="146">
        <v>0</v>
      </c>
      <c r="BV399" s="146">
        <v>0</v>
      </c>
      <c r="BW399" s="146">
        <v>1035202</v>
      </c>
      <c r="BX399" s="146">
        <v>0</v>
      </c>
      <c r="BY399" s="146">
        <v>-343128</v>
      </c>
      <c r="BZ399" s="146">
        <v>12687</v>
      </c>
      <c r="CA399" s="146">
        <v>1494</v>
      </c>
      <c r="CB399" s="146">
        <v>13146</v>
      </c>
      <c r="CC399" s="146">
        <v>0</v>
      </c>
      <c r="CD399" s="146">
        <v>721239</v>
      </c>
      <c r="CE399" s="146">
        <v>250085</v>
      </c>
      <c r="CF399" s="146">
        <v>644497</v>
      </c>
      <c r="CG399" s="146">
        <v>-490256</v>
      </c>
      <c r="CH399" s="146">
        <v>6304723</v>
      </c>
      <c r="CI399" s="146">
        <v>-4567785</v>
      </c>
      <c r="CJ399" s="146">
        <v>0</v>
      </c>
      <c r="CK399" s="146">
        <v>0</v>
      </c>
      <c r="CL399" s="146">
        <v>0</v>
      </c>
      <c r="CM399" s="146">
        <v>0</v>
      </c>
      <c r="CN399" s="146">
        <v>0</v>
      </c>
      <c r="CO399" s="146">
        <v>0</v>
      </c>
      <c r="CP399" s="146">
        <v>1344219</v>
      </c>
      <c r="CQ399" s="146">
        <v>-1128108</v>
      </c>
      <c r="CR399" s="146">
        <v>0</v>
      </c>
      <c r="CS399" s="146">
        <v>0</v>
      </c>
      <c r="CT399" s="146">
        <v>0</v>
      </c>
      <c r="CU399" s="146">
        <v>0</v>
      </c>
      <c r="CV399" s="146">
        <v>0</v>
      </c>
      <c r="CW399" s="146">
        <v>11113</v>
      </c>
      <c r="CX399" s="146">
        <v>2368488</v>
      </c>
      <c r="CY399" s="146">
        <v>0</v>
      </c>
      <c r="CZ399" s="146">
        <v>0</v>
      </c>
      <c r="DA399" s="146">
        <v>0</v>
      </c>
      <c r="DB399" s="146">
        <v>0</v>
      </c>
      <c r="DC399" s="146">
        <v>7006697</v>
      </c>
      <c r="DD399" s="146">
        <v>7006697</v>
      </c>
      <c r="DE399" s="146">
        <v>10096424</v>
      </c>
      <c r="DF399" s="146">
        <v>63348</v>
      </c>
      <c r="DG399" s="146">
        <v>145160</v>
      </c>
      <c r="DH399" s="146">
        <v>0</v>
      </c>
      <c r="DI399" s="146">
        <v>0</v>
      </c>
      <c r="DJ399" s="146">
        <v>0</v>
      </c>
      <c r="DK399" s="146">
        <v>0</v>
      </c>
      <c r="DL399" s="146">
        <v>0</v>
      </c>
      <c r="DM399" s="146">
        <v>244155</v>
      </c>
      <c r="DN399" s="146">
        <v>452663</v>
      </c>
      <c r="DO399" s="146">
        <v>0</v>
      </c>
      <c r="DP399" s="146">
        <v>0</v>
      </c>
      <c r="DQ399" s="146">
        <v>0</v>
      </c>
      <c r="DR399" s="146">
        <v>0</v>
      </c>
      <c r="DS399" s="146">
        <v>0</v>
      </c>
      <c r="DT399" s="146">
        <v>0</v>
      </c>
      <c r="DU399" s="146">
        <v>0</v>
      </c>
      <c r="DV399" s="146">
        <v>0</v>
      </c>
      <c r="DW399" s="146">
        <v>0</v>
      </c>
      <c r="DX399" s="146">
        <v>0</v>
      </c>
      <c r="DY399" s="146">
        <v>0</v>
      </c>
      <c r="DZ399" s="146">
        <v>452663</v>
      </c>
      <c r="EA399" s="146">
        <v>9643764</v>
      </c>
      <c r="EB399" s="146">
        <v>0</v>
      </c>
      <c r="EC399" s="146">
        <v>0</v>
      </c>
      <c r="ED399" s="146">
        <v>0</v>
      </c>
      <c r="EE399" s="146">
        <v>0</v>
      </c>
      <c r="EF399" s="146">
        <v>0</v>
      </c>
      <c r="EG399" s="146">
        <v>0</v>
      </c>
      <c r="EH399" s="146">
        <v>9643764</v>
      </c>
      <c r="EI399" s="146">
        <v>10096427</v>
      </c>
      <c r="EJ399" s="146">
        <v>9643764</v>
      </c>
      <c r="EK399" s="146">
        <v>7838128</v>
      </c>
      <c r="EL399" s="146">
        <v>0</v>
      </c>
      <c r="EM399" s="146">
        <v>0</v>
      </c>
      <c r="EN399" s="146">
        <v>-1</v>
      </c>
      <c r="EO399" s="146">
        <v>0</v>
      </c>
      <c r="EP399" s="146">
        <v>0</v>
      </c>
      <c r="EQ399" s="146">
        <v>7444477</v>
      </c>
      <c r="ER399" s="146">
        <v>0</v>
      </c>
      <c r="ES399" s="146">
        <v>0</v>
      </c>
      <c r="ET399" s="146">
        <v>0</v>
      </c>
      <c r="EU399" s="146">
        <v>0</v>
      </c>
      <c r="EV399" s="146">
        <v>0</v>
      </c>
      <c r="EW399" s="146">
        <v>0</v>
      </c>
      <c r="EX399" s="146">
        <v>0</v>
      </c>
      <c r="EY399" s="146">
        <v>10037414</v>
      </c>
    </row>
    <row r="400" spans="1:155" ht="13.5" x14ac:dyDescent="0.25">
      <c r="A400" s="136" t="s">
        <v>609</v>
      </c>
      <c r="B400" s="136" t="s">
        <v>1111</v>
      </c>
      <c r="C400" s="142">
        <v>45657</v>
      </c>
      <c r="D400" s="146">
        <v>355496</v>
      </c>
      <c r="E400" s="146">
        <v>-15</v>
      </c>
      <c r="F400" s="146">
        <v>0</v>
      </c>
      <c r="G400" s="146">
        <v>200712</v>
      </c>
      <c r="H400" s="146">
        <v>5922</v>
      </c>
      <c r="I400" s="146">
        <v>-3746</v>
      </c>
      <c r="J400" s="146">
        <v>0</v>
      </c>
      <c r="K400" s="146">
        <v>49554</v>
      </c>
      <c r="L400" s="146">
        <v>0</v>
      </c>
      <c r="M400" s="146">
        <v>1605517</v>
      </c>
      <c r="N400" s="146">
        <v>2213440</v>
      </c>
      <c r="O400" s="146">
        <v>50000</v>
      </c>
      <c r="P400" s="146">
        <v>0</v>
      </c>
      <c r="Q400" s="146">
        <v>0</v>
      </c>
      <c r="R400" s="146">
        <v>2662964</v>
      </c>
      <c r="S400" s="146">
        <v>-1883991</v>
      </c>
      <c r="T400" s="146">
        <v>0</v>
      </c>
      <c r="U400" s="146">
        <v>0</v>
      </c>
      <c r="V400" s="146">
        <v>1018487</v>
      </c>
      <c r="W400" s="146">
        <v>-855179</v>
      </c>
      <c r="X400" s="146">
        <v>0</v>
      </c>
      <c r="Y400" s="146">
        <v>0</v>
      </c>
      <c r="Z400" s="146">
        <v>0</v>
      </c>
      <c r="AA400" s="146">
        <v>0</v>
      </c>
      <c r="AB400" s="146">
        <v>0</v>
      </c>
      <c r="AC400" s="146">
        <v>0</v>
      </c>
      <c r="AD400" s="146">
        <v>0</v>
      </c>
      <c r="AE400" s="146">
        <v>0</v>
      </c>
      <c r="AF400" s="146">
        <v>0</v>
      </c>
      <c r="AG400" s="146">
        <v>0</v>
      </c>
      <c r="AH400" s="146">
        <v>992281</v>
      </c>
      <c r="AI400" s="146">
        <v>0</v>
      </c>
      <c r="AJ400" s="146">
        <v>0</v>
      </c>
      <c r="AK400" s="146">
        <v>0</v>
      </c>
      <c r="AL400" s="146">
        <v>0</v>
      </c>
      <c r="AM400" s="146">
        <v>4425</v>
      </c>
      <c r="AN400" s="146">
        <v>4425</v>
      </c>
      <c r="AO400" s="146">
        <v>3210146</v>
      </c>
      <c r="AP400" s="146">
        <v>223375</v>
      </c>
      <c r="AQ400" s="146">
        <v>95077</v>
      </c>
      <c r="AR400" s="146">
        <v>40591</v>
      </c>
      <c r="AS400" s="146">
        <v>0</v>
      </c>
      <c r="AT400" s="146">
        <v>0</v>
      </c>
      <c r="AU400" s="146">
        <v>0</v>
      </c>
      <c r="AV400" s="146">
        <v>0</v>
      </c>
      <c r="AW400" s="146">
        <v>48501</v>
      </c>
      <c r="AX400" s="146">
        <v>407544</v>
      </c>
      <c r="AY400" s="146">
        <v>0</v>
      </c>
      <c r="AZ400" s="146">
        <v>0</v>
      </c>
      <c r="BA400" s="146">
        <v>0</v>
      </c>
      <c r="BB400" s="146">
        <v>0</v>
      </c>
      <c r="BC400" s="146">
        <v>0</v>
      </c>
      <c r="BD400" s="146">
        <v>0</v>
      </c>
      <c r="BE400" s="146">
        <v>0</v>
      </c>
      <c r="BF400" s="146">
        <v>0</v>
      </c>
      <c r="BG400" s="146">
        <v>0</v>
      </c>
      <c r="BH400" s="146">
        <v>0</v>
      </c>
      <c r="BI400" s="146">
        <v>0</v>
      </c>
      <c r="BJ400" s="146">
        <v>407544</v>
      </c>
      <c r="BK400" s="146">
        <v>2802602</v>
      </c>
      <c r="BL400" s="146">
        <v>0</v>
      </c>
      <c r="BM400" s="146">
        <v>0</v>
      </c>
      <c r="BN400" s="146">
        <v>0</v>
      </c>
      <c r="BO400" s="146">
        <v>0</v>
      </c>
      <c r="BP400" s="146">
        <v>0</v>
      </c>
      <c r="BQ400" s="146">
        <v>0</v>
      </c>
      <c r="BR400" s="146">
        <v>2802602</v>
      </c>
      <c r="BS400" s="146">
        <v>3210146</v>
      </c>
      <c r="BT400" s="146">
        <v>564006</v>
      </c>
      <c r="BU400" s="146">
        <v>0</v>
      </c>
      <c r="BV400" s="146">
        <v>0</v>
      </c>
      <c r="BW400" s="146">
        <v>373856</v>
      </c>
      <c r="BX400" s="146">
        <v>0</v>
      </c>
      <c r="BY400" s="146">
        <v>0</v>
      </c>
      <c r="BZ400" s="146">
        <v>0</v>
      </c>
      <c r="CA400" s="146">
        <v>10695</v>
      </c>
      <c r="CB400" s="146">
        <v>0</v>
      </c>
      <c r="CC400" s="146">
        <v>1850888</v>
      </c>
      <c r="CD400" s="146">
        <v>2799445</v>
      </c>
      <c r="CE400" s="146">
        <v>50000</v>
      </c>
      <c r="CF400" s="146">
        <v>0</v>
      </c>
      <c r="CG400" s="146">
        <v>0</v>
      </c>
      <c r="CH400" s="146">
        <v>2632117</v>
      </c>
      <c r="CI400" s="146">
        <v>-1803873</v>
      </c>
      <c r="CJ400" s="146">
        <v>0</v>
      </c>
      <c r="CK400" s="146">
        <v>0</v>
      </c>
      <c r="CL400" s="146">
        <v>1018243</v>
      </c>
      <c r="CM400" s="146">
        <v>-843334</v>
      </c>
      <c r="CN400" s="146">
        <v>0</v>
      </c>
      <c r="CO400" s="146">
        <v>0</v>
      </c>
      <c r="CP400" s="146">
        <v>0</v>
      </c>
      <c r="CQ400" s="146">
        <v>0</v>
      </c>
      <c r="CR400" s="146">
        <v>0</v>
      </c>
      <c r="CS400" s="146">
        <v>0</v>
      </c>
      <c r="CT400" s="146">
        <v>0</v>
      </c>
      <c r="CU400" s="146">
        <v>0</v>
      </c>
      <c r="CV400" s="146">
        <v>0</v>
      </c>
      <c r="CW400" s="146">
        <v>0</v>
      </c>
      <c r="CX400" s="146">
        <v>1053153</v>
      </c>
      <c r="CY400" s="146">
        <v>0</v>
      </c>
      <c r="CZ400" s="146">
        <v>0</v>
      </c>
      <c r="DA400" s="146">
        <v>0</v>
      </c>
      <c r="DB400" s="146">
        <v>0</v>
      </c>
      <c r="DC400" s="146">
        <v>4777</v>
      </c>
      <c r="DD400" s="146">
        <v>4777</v>
      </c>
      <c r="DE400" s="146">
        <v>3857375</v>
      </c>
      <c r="DF400" s="146">
        <v>296648</v>
      </c>
      <c r="DG400" s="146">
        <v>81731</v>
      </c>
      <c r="DH400" s="146">
        <v>36816</v>
      </c>
      <c r="DI400" s="146">
        <v>0</v>
      </c>
      <c r="DJ400" s="146">
        <v>0</v>
      </c>
      <c r="DK400" s="146">
        <v>0</v>
      </c>
      <c r="DL400" s="146">
        <v>0</v>
      </c>
      <c r="DM400" s="146">
        <v>48726</v>
      </c>
      <c r="DN400" s="146">
        <v>463921</v>
      </c>
      <c r="DO400" s="146">
        <v>596536</v>
      </c>
      <c r="DP400" s="146">
        <v>0</v>
      </c>
      <c r="DQ400" s="146">
        <v>0</v>
      </c>
      <c r="DR400" s="146">
        <v>0</v>
      </c>
      <c r="DS400" s="146">
        <v>0</v>
      </c>
      <c r="DT400" s="146">
        <v>596536</v>
      </c>
      <c r="DU400" s="146">
        <v>0</v>
      </c>
      <c r="DV400" s="146">
        <v>0</v>
      </c>
      <c r="DW400" s="146">
        <v>0</v>
      </c>
      <c r="DX400" s="146">
        <v>0</v>
      </c>
      <c r="DY400" s="146">
        <v>0</v>
      </c>
      <c r="DZ400" s="146">
        <v>1060457</v>
      </c>
      <c r="EA400" s="146">
        <v>2796918</v>
      </c>
      <c r="EB400" s="146">
        <v>0</v>
      </c>
      <c r="EC400" s="146">
        <v>0</v>
      </c>
      <c r="ED400" s="146">
        <v>0</v>
      </c>
      <c r="EE400" s="146">
        <v>0</v>
      </c>
      <c r="EF400" s="146">
        <v>0</v>
      </c>
      <c r="EG400" s="146">
        <v>0</v>
      </c>
      <c r="EH400" s="146">
        <v>2796918</v>
      </c>
      <c r="EI400" s="146">
        <v>3857375</v>
      </c>
      <c r="EJ400" s="146">
        <v>2796918</v>
      </c>
      <c r="EK400" s="146">
        <v>4530088</v>
      </c>
      <c r="EL400" s="146">
        <v>0</v>
      </c>
      <c r="EM400" s="146">
        <v>0</v>
      </c>
      <c r="EN400" s="146">
        <v>0</v>
      </c>
      <c r="EO400" s="146">
        <v>0</v>
      </c>
      <c r="EP400" s="146">
        <v>0</v>
      </c>
      <c r="EQ400" s="146">
        <v>4523724</v>
      </c>
      <c r="ER400" s="146">
        <v>0</v>
      </c>
      <c r="ES400" s="146">
        <v>680</v>
      </c>
      <c r="ET400" s="146">
        <v>0</v>
      </c>
      <c r="EU400" s="146">
        <v>0</v>
      </c>
      <c r="EV400" s="146">
        <v>0</v>
      </c>
      <c r="EW400" s="146">
        <v>0</v>
      </c>
      <c r="EX400" s="146">
        <v>0</v>
      </c>
      <c r="EY400" s="146">
        <v>2802602</v>
      </c>
    </row>
    <row r="401" spans="1:155" ht="13.5" x14ac:dyDescent="0.25">
      <c r="A401" s="136" t="s">
        <v>610</v>
      </c>
      <c r="B401" s="136" t="s">
        <v>305</v>
      </c>
      <c r="C401" s="142">
        <v>45657</v>
      </c>
      <c r="D401" s="146">
        <v>1690</v>
      </c>
      <c r="E401" s="146">
        <v>0</v>
      </c>
      <c r="F401" s="146">
        <v>0</v>
      </c>
      <c r="G401" s="146">
        <v>468311</v>
      </c>
      <c r="H401" s="146">
        <v>0</v>
      </c>
      <c r="I401" s="146">
        <v>-45948</v>
      </c>
      <c r="J401" s="146">
        <v>0</v>
      </c>
      <c r="K401" s="146">
        <v>27129</v>
      </c>
      <c r="L401" s="146">
        <v>266709</v>
      </c>
      <c r="M401" s="146">
        <v>3967147</v>
      </c>
      <c r="N401" s="146">
        <v>4685038</v>
      </c>
      <c r="O401" s="146">
        <v>107830</v>
      </c>
      <c r="P401" s="146">
        <v>53168</v>
      </c>
      <c r="Q401" s="146">
        <v>-23712</v>
      </c>
      <c r="R401" s="146">
        <v>7121690</v>
      </c>
      <c r="S401" s="146">
        <v>-4873940</v>
      </c>
      <c r="T401" s="146">
        <v>0</v>
      </c>
      <c r="U401" s="146">
        <v>0</v>
      </c>
      <c r="V401" s="146">
        <v>0</v>
      </c>
      <c r="W401" s="146">
        <v>0</v>
      </c>
      <c r="X401" s="146">
        <v>0</v>
      </c>
      <c r="Y401" s="146">
        <v>0</v>
      </c>
      <c r="Z401" s="146">
        <v>2057158</v>
      </c>
      <c r="AA401" s="146">
        <v>-1668394</v>
      </c>
      <c r="AB401" s="146">
        <v>0</v>
      </c>
      <c r="AC401" s="146">
        <v>0</v>
      </c>
      <c r="AD401" s="146">
        <v>0</v>
      </c>
      <c r="AE401" s="146">
        <v>0</v>
      </c>
      <c r="AF401" s="146">
        <v>0</v>
      </c>
      <c r="AG401" s="146">
        <v>0</v>
      </c>
      <c r="AH401" s="146">
        <v>2773800</v>
      </c>
      <c r="AI401" s="146">
        <v>0</v>
      </c>
      <c r="AJ401" s="146">
        <v>0</v>
      </c>
      <c r="AK401" s="146">
        <v>0</v>
      </c>
      <c r="AL401" s="146">
        <v>0</v>
      </c>
      <c r="AM401" s="146">
        <v>0</v>
      </c>
      <c r="AN401" s="146">
        <v>0</v>
      </c>
      <c r="AO401" s="146">
        <v>7458838</v>
      </c>
      <c r="AP401" s="146">
        <v>129067</v>
      </c>
      <c r="AQ401" s="146">
        <v>177293</v>
      </c>
      <c r="AR401" s="146">
        <v>82272</v>
      </c>
      <c r="AS401" s="146">
        <v>0</v>
      </c>
      <c r="AT401" s="146">
        <v>0</v>
      </c>
      <c r="AU401" s="146">
        <v>0</v>
      </c>
      <c r="AV401" s="146">
        <v>0</v>
      </c>
      <c r="AW401" s="146">
        <v>7668062</v>
      </c>
      <c r="AX401" s="146">
        <v>8056694</v>
      </c>
      <c r="AY401" s="146">
        <v>0</v>
      </c>
      <c r="AZ401" s="146">
        <v>0</v>
      </c>
      <c r="BA401" s="146">
        <v>0</v>
      </c>
      <c r="BB401" s="146">
        <v>0</v>
      </c>
      <c r="BC401" s="146">
        <v>0</v>
      </c>
      <c r="BD401" s="146">
        <v>0</v>
      </c>
      <c r="BE401" s="146">
        <v>0</v>
      </c>
      <c r="BF401" s="146">
        <v>0</v>
      </c>
      <c r="BG401" s="146">
        <v>0</v>
      </c>
      <c r="BH401" s="146">
        <v>0</v>
      </c>
      <c r="BI401" s="146">
        <v>0</v>
      </c>
      <c r="BJ401" s="146">
        <v>8056694</v>
      </c>
      <c r="BK401" s="146">
        <v>-597856</v>
      </c>
      <c r="BL401" s="146">
        <v>0</v>
      </c>
      <c r="BM401" s="146">
        <v>0</v>
      </c>
      <c r="BN401" s="146">
        <v>0</v>
      </c>
      <c r="BO401" s="146">
        <v>0</v>
      </c>
      <c r="BP401" s="146">
        <v>0</v>
      </c>
      <c r="BQ401" s="146">
        <v>0</v>
      </c>
      <c r="BR401" s="146">
        <v>-597856</v>
      </c>
      <c r="BS401" s="146">
        <v>7458838</v>
      </c>
      <c r="BT401" s="146">
        <v>19804</v>
      </c>
      <c r="BU401" s="146">
        <v>0</v>
      </c>
      <c r="BV401" s="146">
        <v>0</v>
      </c>
      <c r="BW401" s="146">
        <v>444816</v>
      </c>
      <c r="BX401" s="146">
        <v>0</v>
      </c>
      <c r="BY401" s="146">
        <v>-13853</v>
      </c>
      <c r="BZ401" s="146">
        <v>0</v>
      </c>
      <c r="CA401" s="146">
        <v>23243</v>
      </c>
      <c r="CB401" s="146">
        <v>272823</v>
      </c>
      <c r="CC401" s="146">
        <v>3921200</v>
      </c>
      <c r="CD401" s="146">
        <v>4668033</v>
      </c>
      <c r="CE401" s="146">
        <v>107830</v>
      </c>
      <c r="CF401" s="146">
        <v>53168</v>
      </c>
      <c r="CG401" s="146">
        <v>-19874</v>
      </c>
      <c r="CH401" s="146">
        <v>7103297</v>
      </c>
      <c r="CI401" s="146">
        <v>-4667747</v>
      </c>
      <c r="CJ401" s="146">
        <v>0</v>
      </c>
      <c r="CK401" s="146">
        <v>0</v>
      </c>
      <c r="CL401" s="146">
        <v>0</v>
      </c>
      <c r="CM401" s="146">
        <v>0</v>
      </c>
      <c r="CN401" s="146">
        <v>0</v>
      </c>
      <c r="CO401" s="146">
        <v>0</v>
      </c>
      <c r="CP401" s="146">
        <v>2003897</v>
      </c>
      <c r="CQ401" s="146">
        <v>-1584981</v>
      </c>
      <c r="CR401" s="146">
        <v>0</v>
      </c>
      <c r="CS401" s="146">
        <v>0</v>
      </c>
      <c r="CT401" s="146">
        <v>0</v>
      </c>
      <c r="CU401" s="146">
        <v>0</v>
      </c>
      <c r="CV401" s="146">
        <v>0</v>
      </c>
      <c r="CW401" s="146">
        <v>0</v>
      </c>
      <c r="CX401" s="146">
        <v>2995590</v>
      </c>
      <c r="CY401" s="146">
        <v>0</v>
      </c>
      <c r="CZ401" s="146">
        <v>0</v>
      </c>
      <c r="DA401" s="146">
        <v>0</v>
      </c>
      <c r="DB401" s="146">
        <v>0</v>
      </c>
      <c r="DC401" s="146">
        <v>0</v>
      </c>
      <c r="DD401" s="146">
        <v>0</v>
      </c>
      <c r="DE401" s="146">
        <v>7663623</v>
      </c>
      <c r="DF401" s="146">
        <v>166988</v>
      </c>
      <c r="DG401" s="146">
        <v>130176</v>
      </c>
      <c r="DH401" s="146">
        <v>101791</v>
      </c>
      <c r="DI401" s="146">
        <v>0</v>
      </c>
      <c r="DJ401" s="146">
        <v>0</v>
      </c>
      <c r="DK401" s="146">
        <v>0</v>
      </c>
      <c r="DL401" s="146">
        <v>0</v>
      </c>
      <c r="DM401" s="146">
        <v>8050939</v>
      </c>
      <c r="DN401" s="146">
        <v>8449894</v>
      </c>
      <c r="DO401" s="146">
        <v>0</v>
      </c>
      <c r="DP401" s="146">
        <v>0</v>
      </c>
      <c r="DQ401" s="146">
        <v>0</v>
      </c>
      <c r="DR401" s="146">
        <v>0</v>
      </c>
      <c r="DS401" s="146">
        <v>0</v>
      </c>
      <c r="DT401" s="146">
        <v>0</v>
      </c>
      <c r="DU401" s="146">
        <v>0</v>
      </c>
      <c r="DV401" s="146">
        <v>0</v>
      </c>
      <c r="DW401" s="146">
        <v>0</v>
      </c>
      <c r="DX401" s="146">
        <v>0</v>
      </c>
      <c r="DY401" s="146">
        <v>0</v>
      </c>
      <c r="DZ401" s="146">
        <v>8449894</v>
      </c>
      <c r="EA401" s="146">
        <v>-4253269</v>
      </c>
      <c r="EB401" s="146">
        <v>0</v>
      </c>
      <c r="EC401" s="146">
        <v>0</v>
      </c>
      <c r="ED401" s="146">
        <v>0</v>
      </c>
      <c r="EE401" s="146">
        <v>0</v>
      </c>
      <c r="EF401" s="146">
        <v>0</v>
      </c>
      <c r="EG401" s="146">
        <v>0</v>
      </c>
      <c r="EH401" s="146">
        <v>-4253269</v>
      </c>
      <c r="EI401" s="146">
        <v>4196625</v>
      </c>
      <c r="EJ401" s="146">
        <v>-4253269</v>
      </c>
      <c r="EK401" s="146">
        <v>6285853</v>
      </c>
      <c r="EL401" s="146">
        <v>0</v>
      </c>
      <c r="EM401" s="146">
        <v>0</v>
      </c>
      <c r="EN401" s="146">
        <v>3231734</v>
      </c>
      <c r="EO401" s="146">
        <v>0</v>
      </c>
      <c r="EP401" s="146">
        <v>0</v>
      </c>
      <c r="EQ401" s="146">
        <v>5862174</v>
      </c>
      <c r="ER401" s="146">
        <v>0</v>
      </c>
      <c r="ES401" s="146">
        <v>0</v>
      </c>
      <c r="ET401" s="146">
        <v>0</v>
      </c>
      <c r="EU401" s="146">
        <v>0</v>
      </c>
      <c r="EV401" s="146">
        <v>0</v>
      </c>
      <c r="EW401" s="146">
        <v>0</v>
      </c>
      <c r="EX401" s="146">
        <v>0</v>
      </c>
      <c r="EY401" s="146">
        <v>-597856</v>
      </c>
    </row>
    <row r="402" spans="1:155" ht="13.5" x14ac:dyDescent="0.25">
      <c r="A402" s="136" t="s">
        <v>611</v>
      </c>
      <c r="B402" s="141"/>
      <c r="C402" s="142">
        <v>45657</v>
      </c>
      <c r="D402" s="146">
        <v>687380</v>
      </c>
      <c r="E402" s="146">
        <v>5463471</v>
      </c>
      <c r="F402" s="146">
        <v>0</v>
      </c>
      <c r="G402" s="146">
        <v>1141642</v>
      </c>
      <c r="H402" s="146">
        <v>0</v>
      </c>
      <c r="I402" s="146">
        <v>-155359</v>
      </c>
      <c r="J402" s="146">
        <v>0</v>
      </c>
      <c r="K402" s="146">
        <v>51645</v>
      </c>
      <c r="L402" s="146">
        <v>331790</v>
      </c>
      <c r="M402" s="146">
        <v>0</v>
      </c>
      <c r="N402" s="146">
        <v>7520569</v>
      </c>
      <c r="O402" s="146">
        <v>1003118</v>
      </c>
      <c r="P402" s="146">
        <v>0</v>
      </c>
      <c r="Q402" s="146">
        <v>0</v>
      </c>
      <c r="R402" s="146">
        <v>15233840</v>
      </c>
      <c r="S402" s="146">
        <v>-9846683</v>
      </c>
      <c r="T402" s="146">
        <v>0</v>
      </c>
      <c r="U402" s="146">
        <v>0</v>
      </c>
      <c r="V402" s="146">
        <v>2784859</v>
      </c>
      <c r="W402" s="146">
        <v>-2669576</v>
      </c>
      <c r="X402" s="146">
        <v>17400</v>
      </c>
      <c r="Y402" s="146">
        <v>-17400</v>
      </c>
      <c r="Z402" s="146">
        <v>0</v>
      </c>
      <c r="AA402" s="146">
        <v>0</v>
      </c>
      <c r="AB402" s="146">
        <v>0</v>
      </c>
      <c r="AC402" s="146">
        <v>0</v>
      </c>
      <c r="AD402" s="146">
        <v>0</v>
      </c>
      <c r="AE402" s="146">
        <v>0</v>
      </c>
      <c r="AF402" s="146">
        <v>0</v>
      </c>
      <c r="AG402" s="146">
        <v>32797</v>
      </c>
      <c r="AH402" s="146">
        <v>6538355</v>
      </c>
      <c r="AI402" s="146">
        <v>0</v>
      </c>
      <c r="AJ402" s="146">
        <v>0</v>
      </c>
      <c r="AK402" s="146">
        <v>0</v>
      </c>
      <c r="AL402" s="146">
        <v>0</v>
      </c>
      <c r="AM402" s="146">
        <v>0</v>
      </c>
      <c r="AN402" s="146">
        <v>0</v>
      </c>
      <c r="AO402" s="146">
        <v>14058924</v>
      </c>
      <c r="AP402" s="146">
        <v>158197</v>
      </c>
      <c r="AQ402" s="146">
        <v>189438</v>
      </c>
      <c r="AR402" s="146">
        <v>283754</v>
      </c>
      <c r="AS402" s="146">
        <v>0</v>
      </c>
      <c r="AT402" s="146">
        <v>0</v>
      </c>
      <c r="AU402" s="146">
        <v>0</v>
      </c>
      <c r="AV402" s="146">
        <v>0</v>
      </c>
      <c r="AW402" s="146">
        <v>0</v>
      </c>
      <c r="AX402" s="146">
        <v>631389</v>
      </c>
      <c r="AY402" s="146">
        <v>4051494</v>
      </c>
      <c r="AZ402" s="146">
        <v>0</v>
      </c>
      <c r="BA402" s="146">
        <v>0</v>
      </c>
      <c r="BB402" s="146">
        <v>0</v>
      </c>
      <c r="BC402" s="146">
        <v>253043</v>
      </c>
      <c r="BD402" s="146">
        <v>4304537</v>
      </c>
      <c r="BE402" s="146">
        <v>0</v>
      </c>
      <c r="BF402" s="146">
        <v>0</v>
      </c>
      <c r="BG402" s="146">
        <v>0</v>
      </c>
      <c r="BH402" s="146">
        <v>0</v>
      </c>
      <c r="BI402" s="146">
        <v>0</v>
      </c>
      <c r="BJ402" s="146">
        <v>4935926</v>
      </c>
      <c r="BK402" s="146">
        <v>9122998</v>
      </c>
      <c r="BL402" s="146">
        <v>0</v>
      </c>
      <c r="BM402" s="146">
        <v>0</v>
      </c>
      <c r="BN402" s="146">
        <v>0</v>
      </c>
      <c r="BO402" s="146">
        <v>0</v>
      </c>
      <c r="BP402" s="146">
        <v>0</v>
      </c>
      <c r="BQ402" s="146">
        <v>0</v>
      </c>
      <c r="BR402" s="146">
        <v>9122998</v>
      </c>
      <c r="BS402" s="146">
        <v>14058924</v>
      </c>
      <c r="BT402" s="146">
        <v>1160283</v>
      </c>
      <c r="BU402" s="146">
        <v>5519969</v>
      </c>
      <c r="BV402" s="146">
        <v>0</v>
      </c>
      <c r="BW402" s="146">
        <v>1018506</v>
      </c>
      <c r="BX402" s="146">
        <v>0</v>
      </c>
      <c r="BY402" s="146">
        <v>-357713</v>
      </c>
      <c r="BZ402" s="146">
        <v>0</v>
      </c>
      <c r="CA402" s="146">
        <v>60785</v>
      </c>
      <c r="CB402" s="146">
        <v>252017</v>
      </c>
      <c r="CC402" s="146">
        <v>0</v>
      </c>
      <c r="CD402" s="146">
        <v>7653847</v>
      </c>
      <c r="CE402" s="146">
        <v>1003118</v>
      </c>
      <c r="CF402" s="146">
        <v>0</v>
      </c>
      <c r="CG402" s="146">
        <v>0</v>
      </c>
      <c r="CH402" s="146">
        <v>15137521</v>
      </c>
      <c r="CI402" s="146">
        <v>-9277699</v>
      </c>
      <c r="CJ402" s="146">
        <v>0</v>
      </c>
      <c r="CK402" s="146">
        <v>0</v>
      </c>
      <c r="CL402" s="146">
        <v>2759554</v>
      </c>
      <c r="CM402" s="146">
        <v>-2618368</v>
      </c>
      <c r="CN402" s="146">
        <v>17400</v>
      </c>
      <c r="CO402" s="146">
        <v>-17400</v>
      </c>
      <c r="CP402" s="146">
        <v>0</v>
      </c>
      <c r="CQ402" s="146">
        <v>0</v>
      </c>
      <c r="CR402" s="146">
        <v>0</v>
      </c>
      <c r="CS402" s="146">
        <v>0</v>
      </c>
      <c r="CT402" s="146">
        <v>0</v>
      </c>
      <c r="CU402" s="146">
        <v>0</v>
      </c>
      <c r="CV402" s="146">
        <v>0</v>
      </c>
      <c r="CW402" s="146">
        <v>32797</v>
      </c>
      <c r="CX402" s="146">
        <v>7036923</v>
      </c>
      <c r="CY402" s="146">
        <v>0</v>
      </c>
      <c r="CZ402" s="146">
        <v>0</v>
      </c>
      <c r="DA402" s="146">
        <v>0</v>
      </c>
      <c r="DB402" s="146">
        <v>0</v>
      </c>
      <c r="DC402" s="146">
        <v>0</v>
      </c>
      <c r="DD402" s="146">
        <v>0</v>
      </c>
      <c r="DE402" s="146">
        <v>14690770</v>
      </c>
      <c r="DF402" s="146">
        <v>214782</v>
      </c>
      <c r="DG402" s="146">
        <v>452667</v>
      </c>
      <c r="DH402" s="146">
        <v>0</v>
      </c>
      <c r="DI402" s="146">
        <v>0</v>
      </c>
      <c r="DJ402" s="146">
        <v>173310</v>
      </c>
      <c r="DK402" s="146">
        <v>0</v>
      </c>
      <c r="DL402" s="146">
        <v>0</v>
      </c>
      <c r="DM402" s="146">
        <v>0</v>
      </c>
      <c r="DN402" s="146">
        <v>840759</v>
      </c>
      <c r="DO402" s="146">
        <v>4488507</v>
      </c>
      <c r="DP402" s="146">
        <v>-161670</v>
      </c>
      <c r="DQ402" s="146">
        <v>0</v>
      </c>
      <c r="DR402" s="146">
        <v>0</v>
      </c>
      <c r="DS402" s="146">
        <v>0</v>
      </c>
      <c r="DT402" s="146">
        <v>4326837</v>
      </c>
      <c r="DU402" s="146">
        <v>0</v>
      </c>
      <c r="DV402" s="146">
        <v>0</v>
      </c>
      <c r="DW402" s="146">
        <v>0</v>
      </c>
      <c r="DX402" s="146">
        <v>0</v>
      </c>
      <c r="DY402" s="146">
        <v>0</v>
      </c>
      <c r="DZ402" s="146">
        <v>5167596</v>
      </c>
      <c r="EA402" s="146">
        <v>9523174</v>
      </c>
      <c r="EB402" s="146">
        <v>0</v>
      </c>
      <c r="EC402" s="146">
        <v>0</v>
      </c>
      <c r="ED402" s="146">
        <v>0</v>
      </c>
      <c r="EE402" s="146">
        <v>0</v>
      </c>
      <c r="EF402" s="146">
        <v>0</v>
      </c>
      <c r="EG402" s="146">
        <v>0</v>
      </c>
      <c r="EH402" s="146">
        <v>9523174</v>
      </c>
      <c r="EI402" s="146">
        <v>14690770</v>
      </c>
      <c r="EJ402" s="146">
        <v>9523174</v>
      </c>
      <c r="EK402" s="146">
        <v>7579715</v>
      </c>
      <c r="EL402" s="146">
        <v>0</v>
      </c>
      <c r="EM402" s="146">
        <v>0</v>
      </c>
      <c r="EN402" s="146">
        <v>1</v>
      </c>
      <c r="EO402" s="146">
        <v>0</v>
      </c>
      <c r="EP402" s="146">
        <v>0</v>
      </c>
      <c r="EQ402" s="146">
        <v>7979892</v>
      </c>
      <c r="ER402" s="146">
        <v>0</v>
      </c>
      <c r="ES402" s="146">
        <v>0</v>
      </c>
      <c r="ET402" s="146">
        <v>0</v>
      </c>
      <c r="EU402" s="146">
        <v>0</v>
      </c>
      <c r="EV402" s="146">
        <v>0</v>
      </c>
      <c r="EW402" s="146">
        <v>0</v>
      </c>
      <c r="EX402" s="146">
        <v>0</v>
      </c>
      <c r="EY402" s="146">
        <v>9122998</v>
      </c>
    </row>
    <row r="403" spans="1:155" ht="13.5" x14ac:dyDescent="0.25">
      <c r="A403" s="136" t="s">
        <v>612</v>
      </c>
      <c r="B403" s="141"/>
      <c r="C403" s="142">
        <v>45657</v>
      </c>
      <c r="D403" s="146">
        <v>29818</v>
      </c>
      <c r="E403" s="146">
        <v>-13</v>
      </c>
      <c r="F403" s="146">
        <v>0</v>
      </c>
      <c r="G403" s="146">
        <v>398226</v>
      </c>
      <c r="H403" s="146">
        <v>-24893</v>
      </c>
      <c r="I403" s="146">
        <v>-30591</v>
      </c>
      <c r="J403" s="146">
        <v>0</v>
      </c>
      <c r="K403" s="146">
        <v>4202</v>
      </c>
      <c r="L403" s="146">
        <v>0</v>
      </c>
      <c r="M403" s="146">
        <v>266946</v>
      </c>
      <c r="N403" s="146">
        <v>643695</v>
      </c>
      <c r="O403" s="146">
        <v>0</v>
      </c>
      <c r="P403" s="146">
        <v>0</v>
      </c>
      <c r="Q403" s="146">
        <v>0</v>
      </c>
      <c r="R403" s="146">
        <v>58655</v>
      </c>
      <c r="S403" s="146">
        <v>-26249</v>
      </c>
      <c r="T403" s="146">
        <v>0</v>
      </c>
      <c r="U403" s="146">
        <v>0</v>
      </c>
      <c r="V403" s="146">
        <v>141672</v>
      </c>
      <c r="W403" s="146">
        <v>-98807</v>
      </c>
      <c r="X403" s="146">
        <v>0</v>
      </c>
      <c r="Y403" s="146">
        <v>0</v>
      </c>
      <c r="Z403" s="146">
        <v>0</v>
      </c>
      <c r="AA403" s="146">
        <v>0</v>
      </c>
      <c r="AB403" s="146">
        <v>0</v>
      </c>
      <c r="AC403" s="146">
        <v>0</v>
      </c>
      <c r="AD403" s="146">
        <v>62497</v>
      </c>
      <c r="AE403" s="146">
        <v>-4166</v>
      </c>
      <c r="AF403" s="146">
        <v>0</v>
      </c>
      <c r="AG403" s="146">
        <v>0</v>
      </c>
      <c r="AH403" s="146">
        <v>133602</v>
      </c>
      <c r="AI403" s="146">
        <v>0</v>
      </c>
      <c r="AJ403" s="146">
        <v>0</v>
      </c>
      <c r="AK403" s="146">
        <v>0</v>
      </c>
      <c r="AL403" s="146">
        <v>0</v>
      </c>
      <c r="AM403" s="146">
        <v>2682</v>
      </c>
      <c r="AN403" s="146">
        <v>2682</v>
      </c>
      <c r="AO403" s="146">
        <v>779979</v>
      </c>
      <c r="AP403" s="146">
        <v>108393</v>
      </c>
      <c r="AQ403" s="146">
        <v>84520</v>
      </c>
      <c r="AR403" s="146">
        <v>34539</v>
      </c>
      <c r="AS403" s="146">
        <v>0</v>
      </c>
      <c r="AT403" s="146">
        <v>0</v>
      </c>
      <c r="AU403" s="146">
        <v>0</v>
      </c>
      <c r="AV403" s="146">
        <v>0</v>
      </c>
      <c r="AW403" s="146">
        <v>69205</v>
      </c>
      <c r="AX403" s="146">
        <v>296657</v>
      </c>
      <c r="AY403" s="146">
        <v>0</v>
      </c>
      <c r="AZ403" s="146">
        <v>0</v>
      </c>
      <c r="BA403" s="146">
        <v>0</v>
      </c>
      <c r="BB403" s="146">
        <v>58587</v>
      </c>
      <c r="BC403" s="146">
        <v>0</v>
      </c>
      <c r="BD403" s="146">
        <v>58587</v>
      </c>
      <c r="BE403" s="146">
        <v>0</v>
      </c>
      <c r="BF403" s="146">
        <v>0</v>
      </c>
      <c r="BG403" s="146">
        <v>0</v>
      </c>
      <c r="BH403" s="146">
        <v>0</v>
      </c>
      <c r="BI403" s="146">
        <v>0</v>
      </c>
      <c r="BJ403" s="146">
        <v>355244</v>
      </c>
      <c r="BK403" s="146">
        <v>424735</v>
      </c>
      <c r="BL403" s="146">
        <v>0</v>
      </c>
      <c r="BM403" s="146">
        <v>0</v>
      </c>
      <c r="BN403" s="146">
        <v>0</v>
      </c>
      <c r="BO403" s="146">
        <v>0</v>
      </c>
      <c r="BP403" s="146">
        <v>0</v>
      </c>
      <c r="BQ403" s="146">
        <v>0</v>
      </c>
      <c r="BR403" s="146">
        <v>424735</v>
      </c>
      <c r="BS403" s="146">
        <v>779979</v>
      </c>
      <c r="BT403" s="146">
        <v>77178</v>
      </c>
      <c r="BU403" s="146">
        <v>0</v>
      </c>
      <c r="BV403" s="146">
        <v>0</v>
      </c>
      <c r="BW403" s="146">
        <v>483455</v>
      </c>
      <c r="BX403" s="146">
        <v>1156</v>
      </c>
      <c r="BY403" s="146">
        <v>-18495</v>
      </c>
      <c r="BZ403" s="146">
        <v>0</v>
      </c>
      <c r="CA403" s="146">
        <v>15652</v>
      </c>
      <c r="CB403" s="146">
        <v>0</v>
      </c>
      <c r="CC403" s="146">
        <v>158628</v>
      </c>
      <c r="CD403" s="146">
        <v>717574</v>
      </c>
      <c r="CE403" s="146">
        <v>0</v>
      </c>
      <c r="CF403" s="146">
        <v>0</v>
      </c>
      <c r="CG403" s="146">
        <v>0</v>
      </c>
      <c r="CH403" s="146">
        <v>58655</v>
      </c>
      <c r="CI403" s="146">
        <v>-22807</v>
      </c>
      <c r="CJ403" s="146">
        <v>0</v>
      </c>
      <c r="CK403" s="146">
        <v>0</v>
      </c>
      <c r="CL403" s="146">
        <v>141672</v>
      </c>
      <c r="CM403" s="146">
        <v>-79160</v>
      </c>
      <c r="CN403" s="146">
        <v>0</v>
      </c>
      <c r="CO403" s="146">
        <v>0</v>
      </c>
      <c r="CP403" s="146">
        <v>0</v>
      </c>
      <c r="CQ403" s="146">
        <v>0</v>
      </c>
      <c r="CR403" s="146">
        <v>0</v>
      </c>
      <c r="CS403" s="146">
        <v>0</v>
      </c>
      <c r="CT403" s="146">
        <v>0</v>
      </c>
      <c r="CU403" s="146">
        <v>0</v>
      </c>
      <c r="CV403" s="146">
        <v>0</v>
      </c>
      <c r="CW403" s="146">
        <v>0</v>
      </c>
      <c r="CX403" s="146">
        <v>98360</v>
      </c>
      <c r="CY403" s="146">
        <v>0</v>
      </c>
      <c r="CZ403" s="146">
        <v>0</v>
      </c>
      <c r="DA403" s="146">
        <v>0</v>
      </c>
      <c r="DB403" s="146">
        <v>0</v>
      </c>
      <c r="DC403" s="146">
        <v>2682</v>
      </c>
      <c r="DD403" s="146">
        <v>2682</v>
      </c>
      <c r="DE403" s="146">
        <v>818616</v>
      </c>
      <c r="DF403" s="146">
        <v>103446</v>
      </c>
      <c r="DG403" s="146">
        <v>71383</v>
      </c>
      <c r="DH403" s="146">
        <v>28954</v>
      </c>
      <c r="DI403" s="146">
        <v>0</v>
      </c>
      <c r="DJ403" s="146">
        <v>0</v>
      </c>
      <c r="DK403" s="146">
        <v>0</v>
      </c>
      <c r="DL403" s="146">
        <v>0</v>
      </c>
      <c r="DM403" s="146">
        <v>66268</v>
      </c>
      <c r="DN403" s="146">
        <v>270051</v>
      </c>
      <c r="DO403" s="146">
        <v>0</v>
      </c>
      <c r="DP403" s="146">
        <v>0</v>
      </c>
      <c r="DQ403" s="146">
        <v>0</v>
      </c>
      <c r="DR403" s="146">
        <v>0</v>
      </c>
      <c r="DS403" s="146">
        <v>0</v>
      </c>
      <c r="DT403" s="146">
        <v>0</v>
      </c>
      <c r="DU403" s="146">
        <v>0</v>
      </c>
      <c r="DV403" s="146">
        <v>0</v>
      </c>
      <c r="DW403" s="146">
        <v>0</v>
      </c>
      <c r="DX403" s="146">
        <v>0</v>
      </c>
      <c r="DY403" s="146">
        <v>0</v>
      </c>
      <c r="DZ403" s="146">
        <v>270051</v>
      </c>
      <c r="EA403" s="146">
        <v>548564</v>
      </c>
      <c r="EB403" s="146">
        <v>0</v>
      </c>
      <c r="EC403" s="146">
        <v>0</v>
      </c>
      <c r="ED403" s="146">
        <v>0</v>
      </c>
      <c r="EE403" s="146">
        <v>0</v>
      </c>
      <c r="EF403" s="146">
        <v>0</v>
      </c>
      <c r="EG403" s="146">
        <v>0</v>
      </c>
      <c r="EH403" s="146">
        <v>548564</v>
      </c>
      <c r="EI403" s="146">
        <v>818615</v>
      </c>
      <c r="EJ403" s="146">
        <v>548564</v>
      </c>
      <c r="EK403" s="146">
        <v>4330932</v>
      </c>
      <c r="EL403" s="146">
        <v>0</v>
      </c>
      <c r="EM403" s="146">
        <v>0</v>
      </c>
      <c r="EN403" s="146">
        <v>0</v>
      </c>
      <c r="EO403" s="146">
        <v>0</v>
      </c>
      <c r="EP403" s="146">
        <v>0</v>
      </c>
      <c r="EQ403" s="146">
        <v>4204761</v>
      </c>
      <c r="ER403" s="146">
        <v>0</v>
      </c>
      <c r="ES403" s="146">
        <v>250000</v>
      </c>
      <c r="ET403" s="146">
        <v>0</v>
      </c>
      <c r="EU403" s="146">
        <v>0</v>
      </c>
      <c r="EV403" s="146">
        <v>0</v>
      </c>
      <c r="EW403" s="146">
        <v>0</v>
      </c>
      <c r="EX403" s="146">
        <v>0</v>
      </c>
      <c r="EY403" s="146">
        <v>424735</v>
      </c>
    </row>
    <row r="404" spans="1:155" ht="13.5" x14ac:dyDescent="0.25">
      <c r="A404" s="136" t="s">
        <v>613</v>
      </c>
      <c r="B404" s="136" t="s">
        <v>266</v>
      </c>
      <c r="C404" s="142">
        <v>45519</v>
      </c>
      <c r="D404" s="146">
        <v>354633</v>
      </c>
      <c r="E404" s="146">
        <v>0</v>
      </c>
      <c r="F404" s="146">
        <v>0</v>
      </c>
      <c r="G404" s="146">
        <v>223132</v>
      </c>
      <c r="H404" s="146">
        <v>5602</v>
      </c>
      <c r="I404" s="146">
        <v>-1378</v>
      </c>
      <c r="J404" s="146">
        <v>8260</v>
      </c>
      <c r="K404" s="146">
        <v>0</v>
      </c>
      <c r="L404" s="146">
        <v>0</v>
      </c>
      <c r="M404" s="146">
        <v>0</v>
      </c>
      <c r="N404" s="146">
        <v>590249</v>
      </c>
      <c r="O404" s="146">
        <v>30000</v>
      </c>
      <c r="P404" s="146">
        <v>42139</v>
      </c>
      <c r="Q404" s="146">
        <v>-34227</v>
      </c>
      <c r="R404" s="146">
        <v>1637804</v>
      </c>
      <c r="S404" s="146">
        <v>-1459085</v>
      </c>
      <c r="T404" s="146">
        <v>0</v>
      </c>
      <c r="U404" s="146">
        <v>0</v>
      </c>
      <c r="V404" s="146">
        <v>1080313</v>
      </c>
      <c r="W404" s="146">
        <v>-912284</v>
      </c>
      <c r="X404" s="146">
        <v>37550</v>
      </c>
      <c r="Y404" s="146">
        <v>-26911</v>
      </c>
      <c r="Z404" s="146">
        <v>0</v>
      </c>
      <c r="AA404" s="146">
        <v>0</v>
      </c>
      <c r="AB404" s="146">
        <v>0</v>
      </c>
      <c r="AC404" s="146">
        <v>0</v>
      </c>
      <c r="AD404" s="146">
        <v>0</v>
      </c>
      <c r="AE404" s="146"/>
      <c r="AF404" s="146"/>
      <c r="AG404" s="146">
        <v>0</v>
      </c>
      <c r="AH404" s="146">
        <v>0</v>
      </c>
      <c r="AI404" s="146">
        <v>395299</v>
      </c>
      <c r="AJ404" s="146">
        <v>0</v>
      </c>
      <c r="AK404" s="146">
        <v>0</v>
      </c>
      <c r="AL404" s="146">
        <v>25</v>
      </c>
      <c r="AM404" s="146">
        <v>0</v>
      </c>
      <c r="AN404" s="146">
        <v>25</v>
      </c>
      <c r="AO404" s="146">
        <v>985573</v>
      </c>
      <c r="AP404" s="146">
        <v>42646</v>
      </c>
      <c r="AQ404" s="146">
        <v>176990</v>
      </c>
      <c r="AR404" s="146">
        <v>0</v>
      </c>
      <c r="AS404" s="146">
        <v>0</v>
      </c>
      <c r="AT404" s="146">
        <v>0</v>
      </c>
      <c r="AU404" s="146">
        <v>0</v>
      </c>
      <c r="AV404" s="146">
        <v>0</v>
      </c>
      <c r="AW404" s="146">
        <v>81624</v>
      </c>
      <c r="AX404" s="146">
        <v>301260</v>
      </c>
      <c r="AY404" s="146">
        <v>0</v>
      </c>
      <c r="AZ404" s="146">
        <v>0</v>
      </c>
      <c r="BA404" s="146">
        <v>0</v>
      </c>
      <c r="BB404" s="146">
        <v>0</v>
      </c>
      <c r="BC404" s="146">
        <v>0</v>
      </c>
      <c r="BD404" s="146">
        <v>0</v>
      </c>
      <c r="BE404" s="146">
        <v>0</v>
      </c>
      <c r="BF404" s="146">
        <v>0</v>
      </c>
      <c r="BG404" s="146">
        <v>0</v>
      </c>
      <c r="BH404" s="146">
        <v>0</v>
      </c>
      <c r="BI404" s="146">
        <v>0</v>
      </c>
      <c r="BJ404" s="146">
        <v>301260</v>
      </c>
      <c r="BK404" s="146">
        <v>684313</v>
      </c>
      <c r="BL404" s="146">
        <v>0</v>
      </c>
      <c r="BM404" s="146">
        <v>0</v>
      </c>
      <c r="BN404" s="146">
        <v>0</v>
      </c>
      <c r="BO404" s="146">
        <v>0</v>
      </c>
      <c r="BP404" s="146">
        <v>0</v>
      </c>
      <c r="BQ404" s="146">
        <v>0</v>
      </c>
      <c r="BR404" s="146">
        <v>684313</v>
      </c>
      <c r="BS404" s="146">
        <v>985573</v>
      </c>
      <c r="BT404" s="146">
        <v>198347</v>
      </c>
      <c r="BU404" s="146">
        <v>0</v>
      </c>
      <c r="BV404" s="146">
        <v>0</v>
      </c>
      <c r="BW404" s="146">
        <v>465349</v>
      </c>
      <c r="BX404" s="146">
        <v>0</v>
      </c>
      <c r="BY404" s="146">
        <v>-1378</v>
      </c>
      <c r="BZ404" s="146">
        <v>8260</v>
      </c>
      <c r="CA404" s="146">
        <v>0</v>
      </c>
      <c r="CB404" s="146">
        <v>0</v>
      </c>
      <c r="CC404" s="146">
        <v>0</v>
      </c>
      <c r="CD404" s="146">
        <v>670578</v>
      </c>
      <c r="CE404" s="146">
        <v>30000</v>
      </c>
      <c r="CF404" s="146">
        <v>42139</v>
      </c>
      <c r="CG404" s="146">
        <v>-33372</v>
      </c>
      <c r="CH404" s="146">
        <v>1637804</v>
      </c>
      <c r="CI404" s="146">
        <v>-1436355</v>
      </c>
      <c r="CJ404" s="146">
        <v>0</v>
      </c>
      <c r="CK404" s="146">
        <v>0</v>
      </c>
      <c r="CL404" s="146">
        <v>1065841</v>
      </c>
      <c r="CM404" s="146">
        <v>-895486</v>
      </c>
      <c r="CN404" s="146">
        <v>37550</v>
      </c>
      <c r="CO404" s="146">
        <v>-21904</v>
      </c>
      <c r="CP404" s="146">
        <v>0</v>
      </c>
      <c r="CQ404" s="146">
        <v>0</v>
      </c>
      <c r="CR404" s="146">
        <v>0</v>
      </c>
      <c r="CS404" s="146">
        <v>0</v>
      </c>
      <c r="CT404" s="146">
        <v>0</v>
      </c>
      <c r="CU404" s="146"/>
      <c r="CV404" s="146"/>
      <c r="CW404" s="146">
        <v>0</v>
      </c>
      <c r="CX404" s="146">
        <v>0</v>
      </c>
      <c r="CY404" s="146">
        <v>426217</v>
      </c>
      <c r="CZ404" s="146">
        <v>0</v>
      </c>
      <c r="DA404" s="146">
        <v>0</v>
      </c>
      <c r="DB404" s="146">
        <v>878</v>
      </c>
      <c r="DC404" s="146">
        <v>0</v>
      </c>
      <c r="DD404" s="146">
        <v>878</v>
      </c>
      <c r="DE404" s="146">
        <v>1097673</v>
      </c>
      <c r="DF404" s="146">
        <v>85386</v>
      </c>
      <c r="DG404" s="146">
        <v>199239</v>
      </c>
      <c r="DH404" s="146">
        <v>0</v>
      </c>
      <c r="DI404" s="146">
        <v>0</v>
      </c>
      <c r="DJ404" s="146">
        <v>0</v>
      </c>
      <c r="DK404" s="146">
        <v>0</v>
      </c>
      <c r="DL404" s="146">
        <v>0</v>
      </c>
      <c r="DM404" s="146">
        <v>177705</v>
      </c>
      <c r="DN404" s="146">
        <v>462330</v>
      </c>
      <c r="DO404" s="146">
        <v>0</v>
      </c>
      <c r="DP404" s="146">
        <v>0</v>
      </c>
      <c r="DQ404" s="146">
        <v>0</v>
      </c>
      <c r="DR404" s="146">
        <v>0</v>
      </c>
      <c r="DS404" s="146">
        <v>0</v>
      </c>
      <c r="DT404" s="146">
        <v>0</v>
      </c>
      <c r="DU404" s="146">
        <v>0</v>
      </c>
      <c r="DV404" s="146">
        <v>0</v>
      </c>
      <c r="DW404" s="146">
        <v>0</v>
      </c>
      <c r="DX404" s="146">
        <v>0</v>
      </c>
      <c r="DY404" s="146">
        <v>0</v>
      </c>
      <c r="DZ404" s="146">
        <v>462330</v>
      </c>
      <c r="EA404" s="146">
        <v>635343</v>
      </c>
      <c r="EB404" s="146">
        <v>0</v>
      </c>
      <c r="EC404" s="146">
        <v>0</v>
      </c>
      <c r="ED404" s="146">
        <v>0</v>
      </c>
      <c r="EE404" s="146">
        <v>0</v>
      </c>
      <c r="EF404" s="146">
        <v>0</v>
      </c>
      <c r="EG404" s="146">
        <v>0</v>
      </c>
      <c r="EH404" s="146">
        <v>635343</v>
      </c>
      <c r="EI404" s="146">
        <v>1097673</v>
      </c>
      <c r="EJ404" s="146">
        <v>635343</v>
      </c>
      <c r="EK404" s="146">
        <v>3846277</v>
      </c>
      <c r="EL404" s="146">
        <v>0</v>
      </c>
      <c r="EM404" s="146">
        <v>0</v>
      </c>
      <c r="EN404" s="146">
        <v>0</v>
      </c>
      <c r="EO404" s="146">
        <v>0</v>
      </c>
      <c r="EP404" s="146">
        <v>0</v>
      </c>
      <c r="EQ404" s="146">
        <v>3502609</v>
      </c>
      <c r="ER404" s="146">
        <v>0</v>
      </c>
      <c r="ES404" s="146">
        <v>0</v>
      </c>
      <c r="ET404" s="146">
        <v>0</v>
      </c>
      <c r="EU404" s="146">
        <v>0</v>
      </c>
      <c r="EV404" s="146">
        <v>294699</v>
      </c>
      <c r="EW404" s="146">
        <v>0</v>
      </c>
      <c r="EX404" s="146">
        <v>0</v>
      </c>
      <c r="EY404" s="146">
        <v>684312</v>
      </c>
    </row>
    <row r="405" spans="1:155" ht="13.5" x14ac:dyDescent="0.25">
      <c r="A405" s="136" t="s">
        <v>613</v>
      </c>
      <c r="B405" s="136" t="s">
        <v>386</v>
      </c>
      <c r="C405" s="142">
        <v>45657</v>
      </c>
      <c r="D405" s="146">
        <v>178191</v>
      </c>
      <c r="E405" s="146">
        <v>0</v>
      </c>
      <c r="F405" s="146">
        <v>0</v>
      </c>
      <c r="G405" s="146">
        <v>1294511</v>
      </c>
      <c r="H405" s="146">
        <v>0</v>
      </c>
      <c r="I405" s="146">
        <v>-38680</v>
      </c>
      <c r="J405" s="146">
        <v>0</v>
      </c>
      <c r="K405" s="146">
        <v>-19666</v>
      </c>
      <c r="L405" s="146">
        <v>0</v>
      </c>
      <c r="M405" s="146">
        <v>-70463</v>
      </c>
      <c r="N405" s="146">
        <v>1343893</v>
      </c>
      <c r="O405" s="146">
        <v>0</v>
      </c>
      <c r="P405" s="146">
        <v>0</v>
      </c>
      <c r="Q405" s="146">
        <v>0</v>
      </c>
      <c r="R405" s="146">
        <v>0</v>
      </c>
      <c r="S405" s="146">
        <v>0</v>
      </c>
      <c r="T405" s="146">
        <v>0</v>
      </c>
      <c r="U405" s="146">
        <v>0</v>
      </c>
      <c r="V405" s="146">
        <v>0</v>
      </c>
      <c r="W405" s="146">
        <v>0</v>
      </c>
      <c r="X405" s="146">
        <v>0</v>
      </c>
      <c r="Y405" s="146">
        <v>0</v>
      </c>
      <c r="Z405" s="146">
        <v>29852</v>
      </c>
      <c r="AA405" s="146">
        <v>-498</v>
      </c>
      <c r="AB405" s="146">
        <v>0</v>
      </c>
      <c r="AC405" s="146">
        <v>0</v>
      </c>
      <c r="AD405" s="146">
        <v>0</v>
      </c>
      <c r="AE405" s="146">
        <v>0</v>
      </c>
      <c r="AF405" s="146">
        <v>0</v>
      </c>
      <c r="AG405" s="146">
        <v>0</v>
      </c>
      <c r="AH405" s="146">
        <v>29354</v>
      </c>
      <c r="AI405" s="146">
        <v>0</v>
      </c>
      <c r="AJ405" s="146">
        <v>0</v>
      </c>
      <c r="AK405" s="146">
        <v>0</v>
      </c>
      <c r="AL405" s="146">
        <v>0</v>
      </c>
      <c r="AM405" s="146">
        <v>0</v>
      </c>
      <c r="AN405" s="146">
        <v>0</v>
      </c>
      <c r="AO405" s="146">
        <v>1373247</v>
      </c>
      <c r="AP405" s="146">
        <v>197358</v>
      </c>
      <c r="AQ405" s="146">
        <v>301856</v>
      </c>
      <c r="AR405" s="146">
        <v>8837</v>
      </c>
      <c r="AS405" s="146">
        <v>0</v>
      </c>
      <c r="AT405" s="146">
        <v>0</v>
      </c>
      <c r="AU405" s="146">
        <v>0</v>
      </c>
      <c r="AV405" s="146">
        <v>0</v>
      </c>
      <c r="AW405" s="146">
        <v>178098</v>
      </c>
      <c r="AX405" s="146">
        <v>686149</v>
      </c>
      <c r="AY405" s="146">
        <v>0</v>
      </c>
      <c r="AZ405" s="146">
        <v>524858</v>
      </c>
      <c r="BA405" s="146">
        <v>0</v>
      </c>
      <c r="BB405" s="146">
        <v>0</v>
      </c>
      <c r="BC405" s="146">
        <v>0</v>
      </c>
      <c r="BD405" s="146">
        <v>524858</v>
      </c>
      <c r="BE405" s="146">
        <v>0</v>
      </c>
      <c r="BF405" s="146">
        <v>0</v>
      </c>
      <c r="BG405" s="146">
        <v>0</v>
      </c>
      <c r="BH405" s="146">
        <v>0</v>
      </c>
      <c r="BI405" s="146">
        <v>0</v>
      </c>
      <c r="BJ405" s="146">
        <v>1211007</v>
      </c>
      <c r="BK405" s="146">
        <v>162240</v>
      </c>
      <c r="BL405" s="146">
        <v>0</v>
      </c>
      <c r="BM405" s="146">
        <v>0</v>
      </c>
      <c r="BN405" s="146">
        <v>0</v>
      </c>
      <c r="BO405" s="146">
        <v>0</v>
      </c>
      <c r="BP405" s="146">
        <v>0</v>
      </c>
      <c r="BQ405" s="146">
        <v>0</v>
      </c>
      <c r="BR405" s="146">
        <v>162240</v>
      </c>
      <c r="BS405" s="146">
        <v>1373247</v>
      </c>
      <c r="BT405" s="146">
        <v>0</v>
      </c>
      <c r="BU405" s="146">
        <v>0</v>
      </c>
      <c r="BV405" s="146">
        <v>0</v>
      </c>
      <c r="BW405" s="146">
        <v>0</v>
      </c>
      <c r="BX405" s="146">
        <v>0</v>
      </c>
      <c r="BY405" s="146">
        <v>0</v>
      </c>
      <c r="BZ405" s="146">
        <v>0</v>
      </c>
      <c r="CA405" s="146">
        <v>0</v>
      </c>
      <c r="CB405" s="146">
        <v>0</v>
      </c>
      <c r="CC405" s="146">
        <v>0</v>
      </c>
      <c r="CD405" s="146">
        <v>0</v>
      </c>
      <c r="CE405" s="146">
        <v>0</v>
      </c>
      <c r="CF405" s="146">
        <v>0</v>
      </c>
      <c r="CG405" s="146">
        <v>0</v>
      </c>
      <c r="CH405" s="146">
        <v>0</v>
      </c>
      <c r="CI405" s="146">
        <v>0</v>
      </c>
      <c r="CJ405" s="146">
        <v>0</v>
      </c>
      <c r="CK405" s="146">
        <v>0</v>
      </c>
      <c r="CL405" s="146">
        <v>0</v>
      </c>
      <c r="CM405" s="146">
        <v>0</v>
      </c>
      <c r="CN405" s="146">
        <v>0</v>
      </c>
      <c r="CO405" s="146">
        <v>0</v>
      </c>
      <c r="CP405" s="146">
        <v>0</v>
      </c>
      <c r="CQ405" s="146">
        <v>0</v>
      </c>
      <c r="CR405" s="146">
        <v>0</v>
      </c>
      <c r="CS405" s="146">
        <v>0</v>
      </c>
      <c r="CT405" s="146">
        <v>0</v>
      </c>
      <c r="CU405" s="146">
        <v>0</v>
      </c>
      <c r="CV405" s="146">
        <v>0</v>
      </c>
      <c r="CW405" s="146">
        <v>0</v>
      </c>
      <c r="CX405" s="146">
        <v>0</v>
      </c>
      <c r="CY405" s="146">
        <v>0</v>
      </c>
      <c r="CZ405" s="146">
        <v>0</v>
      </c>
      <c r="DA405" s="146">
        <v>0</v>
      </c>
      <c r="DB405" s="146">
        <v>0</v>
      </c>
      <c r="DC405" s="146">
        <v>0</v>
      </c>
      <c r="DD405" s="146">
        <v>0</v>
      </c>
      <c r="DE405" s="146">
        <v>0</v>
      </c>
      <c r="DF405" s="146">
        <v>0</v>
      </c>
      <c r="DG405" s="146">
        <v>0</v>
      </c>
      <c r="DH405" s="146">
        <v>0</v>
      </c>
      <c r="DI405" s="146">
        <v>0</v>
      </c>
      <c r="DJ405" s="146">
        <v>0</v>
      </c>
      <c r="DK405" s="146">
        <v>0</v>
      </c>
      <c r="DL405" s="146">
        <v>0</v>
      </c>
      <c r="DM405" s="146">
        <v>0</v>
      </c>
      <c r="DN405" s="146">
        <v>0</v>
      </c>
      <c r="DO405" s="146">
        <v>0</v>
      </c>
      <c r="DP405" s="146">
        <v>0</v>
      </c>
      <c r="DQ405" s="146">
        <v>0</v>
      </c>
      <c r="DR405" s="146">
        <v>0</v>
      </c>
      <c r="DS405" s="146">
        <v>0</v>
      </c>
      <c r="DT405" s="146">
        <v>0</v>
      </c>
      <c r="DU405" s="146">
        <v>0</v>
      </c>
      <c r="DV405" s="146">
        <v>0</v>
      </c>
      <c r="DW405" s="146">
        <v>0</v>
      </c>
      <c r="DX405" s="146">
        <v>0</v>
      </c>
      <c r="DY405" s="146">
        <v>0</v>
      </c>
      <c r="DZ405" s="146">
        <v>0</v>
      </c>
      <c r="EA405" s="146">
        <v>0</v>
      </c>
      <c r="EB405" s="146">
        <v>0</v>
      </c>
      <c r="EC405" s="146">
        <v>0</v>
      </c>
      <c r="ED405" s="146">
        <v>0</v>
      </c>
      <c r="EE405" s="146">
        <v>0</v>
      </c>
      <c r="EF405" s="146">
        <v>0</v>
      </c>
      <c r="EG405" s="146">
        <v>0</v>
      </c>
      <c r="EH405" s="146">
        <v>0</v>
      </c>
      <c r="EI405" s="146">
        <v>0</v>
      </c>
      <c r="EJ405" s="146">
        <v>0</v>
      </c>
      <c r="EK405" s="146">
        <v>2592510</v>
      </c>
      <c r="EL405" s="146">
        <v>0</v>
      </c>
      <c r="EM405" s="146">
        <v>0</v>
      </c>
      <c r="EN405" s="146">
        <v>0</v>
      </c>
      <c r="EO405" s="146">
        <v>0</v>
      </c>
      <c r="EP405" s="146">
        <v>0</v>
      </c>
      <c r="EQ405" s="146">
        <v>2430270</v>
      </c>
      <c r="ER405" s="146">
        <v>0</v>
      </c>
      <c r="ES405" s="146">
        <v>0</v>
      </c>
      <c r="ET405" s="146">
        <v>0</v>
      </c>
      <c r="EU405" s="146">
        <v>0</v>
      </c>
      <c r="EV405" s="146">
        <v>0</v>
      </c>
      <c r="EW405" s="146">
        <v>0</v>
      </c>
      <c r="EX405" s="146">
        <v>0</v>
      </c>
      <c r="EY405" s="146">
        <v>162240</v>
      </c>
    </row>
    <row r="406" spans="1:155" ht="13.5" x14ac:dyDescent="0.25">
      <c r="A406" s="136" t="s">
        <v>1124</v>
      </c>
      <c r="B406" s="136" t="s">
        <v>386</v>
      </c>
      <c r="C406" s="142">
        <v>45657</v>
      </c>
      <c r="D406" s="146">
        <v>167114</v>
      </c>
      <c r="E406" s="146">
        <v>0</v>
      </c>
      <c r="F406" s="146">
        <v>0</v>
      </c>
      <c r="G406" s="146">
        <v>1014114</v>
      </c>
      <c r="H406" s="146">
        <v>0</v>
      </c>
      <c r="I406" s="146">
        <v>-47723</v>
      </c>
      <c r="J406" s="146">
        <v>0</v>
      </c>
      <c r="K406" s="146">
        <v>-17615</v>
      </c>
      <c r="L406" s="146">
        <v>1797</v>
      </c>
      <c r="M406" s="146">
        <v>-65002</v>
      </c>
      <c r="N406" s="146">
        <v>1052685</v>
      </c>
      <c r="O406" s="146">
        <v>0</v>
      </c>
      <c r="P406" s="146">
        <v>0</v>
      </c>
      <c r="Q406" s="146">
        <v>0</v>
      </c>
      <c r="R406" s="146">
        <v>0</v>
      </c>
      <c r="S406" s="146">
        <v>0</v>
      </c>
      <c r="T406" s="146">
        <v>0</v>
      </c>
      <c r="U406" s="146">
        <v>0</v>
      </c>
      <c r="V406" s="146">
        <v>0</v>
      </c>
      <c r="W406" s="146">
        <v>0</v>
      </c>
      <c r="X406" s="146">
        <v>0</v>
      </c>
      <c r="Y406" s="146">
        <v>0</v>
      </c>
      <c r="Z406" s="146">
        <v>22190</v>
      </c>
      <c r="AA406" s="146">
        <v>-370</v>
      </c>
      <c r="AB406" s="146">
        <v>0</v>
      </c>
      <c r="AC406" s="146">
        <v>0</v>
      </c>
      <c r="AD406" s="146">
        <v>0</v>
      </c>
      <c r="AE406" s="146">
        <v>0</v>
      </c>
      <c r="AF406" s="146">
        <v>0</v>
      </c>
      <c r="AG406" s="146">
        <v>0</v>
      </c>
      <c r="AH406" s="146">
        <v>21820</v>
      </c>
      <c r="AI406" s="146">
        <v>0</v>
      </c>
      <c r="AJ406" s="146">
        <v>0</v>
      </c>
      <c r="AK406" s="146">
        <v>0</v>
      </c>
      <c r="AL406" s="146">
        <v>0</v>
      </c>
      <c r="AM406" s="146">
        <v>0</v>
      </c>
      <c r="AN406" s="146">
        <v>0</v>
      </c>
      <c r="AO406" s="146">
        <v>1074505</v>
      </c>
      <c r="AP406" s="146">
        <v>218737</v>
      </c>
      <c r="AQ406" s="146">
        <v>388123</v>
      </c>
      <c r="AR406" s="146">
        <v>10109</v>
      </c>
      <c r="AS406" s="146">
        <v>0</v>
      </c>
      <c r="AT406" s="146">
        <v>0</v>
      </c>
      <c r="AU406" s="146">
        <v>0</v>
      </c>
      <c r="AV406" s="146">
        <v>0</v>
      </c>
      <c r="AW406" s="146">
        <v>172295</v>
      </c>
      <c r="AX406" s="146">
        <v>789264</v>
      </c>
      <c r="AY406" s="146">
        <v>0</v>
      </c>
      <c r="AZ406" s="146">
        <v>2473</v>
      </c>
      <c r="BA406" s="146">
        <v>0</v>
      </c>
      <c r="BB406" s="146">
        <v>0</v>
      </c>
      <c r="BC406" s="146">
        <v>0</v>
      </c>
      <c r="BD406" s="146">
        <v>2473</v>
      </c>
      <c r="BE406" s="146">
        <v>0</v>
      </c>
      <c r="BF406" s="146">
        <v>0</v>
      </c>
      <c r="BG406" s="146">
        <v>0</v>
      </c>
      <c r="BH406" s="146">
        <v>0</v>
      </c>
      <c r="BI406" s="146">
        <v>0</v>
      </c>
      <c r="BJ406" s="146">
        <v>791737</v>
      </c>
      <c r="BK406" s="146">
        <v>282768</v>
      </c>
      <c r="BL406" s="146">
        <v>0</v>
      </c>
      <c r="BM406" s="146">
        <v>0</v>
      </c>
      <c r="BN406" s="146">
        <v>0</v>
      </c>
      <c r="BO406" s="146">
        <v>0</v>
      </c>
      <c r="BP406" s="146">
        <v>0</v>
      </c>
      <c r="BQ406" s="146">
        <v>0</v>
      </c>
      <c r="BR406" s="146">
        <v>282768</v>
      </c>
      <c r="BS406" s="146">
        <v>1074505</v>
      </c>
      <c r="BT406" s="146">
        <v>0</v>
      </c>
      <c r="BU406" s="146">
        <v>0</v>
      </c>
      <c r="BV406" s="146">
        <v>0</v>
      </c>
      <c r="BW406" s="146">
        <v>0</v>
      </c>
      <c r="BX406" s="146">
        <v>0</v>
      </c>
      <c r="BY406" s="146">
        <v>0</v>
      </c>
      <c r="BZ406" s="146">
        <v>0</v>
      </c>
      <c r="CA406" s="146">
        <v>0</v>
      </c>
      <c r="CB406" s="146">
        <v>0</v>
      </c>
      <c r="CC406" s="146">
        <v>0</v>
      </c>
      <c r="CD406" s="146">
        <v>0</v>
      </c>
      <c r="CE406" s="146">
        <v>0</v>
      </c>
      <c r="CF406" s="146">
        <v>0</v>
      </c>
      <c r="CG406" s="146">
        <v>0</v>
      </c>
      <c r="CH406" s="146">
        <v>0</v>
      </c>
      <c r="CI406" s="146">
        <v>0</v>
      </c>
      <c r="CJ406" s="146">
        <v>0</v>
      </c>
      <c r="CK406" s="146">
        <v>0</v>
      </c>
      <c r="CL406" s="146">
        <v>0</v>
      </c>
      <c r="CM406" s="146">
        <v>0</v>
      </c>
      <c r="CN406" s="146">
        <v>0</v>
      </c>
      <c r="CO406" s="146">
        <v>0</v>
      </c>
      <c r="CP406" s="146">
        <v>0</v>
      </c>
      <c r="CQ406" s="146">
        <v>0</v>
      </c>
      <c r="CR406" s="146">
        <v>0</v>
      </c>
      <c r="CS406" s="146">
        <v>0</v>
      </c>
      <c r="CT406" s="146">
        <v>0</v>
      </c>
      <c r="CU406" s="146">
        <v>0</v>
      </c>
      <c r="CV406" s="146">
        <v>0</v>
      </c>
      <c r="CW406" s="146">
        <v>0</v>
      </c>
      <c r="CX406" s="146">
        <v>0</v>
      </c>
      <c r="CY406" s="146">
        <v>0</v>
      </c>
      <c r="CZ406" s="146">
        <v>0</v>
      </c>
      <c r="DA406" s="146">
        <v>0</v>
      </c>
      <c r="DB406" s="146">
        <v>0</v>
      </c>
      <c r="DC406" s="146">
        <v>0</v>
      </c>
      <c r="DD406" s="146">
        <v>0</v>
      </c>
      <c r="DE406" s="146">
        <v>0</v>
      </c>
      <c r="DF406" s="146">
        <v>0</v>
      </c>
      <c r="DG406" s="146">
        <v>0</v>
      </c>
      <c r="DH406" s="146">
        <v>0</v>
      </c>
      <c r="DI406" s="146">
        <v>0</v>
      </c>
      <c r="DJ406" s="146">
        <v>0</v>
      </c>
      <c r="DK406" s="146">
        <v>0</v>
      </c>
      <c r="DL406" s="146">
        <v>0</v>
      </c>
      <c r="DM406" s="146">
        <v>0</v>
      </c>
      <c r="DN406" s="146">
        <v>0</v>
      </c>
      <c r="DO406" s="146">
        <v>0</v>
      </c>
      <c r="DP406" s="146">
        <v>0</v>
      </c>
      <c r="DQ406" s="146">
        <v>0</v>
      </c>
      <c r="DR406" s="146">
        <v>0</v>
      </c>
      <c r="DS406" s="146">
        <v>0</v>
      </c>
      <c r="DT406" s="146">
        <v>0</v>
      </c>
      <c r="DU406" s="146">
        <v>0</v>
      </c>
      <c r="DV406" s="146">
        <v>0</v>
      </c>
      <c r="DW406" s="146">
        <v>0</v>
      </c>
      <c r="DX406" s="146">
        <v>0</v>
      </c>
      <c r="DY406" s="146">
        <v>0</v>
      </c>
      <c r="DZ406" s="146">
        <v>0</v>
      </c>
      <c r="EA406" s="146">
        <v>0</v>
      </c>
      <c r="EB406" s="146">
        <v>0</v>
      </c>
      <c r="EC406" s="146">
        <v>0</v>
      </c>
      <c r="ED406" s="146">
        <v>0</v>
      </c>
      <c r="EE406" s="146">
        <v>0</v>
      </c>
      <c r="EF406" s="146">
        <v>0</v>
      </c>
      <c r="EG406" s="146">
        <v>0</v>
      </c>
      <c r="EH406" s="146">
        <v>0</v>
      </c>
      <c r="EI406" s="146">
        <v>0</v>
      </c>
      <c r="EJ406" s="146">
        <v>0</v>
      </c>
      <c r="EK406" s="146">
        <v>3182546</v>
      </c>
      <c r="EL406" s="146">
        <v>0</v>
      </c>
      <c r="EM406" s="146">
        <v>0</v>
      </c>
      <c r="EN406" s="146">
        <v>0</v>
      </c>
      <c r="EO406" s="146">
        <v>0</v>
      </c>
      <c r="EP406" s="146">
        <v>0</v>
      </c>
      <c r="EQ406" s="146">
        <v>2899438</v>
      </c>
      <c r="ER406" s="146">
        <v>0</v>
      </c>
      <c r="ES406" s="146">
        <v>0</v>
      </c>
      <c r="ET406" s="146">
        <v>0</v>
      </c>
      <c r="EU406" s="146">
        <v>0</v>
      </c>
      <c r="EV406" s="146">
        <v>340</v>
      </c>
      <c r="EW406" s="146">
        <v>0</v>
      </c>
      <c r="EX406" s="146">
        <v>0</v>
      </c>
      <c r="EY406" s="146">
        <v>282768</v>
      </c>
    </row>
    <row r="407" spans="1:155" ht="13.5" x14ac:dyDescent="0.25">
      <c r="A407" s="136" t="s">
        <v>614</v>
      </c>
      <c r="B407" s="136" t="s">
        <v>266</v>
      </c>
      <c r="C407" s="142">
        <v>45519</v>
      </c>
      <c r="D407" s="146">
        <v>306621</v>
      </c>
      <c r="E407" s="146">
        <v>0</v>
      </c>
      <c r="F407" s="146">
        <v>0</v>
      </c>
      <c r="G407" s="146">
        <v>181267</v>
      </c>
      <c r="H407" s="146">
        <v>4330</v>
      </c>
      <c r="I407" s="146">
        <v>-10817</v>
      </c>
      <c r="J407" s="146">
        <v>11541</v>
      </c>
      <c r="K407" s="146">
        <v>0</v>
      </c>
      <c r="L407" s="146">
        <v>275</v>
      </c>
      <c r="M407" s="146">
        <v>0</v>
      </c>
      <c r="N407" s="146">
        <v>493217</v>
      </c>
      <c r="O407" s="146">
        <v>40000</v>
      </c>
      <c r="P407" s="146">
        <v>263114</v>
      </c>
      <c r="Q407" s="146">
        <v>-241342</v>
      </c>
      <c r="R407" s="146">
        <v>1709296</v>
      </c>
      <c r="S407" s="146">
        <v>-1622370</v>
      </c>
      <c r="T407" s="146">
        <v>0</v>
      </c>
      <c r="U407" s="146">
        <v>0</v>
      </c>
      <c r="V407" s="146">
        <v>927074</v>
      </c>
      <c r="W407" s="146">
        <v>-880500</v>
      </c>
      <c r="X407" s="146">
        <v>64753</v>
      </c>
      <c r="Y407" s="146">
        <v>-60407</v>
      </c>
      <c r="Z407" s="146">
        <v>0</v>
      </c>
      <c r="AA407" s="146">
        <v>0</v>
      </c>
      <c r="AB407" s="146">
        <v>0</v>
      </c>
      <c r="AC407" s="146">
        <v>0</v>
      </c>
      <c r="AD407" s="146">
        <v>0</v>
      </c>
      <c r="AE407" s="146"/>
      <c r="AF407" s="146"/>
      <c r="AG407" s="146">
        <v>5630</v>
      </c>
      <c r="AH407" s="146">
        <v>0</v>
      </c>
      <c r="AI407" s="146">
        <v>205248</v>
      </c>
      <c r="AJ407" s="146">
        <v>0</v>
      </c>
      <c r="AK407" s="146">
        <v>0</v>
      </c>
      <c r="AL407" s="146">
        <v>0</v>
      </c>
      <c r="AM407" s="146">
        <v>0</v>
      </c>
      <c r="AN407" s="146">
        <v>0</v>
      </c>
      <c r="AO407" s="146">
        <v>698465</v>
      </c>
      <c r="AP407" s="146">
        <v>71747</v>
      </c>
      <c r="AQ407" s="146">
        <v>267749</v>
      </c>
      <c r="AR407" s="146">
        <v>0</v>
      </c>
      <c r="AS407" s="146">
        <v>0</v>
      </c>
      <c r="AT407" s="146">
        <v>0</v>
      </c>
      <c r="AU407" s="146">
        <v>0</v>
      </c>
      <c r="AV407" s="146">
        <v>0</v>
      </c>
      <c r="AW407" s="146">
        <v>86027</v>
      </c>
      <c r="AX407" s="146">
        <v>425523</v>
      </c>
      <c r="AY407" s="146">
        <v>1020975</v>
      </c>
      <c r="AZ407" s="146">
        <v>0</v>
      </c>
      <c r="BA407" s="146">
        <v>0</v>
      </c>
      <c r="BB407" s="146">
        <v>0</v>
      </c>
      <c r="BC407" s="146">
        <v>0</v>
      </c>
      <c r="BD407" s="146">
        <v>1020975</v>
      </c>
      <c r="BE407" s="146">
        <v>0</v>
      </c>
      <c r="BF407" s="146">
        <v>0</v>
      </c>
      <c r="BG407" s="146">
        <v>0</v>
      </c>
      <c r="BH407" s="146">
        <v>0</v>
      </c>
      <c r="BI407" s="146">
        <v>0</v>
      </c>
      <c r="BJ407" s="146">
        <v>1446498</v>
      </c>
      <c r="BK407" s="146">
        <v>-748033</v>
      </c>
      <c r="BL407" s="146">
        <v>0</v>
      </c>
      <c r="BM407" s="146">
        <v>0</v>
      </c>
      <c r="BN407" s="146">
        <v>0</v>
      </c>
      <c r="BO407" s="146">
        <v>0</v>
      </c>
      <c r="BP407" s="146">
        <v>0</v>
      </c>
      <c r="BQ407" s="146">
        <v>0</v>
      </c>
      <c r="BR407" s="146">
        <v>-748033</v>
      </c>
      <c r="BS407" s="146">
        <v>698465</v>
      </c>
      <c r="BT407" s="146">
        <v>183293</v>
      </c>
      <c r="BU407" s="146">
        <v>0</v>
      </c>
      <c r="BV407" s="146">
        <v>0</v>
      </c>
      <c r="BW407" s="146">
        <v>524555</v>
      </c>
      <c r="BX407" s="146">
        <v>0</v>
      </c>
      <c r="BY407" s="146">
        <v>-10817</v>
      </c>
      <c r="BZ407" s="146">
        <v>11541</v>
      </c>
      <c r="CA407" s="146">
        <v>0</v>
      </c>
      <c r="CB407" s="146">
        <v>82</v>
      </c>
      <c r="CC407" s="146">
        <v>0</v>
      </c>
      <c r="CD407" s="146">
        <v>708654</v>
      </c>
      <c r="CE407" s="146">
        <v>40000</v>
      </c>
      <c r="CF407" s="146">
        <v>263114</v>
      </c>
      <c r="CG407" s="146">
        <v>-238551</v>
      </c>
      <c r="CH407" s="146">
        <v>1701040</v>
      </c>
      <c r="CI407" s="146">
        <v>-1608423</v>
      </c>
      <c r="CJ407" s="146">
        <v>0</v>
      </c>
      <c r="CK407" s="146">
        <v>0</v>
      </c>
      <c r="CL407" s="146">
        <v>949509</v>
      </c>
      <c r="CM407" s="146">
        <v>-896101</v>
      </c>
      <c r="CN407" s="146">
        <v>37253</v>
      </c>
      <c r="CO407" s="146">
        <v>-27940</v>
      </c>
      <c r="CP407" s="146">
        <v>0</v>
      </c>
      <c r="CQ407" s="146">
        <v>0</v>
      </c>
      <c r="CR407" s="146">
        <v>0</v>
      </c>
      <c r="CS407" s="146">
        <v>0</v>
      </c>
      <c r="CT407" s="146">
        <v>0</v>
      </c>
      <c r="CU407" s="146"/>
      <c r="CV407" s="146"/>
      <c r="CW407" s="146">
        <v>0</v>
      </c>
      <c r="CX407" s="146">
        <v>0</v>
      </c>
      <c r="CY407" s="146">
        <v>219901</v>
      </c>
      <c r="CZ407" s="146">
        <v>0</v>
      </c>
      <c r="DA407" s="146">
        <v>0</v>
      </c>
      <c r="DB407" s="146">
        <v>0</v>
      </c>
      <c r="DC407" s="146">
        <v>0</v>
      </c>
      <c r="DD407" s="146">
        <v>0</v>
      </c>
      <c r="DE407" s="146">
        <v>928555</v>
      </c>
      <c r="DF407" s="146">
        <v>164084</v>
      </c>
      <c r="DG407" s="146">
        <v>289202</v>
      </c>
      <c r="DH407" s="146">
        <v>0</v>
      </c>
      <c r="DI407" s="146">
        <v>0</v>
      </c>
      <c r="DJ407" s="146">
        <v>0</v>
      </c>
      <c r="DK407" s="146">
        <v>0</v>
      </c>
      <c r="DL407" s="146">
        <v>0</v>
      </c>
      <c r="DM407" s="146">
        <v>166902</v>
      </c>
      <c r="DN407" s="146">
        <v>620188</v>
      </c>
      <c r="DO407" s="146">
        <v>1084924</v>
      </c>
      <c r="DP407" s="146">
        <v>0</v>
      </c>
      <c r="DQ407" s="146">
        <v>0</v>
      </c>
      <c r="DR407" s="146">
        <v>0</v>
      </c>
      <c r="DS407" s="146">
        <v>0</v>
      </c>
      <c r="DT407" s="146">
        <v>1084924</v>
      </c>
      <c r="DU407" s="146">
        <v>0</v>
      </c>
      <c r="DV407" s="146">
        <v>0</v>
      </c>
      <c r="DW407" s="146">
        <v>0</v>
      </c>
      <c r="DX407" s="146">
        <v>0</v>
      </c>
      <c r="DY407" s="146">
        <v>0</v>
      </c>
      <c r="DZ407" s="146">
        <v>1705112</v>
      </c>
      <c r="EA407" s="146">
        <v>-776557</v>
      </c>
      <c r="EB407" s="146">
        <v>0</v>
      </c>
      <c r="EC407" s="146">
        <v>0</v>
      </c>
      <c r="ED407" s="146">
        <v>0</v>
      </c>
      <c r="EE407" s="146">
        <v>0</v>
      </c>
      <c r="EF407" s="146">
        <v>0</v>
      </c>
      <c r="EG407" s="146">
        <v>0</v>
      </c>
      <c r="EH407" s="146">
        <v>-776557</v>
      </c>
      <c r="EI407" s="146">
        <v>928555</v>
      </c>
      <c r="EJ407" s="146">
        <v>-776557</v>
      </c>
      <c r="EK407" s="146">
        <v>4853852</v>
      </c>
      <c r="EL407" s="146">
        <v>0</v>
      </c>
      <c r="EM407" s="146">
        <v>0</v>
      </c>
      <c r="EN407" s="146">
        <v>0</v>
      </c>
      <c r="EO407" s="146">
        <v>0</v>
      </c>
      <c r="EP407" s="146">
        <v>0</v>
      </c>
      <c r="EQ407" s="146">
        <v>4716847</v>
      </c>
      <c r="ER407" s="146">
        <v>0</v>
      </c>
      <c r="ES407" s="146">
        <v>0</v>
      </c>
      <c r="ET407" s="146">
        <v>0</v>
      </c>
      <c r="EU407" s="146">
        <v>0</v>
      </c>
      <c r="EV407" s="146">
        <v>108480</v>
      </c>
      <c r="EW407" s="146">
        <v>0</v>
      </c>
      <c r="EX407" s="146">
        <v>0</v>
      </c>
      <c r="EY407" s="146">
        <v>-748032</v>
      </c>
    </row>
    <row r="408" spans="1:155" ht="13.5" x14ac:dyDescent="0.25">
      <c r="A408" s="136" t="s">
        <v>615</v>
      </c>
      <c r="B408" s="136" t="s">
        <v>269</v>
      </c>
      <c r="C408" s="142">
        <v>45657</v>
      </c>
      <c r="D408" s="146">
        <v>13494838</v>
      </c>
      <c r="E408" s="146">
        <v>88366448</v>
      </c>
      <c r="F408" s="146">
        <v>0</v>
      </c>
      <c r="G408" s="146">
        <v>10719833</v>
      </c>
      <c r="H408" s="146">
        <v>3369819</v>
      </c>
      <c r="I408" s="146">
        <v>0</v>
      </c>
      <c r="J408" s="146">
        <v>661891</v>
      </c>
      <c r="K408" s="146">
        <v>1599508</v>
      </c>
      <c r="L408" s="146">
        <v>0</v>
      </c>
      <c r="M408" s="146">
        <v>0</v>
      </c>
      <c r="N408" s="146">
        <v>118212337</v>
      </c>
      <c r="O408" s="146">
        <v>8990035</v>
      </c>
      <c r="P408" s="146">
        <v>17999909</v>
      </c>
      <c r="Q408" s="146">
        <v>-6469375</v>
      </c>
      <c r="R408" s="146">
        <v>394680094</v>
      </c>
      <c r="S408" s="146">
        <v>-146871109</v>
      </c>
      <c r="T408" s="146">
        <v>0</v>
      </c>
      <c r="U408" s="146">
        <v>0</v>
      </c>
      <c r="V408" s="146">
        <v>17737519</v>
      </c>
      <c r="W408" s="146">
        <v>-11259536</v>
      </c>
      <c r="X408" s="146">
        <v>902518</v>
      </c>
      <c r="Y408" s="146">
        <v>-667387</v>
      </c>
      <c r="Z408" s="146">
        <v>41120</v>
      </c>
      <c r="AA408" s="146">
        <v>-36005</v>
      </c>
      <c r="AB408" s="146">
        <v>13904783</v>
      </c>
      <c r="AC408" s="146">
        <v>-9687984</v>
      </c>
      <c r="AD408" s="146">
        <v>0</v>
      </c>
      <c r="AE408" s="146">
        <v>12161232</v>
      </c>
      <c r="AF408" s="146">
        <v>0</v>
      </c>
      <c r="AG408" s="146">
        <v>0</v>
      </c>
      <c r="AH408" s="146">
        <v>291425814</v>
      </c>
      <c r="AI408" s="146">
        <v>0</v>
      </c>
      <c r="AJ408" s="146">
        <v>0</v>
      </c>
      <c r="AK408" s="146">
        <v>0</v>
      </c>
      <c r="AL408" s="146">
        <v>0</v>
      </c>
      <c r="AM408" s="146">
        <v>1011309</v>
      </c>
      <c r="AN408" s="146">
        <v>1011309</v>
      </c>
      <c r="AO408" s="146">
        <v>410649460</v>
      </c>
      <c r="AP408" s="146">
        <v>7271112</v>
      </c>
      <c r="AQ408" s="146">
        <v>12614615</v>
      </c>
      <c r="AR408" s="146">
        <v>0</v>
      </c>
      <c r="AS408" s="146">
        <v>0</v>
      </c>
      <c r="AT408" s="146">
        <v>135029420</v>
      </c>
      <c r="AU408" s="146">
        <v>0</v>
      </c>
      <c r="AV408" s="146">
        <v>0</v>
      </c>
      <c r="AW408" s="146">
        <v>0</v>
      </c>
      <c r="AX408" s="146">
        <v>154915147</v>
      </c>
      <c r="AY408" s="146">
        <v>205683221</v>
      </c>
      <c r="AZ408" s="146">
        <v>0</v>
      </c>
      <c r="BA408" s="146">
        <v>0</v>
      </c>
      <c r="BB408" s="146">
        <v>8988289</v>
      </c>
      <c r="BC408" s="146">
        <v>0</v>
      </c>
      <c r="BD408" s="146">
        <v>214671510</v>
      </c>
      <c r="BE408" s="146">
        <v>0</v>
      </c>
      <c r="BF408" s="146">
        <v>0</v>
      </c>
      <c r="BG408" s="146">
        <v>0</v>
      </c>
      <c r="BH408" s="146">
        <v>0</v>
      </c>
      <c r="BI408" s="146">
        <v>0</v>
      </c>
      <c r="BJ408" s="146">
        <v>369586657</v>
      </c>
      <c r="BK408" s="146">
        <v>0</v>
      </c>
      <c r="BL408" s="146">
        <v>0</v>
      </c>
      <c r="BM408" s="146">
        <v>23795614</v>
      </c>
      <c r="BN408" s="146">
        <v>17267189</v>
      </c>
      <c r="BO408" s="146">
        <v>0</v>
      </c>
      <c r="BP408" s="146">
        <v>0</v>
      </c>
      <c r="BQ408" s="146">
        <v>0</v>
      </c>
      <c r="BR408" s="146">
        <v>41062803</v>
      </c>
      <c r="BS408" s="146">
        <v>410649460</v>
      </c>
      <c r="BT408" s="146">
        <v>7596735</v>
      </c>
      <c r="BU408" s="146">
        <v>82530335</v>
      </c>
      <c r="BV408" s="146">
        <v>0</v>
      </c>
      <c r="BW408" s="146">
        <v>10698571</v>
      </c>
      <c r="BX408" s="146">
        <v>5785468</v>
      </c>
      <c r="BY408" s="146">
        <v>0</v>
      </c>
      <c r="BZ408" s="146">
        <v>681951</v>
      </c>
      <c r="CA408" s="146">
        <v>1474025</v>
      </c>
      <c r="CB408" s="146">
        <v>0</v>
      </c>
      <c r="CC408" s="146">
        <v>0</v>
      </c>
      <c r="CD408" s="146">
        <v>108767085</v>
      </c>
      <c r="CE408" s="146">
        <v>9069135</v>
      </c>
      <c r="CF408" s="146">
        <v>17586046</v>
      </c>
      <c r="CG408" s="146">
        <v>-5644287</v>
      </c>
      <c r="CH408" s="146">
        <v>394182148</v>
      </c>
      <c r="CI408" s="146">
        <v>-133647096</v>
      </c>
      <c r="CJ408" s="146">
        <v>0</v>
      </c>
      <c r="CK408" s="146">
        <v>0</v>
      </c>
      <c r="CL408" s="146">
        <v>17147363</v>
      </c>
      <c r="CM408" s="146">
        <v>-9677164</v>
      </c>
      <c r="CN408" s="146">
        <v>880244</v>
      </c>
      <c r="CO408" s="146">
        <v>-583553</v>
      </c>
      <c r="CP408" s="146">
        <v>41120</v>
      </c>
      <c r="CQ408" s="146">
        <v>-34586</v>
      </c>
      <c r="CR408" s="146">
        <v>13608646</v>
      </c>
      <c r="CS408" s="146">
        <v>-8050566</v>
      </c>
      <c r="CT408" s="146">
        <v>0</v>
      </c>
      <c r="CU408" s="146">
        <v>1523962</v>
      </c>
      <c r="CV408" s="146">
        <v>0</v>
      </c>
      <c r="CW408" s="146">
        <v>0</v>
      </c>
      <c r="CX408" s="146">
        <v>296401412</v>
      </c>
      <c r="CY408" s="146">
        <v>0</v>
      </c>
      <c r="CZ408" s="146">
        <v>0</v>
      </c>
      <c r="DA408" s="146">
        <v>0</v>
      </c>
      <c r="DB408" s="146">
        <v>0</v>
      </c>
      <c r="DC408" s="146">
        <v>1059043</v>
      </c>
      <c r="DD408" s="146">
        <v>1059043</v>
      </c>
      <c r="DE408" s="146">
        <v>406227540</v>
      </c>
      <c r="DF408" s="146">
        <v>7948247</v>
      </c>
      <c r="DG408" s="146">
        <v>11655728</v>
      </c>
      <c r="DH408" s="146">
        <v>0</v>
      </c>
      <c r="DI408" s="146">
        <v>0</v>
      </c>
      <c r="DJ408" s="146">
        <v>127303355</v>
      </c>
      <c r="DK408" s="146">
        <v>0</v>
      </c>
      <c r="DL408" s="146">
        <v>0</v>
      </c>
      <c r="DM408" s="146">
        <v>0</v>
      </c>
      <c r="DN408" s="146">
        <v>146907330</v>
      </c>
      <c r="DO408" s="146">
        <v>217676468</v>
      </c>
      <c r="DP408" s="146">
        <v>0</v>
      </c>
      <c r="DQ408" s="146">
        <v>0</v>
      </c>
      <c r="DR408" s="146">
        <v>5689015</v>
      </c>
      <c r="DS408" s="146">
        <v>0</v>
      </c>
      <c r="DT408" s="146">
        <v>223365483</v>
      </c>
      <c r="DU408" s="146">
        <v>0</v>
      </c>
      <c r="DV408" s="146">
        <v>0</v>
      </c>
      <c r="DW408" s="146">
        <v>0</v>
      </c>
      <c r="DX408" s="146">
        <v>0</v>
      </c>
      <c r="DY408" s="146">
        <v>0</v>
      </c>
      <c r="DZ408" s="146">
        <v>370272813</v>
      </c>
      <c r="EA408" s="146">
        <v>0</v>
      </c>
      <c r="EB408" s="146">
        <v>0</v>
      </c>
      <c r="EC408" s="146">
        <v>28285423</v>
      </c>
      <c r="ED408" s="146">
        <v>7669304</v>
      </c>
      <c r="EE408" s="146">
        <v>0</v>
      </c>
      <c r="EF408" s="146">
        <v>0</v>
      </c>
      <c r="EG408" s="146">
        <v>0</v>
      </c>
      <c r="EH408" s="146">
        <v>35954727</v>
      </c>
      <c r="EI408" s="146">
        <v>406227540</v>
      </c>
      <c r="EJ408" s="146">
        <v>35954727</v>
      </c>
      <c r="EK408" s="146">
        <v>10110300</v>
      </c>
      <c r="EL408" s="146">
        <v>0</v>
      </c>
      <c r="EM408" s="146">
        <v>0</v>
      </c>
      <c r="EN408" s="146">
        <v>0</v>
      </c>
      <c r="EO408" s="146">
        <v>173361834</v>
      </c>
      <c r="EP408" s="146">
        <v>0</v>
      </c>
      <c r="EQ408" s="146">
        <v>10176152.710000001</v>
      </c>
      <c r="ER408" s="146">
        <v>0</v>
      </c>
      <c r="ES408" s="146">
        <v>0</v>
      </c>
      <c r="ET408" s="146">
        <v>0</v>
      </c>
      <c r="EU408" s="146">
        <v>0</v>
      </c>
      <c r="EV408" s="146">
        <v>0</v>
      </c>
      <c r="EW408" s="146">
        <v>168187904</v>
      </c>
      <c r="EX408" s="146">
        <v>0</v>
      </c>
      <c r="EY408" s="146">
        <v>41062804.289999999</v>
      </c>
    </row>
    <row r="409" spans="1:155" ht="13.5" x14ac:dyDescent="0.25">
      <c r="A409" s="136" t="s">
        <v>616</v>
      </c>
      <c r="B409" s="136" t="s">
        <v>248</v>
      </c>
      <c r="C409" s="142">
        <v>45657</v>
      </c>
      <c r="D409" s="146">
        <v>4535</v>
      </c>
      <c r="E409" s="146">
        <v>0</v>
      </c>
      <c r="F409" s="146">
        <v>0</v>
      </c>
      <c r="G409" s="146">
        <v>1723472</v>
      </c>
      <c r="H409" s="146">
        <v>0</v>
      </c>
      <c r="I409" s="146">
        <v>-591682</v>
      </c>
      <c r="J409" s="146">
        <v>13826</v>
      </c>
      <c r="K409" s="146">
        <v>7216</v>
      </c>
      <c r="L409" s="146">
        <v>-4799</v>
      </c>
      <c r="M409" s="146">
        <v>0</v>
      </c>
      <c r="N409" s="146">
        <v>1152568</v>
      </c>
      <c r="O409" s="146">
        <v>523643</v>
      </c>
      <c r="P409" s="146">
        <v>1281495</v>
      </c>
      <c r="Q409" s="146">
        <v>-993441</v>
      </c>
      <c r="R409" s="146">
        <v>7614657</v>
      </c>
      <c r="S409" s="146">
        <v>-5045884</v>
      </c>
      <c r="T409" s="146">
        <v>0</v>
      </c>
      <c r="U409" s="146">
        <v>0</v>
      </c>
      <c r="V409" s="146">
        <v>0</v>
      </c>
      <c r="W409" s="146">
        <v>0</v>
      </c>
      <c r="X409" s="146">
        <v>113907</v>
      </c>
      <c r="Y409" s="146">
        <v>-113580</v>
      </c>
      <c r="Z409" s="146">
        <v>1739066</v>
      </c>
      <c r="AA409" s="146">
        <v>-1449197</v>
      </c>
      <c r="AB409" s="146">
        <v>0</v>
      </c>
      <c r="AC409" s="146">
        <v>0</v>
      </c>
      <c r="AD409" s="146">
        <v>0</v>
      </c>
      <c r="AE409" s="146">
        <v>0</v>
      </c>
      <c r="AF409" s="146">
        <v>0</v>
      </c>
      <c r="AG409" s="146">
        <v>0</v>
      </c>
      <c r="AH409" s="146">
        <v>3670666</v>
      </c>
      <c r="AI409" s="146">
        <v>0</v>
      </c>
      <c r="AJ409" s="146">
        <v>0</v>
      </c>
      <c r="AK409" s="146">
        <v>0</v>
      </c>
      <c r="AL409" s="146">
        <v>0</v>
      </c>
      <c r="AM409" s="146">
        <v>-513598</v>
      </c>
      <c r="AN409" s="146">
        <v>-513598</v>
      </c>
      <c r="AO409" s="146">
        <v>4309636</v>
      </c>
      <c r="AP409" s="146">
        <v>78203</v>
      </c>
      <c r="AQ409" s="146">
        <v>186585</v>
      </c>
      <c r="AR409" s="146">
        <v>0</v>
      </c>
      <c r="AS409" s="146">
        <v>0</v>
      </c>
      <c r="AT409" s="146">
        <v>15029</v>
      </c>
      <c r="AU409" s="146">
        <v>0</v>
      </c>
      <c r="AV409" s="146">
        <v>0</v>
      </c>
      <c r="AW409" s="146">
        <v>637872</v>
      </c>
      <c r="AX409" s="146">
        <v>917689</v>
      </c>
      <c r="AY409" s="146">
        <v>0</v>
      </c>
      <c r="AZ409" s="146">
        <v>0</v>
      </c>
      <c r="BA409" s="146">
        <v>0</v>
      </c>
      <c r="BB409" s="146">
        <v>0</v>
      </c>
      <c r="BC409" s="146">
        <v>0</v>
      </c>
      <c r="BD409" s="146">
        <v>0</v>
      </c>
      <c r="BE409" s="146">
        <v>0</v>
      </c>
      <c r="BF409" s="146">
        <v>0</v>
      </c>
      <c r="BG409" s="146">
        <v>0</v>
      </c>
      <c r="BH409" s="146">
        <v>0</v>
      </c>
      <c r="BI409" s="146">
        <v>0</v>
      </c>
      <c r="BJ409" s="146">
        <v>917689</v>
      </c>
      <c r="BK409" s="146">
        <v>3391947</v>
      </c>
      <c r="BL409" s="146">
        <v>0</v>
      </c>
      <c r="BM409" s="146">
        <v>0</v>
      </c>
      <c r="BN409" s="146">
        <v>0</v>
      </c>
      <c r="BO409" s="146">
        <v>0</v>
      </c>
      <c r="BP409" s="146">
        <v>0</v>
      </c>
      <c r="BQ409" s="146">
        <v>0</v>
      </c>
      <c r="BR409" s="146">
        <v>3391947</v>
      </c>
      <c r="BS409" s="146">
        <v>4309636</v>
      </c>
      <c r="BT409" s="146">
        <v>5203</v>
      </c>
      <c r="BU409" s="146">
        <v>0</v>
      </c>
      <c r="BV409" s="146">
        <v>0</v>
      </c>
      <c r="BW409" s="146">
        <v>1871076</v>
      </c>
      <c r="BX409" s="146">
        <v>0</v>
      </c>
      <c r="BY409" s="146">
        <v>-623363</v>
      </c>
      <c r="BZ409" s="146">
        <v>13826</v>
      </c>
      <c r="CA409" s="146">
        <v>7733</v>
      </c>
      <c r="CB409" s="146">
        <v>21</v>
      </c>
      <c r="CC409" s="146">
        <v>0</v>
      </c>
      <c r="CD409" s="146">
        <v>1274496</v>
      </c>
      <c r="CE409" s="146">
        <v>523643</v>
      </c>
      <c r="CF409" s="146">
        <v>1281495</v>
      </c>
      <c r="CG409" s="146">
        <v>-949120</v>
      </c>
      <c r="CH409" s="146">
        <v>7437657</v>
      </c>
      <c r="CI409" s="146">
        <v>-4783882</v>
      </c>
      <c r="CJ409" s="146">
        <v>0</v>
      </c>
      <c r="CK409" s="146">
        <v>0</v>
      </c>
      <c r="CL409" s="146">
        <v>0</v>
      </c>
      <c r="CM409" s="146">
        <v>0</v>
      </c>
      <c r="CN409" s="146">
        <v>113907</v>
      </c>
      <c r="CO409" s="146">
        <v>-113145</v>
      </c>
      <c r="CP409" s="146">
        <v>1692780</v>
      </c>
      <c r="CQ409" s="146">
        <v>-1386143</v>
      </c>
      <c r="CR409" s="146">
        <v>0</v>
      </c>
      <c r="CS409" s="146">
        <v>0</v>
      </c>
      <c r="CT409" s="146">
        <v>0</v>
      </c>
      <c r="CU409" s="146">
        <v>0</v>
      </c>
      <c r="CV409" s="146">
        <v>0</v>
      </c>
      <c r="CW409" s="146">
        <v>0</v>
      </c>
      <c r="CX409" s="146">
        <v>3817192</v>
      </c>
      <c r="CY409" s="146">
        <v>0</v>
      </c>
      <c r="CZ409" s="146">
        <v>0</v>
      </c>
      <c r="DA409" s="146">
        <v>0</v>
      </c>
      <c r="DB409" s="146">
        <v>0</v>
      </c>
      <c r="DC409" s="146">
        <v>-1422604</v>
      </c>
      <c r="DD409" s="146">
        <v>-1422604</v>
      </c>
      <c r="DE409" s="146">
        <v>3669084</v>
      </c>
      <c r="DF409" s="146">
        <v>91430</v>
      </c>
      <c r="DG409" s="146">
        <v>159304</v>
      </c>
      <c r="DH409" s="146">
        <v>0</v>
      </c>
      <c r="DI409" s="146">
        <v>0</v>
      </c>
      <c r="DJ409" s="146">
        <v>17938</v>
      </c>
      <c r="DK409" s="146">
        <v>0</v>
      </c>
      <c r="DL409" s="146">
        <v>0</v>
      </c>
      <c r="DM409" s="146">
        <v>565267</v>
      </c>
      <c r="DN409" s="146">
        <v>833939</v>
      </c>
      <c r="DO409" s="146">
        <v>0</v>
      </c>
      <c r="DP409" s="146">
        <v>0</v>
      </c>
      <c r="DQ409" s="146">
        <v>0</v>
      </c>
      <c r="DR409" s="146">
        <v>0</v>
      </c>
      <c r="DS409" s="146">
        <v>0</v>
      </c>
      <c r="DT409" s="146">
        <v>0</v>
      </c>
      <c r="DU409" s="146">
        <v>0</v>
      </c>
      <c r="DV409" s="146">
        <v>0</v>
      </c>
      <c r="DW409" s="146">
        <v>0</v>
      </c>
      <c r="DX409" s="146">
        <v>0</v>
      </c>
      <c r="DY409" s="146">
        <v>0</v>
      </c>
      <c r="DZ409" s="146">
        <v>833939</v>
      </c>
      <c r="EA409" s="146">
        <v>2835145</v>
      </c>
      <c r="EB409" s="146">
        <v>0</v>
      </c>
      <c r="EC409" s="146">
        <v>0</v>
      </c>
      <c r="ED409" s="146">
        <v>0</v>
      </c>
      <c r="EE409" s="146">
        <v>0</v>
      </c>
      <c r="EF409" s="146">
        <v>0</v>
      </c>
      <c r="EG409" s="146">
        <v>0</v>
      </c>
      <c r="EH409" s="146">
        <v>2835145</v>
      </c>
      <c r="EI409" s="146">
        <v>3669084</v>
      </c>
      <c r="EJ409" s="146">
        <v>2835145</v>
      </c>
      <c r="EK409" s="146">
        <v>9905002</v>
      </c>
      <c r="EL409" s="146">
        <v>0</v>
      </c>
      <c r="EM409" s="146">
        <v>0</v>
      </c>
      <c r="EN409" s="146">
        <v>0</v>
      </c>
      <c r="EO409" s="146">
        <v>0</v>
      </c>
      <c r="EP409" s="146">
        <v>0</v>
      </c>
      <c r="EQ409" s="146">
        <v>9348200</v>
      </c>
      <c r="ER409" s="146">
        <v>0</v>
      </c>
      <c r="ES409" s="146">
        <v>0</v>
      </c>
      <c r="ET409" s="146">
        <v>0</v>
      </c>
      <c r="EU409" s="146">
        <v>0</v>
      </c>
      <c r="EV409" s="146">
        <v>0</v>
      </c>
      <c r="EW409" s="146">
        <v>0</v>
      </c>
      <c r="EX409" s="146">
        <v>0</v>
      </c>
      <c r="EY409" s="146">
        <v>3391947</v>
      </c>
    </row>
    <row r="410" spans="1:155" ht="13.5" x14ac:dyDescent="0.25">
      <c r="A410" s="136" t="s">
        <v>617</v>
      </c>
      <c r="B410" s="141"/>
      <c r="C410" s="142">
        <v>45657</v>
      </c>
      <c r="D410" s="146">
        <v>655309</v>
      </c>
      <c r="E410" s="146">
        <v>0</v>
      </c>
      <c r="F410" s="146">
        <v>0</v>
      </c>
      <c r="G410" s="146">
        <v>-6644</v>
      </c>
      <c r="H410" s="146">
        <v>0</v>
      </c>
      <c r="I410" s="146">
        <v>0</v>
      </c>
      <c r="J410" s="146">
        <v>0</v>
      </c>
      <c r="K410" s="146">
        <v>19995</v>
      </c>
      <c r="L410" s="146">
        <v>0</v>
      </c>
      <c r="M410" s="146">
        <v>0</v>
      </c>
      <c r="N410" s="146">
        <v>668660</v>
      </c>
      <c r="O410" s="146">
        <v>18097</v>
      </c>
      <c r="P410" s="146">
        <v>0</v>
      </c>
      <c r="Q410" s="146">
        <v>0</v>
      </c>
      <c r="R410" s="146">
        <v>3663473</v>
      </c>
      <c r="S410" s="146">
        <v>-1483017</v>
      </c>
      <c r="T410" s="146">
        <v>0</v>
      </c>
      <c r="U410" s="146">
        <v>0</v>
      </c>
      <c r="V410" s="146">
        <v>0</v>
      </c>
      <c r="W410" s="146">
        <v>0</v>
      </c>
      <c r="X410" s="146">
        <v>0</v>
      </c>
      <c r="Y410" s="146">
        <v>0</v>
      </c>
      <c r="Z410" s="146">
        <v>932399</v>
      </c>
      <c r="AA410" s="146">
        <v>-806042</v>
      </c>
      <c r="AB410" s="146">
        <v>0</v>
      </c>
      <c r="AC410" s="146">
        <v>0</v>
      </c>
      <c r="AD410" s="146">
        <v>0</v>
      </c>
      <c r="AE410" s="146">
        <v>0</v>
      </c>
      <c r="AF410" s="146">
        <v>0</v>
      </c>
      <c r="AG410" s="146">
        <v>0</v>
      </c>
      <c r="AH410" s="146">
        <v>2324910</v>
      </c>
      <c r="AI410" s="146">
        <v>0</v>
      </c>
      <c r="AJ410" s="146">
        <v>0</v>
      </c>
      <c r="AK410" s="146">
        <v>0</v>
      </c>
      <c r="AL410" s="146">
        <v>0</v>
      </c>
      <c r="AM410" s="146">
        <v>0</v>
      </c>
      <c r="AN410" s="146">
        <v>0</v>
      </c>
      <c r="AO410" s="146">
        <v>2993570</v>
      </c>
      <c r="AP410" s="146">
        <v>13611</v>
      </c>
      <c r="AQ410" s="146">
        <v>125680</v>
      </c>
      <c r="AR410" s="146">
        <v>157</v>
      </c>
      <c r="AS410" s="146">
        <v>0</v>
      </c>
      <c r="AT410" s="146">
        <v>0</v>
      </c>
      <c r="AU410" s="146">
        <v>0</v>
      </c>
      <c r="AV410" s="146">
        <v>0</v>
      </c>
      <c r="AW410" s="146">
        <v>341286</v>
      </c>
      <c r="AX410" s="146">
        <v>480734</v>
      </c>
      <c r="AY410" s="146">
        <v>67684</v>
      </c>
      <c r="AZ410" s="146">
        <v>0</v>
      </c>
      <c r="BA410" s="146">
        <v>0</v>
      </c>
      <c r="BB410" s="146">
        <v>0</v>
      </c>
      <c r="BC410" s="146">
        <v>0</v>
      </c>
      <c r="BD410" s="146">
        <v>67684</v>
      </c>
      <c r="BE410" s="146">
        <v>0</v>
      </c>
      <c r="BF410" s="146">
        <v>0</v>
      </c>
      <c r="BG410" s="146">
        <v>0</v>
      </c>
      <c r="BH410" s="146">
        <v>0</v>
      </c>
      <c r="BI410" s="146">
        <v>0</v>
      </c>
      <c r="BJ410" s="146">
        <v>548418</v>
      </c>
      <c r="BK410" s="146">
        <v>2445152</v>
      </c>
      <c r="BL410" s="146">
        <v>0</v>
      </c>
      <c r="BM410" s="146">
        <v>0</v>
      </c>
      <c r="BN410" s="146">
        <v>0</v>
      </c>
      <c r="BO410" s="146">
        <v>0</v>
      </c>
      <c r="BP410" s="146">
        <v>0</v>
      </c>
      <c r="BQ410" s="146">
        <v>0</v>
      </c>
      <c r="BR410" s="146">
        <v>2445152</v>
      </c>
      <c r="BS410" s="146">
        <v>2993570</v>
      </c>
      <c r="BT410" s="146">
        <v>637783</v>
      </c>
      <c r="BU410" s="146">
        <v>0</v>
      </c>
      <c r="BV410" s="146">
        <v>0</v>
      </c>
      <c r="BW410" s="146">
        <v>74294</v>
      </c>
      <c r="BX410" s="146">
        <v>0</v>
      </c>
      <c r="BY410" s="146">
        <v>0</v>
      </c>
      <c r="BZ410" s="146">
        <v>0</v>
      </c>
      <c r="CA410" s="146">
        <v>25894</v>
      </c>
      <c r="CB410" s="146">
        <v>0</v>
      </c>
      <c r="CC410" s="146">
        <v>0</v>
      </c>
      <c r="CD410" s="146">
        <v>737971</v>
      </c>
      <c r="CE410" s="146">
        <v>18097</v>
      </c>
      <c r="CF410" s="146">
        <v>0</v>
      </c>
      <c r="CG410" s="146">
        <v>0</v>
      </c>
      <c r="CH410" s="146">
        <v>3035808</v>
      </c>
      <c r="CI410" s="146">
        <v>-1337321</v>
      </c>
      <c r="CJ410" s="146">
        <v>0</v>
      </c>
      <c r="CK410" s="146">
        <v>0</v>
      </c>
      <c r="CL410" s="146">
        <v>0</v>
      </c>
      <c r="CM410" s="146">
        <v>0</v>
      </c>
      <c r="CN410" s="146">
        <v>0</v>
      </c>
      <c r="CO410" s="146">
        <v>0</v>
      </c>
      <c r="CP410" s="146">
        <v>929006</v>
      </c>
      <c r="CQ410" s="146">
        <v>-777113</v>
      </c>
      <c r="CR410" s="146">
        <v>0</v>
      </c>
      <c r="CS410" s="146">
        <v>0</v>
      </c>
      <c r="CT410" s="146">
        <v>0</v>
      </c>
      <c r="CU410" s="146">
        <v>0</v>
      </c>
      <c r="CV410" s="146">
        <v>0</v>
      </c>
      <c r="CW410" s="146">
        <v>0</v>
      </c>
      <c r="CX410" s="146">
        <v>1868477</v>
      </c>
      <c r="CY410" s="146">
        <v>0</v>
      </c>
      <c r="CZ410" s="146">
        <v>0</v>
      </c>
      <c r="DA410" s="146">
        <v>0</v>
      </c>
      <c r="DB410" s="146">
        <v>0</v>
      </c>
      <c r="DC410" s="146">
        <v>0</v>
      </c>
      <c r="DD410" s="146">
        <v>0</v>
      </c>
      <c r="DE410" s="146">
        <v>2606448</v>
      </c>
      <c r="DF410" s="146">
        <v>46630</v>
      </c>
      <c r="DG410" s="146">
        <v>129528</v>
      </c>
      <c r="DH410" s="146">
        <v>0</v>
      </c>
      <c r="DI410" s="146">
        <v>0</v>
      </c>
      <c r="DJ410" s="146">
        <v>0</v>
      </c>
      <c r="DK410" s="146">
        <v>0</v>
      </c>
      <c r="DL410" s="146">
        <v>0</v>
      </c>
      <c r="DM410" s="146">
        <v>160478</v>
      </c>
      <c r="DN410" s="146">
        <v>336636</v>
      </c>
      <c r="DO410" s="146">
        <v>184492</v>
      </c>
      <c r="DP410" s="146">
        <v>0</v>
      </c>
      <c r="DQ410" s="146">
        <v>0</v>
      </c>
      <c r="DR410" s="146">
        <v>0</v>
      </c>
      <c r="DS410" s="146">
        <v>0</v>
      </c>
      <c r="DT410" s="146">
        <v>184492</v>
      </c>
      <c r="DU410" s="146">
        <v>0</v>
      </c>
      <c r="DV410" s="146">
        <v>0</v>
      </c>
      <c r="DW410" s="146">
        <v>0</v>
      </c>
      <c r="DX410" s="146">
        <v>0</v>
      </c>
      <c r="DY410" s="146">
        <v>0</v>
      </c>
      <c r="DZ410" s="146">
        <v>521128</v>
      </c>
      <c r="EA410" s="146">
        <v>2085321</v>
      </c>
      <c r="EB410" s="146">
        <v>0</v>
      </c>
      <c r="EC410" s="146">
        <v>0</v>
      </c>
      <c r="ED410" s="146">
        <v>0</v>
      </c>
      <c r="EE410" s="146">
        <v>0</v>
      </c>
      <c r="EF410" s="146">
        <v>0</v>
      </c>
      <c r="EG410" s="146">
        <v>0</v>
      </c>
      <c r="EH410" s="146">
        <v>2085321</v>
      </c>
      <c r="EI410" s="146">
        <v>2606449</v>
      </c>
      <c r="EJ410" s="146">
        <v>2085321</v>
      </c>
      <c r="EK410" s="146">
        <v>4654470</v>
      </c>
      <c r="EL410" s="146">
        <v>0</v>
      </c>
      <c r="EM410" s="146">
        <v>0</v>
      </c>
      <c r="EN410" s="146">
        <v>1</v>
      </c>
      <c r="EO410" s="146">
        <v>0</v>
      </c>
      <c r="EP410" s="146">
        <v>0</v>
      </c>
      <c r="EQ410" s="146">
        <v>4094640</v>
      </c>
      <c r="ER410" s="146">
        <v>0</v>
      </c>
      <c r="ES410" s="146">
        <v>200000</v>
      </c>
      <c r="ET410" s="146">
        <v>0</v>
      </c>
      <c r="EU410" s="146">
        <v>0</v>
      </c>
      <c r="EV410" s="146">
        <v>0</v>
      </c>
      <c r="EW410" s="146">
        <v>0</v>
      </c>
      <c r="EX410" s="146">
        <v>0</v>
      </c>
      <c r="EY410" s="146">
        <v>2445152</v>
      </c>
    </row>
    <row r="411" spans="1:155" ht="13.5" x14ac:dyDescent="0.25">
      <c r="A411" s="136" t="s">
        <v>618</v>
      </c>
      <c r="B411" s="136" t="s">
        <v>266</v>
      </c>
      <c r="C411" s="142">
        <v>45519</v>
      </c>
      <c r="D411" s="146">
        <v>205178</v>
      </c>
      <c r="E411" s="146">
        <v>0</v>
      </c>
      <c r="F411" s="146">
        <v>0</v>
      </c>
      <c r="G411" s="146">
        <v>81084</v>
      </c>
      <c r="H411" s="146">
        <v>3383</v>
      </c>
      <c r="I411" s="146">
        <v>-7260</v>
      </c>
      <c r="J411" s="146">
        <v>10715</v>
      </c>
      <c r="K411" s="146">
        <v>0</v>
      </c>
      <c r="L411" s="146">
        <v>6952</v>
      </c>
      <c r="M411" s="146">
        <v>0</v>
      </c>
      <c r="N411" s="146">
        <v>300052</v>
      </c>
      <c r="O411" s="146">
        <v>13800</v>
      </c>
      <c r="P411" s="146">
        <v>22537</v>
      </c>
      <c r="Q411" s="146">
        <v>-22070</v>
      </c>
      <c r="R411" s="146">
        <v>1316751</v>
      </c>
      <c r="S411" s="146">
        <v>-1146894</v>
      </c>
      <c r="T411" s="146">
        <v>0</v>
      </c>
      <c r="U411" s="146">
        <v>0</v>
      </c>
      <c r="V411" s="146">
        <v>895063</v>
      </c>
      <c r="W411" s="146">
        <v>-849861</v>
      </c>
      <c r="X411" s="146">
        <v>84561</v>
      </c>
      <c r="Y411" s="146">
        <v>-75214</v>
      </c>
      <c r="Z411" s="146">
        <v>0</v>
      </c>
      <c r="AA411" s="146">
        <v>0</v>
      </c>
      <c r="AB411" s="146">
        <v>0</v>
      </c>
      <c r="AC411" s="146">
        <v>0</v>
      </c>
      <c r="AD411" s="146">
        <v>0</v>
      </c>
      <c r="AE411" s="146"/>
      <c r="AF411" s="146"/>
      <c r="AG411" s="146">
        <v>0</v>
      </c>
      <c r="AH411" s="146">
        <v>0</v>
      </c>
      <c r="AI411" s="146">
        <v>238673</v>
      </c>
      <c r="AJ411" s="146">
        <v>0</v>
      </c>
      <c r="AK411" s="146">
        <v>0</v>
      </c>
      <c r="AL411" s="146">
        <v>0</v>
      </c>
      <c r="AM411" s="146">
        <v>0</v>
      </c>
      <c r="AN411" s="146">
        <v>0</v>
      </c>
      <c r="AO411" s="146">
        <v>538725</v>
      </c>
      <c r="AP411" s="146">
        <v>64919</v>
      </c>
      <c r="AQ411" s="146">
        <v>154525</v>
      </c>
      <c r="AR411" s="146">
        <v>0</v>
      </c>
      <c r="AS411" s="146">
        <v>0</v>
      </c>
      <c r="AT411" s="146">
        <v>0</v>
      </c>
      <c r="AU411" s="146">
        <v>0</v>
      </c>
      <c r="AV411" s="146">
        <v>0</v>
      </c>
      <c r="AW411" s="146">
        <v>50203</v>
      </c>
      <c r="AX411" s="146">
        <v>269647</v>
      </c>
      <c r="AY411" s="146">
        <v>0</v>
      </c>
      <c r="AZ411" s="146">
        <v>0</v>
      </c>
      <c r="BA411" s="146">
        <v>0</v>
      </c>
      <c r="BB411" s="146">
        <v>0</v>
      </c>
      <c r="BC411" s="146">
        <v>0</v>
      </c>
      <c r="BD411" s="146">
        <v>0</v>
      </c>
      <c r="BE411" s="146">
        <v>0</v>
      </c>
      <c r="BF411" s="146">
        <v>0</v>
      </c>
      <c r="BG411" s="146">
        <v>0</v>
      </c>
      <c r="BH411" s="146">
        <v>0</v>
      </c>
      <c r="BI411" s="146">
        <v>0</v>
      </c>
      <c r="BJ411" s="146">
        <v>269647</v>
      </c>
      <c r="BK411" s="146">
        <v>269078</v>
      </c>
      <c r="BL411" s="146">
        <v>0</v>
      </c>
      <c r="BM411" s="146">
        <v>0</v>
      </c>
      <c r="BN411" s="146">
        <v>0</v>
      </c>
      <c r="BO411" s="146">
        <v>0</v>
      </c>
      <c r="BP411" s="146">
        <v>0</v>
      </c>
      <c r="BQ411" s="146">
        <v>0</v>
      </c>
      <c r="BR411" s="146">
        <v>269078</v>
      </c>
      <c r="BS411" s="146">
        <v>538725</v>
      </c>
      <c r="BT411" s="146">
        <v>55143</v>
      </c>
      <c r="BU411" s="146">
        <v>0</v>
      </c>
      <c r="BV411" s="146">
        <v>0</v>
      </c>
      <c r="BW411" s="146">
        <v>314385</v>
      </c>
      <c r="BX411" s="146">
        <v>0</v>
      </c>
      <c r="BY411" s="146">
        <v>-7260</v>
      </c>
      <c r="BZ411" s="146">
        <v>10715</v>
      </c>
      <c r="CA411" s="146">
        <v>0</v>
      </c>
      <c r="CB411" s="146">
        <v>6173</v>
      </c>
      <c r="CC411" s="146">
        <v>0</v>
      </c>
      <c r="CD411" s="146">
        <v>379156</v>
      </c>
      <c r="CE411" s="146">
        <v>13800</v>
      </c>
      <c r="CF411" s="146">
        <v>22537</v>
      </c>
      <c r="CG411" s="146">
        <v>-21822</v>
      </c>
      <c r="CH411" s="146">
        <v>1316751</v>
      </c>
      <c r="CI411" s="146">
        <v>-1133652</v>
      </c>
      <c r="CJ411" s="146">
        <v>0</v>
      </c>
      <c r="CK411" s="146">
        <v>0</v>
      </c>
      <c r="CL411" s="146">
        <v>895064</v>
      </c>
      <c r="CM411" s="146">
        <v>-843605</v>
      </c>
      <c r="CN411" s="146">
        <v>84561</v>
      </c>
      <c r="CO411" s="146">
        <v>-70541</v>
      </c>
      <c r="CP411" s="146">
        <v>0</v>
      </c>
      <c r="CQ411" s="146">
        <v>0</v>
      </c>
      <c r="CR411" s="146">
        <v>0</v>
      </c>
      <c r="CS411" s="146">
        <v>0</v>
      </c>
      <c r="CT411" s="146">
        <v>0</v>
      </c>
      <c r="CU411" s="146"/>
      <c r="CV411" s="146"/>
      <c r="CW411" s="146">
        <v>0</v>
      </c>
      <c r="CX411" s="146">
        <v>0</v>
      </c>
      <c r="CY411" s="146">
        <v>263093</v>
      </c>
      <c r="CZ411" s="146">
        <v>0</v>
      </c>
      <c r="DA411" s="146">
        <v>0</v>
      </c>
      <c r="DB411" s="146">
        <v>0</v>
      </c>
      <c r="DC411" s="146">
        <v>0</v>
      </c>
      <c r="DD411" s="146">
        <v>0</v>
      </c>
      <c r="DE411" s="146">
        <v>642249</v>
      </c>
      <c r="DF411" s="146">
        <v>68083</v>
      </c>
      <c r="DG411" s="146">
        <v>175102</v>
      </c>
      <c r="DH411" s="146">
        <v>0</v>
      </c>
      <c r="DI411" s="146">
        <v>0</v>
      </c>
      <c r="DJ411" s="146">
        <v>0</v>
      </c>
      <c r="DK411" s="146">
        <v>0</v>
      </c>
      <c r="DL411" s="146">
        <v>0</v>
      </c>
      <c r="DM411" s="146">
        <v>97525</v>
      </c>
      <c r="DN411" s="146">
        <v>340710</v>
      </c>
      <c r="DO411" s="146">
        <v>0</v>
      </c>
      <c r="DP411" s="146">
        <v>0</v>
      </c>
      <c r="DQ411" s="146">
        <v>0</v>
      </c>
      <c r="DR411" s="146">
        <v>0</v>
      </c>
      <c r="DS411" s="146">
        <v>0</v>
      </c>
      <c r="DT411" s="146">
        <v>0</v>
      </c>
      <c r="DU411" s="146">
        <v>0</v>
      </c>
      <c r="DV411" s="146">
        <v>0</v>
      </c>
      <c r="DW411" s="146">
        <v>0</v>
      </c>
      <c r="DX411" s="146">
        <v>0</v>
      </c>
      <c r="DY411" s="146">
        <v>0</v>
      </c>
      <c r="DZ411" s="146">
        <v>340710</v>
      </c>
      <c r="EA411" s="146">
        <v>301539</v>
      </c>
      <c r="EB411" s="146">
        <v>0</v>
      </c>
      <c r="EC411" s="146">
        <v>0</v>
      </c>
      <c r="ED411" s="146">
        <v>0</v>
      </c>
      <c r="EE411" s="146">
        <v>0</v>
      </c>
      <c r="EF411" s="146">
        <v>0</v>
      </c>
      <c r="EG411" s="146">
        <v>0</v>
      </c>
      <c r="EH411" s="146">
        <v>301539</v>
      </c>
      <c r="EI411" s="146">
        <v>642249</v>
      </c>
      <c r="EJ411" s="146">
        <v>301539</v>
      </c>
      <c r="EK411" s="146">
        <v>2515336</v>
      </c>
      <c r="EL411" s="146">
        <v>0</v>
      </c>
      <c r="EM411" s="146">
        <v>0</v>
      </c>
      <c r="EN411" s="146">
        <v>76787</v>
      </c>
      <c r="EO411" s="146">
        <v>0</v>
      </c>
      <c r="EP411" s="146">
        <v>0</v>
      </c>
      <c r="EQ411" s="146">
        <v>2624584</v>
      </c>
      <c r="ER411" s="146">
        <v>0</v>
      </c>
      <c r="ES411" s="146">
        <v>0</v>
      </c>
      <c r="ET411" s="146">
        <v>0</v>
      </c>
      <c r="EU411" s="146">
        <v>0</v>
      </c>
      <c r="EV411" s="146">
        <v>0</v>
      </c>
      <c r="EW411" s="146">
        <v>0</v>
      </c>
      <c r="EX411" s="146">
        <v>0</v>
      </c>
      <c r="EY411" s="146">
        <v>269078</v>
      </c>
    </row>
    <row r="412" spans="1:155" ht="13.5" x14ac:dyDescent="0.25">
      <c r="A412" s="136" t="s">
        <v>618</v>
      </c>
      <c r="B412" s="136" t="s">
        <v>386</v>
      </c>
      <c r="C412" s="142">
        <v>45657</v>
      </c>
      <c r="D412" s="146">
        <v>78657</v>
      </c>
      <c r="E412" s="146">
        <v>0</v>
      </c>
      <c r="F412" s="146">
        <v>0</v>
      </c>
      <c r="G412" s="146">
        <v>607921</v>
      </c>
      <c r="H412" s="146">
        <v>0</v>
      </c>
      <c r="I412" s="146">
        <v>-20628</v>
      </c>
      <c r="J412" s="146">
        <v>0</v>
      </c>
      <c r="K412" s="146">
        <v>927</v>
      </c>
      <c r="L412" s="146">
        <v>0</v>
      </c>
      <c r="M412" s="146">
        <v>-198545</v>
      </c>
      <c r="N412" s="146">
        <v>468332</v>
      </c>
      <c r="O412" s="146">
        <v>0</v>
      </c>
      <c r="P412" s="146">
        <v>0</v>
      </c>
      <c r="Q412" s="146">
        <v>0</v>
      </c>
      <c r="R412" s="146">
        <v>0</v>
      </c>
      <c r="S412" s="146">
        <v>0</v>
      </c>
      <c r="T412" s="146">
        <v>0</v>
      </c>
      <c r="U412" s="146">
        <v>0</v>
      </c>
      <c r="V412" s="146">
        <v>0</v>
      </c>
      <c r="W412" s="146">
        <v>0</v>
      </c>
      <c r="X412" s="146">
        <v>0</v>
      </c>
      <c r="Y412" s="146">
        <v>0</v>
      </c>
      <c r="Z412" s="146">
        <v>22135</v>
      </c>
      <c r="AA412" s="146">
        <v>-369</v>
      </c>
      <c r="AB412" s="146">
        <v>0</v>
      </c>
      <c r="AC412" s="146">
        <v>0</v>
      </c>
      <c r="AD412" s="146">
        <v>0</v>
      </c>
      <c r="AE412" s="146">
        <v>0</v>
      </c>
      <c r="AF412" s="146">
        <v>0</v>
      </c>
      <c r="AG412" s="146">
        <v>0</v>
      </c>
      <c r="AH412" s="146">
        <v>21766</v>
      </c>
      <c r="AI412" s="146">
        <v>0</v>
      </c>
      <c r="AJ412" s="146">
        <v>0</v>
      </c>
      <c r="AK412" s="146">
        <v>-1899</v>
      </c>
      <c r="AL412" s="146">
        <v>0</v>
      </c>
      <c r="AM412" s="146">
        <v>0</v>
      </c>
      <c r="AN412" s="146">
        <v>-1899</v>
      </c>
      <c r="AO412" s="146">
        <v>488199</v>
      </c>
      <c r="AP412" s="146">
        <v>103182</v>
      </c>
      <c r="AQ412" s="146">
        <v>219627</v>
      </c>
      <c r="AR412" s="146">
        <v>5790</v>
      </c>
      <c r="AS412" s="146">
        <v>0</v>
      </c>
      <c r="AT412" s="146">
        <v>0</v>
      </c>
      <c r="AU412" s="146">
        <v>0</v>
      </c>
      <c r="AV412" s="146">
        <v>0</v>
      </c>
      <c r="AW412" s="146">
        <v>60158</v>
      </c>
      <c r="AX412" s="146">
        <v>388757</v>
      </c>
      <c r="AY412" s="146">
        <v>0</v>
      </c>
      <c r="AZ412" s="146">
        <v>254403</v>
      </c>
      <c r="BA412" s="146">
        <v>0</v>
      </c>
      <c r="BB412" s="146">
        <v>0</v>
      </c>
      <c r="BC412" s="146">
        <v>0</v>
      </c>
      <c r="BD412" s="146">
        <v>254403</v>
      </c>
      <c r="BE412" s="146">
        <v>0</v>
      </c>
      <c r="BF412" s="146">
        <v>0</v>
      </c>
      <c r="BG412" s="146">
        <v>0</v>
      </c>
      <c r="BH412" s="146">
        <v>0</v>
      </c>
      <c r="BI412" s="146">
        <v>0</v>
      </c>
      <c r="BJ412" s="146">
        <v>643160</v>
      </c>
      <c r="BK412" s="146">
        <v>-154961</v>
      </c>
      <c r="BL412" s="146">
        <v>0</v>
      </c>
      <c r="BM412" s="146">
        <v>0</v>
      </c>
      <c r="BN412" s="146">
        <v>0</v>
      </c>
      <c r="BO412" s="146">
        <v>0</v>
      </c>
      <c r="BP412" s="146">
        <v>0</v>
      </c>
      <c r="BQ412" s="146">
        <v>0</v>
      </c>
      <c r="BR412" s="146">
        <v>-154961</v>
      </c>
      <c r="BS412" s="146">
        <v>488199</v>
      </c>
      <c r="BT412" s="146">
        <v>0</v>
      </c>
      <c r="BU412" s="146">
        <v>0</v>
      </c>
      <c r="BV412" s="146">
        <v>0</v>
      </c>
      <c r="BW412" s="146">
        <v>0</v>
      </c>
      <c r="BX412" s="146">
        <v>0</v>
      </c>
      <c r="BY412" s="146">
        <v>0</v>
      </c>
      <c r="BZ412" s="146">
        <v>0</v>
      </c>
      <c r="CA412" s="146">
        <v>0</v>
      </c>
      <c r="CB412" s="146">
        <v>0</v>
      </c>
      <c r="CC412" s="146">
        <v>0</v>
      </c>
      <c r="CD412" s="146">
        <v>0</v>
      </c>
      <c r="CE412" s="146">
        <v>0</v>
      </c>
      <c r="CF412" s="146">
        <v>0</v>
      </c>
      <c r="CG412" s="146">
        <v>0</v>
      </c>
      <c r="CH412" s="146">
        <v>0</v>
      </c>
      <c r="CI412" s="146">
        <v>0</v>
      </c>
      <c r="CJ412" s="146">
        <v>0</v>
      </c>
      <c r="CK412" s="146">
        <v>0</v>
      </c>
      <c r="CL412" s="146">
        <v>0</v>
      </c>
      <c r="CM412" s="146">
        <v>0</v>
      </c>
      <c r="CN412" s="146">
        <v>0</v>
      </c>
      <c r="CO412" s="146">
        <v>0</v>
      </c>
      <c r="CP412" s="146">
        <v>0</v>
      </c>
      <c r="CQ412" s="146">
        <v>0</v>
      </c>
      <c r="CR412" s="146">
        <v>0</v>
      </c>
      <c r="CS412" s="146">
        <v>0</v>
      </c>
      <c r="CT412" s="146">
        <v>0</v>
      </c>
      <c r="CU412" s="146">
        <v>0</v>
      </c>
      <c r="CV412" s="146">
        <v>0</v>
      </c>
      <c r="CW412" s="146">
        <v>0</v>
      </c>
      <c r="CX412" s="146">
        <v>0</v>
      </c>
      <c r="CY412" s="146">
        <v>0</v>
      </c>
      <c r="CZ412" s="146">
        <v>0</v>
      </c>
      <c r="DA412" s="146">
        <v>0</v>
      </c>
      <c r="DB412" s="146">
        <v>0</v>
      </c>
      <c r="DC412" s="146">
        <v>0</v>
      </c>
      <c r="DD412" s="146">
        <v>0</v>
      </c>
      <c r="DE412" s="146">
        <v>0</v>
      </c>
      <c r="DF412" s="146">
        <v>0</v>
      </c>
      <c r="DG412" s="146">
        <v>0</v>
      </c>
      <c r="DH412" s="146">
        <v>0</v>
      </c>
      <c r="DI412" s="146">
        <v>0</v>
      </c>
      <c r="DJ412" s="146">
        <v>0</v>
      </c>
      <c r="DK412" s="146">
        <v>0</v>
      </c>
      <c r="DL412" s="146">
        <v>0</v>
      </c>
      <c r="DM412" s="146">
        <v>0</v>
      </c>
      <c r="DN412" s="146">
        <v>0</v>
      </c>
      <c r="DO412" s="146">
        <v>0</v>
      </c>
      <c r="DP412" s="146">
        <v>0</v>
      </c>
      <c r="DQ412" s="146">
        <v>0</v>
      </c>
      <c r="DR412" s="146">
        <v>0</v>
      </c>
      <c r="DS412" s="146">
        <v>0</v>
      </c>
      <c r="DT412" s="146">
        <v>0</v>
      </c>
      <c r="DU412" s="146">
        <v>0</v>
      </c>
      <c r="DV412" s="146">
        <v>0</v>
      </c>
      <c r="DW412" s="146">
        <v>0</v>
      </c>
      <c r="DX412" s="146">
        <v>0</v>
      </c>
      <c r="DY412" s="146">
        <v>0</v>
      </c>
      <c r="DZ412" s="146">
        <v>0</v>
      </c>
      <c r="EA412" s="146">
        <v>0</v>
      </c>
      <c r="EB412" s="146">
        <v>0</v>
      </c>
      <c r="EC412" s="146">
        <v>0</v>
      </c>
      <c r="ED412" s="146">
        <v>0</v>
      </c>
      <c r="EE412" s="146">
        <v>0</v>
      </c>
      <c r="EF412" s="146">
        <v>0</v>
      </c>
      <c r="EG412" s="146">
        <v>0</v>
      </c>
      <c r="EH412" s="146">
        <v>0</v>
      </c>
      <c r="EI412" s="146">
        <v>0</v>
      </c>
      <c r="EJ412" s="146">
        <v>0</v>
      </c>
      <c r="EK412" s="146">
        <v>1389783</v>
      </c>
      <c r="EL412" s="146">
        <v>0</v>
      </c>
      <c r="EM412" s="146">
        <v>0</v>
      </c>
      <c r="EN412" s="146">
        <v>0</v>
      </c>
      <c r="EO412" s="146">
        <v>0</v>
      </c>
      <c r="EP412" s="146">
        <v>0</v>
      </c>
      <c r="EQ412" s="146">
        <v>1544744</v>
      </c>
      <c r="ER412" s="146">
        <v>0</v>
      </c>
      <c r="ES412" s="146">
        <v>0</v>
      </c>
      <c r="ET412" s="146">
        <v>0</v>
      </c>
      <c r="EU412" s="146">
        <v>0</v>
      </c>
      <c r="EV412" s="146">
        <v>0</v>
      </c>
      <c r="EW412" s="146">
        <v>0</v>
      </c>
      <c r="EX412" s="146">
        <v>0</v>
      </c>
      <c r="EY412" s="146">
        <v>-154961</v>
      </c>
    </row>
    <row r="413" spans="1:155" ht="13.5" x14ac:dyDescent="0.25">
      <c r="A413" s="136" t="s">
        <v>619</v>
      </c>
      <c r="B413" s="136" t="s">
        <v>549</v>
      </c>
      <c r="C413" s="142">
        <v>45473</v>
      </c>
      <c r="D413" s="146">
        <v>126957</v>
      </c>
      <c r="E413" s="146">
        <v>238588</v>
      </c>
      <c r="F413" s="146">
        <v>0</v>
      </c>
      <c r="G413" s="146">
        <v>278579</v>
      </c>
      <c r="H413" s="146">
        <v>0</v>
      </c>
      <c r="I413" s="146">
        <v>-9772</v>
      </c>
      <c r="J413" s="146">
        <v>33049</v>
      </c>
      <c r="K413" s="146">
        <v>3899</v>
      </c>
      <c r="L413" s="146">
        <v>0</v>
      </c>
      <c r="M413" s="146">
        <v>-6104536</v>
      </c>
      <c r="N413" s="146">
        <v>-5433236</v>
      </c>
      <c r="O413" s="146">
        <v>0</v>
      </c>
      <c r="P413" s="146">
        <v>324133</v>
      </c>
      <c r="Q413" s="146">
        <v>-175707</v>
      </c>
      <c r="R413" s="146">
        <v>8504246</v>
      </c>
      <c r="S413" s="146">
        <v>-3074772</v>
      </c>
      <c r="T413" s="146">
        <v>0</v>
      </c>
      <c r="U413" s="146">
        <v>0</v>
      </c>
      <c r="V413" s="146">
        <v>937591</v>
      </c>
      <c r="W413" s="146">
        <v>-745151</v>
      </c>
      <c r="X413" s="146">
        <v>164676</v>
      </c>
      <c r="Y413" s="146">
        <v>-125304</v>
      </c>
      <c r="Z413" s="146">
        <v>0</v>
      </c>
      <c r="AA413" s="146">
        <v>0</v>
      </c>
      <c r="AB413" s="146">
        <v>0</v>
      </c>
      <c r="AC413" s="146">
        <v>0</v>
      </c>
      <c r="AD413" s="146">
        <v>0</v>
      </c>
      <c r="AE413" s="146"/>
      <c r="AF413" s="146"/>
      <c r="AG413" s="146">
        <v>0</v>
      </c>
      <c r="AH413" s="146">
        <v>0</v>
      </c>
      <c r="AI413" s="146">
        <v>5809712</v>
      </c>
      <c r="AJ413" s="146">
        <v>0</v>
      </c>
      <c r="AK413" s="146">
        <v>0</v>
      </c>
      <c r="AL413" s="146">
        <v>0</v>
      </c>
      <c r="AM413" s="146">
        <v>0</v>
      </c>
      <c r="AN413" s="146">
        <v>0</v>
      </c>
      <c r="AO413" s="146">
        <v>376476</v>
      </c>
      <c r="AP413" s="146">
        <v>84443</v>
      </c>
      <c r="AQ413" s="146">
        <v>149061</v>
      </c>
      <c r="AR413" s="146">
        <v>47166</v>
      </c>
      <c r="AS413" s="146">
        <v>0</v>
      </c>
      <c r="AT413" s="146">
        <v>0</v>
      </c>
      <c r="AU413" s="146">
        <v>0</v>
      </c>
      <c r="AV413" s="146">
        <v>0</v>
      </c>
      <c r="AW413" s="146">
        <v>97217</v>
      </c>
      <c r="AX413" s="146">
        <v>377887</v>
      </c>
      <c r="AY413" s="146">
        <v>1284530</v>
      </c>
      <c r="AZ413" s="146">
        <v>0</v>
      </c>
      <c r="BA413" s="146">
        <v>0</v>
      </c>
      <c r="BB413" s="146">
        <v>0</v>
      </c>
      <c r="BC413" s="146">
        <v>0</v>
      </c>
      <c r="BD413" s="146">
        <v>1284530</v>
      </c>
      <c r="BE413" s="146">
        <v>0</v>
      </c>
      <c r="BF413" s="146">
        <v>0</v>
      </c>
      <c r="BG413" s="146">
        <v>0</v>
      </c>
      <c r="BH413" s="146">
        <v>0</v>
      </c>
      <c r="BI413" s="146">
        <v>0</v>
      </c>
      <c r="BJ413" s="146">
        <v>1662417</v>
      </c>
      <c r="BK413" s="146">
        <v>-1285942</v>
      </c>
      <c r="BL413" s="146">
        <v>0</v>
      </c>
      <c r="BM413" s="146">
        <v>0</v>
      </c>
      <c r="BN413" s="146">
        <v>0</v>
      </c>
      <c r="BO413" s="146">
        <v>0</v>
      </c>
      <c r="BP413" s="146">
        <v>0</v>
      </c>
      <c r="BQ413" s="146">
        <v>0</v>
      </c>
      <c r="BR413" s="146">
        <v>-1285942</v>
      </c>
      <c r="BS413" s="146">
        <v>376475</v>
      </c>
      <c r="BT413" s="146">
        <v>143298</v>
      </c>
      <c r="BU413" s="146">
        <v>230933</v>
      </c>
      <c r="BV413" s="146">
        <v>0</v>
      </c>
      <c r="BW413" s="146">
        <v>309767</v>
      </c>
      <c r="BX413" s="146">
        <v>-638</v>
      </c>
      <c r="BY413" s="146">
        <v>0</v>
      </c>
      <c r="BZ413" s="146">
        <v>35750</v>
      </c>
      <c r="CA413" s="146">
        <v>83</v>
      </c>
      <c r="CB413" s="146">
        <v>0</v>
      </c>
      <c r="CC413" s="146">
        <v>-5791186</v>
      </c>
      <c r="CD413" s="146">
        <v>-5071993</v>
      </c>
      <c r="CE413" s="146">
        <v>0</v>
      </c>
      <c r="CF413" s="146">
        <v>313848</v>
      </c>
      <c r="CG413" s="146">
        <v>-155163</v>
      </c>
      <c r="CH413" s="146">
        <v>8444940</v>
      </c>
      <c r="CI413" s="146">
        <v>-2849870</v>
      </c>
      <c r="CJ413" s="146">
        <v>0</v>
      </c>
      <c r="CK413" s="146">
        <v>0</v>
      </c>
      <c r="CL413" s="146">
        <v>901407</v>
      </c>
      <c r="CM413" s="146">
        <v>-719663</v>
      </c>
      <c r="CN413" s="146">
        <v>164676</v>
      </c>
      <c r="CO413" s="146">
        <v>-113492</v>
      </c>
      <c r="CP413" s="146">
        <v>0</v>
      </c>
      <c r="CQ413" s="146">
        <v>0</v>
      </c>
      <c r="CR413" s="146">
        <v>0</v>
      </c>
      <c r="CS413" s="146">
        <v>0</v>
      </c>
      <c r="CT413" s="146">
        <v>0</v>
      </c>
      <c r="CU413" s="146"/>
      <c r="CV413" s="146"/>
      <c r="CW413" s="146">
        <v>62801</v>
      </c>
      <c r="CX413" s="146">
        <v>0</v>
      </c>
      <c r="CY413" s="146">
        <v>6049484</v>
      </c>
      <c r="CZ413" s="146">
        <v>0</v>
      </c>
      <c r="DA413" s="146">
        <v>0</v>
      </c>
      <c r="DB413" s="146">
        <v>0</v>
      </c>
      <c r="DC413" s="146">
        <v>0</v>
      </c>
      <c r="DD413" s="146">
        <v>0</v>
      </c>
      <c r="DE413" s="146">
        <v>977491</v>
      </c>
      <c r="DF413" s="146">
        <v>111299</v>
      </c>
      <c r="DG413" s="146">
        <v>121062</v>
      </c>
      <c r="DH413" s="146">
        <v>42082</v>
      </c>
      <c r="DI413" s="146">
        <v>0</v>
      </c>
      <c r="DJ413" s="146">
        <v>0</v>
      </c>
      <c r="DK413" s="146">
        <v>0</v>
      </c>
      <c r="DL413" s="146">
        <v>0</v>
      </c>
      <c r="DM413" s="146">
        <v>83234</v>
      </c>
      <c r="DN413" s="146">
        <v>357677</v>
      </c>
      <c r="DO413" s="146">
        <v>1445975</v>
      </c>
      <c r="DP413" s="146">
        <v>0</v>
      </c>
      <c r="DQ413" s="146">
        <v>0</v>
      </c>
      <c r="DR413" s="146">
        <v>0</v>
      </c>
      <c r="DS413" s="146">
        <v>0</v>
      </c>
      <c r="DT413" s="146">
        <v>1445975</v>
      </c>
      <c r="DU413" s="146">
        <v>0</v>
      </c>
      <c r="DV413" s="146">
        <v>0</v>
      </c>
      <c r="DW413" s="146">
        <v>0</v>
      </c>
      <c r="DX413" s="146">
        <v>0</v>
      </c>
      <c r="DY413" s="146">
        <v>0</v>
      </c>
      <c r="DZ413" s="146">
        <v>1803652</v>
      </c>
      <c r="EA413" s="146">
        <v>-826163</v>
      </c>
      <c r="EB413" s="146">
        <v>0</v>
      </c>
      <c r="EC413" s="146">
        <v>0</v>
      </c>
      <c r="ED413" s="146">
        <v>0</v>
      </c>
      <c r="EE413" s="146">
        <v>0</v>
      </c>
      <c r="EF413" s="146">
        <v>0</v>
      </c>
      <c r="EG413" s="146">
        <v>0</v>
      </c>
      <c r="EH413" s="146">
        <v>-826163</v>
      </c>
      <c r="EI413" s="146">
        <v>977489</v>
      </c>
      <c r="EJ413" s="146">
        <v>-826163</v>
      </c>
      <c r="EK413" s="146">
        <v>4750391</v>
      </c>
      <c r="EL413" s="146">
        <v>0</v>
      </c>
      <c r="EM413" s="146">
        <v>0</v>
      </c>
      <c r="EN413" s="146">
        <v>0</v>
      </c>
      <c r="EO413" s="146">
        <v>0</v>
      </c>
      <c r="EP413" s="146">
        <v>0</v>
      </c>
      <c r="EQ413" s="146">
        <v>5210170</v>
      </c>
      <c r="ER413" s="146">
        <v>0</v>
      </c>
      <c r="ES413" s="146">
        <v>0</v>
      </c>
      <c r="ET413" s="146">
        <v>0</v>
      </c>
      <c r="EU413" s="146">
        <v>0</v>
      </c>
      <c r="EV413" s="146">
        <v>0</v>
      </c>
      <c r="EW413" s="146">
        <v>0</v>
      </c>
      <c r="EX413" s="146">
        <v>0</v>
      </c>
      <c r="EY413" s="146">
        <v>-1285942</v>
      </c>
    </row>
    <row r="414" spans="1:155" ht="13.5" x14ac:dyDescent="0.25">
      <c r="A414" s="136" t="s">
        <v>620</v>
      </c>
      <c r="B414" s="141"/>
      <c r="C414" s="142">
        <v>45382</v>
      </c>
      <c r="D414" s="146">
        <v>150675</v>
      </c>
      <c r="E414" s="146">
        <v>0</v>
      </c>
      <c r="F414" s="146">
        <v>0</v>
      </c>
      <c r="G414" s="146">
        <v>1050662</v>
      </c>
      <c r="H414" s="146">
        <v>-2309</v>
      </c>
      <c r="I414" s="146">
        <v>-240000</v>
      </c>
      <c r="J414" s="146">
        <v>0</v>
      </c>
      <c r="K414" s="146">
        <v>21773</v>
      </c>
      <c r="L414" s="146">
        <v>16980</v>
      </c>
      <c r="M414" s="146">
        <v>0</v>
      </c>
      <c r="N414" s="146">
        <v>997781</v>
      </c>
      <c r="O414" s="146">
        <v>0</v>
      </c>
      <c r="P414" s="146">
        <v>0</v>
      </c>
      <c r="Q414" s="146">
        <v>0</v>
      </c>
      <c r="R414" s="146">
        <v>0</v>
      </c>
      <c r="S414" s="146">
        <v>0</v>
      </c>
      <c r="T414" s="146">
        <v>460173</v>
      </c>
      <c r="U414" s="146">
        <v>-263554</v>
      </c>
      <c r="V414" s="146">
        <v>0</v>
      </c>
      <c r="W414" s="146">
        <v>0</v>
      </c>
      <c r="X414" s="146">
        <v>123157</v>
      </c>
      <c r="Y414" s="146">
        <v>-96060</v>
      </c>
      <c r="Z414" s="146">
        <v>227761</v>
      </c>
      <c r="AA414" s="146">
        <v>-104795</v>
      </c>
      <c r="AB414" s="146">
        <v>0</v>
      </c>
      <c r="AC414" s="146">
        <v>0</v>
      </c>
      <c r="AD414" s="146">
        <v>0</v>
      </c>
      <c r="AE414" s="146"/>
      <c r="AF414" s="146"/>
      <c r="AG414" s="146">
        <v>4116</v>
      </c>
      <c r="AH414" s="146">
        <v>0</v>
      </c>
      <c r="AI414" s="146">
        <v>350798</v>
      </c>
      <c r="AJ414" s="146">
        <v>0</v>
      </c>
      <c r="AK414" s="146">
        <v>0</v>
      </c>
      <c r="AL414" s="146">
        <v>109169</v>
      </c>
      <c r="AM414" s="146">
        <v>0</v>
      </c>
      <c r="AN414" s="146">
        <v>109169</v>
      </c>
      <c r="AO414" s="146">
        <v>1457748</v>
      </c>
      <c r="AP414" s="146">
        <v>86910</v>
      </c>
      <c r="AQ414" s="146">
        <v>102700</v>
      </c>
      <c r="AR414" s="146">
        <v>0</v>
      </c>
      <c r="AS414" s="146">
        <v>0</v>
      </c>
      <c r="AT414" s="146">
        <v>0</v>
      </c>
      <c r="AU414" s="146">
        <v>0</v>
      </c>
      <c r="AV414" s="146">
        <v>0</v>
      </c>
      <c r="AW414" s="146">
        <v>393728</v>
      </c>
      <c r="AX414" s="146">
        <v>583338</v>
      </c>
      <c r="AY414" s="146">
        <v>0</v>
      </c>
      <c r="AZ414" s="146">
        <v>0</v>
      </c>
      <c r="BA414" s="146">
        <v>0</v>
      </c>
      <c r="BB414" s="146">
        <v>0</v>
      </c>
      <c r="BC414" s="146">
        <v>0</v>
      </c>
      <c r="BD414" s="146">
        <v>0</v>
      </c>
      <c r="BE414" s="146">
        <v>0</v>
      </c>
      <c r="BF414" s="146">
        <v>0</v>
      </c>
      <c r="BG414" s="146">
        <v>0</v>
      </c>
      <c r="BH414" s="146">
        <v>0</v>
      </c>
      <c r="BI414" s="146">
        <v>0</v>
      </c>
      <c r="BJ414" s="146">
        <v>583338</v>
      </c>
      <c r="BK414" s="146">
        <v>874413</v>
      </c>
      <c r="BL414" s="146">
        <v>0</v>
      </c>
      <c r="BM414" s="146">
        <v>0</v>
      </c>
      <c r="BN414" s="146">
        <v>0</v>
      </c>
      <c r="BO414" s="146">
        <v>0</v>
      </c>
      <c r="BP414" s="146">
        <v>0</v>
      </c>
      <c r="BQ414" s="146">
        <v>0</v>
      </c>
      <c r="BR414" s="146">
        <v>874413</v>
      </c>
      <c r="BS414" s="146">
        <v>1457751</v>
      </c>
      <c r="BT414" s="146">
        <v>7710</v>
      </c>
      <c r="BU414" s="146">
        <v>0</v>
      </c>
      <c r="BV414" s="146">
        <v>0</v>
      </c>
      <c r="BW414" s="146">
        <v>1576655</v>
      </c>
      <c r="BX414" s="146">
        <v>15035</v>
      </c>
      <c r="BY414" s="146">
        <v>-413000</v>
      </c>
      <c r="BZ414" s="146">
        <v>0</v>
      </c>
      <c r="CA414" s="146">
        <v>21773</v>
      </c>
      <c r="CB414" s="146">
        <v>17826</v>
      </c>
      <c r="CC414" s="146">
        <v>0</v>
      </c>
      <c r="CD414" s="146">
        <v>1225999</v>
      </c>
      <c r="CE414" s="146">
        <v>0</v>
      </c>
      <c r="CF414" s="146">
        <v>0</v>
      </c>
      <c r="CG414" s="146">
        <v>0</v>
      </c>
      <c r="CH414" s="146">
        <v>0</v>
      </c>
      <c r="CI414" s="146">
        <v>0</v>
      </c>
      <c r="CJ414" s="146">
        <v>389597</v>
      </c>
      <c r="CK414" s="146">
        <v>-236852</v>
      </c>
      <c r="CL414" s="146">
        <v>0</v>
      </c>
      <c r="CM414" s="146">
        <v>0</v>
      </c>
      <c r="CN414" s="146">
        <v>103257</v>
      </c>
      <c r="CO414" s="146">
        <v>-87384</v>
      </c>
      <c r="CP414" s="146">
        <v>208931</v>
      </c>
      <c r="CQ414" s="146">
        <v>-79023</v>
      </c>
      <c r="CR414" s="146">
        <v>0</v>
      </c>
      <c r="CS414" s="146">
        <v>0</v>
      </c>
      <c r="CT414" s="146">
        <v>0</v>
      </c>
      <c r="CU414" s="146"/>
      <c r="CV414" s="146"/>
      <c r="CW414" s="146">
        <v>4116</v>
      </c>
      <c r="CX414" s="146">
        <v>0</v>
      </c>
      <c r="CY414" s="146">
        <v>302642</v>
      </c>
      <c r="CZ414" s="146">
        <v>0</v>
      </c>
      <c r="DA414" s="146">
        <v>0</v>
      </c>
      <c r="DB414" s="146">
        <v>-890958</v>
      </c>
      <c r="DC414" s="146">
        <v>0</v>
      </c>
      <c r="DD414" s="146">
        <v>-890958</v>
      </c>
      <c r="DE414" s="146">
        <v>637683</v>
      </c>
      <c r="DF414" s="146">
        <v>52774</v>
      </c>
      <c r="DG414" s="146">
        <v>88833</v>
      </c>
      <c r="DH414" s="146">
        <v>0</v>
      </c>
      <c r="DI414" s="146">
        <v>0</v>
      </c>
      <c r="DJ414" s="146">
        <v>0</v>
      </c>
      <c r="DK414" s="146">
        <v>0</v>
      </c>
      <c r="DL414" s="146">
        <v>0</v>
      </c>
      <c r="DM414" s="146">
        <v>247953</v>
      </c>
      <c r="DN414" s="146">
        <v>389560</v>
      </c>
      <c r="DO414" s="146">
        <v>0</v>
      </c>
      <c r="DP414" s="146">
        <v>0</v>
      </c>
      <c r="DQ414" s="146">
        <v>0</v>
      </c>
      <c r="DR414" s="146">
        <v>0</v>
      </c>
      <c r="DS414" s="146">
        <v>0</v>
      </c>
      <c r="DT414" s="146">
        <v>0</v>
      </c>
      <c r="DU414" s="146">
        <v>0</v>
      </c>
      <c r="DV414" s="146">
        <v>0</v>
      </c>
      <c r="DW414" s="146">
        <v>0</v>
      </c>
      <c r="DX414" s="146">
        <v>0</v>
      </c>
      <c r="DY414" s="146">
        <v>0</v>
      </c>
      <c r="DZ414" s="146">
        <v>389560</v>
      </c>
      <c r="EA414" s="146">
        <v>248122</v>
      </c>
      <c r="EB414" s="146">
        <v>0</v>
      </c>
      <c r="EC414" s="146">
        <v>0</v>
      </c>
      <c r="ED414" s="146">
        <v>0</v>
      </c>
      <c r="EE414" s="146">
        <v>0</v>
      </c>
      <c r="EF414" s="146">
        <v>0</v>
      </c>
      <c r="EG414" s="146">
        <v>0</v>
      </c>
      <c r="EH414" s="146">
        <v>248122</v>
      </c>
      <c r="EI414" s="146">
        <v>637682</v>
      </c>
      <c r="EJ414" s="146">
        <v>248122</v>
      </c>
      <c r="EK414" s="146">
        <v>10181357</v>
      </c>
      <c r="EL414" s="146">
        <v>0</v>
      </c>
      <c r="EM414" s="146">
        <v>0</v>
      </c>
      <c r="EN414" s="146">
        <v>0</v>
      </c>
      <c r="EO414" s="146">
        <v>0</v>
      </c>
      <c r="EP414" s="146">
        <v>0</v>
      </c>
      <c r="EQ414" s="146">
        <v>9555066</v>
      </c>
      <c r="ER414" s="146">
        <v>0</v>
      </c>
      <c r="ES414" s="146">
        <v>0</v>
      </c>
      <c r="ET414" s="146">
        <v>0</v>
      </c>
      <c r="EU414" s="146">
        <v>0</v>
      </c>
      <c r="EV414" s="146">
        <v>0</v>
      </c>
      <c r="EW414" s="146">
        <v>0</v>
      </c>
      <c r="EX414" s="146">
        <v>0</v>
      </c>
      <c r="EY414" s="146">
        <v>874413</v>
      </c>
    </row>
    <row r="415" spans="1:155" ht="13.5" x14ac:dyDescent="0.25">
      <c r="A415" s="136" t="s">
        <v>621</v>
      </c>
      <c r="B415" s="136" t="s">
        <v>423</v>
      </c>
      <c r="C415" s="142">
        <v>45657</v>
      </c>
      <c r="D415" s="146">
        <v>-102354</v>
      </c>
      <c r="E415" s="146">
        <v>0</v>
      </c>
      <c r="F415" s="146">
        <v>0</v>
      </c>
      <c r="G415" s="146">
        <v>625309</v>
      </c>
      <c r="H415" s="146">
        <v>0</v>
      </c>
      <c r="I415" s="146">
        <v>-4219</v>
      </c>
      <c r="J415" s="146">
        <v>0</v>
      </c>
      <c r="K415" s="146">
        <v>39285</v>
      </c>
      <c r="L415" s="146">
        <v>0</v>
      </c>
      <c r="M415" s="146">
        <v>0</v>
      </c>
      <c r="N415" s="146">
        <v>558021</v>
      </c>
      <c r="O415" s="146">
        <v>0</v>
      </c>
      <c r="P415" s="146">
        <v>0</v>
      </c>
      <c r="Q415" s="146">
        <v>0</v>
      </c>
      <c r="R415" s="146">
        <v>0</v>
      </c>
      <c r="S415" s="146">
        <v>0</v>
      </c>
      <c r="T415" s="146">
        <v>67840</v>
      </c>
      <c r="U415" s="146">
        <v>-9019</v>
      </c>
      <c r="V415" s="146">
        <v>0</v>
      </c>
      <c r="W415" s="146">
        <v>0</v>
      </c>
      <c r="X415" s="146">
        <v>0</v>
      </c>
      <c r="Y415" s="146">
        <v>0</v>
      </c>
      <c r="Z415" s="146">
        <v>23886</v>
      </c>
      <c r="AA415" s="146">
        <v>-3754</v>
      </c>
      <c r="AB415" s="146">
        <v>0</v>
      </c>
      <c r="AC415" s="146">
        <v>0</v>
      </c>
      <c r="AD415" s="146">
        <v>0</v>
      </c>
      <c r="AE415" s="146">
        <v>0</v>
      </c>
      <c r="AF415" s="146">
        <v>0</v>
      </c>
      <c r="AG415" s="146">
        <v>4210</v>
      </c>
      <c r="AH415" s="146">
        <v>83163</v>
      </c>
      <c r="AI415" s="146">
        <v>0</v>
      </c>
      <c r="AJ415" s="146">
        <v>0</v>
      </c>
      <c r="AK415" s="146">
        <v>0</v>
      </c>
      <c r="AL415" s="146">
        <v>0</v>
      </c>
      <c r="AM415" s="146">
        <v>0</v>
      </c>
      <c r="AN415" s="146">
        <v>0</v>
      </c>
      <c r="AO415" s="146">
        <v>641184</v>
      </c>
      <c r="AP415" s="146">
        <v>393610</v>
      </c>
      <c r="AQ415" s="146">
        <v>32747</v>
      </c>
      <c r="AR415" s="146">
        <v>1591</v>
      </c>
      <c r="AS415" s="146">
        <v>0</v>
      </c>
      <c r="AT415" s="146">
        <v>0</v>
      </c>
      <c r="AU415" s="146">
        <v>0</v>
      </c>
      <c r="AV415" s="146">
        <v>2535450</v>
      </c>
      <c r="AW415" s="146">
        <v>341121</v>
      </c>
      <c r="AX415" s="146">
        <v>3304519</v>
      </c>
      <c r="AY415" s="146">
        <v>0</v>
      </c>
      <c r="AZ415" s="146">
        <v>0</v>
      </c>
      <c r="BA415" s="146">
        <v>0</v>
      </c>
      <c r="BB415" s="146">
        <v>0</v>
      </c>
      <c r="BC415" s="146">
        <v>0</v>
      </c>
      <c r="BD415" s="146">
        <v>0</v>
      </c>
      <c r="BE415" s="146">
        <v>0</v>
      </c>
      <c r="BF415" s="146">
        <v>0</v>
      </c>
      <c r="BG415" s="146">
        <v>0</v>
      </c>
      <c r="BH415" s="146">
        <v>0</v>
      </c>
      <c r="BI415" s="146">
        <v>0</v>
      </c>
      <c r="BJ415" s="146">
        <v>3304519</v>
      </c>
      <c r="BK415" s="146">
        <v>-2663335</v>
      </c>
      <c r="BL415" s="146">
        <v>0</v>
      </c>
      <c r="BM415" s="146">
        <v>0</v>
      </c>
      <c r="BN415" s="146">
        <v>0</v>
      </c>
      <c r="BO415" s="146">
        <v>0</v>
      </c>
      <c r="BP415" s="146">
        <v>0</v>
      </c>
      <c r="BQ415" s="146">
        <v>0</v>
      </c>
      <c r="BR415" s="146">
        <v>-2663335</v>
      </c>
      <c r="BS415" s="146">
        <v>641184</v>
      </c>
      <c r="BT415" s="146">
        <v>-103226</v>
      </c>
      <c r="BU415" s="146">
        <v>0</v>
      </c>
      <c r="BV415" s="146">
        <v>0</v>
      </c>
      <c r="BW415" s="146">
        <v>598912</v>
      </c>
      <c r="BX415" s="146">
        <v>0</v>
      </c>
      <c r="BY415" s="146">
        <v>-39460</v>
      </c>
      <c r="BZ415" s="146">
        <v>0</v>
      </c>
      <c r="CA415" s="146">
        <v>33663</v>
      </c>
      <c r="CB415" s="146">
        <v>0</v>
      </c>
      <c r="CC415" s="146">
        <v>13400</v>
      </c>
      <c r="CD415" s="146">
        <v>503289</v>
      </c>
      <c r="CE415" s="146">
        <v>0</v>
      </c>
      <c r="CF415" s="146">
        <v>0</v>
      </c>
      <c r="CG415" s="146">
        <v>0</v>
      </c>
      <c r="CH415" s="146">
        <v>0</v>
      </c>
      <c r="CI415" s="146">
        <v>0</v>
      </c>
      <c r="CJ415" s="146">
        <v>51384</v>
      </c>
      <c r="CK415" s="146">
        <v>-4657</v>
      </c>
      <c r="CL415" s="146">
        <v>0</v>
      </c>
      <c r="CM415" s="146">
        <v>0</v>
      </c>
      <c r="CN415" s="146">
        <v>0</v>
      </c>
      <c r="CO415" s="146">
        <v>0</v>
      </c>
      <c r="CP415" s="146">
        <v>11953</v>
      </c>
      <c r="CQ415" s="146">
        <v>-1967</v>
      </c>
      <c r="CR415" s="146">
        <v>0</v>
      </c>
      <c r="CS415" s="146">
        <v>0</v>
      </c>
      <c r="CT415" s="146">
        <v>0</v>
      </c>
      <c r="CU415" s="146">
        <v>0</v>
      </c>
      <c r="CV415" s="146">
        <v>0</v>
      </c>
      <c r="CW415" s="146">
        <v>0</v>
      </c>
      <c r="CX415" s="146">
        <v>56713</v>
      </c>
      <c r="CY415" s="146">
        <v>0</v>
      </c>
      <c r="CZ415" s="146">
        <v>0</v>
      </c>
      <c r="DA415" s="146">
        <v>0</v>
      </c>
      <c r="DB415" s="146">
        <v>0</v>
      </c>
      <c r="DC415" s="146">
        <v>0</v>
      </c>
      <c r="DD415" s="146">
        <v>0</v>
      </c>
      <c r="DE415" s="146">
        <v>560002</v>
      </c>
      <c r="DF415" s="146">
        <v>322296</v>
      </c>
      <c r="DG415" s="146">
        <v>-326</v>
      </c>
      <c r="DH415" s="146">
        <v>0</v>
      </c>
      <c r="DI415" s="146">
        <v>0</v>
      </c>
      <c r="DJ415" s="146">
        <v>0</v>
      </c>
      <c r="DK415" s="146">
        <v>0</v>
      </c>
      <c r="DL415" s="146">
        <v>2198229</v>
      </c>
      <c r="DM415" s="146">
        <v>254070</v>
      </c>
      <c r="DN415" s="146">
        <v>2774269</v>
      </c>
      <c r="DO415" s="146">
        <v>0</v>
      </c>
      <c r="DP415" s="146">
        <v>0</v>
      </c>
      <c r="DQ415" s="146">
        <v>0</v>
      </c>
      <c r="DR415" s="146">
        <v>0</v>
      </c>
      <c r="DS415" s="146">
        <v>0</v>
      </c>
      <c r="DT415" s="146">
        <v>0</v>
      </c>
      <c r="DU415" s="146">
        <v>0</v>
      </c>
      <c r="DV415" s="146">
        <v>0</v>
      </c>
      <c r="DW415" s="146">
        <v>0</v>
      </c>
      <c r="DX415" s="146">
        <v>0</v>
      </c>
      <c r="DY415" s="146">
        <v>0</v>
      </c>
      <c r="DZ415" s="146">
        <v>2774269</v>
      </c>
      <c r="EA415" s="146">
        <v>-2214267</v>
      </c>
      <c r="EB415" s="146">
        <v>0</v>
      </c>
      <c r="EC415" s="146">
        <v>0</v>
      </c>
      <c r="ED415" s="146">
        <v>0</v>
      </c>
      <c r="EE415" s="146">
        <v>0</v>
      </c>
      <c r="EF415" s="146">
        <v>0</v>
      </c>
      <c r="EG415" s="146">
        <v>0</v>
      </c>
      <c r="EH415" s="146">
        <v>-2214267</v>
      </c>
      <c r="EI415" s="146">
        <v>560002</v>
      </c>
      <c r="EJ415" s="146">
        <v>-2214267</v>
      </c>
      <c r="EK415" s="146">
        <v>2774411</v>
      </c>
      <c r="EL415" s="146">
        <v>0</v>
      </c>
      <c r="EM415" s="146">
        <v>0</v>
      </c>
      <c r="EN415" s="146">
        <v>4</v>
      </c>
      <c r="EO415" s="146">
        <v>0</v>
      </c>
      <c r="EP415" s="146">
        <v>0</v>
      </c>
      <c r="EQ415" s="146">
        <v>3160677</v>
      </c>
      <c r="ER415" s="146">
        <v>0</v>
      </c>
      <c r="ES415" s="146">
        <v>0</v>
      </c>
      <c r="ET415" s="146">
        <v>0</v>
      </c>
      <c r="EU415" s="146">
        <v>0</v>
      </c>
      <c r="EV415" s="146">
        <v>62806</v>
      </c>
      <c r="EW415" s="146">
        <v>0</v>
      </c>
      <c r="EX415" s="146">
        <v>0</v>
      </c>
      <c r="EY415" s="146">
        <v>-2663335</v>
      </c>
    </row>
    <row r="416" spans="1:155" ht="13.5" x14ac:dyDescent="0.25">
      <c r="A416" s="136" t="s">
        <v>622</v>
      </c>
      <c r="B416" s="136" t="s">
        <v>582</v>
      </c>
      <c r="C416" s="142">
        <v>45657</v>
      </c>
      <c r="D416" s="146">
        <v>154354</v>
      </c>
      <c r="E416" s="146">
        <v>0</v>
      </c>
      <c r="F416" s="146">
        <v>0</v>
      </c>
      <c r="G416" s="146">
        <v>1348465</v>
      </c>
      <c r="H416" s="146">
        <v>0</v>
      </c>
      <c r="I416" s="146">
        <v>0</v>
      </c>
      <c r="J416" s="146">
        <v>0</v>
      </c>
      <c r="K416" s="146">
        <v>0</v>
      </c>
      <c r="L416" s="146">
        <v>27299</v>
      </c>
      <c r="M416" s="146">
        <v>0</v>
      </c>
      <c r="N416" s="146">
        <v>1530118</v>
      </c>
      <c r="O416" s="146">
        <v>0</v>
      </c>
      <c r="P416" s="146">
        <v>0</v>
      </c>
      <c r="Q416" s="146">
        <v>0</v>
      </c>
      <c r="R416" s="146">
        <v>0</v>
      </c>
      <c r="S416" s="146">
        <v>0</v>
      </c>
      <c r="T416" s="146">
        <v>0</v>
      </c>
      <c r="U416" s="146">
        <v>0</v>
      </c>
      <c r="V416" s="146">
        <v>0</v>
      </c>
      <c r="W416" s="146">
        <v>0</v>
      </c>
      <c r="X416" s="146">
        <v>0</v>
      </c>
      <c r="Y416" s="146">
        <v>0</v>
      </c>
      <c r="Z416" s="146">
        <v>0</v>
      </c>
      <c r="AA416" s="146">
        <v>0</v>
      </c>
      <c r="AB416" s="146">
        <v>0</v>
      </c>
      <c r="AC416" s="146">
        <v>0</v>
      </c>
      <c r="AD416" s="146">
        <v>0</v>
      </c>
      <c r="AE416" s="146">
        <v>0</v>
      </c>
      <c r="AF416" s="146">
        <v>0</v>
      </c>
      <c r="AG416" s="146">
        <v>94294</v>
      </c>
      <c r="AH416" s="146">
        <v>94294</v>
      </c>
      <c r="AI416" s="146">
        <v>0</v>
      </c>
      <c r="AJ416" s="146">
        <v>0</v>
      </c>
      <c r="AK416" s="146">
        <v>0</v>
      </c>
      <c r="AL416" s="146">
        <v>0</v>
      </c>
      <c r="AM416" s="146">
        <v>0</v>
      </c>
      <c r="AN416" s="146">
        <v>0</v>
      </c>
      <c r="AO416" s="146">
        <v>1624412</v>
      </c>
      <c r="AP416" s="146">
        <v>105615</v>
      </c>
      <c r="AQ416" s="146">
        <v>155657</v>
      </c>
      <c r="AR416" s="146">
        <v>8030</v>
      </c>
      <c r="AS416" s="146">
        <v>0</v>
      </c>
      <c r="AT416" s="146">
        <v>0</v>
      </c>
      <c r="AU416" s="146">
        <v>0</v>
      </c>
      <c r="AV416" s="146">
        <v>0</v>
      </c>
      <c r="AW416" s="146">
        <v>153128</v>
      </c>
      <c r="AX416" s="146">
        <v>422430</v>
      </c>
      <c r="AY416" s="146">
        <v>0</v>
      </c>
      <c r="AZ416" s="146">
        <v>0</v>
      </c>
      <c r="BA416" s="146">
        <v>0</v>
      </c>
      <c r="BB416" s="146">
        <v>0</v>
      </c>
      <c r="BC416" s="146">
        <v>0</v>
      </c>
      <c r="BD416" s="146">
        <v>0</v>
      </c>
      <c r="BE416" s="146">
        <v>605014</v>
      </c>
      <c r="BF416" s="146">
        <v>0</v>
      </c>
      <c r="BG416" s="146">
        <v>0</v>
      </c>
      <c r="BH416" s="146">
        <v>0</v>
      </c>
      <c r="BI416" s="146">
        <v>605014</v>
      </c>
      <c r="BJ416" s="146">
        <v>1027444</v>
      </c>
      <c r="BK416" s="146">
        <v>596968</v>
      </c>
      <c r="BL416" s="146">
        <v>0</v>
      </c>
      <c r="BM416" s="146">
        <v>0</v>
      </c>
      <c r="BN416" s="146">
        <v>0</v>
      </c>
      <c r="BO416" s="146">
        <v>0</v>
      </c>
      <c r="BP416" s="146">
        <v>0</v>
      </c>
      <c r="BQ416" s="146">
        <v>0</v>
      </c>
      <c r="BR416" s="146">
        <v>596968</v>
      </c>
      <c r="BS416" s="146">
        <v>1624412</v>
      </c>
      <c r="BT416" s="146">
        <v>15379</v>
      </c>
      <c r="BU416" s="146">
        <v>0</v>
      </c>
      <c r="BV416" s="146">
        <v>0</v>
      </c>
      <c r="BW416" s="146">
        <v>1205847</v>
      </c>
      <c r="BX416" s="146">
        <v>0</v>
      </c>
      <c r="BY416" s="146">
        <v>0</v>
      </c>
      <c r="BZ416" s="146">
        <v>0</v>
      </c>
      <c r="CA416" s="146">
        <v>0</v>
      </c>
      <c r="CB416" s="146">
        <v>524197</v>
      </c>
      <c r="CC416" s="146">
        <v>0</v>
      </c>
      <c r="CD416" s="146">
        <v>1745423</v>
      </c>
      <c r="CE416" s="146">
        <v>0</v>
      </c>
      <c r="CF416" s="146">
        <v>0</v>
      </c>
      <c r="CG416" s="146">
        <v>0</v>
      </c>
      <c r="CH416" s="146">
        <v>0</v>
      </c>
      <c r="CI416" s="146">
        <v>0</v>
      </c>
      <c r="CJ416" s="146">
        <v>0</v>
      </c>
      <c r="CK416" s="146">
        <v>0</v>
      </c>
      <c r="CL416" s="146">
        <v>0</v>
      </c>
      <c r="CM416" s="146">
        <v>0</v>
      </c>
      <c r="CN416" s="146">
        <v>0</v>
      </c>
      <c r="CO416" s="146">
        <v>0</v>
      </c>
      <c r="CP416" s="146">
        <v>0</v>
      </c>
      <c r="CQ416" s="146">
        <v>0</v>
      </c>
      <c r="CR416" s="146">
        <v>0</v>
      </c>
      <c r="CS416" s="146">
        <v>0</v>
      </c>
      <c r="CT416" s="146">
        <v>0</v>
      </c>
      <c r="CU416" s="146">
        <v>0</v>
      </c>
      <c r="CV416" s="146">
        <v>0</v>
      </c>
      <c r="CW416" s="146">
        <v>94294</v>
      </c>
      <c r="CX416" s="146">
        <v>94294</v>
      </c>
      <c r="CY416" s="146">
        <v>0</v>
      </c>
      <c r="CZ416" s="146">
        <v>0</v>
      </c>
      <c r="DA416" s="146">
        <v>0</v>
      </c>
      <c r="DB416" s="146">
        <v>0</v>
      </c>
      <c r="DC416" s="146">
        <v>0</v>
      </c>
      <c r="DD416" s="146">
        <v>0</v>
      </c>
      <c r="DE416" s="146">
        <v>1839717</v>
      </c>
      <c r="DF416" s="146">
        <v>110198</v>
      </c>
      <c r="DG416" s="146">
        <v>138984</v>
      </c>
      <c r="DH416" s="146">
        <v>6702</v>
      </c>
      <c r="DI416" s="146">
        <v>0</v>
      </c>
      <c r="DJ416" s="146">
        <v>0</v>
      </c>
      <c r="DK416" s="146">
        <v>0</v>
      </c>
      <c r="DL416" s="146">
        <v>0</v>
      </c>
      <c r="DM416" s="146">
        <v>213690</v>
      </c>
      <c r="DN416" s="146">
        <v>469574</v>
      </c>
      <c r="DO416" s="146">
        <v>0</v>
      </c>
      <c r="DP416" s="146">
        <v>0</v>
      </c>
      <c r="DQ416" s="146">
        <v>0</v>
      </c>
      <c r="DR416" s="146">
        <v>0</v>
      </c>
      <c r="DS416" s="146">
        <v>0</v>
      </c>
      <c r="DT416" s="146">
        <v>0</v>
      </c>
      <c r="DU416" s="146">
        <v>-50044</v>
      </c>
      <c r="DV416" s="146">
        <v>0</v>
      </c>
      <c r="DW416" s="146">
        <v>0</v>
      </c>
      <c r="DX416" s="146">
        <v>0</v>
      </c>
      <c r="DY416" s="146">
        <v>-50044</v>
      </c>
      <c r="DZ416" s="146">
        <v>419530</v>
      </c>
      <c r="EA416" s="146">
        <v>1420185</v>
      </c>
      <c r="EB416" s="146">
        <v>0</v>
      </c>
      <c r="EC416" s="146">
        <v>0</v>
      </c>
      <c r="ED416" s="146">
        <v>0</v>
      </c>
      <c r="EE416" s="146">
        <v>0</v>
      </c>
      <c r="EF416" s="146">
        <v>0</v>
      </c>
      <c r="EG416" s="146">
        <v>0</v>
      </c>
      <c r="EH416" s="146">
        <v>1420185</v>
      </c>
      <c r="EI416" s="146">
        <v>1839715</v>
      </c>
      <c r="EJ416" s="146">
        <v>1420185</v>
      </c>
      <c r="EK416" s="146">
        <v>5233985</v>
      </c>
      <c r="EL416" s="146">
        <v>0</v>
      </c>
      <c r="EM416" s="146">
        <v>0</v>
      </c>
      <c r="EN416" s="146">
        <v>0</v>
      </c>
      <c r="EO416" s="146">
        <v>0</v>
      </c>
      <c r="EP416" s="146">
        <v>0</v>
      </c>
      <c r="EQ416" s="146">
        <v>5127798</v>
      </c>
      <c r="ER416" s="146">
        <v>0</v>
      </c>
      <c r="ES416" s="146">
        <v>0</v>
      </c>
      <c r="ET416" s="146">
        <v>0</v>
      </c>
      <c r="EU416" s="146">
        <v>0</v>
      </c>
      <c r="EV416" s="146">
        <v>929404</v>
      </c>
      <c r="EW416" s="146">
        <v>0</v>
      </c>
      <c r="EX416" s="146">
        <v>0</v>
      </c>
      <c r="EY416" s="146">
        <v>596968</v>
      </c>
    </row>
    <row r="417" spans="1:155" ht="13.5" x14ac:dyDescent="0.25">
      <c r="A417" s="136" t="s">
        <v>623</v>
      </c>
      <c r="B417" s="136" t="s">
        <v>624</v>
      </c>
      <c r="C417" s="142">
        <v>45657</v>
      </c>
      <c r="D417" s="146">
        <v>86752</v>
      </c>
      <c r="E417" s="146">
        <v>5415690</v>
      </c>
      <c r="F417" s="146">
        <v>0</v>
      </c>
      <c r="G417" s="146">
        <v>394606</v>
      </c>
      <c r="H417" s="146">
        <v>19109</v>
      </c>
      <c r="I417" s="146">
        <v>-66603</v>
      </c>
      <c r="J417" s="146">
        <v>0</v>
      </c>
      <c r="K417" s="146">
        <v>2591816</v>
      </c>
      <c r="L417" s="146">
        <v>0</v>
      </c>
      <c r="M417" s="146">
        <v>0</v>
      </c>
      <c r="N417" s="146">
        <v>8441370</v>
      </c>
      <c r="O417" s="146">
        <v>2142747</v>
      </c>
      <c r="P417" s="146">
        <v>0</v>
      </c>
      <c r="Q417" s="146">
        <v>0</v>
      </c>
      <c r="R417" s="146">
        <v>47714883</v>
      </c>
      <c r="S417" s="146">
        <v>-18718156</v>
      </c>
      <c r="T417" s="146">
        <v>0</v>
      </c>
      <c r="U417" s="146">
        <v>0</v>
      </c>
      <c r="V417" s="146">
        <v>5985530</v>
      </c>
      <c r="W417" s="146">
        <v>-3963484</v>
      </c>
      <c r="X417" s="146">
        <v>338469</v>
      </c>
      <c r="Y417" s="146">
        <v>-290311</v>
      </c>
      <c r="Z417" s="146">
        <v>0</v>
      </c>
      <c r="AA417" s="146">
        <v>0</v>
      </c>
      <c r="AB417" s="146">
        <v>0</v>
      </c>
      <c r="AC417" s="146">
        <v>0</v>
      </c>
      <c r="AD417" s="146">
        <v>25560</v>
      </c>
      <c r="AE417" s="146">
        <v>0</v>
      </c>
      <c r="AF417" s="146">
        <v>0</v>
      </c>
      <c r="AG417" s="146">
        <v>210891</v>
      </c>
      <c r="AH417" s="146">
        <v>33446129</v>
      </c>
      <c r="AI417" s="146">
        <v>0</v>
      </c>
      <c r="AJ417" s="146">
        <v>0</v>
      </c>
      <c r="AK417" s="146">
        <v>0</v>
      </c>
      <c r="AL417" s="146">
        <v>0</v>
      </c>
      <c r="AM417" s="146">
        <v>4836</v>
      </c>
      <c r="AN417" s="146">
        <v>4836</v>
      </c>
      <c r="AO417" s="146">
        <v>41892335</v>
      </c>
      <c r="AP417" s="146">
        <v>763277</v>
      </c>
      <c r="AQ417" s="146">
        <v>378823</v>
      </c>
      <c r="AR417" s="146">
        <v>28997</v>
      </c>
      <c r="AS417" s="146">
        <v>0</v>
      </c>
      <c r="AT417" s="146">
        <v>0</v>
      </c>
      <c r="AU417" s="146">
        <v>0</v>
      </c>
      <c r="AV417" s="146">
        <v>0</v>
      </c>
      <c r="AW417" s="146">
        <v>4705087</v>
      </c>
      <c r="AX417" s="146">
        <v>5876184</v>
      </c>
      <c r="AY417" s="146">
        <v>5131680</v>
      </c>
      <c r="AZ417" s="146">
        <v>0</v>
      </c>
      <c r="BA417" s="146">
        <v>0</v>
      </c>
      <c r="BB417" s="146">
        <v>24519602</v>
      </c>
      <c r="BC417" s="146">
        <v>0</v>
      </c>
      <c r="BD417" s="146">
        <v>29651282</v>
      </c>
      <c r="BE417" s="146">
        <v>0</v>
      </c>
      <c r="BF417" s="146">
        <v>0</v>
      </c>
      <c r="BG417" s="146">
        <v>0</v>
      </c>
      <c r="BH417" s="146">
        <v>0</v>
      </c>
      <c r="BI417" s="146">
        <v>0</v>
      </c>
      <c r="BJ417" s="146">
        <v>35527466</v>
      </c>
      <c r="BK417" s="146">
        <v>6364869</v>
      </c>
      <c r="BL417" s="146">
        <v>0</v>
      </c>
      <c r="BM417" s="146">
        <v>0</v>
      </c>
      <c r="BN417" s="146">
        <v>0</v>
      </c>
      <c r="BO417" s="146">
        <v>0</v>
      </c>
      <c r="BP417" s="146">
        <v>0</v>
      </c>
      <c r="BQ417" s="146">
        <v>0</v>
      </c>
      <c r="BR417" s="146">
        <v>6364869</v>
      </c>
      <c r="BS417" s="146">
        <v>41892335</v>
      </c>
      <c r="BT417" s="146">
        <v>553413</v>
      </c>
      <c r="BU417" s="146">
        <v>5839651</v>
      </c>
      <c r="BV417" s="146">
        <v>0</v>
      </c>
      <c r="BW417" s="146">
        <v>582016</v>
      </c>
      <c r="BX417" s="146">
        <v>17626</v>
      </c>
      <c r="BY417" s="146">
        <v>-100000</v>
      </c>
      <c r="BZ417" s="146">
        <v>0</v>
      </c>
      <c r="CA417" s="146">
        <v>1982665</v>
      </c>
      <c r="CB417" s="146">
        <v>0</v>
      </c>
      <c r="CC417" s="146">
        <v>0</v>
      </c>
      <c r="CD417" s="146">
        <v>8875371</v>
      </c>
      <c r="CE417" s="146">
        <v>2142747</v>
      </c>
      <c r="CF417" s="146">
        <v>0</v>
      </c>
      <c r="CG417" s="146">
        <v>0</v>
      </c>
      <c r="CH417" s="146">
        <v>45332505</v>
      </c>
      <c r="CI417" s="146">
        <v>-17402671</v>
      </c>
      <c r="CJ417" s="146">
        <v>0</v>
      </c>
      <c r="CK417" s="146">
        <v>0</v>
      </c>
      <c r="CL417" s="146">
        <v>5561790</v>
      </c>
      <c r="CM417" s="146">
        <v>-3564621</v>
      </c>
      <c r="CN417" s="146">
        <v>305664</v>
      </c>
      <c r="CO417" s="146">
        <v>-275574</v>
      </c>
      <c r="CP417" s="146">
        <v>0</v>
      </c>
      <c r="CQ417" s="146">
        <v>0</v>
      </c>
      <c r="CR417" s="146">
        <v>0</v>
      </c>
      <c r="CS417" s="146">
        <v>0</v>
      </c>
      <c r="CT417" s="146">
        <v>44730</v>
      </c>
      <c r="CU417" s="146">
        <v>0</v>
      </c>
      <c r="CV417" s="146">
        <v>0</v>
      </c>
      <c r="CW417" s="146">
        <v>230764</v>
      </c>
      <c r="CX417" s="146">
        <v>32375334</v>
      </c>
      <c r="CY417" s="146">
        <v>0</v>
      </c>
      <c r="CZ417" s="146">
        <v>0</v>
      </c>
      <c r="DA417" s="146">
        <v>0</v>
      </c>
      <c r="DB417" s="146">
        <v>0</v>
      </c>
      <c r="DC417" s="146">
        <v>93424</v>
      </c>
      <c r="DD417" s="146">
        <v>93424</v>
      </c>
      <c r="DE417" s="146">
        <v>41344129</v>
      </c>
      <c r="DF417" s="146">
        <v>832129</v>
      </c>
      <c r="DG417" s="146">
        <v>606226</v>
      </c>
      <c r="DH417" s="146">
        <v>26097</v>
      </c>
      <c r="DI417" s="146">
        <v>0</v>
      </c>
      <c r="DJ417" s="146">
        <v>0</v>
      </c>
      <c r="DK417" s="146">
        <v>0</v>
      </c>
      <c r="DL417" s="146">
        <v>0</v>
      </c>
      <c r="DM417" s="146">
        <v>5093544</v>
      </c>
      <c r="DN417" s="146">
        <v>6557996</v>
      </c>
      <c r="DO417" s="146">
        <v>5532566</v>
      </c>
      <c r="DP417" s="146">
        <v>0</v>
      </c>
      <c r="DQ417" s="146">
        <v>0</v>
      </c>
      <c r="DR417" s="146">
        <v>21878442</v>
      </c>
      <c r="DS417" s="146">
        <v>0</v>
      </c>
      <c r="DT417" s="146">
        <v>27411008</v>
      </c>
      <c r="DU417" s="146">
        <v>0</v>
      </c>
      <c r="DV417" s="146">
        <v>0</v>
      </c>
      <c r="DW417" s="146">
        <v>0</v>
      </c>
      <c r="DX417" s="146">
        <v>0</v>
      </c>
      <c r="DY417" s="146">
        <v>0</v>
      </c>
      <c r="DZ417" s="146">
        <v>33969004</v>
      </c>
      <c r="EA417" s="146">
        <v>7375126</v>
      </c>
      <c r="EB417" s="146">
        <v>0</v>
      </c>
      <c r="EC417" s="146">
        <v>0</v>
      </c>
      <c r="ED417" s="146">
        <v>0</v>
      </c>
      <c r="EE417" s="146">
        <v>0</v>
      </c>
      <c r="EF417" s="146">
        <v>0</v>
      </c>
      <c r="EG417" s="146">
        <v>0</v>
      </c>
      <c r="EH417" s="146">
        <v>7375126</v>
      </c>
      <c r="EI417" s="146">
        <v>41344130</v>
      </c>
      <c r="EJ417" s="146">
        <v>7375126</v>
      </c>
      <c r="EK417" s="146">
        <v>14818741</v>
      </c>
      <c r="EL417" s="146">
        <v>0</v>
      </c>
      <c r="EM417" s="146">
        <v>0</v>
      </c>
      <c r="EN417" s="146">
        <v>3</v>
      </c>
      <c r="EO417" s="146">
        <v>0</v>
      </c>
      <c r="EP417" s="146">
        <v>0</v>
      </c>
      <c r="EQ417" s="146">
        <v>15829001</v>
      </c>
      <c r="ER417" s="146">
        <v>0</v>
      </c>
      <c r="ES417" s="146">
        <v>0</v>
      </c>
      <c r="ET417" s="146">
        <v>0</v>
      </c>
      <c r="EU417" s="146">
        <v>0</v>
      </c>
      <c r="EV417" s="146">
        <v>0</v>
      </c>
      <c r="EW417" s="146">
        <v>0</v>
      </c>
      <c r="EX417" s="146">
        <v>0</v>
      </c>
      <c r="EY417" s="146">
        <v>6364869</v>
      </c>
    </row>
    <row r="418" spans="1:155" ht="13.5" x14ac:dyDescent="0.25">
      <c r="A418" s="136" t="s">
        <v>625</v>
      </c>
      <c r="B418" s="136" t="s">
        <v>626</v>
      </c>
      <c r="C418" s="142">
        <v>45657</v>
      </c>
      <c r="D418" s="146">
        <v>-516600</v>
      </c>
      <c r="E418" s="146">
        <v>0</v>
      </c>
      <c r="F418" s="146">
        <v>0</v>
      </c>
      <c r="G418" s="146">
        <v>847609</v>
      </c>
      <c r="H418" s="146">
        <v>1246814</v>
      </c>
      <c r="I418" s="146">
        <v>237211</v>
      </c>
      <c r="J418" s="146">
        <v>14643</v>
      </c>
      <c r="K418" s="146">
        <v>-140554</v>
      </c>
      <c r="L418" s="146">
        <v>0</v>
      </c>
      <c r="M418" s="146">
        <v>0</v>
      </c>
      <c r="N418" s="146">
        <v>1689123</v>
      </c>
      <c r="O418" s="146">
        <v>0</v>
      </c>
      <c r="P418" s="146">
        <v>0</v>
      </c>
      <c r="Q418" s="146">
        <v>0</v>
      </c>
      <c r="R418" s="146">
        <v>84727</v>
      </c>
      <c r="S418" s="146">
        <v>-21742</v>
      </c>
      <c r="T418" s="146">
        <v>0</v>
      </c>
      <c r="U418" s="146">
        <v>0</v>
      </c>
      <c r="V418" s="146">
        <v>53895</v>
      </c>
      <c r="W418" s="146">
        <v>-32400</v>
      </c>
      <c r="X418" s="146">
        <v>0</v>
      </c>
      <c r="Y418" s="146">
        <v>0</v>
      </c>
      <c r="Z418" s="146">
        <v>0</v>
      </c>
      <c r="AA418" s="146">
        <v>0</v>
      </c>
      <c r="AB418" s="146">
        <v>0</v>
      </c>
      <c r="AC418" s="146">
        <v>0</v>
      </c>
      <c r="AD418" s="146">
        <v>0</v>
      </c>
      <c r="AE418" s="146">
        <v>0</v>
      </c>
      <c r="AF418" s="146">
        <v>0</v>
      </c>
      <c r="AG418" s="146">
        <v>0</v>
      </c>
      <c r="AH418" s="146">
        <v>84480</v>
      </c>
      <c r="AI418" s="146">
        <v>0</v>
      </c>
      <c r="AJ418" s="146">
        <v>0</v>
      </c>
      <c r="AK418" s="146">
        <v>0</v>
      </c>
      <c r="AL418" s="146">
        <v>0</v>
      </c>
      <c r="AM418" s="146">
        <v>0</v>
      </c>
      <c r="AN418" s="146">
        <v>0</v>
      </c>
      <c r="AO418" s="146">
        <v>1773603</v>
      </c>
      <c r="AP418" s="146">
        <v>1406213</v>
      </c>
      <c r="AQ418" s="146">
        <v>-200496</v>
      </c>
      <c r="AR418" s="146">
        <v>0</v>
      </c>
      <c r="AS418" s="146">
        <v>0</v>
      </c>
      <c r="AT418" s="146">
        <v>0</v>
      </c>
      <c r="AU418" s="146">
        <v>0</v>
      </c>
      <c r="AV418" s="146">
        <v>0</v>
      </c>
      <c r="AW418" s="146">
        <v>160783</v>
      </c>
      <c r="AX418" s="146">
        <v>1366500</v>
      </c>
      <c r="AY418" s="146">
        <v>0</v>
      </c>
      <c r="AZ418" s="146">
        <v>-452332</v>
      </c>
      <c r="BA418" s="146">
        <v>0</v>
      </c>
      <c r="BB418" s="146">
        <v>0</v>
      </c>
      <c r="BC418" s="146">
        <v>0</v>
      </c>
      <c r="BD418" s="146">
        <v>-452332</v>
      </c>
      <c r="BE418" s="146">
        <v>0</v>
      </c>
      <c r="BF418" s="146">
        <v>0</v>
      </c>
      <c r="BG418" s="146">
        <v>0</v>
      </c>
      <c r="BH418" s="146">
        <v>0</v>
      </c>
      <c r="BI418" s="146">
        <v>0</v>
      </c>
      <c r="BJ418" s="146">
        <v>914168</v>
      </c>
      <c r="BK418" s="146">
        <v>859435</v>
      </c>
      <c r="BL418" s="146">
        <v>0</v>
      </c>
      <c r="BM418" s="146">
        <v>0</v>
      </c>
      <c r="BN418" s="146">
        <v>0</v>
      </c>
      <c r="BO418" s="146">
        <v>0</v>
      </c>
      <c r="BP418" s="146">
        <v>0</v>
      </c>
      <c r="BQ418" s="146">
        <v>0</v>
      </c>
      <c r="BR418" s="146">
        <v>859435</v>
      </c>
      <c r="BS418" s="146">
        <v>1773603</v>
      </c>
      <c r="BT418" s="146">
        <v>-519761</v>
      </c>
      <c r="BU418" s="146">
        <v>0</v>
      </c>
      <c r="BV418" s="146">
        <v>0</v>
      </c>
      <c r="BW418" s="146">
        <v>917477</v>
      </c>
      <c r="BX418" s="146">
        <v>478089</v>
      </c>
      <c r="BY418" s="146">
        <v>260538</v>
      </c>
      <c r="BZ418" s="146">
        <v>14643</v>
      </c>
      <c r="CA418" s="146">
        <v>-163512</v>
      </c>
      <c r="CB418" s="146">
        <v>0</v>
      </c>
      <c r="CC418" s="146">
        <v>0</v>
      </c>
      <c r="CD418" s="146">
        <v>987474</v>
      </c>
      <c r="CE418" s="146">
        <v>0</v>
      </c>
      <c r="CF418" s="146">
        <v>0</v>
      </c>
      <c r="CG418" s="146">
        <v>0</v>
      </c>
      <c r="CH418" s="146">
        <v>84727</v>
      </c>
      <c r="CI418" s="146">
        <v>-18918</v>
      </c>
      <c r="CJ418" s="146">
        <v>0</v>
      </c>
      <c r="CK418" s="146">
        <v>0</v>
      </c>
      <c r="CL418" s="146">
        <v>32046</v>
      </c>
      <c r="CM418" s="146">
        <v>-29449</v>
      </c>
      <c r="CN418" s="146">
        <v>0</v>
      </c>
      <c r="CO418" s="146">
        <v>0</v>
      </c>
      <c r="CP418" s="146">
        <v>0</v>
      </c>
      <c r="CQ418" s="146">
        <v>0</v>
      </c>
      <c r="CR418" s="146">
        <v>0</v>
      </c>
      <c r="CS418" s="146">
        <v>0</v>
      </c>
      <c r="CT418" s="146">
        <v>0</v>
      </c>
      <c r="CU418" s="146">
        <v>0</v>
      </c>
      <c r="CV418" s="146">
        <v>0</v>
      </c>
      <c r="CW418" s="146">
        <v>0</v>
      </c>
      <c r="CX418" s="146">
        <v>68406</v>
      </c>
      <c r="CY418" s="146">
        <v>0</v>
      </c>
      <c r="CZ418" s="146">
        <v>0</v>
      </c>
      <c r="DA418" s="146">
        <v>0</v>
      </c>
      <c r="DB418" s="146">
        <v>0</v>
      </c>
      <c r="DC418" s="146">
        <v>0</v>
      </c>
      <c r="DD418" s="146">
        <v>0</v>
      </c>
      <c r="DE418" s="146">
        <v>1055880</v>
      </c>
      <c r="DF418" s="146">
        <v>1333783</v>
      </c>
      <c r="DG418" s="146">
        <v>-102812</v>
      </c>
      <c r="DH418" s="146">
        <v>0</v>
      </c>
      <c r="DI418" s="146">
        <v>0</v>
      </c>
      <c r="DJ418" s="146">
        <v>0</v>
      </c>
      <c r="DK418" s="146">
        <v>0</v>
      </c>
      <c r="DL418" s="146">
        <v>0</v>
      </c>
      <c r="DM418" s="146">
        <v>167683</v>
      </c>
      <c r="DN418" s="146">
        <v>1398654</v>
      </c>
      <c r="DO418" s="146">
        <v>0</v>
      </c>
      <c r="DP418" s="146">
        <v>-831737</v>
      </c>
      <c r="DQ418" s="146">
        <v>0</v>
      </c>
      <c r="DR418" s="146">
        <v>0</v>
      </c>
      <c r="DS418" s="146">
        <v>0</v>
      </c>
      <c r="DT418" s="146">
        <v>-831737</v>
      </c>
      <c r="DU418" s="146">
        <v>0</v>
      </c>
      <c r="DV418" s="146">
        <v>0</v>
      </c>
      <c r="DW418" s="146">
        <v>0</v>
      </c>
      <c r="DX418" s="146">
        <v>0</v>
      </c>
      <c r="DY418" s="146">
        <v>0</v>
      </c>
      <c r="DZ418" s="146">
        <v>566917</v>
      </c>
      <c r="EA418" s="146">
        <v>488963</v>
      </c>
      <c r="EB418" s="146">
        <v>0</v>
      </c>
      <c r="EC418" s="146">
        <v>0</v>
      </c>
      <c r="ED418" s="146">
        <v>0</v>
      </c>
      <c r="EE418" s="146">
        <v>0</v>
      </c>
      <c r="EF418" s="146">
        <v>0</v>
      </c>
      <c r="EG418" s="146">
        <v>0</v>
      </c>
      <c r="EH418" s="146">
        <v>488963</v>
      </c>
      <c r="EI418" s="146">
        <v>1055880</v>
      </c>
      <c r="EJ418" s="146">
        <v>488963</v>
      </c>
      <c r="EK418" s="146">
        <v>2798236</v>
      </c>
      <c r="EL418" s="146">
        <v>0</v>
      </c>
      <c r="EM418" s="146">
        <v>0</v>
      </c>
      <c r="EN418" s="146">
        <v>0</v>
      </c>
      <c r="EO418" s="146">
        <v>669316</v>
      </c>
      <c r="EP418" s="146">
        <v>6</v>
      </c>
      <c r="EQ418" s="146">
        <v>3097086</v>
      </c>
      <c r="ER418" s="146">
        <v>0</v>
      </c>
      <c r="ES418" s="146">
        <v>0</v>
      </c>
      <c r="ET418" s="146">
        <v>0</v>
      </c>
      <c r="EU418" s="146">
        <v>0</v>
      </c>
      <c r="EV418" s="146">
        <v>0</v>
      </c>
      <c r="EW418" s="146">
        <v>0</v>
      </c>
      <c r="EX418" s="146">
        <v>0</v>
      </c>
      <c r="EY418" s="146">
        <v>859435</v>
      </c>
    </row>
    <row r="419" spans="1:155" ht="13.5" x14ac:dyDescent="0.25">
      <c r="A419" s="136"/>
      <c r="B419" s="136"/>
      <c r="C419" s="142"/>
      <c r="D419" s="146"/>
      <c r="E419" s="146"/>
      <c r="F419" s="146"/>
      <c r="G419" s="146"/>
      <c r="H419" s="146"/>
      <c r="I419" s="146"/>
      <c r="J419" s="146"/>
      <c r="K419" s="146"/>
      <c r="L419" s="146"/>
      <c r="M419" s="146"/>
      <c r="N419" s="146"/>
      <c r="O419" s="146"/>
      <c r="P419" s="146"/>
      <c r="Q419" s="146"/>
      <c r="R419" s="146"/>
      <c r="S419" s="146"/>
      <c r="T419" s="146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  <c r="AV419" s="146"/>
      <c r="AW419" s="146"/>
      <c r="AX419" s="146"/>
      <c r="AY419" s="146"/>
      <c r="AZ419" s="146"/>
      <c r="BA419" s="146"/>
      <c r="BB419" s="146"/>
      <c r="BC419" s="146"/>
      <c r="BD419" s="146"/>
      <c r="BE419" s="146"/>
      <c r="BF419" s="146"/>
      <c r="BG419" s="146"/>
      <c r="BH419" s="146"/>
      <c r="BI419" s="146"/>
      <c r="BJ419" s="146"/>
      <c r="BK419" s="146"/>
      <c r="BL419" s="146"/>
      <c r="BM419" s="146"/>
      <c r="BN419" s="146"/>
      <c r="BO419" s="146"/>
      <c r="BP419" s="146"/>
      <c r="BQ419" s="146"/>
      <c r="BR419" s="146"/>
      <c r="BS419" s="146"/>
      <c r="BT419" s="146"/>
      <c r="BU419" s="146"/>
      <c r="BV419" s="146"/>
      <c r="BW419" s="146"/>
      <c r="BX419" s="146"/>
      <c r="BY419" s="146"/>
      <c r="BZ419" s="146"/>
      <c r="CA419" s="146"/>
      <c r="CB419" s="146"/>
      <c r="CC419" s="146"/>
      <c r="CD419" s="146"/>
      <c r="CE419" s="146"/>
      <c r="CF419" s="146"/>
      <c r="CG419" s="146"/>
      <c r="CH419" s="146"/>
      <c r="CI419" s="146"/>
      <c r="CJ419" s="146"/>
      <c r="CK419" s="146"/>
      <c r="CL419" s="146"/>
      <c r="CM419" s="146"/>
      <c r="CN419" s="146"/>
      <c r="CO419" s="146"/>
      <c r="CP419" s="146"/>
      <c r="CQ419" s="146"/>
      <c r="CR419" s="146"/>
      <c r="CS419" s="146"/>
      <c r="CT419" s="146"/>
      <c r="CU419" s="146"/>
      <c r="CV419" s="146"/>
      <c r="CW419" s="146"/>
      <c r="CX419" s="146"/>
      <c r="CY419" s="146"/>
      <c r="CZ419" s="146"/>
      <c r="DA419" s="146"/>
      <c r="DB419" s="146"/>
      <c r="DC419" s="146"/>
      <c r="DD419" s="146"/>
      <c r="DE419" s="146"/>
      <c r="DF419" s="146"/>
      <c r="DG419" s="146"/>
      <c r="DH419" s="146"/>
      <c r="DI419" s="146"/>
      <c r="DJ419" s="146"/>
      <c r="DK419" s="146"/>
      <c r="DL419" s="146"/>
      <c r="DM419" s="146"/>
      <c r="DN419" s="146"/>
      <c r="DO419" s="146"/>
      <c r="DP419" s="146"/>
      <c r="DQ419" s="146"/>
      <c r="DR419" s="146"/>
      <c r="DS419" s="146"/>
      <c r="DT419" s="146"/>
      <c r="DU419" s="146"/>
      <c r="DV419" s="146"/>
      <c r="DW419" s="146"/>
      <c r="DX419" s="146"/>
      <c r="DY419" s="146"/>
      <c r="DZ419" s="146"/>
      <c r="EA419" s="146"/>
      <c r="EB419" s="146"/>
      <c r="EC419" s="146"/>
      <c r="ED419" s="146"/>
      <c r="EE419" s="146"/>
      <c r="EF419" s="146"/>
      <c r="EG419" s="146"/>
      <c r="EH419" s="146"/>
      <c r="EI419" s="146"/>
      <c r="EJ419" s="146"/>
      <c r="EK419" s="146"/>
      <c r="EL419" s="146"/>
      <c r="EM419" s="146"/>
      <c r="EN419" s="146"/>
      <c r="EO419" s="146"/>
      <c r="EP419" s="146"/>
      <c r="EQ419" s="146"/>
      <c r="ER419" s="146"/>
      <c r="ES419" s="146"/>
      <c r="ET419" s="146"/>
      <c r="EU419" s="146"/>
      <c r="EV419" s="146"/>
      <c r="EW419" s="146"/>
      <c r="EX419" s="146"/>
      <c r="EY419" s="146"/>
    </row>
    <row r="420" spans="1:155" ht="13.5" x14ac:dyDescent="0.25">
      <c r="A420" s="136"/>
      <c r="B420" s="136"/>
      <c r="C420" s="142"/>
      <c r="D420" s="146"/>
      <c r="E420" s="146"/>
      <c r="F420" s="146"/>
      <c r="G420" s="146"/>
      <c r="H420" s="146"/>
      <c r="I420" s="146"/>
      <c r="J420" s="146"/>
      <c r="K420" s="146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6"/>
      <c r="BN420" s="146"/>
      <c r="BO420" s="146"/>
      <c r="BP420" s="146"/>
      <c r="BQ420" s="146"/>
      <c r="BR420" s="146"/>
      <c r="BS420" s="146"/>
      <c r="BT420" s="146"/>
      <c r="BU420" s="146"/>
      <c r="BV420" s="146"/>
      <c r="BW420" s="146"/>
      <c r="BX420" s="146"/>
      <c r="BY420" s="146"/>
      <c r="BZ420" s="146"/>
      <c r="CA420" s="146"/>
      <c r="CB420" s="146"/>
      <c r="CC420" s="146"/>
      <c r="CD420" s="146"/>
      <c r="CE420" s="146"/>
      <c r="CF420" s="146"/>
      <c r="CG420" s="146"/>
      <c r="CH420" s="146"/>
      <c r="CI420" s="146"/>
      <c r="CJ420" s="146"/>
      <c r="CK420" s="146"/>
      <c r="CL420" s="146"/>
      <c r="CM420" s="146"/>
      <c r="CN420" s="146"/>
      <c r="CO420" s="146"/>
      <c r="CP420" s="146"/>
      <c r="CQ420" s="146"/>
      <c r="CR420" s="146"/>
      <c r="CS420" s="146"/>
      <c r="CT420" s="146"/>
      <c r="CU420" s="146"/>
      <c r="CV420" s="146"/>
      <c r="CW420" s="146"/>
      <c r="CX420" s="146"/>
      <c r="CY420" s="146"/>
      <c r="CZ420" s="146"/>
      <c r="DA420" s="146"/>
      <c r="DB420" s="146"/>
      <c r="DC420" s="146"/>
      <c r="DD420" s="146"/>
      <c r="DE420" s="146"/>
      <c r="DF420" s="146"/>
      <c r="DG420" s="146"/>
      <c r="DH420" s="146"/>
      <c r="DI420" s="146"/>
      <c r="DJ420" s="146"/>
      <c r="DK420" s="146"/>
      <c r="DL420" s="146"/>
      <c r="DM420" s="146"/>
      <c r="DN420" s="146"/>
      <c r="DO420" s="146"/>
      <c r="DP420" s="146"/>
      <c r="DQ420" s="146"/>
      <c r="DR420" s="146"/>
      <c r="DS420" s="146"/>
      <c r="DT420" s="146"/>
      <c r="DU420" s="146"/>
      <c r="DV420" s="146"/>
      <c r="DW420" s="146"/>
      <c r="DX420" s="146"/>
      <c r="DY420" s="146"/>
      <c r="DZ420" s="146"/>
      <c r="EA420" s="146"/>
      <c r="EB420" s="146"/>
      <c r="EC420" s="146"/>
      <c r="ED420" s="146"/>
      <c r="EE420" s="146"/>
      <c r="EF420" s="146"/>
      <c r="EG420" s="146"/>
      <c r="EH420" s="146"/>
      <c r="EI420" s="146"/>
      <c r="EJ420" s="146"/>
      <c r="EK420" s="146"/>
      <c r="EL420" s="146"/>
      <c r="EM420" s="146"/>
      <c r="EN420" s="146"/>
      <c r="EO420" s="146"/>
      <c r="EP420" s="146"/>
      <c r="EQ420" s="146"/>
      <c r="ER420" s="146"/>
      <c r="ES420" s="146"/>
      <c r="ET420" s="146"/>
      <c r="EU420" s="146"/>
      <c r="EV420" s="146"/>
      <c r="EW420" s="146"/>
      <c r="EX420" s="146"/>
      <c r="EY420" s="146"/>
    </row>
    <row r="421" spans="1:155" ht="13.5" x14ac:dyDescent="0.25">
      <c r="A421" s="136"/>
      <c r="B421" s="136"/>
      <c r="C421" s="142"/>
      <c r="D421" s="146"/>
      <c r="E421" s="146"/>
      <c r="F421" s="146"/>
      <c r="G421" s="146"/>
      <c r="H421" s="146"/>
      <c r="I421" s="146"/>
      <c r="J421" s="146"/>
      <c r="K421" s="146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6"/>
      <c r="BN421" s="146"/>
      <c r="BO421" s="146"/>
      <c r="BP421" s="146"/>
      <c r="BQ421" s="146"/>
      <c r="BR421" s="146"/>
      <c r="BS421" s="146"/>
      <c r="BT421" s="146"/>
      <c r="BU421" s="146"/>
      <c r="BV421" s="146"/>
      <c r="BW421" s="146"/>
      <c r="BX421" s="146"/>
      <c r="BY421" s="146"/>
      <c r="BZ421" s="146"/>
      <c r="CA421" s="146"/>
      <c r="CB421" s="146"/>
      <c r="CC421" s="146"/>
      <c r="CD421" s="146"/>
      <c r="CE421" s="146"/>
      <c r="CF421" s="146"/>
      <c r="CG421" s="146"/>
      <c r="CH421" s="146"/>
      <c r="CI421" s="146"/>
      <c r="CJ421" s="146"/>
      <c r="CK421" s="146"/>
      <c r="CL421" s="146"/>
      <c r="CM421" s="146"/>
      <c r="CN421" s="146"/>
      <c r="CO421" s="146"/>
      <c r="CP421" s="146"/>
      <c r="CQ421" s="146"/>
      <c r="CR421" s="146"/>
      <c r="CS421" s="146"/>
      <c r="CT421" s="146"/>
      <c r="CU421" s="146"/>
      <c r="CV421" s="146"/>
      <c r="CW421" s="146"/>
      <c r="CX421" s="146"/>
      <c r="CY421" s="146"/>
      <c r="CZ421" s="146"/>
      <c r="DA421" s="146"/>
      <c r="DB421" s="146"/>
      <c r="DC421" s="146"/>
      <c r="DD421" s="146"/>
      <c r="DE421" s="146"/>
      <c r="DF421" s="146"/>
      <c r="DG421" s="146"/>
      <c r="DH421" s="146"/>
      <c r="DI421" s="146"/>
      <c r="DJ421" s="146"/>
      <c r="DK421" s="146"/>
      <c r="DL421" s="146"/>
      <c r="DM421" s="146"/>
      <c r="DN421" s="146"/>
      <c r="DO421" s="146"/>
      <c r="DP421" s="146"/>
      <c r="DQ421" s="146"/>
      <c r="DR421" s="146"/>
      <c r="DS421" s="146"/>
      <c r="DT421" s="146"/>
      <c r="DU421" s="146"/>
      <c r="DV421" s="146"/>
      <c r="DW421" s="146"/>
      <c r="DX421" s="146"/>
      <c r="DY421" s="146"/>
      <c r="DZ421" s="146"/>
      <c r="EA421" s="146"/>
      <c r="EB421" s="146"/>
      <c r="EC421" s="146"/>
      <c r="ED421" s="146"/>
      <c r="EE421" s="146"/>
      <c r="EF421" s="146"/>
      <c r="EG421" s="146"/>
      <c r="EH421" s="146"/>
      <c r="EI421" s="146"/>
      <c r="EJ421" s="146"/>
      <c r="EK421" s="146"/>
      <c r="EL421" s="146"/>
      <c r="EM421" s="146"/>
      <c r="EN421" s="146"/>
      <c r="EO421" s="146"/>
      <c r="EP421" s="146"/>
      <c r="EQ421" s="146"/>
      <c r="ER421" s="146"/>
      <c r="ES421" s="146"/>
      <c r="ET421" s="146"/>
      <c r="EU421" s="146"/>
      <c r="EV421" s="146"/>
      <c r="EW421" s="146"/>
      <c r="EX421" s="146"/>
      <c r="EY421" s="146"/>
    </row>
    <row r="422" spans="1:155" ht="13.5" x14ac:dyDescent="0.25">
      <c r="A422" s="136"/>
      <c r="B422" s="136"/>
      <c r="C422" s="142"/>
      <c r="D422" s="146"/>
      <c r="E422" s="146"/>
      <c r="F422" s="146"/>
      <c r="G422" s="146"/>
      <c r="H422" s="146"/>
      <c r="I422" s="146"/>
      <c r="J422" s="146"/>
      <c r="K422" s="146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6"/>
      <c r="BN422" s="146"/>
      <c r="BO422" s="146"/>
      <c r="BP422" s="146"/>
      <c r="BQ422" s="146"/>
      <c r="BR422" s="146"/>
      <c r="BS422" s="146"/>
      <c r="BT422" s="146"/>
      <c r="BU422" s="146"/>
      <c r="BV422" s="146"/>
      <c r="BW422" s="146"/>
      <c r="BX422" s="146"/>
      <c r="BY422" s="146"/>
      <c r="BZ422" s="146"/>
      <c r="CA422" s="146"/>
      <c r="CB422" s="146"/>
      <c r="CC422" s="146"/>
      <c r="CD422" s="146"/>
      <c r="CE422" s="146"/>
      <c r="CF422" s="146"/>
      <c r="CG422" s="146"/>
      <c r="CH422" s="146"/>
      <c r="CI422" s="146"/>
      <c r="CJ422" s="146"/>
      <c r="CK422" s="146"/>
      <c r="CL422" s="146"/>
      <c r="CM422" s="146"/>
      <c r="CN422" s="146"/>
      <c r="CO422" s="146"/>
      <c r="CP422" s="146"/>
      <c r="CQ422" s="146"/>
      <c r="CR422" s="146"/>
      <c r="CS422" s="146"/>
      <c r="CT422" s="146"/>
      <c r="CU422" s="146"/>
      <c r="CV422" s="146"/>
      <c r="CW422" s="146"/>
      <c r="CX422" s="146"/>
      <c r="CY422" s="146"/>
      <c r="CZ422" s="146"/>
      <c r="DA422" s="146"/>
      <c r="DB422" s="146"/>
      <c r="DC422" s="146"/>
      <c r="DD422" s="146"/>
      <c r="DE422" s="146"/>
      <c r="DF422" s="146"/>
      <c r="DG422" s="146"/>
      <c r="DH422" s="146"/>
      <c r="DI422" s="146"/>
      <c r="DJ422" s="146"/>
      <c r="DK422" s="146"/>
      <c r="DL422" s="146"/>
      <c r="DM422" s="146"/>
      <c r="DN422" s="146"/>
      <c r="DO422" s="146"/>
      <c r="DP422" s="146"/>
      <c r="DQ422" s="146"/>
      <c r="DR422" s="146"/>
      <c r="DS422" s="146"/>
      <c r="DT422" s="146"/>
      <c r="DU422" s="146"/>
      <c r="DV422" s="146"/>
      <c r="DW422" s="146"/>
      <c r="DX422" s="146"/>
      <c r="DY422" s="146"/>
      <c r="DZ422" s="146"/>
      <c r="EA422" s="146"/>
      <c r="EB422" s="146"/>
      <c r="EC422" s="146"/>
      <c r="ED422" s="146"/>
      <c r="EE422" s="146"/>
      <c r="EF422" s="146"/>
      <c r="EG422" s="146"/>
      <c r="EH422" s="146"/>
      <c r="EI422" s="146"/>
      <c r="EJ422" s="146"/>
      <c r="EK422" s="146"/>
      <c r="EL422" s="146"/>
      <c r="EM422" s="146"/>
      <c r="EN422" s="146"/>
      <c r="EO422" s="146"/>
      <c r="EP422" s="146"/>
      <c r="EQ422" s="146"/>
      <c r="ER422" s="146"/>
      <c r="ES422" s="146"/>
      <c r="ET422" s="146"/>
      <c r="EU422" s="146"/>
      <c r="EV422" s="146"/>
      <c r="EW422" s="146"/>
      <c r="EX422" s="146"/>
      <c r="EY422" s="146"/>
    </row>
    <row r="423" spans="1:155" ht="13.5" x14ac:dyDescent="0.25">
      <c r="A423" s="136"/>
      <c r="B423" s="141"/>
      <c r="C423" s="142"/>
      <c r="D423" s="146"/>
      <c r="E423" s="146"/>
      <c r="F423" s="146"/>
      <c r="G423" s="146"/>
      <c r="H423" s="146"/>
      <c r="I423" s="146"/>
      <c r="J423" s="146"/>
      <c r="K423" s="146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6"/>
      <c r="BN423" s="146"/>
      <c r="BO423" s="146"/>
      <c r="BP423" s="146"/>
      <c r="BQ423" s="146"/>
      <c r="BR423" s="146"/>
      <c r="BS423" s="146"/>
      <c r="BT423" s="146"/>
      <c r="BU423" s="146"/>
      <c r="BV423" s="146"/>
      <c r="BW423" s="146"/>
      <c r="BX423" s="146"/>
      <c r="BY423" s="146"/>
      <c r="BZ423" s="146"/>
      <c r="CA423" s="146"/>
      <c r="CB423" s="146"/>
      <c r="CC423" s="146"/>
      <c r="CD423" s="146"/>
      <c r="CE423" s="146"/>
      <c r="CF423" s="146"/>
      <c r="CG423" s="146"/>
      <c r="CH423" s="146"/>
      <c r="CI423" s="146"/>
      <c r="CJ423" s="146"/>
      <c r="CK423" s="146"/>
      <c r="CL423" s="146"/>
      <c r="CM423" s="146"/>
      <c r="CN423" s="146"/>
      <c r="CO423" s="146"/>
      <c r="CP423" s="146"/>
      <c r="CQ423" s="146"/>
      <c r="CR423" s="146"/>
      <c r="CS423" s="146"/>
      <c r="CT423" s="146"/>
      <c r="CU423" s="146"/>
      <c r="CV423" s="146"/>
      <c r="CW423" s="146"/>
      <c r="CX423" s="146"/>
      <c r="CY423" s="146"/>
      <c r="CZ423" s="146"/>
      <c r="DA423" s="146"/>
      <c r="DB423" s="146"/>
      <c r="DC423" s="146"/>
      <c r="DD423" s="146"/>
      <c r="DE423" s="146"/>
      <c r="DF423" s="146"/>
      <c r="DG423" s="146"/>
      <c r="DH423" s="146"/>
      <c r="DI423" s="146"/>
      <c r="DJ423" s="146"/>
      <c r="DK423" s="146"/>
      <c r="DL423" s="146"/>
      <c r="DM423" s="146"/>
      <c r="DN423" s="146"/>
      <c r="DO423" s="146"/>
      <c r="DP423" s="146"/>
      <c r="DQ423" s="146"/>
      <c r="DR423" s="146"/>
      <c r="DS423" s="146"/>
      <c r="DT423" s="146"/>
      <c r="DU423" s="146"/>
      <c r="DV423" s="146"/>
      <c r="DW423" s="146"/>
      <c r="DX423" s="146"/>
      <c r="DY423" s="146"/>
      <c r="DZ423" s="146"/>
      <c r="EA423" s="146"/>
      <c r="EB423" s="146"/>
      <c r="EC423" s="146"/>
      <c r="ED423" s="146"/>
      <c r="EE423" s="146"/>
      <c r="EF423" s="146"/>
      <c r="EG423" s="146"/>
      <c r="EH423" s="146"/>
      <c r="EI423" s="146"/>
      <c r="EJ423" s="146"/>
      <c r="EK423" s="146"/>
      <c r="EL423" s="146"/>
      <c r="EM423" s="146"/>
      <c r="EN423" s="146"/>
      <c r="EO423" s="146"/>
      <c r="EP423" s="146"/>
      <c r="EQ423" s="146"/>
      <c r="ER423" s="146"/>
      <c r="ES423" s="146"/>
      <c r="ET423" s="146"/>
      <c r="EU423" s="146"/>
      <c r="EV423" s="146"/>
      <c r="EW423" s="146"/>
      <c r="EX423" s="146"/>
      <c r="EY423" s="146"/>
    </row>
    <row r="424" spans="1:155" ht="13.5" x14ac:dyDescent="0.25">
      <c r="A424" s="136"/>
      <c r="B424" s="136"/>
      <c r="C424" s="142"/>
      <c r="D424" s="146"/>
      <c r="E424" s="146"/>
      <c r="F424" s="146"/>
      <c r="G424" s="146"/>
      <c r="H424" s="146"/>
      <c r="I424" s="146"/>
      <c r="J424" s="146"/>
      <c r="K424" s="146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6"/>
      <c r="BN424" s="146"/>
      <c r="BO424" s="146"/>
      <c r="BP424" s="146"/>
      <c r="BQ424" s="146"/>
      <c r="BR424" s="146"/>
      <c r="BS424" s="146"/>
      <c r="BT424" s="146"/>
      <c r="BU424" s="146"/>
      <c r="BV424" s="146"/>
      <c r="BW424" s="146"/>
      <c r="BX424" s="146"/>
      <c r="BY424" s="146"/>
      <c r="BZ424" s="146"/>
      <c r="CA424" s="146"/>
      <c r="CB424" s="146"/>
      <c r="CC424" s="146"/>
      <c r="CD424" s="146"/>
      <c r="CE424" s="146"/>
      <c r="CF424" s="146"/>
      <c r="CG424" s="146"/>
      <c r="CH424" s="146"/>
      <c r="CI424" s="146"/>
      <c r="CJ424" s="146"/>
      <c r="CK424" s="146"/>
      <c r="CL424" s="146"/>
      <c r="CM424" s="146"/>
      <c r="CN424" s="146"/>
      <c r="CO424" s="146"/>
      <c r="CP424" s="146"/>
      <c r="CQ424" s="146"/>
      <c r="CR424" s="146"/>
      <c r="CS424" s="146"/>
      <c r="CT424" s="146"/>
      <c r="CU424" s="146"/>
      <c r="CV424" s="146"/>
      <c r="CW424" s="146"/>
      <c r="CX424" s="146"/>
      <c r="CY424" s="146"/>
      <c r="CZ424" s="146"/>
      <c r="DA424" s="146"/>
      <c r="DB424" s="146"/>
      <c r="DC424" s="146"/>
      <c r="DD424" s="146"/>
      <c r="DE424" s="146"/>
      <c r="DF424" s="146"/>
      <c r="DG424" s="146"/>
      <c r="DH424" s="146"/>
      <c r="DI424" s="146"/>
      <c r="DJ424" s="146"/>
      <c r="DK424" s="146"/>
      <c r="DL424" s="146"/>
      <c r="DM424" s="146"/>
      <c r="DN424" s="146"/>
      <c r="DO424" s="146"/>
      <c r="DP424" s="146"/>
      <c r="DQ424" s="146"/>
      <c r="DR424" s="146"/>
      <c r="DS424" s="146"/>
      <c r="DT424" s="146"/>
      <c r="DU424" s="146"/>
      <c r="DV424" s="146"/>
      <c r="DW424" s="146"/>
      <c r="DX424" s="146"/>
      <c r="DY424" s="146"/>
      <c r="DZ424" s="146"/>
      <c r="EA424" s="146"/>
      <c r="EB424" s="146"/>
      <c r="EC424" s="146"/>
      <c r="ED424" s="146"/>
      <c r="EE424" s="146"/>
      <c r="EF424" s="146"/>
      <c r="EG424" s="146"/>
      <c r="EH424" s="146"/>
      <c r="EI424" s="146"/>
      <c r="EJ424" s="146"/>
      <c r="EK424" s="146"/>
      <c r="EL424" s="146"/>
      <c r="EM424" s="146"/>
      <c r="EN424" s="146"/>
      <c r="EO424" s="146"/>
      <c r="EP424" s="146"/>
      <c r="EQ424" s="146"/>
      <c r="ER424" s="146"/>
      <c r="ES424" s="146"/>
      <c r="ET424" s="146"/>
      <c r="EU424" s="146"/>
      <c r="EV424" s="146"/>
      <c r="EW424" s="146"/>
      <c r="EX424" s="146"/>
      <c r="EY424" s="146"/>
    </row>
    <row r="425" spans="1:155" ht="13.5" x14ac:dyDescent="0.25">
      <c r="A425" s="136"/>
      <c r="B425" s="136"/>
      <c r="C425" s="142"/>
      <c r="D425" s="146"/>
      <c r="E425" s="146"/>
      <c r="F425" s="146"/>
      <c r="G425" s="146"/>
      <c r="H425" s="146"/>
      <c r="I425" s="146"/>
      <c r="J425" s="146"/>
      <c r="K425" s="146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6"/>
      <c r="BN425" s="146"/>
      <c r="BO425" s="146"/>
      <c r="BP425" s="146"/>
      <c r="BQ425" s="146"/>
      <c r="BR425" s="146"/>
      <c r="BS425" s="146"/>
      <c r="BT425" s="146"/>
      <c r="BU425" s="146"/>
      <c r="BV425" s="146"/>
      <c r="BW425" s="146"/>
      <c r="BX425" s="146"/>
      <c r="BY425" s="146"/>
      <c r="BZ425" s="146"/>
      <c r="CA425" s="146"/>
      <c r="CB425" s="146"/>
      <c r="CC425" s="146"/>
      <c r="CD425" s="146"/>
      <c r="CE425" s="146"/>
      <c r="CF425" s="146"/>
      <c r="CG425" s="146"/>
      <c r="CH425" s="146"/>
      <c r="CI425" s="146"/>
      <c r="CJ425" s="146"/>
      <c r="CK425" s="146"/>
      <c r="CL425" s="146"/>
      <c r="CM425" s="146"/>
      <c r="CN425" s="146"/>
      <c r="CO425" s="146"/>
      <c r="CP425" s="146"/>
      <c r="CQ425" s="146"/>
      <c r="CR425" s="146"/>
      <c r="CS425" s="146"/>
      <c r="CT425" s="146"/>
      <c r="CU425" s="146"/>
      <c r="CV425" s="146"/>
      <c r="CW425" s="146"/>
      <c r="CX425" s="146"/>
      <c r="CY425" s="146"/>
      <c r="CZ425" s="146"/>
      <c r="DA425" s="146"/>
      <c r="DB425" s="146"/>
      <c r="DC425" s="146"/>
      <c r="DD425" s="146"/>
      <c r="DE425" s="146"/>
      <c r="DF425" s="146"/>
      <c r="DG425" s="146"/>
      <c r="DH425" s="146"/>
      <c r="DI425" s="146"/>
      <c r="DJ425" s="146"/>
      <c r="DK425" s="146"/>
      <c r="DL425" s="146"/>
      <c r="DM425" s="146"/>
      <c r="DN425" s="146"/>
      <c r="DO425" s="146"/>
      <c r="DP425" s="146"/>
      <c r="DQ425" s="146"/>
      <c r="DR425" s="146"/>
      <c r="DS425" s="146"/>
      <c r="DT425" s="146"/>
      <c r="DU425" s="146"/>
      <c r="DV425" s="146"/>
      <c r="DW425" s="146"/>
      <c r="DX425" s="146"/>
      <c r="DY425" s="146"/>
      <c r="DZ425" s="146"/>
      <c r="EA425" s="146"/>
      <c r="EB425" s="146"/>
      <c r="EC425" s="146"/>
      <c r="ED425" s="146"/>
      <c r="EE425" s="146"/>
      <c r="EF425" s="146"/>
      <c r="EG425" s="146"/>
      <c r="EH425" s="146"/>
      <c r="EI425" s="146"/>
      <c r="EJ425" s="146"/>
      <c r="EK425" s="146"/>
      <c r="EL425" s="146"/>
      <c r="EM425" s="146"/>
      <c r="EN425" s="146"/>
      <c r="EO425" s="146"/>
      <c r="EP425" s="146"/>
      <c r="EQ425" s="146"/>
      <c r="ER425" s="146"/>
      <c r="ES425" s="146"/>
      <c r="ET425" s="146"/>
      <c r="EU425" s="146"/>
      <c r="EV425" s="146"/>
      <c r="EW425" s="146"/>
      <c r="EX425" s="146"/>
      <c r="EY425" s="146"/>
    </row>
    <row r="426" spans="1:155" ht="13.5" x14ac:dyDescent="0.25">
      <c r="A426" s="136"/>
      <c r="B426" s="136"/>
      <c r="C426" s="142"/>
      <c r="D426" s="146"/>
      <c r="E426" s="146"/>
      <c r="F426" s="146"/>
      <c r="G426" s="146"/>
      <c r="H426" s="146"/>
      <c r="I426" s="146"/>
      <c r="J426" s="146"/>
      <c r="K426" s="146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6"/>
      <c r="BN426" s="146"/>
      <c r="BO426" s="146"/>
      <c r="BP426" s="146"/>
      <c r="BQ426" s="146"/>
      <c r="BR426" s="146"/>
      <c r="BS426" s="146"/>
      <c r="BT426" s="146"/>
      <c r="BU426" s="146"/>
      <c r="BV426" s="146"/>
      <c r="BW426" s="146"/>
      <c r="BX426" s="146"/>
      <c r="BY426" s="146"/>
      <c r="BZ426" s="146"/>
      <c r="CA426" s="146"/>
      <c r="CB426" s="146"/>
      <c r="CC426" s="146"/>
      <c r="CD426" s="146"/>
      <c r="CE426" s="146"/>
      <c r="CF426" s="146"/>
      <c r="CG426" s="146"/>
      <c r="CH426" s="146"/>
      <c r="CI426" s="146"/>
      <c r="CJ426" s="146"/>
      <c r="CK426" s="146"/>
      <c r="CL426" s="146"/>
      <c r="CM426" s="146"/>
      <c r="CN426" s="146"/>
      <c r="CO426" s="146"/>
      <c r="CP426" s="146"/>
      <c r="CQ426" s="146"/>
      <c r="CR426" s="146"/>
      <c r="CS426" s="146"/>
      <c r="CT426" s="146"/>
      <c r="CU426" s="146"/>
      <c r="CV426" s="146"/>
      <c r="CW426" s="146"/>
      <c r="CX426" s="146"/>
      <c r="CY426" s="146"/>
      <c r="CZ426" s="146"/>
      <c r="DA426" s="146"/>
      <c r="DB426" s="146"/>
      <c r="DC426" s="146"/>
      <c r="DD426" s="146"/>
      <c r="DE426" s="146"/>
      <c r="DF426" s="146"/>
      <c r="DG426" s="146"/>
      <c r="DH426" s="146"/>
      <c r="DI426" s="146"/>
      <c r="DJ426" s="146"/>
      <c r="DK426" s="146"/>
      <c r="DL426" s="146"/>
      <c r="DM426" s="146"/>
      <c r="DN426" s="146"/>
      <c r="DO426" s="146"/>
      <c r="DP426" s="146"/>
      <c r="DQ426" s="146"/>
      <c r="DR426" s="146"/>
      <c r="DS426" s="146"/>
      <c r="DT426" s="146"/>
      <c r="DU426" s="146"/>
      <c r="DV426" s="146"/>
      <c r="DW426" s="146"/>
      <c r="DX426" s="146"/>
      <c r="DY426" s="146"/>
      <c r="DZ426" s="146"/>
      <c r="EA426" s="146"/>
      <c r="EB426" s="146"/>
      <c r="EC426" s="146"/>
      <c r="ED426" s="146"/>
      <c r="EE426" s="146"/>
      <c r="EF426" s="146"/>
      <c r="EG426" s="146"/>
      <c r="EH426" s="146"/>
      <c r="EI426" s="146"/>
      <c r="EJ426" s="146"/>
      <c r="EK426" s="146"/>
      <c r="EL426" s="146"/>
      <c r="EM426" s="146"/>
      <c r="EN426" s="146"/>
      <c r="EO426" s="146"/>
      <c r="EP426" s="146"/>
      <c r="EQ426" s="146"/>
      <c r="ER426" s="146"/>
      <c r="ES426" s="146"/>
      <c r="ET426" s="146"/>
      <c r="EU426" s="146"/>
      <c r="EV426" s="146"/>
      <c r="EW426" s="146"/>
      <c r="EX426" s="146"/>
      <c r="EY426" s="146"/>
    </row>
    <row r="427" spans="1:155" ht="13.5" x14ac:dyDescent="0.25">
      <c r="A427" s="136"/>
      <c r="B427" s="136"/>
      <c r="C427" s="142"/>
      <c r="D427" s="146"/>
      <c r="E427" s="146"/>
      <c r="F427" s="146"/>
      <c r="G427" s="146"/>
      <c r="H427" s="146"/>
      <c r="I427" s="146"/>
      <c r="J427" s="146"/>
      <c r="K427" s="146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6"/>
      <c r="BN427" s="146"/>
      <c r="BO427" s="146"/>
      <c r="BP427" s="146"/>
      <c r="BQ427" s="146"/>
      <c r="BR427" s="146"/>
      <c r="BS427" s="146"/>
      <c r="BT427" s="146"/>
      <c r="BU427" s="146"/>
      <c r="BV427" s="146"/>
      <c r="BW427" s="146"/>
      <c r="BX427" s="146"/>
      <c r="BY427" s="146"/>
      <c r="BZ427" s="146"/>
      <c r="CA427" s="146"/>
      <c r="CB427" s="146"/>
      <c r="CC427" s="146"/>
      <c r="CD427" s="146"/>
      <c r="CE427" s="146"/>
      <c r="CF427" s="146"/>
      <c r="CG427" s="146"/>
      <c r="CH427" s="146"/>
      <c r="CI427" s="146"/>
      <c r="CJ427" s="146"/>
      <c r="CK427" s="146"/>
      <c r="CL427" s="146"/>
      <c r="CM427" s="146"/>
      <c r="CN427" s="146"/>
      <c r="CO427" s="146"/>
      <c r="CP427" s="146"/>
      <c r="CQ427" s="146"/>
      <c r="CR427" s="146"/>
      <c r="CS427" s="146"/>
      <c r="CT427" s="146"/>
      <c r="CU427" s="146"/>
      <c r="CV427" s="146"/>
      <c r="CW427" s="146"/>
      <c r="CX427" s="146"/>
      <c r="CY427" s="146"/>
      <c r="CZ427" s="146"/>
      <c r="DA427" s="146"/>
      <c r="DB427" s="146"/>
      <c r="DC427" s="146"/>
      <c r="DD427" s="146"/>
      <c r="DE427" s="146"/>
      <c r="DF427" s="146"/>
      <c r="DG427" s="146"/>
      <c r="DH427" s="146"/>
      <c r="DI427" s="146"/>
      <c r="DJ427" s="146"/>
      <c r="DK427" s="146"/>
      <c r="DL427" s="146"/>
      <c r="DM427" s="146"/>
      <c r="DN427" s="146"/>
      <c r="DO427" s="146"/>
      <c r="DP427" s="146"/>
      <c r="DQ427" s="146"/>
      <c r="DR427" s="146"/>
      <c r="DS427" s="146"/>
      <c r="DT427" s="146"/>
      <c r="DU427" s="146"/>
      <c r="DV427" s="146"/>
      <c r="DW427" s="146"/>
      <c r="DX427" s="146"/>
      <c r="DY427" s="146"/>
      <c r="DZ427" s="146"/>
      <c r="EA427" s="146"/>
      <c r="EB427" s="146"/>
      <c r="EC427" s="146"/>
      <c r="ED427" s="146"/>
      <c r="EE427" s="146"/>
      <c r="EF427" s="146"/>
      <c r="EG427" s="146"/>
      <c r="EH427" s="146"/>
      <c r="EI427" s="146"/>
      <c r="EJ427" s="146"/>
      <c r="EK427" s="146"/>
      <c r="EL427" s="146"/>
      <c r="EM427" s="146"/>
      <c r="EN427" s="146"/>
      <c r="EO427" s="146"/>
      <c r="EP427" s="146"/>
      <c r="EQ427" s="146"/>
      <c r="ER427" s="146"/>
      <c r="ES427" s="146"/>
      <c r="ET427" s="146"/>
      <c r="EU427" s="146"/>
      <c r="EV427" s="146"/>
      <c r="EW427" s="146"/>
      <c r="EX427" s="146"/>
      <c r="EY427" s="146"/>
    </row>
    <row r="428" spans="1:155" ht="13.5" x14ac:dyDescent="0.25">
      <c r="A428" s="136"/>
      <c r="B428" s="136"/>
      <c r="C428" s="142"/>
      <c r="D428" s="146"/>
      <c r="E428" s="146"/>
      <c r="F428" s="146"/>
      <c r="G428" s="146"/>
      <c r="H428" s="146"/>
      <c r="I428" s="146"/>
      <c r="J428" s="146"/>
      <c r="K428" s="146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6"/>
      <c r="BN428" s="146"/>
      <c r="BO428" s="146"/>
      <c r="BP428" s="146"/>
      <c r="BQ428" s="146"/>
      <c r="BR428" s="146"/>
      <c r="BS428" s="146"/>
      <c r="BT428" s="146"/>
      <c r="BU428" s="146"/>
      <c r="BV428" s="146"/>
      <c r="BW428" s="146"/>
      <c r="BX428" s="146"/>
      <c r="BY428" s="146"/>
      <c r="BZ428" s="146"/>
      <c r="CA428" s="146"/>
      <c r="CB428" s="146"/>
      <c r="CC428" s="146"/>
      <c r="CD428" s="146"/>
      <c r="CE428" s="146"/>
      <c r="CF428" s="146"/>
      <c r="CG428" s="146"/>
      <c r="CH428" s="146"/>
      <c r="CI428" s="146"/>
      <c r="CJ428" s="146"/>
      <c r="CK428" s="146"/>
      <c r="CL428" s="146"/>
      <c r="CM428" s="146"/>
      <c r="CN428" s="146"/>
      <c r="CO428" s="146"/>
      <c r="CP428" s="146"/>
      <c r="CQ428" s="146"/>
      <c r="CR428" s="146"/>
      <c r="CS428" s="146"/>
      <c r="CT428" s="146"/>
      <c r="CU428" s="146"/>
      <c r="CV428" s="146"/>
      <c r="CW428" s="146"/>
      <c r="CX428" s="146"/>
      <c r="CY428" s="146"/>
      <c r="CZ428" s="146"/>
      <c r="DA428" s="146"/>
      <c r="DB428" s="146"/>
      <c r="DC428" s="146"/>
      <c r="DD428" s="146"/>
      <c r="DE428" s="146"/>
      <c r="DF428" s="146"/>
      <c r="DG428" s="146"/>
      <c r="DH428" s="146"/>
      <c r="DI428" s="146"/>
      <c r="DJ428" s="146"/>
      <c r="DK428" s="146"/>
      <c r="DL428" s="146"/>
      <c r="DM428" s="146"/>
      <c r="DN428" s="146"/>
      <c r="DO428" s="146"/>
      <c r="DP428" s="146"/>
      <c r="DQ428" s="146"/>
      <c r="DR428" s="146"/>
      <c r="DS428" s="146"/>
      <c r="DT428" s="146"/>
      <c r="DU428" s="146"/>
      <c r="DV428" s="146"/>
      <c r="DW428" s="146"/>
      <c r="DX428" s="146"/>
      <c r="DY428" s="146"/>
      <c r="DZ428" s="146"/>
      <c r="EA428" s="146"/>
      <c r="EB428" s="146"/>
      <c r="EC428" s="146"/>
      <c r="ED428" s="146"/>
      <c r="EE428" s="146"/>
      <c r="EF428" s="146"/>
      <c r="EG428" s="146"/>
      <c r="EH428" s="146"/>
      <c r="EI428" s="146"/>
      <c r="EJ428" s="146"/>
      <c r="EK428" s="146"/>
      <c r="EL428" s="146"/>
      <c r="EM428" s="146"/>
      <c r="EN428" s="146"/>
      <c r="EO428" s="146"/>
      <c r="EP428" s="146"/>
      <c r="EQ428" s="146"/>
      <c r="ER428" s="146"/>
      <c r="ES428" s="146"/>
      <c r="ET428" s="146"/>
      <c r="EU428" s="146"/>
      <c r="EV428" s="146"/>
      <c r="EW428" s="146"/>
      <c r="EX428" s="146"/>
      <c r="EY428" s="146"/>
    </row>
  </sheetData>
  <sortState xmlns:xlrd2="http://schemas.microsoft.com/office/spreadsheetml/2017/richdata2" ref="A2:EY428">
    <sortCondition ref="A2:A428"/>
    <sortCondition ref="C2:C428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23</v>
      </c>
    </row>
    <row r="3" spans="1:10" x14ac:dyDescent="0.25">
      <c r="C3" s="2" t="s">
        <v>9</v>
      </c>
      <c r="G3" s="3">
        <v>858520</v>
      </c>
      <c r="I3" s="3">
        <v>37326.956521739128</v>
      </c>
    </row>
    <row r="4" spans="1:10" x14ac:dyDescent="0.25">
      <c r="C4" s="2" t="s">
        <v>82</v>
      </c>
      <c r="G4" s="3">
        <v>677245</v>
      </c>
      <c r="I4" s="3">
        <v>29445.434782608696</v>
      </c>
    </row>
    <row r="5" spans="1:10" x14ac:dyDescent="0.25">
      <c r="C5" s="2" t="s">
        <v>56</v>
      </c>
      <c r="G5" s="3">
        <v>749051</v>
      </c>
      <c r="I5" s="3">
        <v>32567.434782608696</v>
      </c>
    </row>
    <row r="6" spans="1:10" x14ac:dyDescent="0.25">
      <c r="C6" s="2" t="s">
        <v>10</v>
      </c>
      <c r="G6" s="3">
        <v>2338</v>
      </c>
      <c r="I6" s="3">
        <v>101.65217391304348</v>
      </c>
    </row>
    <row r="7" spans="1:10" x14ac:dyDescent="0.25">
      <c r="C7" s="2" t="s">
        <v>11</v>
      </c>
      <c r="I7" s="6">
        <v>0.78885174486325305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7911049</v>
      </c>
      <c r="G11" s="11"/>
      <c r="H11" s="45">
        <v>10.561429061572577</v>
      </c>
      <c r="I11" s="11"/>
      <c r="J11" s="120">
        <v>3.4980439729594977E-2</v>
      </c>
    </row>
    <row r="12" spans="1:10" x14ac:dyDescent="0.25">
      <c r="B12" s="2" t="s">
        <v>97</v>
      </c>
      <c r="F12" s="119">
        <v>1612225</v>
      </c>
      <c r="G12" s="11"/>
      <c r="H12" s="45">
        <v>2.1523567821149694</v>
      </c>
      <c r="I12" s="11"/>
      <c r="J12" s="120">
        <v>7.1288067414379888E-3</v>
      </c>
    </row>
    <row r="13" spans="1:10" x14ac:dyDescent="0.25">
      <c r="B13" s="2" t="s">
        <v>86</v>
      </c>
      <c r="F13" s="60">
        <v>20723642</v>
      </c>
      <c r="H13" s="43">
        <v>27.666530049355785</v>
      </c>
      <c r="J13" s="7">
        <v>9.1634132206576291E-2</v>
      </c>
    </row>
    <row r="14" spans="1:10" x14ac:dyDescent="0.25">
      <c r="C14" s="2" t="s">
        <v>15</v>
      </c>
      <c r="F14" s="59">
        <v>30246916</v>
      </c>
      <c r="H14" s="42">
        <v>40.380315893043331</v>
      </c>
      <c r="J14" s="6">
        <v>0.13374337867760927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7639359.46</v>
      </c>
      <c r="H17" s="42">
        <v>10.198717390404658</v>
      </c>
      <c r="J17" s="6">
        <v>3.3779104789167812E-2</v>
      </c>
    </row>
    <row r="18" spans="1:10" x14ac:dyDescent="0.25">
      <c r="B18" s="2" t="s">
        <v>88</v>
      </c>
      <c r="F18" s="59">
        <v>1584583</v>
      </c>
      <c r="H18" s="42">
        <v>2.115454087905897</v>
      </c>
      <c r="J18" s="6">
        <v>7.0065815706666463E-3</v>
      </c>
    </row>
    <row r="19" spans="1:10" x14ac:dyDescent="0.25">
      <c r="B19" s="2" t="s">
        <v>89</v>
      </c>
      <c r="F19" s="60">
        <v>12107789</v>
      </c>
      <c r="H19" s="43">
        <v>16.164171731964846</v>
      </c>
      <c r="J19" s="7">
        <v>5.3537246877519408E-2</v>
      </c>
    </row>
    <row r="20" spans="1:10" x14ac:dyDescent="0.25">
      <c r="C20" s="2" t="s">
        <v>17</v>
      </c>
      <c r="F20" s="59">
        <v>21331731.460000001</v>
      </c>
      <c r="H20" s="42">
        <v>28.478343210275401</v>
      </c>
      <c r="J20" s="6">
        <v>9.432293323735387E-2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10878156</v>
      </c>
      <c r="H23" s="42">
        <v>14.52258390950683</v>
      </c>
      <c r="J23" s="6">
        <v>4.8100154647902196E-2</v>
      </c>
    </row>
    <row r="24" spans="1:10" x14ac:dyDescent="0.25">
      <c r="B24" s="2" t="s">
        <v>90</v>
      </c>
      <c r="F24" s="59">
        <v>635393</v>
      </c>
      <c r="H24" s="42">
        <v>0.84826400338561725</v>
      </c>
      <c r="J24" s="6">
        <v>2.8095296263626404E-3</v>
      </c>
    </row>
    <row r="25" spans="1:10" x14ac:dyDescent="0.25">
      <c r="B25" s="2" t="s">
        <v>91</v>
      </c>
      <c r="F25" s="67">
        <v>0</v>
      </c>
      <c r="H25" s="42">
        <v>0</v>
      </c>
      <c r="J25" s="6">
        <v>0</v>
      </c>
    </row>
    <row r="26" spans="1:10" x14ac:dyDescent="0.25">
      <c r="B26" s="2" t="s">
        <v>20</v>
      </c>
      <c r="F26" s="59">
        <v>2192078</v>
      </c>
      <c r="H26" s="42">
        <v>2.9264736313014734</v>
      </c>
      <c r="J26" s="6">
        <v>9.692754066062681E-3</v>
      </c>
    </row>
    <row r="27" spans="1:10" x14ac:dyDescent="0.25">
      <c r="B27" s="2" t="s">
        <v>67</v>
      </c>
      <c r="F27" s="60">
        <v>2509068</v>
      </c>
      <c r="H27" s="43">
        <v>3.3496624395401646</v>
      </c>
      <c r="J27" s="7">
        <v>1.1094394934408244E-2</v>
      </c>
    </row>
    <row r="28" spans="1:10" x14ac:dyDescent="0.25">
      <c r="C28" s="2" t="s">
        <v>21</v>
      </c>
      <c r="F28" s="59">
        <v>16214695</v>
      </c>
      <c r="H28" s="42">
        <v>21.646983983734085</v>
      </c>
      <c r="J28" s="6">
        <v>7.1696833274735763E-2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23477278</v>
      </c>
      <c r="H31" s="42">
        <v>34.66585652164283</v>
      </c>
      <c r="J31" s="8">
        <v>0.11481655537906499</v>
      </c>
    </row>
    <row r="32" spans="1:10" x14ac:dyDescent="0.25">
      <c r="B32" s="2" t="s">
        <v>93</v>
      </c>
      <c r="F32" s="59">
        <v>3663388</v>
      </c>
      <c r="H32" s="42">
        <v>5.4092507142909874</v>
      </c>
      <c r="J32" s="8">
        <v>1.7915943712767814E-2</v>
      </c>
    </row>
    <row r="33" spans="1:10" x14ac:dyDescent="0.25">
      <c r="B33" s="2" t="s">
        <v>22</v>
      </c>
      <c r="F33" s="59">
        <v>6163304</v>
      </c>
      <c r="H33" s="42">
        <v>9.1005529756587347</v>
      </c>
      <c r="J33" s="8">
        <v>3.014188165399808E-2</v>
      </c>
    </row>
    <row r="34" spans="1:10" x14ac:dyDescent="0.25">
      <c r="B34" s="2" t="s">
        <v>23</v>
      </c>
      <c r="F34" s="59">
        <v>3945811</v>
      </c>
      <c r="H34" s="42">
        <v>5.8262681895030601</v>
      </c>
      <c r="J34" s="8">
        <v>1.9297144549586361E-2</v>
      </c>
    </row>
    <row r="35" spans="1:10" x14ac:dyDescent="0.25">
      <c r="B35" s="2" t="s">
        <v>24</v>
      </c>
      <c r="F35" s="59">
        <v>792684</v>
      </c>
      <c r="H35" s="42">
        <v>1.1704538239484972</v>
      </c>
      <c r="J35" s="8">
        <v>3.8766524119235096E-3</v>
      </c>
    </row>
    <row r="36" spans="1:10" x14ac:dyDescent="0.25">
      <c r="B36" s="2" t="s">
        <v>59</v>
      </c>
      <c r="F36" s="60">
        <v>9290991</v>
      </c>
      <c r="H36" s="43">
        <v>13.718803387252766</v>
      </c>
      <c r="J36" s="9">
        <v>4.5437958466816059E-2</v>
      </c>
    </row>
    <row r="37" spans="1:10" x14ac:dyDescent="0.25">
      <c r="D37" s="2" t="s">
        <v>60</v>
      </c>
      <c r="F37" s="61">
        <v>47333456</v>
      </c>
      <c r="H37" s="44">
        <v>69.89118561229688</v>
      </c>
      <c r="J37" s="10">
        <v>0.23148613617415681</v>
      </c>
    </row>
    <row r="38" spans="1:10" x14ac:dyDescent="0.25">
      <c r="H38" s="42"/>
    </row>
    <row r="39" spans="1:10" x14ac:dyDescent="0.25">
      <c r="B39" s="2" t="s">
        <v>46</v>
      </c>
      <c r="F39" s="60">
        <v>115126798.46000001</v>
      </c>
      <c r="H39" s="43">
        <v>160.3968286993497</v>
      </c>
      <c r="J39" s="9">
        <v>0.53124928136385574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67215029</v>
      </c>
      <c r="H42" s="42">
        <v>99.247730141972255</v>
      </c>
      <c r="J42" s="8">
        <v>0.32871775422533905</v>
      </c>
    </row>
    <row r="43" spans="1:10" x14ac:dyDescent="0.25">
      <c r="B43" s="2" t="s">
        <v>95</v>
      </c>
      <c r="F43" s="59">
        <v>12764981</v>
      </c>
      <c r="H43" s="42">
        <v>18.848394598705049</v>
      </c>
      <c r="J43" s="8">
        <v>6.2427643779624391E-2</v>
      </c>
    </row>
    <row r="44" spans="1:10" x14ac:dyDescent="0.25">
      <c r="B44" s="2" t="s">
        <v>48</v>
      </c>
      <c r="F44" s="59">
        <v>10734140</v>
      </c>
      <c r="H44" s="42">
        <v>15.849714652747529</v>
      </c>
      <c r="J44" s="8">
        <v>5.249573565370895E-2</v>
      </c>
    </row>
    <row r="45" spans="1:10" x14ac:dyDescent="0.25">
      <c r="B45" s="2" t="s">
        <v>96</v>
      </c>
      <c r="F45" s="60">
        <v>5134318</v>
      </c>
      <c r="H45" s="43">
        <v>7.5811825853273191</v>
      </c>
      <c r="J45" s="9">
        <v>2.5109584977471844E-2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95848468</v>
      </c>
      <c r="H47" s="43">
        <v>141.52702197875217</v>
      </c>
      <c r="J47" s="9">
        <v>0.46875071863614431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210975266.46000001</v>
      </c>
      <c r="H49" s="46">
        <v>301.92385067810187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2025
Type of Care: Nursing Facility
Location: Rural
Type of Control: Non-Profit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R427"/>
  <sheetViews>
    <sheetView showGridLines="0" workbookViewId="0"/>
  </sheetViews>
  <sheetFormatPr defaultColWidth="8.90625" defaultRowHeight="12.5" x14ac:dyDescent="0.25"/>
  <cols>
    <col min="1" max="1" width="36.6328125" style="133" bestFit="1" customWidth="1"/>
    <col min="2" max="2" width="40" style="133" bestFit="1" customWidth="1"/>
    <col min="3" max="3" width="10.36328125" style="133" bestFit="1" customWidth="1"/>
    <col min="4" max="148" width="12.6328125" style="133" bestFit="1" customWidth="1"/>
    <col min="149" max="16384" width="8.90625" style="133"/>
  </cols>
  <sheetData>
    <row r="1" spans="1:148" s="132" customFormat="1" ht="63" customHeight="1" x14ac:dyDescent="0.25">
      <c r="A1" s="144" t="s">
        <v>118</v>
      </c>
      <c r="B1" s="144" t="s">
        <v>119</v>
      </c>
      <c r="C1" s="144" t="s">
        <v>120</v>
      </c>
      <c r="D1" s="144" t="s">
        <v>934</v>
      </c>
      <c r="E1" s="144" t="s">
        <v>935</v>
      </c>
      <c r="F1" s="144" t="s">
        <v>936</v>
      </c>
      <c r="G1" s="144" t="s">
        <v>937</v>
      </c>
      <c r="H1" s="144" t="s">
        <v>938</v>
      </c>
      <c r="I1" s="144" t="s">
        <v>939</v>
      </c>
      <c r="J1" s="144" t="s">
        <v>940</v>
      </c>
      <c r="K1" s="144" t="s">
        <v>941</v>
      </c>
      <c r="L1" s="144" t="s">
        <v>942</v>
      </c>
      <c r="M1" s="144" t="s">
        <v>943</v>
      </c>
      <c r="N1" s="144" t="s">
        <v>944</v>
      </c>
      <c r="O1" s="144" t="s">
        <v>945</v>
      </c>
      <c r="P1" s="144" t="s">
        <v>946</v>
      </c>
      <c r="Q1" s="144" t="s">
        <v>947</v>
      </c>
      <c r="R1" s="144" t="s">
        <v>948</v>
      </c>
      <c r="S1" s="144" t="s">
        <v>949</v>
      </c>
      <c r="T1" s="144" t="s">
        <v>950</v>
      </c>
      <c r="U1" s="144" t="s">
        <v>951</v>
      </c>
      <c r="V1" s="144" t="s">
        <v>952</v>
      </c>
      <c r="W1" s="144" t="s">
        <v>953</v>
      </c>
      <c r="X1" s="144" t="s">
        <v>954</v>
      </c>
      <c r="Y1" s="144" t="s">
        <v>955</v>
      </c>
      <c r="Z1" s="144" t="s">
        <v>956</v>
      </c>
      <c r="AA1" s="144" t="s">
        <v>957</v>
      </c>
      <c r="AB1" s="144" t="s">
        <v>958</v>
      </c>
      <c r="AC1" s="144" t="s">
        <v>959</v>
      </c>
      <c r="AD1" s="144" t="s">
        <v>960</v>
      </c>
      <c r="AE1" s="144" t="s">
        <v>961</v>
      </c>
      <c r="AF1" s="144" t="s">
        <v>962</v>
      </c>
      <c r="AG1" s="144" t="s">
        <v>963</v>
      </c>
      <c r="AH1" s="144" t="s">
        <v>964</v>
      </c>
      <c r="AI1" s="144" t="s">
        <v>965</v>
      </c>
      <c r="AJ1" s="144" t="s">
        <v>966</v>
      </c>
      <c r="AK1" s="144" t="s">
        <v>967</v>
      </c>
      <c r="AL1" s="144" t="s">
        <v>968</v>
      </c>
      <c r="AM1" s="144" t="s">
        <v>969</v>
      </c>
      <c r="AN1" s="144" t="s">
        <v>970</v>
      </c>
      <c r="AO1" s="144" t="s">
        <v>971</v>
      </c>
      <c r="AP1" s="144" t="s">
        <v>972</v>
      </c>
      <c r="AQ1" s="144" t="s">
        <v>973</v>
      </c>
      <c r="AR1" s="144" t="s">
        <v>974</v>
      </c>
      <c r="AS1" s="144" t="s">
        <v>975</v>
      </c>
      <c r="AT1" s="144" t="s">
        <v>976</v>
      </c>
      <c r="AU1" s="144" t="s">
        <v>977</v>
      </c>
      <c r="AV1" s="144" t="s">
        <v>978</v>
      </c>
      <c r="AW1" s="144" t="s">
        <v>979</v>
      </c>
      <c r="AX1" s="144" t="s">
        <v>980</v>
      </c>
      <c r="AY1" s="144" t="s">
        <v>981</v>
      </c>
      <c r="AZ1" s="144" t="s">
        <v>982</v>
      </c>
      <c r="BA1" s="144" t="s">
        <v>983</v>
      </c>
      <c r="BB1" s="144" t="s">
        <v>984</v>
      </c>
      <c r="BC1" s="144" t="s">
        <v>985</v>
      </c>
      <c r="BD1" s="144" t="s">
        <v>986</v>
      </c>
      <c r="BE1" s="144" t="s">
        <v>987</v>
      </c>
      <c r="BF1" s="144" t="s">
        <v>988</v>
      </c>
      <c r="BG1" s="144" t="s">
        <v>989</v>
      </c>
      <c r="BH1" s="144" t="s">
        <v>990</v>
      </c>
      <c r="BI1" s="144" t="s">
        <v>991</v>
      </c>
      <c r="BJ1" s="144" t="s">
        <v>992</v>
      </c>
      <c r="BK1" s="144" t="s">
        <v>993</v>
      </c>
      <c r="BL1" s="144" t="s">
        <v>994</v>
      </c>
      <c r="BM1" s="144" t="s">
        <v>995</v>
      </c>
      <c r="BN1" s="144" t="s">
        <v>996</v>
      </c>
      <c r="BO1" s="144" t="s">
        <v>997</v>
      </c>
      <c r="BP1" s="144" t="s">
        <v>998</v>
      </c>
      <c r="BQ1" s="144" t="s">
        <v>999</v>
      </c>
      <c r="BR1" s="144" t="s">
        <v>1000</v>
      </c>
      <c r="BS1" s="144" t="s">
        <v>1001</v>
      </c>
      <c r="BT1" s="144" t="s">
        <v>1002</v>
      </c>
      <c r="BU1" s="144" t="s">
        <v>1003</v>
      </c>
      <c r="BV1" s="144" t="s">
        <v>1004</v>
      </c>
      <c r="BW1" s="144" t="s">
        <v>1005</v>
      </c>
      <c r="BX1" s="144" t="s">
        <v>1006</v>
      </c>
      <c r="BY1" s="144" t="s">
        <v>1007</v>
      </c>
      <c r="BZ1" s="144" t="s">
        <v>1008</v>
      </c>
      <c r="CA1" s="144" t="s">
        <v>1009</v>
      </c>
      <c r="CB1" s="144" t="s">
        <v>1010</v>
      </c>
      <c r="CC1" s="144" t="s">
        <v>1011</v>
      </c>
      <c r="CD1" s="144" t="s">
        <v>1012</v>
      </c>
      <c r="CE1" s="144" t="s">
        <v>1013</v>
      </c>
      <c r="CF1" s="144" t="s">
        <v>1014</v>
      </c>
      <c r="CG1" s="144" t="s">
        <v>1015</v>
      </c>
      <c r="CH1" s="144" t="s">
        <v>1016</v>
      </c>
      <c r="CI1" s="144" t="s">
        <v>1017</v>
      </c>
      <c r="CJ1" s="144" t="s">
        <v>1018</v>
      </c>
      <c r="CK1" s="144" t="s">
        <v>1019</v>
      </c>
      <c r="CL1" s="144" t="s">
        <v>1020</v>
      </c>
      <c r="CM1" s="144" t="s">
        <v>1021</v>
      </c>
      <c r="CN1" s="144" t="s">
        <v>1022</v>
      </c>
      <c r="CO1" s="144" t="s">
        <v>1023</v>
      </c>
      <c r="CP1" s="144" t="s">
        <v>1024</v>
      </c>
      <c r="CQ1" s="144" t="s">
        <v>1025</v>
      </c>
      <c r="CR1" s="144" t="s">
        <v>1026</v>
      </c>
      <c r="CS1" s="144" t="s">
        <v>1027</v>
      </c>
      <c r="CT1" s="144" t="s">
        <v>1028</v>
      </c>
      <c r="CU1" s="144" t="s">
        <v>1029</v>
      </c>
      <c r="CV1" s="144" t="s">
        <v>1030</v>
      </c>
      <c r="CW1" s="144" t="s">
        <v>1031</v>
      </c>
      <c r="CX1" s="144" t="s">
        <v>1032</v>
      </c>
      <c r="CY1" s="144" t="s">
        <v>1033</v>
      </c>
      <c r="CZ1" s="144" t="s">
        <v>1034</v>
      </c>
      <c r="DA1" s="144" t="s">
        <v>1035</v>
      </c>
      <c r="DB1" s="144" t="s">
        <v>1036</v>
      </c>
      <c r="DC1" s="144" t="s">
        <v>1037</v>
      </c>
      <c r="DD1" s="144" t="s">
        <v>1038</v>
      </c>
      <c r="DE1" s="144" t="s">
        <v>1039</v>
      </c>
      <c r="DF1" s="144" t="s">
        <v>1040</v>
      </c>
      <c r="DG1" s="144" t="s">
        <v>1041</v>
      </c>
      <c r="DH1" s="144" t="s">
        <v>1042</v>
      </c>
      <c r="DI1" s="144" t="s">
        <v>1043</v>
      </c>
      <c r="DJ1" s="144" t="s">
        <v>1044</v>
      </c>
      <c r="DK1" s="144" t="s">
        <v>1045</v>
      </c>
      <c r="DL1" s="144" t="s">
        <v>1046</v>
      </c>
      <c r="DM1" s="144" t="s">
        <v>1047</v>
      </c>
      <c r="DN1" s="144" t="s">
        <v>1048</v>
      </c>
      <c r="DO1" s="144" t="s">
        <v>1049</v>
      </c>
      <c r="DP1" s="144" t="s">
        <v>1050</v>
      </c>
      <c r="DQ1" s="144" t="s">
        <v>1051</v>
      </c>
      <c r="DR1" s="144" t="s">
        <v>1052</v>
      </c>
      <c r="DS1" s="144" t="s">
        <v>1053</v>
      </c>
      <c r="DT1" s="144" t="s">
        <v>1054</v>
      </c>
      <c r="DU1" s="144" t="s">
        <v>1055</v>
      </c>
      <c r="DV1" s="144" t="s">
        <v>1056</v>
      </c>
      <c r="DW1" s="144" t="s">
        <v>1057</v>
      </c>
      <c r="DX1" s="144" t="s">
        <v>1058</v>
      </c>
      <c r="DY1" s="144" t="s">
        <v>1059</v>
      </c>
      <c r="DZ1" s="144" t="s">
        <v>1060</v>
      </c>
      <c r="EA1" s="144" t="s">
        <v>1061</v>
      </c>
      <c r="EB1" s="144" t="s">
        <v>1062</v>
      </c>
      <c r="EC1" s="144" t="s">
        <v>1063</v>
      </c>
      <c r="ED1" s="144" t="s">
        <v>1064</v>
      </c>
      <c r="EE1" s="144" t="s">
        <v>1065</v>
      </c>
      <c r="EF1" s="144" t="s">
        <v>1066</v>
      </c>
      <c r="EG1" s="144" t="s">
        <v>1067</v>
      </c>
      <c r="EH1" s="144" t="s">
        <v>1068</v>
      </c>
      <c r="EI1" s="144" t="s">
        <v>1069</v>
      </c>
      <c r="EJ1" s="144" t="s">
        <v>1070</v>
      </c>
      <c r="EK1" s="144" t="s">
        <v>1071</v>
      </c>
      <c r="EL1" s="144" t="s">
        <v>1072</v>
      </c>
      <c r="EM1" s="144" t="s">
        <v>1073</v>
      </c>
      <c r="EN1" s="144" t="s">
        <v>1074</v>
      </c>
      <c r="EO1" s="144" t="s">
        <v>1075</v>
      </c>
      <c r="EP1" s="144" t="s">
        <v>1076</v>
      </c>
      <c r="EQ1" s="144" t="s">
        <v>1077</v>
      </c>
      <c r="ER1" s="144" t="s">
        <v>1078</v>
      </c>
    </row>
    <row r="2" spans="1:148" ht="13.5" x14ac:dyDescent="0.25">
      <c r="A2" s="136" t="s">
        <v>207</v>
      </c>
      <c r="B2" s="141"/>
      <c r="C2" s="142">
        <v>45657</v>
      </c>
      <c r="D2" s="146">
        <v>219050</v>
      </c>
      <c r="E2" s="149">
        <v>1954</v>
      </c>
      <c r="F2" s="150">
        <v>112.10337768679599</v>
      </c>
      <c r="G2" s="149">
        <v>8.5852372583479802E-2</v>
      </c>
      <c r="H2" s="146">
        <v>0</v>
      </c>
      <c r="I2" s="146">
        <v>169334</v>
      </c>
      <c r="J2" s="149">
        <v>7145</v>
      </c>
      <c r="K2" s="150">
        <v>23.699650104968502</v>
      </c>
      <c r="L2" s="149">
        <v>0.31392794376098399</v>
      </c>
      <c r="M2" s="146">
        <v>0</v>
      </c>
      <c r="N2" s="146">
        <v>0</v>
      </c>
      <c r="O2" s="149">
        <v>0</v>
      </c>
      <c r="P2" s="150">
        <v>0</v>
      </c>
      <c r="Q2" s="149">
        <v>0</v>
      </c>
      <c r="R2" s="146">
        <v>0</v>
      </c>
      <c r="S2" s="146">
        <v>65572</v>
      </c>
      <c r="T2" s="149">
        <v>4140</v>
      </c>
      <c r="U2" s="150">
        <v>15.8386473429952</v>
      </c>
      <c r="V2" s="149">
        <v>0.181898066783831</v>
      </c>
      <c r="W2" s="146">
        <v>0</v>
      </c>
      <c r="X2" s="146">
        <v>207982</v>
      </c>
      <c r="Y2" s="149">
        <v>12419</v>
      </c>
      <c r="Z2" s="150">
        <v>16.747081085433599</v>
      </c>
      <c r="AA2" s="149">
        <v>0.54565026362038704</v>
      </c>
      <c r="AB2" s="146">
        <v>0</v>
      </c>
      <c r="AC2" s="146">
        <v>106814</v>
      </c>
      <c r="AD2" s="149">
        <v>5180</v>
      </c>
      <c r="AE2" s="150">
        <v>20.620463320463301</v>
      </c>
      <c r="AF2" s="149">
        <v>0.22759226713532499</v>
      </c>
      <c r="AG2" s="146">
        <v>0</v>
      </c>
      <c r="AH2" s="146">
        <v>0</v>
      </c>
      <c r="AI2" s="149">
        <v>0</v>
      </c>
      <c r="AJ2" s="150">
        <v>0</v>
      </c>
      <c r="AK2" s="149">
        <v>0</v>
      </c>
      <c r="AL2" s="146">
        <v>0</v>
      </c>
      <c r="AM2" s="146">
        <v>52383</v>
      </c>
      <c r="AN2" s="149">
        <v>1636</v>
      </c>
      <c r="AO2" s="150">
        <v>32.0189486552567</v>
      </c>
      <c r="AP2" s="149">
        <v>7.1880492091388401E-2</v>
      </c>
      <c r="AQ2" s="146">
        <v>0</v>
      </c>
      <c r="AR2" s="146">
        <v>119798</v>
      </c>
      <c r="AS2" s="149">
        <v>2080</v>
      </c>
      <c r="AT2" s="150">
        <v>57.595192307692301</v>
      </c>
      <c r="AU2" s="149">
        <v>9.1388400702987704E-2</v>
      </c>
      <c r="AV2" s="146">
        <v>0</v>
      </c>
      <c r="AW2" s="146">
        <v>81624</v>
      </c>
      <c r="AX2" s="149">
        <v>2456</v>
      </c>
      <c r="AY2" s="150">
        <v>33.234527687296399</v>
      </c>
      <c r="AZ2" s="149">
        <v>0.107908611599297</v>
      </c>
      <c r="BA2" s="146">
        <v>0</v>
      </c>
      <c r="BB2" s="146">
        <v>12800</v>
      </c>
      <c r="BC2" s="149">
        <v>0</v>
      </c>
      <c r="BD2" s="150">
        <v>0</v>
      </c>
      <c r="BE2" s="149">
        <v>0</v>
      </c>
      <c r="BF2" s="146">
        <v>0</v>
      </c>
      <c r="BG2" s="146">
        <v>150456</v>
      </c>
      <c r="BH2" s="149">
        <v>6327</v>
      </c>
      <c r="BI2" s="150">
        <v>23.779990516832601</v>
      </c>
      <c r="BJ2" s="149">
        <v>0.27798769771529003</v>
      </c>
      <c r="BK2" s="146">
        <v>0</v>
      </c>
      <c r="BL2" s="146">
        <v>52905</v>
      </c>
      <c r="BM2" s="149">
        <v>2290</v>
      </c>
      <c r="BN2" s="150">
        <v>23.102620087336199</v>
      </c>
      <c r="BO2" s="149">
        <v>0.100615114235501</v>
      </c>
      <c r="BP2" s="146">
        <v>0</v>
      </c>
      <c r="BQ2" s="146">
        <v>412574</v>
      </c>
      <c r="BR2" s="149">
        <v>19606</v>
      </c>
      <c r="BS2" s="150">
        <v>21.043252065694201</v>
      </c>
      <c r="BT2" s="149">
        <v>0.86142355008787297</v>
      </c>
      <c r="BU2" s="146">
        <v>0</v>
      </c>
      <c r="BV2" s="146">
        <v>0</v>
      </c>
      <c r="BW2" s="149">
        <v>0</v>
      </c>
      <c r="BX2" s="150">
        <v>0</v>
      </c>
      <c r="BY2" s="149">
        <v>0</v>
      </c>
      <c r="BZ2" s="146">
        <v>0</v>
      </c>
      <c r="CA2" s="146">
        <v>0</v>
      </c>
      <c r="CB2" s="149">
        <v>0</v>
      </c>
      <c r="CC2" s="150">
        <v>0</v>
      </c>
      <c r="CD2" s="149">
        <v>0</v>
      </c>
      <c r="CE2" s="146">
        <v>0</v>
      </c>
      <c r="CF2" s="146">
        <v>0</v>
      </c>
      <c r="CG2" s="149">
        <v>0</v>
      </c>
      <c r="CH2" s="150">
        <v>0</v>
      </c>
      <c r="CI2" s="149">
        <v>0</v>
      </c>
      <c r="CJ2" s="146">
        <v>0</v>
      </c>
      <c r="CK2" s="146">
        <v>0</v>
      </c>
      <c r="CL2" s="149">
        <v>0</v>
      </c>
      <c r="CM2" s="150">
        <v>0</v>
      </c>
      <c r="CN2" s="149">
        <v>0</v>
      </c>
      <c r="CO2" s="146">
        <v>0</v>
      </c>
      <c r="CP2" s="146">
        <v>347710</v>
      </c>
      <c r="CQ2" s="149">
        <v>7854</v>
      </c>
      <c r="CR2" s="150">
        <v>44.271708683473399</v>
      </c>
      <c r="CS2" s="149">
        <v>0.34507908611599297</v>
      </c>
      <c r="CT2" s="146">
        <v>0</v>
      </c>
      <c r="CU2" s="146">
        <v>287421</v>
      </c>
      <c r="CV2" s="149">
        <v>7808</v>
      </c>
      <c r="CW2" s="150">
        <v>36.8110911885246</v>
      </c>
      <c r="CX2" s="149">
        <v>0.34305799648506202</v>
      </c>
      <c r="CY2" s="146">
        <v>0</v>
      </c>
      <c r="CZ2" s="146">
        <v>733324</v>
      </c>
      <c r="DA2" s="149">
        <v>30359</v>
      </c>
      <c r="DB2" s="150">
        <v>24.155077571724998</v>
      </c>
      <c r="DC2" s="149">
        <v>1.3338752196836601</v>
      </c>
      <c r="DD2" s="146">
        <v>0</v>
      </c>
      <c r="DE2" s="146">
        <v>0</v>
      </c>
      <c r="DF2" s="149">
        <v>0</v>
      </c>
      <c r="DG2" s="150">
        <v>0</v>
      </c>
      <c r="DH2" s="149">
        <v>0</v>
      </c>
      <c r="DI2" s="146">
        <v>0</v>
      </c>
      <c r="DJ2" s="146">
        <v>0</v>
      </c>
      <c r="DK2" s="149">
        <v>0</v>
      </c>
      <c r="DL2" s="150">
        <v>0</v>
      </c>
      <c r="DM2" s="149">
        <v>0</v>
      </c>
      <c r="DN2" s="146">
        <v>0</v>
      </c>
      <c r="DO2" s="146">
        <v>0</v>
      </c>
      <c r="DP2" s="149">
        <v>0</v>
      </c>
      <c r="DQ2" s="150">
        <v>0</v>
      </c>
      <c r="DR2" s="149">
        <v>0</v>
      </c>
      <c r="DS2" s="146">
        <v>0</v>
      </c>
      <c r="DT2" s="146">
        <v>0</v>
      </c>
      <c r="DU2" s="149">
        <v>0</v>
      </c>
      <c r="DV2" s="150">
        <v>0</v>
      </c>
      <c r="DW2" s="149">
        <v>0</v>
      </c>
      <c r="DX2" s="146">
        <v>0</v>
      </c>
      <c r="DY2" s="146">
        <v>0</v>
      </c>
      <c r="DZ2" s="149">
        <v>0</v>
      </c>
      <c r="EA2" s="150">
        <v>0</v>
      </c>
      <c r="EB2" s="149">
        <v>0</v>
      </c>
      <c r="EC2" s="146">
        <v>0</v>
      </c>
      <c r="ED2" s="146">
        <v>62677</v>
      </c>
      <c r="EE2" s="149">
        <v>830</v>
      </c>
      <c r="EF2" s="150">
        <v>75.514457831325302</v>
      </c>
      <c r="EG2" s="149">
        <v>3.6467486818980703E-2</v>
      </c>
      <c r="EH2" s="146">
        <v>0</v>
      </c>
      <c r="EI2" s="146">
        <v>662310</v>
      </c>
      <c r="EJ2" s="149">
        <v>9130</v>
      </c>
      <c r="EK2" s="150">
        <v>72.5421686746988</v>
      </c>
      <c r="EL2" s="149">
        <v>0.40114235500878698</v>
      </c>
      <c r="EM2" s="146">
        <v>0</v>
      </c>
      <c r="EN2" s="146">
        <v>1528939</v>
      </c>
      <c r="EO2" s="149">
        <v>29659</v>
      </c>
      <c r="EP2" s="150">
        <v>51.550591725951598</v>
      </c>
      <c r="EQ2" s="149">
        <v>1.30311950790861</v>
      </c>
      <c r="ER2" s="146">
        <v>0</v>
      </c>
    </row>
    <row r="3" spans="1:148" ht="13.5" x14ac:dyDescent="0.25">
      <c r="A3" s="136" t="s">
        <v>208</v>
      </c>
      <c r="B3" s="136" t="s">
        <v>209</v>
      </c>
      <c r="C3" s="142">
        <v>45657</v>
      </c>
      <c r="D3" s="146">
        <v>125460</v>
      </c>
      <c r="E3" s="149">
        <v>2080</v>
      </c>
      <c r="F3" s="150">
        <v>60.317307692307701</v>
      </c>
      <c r="G3" s="149">
        <v>8.7029288702928906E-2</v>
      </c>
      <c r="H3" s="146">
        <v>0</v>
      </c>
      <c r="I3" s="146">
        <v>51965</v>
      </c>
      <c r="J3" s="149">
        <v>1822</v>
      </c>
      <c r="K3" s="150">
        <v>28.5208562019758</v>
      </c>
      <c r="L3" s="149">
        <v>7.6234309623431001E-2</v>
      </c>
      <c r="M3" s="146">
        <v>0</v>
      </c>
      <c r="N3" s="146">
        <v>0</v>
      </c>
      <c r="O3" s="149">
        <v>0</v>
      </c>
      <c r="P3" s="150">
        <v>0</v>
      </c>
      <c r="Q3" s="149">
        <v>0</v>
      </c>
      <c r="R3" s="146">
        <v>0</v>
      </c>
      <c r="S3" s="146">
        <v>22457</v>
      </c>
      <c r="T3" s="149">
        <v>1291</v>
      </c>
      <c r="U3" s="150">
        <v>17.395042602633598</v>
      </c>
      <c r="V3" s="149">
        <v>5.40167364016736E-2</v>
      </c>
      <c r="W3" s="146">
        <v>0</v>
      </c>
      <c r="X3" s="146">
        <v>179142</v>
      </c>
      <c r="Y3" s="149">
        <v>9521</v>
      </c>
      <c r="Z3" s="150">
        <v>18.8154605608655</v>
      </c>
      <c r="AA3" s="149">
        <v>0.39836820083682001</v>
      </c>
      <c r="AB3" s="146">
        <v>0</v>
      </c>
      <c r="AC3" s="146">
        <v>103255</v>
      </c>
      <c r="AD3" s="149">
        <v>4026</v>
      </c>
      <c r="AE3" s="150">
        <v>25.647044212617999</v>
      </c>
      <c r="AF3" s="149">
        <v>0.168451882845188</v>
      </c>
      <c r="AG3" s="146">
        <v>0</v>
      </c>
      <c r="AH3" s="146">
        <v>0</v>
      </c>
      <c r="AI3" s="149">
        <v>0</v>
      </c>
      <c r="AJ3" s="150">
        <v>0</v>
      </c>
      <c r="AK3" s="149">
        <v>0</v>
      </c>
      <c r="AL3" s="146">
        <v>0</v>
      </c>
      <c r="AM3" s="146">
        <v>116983</v>
      </c>
      <c r="AN3" s="149">
        <v>2108</v>
      </c>
      <c r="AO3" s="150">
        <v>55.494781783681198</v>
      </c>
      <c r="AP3" s="149">
        <v>8.82008368200837E-2</v>
      </c>
      <c r="AQ3" s="146">
        <v>0</v>
      </c>
      <c r="AR3" s="146">
        <v>189242</v>
      </c>
      <c r="AS3" s="149">
        <v>4203</v>
      </c>
      <c r="AT3" s="150">
        <v>45.025458006186099</v>
      </c>
      <c r="AU3" s="149">
        <v>0.175857740585774</v>
      </c>
      <c r="AV3" s="146">
        <v>0</v>
      </c>
      <c r="AW3" s="146">
        <v>38005</v>
      </c>
      <c r="AX3" s="149">
        <v>1264</v>
      </c>
      <c r="AY3" s="150">
        <v>30.067246835443001</v>
      </c>
      <c r="AZ3" s="149">
        <v>5.2887029288702897E-2</v>
      </c>
      <c r="BA3" s="146">
        <v>0</v>
      </c>
      <c r="BB3" s="146">
        <v>14500</v>
      </c>
      <c r="BC3" s="149">
        <v>0</v>
      </c>
      <c r="BD3" s="150">
        <v>0</v>
      </c>
      <c r="BE3" s="149">
        <v>0</v>
      </c>
      <c r="BF3" s="146">
        <v>0</v>
      </c>
      <c r="BG3" s="146">
        <v>58817</v>
      </c>
      <c r="BH3" s="149">
        <v>3055</v>
      </c>
      <c r="BI3" s="150">
        <v>19.2527004909984</v>
      </c>
      <c r="BJ3" s="149">
        <v>0.127824267782427</v>
      </c>
      <c r="BK3" s="146">
        <v>0</v>
      </c>
      <c r="BL3" s="146">
        <v>59567</v>
      </c>
      <c r="BM3" s="149">
        <v>2064</v>
      </c>
      <c r="BN3" s="150">
        <v>28.859980620155</v>
      </c>
      <c r="BO3" s="149">
        <v>8.6359832635983305E-2</v>
      </c>
      <c r="BP3" s="146">
        <v>0</v>
      </c>
      <c r="BQ3" s="146">
        <v>264551</v>
      </c>
      <c r="BR3" s="149">
        <v>13403</v>
      </c>
      <c r="BS3" s="150">
        <v>19.738192941878701</v>
      </c>
      <c r="BT3" s="149">
        <v>0.56079497907949805</v>
      </c>
      <c r="BU3" s="146">
        <v>0</v>
      </c>
      <c r="BV3" s="146">
        <v>0</v>
      </c>
      <c r="BW3" s="149">
        <v>0</v>
      </c>
      <c r="BX3" s="150">
        <v>0</v>
      </c>
      <c r="BY3" s="149">
        <v>0</v>
      </c>
      <c r="BZ3" s="146">
        <v>0</v>
      </c>
      <c r="CA3" s="146">
        <v>25655</v>
      </c>
      <c r="CB3" s="149">
        <v>0</v>
      </c>
      <c r="CC3" s="150">
        <v>0</v>
      </c>
      <c r="CD3" s="149">
        <v>0</v>
      </c>
      <c r="CE3" s="146">
        <v>0</v>
      </c>
      <c r="CF3" s="146">
        <v>11388</v>
      </c>
      <c r="CG3" s="149">
        <v>0</v>
      </c>
      <c r="CH3" s="150">
        <v>0</v>
      </c>
      <c r="CI3" s="149">
        <v>0</v>
      </c>
      <c r="CJ3" s="146">
        <v>0</v>
      </c>
      <c r="CK3" s="146">
        <v>28693</v>
      </c>
      <c r="CL3" s="149">
        <v>0</v>
      </c>
      <c r="CM3" s="150">
        <v>0</v>
      </c>
      <c r="CN3" s="149">
        <v>0</v>
      </c>
      <c r="CO3" s="146">
        <v>0</v>
      </c>
      <c r="CP3" s="146">
        <v>607565</v>
      </c>
      <c r="CQ3" s="149">
        <v>12352</v>
      </c>
      <c r="CR3" s="150">
        <v>49.187580958549198</v>
      </c>
      <c r="CS3" s="149">
        <v>0.51682008368200805</v>
      </c>
      <c r="CT3" s="146">
        <v>0</v>
      </c>
      <c r="CU3" s="146">
        <v>283968</v>
      </c>
      <c r="CV3" s="149">
        <v>6564</v>
      </c>
      <c r="CW3" s="150">
        <v>43.261425959780603</v>
      </c>
      <c r="CX3" s="149">
        <v>0.274644351464435</v>
      </c>
      <c r="CY3" s="146">
        <v>0</v>
      </c>
      <c r="CZ3" s="146">
        <v>1396797</v>
      </c>
      <c r="DA3" s="149">
        <v>52221</v>
      </c>
      <c r="DB3" s="150">
        <v>26.747802608146099</v>
      </c>
      <c r="DC3" s="149">
        <v>2.1849790794979098</v>
      </c>
      <c r="DD3" s="146">
        <v>0</v>
      </c>
      <c r="DE3" s="146">
        <v>0</v>
      </c>
      <c r="DF3" s="149">
        <v>0</v>
      </c>
      <c r="DG3" s="150">
        <v>0</v>
      </c>
      <c r="DH3" s="149">
        <v>0</v>
      </c>
      <c r="DI3" s="146">
        <v>0</v>
      </c>
      <c r="DJ3" s="146">
        <v>0</v>
      </c>
      <c r="DK3" s="149">
        <v>0</v>
      </c>
      <c r="DL3" s="150">
        <v>0</v>
      </c>
      <c r="DM3" s="149">
        <v>0</v>
      </c>
      <c r="DN3" s="146">
        <v>0</v>
      </c>
      <c r="DO3" s="146">
        <v>0</v>
      </c>
      <c r="DP3" s="149">
        <v>0</v>
      </c>
      <c r="DQ3" s="150">
        <v>0</v>
      </c>
      <c r="DR3" s="149">
        <v>0</v>
      </c>
      <c r="DS3" s="146">
        <v>0</v>
      </c>
      <c r="DT3" s="146">
        <v>0</v>
      </c>
      <c r="DU3" s="149">
        <v>0</v>
      </c>
      <c r="DV3" s="150">
        <v>0</v>
      </c>
      <c r="DW3" s="149">
        <v>0</v>
      </c>
      <c r="DX3" s="146">
        <v>0</v>
      </c>
      <c r="DY3" s="146">
        <v>0</v>
      </c>
      <c r="DZ3" s="149">
        <v>0</v>
      </c>
      <c r="EA3" s="150">
        <v>0</v>
      </c>
      <c r="EB3" s="149">
        <v>0</v>
      </c>
      <c r="EC3" s="146">
        <v>0</v>
      </c>
      <c r="ED3" s="146">
        <v>0</v>
      </c>
      <c r="EE3" s="149">
        <v>0</v>
      </c>
      <c r="EF3" s="150">
        <v>0</v>
      </c>
      <c r="EG3" s="149">
        <v>0</v>
      </c>
      <c r="EH3" s="146">
        <v>0</v>
      </c>
      <c r="EI3" s="146">
        <v>4967</v>
      </c>
      <c r="EJ3" s="149">
        <v>50</v>
      </c>
      <c r="EK3" s="150">
        <v>99.34</v>
      </c>
      <c r="EL3" s="149">
        <v>2.0920502092050199E-3</v>
      </c>
      <c r="EM3" s="146">
        <v>0</v>
      </c>
      <c r="EN3" s="146">
        <v>0</v>
      </c>
      <c r="EO3" s="149">
        <v>0</v>
      </c>
      <c r="EP3" s="150">
        <v>0</v>
      </c>
      <c r="EQ3" s="149">
        <v>0</v>
      </c>
      <c r="ER3" s="146">
        <v>0</v>
      </c>
    </row>
    <row r="4" spans="1:148" ht="13.5" x14ac:dyDescent="0.25">
      <c r="A4" s="136" t="s">
        <v>210</v>
      </c>
      <c r="B4" s="136" t="s">
        <v>209</v>
      </c>
      <c r="C4" s="142">
        <v>45657</v>
      </c>
      <c r="D4" s="146">
        <v>127236</v>
      </c>
      <c r="E4" s="149">
        <v>2080</v>
      </c>
      <c r="F4" s="150">
        <v>61.1711538461538</v>
      </c>
      <c r="G4" s="149">
        <v>0.184675486104945</v>
      </c>
      <c r="H4" s="146">
        <v>0</v>
      </c>
      <c r="I4" s="146">
        <v>62660</v>
      </c>
      <c r="J4" s="149">
        <v>2016</v>
      </c>
      <c r="K4" s="150">
        <v>31.081349206349199</v>
      </c>
      <c r="L4" s="149">
        <v>0.17899316345556199</v>
      </c>
      <c r="M4" s="146">
        <v>0</v>
      </c>
      <c r="N4" s="146">
        <v>0</v>
      </c>
      <c r="O4" s="149">
        <v>0</v>
      </c>
      <c r="P4" s="150">
        <v>0</v>
      </c>
      <c r="Q4" s="149">
        <v>0</v>
      </c>
      <c r="R4" s="146">
        <v>0</v>
      </c>
      <c r="S4" s="146">
        <v>6716</v>
      </c>
      <c r="T4" s="149">
        <v>529</v>
      </c>
      <c r="U4" s="150">
        <v>12.695652173913</v>
      </c>
      <c r="V4" s="149">
        <v>4.6967948148805803E-2</v>
      </c>
      <c r="W4" s="146">
        <v>0</v>
      </c>
      <c r="X4" s="146">
        <v>74876</v>
      </c>
      <c r="Y4" s="149">
        <v>4746</v>
      </c>
      <c r="Z4" s="150">
        <v>15.7766540244416</v>
      </c>
      <c r="AA4" s="149">
        <v>0.421379738968303</v>
      </c>
      <c r="AB4" s="146">
        <v>0</v>
      </c>
      <c r="AC4" s="146">
        <v>40836</v>
      </c>
      <c r="AD4" s="149">
        <v>1935</v>
      </c>
      <c r="AE4" s="150">
        <v>21.103875968992199</v>
      </c>
      <c r="AF4" s="149">
        <v>0.17180147385243699</v>
      </c>
      <c r="AG4" s="146">
        <v>0</v>
      </c>
      <c r="AH4" s="146">
        <v>0</v>
      </c>
      <c r="AI4" s="149">
        <v>0</v>
      </c>
      <c r="AJ4" s="150">
        <v>0</v>
      </c>
      <c r="AK4" s="149">
        <v>0</v>
      </c>
      <c r="AL4" s="146">
        <v>0</v>
      </c>
      <c r="AM4" s="146">
        <v>94288</v>
      </c>
      <c r="AN4" s="149">
        <v>1819</v>
      </c>
      <c r="AO4" s="150">
        <v>51.8350742166025</v>
      </c>
      <c r="AP4" s="149">
        <v>0.161502264050431</v>
      </c>
      <c r="AQ4" s="146">
        <v>0</v>
      </c>
      <c r="AR4" s="146">
        <v>21295</v>
      </c>
      <c r="AS4" s="149">
        <v>674</v>
      </c>
      <c r="AT4" s="150">
        <v>31.5949554896142</v>
      </c>
      <c r="AU4" s="149">
        <v>5.9841960401314002E-2</v>
      </c>
      <c r="AV4" s="146">
        <v>0</v>
      </c>
      <c r="AW4" s="146">
        <v>0</v>
      </c>
      <c r="AX4" s="149">
        <v>0</v>
      </c>
      <c r="AY4" s="150">
        <v>0</v>
      </c>
      <c r="AZ4" s="149">
        <v>0</v>
      </c>
      <c r="BA4" s="146">
        <v>0</v>
      </c>
      <c r="BB4" s="146">
        <v>0</v>
      </c>
      <c r="BC4" s="149">
        <v>0</v>
      </c>
      <c r="BD4" s="150">
        <v>0</v>
      </c>
      <c r="BE4" s="149">
        <v>0</v>
      </c>
      <c r="BF4" s="146">
        <v>0</v>
      </c>
      <c r="BG4" s="146">
        <v>40806</v>
      </c>
      <c r="BH4" s="149">
        <v>1888</v>
      </c>
      <c r="BI4" s="150">
        <v>21.6133474576271</v>
      </c>
      <c r="BJ4" s="149">
        <v>0.167628518156797</v>
      </c>
      <c r="BK4" s="146">
        <v>0</v>
      </c>
      <c r="BL4" s="146">
        <v>0</v>
      </c>
      <c r="BM4" s="149">
        <v>0</v>
      </c>
      <c r="BN4" s="150">
        <v>0</v>
      </c>
      <c r="BO4" s="149">
        <v>0</v>
      </c>
      <c r="BP4" s="146">
        <v>0</v>
      </c>
      <c r="BQ4" s="146">
        <v>182263</v>
      </c>
      <c r="BR4" s="149">
        <v>10384</v>
      </c>
      <c r="BS4" s="150">
        <v>17.5522919876733</v>
      </c>
      <c r="BT4" s="149">
        <v>0.92195684986238102</v>
      </c>
      <c r="BU4" s="146">
        <v>0</v>
      </c>
      <c r="BV4" s="146">
        <v>0</v>
      </c>
      <c r="BW4" s="149">
        <v>0</v>
      </c>
      <c r="BX4" s="150">
        <v>0</v>
      </c>
      <c r="BY4" s="149">
        <v>0</v>
      </c>
      <c r="BZ4" s="146">
        <v>0</v>
      </c>
      <c r="CA4" s="146">
        <v>12553</v>
      </c>
      <c r="CB4" s="149">
        <v>0</v>
      </c>
      <c r="CC4" s="150">
        <v>0</v>
      </c>
      <c r="CD4" s="149">
        <v>0</v>
      </c>
      <c r="CE4" s="146">
        <v>0</v>
      </c>
      <c r="CF4" s="146">
        <v>2464</v>
      </c>
      <c r="CG4" s="149">
        <v>0</v>
      </c>
      <c r="CH4" s="150">
        <v>0</v>
      </c>
      <c r="CI4" s="149">
        <v>0</v>
      </c>
      <c r="CJ4" s="146">
        <v>0</v>
      </c>
      <c r="CK4" s="146">
        <v>11469</v>
      </c>
      <c r="CL4" s="149">
        <v>0</v>
      </c>
      <c r="CM4" s="150">
        <v>0</v>
      </c>
      <c r="CN4" s="149">
        <v>0</v>
      </c>
      <c r="CO4" s="146">
        <v>0</v>
      </c>
      <c r="CP4" s="146">
        <v>103452</v>
      </c>
      <c r="CQ4" s="149">
        <v>2794</v>
      </c>
      <c r="CR4" s="150">
        <v>37.026485325697898</v>
      </c>
      <c r="CS4" s="149">
        <v>0.24806889816212399</v>
      </c>
      <c r="CT4" s="146">
        <v>0</v>
      </c>
      <c r="CU4" s="146">
        <v>223763</v>
      </c>
      <c r="CV4" s="149">
        <v>6864</v>
      </c>
      <c r="CW4" s="150">
        <v>32.599504662004698</v>
      </c>
      <c r="CX4" s="149">
        <v>0.60942910414632001</v>
      </c>
      <c r="CY4" s="146">
        <v>0</v>
      </c>
      <c r="CZ4" s="146">
        <v>589964</v>
      </c>
      <c r="DA4" s="149">
        <v>26547</v>
      </c>
      <c r="DB4" s="150">
        <v>22.223377406109901</v>
      </c>
      <c r="DC4" s="149">
        <v>2.3570096777057601</v>
      </c>
      <c r="DD4" s="146">
        <v>0</v>
      </c>
      <c r="DE4" s="146">
        <v>0</v>
      </c>
      <c r="DF4" s="149">
        <v>0</v>
      </c>
      <c r="DG4" s="150">
        <v>0</v>
      </c>
      <c r="DH4" s="149">
        <v>0</v>
      </c>
      <c r="DI4" s="146">
        <v>0</v>
      </c>
      <c r="DJ4" s="146">
        <v>0</v>
      </c>
      <c r="DK4" s="149">
        <v>0</v>
      </c>
      <c r="DL4" s="150">
        <v>0</v>
      </c>
      <c r="DM4" s="149">
        <v>0</v>
      </c>
      <c r="DN4" s="146">
        <v>0</v>
      </c>
      <c r="DO4" s="146">
        <v>0</v>
      </c>
      <c r="DP4" s="149">
        <v>0</v>
      </c>
      <c r="DQ4" s="150">
        <v>0</v>
      </c>
      <c r="DR4" s="149">
        <v>0</v>
      </c>
      <c r="DS4" s="146">
        <v>0</v>
      </c>
      <c r="DT4" s="146">
        <v>0</v>
      </c>
      <c r="DU4" s="149">
        <v>0</v>
      </c>
      <c r="DV4" s="150">
        <v>0</v>
      </c>
      <c r="DW4" s="149">
        <v>0</v>
      </c>
      <c r="DX4" s="146">
        <v>0</v>
      </c>
      <c r="DY4" s="146">
        <v>0</v>
      </c>
      <c r="DZ4" s="149">
        <v>0</v>
      </c>
      <c r="EA4" s="150">
        <v>0</v>
      </c>
      <c r="EB4" s="149">
        <v>0</v>
      </c>
      <c r="EC4" s="146">
        <v>0</v>
      </c>
      <c r="ED4" s="146">
        <v>0</v>
      </c>
      <c r="EE4" s="149">
        <v>0</v>
      </c>
      <c r="EF4" s="150">
        <v>0</v>
      </c>
      <c r="EG4" s="149">
        <v>0</v>
      </c>
      <c r="EH4" s="146">
        <v>0</v>
      </c>
      <c r="EI4" s="146">
        <v>71476</v>
      </c>
      <c r="EJ4" s="149">
        <v>982</v>
      </c>
      <c r="EK4" s="150">
        <v>72.786150712831002</v>
      </c>
      <c r="EL4" s="149">
        <v>8.7188138151469405E-2</v>
      </c>
      <c r="EM4" s="146">
        <v>0</v>
      </c>
      <c r="EN4" s="146">
        <v>26390</v>
      </c>
      <c r="EO4" s="149">
        <v>579</v>
      </c>
      <c r="EP4" s="150">
        <v>45.578583765112299</v>
      </c>
      <c r="EQ4" s="149">
        <v>5.1407262718636201E-2</v>
      </c>
      <c r="ER4" s="146">
        <v>0</v>
      </c>
    </row>
    <row r="5" spans="1:148" ht="13.5" x14ac:dyDescent="0.25">
      <c r="A5" s="136" t="s">
        <v>211</v>
      </c>
      <c r="B5" s="136" t="s">
        <v>209</v>
      </c>
      <c r="C5" s="142">
        <v>45657</v>
      </c>
      <c r="D5" s="146">
        <v>76359</v>
      </c>
      <c r="E5" s="149">
        <v>2080</v>
      </c>
      <c r="F5" s="150">
        <v>36.711057692307698</v>
      </c>
      <c r="G5" s="149">
        <v>0.25190747244762002</v>
      </c>
      <c r="H5" s="146">
        <v>0</v>
      </c>
      <c r="I5" s="146">
        <v>0</v>
      </c>
      <c r="J5" s="149">
        <v>0</v>
      </c>
      <c r="K5" s="150">
        <v>0</v>
      </c>
      <c r="L5" s="149">
        <v>0</v>
      </c>
      <c r="M5" s="146">
        <v>0</v>
      </c>
      <c r="N5" s="146">
        <v>0</v>
      </c>
      <c r="O5" s="149">
        <v>0</v>
      </c>
      <c r="P5" s="150">
        <v>0</v>
      </c>
      <c r="Q5" s="149">
        <v>0</v>
      </c>
      <c r="R5" s="146">
        <v>0</v>
      </c>
      <c r="S5" s="146">
        <v>0</v>
      </c>
      <c r="T5" s="149">
        <v>0</v>
      </c>
      <c r="U5" s="150">
        <v>0</v>
      </c>
      <c r="V5" s="149">
        <v>0</v>
      </c>
      <c r="W5" s="146">
        <v>0</v>
      </c>
      <c r="X5" s="146">
        <v>66424</v>
      </c>
      <c r="Y5" s="149">
        <v>4988</v>
      </c>
      <c r="Z5" s="150">
        <v>13.3167602245389</v>
      </c>
      <c r="AA5" s="149">
        <v>0.60409349642727395</v>
      </c>
      <c r="AB5" s="146">
        <v>0</v>
      </c>
      <c r="AC5" s="146">
        <v>17478</v>
      </c>
      <c r="AD5" s="149">
        <v>954</v>
      </c>
      <c r="AE5" s="150">
        <v>18.320754716981099</v>
      </c>
      <c r="AF5" s="149">
        <v>0.115538331112995</v>
      </c>
      <c r="AG5" s="146">
        <v>0</v>
      </c>
      <c r="AH5" s="146">
        <v>0</v>
      </c>
      <c r="AI5" s="149">
        <v>0</v>
      </c>
      <c r="AJ5" s="150">
        <v>0</v>
      </c>
      <c r="AK5" s="149">
        <v>0</v>
      </c>
      <c r="AL5" s="146">
        <v>0</v>
      </c>
      <c r="AM5" s="146">
        <v>90698</v>
      </c>
      <c r="AN5" s="149">
        <v>2080</v>
      </c>
      <c r="AO5" s="150">
        <v>43.604807692307702</v>
      </c>
      <c r="AP5" s="149">
        <v>0.25190747244762002</v>
      </c>
      <c r="AQ5" s="146">
        <v>0</v>
      </c>
      <c r="AR5" s="146">
        <v>67179</v>
      </c>
      <c r="AS5" s="149">
        <v>1691</v>
      </c>
      <c r="AT5" s="150">
        <v>39.727380248373699</v>
      </c>
      <c r="AU5" s="149">
        <v>0.204795930725445</v>
      </c>
      <c r="AV5" s="146">
        <v>0</v>
      </c>
      <c r="AW5" s="146">
        <v>0</v>
      </c>
      <c r="AX5" s="149">
        <v>0</v>
      </c>
      <c r="AY5" s="150">
        <v>0</v>
      </c>
      <c r="AZ5" s="149">
        <v>0</v>
      </c>
      <c r="BA5" s="146">
        <v>0</v>
      </c>
      <c r="BB5" s="146">
        <v>400</v>
      </c>
      <c r="BC5" s="149">
        <v>0</v>
      </c>
      <c r="BD5" s="150">
        <v>0</v>
      </c>
      <c r="BE5" s="149">
        <v>0</v>
      </c>
      <c r="BF5" s="146">
        <v>0</v>
      </c>
      <c r="BG5" s="146">
        <v>38039</v>
      </c>
      <c r="BH5" s="149">
        <v>1909</v>
      </c>
      <c r="BI5" s="150">
        <v>19.9261393399686</v>
      </c>
      <c r="BJ5" s="149">
        <v>0.23119777158774399</v>
      </c>
      <c r="BK5" s="146">
        <v>0</v>
      </c>
      <c r="BL5" s="146">
        <v>0</v>
      </c>
      <c r="BM5" s="149">
        <v>0</v>
      </c>
      <c r="BN5" s="150">
        <v>0</v>
      </c>
      <c r="BO5" s="149">
        <v>0</v>
      </c>
      <c r="BP5" s="146">
        <v>0</v>
      </c>
      <c r="BQ5" s="146">
        <v>121403</v>
      </c>
      <c r="BR5" s="149">
        <v>8154</v>
      </c>
      <c r="BS5" s="150">
        <v>14.888766249693401</v>
      </c>
      <c r="BT5" s="149">
        <v>0.98752573573937297</v>
      </c>
      <c r="BU5" s="146">
        <v>0</v>
      </c>
      <c r="BV5" s="146">
        <v>0</v>
      </c>
      <c r="BW5" s="149">
        <v>0</v>
      </c>
      <c r="BX5" s="150">
        <v>0</v>
      </c>
      <c r="BY5" s="149">
        <v>0</v>
      </c>
      <c r="BZ5" s="146">
        <v>0</v>
      </c>
      <c r="CA5" s="146">
        <v>4118</v>
      </c>
      <c r="CB5" s="149">
        <v>0</v>
      </c>
      <c r="CC5" s="150">
        <v>0</v>
      </c>
      <c r="CD5" s="149">
        <v>0</v>
      </c>
      <c r="CE5" s="146">
        <v>0</v>
      </c>
      <c r="CF5" s="146">
        <v>0</v>
      </c>
      <c r="CG5" s="149">
        <v>0</v>
      </c>
      <c r="CH5" s="150">
        <v>0</v>
      </c>
      <c r="CI5" s="149">
        <v>0</v>
      </c>
      <c r="CJ5" s="146">
        <v>0</v>
      </c>
      <c r="CK5" s="146">
        <v>7040</v>
      </c>
      <c r="CL5" s="149">
        <v>0</v>
      </c>
      <c r="CM5" s="150">
        <v>0</v>
      </c>
      <c r="CN5" s="149">
        <v>0</v>
      </c>
      <c r="CO5" s="146">
        <v>0</v>
      </c>
      <c r="CP5" s="146">
        <v>355085</v>
      </c>
      <c r="CQ5" s="149">
        <v>8802</v>
      </c>
      <c r="CR5" s="150">
        <v>40.341399681890501</v>
      </c>
      <c r="CS5" s="149">
        <v>1.0660046021557501</v>
      </c>
      <c r="CT5" s="146">
        <v>0</v>
      </c>
      <c r="CU5" s="146">
        <v>4365</v>
      </c>
      <c r="CV5" s="149">
        <v>137</v>
      </c>
      <c r="CW5" s="150">
        <v>31.861313868613099</v>
      </c>
      <c r="CX5" s="149">
        <v>1.6591982560251899E-2</v>
      </c>
      <c r="CY5" s="146">
        <v>0</v>
      </c>
      <c r="CZ5" s="146">
        <v>382390</v>
      </c>
      <c r="DA5" s="149">
        <v>20749</v>
      </c>
      <c r="DB5" s="150">
        <v>18.429321895031102</v>
      </c>
      <c r="DC5" s="149">
        <v>2.5128981470267702</v>
      </c>
      <c r="DD5" s="146">
        <v>0</v>
      </c>
      <c r="DE5" s="146">
        <v>0</v>
      </c>
      <c r="DF5" s="149">
        <v>0</v>
      </c>
      <c r="DG5" s="150">
        <v>0</v>
      </c>
      <c r="DH5" s="149">
        <v>0</v>
      </c>
      <c r="DI5" s="146">
        <v>0</v>
      </c>
      <c r="DJ5" s="146">
        <v>0</v>
      </c>
      <c r="DK5" s="149">
        <v>0</v>
      </c>
      <c r="DL5" s="150">
        <v>0</v>
      </c>
      <c r="DM5" s="149">
        <v>0</v>
      </c>
      <c r="DN5" s="146">
        <v>0</v>
      </c>
      <c r="DO5" s="146">
        <v>0</v>
      </c>
      <c r="DP5" s="149">
        <v>0</v>
      </c>
      <c r="DQ5" s="150">
        <v>0</v>
      </c>
      <c r="DR5" s="149">
        <v>0</v>
      </c>
      <c r="DS5" s="146">
        <v>0</v>
      </c>
      <c r="DT5" s="146">
        <v>0</v>
      </c>
      <c r="DU5" s="149">
        <v>0</v>
      </c>
      <c r="DV5" s="150">
        <v>0</v>
      </c>
      <c r="DW5" s="149">
        <v>0</v>
      </c>
      <c r="DX5" s="146">
        <v>0</v>
      </c>
      <c r="DY5" s="146">
        <v>0</v>
      </c>
      <c r="DZ5" s="149">
        <v>0</v>
      </c>
      <c r="EA5" s="150">
        <v>0</v>
      </c>
      <c r="EB5" s="149">
        <v>0</v>
      </c>
      <c r="EC5" s="146">
        <v>0</v>
      </c>
      <c r="ED5" s="146">
        <v>0</v>
      </c>
      <c r="EE5" s="149">
        <v>0</v>
      </c>
      <c r="EF5" s="150">
        <v>0</v>
      </c>
      <c r="EG5" s="149">
        <v>0</v>
      </c>
      <c r="EH5" s="146">
        <v>0</v>
      </c>
      <c r="EI5" s="146">
        <v>0</v>
      </c>
      <c r="EJ5" s="149">
        <v>0</v>
      </c>
      <c r="EK5" s="150">
        <v>0</v>
      </c>
      <c r="EL5" s="149">
        <v>0</v>
      </c>
      <c r="EM5" s="146">
        <v>0</v>
      </c>
      <c r="EN5" s="146">
        <v>0</v>
      </c>
      <c r="EO5" s="149">
        <v>0</v>
      </c>
      <c r="EP5" s="150">
        <v>0</v>
      </c>
      <c r="EQ5" s="149">
        <v>0</v>
      </c>
      <c r="ER5" s="146">
        <v>0</v>
      </c>
    </row>
    <row r="6" spans="1:148" ht="13.5" x14ac:dyDescent="0.25">
      <c r="A6" s="136" t="s">
        <v>212</v>
      </c>
      <c r="B6" s="136" t="s">
        <v>209</v>
      </c>
      <c r="C6" s="142">
        <v>45657</v>
      </c>
      <c r="D6" s="146">
        <v>101225</v>
      </c>
      <c r="E6" s="149">
        <v>2080</v>
      </c>
      <c r="F6" s="150">
        <v>48.665865384615401</v>
      </c>
      <c r="G6" s="149">
        <v>0.105045199737387</v>
      </c>
      <c r="H6" s="146">
        <v>0</v>
      </c>
      <c r="I6" s="146">
        <v>53111</v>
      </c>
      <c r="J6" s="149">
        <v>1985</v>
      </c>
      <c r="K6" s="150">
        <v>26.756171284634799</v>
      </c>
      <c r="L6" s="149">
        <v>0.100247462249381</v>
      </c>
      <c r="M6" s="146">
        <v>0</v>
      </c>
      <c r="N6" s="146">
        <v>0</v>
      </c>
      <c r="O6" s="149">
        <v>0</v>
      </c>
      <c r="P6" s="150">
        <v>0</v>
      </c>
      <c r="Q6" s="149">
        <v>0</v>
      </c>
      <c r="R6" s="146">
        <v>0</v>
      </c>
      <c r="S6" s="146">
        <v>36341</v>
      </c>
      <c r="T6" s="149">
        <v>2308</v>
      </c>
      <c r="U6" s="150">
        <v>15.7456672443674</v>
      </c>
      <c r="V6" s="149">
        <v>0.116559769708601</v>
      </c>
      <c r="W6" s="146">
        <v>0</v>
      </c>
      <c r="X6" s="146">
        <v>98666</v>
      </c>
      <c r="Y6" s="149">
        <v>4369</v>
      </c>
      <c r="Z6" s="150">
        <v>22.5831998168917</v>
      </c>
      <c r="AA6" s="149">
        <v>0.22064542194838599</v>
      </c>
      <c r="AB6" s="146">
        <v>0</v>
      </c>
      <c r="AC6" s="146">
        <v>56209</v>
      </c>
      <c r="AD6" s="149">
        <v>1856</v>
      </c>
      <c r="AE6" s="150">
        <v>30.2850215517241</v>
      </c>
      <c r="AF6" s="149">
        <v>9.3732639765668396E-2</v>
      </c>
      <c r="AG6" s="146">
        <v>0</v>
      </c>
      <c r="AH6" s="146">
        <v>0</v>
      </c>
      <c r="AI6" s="149">
        <v>0</v>
      </c>
      <c r="AJ6" s="150">
        <v>0</v>
      </c>
      <c r="AK6" s="149">
        <v>0</v>
      </c>
      <c r="AL6" s="146">
        <v>0</v>
      </c>
      <c r="AM6" s="146">
        <v>113347</v>
      </c>
      <c r="AN6" s="149">
        <v>2080</v>
      </c>
      <c r="AO6" s="150">
        <v>54.493749999999999</v>
      </c>
      <c r="AP6" s="149">
        <v>0.105045199737387</v>
      </c>
      <c r="AQ6" s="146">
        <v>0</v>
      </c>
      <c r="AR6" s="146">
        <v>211222</v>
      </c>
      <c r="AS6" s="149">
        <v>5563</v>
      </c>
      <c r="AT6" s="150">
        <v>37.969081430882603</v>
      </c>
      <c r="AU6" s="149">
        <v>0.28094540679763602</v>
      </c>
      <c r="AV6" s="146">
        <v>0</v>
      </c>
      <c r="AW6" s="146">
        <v>0</v>
      </c>
      <c r="AX6" s="149">
        <v>0</v>
      </c>
      <c r="AY6" s="150">
        <v>0</v>
      </c>
      <c r="AZ6" s="149">
        <v>0</v>
      </c>
      <c r="BA6" s="146">
        <v>0</v>
      </c>
      <c r="BB6" s="146">
        <v>19000</v>
      </c>
      <c r="BC6" s="149">
        <v>0</v>
      </c>
      <c r="BD6" s="150">
        <v>0</v>
      </c>
      <c r="BE6" s="149">
        <v>0</v>
      </c>
      <c r="BF6" s="146">
        <v>0</v>
      </c>
      <c r="BG6" s="146">
        <v>38151</v>
      </c>
      <c r="BH6" s="149">
        <v>1923</v>
      </c>
      <c r="BI6" s="150">
        <v>19.839313572542899</v>
      </c>
      <c r="BJ6" s="149">
        <v>9.7116307257209197E-2</v>
      </c>
      <c r="BK6" s="146">
        <v>0</v>
      </c>
      <c r="BL6" s="146">
        <v>62883</v>
      </c>
      <c r="BM6" s="149">
        <v>1975</v>
      </c>
      <c r="BN6" s="150">
        <v>31.8394936708861</v>
      </c>
      <c r="BO6" s="149">
        <v>9.9742437250643898E-2</v>
      </c>
      <c r="BP6" s="146">
        <v>0</v>
      </c>
      <c r="BQ6" s="146">
        <v>236099</v>
      </c>
      <c r="BR6" s="149">
        <v>11750</v>
      </c>
      <c r="BS6" s="150">
        <v>20.0935319148936</v>
      </c>
      <c r="BT6" s="149">
        <v>0.593404373516489</v>
      </c>
      <c r="BU6" s="146">
        <v>0</v>
      </c>
      <c r="BV6" s="146">
        <v>0</v>
      </c>
      <c r="BW6" s="149">
        <v>0</v>
      </c>
      <c r="BX6" s="150">
        <v>0</v>
      </c>
      <c r="BY6" s="149">
        <v>0</v>
      </c>
      <c r="BZ6" s="146">
        <v>0</v>
      </c>
      <c r="CA6" s="146">
        <v>16432</v>
      </c>
      <c r="CB6" s="149">
        <v>0</v>
      </c>
      <c r="CC6" s="150">
        <v>0</v>
      </c>
      <c r="CD6" s="149">
        <v>0</v>
      </c>
      <c r="CE6" s="146">
        <v>0</v>
      </c>
      <c r="CF6" s="146">
        <v>4664</v>
      </c>
      <c r="CG6" s="149">
        <v>0</v>
      </c>
      <c r="CH6" s="150">
        <v>0</v>
      </c>
      <c r="CI6" s="149">
        <v>0</v>
      </c>
      <c r="CJ6" s="146">
        <v>0</v>
      </c>
      <c r="CK6" s="146">
        <v>19562</v>
      </c>
      <c r="CL6" s="149">
        <v>0</v>
      </c>
      <c r="CM6" s="150">
        <v>0</v>
      </c>
      <c r="CN6" s="149">
        <v>0</v>
      </c>
      <c r="CO6" s="146">
        <v>0</v>
      </c>
      <c r="CP6" s="146">
        <v>309451</v>
      </c>
      <c r="CQ6" s="149">
        <v>6871</v>
      </c>
      <c r="CR6" s="150">
        <v>45.037258041042101</v>
      </c>
      <c r="CS6" s="149">
        <v>0.34700267663249301</v>
      </c>
      <c r="CT6" s="146">
        <v>0</v>
      </c>
      <c r="CU6" s="146">
        <v>492609</v>
      </c>
      <c r="CV6" s="149">
        <v>11621</v>
      </c>
      <c r="CW6" s="150">
        <v>42.389553394716501</v>
      </c>
      <c r="CX6" s="149">
        <v>0.58688955103277596</v>
      </c>
      <c r="CY6" s="146">
        <v>0</v>
      </c>
      <c r="CZ6" s="146">
        <v>1167912</v>
      </c>
      <c r="DA6" s="149">
        <v>41026</v>
      </c>
      <c r="DB6" s="150">
        <v>28.467605908448299</v>
      </c>
      <c r="DC6" s="149">
        <v>2.0719155598202099</v>
      </c>
      <c r="DD6" s="146">
        <v>0</v>
      </c>
      <c r="DE6" s="146">
        <v>0</v>
      </c>
      <c r="DF6" s="149">
        <v>0</v>
      </c>
      <c r="DG6" s="150">
        <v>0</v>
      </c>
      <c r="DH6" s="149">
        <v>0</v>
      </c>
      <c r="DI6" s="146">
        <v>0</v>
      </c>
      <c r="DJ6" s="146">
        <v>0</v>
      </c>
      <c r="DK6" s="149">
        <v>0</v>
      </c>
      <c r="DL6" s="150">
        <v>0</v>
      </c>
      <c r="DM6" s="149">
        <v>0</v>
      </c>
      <c r="DN6" s="146">
        <v>0</v>
      </c>
      <c r="DO6" s="146">
        <v>0</v>
      </c>
      <c r="DP6" s="149">
        <v>0</v>
      </c>
      <c r="DQ6" s="150">
        <v>0</v>
      </c>
      <c r="DR6" s="149">
        <v>0</v>
      </c>
      <c r="DS6" s="146">
        <v>0</v>
      </c>
      <c r="DT6" s="146">
        <v>0</v>
      </c>
      <c r="DU6" s="149">
        <v>0</v>
      </c>
      <c r="DV6" s="150">
        <v>0</v>
      </c>
      <c r="DW6" s="149">
        <v>0</v>
      </c>
      <c r="DX6" s="146">
        <v>0</v>
      </c>
      <c r="DY6" s="146">
        <v>0</v>
      </c>
      <c r="DZ6" s="149">
        <v>0</v>
      </c>
      <c r="EA6" s="150">
        <v>0</v>
      </c>
      <c r="EB6" s="149">
        <v>0</v>
      </c>
      <c r="EC6" s="146">
        <v>0</v>
      </c>
      <c r="ED6" s="146">
        <v>0</v>
      </c>
      <c r="EE6" s="149">
        <v>0</v>
      </c>
      <c r="EF6" s="150">
        <v>0</v>
      </c>
      <c r="EG6" s="149">
        <v>0</v>
      </c>
      <c r="EH6" s="146">
        <v>0</v>
      </c>
      <c r="EI6" s="146">
        <v>46325</v>
      </c>
      <c r="EJ6" s="149">
        <v>688</v>
      </c>
      <c r="EK6" s="150">
        <v>67.332848837209298</v>
      </c>
      <c r="EL6" s="149">
        <v>3.47457199131357E-2</v>
      </c>
      <c r="EM6" s="146">
        <v>0</v>
      </c>
      <c r="EN6" s="146">
        <v>203498</v>
      </c>
      <c r="EO6" s="149">
        <v>5207</v>
      </c>
      <c r="EP6" s="150">
        <v>39.081620894949097</v>
      </c>
      <c r="EQ6" s="149">
        <v>0.26296651684258399</v>
      </c>
      <c r="ER6" s="146">
        <v>0</v>
      </c>
    </row>
    <row r="7" spans="1:148" ht="13.5" x14ac:dyDescent="0.25">
      <c r="A7" s="136" t="s">
        <v>213</v>
      </c>
      <c r="B7" s="136" t="s">
        <v>209</v>
      </c>
      <c r="C7" s="142">
        <v>45657</v>
      </c>
      <c r="D7" s="146">
        <v>96473</v>
      </c>
      <c r="E7" s="149">
        <v>2080</v>
      </c>
      <c r="F7" s="150">
        <v>46.381250000000001</v>
      </c>
      <c r="G7" s="149">
        <v>0.140048478319418</v>
      </c>
      <c r="H7" s="146">
        <v>0</v>
      </c>
      <c r="I7" s="146">
        <v>54285</v>
      </c>
      <c r="J7" s="149">
        <v>1934</v>
      </c>
      <c r="K7" s="150">
        <v>28.068769389865601</v>
      </c>
      <c r="L7" s="149">
        <v>0.130218152437382</v>
      </c>
      <c r="M7" s="146">
        <v>0</v>
      </c>
      <c r="N7" s="146">
        <v>0</v>
      </c>
      <c r="O7" s="149">
        <v>0</v>
      </c>
      <c r="P7" s="150">
        <v>0</v>
      </c>
      <c r="Q7" s="149">
        <v>0</v>
      </c>
      <c r="R7" s="146">
        <v>0</v>
      </c>
      <c r="S7" s="146">
        <v>0</v>
      </c>
      <c r="T7" s="149">
        <v>0</v>
      </c>
      <c r="U7" s="150">
        <v>0</v>
      </c>
      <c r="V7" s="149">
        <v>0</v>
      </c>
      <c r="W7" s="146">
        <v>0</v>
      </c>
      <c r="X7" s="146">
        <v>157152</v>
      </c>
      <c r="Y7" s="149">
        <v>9223</v>
      </c>
      <c r="Z7" s="150">
        <v>17.039141277241701</v>
      </c>
      <c r="AA7" s="149">
        <v>0.62099380554807404</v>
      </c>
      <c r="AB7" s="146">
        <v>0</v>
      </c>
      <c r="AC7" s="146">
        <v>53330</v>
      </c>
      <c r="AD7" s="149">
        <v>2080</v>
      </c>
      <c r="AE7" s="150">
        <v>25.639423076923102</v>
      </c>
      <c r="AF7" s="149">
        <v>0.140048478319418</v>
      </c>
      <c r="AG7" s="146">
        <v>0</v>
      </c>
      <c r="AH7" s="146">
        <v>0</v>
      </c>
      <c r="AI7" s="149">
        <v>0</v>
      </c>
      <c r="AJ7" s="150">
        <v>0</v>
      </c>
      <c r="AK7" s="149">
        <v>0</v>
      </c>
      <c r="AL7" s="146">
        <v>0</v>
      </c>
      <c r="AM7" s="146">
        <v>115019</v>
      </c>
      <c r="AN7" s="149">
        <v>2080</v>
      </c>
      <c r="AO7" s="150">
        <v>55.2975961538462</v>
      </c>
      <c r="AP7" s="149">
        <v>0.140048478319418</v>
      </c>
      <c r="AQ7" s="146">
        <v>0</v>
      </c>
      <c r="AR7" s="146">
        <v>120439</v>
      </c>
      <c r="AS7" s="149">
        <v>2080</v>
      </c>
      <c r="AT7" s="150">
        <v>57.903365384615398</v>
      </c>
      <c r="AU7" s="149">
        <v>0.140048478319418</v>
      </c>
      <c r="AV7" s="146">
        <v>0</v>
      </c>
      <c r="AW7" s="146">
        <v>0</v>
      </c>
      <c r="AX7" s="149">
        <v>0</v>
      </c>
      <c r="AY7" s="150">
        <v>0</v>
      </c>
      <c r="AZ7" s="149">
        <v>0</v>
      </c>
      <c r="BA7" s="146">
        <v>0</v>
      </c>
      <c r="BB7" s="146">
        <v>19500</v>
      </c>
      <c r="BC7" s="149">
        <v>0</v>
      </c>
      <c r="BD7" s="150">
        <v>0</v>
      </c>
      <c r="BE7" s="149">
        <v>0</v>
      </c>
      <c r="BF7" s="146">
        <v>0</v>
      </c>
      <c r="BG7" s="146">
        <v>55881</v>
      </c>
      <c r="BH7" s="149">
        <v>2807</v>
      </c>
      <c r="BI7" s="150">
        <v>19.907730673316699</v>
      </c>
      <c r="BJ7" s="149">
        <v>0.18899811473202299</v>
      </c>
      <c r="BK7" s="146">
        <v>0</v>
      </c>
      <c r="BL7" s="146">
        <v>24269</v>
      </c>
      <c r="BM7" s="149">
        <v>772</v>
      </c>
      <c r="BN7" s="150">
        <v>31.436528497409299</v>
      </c>
      <c r="BO7" s="149">
        <v>5.19795313762456E-2</v>
      </c>
      <c r="BP7" s="146">
        <v>0</v>
      </c>
      <c r="BQ7" s="146">
        <v>213400</v>
      </c>
      <c r="BR7" s="149">
        <v>11859</v>
      </c>
      <c r="BS7" s="150">
        <v>17.9947719031959</v>
      </c>
      <c r="BT7" s="149">
        <v>0.79847831941825997</v>
      </c>
      <c r="BU7" s="146">
        <v>0</v>
      </c>
      <c r="BV7" s="146">
        <v>0</v>
      </c>
      <c r="BW7" s="149">
        <v>0</v>
      </c>
      <c r="BX7" s="150">
        <v>0</v>
      </c>
      <c r="BY7" s="149">
        <v>0</v>
      </c>
      <c r="BZ7" s="146">
        <v>0</v>
      </c>
      <c r="CA7" s="146">
        <v>12705</v>
      </c>
      <c r="CB7" s="149">
        <v>0</v>
      </c>
      <c r="CC7" s="150">
        <v>0</v>
      </c>
      <c r="CD7" s="149">
        <v>0</v>
      </c>
      <c r="CE7" s="146">
        <v>0</v>
      </c>
      <c r="CF7" s="146">
        <v>0</v>
      </c>
      <c r="CG7" s="149">
        <v>0</v>
      </c>
      <c r="CH7" s="150">
        <v>0</v>
      </c>
      <c r="CI7" s="149">
        <v>0</v>
      </c>
      <c r="CJ7" s="146">
        <v>0</v>
      </c>
      <c r="CK7" s="146">
        <v>22544</v>
      </c>
      <c r="CL7" s="149">
        <v>0</v>
      </c>
      <c r="CM7" s="150">
        <v>0</v>
      </c>
      <c r="CN7" s="149">
        <v>0</v>
      </c>
      <c r="CO7" s="146">
        <v>0</v>
      </c>
      <c r="CP7" s="146">
        <v>274087</v>
      </c>
      <c r="CQ7" s="149">
        <v>6557</v>
      </c>
      <c r="CR7" s="150">
        <v>41.800671038584703</v>
      </c>
      <c r="CS7" s="149">
        <v>0.44148936170212799</v>
      </c>
      <c r="CT7" s="146">
        <v>0</v>
      </c>
      <c r="CU7" s="146">
        <v>384497</v>
      </c>
      <c r="CV7" s="149">
        <v>8448</v>
      </c>
      <c r="CW7" s="150">
        <v>45.513375946969703</v>
      </c>
      <c r="CX7" s="149">
        <v>0.56881228117425298</v>
      </c>
      <c r="CY7" s="146">
        <v>0</v>
      </c>
      <c r="CZ7" s="146">
        <v>1225598</v>
      </c>
      <c r="DA7" s="149">
        <v>44723</v>
      </c>
      <c r="DB7" s="150">
        <v>27.4041991816291</v>
      </c>
      <c r="DC7" s="149">
        <v>3.01124427686507</v>
      </c>
      <c r="DD7" s="146">
        <v>0</v>
      </c>
      <c r="DE7" s="146">
        <v>0</v>
      </c>
      <c r="DF7" s="149">
        <v>0</v>
      </c>
      <c r="DG7" s="150">
        <v>0</v>
      </c>
      <c r="DH7" s="149">
        <v>0</v>
      </c>
      <c r="DI7" s="146">
        <v>0</v>
      </c>
      <c r="DJ7" s="146">
        <v>0</v>
      </c>
      <c r="DK7" s="149">
        <v>0</v>
      </c>
      <c r="DL7" s="150">
        <v>0</v>
      </c>
      <c r="DM7" s="149">
        <v>0</v>
      </c>
      <c r="DN7" s="146">
        <v>0</v>
      </c>
      <c r="DO7" s="146">
        <v>0</v>
      </c>
      <c r="DP7" s="149">
        <v>0</v>
      </c>
      <c r="DQ7" s="150">
        <v>0</v>
      </c>
      <c r="DR7" s="149">
        <v>0</v>
      </c>
      <c r="DS7" s="146">
        <v>0</v>
      </c>
      <c r="DT7" s="146">
        <v>0</v>
      </c>
      <c r="DU7" s="149">
        <v>0</v>
      </c>
      <c r="DV7" s="150">
        <v>0</v>
      </c>
      <c r="DW7" s="149">
        <v>0</v>
      </c>
      <c r="DX7" s="146">
        <v>0</v>
      </c>
      <c r="DY7" s="146">
        <v>0</v>
      </c>
      <c r="DZ7" s="149">
        <v>0</v>
      </c>
      <c r="EA7" s="150">
        <v>0</v>
      </c>
      <c r="EB7" s="149">
        <v>0</v>
      </c>
      <c r="EC7" s="146">
        <v>0</v>
      </c>
      <c r="ED7" s="146">
        <v>0</v>
      </c>
      <c r="EE7" s="149">
        <v>0</v>
      </c>
      <c r="EF7" s="150">
        <v>0</v>
      </c>
      <c r="EG7" s="149">
        <v>0</v>
      </c>
      <c r="EH7" s="146">
        <v>0</v>
      </c>
      <c r="EI7" s="146">
        <v>0</v>
      </c>
      <c r="EJ7" s="149">
        <v>0</v>
      </c>
      <c r="EK7" s="150">
        <v>0</v>
      </c>
      <c r="EL7" s="149">
        <v>0</v>
      </c>
      <c r="EM7" s="146">
        <v>0</v>
      </c>
      <c r="EN7" s="146">
        <v>0</v>
      </c>
      <c r="EO7" s="149">
        <v>0</v>
      </c>
      <c r="EP7" s="150">
        <v>0</v>
      </c>
      <c r="EQ7" s="149">
        <v>0</v>
      </c>
      <c r="ER7" s="146">
        <v>0</v>
      </c>
    </row>
    <row r="8" spans="1:148" ht="13.5" x14ac:dyDescent="0.25">
      <c r="A8" s="136" t="s">
        <v>214</v>
      </c>
      <c r="B8" s="136" t="s">
        <v>209</v>
      </c>
      <c r="C8" s="142">
        <v>45657</v>
      </c>
      <c r="D8" s="146">
        <v>96027</v>
      </c>
      <c r="E8" s="149">
        <v>1779</v>
      </c>
      <c r="F8" s="150">
        <v>53.978077571669502</v>
      </c>
      <c r="G8" s="149">
        <v>0.13136907399202499</v>
      </c>
      <c r="H8" s="146">
        <v>0</v>
      </c>
      <c r="I8" s="146">
        <v>43495</v>
      </c>
      <c r="J8" s="149">
        <v>1815</v>
      </c>
      <c r="K8" s="150">
        <v>23.964187327823701</v>
      </c>
      <c r="L8" s="149">
        <v>0.134027470093044</v>
      </c>
      <c r="M8" s="146">
        <v>0</v>
      </c>
      <c r="N8" s="146">
        <v>0</v>
      </c>
      <c r="O8" s="149">
        <v>0</v>
      </c>
      <c r="P8" s="150">
        <v>0</v>
      </c>
      <c r="Q8" s="149">
        <v>0</v>
      </c>
      <c r="R8" s="146">
        <v>0</v>
      </c>
      <c r="S8" s="146">
        <v>41712</v>
      </c>
      <c r="T8" s="149">
        <v>2573</v>
      </c>
      <c r="U8" s="150">
        <v>16.211426350563499</v>
      </c>
      <c r="V8" s="149">
        <v>0.190001476886723</v>
      </c>
      <c r="W8" s="146">
        <v>0</v>
      </c>
      <c r="X8" s="146">
        <v>44837</v>
      </c>
      <c r="Y8" s="149">
        <v>3948</v>
      </c>
      <c r="Z8" s="150">
        <v>11.356889564336401</v>
      </c>
      <c r="AA8" s="149">
        <v>0.291537439078423</v>
      </c>
      <c r="AB8" s="146">
        <v>0</v>
      </c>
      <c r="AC8" s="146">
        <v>25176</v>
      </c>
      <c r="AD8" s="149">
        <v>1468</v>
      </c>
      <c r="AE8" s="150">
        <v>17.149863760218</v>
      </c>
      <c r="AF8" s="149">
        <v>0.108403485452666</v>
      </c>
      <c r="AG8" s="146">
        <v>0</v>
      </c>
      <c r="AH8" s="146">
        <v>0</v>
      </c>
      <c r="AI8" s="149">
        <v>0</v>
      </c>
      <c r="AJ8" s="150">
        <v>0</v>
      </c>
      <c r="AK8" s="149">
        <v>0</v>
      </c>
      <c r="AL8" s="146">
        <v>0</v>
      </c>
      <c r="AM8" s="146">
        <v>48607</v>
      </c>
      <c r="AN8" s="149">
        <v>1412</v>
      </c>
      <c r="AO8" s="150">
        <v>34.4242209631728</v>
      </c>
      <c r="AP8" s="149">
        <v>0.104268202628858</v>
      </c>
      <c r="AQ8" s="146">
        <v>0</v>
      </c>
      <c r="AR8" s="146">
        <v>174446</v>
      </c>
      <c r="AS8" s="149">
        <v>3692</v>
      </c>
      <c r="AT8" s="150">
        <v>47.249729144095298</v>
      </c>
      <c r="AU8" s="149">
        <v>0.27263328902673201</v>
      </c>
      <c r="AV8" s="146">
        <v>0</v>
      </c>
      <c r="AW8" s="146">
        <v>0</v>
      </c>
      <c r="AX8" s="149">
        <v>0</v>
      </c>
      <c r="AY8" s="150">
        <v>0</v>
      </c>
      <c r="AZ8" s="149">
        <v>0</v>
      </c>
      <c r="BA8" s="146">
        <v>0</v>
      </c>
      <c r="BB8" s="146">
        <v>12000</v>
      </c>
      <c r="BC8" s="149">
        <v>0</v>
      </c>
      <c r="BD8" s="150">
        <v>0</v>
      </c>
      <c r="BE8" s="149">
        <v>0</v>
      </c>
      <c r="BF8" s="146">
        <v>0</v>
      </c>
      <c r="BG8" s="146">
        <v>37839</v>
      </c>
      <c r="BH8" s="149">
        <v>1917</v>
      </c>
      <c r="BI8" s="150">
        <v>19.7386541471048</v>
      </c>
      <c r="BJ8" s="149">
        <v>0.14155959237926499</v>
      </c>
      <c r="BK8" s="146">
        <v>0</v>
      </c>
      <c r="BL8" s="146">
        <v>15052</v>
      </c>
      <c r="BM8" s="149">
        <v>632</v>
      </c>
      <c r="BN8" s="150">
        <v>23.8164556962025</v>
      </c>
      <c r="BO8" s="149">
        <v>4.6669620440112199E-2</v>
      </c>
      <c r="BP8" s="146">
        <v>0</v>
      </c>
      <c r="BQ8" s="146">
        <v>135339</v>
      </c>
      <c r="BR8" s="149">
        <v>11135</v>
      </c>
      <c r="BS8" s="150">
        <v>12.154378087112701</v>
      </c>
      <c r="BT8" s="149">
        <v>0.82225668291242104</v>
      </c>
      <c r="BU8" s="146">
        <v>0</v>
      </c>
      <c r="BV8" s="146">
        <v>0</v>
      </c>
      <c r="BW8" s="149">
        <v>0</v>
      </c>
      <c r="BX8" s="150">
        <v>0</v>
      </c>
      <c r="BY8" s="149">
        <v>0</v>
      </c>
      <c r="BZ8" s="146">
        <v>0</v>
      </c>
      <c r="CA8" s="146">
        <v>14934</v>
      </c>
      <c r="CB8" s="149">
        <v>0</v>
      </c>
      <c r="CC8" s="150">
        <v>0</v>
      </c>
      <c r="CD8" s="149">
        <v>0</v>
      </c>
      <c r="CE8" s="146">
        <v>0</v>
      </c>
      <c r="CF8" s="146">
        <v>4300</v>
      </c>
      <c r="CG8" s="149">
        <v>0</v>
      </c>
      <c r="CH8" s="150">
        <v>0</v>
      </c>
      <c r="CI8" s="149">
        <v>0</v>
      </c>
      <c r="CJ8" s="146">
        <v>0</v>
      </c>
      <c r="CK8" s="146">
        <v>10865</v>
      </c>
      <c r="CL8" s="149">
        <v>0</v>
      </c>
      <c r="CM8" s="150">
        <v>0</v>
      </c>
      <c r="CN8" s="149">
        <v>0</v>
      </c>
      <c r="CO8" s="146">
        <v>0</v>
      </c>
      <c r="CP8" s="146">
        <v>114679</v>
      </c>
      <c r="CQ8" s="149">
        <v>2975</v>
      </c>
      <c r="CR8" s="150">
        <v>38.547563025210103</v>
      </c>
      <c r="CS8" s="149">
        <v>0.21968690001476901</v>
      </c>
      <c r="CT8" s="146">
        <v>0</v>
      </c>
      <c r="CU8" s="146">
        <v>475698</v>
      </c>
      <c r="CV8" s="149">
        <v>12603</v>
      </c>
      <c r="CW8" s="150">
        <v>37.744822661271101</v>
      </c>
      <c r="CX8" s="149">
        <v>0.93066016836508603</v>
      </c>
      <c r="CY8" s="146">
        <v>0</v>
      </c>
      <c r="CZ8" s="146">
        <v>822374</v>
      </c>
      <c r="DA8" s="149">
        <v>35644</v>
      </c>
      <c r="DB8" s="150">
        <v>23.0718774548311</v>
      </c>
      <c r="DC8" s="149">
        <v>2.6321075173534201</v>
      </c>
      <c r="DD8" s="146">
        <v>0</v>
      </c>
      <c r="DE8" s="146">
        <v>0</v>
      </c>
      <c r="DF8" s="149">
        <v>0</v>
      </c>
      <c r="DG8" s="150">
        <v>0</v>
      </c>
      <c r="DH8" s="149">
        <v>0</v>
      </c>
      <c r="DI8" s="146">
        <v>0</v>
      </c>
      <c r="DJ8" s="146">
        <v>0</v>
      </c>
      <c r="DK8" s="149">
        <v>0</v>
      </c>
      <c r="DL8" s="150">
        <v>0</v>
      </c>
      <c r="DM8" s="149">
        <v>0</v>
      </c>
      <c r="DN8" s="146">
        <v>0</v>
      </c>
      <c r="DO8" s="146">
        <v>0</v>
      </c>
      <c r="DP8" s="149">
        <v>0</v>
      </c>
      <c r="DQ8" s="150">
        <v>0</v>
      </c>
      <c r="DR8" s="149">
        <v>0</v>
      </c>
      <c r="DS8" s="146">
        <v>0</v>
      </c>
      <c r="DT8" s="146">
        <v>0</v>
      </c>
      <c r="DU8" s="149">
        <v>0</v>
      </c>
      <c r="DV8" s="150">
        <v>0</v>
      </c>
      <c r="DW8" s="149">
        <v>0</v>
      </c>
      <c r="DX8" s="146">
        <v>0</v>
      </c>
      <c r="DY8" s="146">
        <v>0</v>
      </c>
      <c r="DZ8" s="149">
        <v>0</v>
      </c>
      <c r="EA8" s="150">
        <v>0</v>
      </c>
      <c r="EB8" s="149">
        <v>0</v>
      </c>
      <c r="EC8" s="146">
        <v>0</v>
      </c>
      <c r="ED8" s="146">
        <v>0</v>
      </c>
      <c r="EE8" s="149">
        <v>0</v>
      </c>
      <c r="EF8" s="150">
        <v>0</v>
      </c>
      <c r="EG8" s="149">
        <v>0</v>
      </c>
      <c r="EH8" s="146">
        <v>0</v>
      </c>
      <c r="EI8" s="146">
        <v>18657</v>
      </c>
      <c r="EJ8" s="149">
        <v>243</v>
      </c>
      <c r="EK8" s="150">
        <v>76.7777777777778</v>
      </c>
      <c r="EL8" s="149">
        <v>1.7944173681878599E-2</v>
      </c>
      <c r="EM8" s="146">
        <v>0</v>
      </c>
      <c r="EN8" s="146">
        <v>3888</v>
      </c>
      <c r="EO8" s="149">
        <v>89</v>
      </c>
      <c r="EP8" s="150">
        <v>43.685393258426998</v>
      </c>
      <c r="EQ8" s="149">
        <v>6.5721459164082103E-3</v>
      </c>
      <c r="ER8" s="146">
        <v>0</v>
      </c>
    </row>
    <row r="9" spans="1:148" ht="13.5" x14ac:dyDescent="0.25">
      <c r="A9" s="136" t="s">
        <v>215</v>
      </c>
      <c r="B9" s="136" t="s">
        <v>209</v>
      </c>
      <c r="C9" s="142">
        <v>45657</v>
      </c>
      <c r="D9" s="146">
        <v>70748</v>
      </c>
      <c r="E9" s="149">
        <v>1807</v>
      </c>
      <c r="F9" s="150">
        <v>39.152185943552901</v>
      </c>
      <c r="G9" s="149">
        <v>0.17980099502487601</v>
      </c>
      <c r="H9" s="146">
        <v>0</v>
      </c>
      <c r="I9" s="146">
        <v>50852</v>
      </c>
      <c r="J9" s="149">
        <v>1910</v>
      </c>
      <c r="K9" s="150">
        <v>26.624083769633501</v>
      </c>
      <c r="L9" s="149">
        <v>0.19004975124378101</v>
      </c>
      <c r="M9" s="146">
        <v>0</v>
      </c>
      <c r="N9" s="146">
        <v>0</v>
      </c>
      <c r="O9" s="149">
        <v>0</v>
      </c>
      <c r="P9" s="150">
        <v>0</v>
      </c>
      <c r="Q9" s="149">
        <v>0</v>
      </c>
      <c r="R9" s="146">
        <v>0</v>
      </c>
      <c r="S9" s="146">
        <v>38634</v>
      </c>
      <c r="T9" s="149">
        <v>2201</v>
      </c>
      <c r="U9" s="150">
        <v>17.552930486142699</v>
      </c>
      <c r="V9" s="149">
        <v>0.219004975124378</v>
      </c>
      <c r="W9" s="146">
        <v>0</v>
      </c>
      <c r="X9" s="146">
        <v>22096</v>
      </c>
      <c r="Y9" s="149">
        <v>1346</v>
      </c>
      <c r="Z9" s="150">
        <v>16.4160475482912</v>
      </c>
      <c r="AA9" s="149">
        <v>0.13393034825870601</v>
      </c>
      <c r="AB9" s="146">
        <v>0</v>
      </c>
      <c r="AC9" s="146">
        <v>46558</v>
      </c>
      <c r="AD9" s="149">
        <v>1833</v>
      </c>
      <c r="AE9" s="150">
        <v>25.3998908892526</v>
      </c>
      <c r="AF9" s="149">
        <v>0.18238805970149299</v>
      </c>
      <c r="AG9" s="146">
        <v>0</v>
      </c>
      <c r="AH9" s="146">
        <v>0</v>
      </c>
      <c r="AI9" s="149">
        <v>0</v>
      </c>
      <c r="AJ9" s="150">
        <v>0</v>
      </c>
      <c r="AK9" s="149">
        <v>0</v>
      </c>
      <c r="AL9" s="146">
        <v>0</v>
      </c>
      <c r="AM9" s="146">
        <v>67971</v>
      </c>
      <c r="AN9" s="149">
        <v>1253</v>
      </c>
      <c r="AO9" s="150">
        <v>54.246608140462897</v>
      </c>
      <c r="AP9" s="149">
        <v>0.12467661691542301</v>
      </c>
      <c r="AQ9" s="146">
        <v>0</v>
      </c>
      <c r="AR9" s="146">
        <v>209584</v>
      </c>
      <c r="AS9" s="149">
        <v>4326</v>
      </c>
      <c r="AT9" s="150">
        <v>48.447526583448898</v>
      </c>
      <c r="AU9" s="149">
        <v>0.43044776119403</v>
      </c>
      <c r="AV9" s="146">
        <v>0</v>
      </c>
      <c r="AW9" s="146">
        <v>0</v>
      </c>
      <c r="AX9" s="149">
        <v>0</v>
      </c>
      <c r="AY9" s="150">
        <v>0</v>
      </c>
      <c r="AZ9" s="149">
        <v>0</v>
      </c>
      <c r="BA9" s="146">
        <v>0</v>
      </c>
      <c r="BB9" s="146">
        <v>1100</v>
      </c>
      <c r="BC9" s="149">
        <v>0</v>
      </c>
      <c r="BD9" s="150">
        <v>0</v>
      </c>
      <c r="BE9" s="149">
        <v>0</v>
      </c>
      <c r="BF9" s="146">
        <v>0</v>
      </c>
      <c r="BG9" s="146">
        <v>48295</v>
      </c>
      <c r="BH9" s="149">
        <v>1797</v>
      </c>
      <c r="BI9" s="150">
        <v>26.875347801892001</v>
      </c>
      <c r="BJ9" s="149">
        <v>0.17880597014925401</v>
      </c>
      <c r="BK9" s="146">
        <v>0</v>
      </c>
      <c r="BL9" s="146">
        <v>0</v>
      </c>
      <c r="BM9" s="149">
        <v>0</v>
      </c>
      <c r="BN9" s="150">
        <v>0</v>
      </c>
      <c r="BO9" s="149">
        <v>0</v>
      </c>
      <c r="BP9" s="146">
        <v>0</v>
      </c>
      <c r="BQ9" s="146">
        <v>216264</v>
      </c>
      <c r="BR9" s="149">
        <v>11634</v>
      </c>
      <c r="BS9" s="150">
        <v>18.588963383187199</v>
      </c>
      <c r="BT9" s="149">
        <v>1.1576119402985099</v>
      </c>
      <c r="BU9" s="146">
        <v>0</v>
      </c>
      <c r="BV9" s="146">
        <v>0</v>
      </c>
      <c r="BW9" s="149">
        <v>0</v>
      </c>
      <c r="BX9" s="150">
        <v>0</v>
      </c>
      <c r="BY9" s="149">
        <v>0</v>
      </c>
      <c r="BZ9" s="146">
        <v>0</v>
      </c>
      <c r="CA9" s="146">
        <v>12943</v>
      </c>
      <c r="CB9" s="149">
        <v>0</v>
      </c>
      <c r="CC9" s="150">
        <v>0</v>
      </c>
      <c r="CD9" s="149">
        <v>0</v>
      </c>
      <c r="CE9" s="146">
        <v>0</v>
      </c>
      <c r="CF9" s="146">
        <v>4995</v>
      </c>
      <c r="CG9" s="149">
        <v>0</v>
      </c>
      <c r="CH9" s="150">
        <v>0</v>
      </c>
      <c r="CI9" s="149">
        <v>0</v>
      </c>
      <c r="CJ9" s="146">
        <v>0</v>
      </c>
      <c r="CK9" s="146">
        <v>6563</v>
      </c>
      <c r="CL9" s="149">
        <v>0</v>
      </c>
      <c r="CM9" s="150">
        <v>0</v>
      </c>
      <c r="CN9" s="149">
        <v>0</v>
      </c>
      <c r="CO9" s="146">
        <v>0</v>
      </c>
      <c r="CP9" s="146">
        <v>197176</v>
      </c>
      <c r="CQ9" s="149">
        <v>4454</v>
      </c>
      <c r="CR9" s="150">
        <v>44.269420745397397</v>
      </c>
      <c r="CS9" s="149">
        <v>0.44318407960199002</v>
      </c>
      <c r="CT9" s="146">
        <v>0</v>
      </c>
      <c r="CU9" s="146">
        <v>269454</v>
      </c>
      <c r="CV9" s="149">
        <v>7634</v>
      </c>
      <c r="CW9" s="150">
        <v>35.296567985328799</v>
      </c>
      <c r="CX9" s="149">
        <v>0.75960199004975104</v>
      </c>
      <c r="CY9" s="146">
        <v>0</v>
      </c>
      <c r="CZ9" s="146">
        <v>465479</v>
      </c>
      <c r="DA9" s="149">
        <v>20478</v>
      </c>
      <c r="DB9" s="150">
        <v>22.730686590487402</v>
      </c>
      <c r="DC9" s="149">
        <v>2.0376119402985098</v>
      </c>
      <c r="DD9" s="146">
        <v>0</v>
      </c>
      <c r="DE9" s="146">
        <v>0</v>
      </c>
      <c r="DF9" s="149">
        <v>0</v>
      </c>
      <c r="DG9" s="150">
        <v>0</v>
      </c>
      <c r="DH9" s="149">
        <v>0</v>
      </c>
      <c r="DI9" s="146">
        <v>0</v>
      </c>
      <c r="DJ9" s="146">
        <v>0</v>
      </c>
      <c r="DK9" s="149">
        <v>0</v>
      </c>
      <c r="DL9" s="150">
        <v>0</v>
      </c>
      <c r="DM9" s="149">
        <v>0</v>
      </c>
      <c r="DN9" s="146">
        <v>0</v>
      </c>
      <c r="DO9" s="146">
        <v>0</v>
      </c>
      <c r="DP9" s="149">
        <v>0</v>
      </c>
      <c r="DQ9" s="150">
        <v>0</v>
      </c>
      <c r="DR9" s="149">
        <v>0</v>
      </c>
      <c r="DS9" s="146">
        <v>0</v>
      </c>
      <c r="DT9" s="146">
        <v>0</v>
      </c>
      <c r="DU9" s="149">
        <v>0</v>
      </c>
      <c r="DV9" s="150">
        <v>0</v>
      </c>
      <c r="DW9" s="149">
        <v>0</v>
      </c>
      <c r="DX9" s="146">
        <v>0</v>
      </c>
      <c r="DY9" s="146">
        <v>0</v>
      </c>
      <c r="DZ9" s="149">
        <v>0</v>
      </c>
      <c r="EA9" s="150">
        <v>0</v>
      </c>
      <c r="EB9" s="149">
        <v>0</v>
      </c>
      <c r="EC9" s="146">
        <v>0</v>
      </c>
      <c r="ED9" s="146">
        <v>0</v>
      </c>
      <c r="EE9" s="149">
        <v>0</v>
      </c>
      <c r="EF9" s="150">
        <v>0</v>
      </c>
      <c r="EG9" s="149">
        <v>0</v>
      </c>
      <c r="EH9" s="146">
        <v>0</v>
      </c>
      <c r="EI9" s="146">
        <v>35780</v>
      </c>
      <c r="EJ9" s="149">
        <v>482</v>
      </c>
      <c r="EK9" s="150">
        <v>74.232365145228201</v>
      </c>
      <c r="EL9" s="149">
        <v>4.7960199004975099E-2</v>
      </c>
      <c r="EM9" s="146">
        <v>0</v>
      </c>
      <c r="EN9" s="146">
        <v>56863</v>
      </c>
      <c r="EO9" s="149">
        <v>1490</v>
      </c>
      <c r="EP9" s="150">
        <v>38.1630872483221</v>
      </c>
      <c r="EQ9" s="149">
        <v>0.14825870646766201</v>
      </c>
      <c r="ER9" s="146">
        <v>0</v>
      </c>
    </row>
    <row r="10" spans="1:148" ht="13.5" x14ac:dyDescent="0.25">
      <c r="A10" s="136" t="s">
        <v>216</v>
      </c>
      <c r="B10" s="136" t="s">
        <v>209</v>
      </c>
      <c r="C10" s="142">
        <v>45657</v>
      </c>
      <c r="D10" s="146">
        <v>116993</v>
      </c>
      <c r="E10" s="149">
        <v>2080</v>
      </c>
      <c r="F10" s="150">
        <v>56.2466346153846</v>
      </c>
      <c r="G10" s="149">
        <v>0.113228089275993</v>
      </c>
      <c r="H10" s="146">
        <v>0</v>
      </c>
      <c r="I10" s="146">
        <v>47644</v>
      </c>
      <c r="J10" s="149">
        <v>2025</v>
      </c>
      <c r="K10" s="150">
        <v>23.527901234567899</v>
      </c>
      <c r="L10" s="149">
        <v>0.110234077299946</v>
      </c>
      <c r="M10" s="146">
        <v>0</v>
      </c>
      <c r="N10" s="146">
        <v>0</v>
      </c>
      <c r="O10" s="149">
        <v>0</v>
      </c>
      <c r="P10" s="150">
        <v>0</v>
      </c>
      <c r="Q10" s="149">
        <v>0</v>
      </c>
      <c r="R10" s="146">
        <v>0</v>
      </c>
      <c r="S10" s="146">
        <v>38012</v>
      </c>
      <c r="T10" s="149">
        <v>2760</v>
      </c>
      <c r="U10" s="150">
        <v>13.7724637681159</v>
      </c>
      <c r="V10" s="149">
        <v>0.150244964616222</v>
      </c>
      <c r="W10" s="146">
        <v>0</v>
      </c>
      <c r="X10" s="146">
        <v>114265</v>
      </c>
      <c r="Y10" s="149">
        <v>7019</v>
      </c>
      <c r="Z10" s="150">
        <v>16.279384527710501</v>
      </c>
      <c r="AA10" s="149">
        <v>0.382090364725095</v>
      </c>
      <c r="AB10" s="146">
        <v>0</v>
      </c>
      <c r="AC10" s="146">
        <v>88466</v>
      </c>
      <c r="AD10" s="149">
        <v>3765</v>
      </c>
      <c r="AE10" s="150">
        <v>23.4969455511288</v>
      </c>
      <c r="AF10" s="149">
        <v>0.204953728905825</v>
      </c>
      <c r="AG10" s="146">
        <v>0</v>
      </c>
      <c r="AH10" s="146">
        <v>0</v>
      </c>
      <c r="AI10" s="149">
        <v>0</v>
      </c>
      <c r="AJ10" s="150">
        <v>0</v>
      </c>
      <c r="AK10" s="149">
        <v>0</v>
      </c>
      <c r="AL10" s="146">
        <v>0</v>
      </c>
      <c r="AM10" s="146">
        <v>106055</v>
      </c>
      <c r="AN10" s="149">
        <v>2080</v>
      </c>
      <c r="AO10" s="150">
        <v>50.987980769230802</v>
      </c>
      <c r="AP10" s="149">
        <v>0.113228089275993</v>
      </c>
      <c r="AQ10" s="146">
        <v>0</v>
      </c>
      <c r="AR10" s="146">
        <v>236866</v>
      </c>
      <c r="AS10" s="149">
        <v>5458</v>
      </c>
      <c r="AT10" s="150">
        <v>43.397947966288001</v>
      </c>
      <c r="AU10" s="149">
        <v>0.29711486118671698</v>
      </c>
      <c r="AV10" s="146">
        <v>0</v>
      </c>
      <c r="AW10" s="146">
        <v>0</v>
      </c>
      <c r="AX10" s="149">
        <v>0</v>
      </c>
      <c r="AY10" s="150">
        <v>0</v>
      </c>
      <c r="AZ10" s="149">
        <v>0</v>
      </c>
      <c r="BA10" s="146">
        <v>0</v>
      </c>
      <c r="BB10" s="146">
        <v>10750</v>
      </c>
      <c r="BC10" s="149">
        <v>0</v>
      </c>
      <c r="BD10" s="150">
        <v>0</v>
      </c>
      <c r="BE10" s="149">
        <v>0</v>
      </c>
      <c r="BF10" s="146">
        <v>0</v>
      </c>
      <c r="BG10" s="146">
        <v>41604</v>
      </c>
      <c r="BH10" s="149">
        <v>1919</v>
      </c>
      <c r="BI10" s="150">
        <v>21.680041688379401</v>
      </c>
      <c r="BJ10" s="149">
        <v>0.104463799673381</v>
      </c>
      <c r="BK10" s="146">
        <v>0</v>
      </c>
      <c r="BL10" s="146">
        <v>43854</v>
      </c>
      <c r="BM10" s="149">
        <v>1585</v>
      </c>
      <c r="BN10" s="150">
        <v>27.668138801261801</v>
      </c>
      <c r="BO10" s="149">
        <v>8.6281981491562298E-2</v>
      </c>
      <c r="BP10" s="146">
        <v>0</v>
      </c>
      <c r="BQ10" s="146">
        <v>218281</v>
      </c>
      <c r="BR10" s="149">
        <v>12126</v>
      </c>
      <c r="BS10" s="150">
        <v>18.001072076529798</v>
      </c>
      <c r="BT10" s="149">
        <v>0.66009798584648904</v>
      </c>
      <c r="BU10" s="146">
        <v>0</v>
      </c>
      <c r="BV10" s="146">
        <v>0</v>
      </c>
      <c r="BW10" s="149">
        <v>0</v>
      </c>
      <c r="BX10" s="150">
        <v>0</v>
      </c>
      <c r="BY10" s="149">
        <v>0</v>
      </c>
      <c r="BZ10" s="146">
        <v>0</v>
      </c>
      <c r="CA10" s="146">
        <v>24215</v>
      </c>
      <c r="CB10" s="149">
        <v>0</v>
      </c>
      <c r="CC10" s="150">
        <v>0</v>
      </c>
      <c r="CD10" s="149">
        <v>0</v>
      </c>
      <c r="CE10" s="146">
        <v>0</v>
      </c>
      <c r="CF10" s="146">
        <v>3502</v>
      </c>
      <c r="CG10" s="149">
        <v>0</v>
      </c>
      <c r="CH10" s="150">
        <v>0</v>
      </c>
      <c r="CI10" s="149">
        <v>0</v>
      </c>
      <c r="CJ10" s="146">
        <v>0</v>
      </c>
      <c r="CK10" s="146">
        <v>22194</v>
      </c>
      <c r="CL10" s="149">
        <v>0</v>
      </c>
      <c r="CM10" s="150">
        <v>0</v>
      </c>
      <c r="CN10" s="149">
        <v>0</v>
      </c>
      <c r="CO10" s="146">
        <v>0</v>
      </c>
      <c r="CP10" s="146">
        <v>252385</v>
      </c>
      <c r="CQ10" s="149">
        <v>5311</v>
      </c>
      <c r="CR10" s="150">
        <v>47.521182451515699</v>
      </c>
      <c r="CS10" s="149">
        <v>0.28911268372346199</v>
      </c>
      <c r="CT10" s="146">
        <v>0</v>
      </c>
      <c r="CU10" s="146">
        <v>562790</v>
      </c>
      <c r="CV10" s="149">
        <v>12549</v>
      </c>
      <c r="CW10" s="150">
        <v>44.847398199059697</v>
      </c>
      <c r="CX10" s="149">
        <v>0.68312465977136605</v>
      </c>
      <c r="CY10" s="146">
        <v>0</v>
      </c>
      <c r="CZ10" s="146">
        <v>1037887</v>
      </c>
      <c r="DA10" s="149">
        <v>41096</v>
      </c>
      <c r="DB10" s="150">
        <v>25.255182986178699</v>
      </c>
      <c r="DC10" s="149">
        <v>2.2371257485029901</v>
      </c>
      <c r="DD10" s="146">
        <v>0</v>
      </c>
      <c r="DE10" s="146">
        <v>0</v>
      </c>
      <c r="DF10" s="149">
        <v>0</v>
      </c>
      <c r="DG10" s="150">
        <v>0</v>
      </c>
      <c r="DH10" s="149">
        <v>0</v>
      </c>
      <c r="DI10" s="146">
        <v>0</v>
      </c>
      <c r="DJ10" s="146">
        <v>0</v>
      </c>
      <c r="DK10" s="149">
        <v>0</v>
      </c>
      <c r="DL10" s="150">
        <v>0</v>
      </c>
      <c r="DM10" s="149">
        <v>0</v>
      </c>
      <c r="DN10" s="146">
        <v>0</v>
      </c>
      <c r="DO10" s="146">
        <v>0</v>
      </c>
      <c r="DP10" s="149">
        <v>0</v>
      </c>
      <c r="DQ10" s="150">
        <v>0</v>
      </c>
      <c r="DR10" s="149">
        <v>0</v>
      </c>
      <c r="DS10" s="146">
        <v>0</v>
      </c>
      <c r="DT10" s="146">
        <v>0</v>
      </c>
      <c r="DU10" s="149">
        <v>0</v>
      </c>
      <c r="DV10" s="150">
        <v>0</v>
      </c>
      <c r="DW10" s="149">
        <v>0</v>
      </c>
      <c r="DX10" s="146">
        <v>0</v>
      </c>
      <c r="DY10" s="146">
        <v>0</v>
      </c>
      <c r="DZ10" s="149">
        <v>0</v>
      </c>
      <c r="EA10" s="150">
        <v>0</v>
      </c>
      <c r="EB10" s="149">
        <v>0</v>
      </c>
      <c r="EC10" s="146">
        <v>0</v>
      </c>
      <c r="ED10" s="146">
        <v>0</v>
      </c>
      <c r="EE10" s="149">
        <v>0</v>
      </c>
      <c r="EF10" s="150">
        <v>0</v>
      </c>
      <c r="EG10" s="149">
        <v>0</v>
      </c>
      <c r="EH10" s="146">
        <v>0</v>
      </c>
      <c r="EI10" s="146">
        <v>0</v>
      </c>
      <c r="EJ10" s="149">
        <v>0</v>
      </c>
      <c r="EK10" s="150">
        <v>0</v>
      </c>
      <c r="EL10" s="149">
        <v>0</v>
      </c>
      <c r="EM10" s="146">
        <v>0</v>
      </c>
      <c r="EN10" s="146">
        <v>0</v>
      </c>
      <c r="EO10" s="149">
        <v>0</v>
      </c>
      <c r="EP10" s="150">
        <v>0</v>
      </c>
      <c r="EQ10" s="149">
        <v>0</v>
      </c>
      <c r="ER10" s="146">
        <v>0</v>
      </c>
    </row>
    <row r="11" spans="1:148" ht="13.5" x14ac:dyDescent="0.25">
      <c r="A11" s="136" t="s">
        <v>217</v>
      </c>
      <c r="B11" s="136" t="s">
        <v>209</v>
      </c>
      <c r="C11" s="142">
        <v>45657</v>
      </c>
      <c r="D11" s="146">
        <v>83220</v>
      </c>
      <c r="E11" s="149">
        <v>763</v>
      </c>
      <c r="F11" s="150">
        <v>109.069462647444</v>
      </c>
      <c r="G11" s="149">
        <v>5.28100775193798E-2</v>
      </c>
      <c r="H11" s="146">
        <v>0</v>
      </c>
      <c r="I11" s="146">
        <v>63810</v>
      </c>
      <c r="J11" s="149">
        <v>2181</v>
      </c>
      <c r="K11" s="150">
        <v>29.2572214580468</v>
      </c>
      <c r="L11" s="149">
        <v>0.150955149501661</v>
      </c>
      <c r="M11" s="146">
        <v>0</v>
      </c>
      <c r="N11" s="146">
        <v>0</v>
      </c>
      <c r="O11" s="149">
        <v>0</v>
      </c>
      <c r="P11" s="150">
        <v>0</v>
      </c>
      <c r="Q11" s="149">
        <v>0</v>
      </c>
      <c r="R11" s="146">
        <v>0</v>
      </c>
      <c r="S11" s="146">
        <v>44588</v>
      </c>
      <c r="T11" s="149">
        <v>2555</v>
      </c>
      <c r="U11" s="150">
        <v>17.451272015655601</v>
      </c>
      <c r="V11" s="149">
        <v>0.176841085271318</v>
      </c>
      <c r="W11" s="146">
        <v>0</v>
      </c>
      <c r="X11" s="146">
        <v>68174</v>
      </c>
      <c r="Y11" s="149">
        <v>3742</v>
      </c>
      <c r="Z11" s="150">
        <v>18.218599679315901</v>
      </c>
      <c r="AA11" s="149">
        <v>0.25899778516057598</v>
      </c>
      <c r="AB11" s="146">
        <v>0</v>
      </c>
      <c r="AC11" s="146">
        <v>41851</v>
      </c>
      <c r="AD11" s="149">
        <v>1641</v>
      </c>
      <c r="AE11" s="150">
        <v>25.503351614869</v>
      </c>
      <c r="AF11" s="149">
        <v>0.11357973421926899</v>
      </c>
      <c r="AG11" s="146">
        <v>0</v>
      </c>
      <c r="AH11" s="146">
        <v>0</v>
      </c>
      <c r="AI11" s="149">
        <v>0</v>
      </c>
      <c r="AJ11" s="150">
        <v>0</v>
      </c>
      <c r="AK11" s="149">
        <v>0</v>
      </c>
      <c r="AL11" s="146">
        <v>0</v>
      </c>
      <c r="AM11" s="146">
        <v>95799</v>
      </c>
      <c r="AN11" s="149">
        <v>2080</v>
      </c>
      <c r="AO11" s="150">
        <v>46.057211538461502</v>
      </c>
      <c r="AP11" s="149">
        <v>0.143964562569214</v>
      </c>
      <c r="AQ11" s="146">
        <v>0</v>
      </c>
      <c r="AR11" s="146">
        <v>47728</v>
      </c>
      <c r="AS11" s="149">
        <v>1033</v>
      </c>
      <c r="AT11" s="150">
        <v>46.203291384317502</v>
      </c>
      <c r="AU11" s="149">
        <v>7.1497785160575894E-2</v>
      </c>
      <c r="AV11" s="146">
        <v>0</v>
      </c>
      <c r="AW11" s="146">
        <v>10471</v>
      </c>
      <c r="AX11" s="149">
        <v>345</v>
      </c>
      <c r="AY11" s="150">
        <v>30.3507246376812</v>
      </c>
      <c r="AZ11" s="149">
        <v>2.3878737541528201E-2</v>
      </c>
      <c r="BA11" s="146">
        <v>0</v>
      </c>
      <c r="BB11" s="146">
        <v>4800</v>
      </c>
      <c r="BC11" s="149">
        <v>0</v>
      </c>
      <c r="BD11" s="150">
        <v>0</v>
      </c>
      <c r="BE11" s="149">
        <v>0</v>
      </c>
      <c r="BF11" s="146">
        <v>0</v>
      </c>
      <c r="BG11" s="146">
        <v>93877</v>
      </c>
      <c r="BH11" s="149">
        <v>3973</v>
      </c>
      <c r="BI11" s="150">
        <v>23.628744022149501</v>
      </c>
      <c r="BJ11" s="149">
        <v>0.27498615725359898</v>
      </c>
      <c r="BK11" s="146">
        <v>0</v>
      </c>
      <c r="BL11" s="146">
        <v>34841</v>
      </c>
      <c r="BM11" s="149">
        <v>1205</v>
      </c>
      <c r="BN11" s="150">
        <v>28.913692946058099</v>
      </c>
      <c r="BO11" s="149">
        <v>8.3402547065337798E-2</v>
      </c>
      <c r="BP11" s="146">
        <v>0</v>
      </c>
      <c r="BQ11" s="146">
        <v>221864</v>
      </c>
      <c r="BR11" s="149">
        <v>11472</v>
      </c>
      <c r="BS11" s="150">
        <v>19.339609483960899</v>
      </c>
      <c r="BT11" s="149">
        <v>0.79401993355481704</v>
      </c>
      <c r="BU11" s="146">
        <v>0</v>
      </c>
      <c r="BV11" s="146">
        <v>0</v>
      </c>
      <c r="BW11" s="149">
        <v>0</v>
      </c>
      <c r="BX11" s="150">
        <v>0</v>
      </c>
      <c r="BY11" s="149">
        <v>0</v>
      </c>
      <c r="BZ11" s="146">
        <v>0</v>
      </c>
      <c r="CA11" s="146">
        <v>13157</v>
      </c>
      <c r="CB11" s="149">
        <v>0</v>
      </c>
      <c r="CC11" s="150">
        <v>0</v>
      </c>
      <c r="CD11" s="149">
        <v>0</v>
      </c>
      <c r="CE11" s="146">
        <v>0</v>
      </c>
      <c r="CF11" s="146">
        <v>902</v>
      </c>
      <c r="CG11" s="149">
        <v>0</v>
      </c>
      <c r="CH11" s="150">
        <v>0</v>
      </c>
      <c r="CI11" s="149">
        <v>0</v>
      </c>
      <c r="CJ11" s="146">
        <v>0</v>
      </c>
      <c r="CK11" s="146">
        <v>10384</v>
      </c>
      <c r="CL11" s="149">
        <v>0</v>
      </c>
      <c r="CM11" s="150">
        <v>0</v>
      </c>
      <c r="CN11" s="149">
        <v>0</v>
      </c>
      <c r="CO11" s="146">
        <v>0</v>
      </c>
      <c r="CP11" s="146">
        <v>273499</v>
      </c>
      <c r="CQ11" s="149">
        <v>5401</v>
      </c>
      <c r="CR11" s="150">
        <v>50.638585447139398</v>
      </c>
      <c r="CS11" s="149">
        <v>0.37382336655592502</v>
      </c>
      <c r="CT11" s="146">
        <v>0</v>
      </c>
      <c r="CU11" s="146">
        <v>338427</v>
      </c>
      <c r="CV11" s="149">
        <v>8383</v>
      </c>
      <c r="CW11" s="150">
        <v>40.370631039007499</v>
      </c>
      <c r="CX11" s="149">
        <v>0.58021871539313397</v>
      </c>
      <c r="CY11" s="146">
        <v>0</v>
      </c>
      <c r="CZ11" s="146">
        <v>824906</v>
      </c>
      <c r="DA11" s="149">
        <v>31595</v>
      </c>
      <c r="DB11" s="150">
        <v>26.1087513847128</v>
      </c>
      <c r="DC11" s="149">
        <v>2.1868078626799599</v>
      </c>
      <c r="DD11" s="146">
        <v>0</v>
      </c>
      <c r="DE11" s="146">
        <v>0</v>
      </c>
      <c r="DF11" s="149">
        <v>0</v>
      </c>
      <c r="DG11" s="150">
        <v>0</v>
      </c>
      <c r="DH11" s="149">
        <v>0</v>
      </c>
      <c r="DI11" s="146">
        <v>0</v>
      </c>
      <c r="DJ11" s="146">
        <v>0</v>
      </c>
      <c r="DK11" s="149">
        <v>0</v>
      </c>
      <c r="DL11" s="150">
        <v>0</v>
      </c>
      <c r="DM11" s="149">
        <v>0</v>
      </c>
      <c r="DN11" s="146">
        <v>0</v>
      </c>
      <c r="DO11" s="146">
        <v>0</v>
      </c>
      <c r="DP11" s="149">
        <v>0</v>
      </c>
      <c r="DQ11" s="150">
        <v>0</v>
      </c>
      <c r="DR11" s="149">
        <v>0</v>
      </c>
      <c r="DS11" s="146">
        <v>0</v>
      </c>
      <c r="DT11" s="146">
        <v>0</v>
      </c>
      <c r="DU11" s="149">
        <v>0</v>
      </c>
      <c r="DV11" s="150">
        <v>0</v>
      </c>
      <c r="DW11" s="149">
        <v>0</v>
      </c>
      <c r="DX11" s="146">
        <v>0</v>
      </c>
      <c r="DY11" s="146">
        <v>0</v>
      </c>
      <c r="DZ11" s="149">
        <v>0</v>
      </c>
      <c r="EA11" s="150">
        <v>0</v>
      </c>
      <c r="EB11" s="149">
        <v>0</v>
      </c>
      <c r="EC11" s="146">
        <v>0</v>
      </c>
      <c r="ED11" s="146">
        <v>0</v>
      </c>
      <c r="EE11" s="149">
        <v>0</v>
      </c>
      <c r="EF11" s="150">
        <v>0</v>
      </c>
      <c r="EG11" s="149">
        <v>0</v>
      </c>
      <c r="EH11" s="146">
        <v>0</v>
      </c>
      <c r="EI11" s="146">
        <v>70673</v>
      </c>
      <c r="EJ11" s="149">
        <v>1035</v>
      </c>
      <c r="EK11" s="150">
        <v>68.283091787439602</v>
      </c>
      <c r="EL11" s="149">
        <v>7.1636212624584694E-2</v>
      </c>
      <c r="EM11" s="146">
        <v>0</v>
      </c>
      <c r="EN11" s="146">
        <v>95446</v>
      </c>
      <c r="EO11" s="149">
        <v>2623</v>
      </c>
      <c r="EP11" s="150">
        <v>36.388105223027097</v>
      </c>
      <c r="EQ11" s="149">
        <v>0.18154761904761901</v>
      </c>
      <c r="ER11" s="146">
        <v>0</v>
      </c>
    </row>
    <row r="12" spans="1:148" ht="13.5" x14ac:dyDescent="0.25">
      <c r="A12" s="136" t="s">
        <v>218</v>
      </c>
      <c r="B12" s="136" t="s">
        <v>209</v>
      </c>
      <c r="C12" s="142">
        <v>45657</v>
      </c>
      <c r="D12" s="146">
        <v>88974</v>
      </c>
      <c r="E12" s="149">
        <v>2080</v>
      </c>
      <c r="F12" s="150">
        <v>42.775961538461502</v>
      </c>
      <c r="G12" s="149">
        <v>0.14250479583447501</v>
      </c>
      <c r="H12" s="146">
        <v>0</v>
      </c>
      <c r="I12" s="146">
        <v>70560</v>
      </c>
      <c r="J12" s="149">
        <v>2110</v>
      </c>
      <c r="K12" s="150">
        <v>33.440758293838897</v>
      </c>
      <c r="L12" s="149">
        <v>0.14456015346670301</v>
      </c>
      <c r="M12" s="146">
        <v>0</v>
      </c>
      <c r="N12" s="146">
        <v>0</v>
      </c>
      <c r="O12" s="149">
        <v>0</v>
      </c>
      <c r="P12" s="150">
        <v>0</v>
      </c>
      <c r="Q12" s="149">
        <v>0</v>
      </c>
      <c r="R12" s="146">
        <v>0</v>
      </c>
      <c r="S12" s="146">
        <v>45005</v>
      </c>
      <c r="T12" s="149">
        <v>2542</v>
      </c>
      <c r="U12" s="150">
        <v>17.7045633359559</v>
      </c>
      <c r="V12" s="149">
        <v>0.174157303370787</v>
      </c>
      <c r="W12" s="146">
        <v>0</v>
      </c>
      <c r="X12" s="146">
        <v>72661</v>
      </c>
      <c r="Y12" s="149">
        <v>4066</v>
      </c>
      <c r="Z12" s="150">
        <v>17.870388588293199</v>
      </c>
      <c r="AA12" s="149">
        <v>0.27856947108796898</v>
      </c>
      <c r="AB12" s="146">
        <v>0</v>
      </c>
      <c r="AC12" s="146">
        <v>57791</v>
      </c>
      <c r="AD12" s="149">
        <v>2028</v>
      </c>
      <c r="AE12" s="150">
        <v>28.496548323471401</v>
      </c>
      <c r="AF12" s="149">
        <v>0.13894217593861299</v>
      </c>
      <c r="AG12" s="146">
        <v>0</v>
      </c>
      <c r="AH12" s="146">
        <v>0</v>
      </c>
      <c r="AI12" s="149">
        <v>0</v>
      </c>
      <c r="AJ12" s="150">
        <v>0</v>
      </c>
      <c r="AK12" s="149">
        <v>0</v>
      </c>
      <c r="AL12" s="146">
        <v>0</v>
      </c>
      <c r="AM12" s="146">
        <v>122840</v>
      </c>
      <c r="AN12" s="149">
        <v>2080</v>
      </c>
      <c r="AO12" s="150">
        <v>59.057692307692299</v>
      </c>
      <c r="AP12" s="149">
        <v>0.14250479583447501</v>
      </c>
      <c r="AQ12" s="146">
        <v>0</v>
      </c>
      <c r="AR12" s="146">
        <v>212593</v>
      </c>
      <c r="AS12" s="149">
        <v>5839</v>
      </c>
      <c r="AT12" s="150">
        <v>36.409145401609898</v>
      </c>
      <c r="AU12" s="149">
        <v>0.40004110715264501</v>
      </c>
      <c r="AV12" s="146">
        <v>0</v>
      </c>
      <c r="AW12" s="146">
        <v>0</v>
      </c>
      <c r="AX12" s="149">
        <v>0</v>
      </c>
      <c r="AY12" s="150">
        <v>0</v>
      </c>
      <c r="AZ12" s="149">
        <v>0</v>
      </c>
      <c r="BA12" s="146">
        <v>0</v>
      </c>
      <c r="BB12" s="146">
        <v>3000</v>
      </c>
      <c r="BC12" s="149">
        <v>0</v>
      </c>
      <c r="BD12" s="150">
        <v>0</v>
      </c>
      <c r="BE12" s="149">
        <v>0</v>
      </c>
      <c r="BF12" s="146">
        <v>0</v>
      </c>
      <c r="BG12" s="146">
        <v>67830</v>
      </c>
      <c r="BH12" s="149">
        <v>2096</v>
      </c>
      <c r="BI12" s="150">
        <v>32.361641221374001</v>
      </c>
      <c r="BJ12" s="149">
        <v>0.14360098657166301</v>
      </c>
      <c r="BK12" s="146">
        <v>0</v>
      </c>
      <c r="BL12" s="146">
        <v>36069</v>
      </c>
      <c r="BM12" s="149">
        <v>1656</v>
      </c>
      <c r="BN12" s="150">
        <v>21.780797101449298</v>
      </c>
      <c r="BO12" s="149">
        <v>0.113455741298986</v>
      </c>
      <c r="BP12" s="146">
        <v>0</v>
      </c>
      <c r="BQ12" s="146">
        <v>237078</v>
      </c>
      <c r="BR12" s="149">
        <v>14089</v>
      </c>
      <c r="BS12" s="150">
        <v>16.827170132727701</v>
      </c>
      <c r="BT12" s="149">
        <v>0.96526445601534705</v>
      </c>
      <c r="BU12" s="146">
        <v>0</v>
      </c>
      <c r="BV12" s="146">
        <v>0</v>
      </c>
      <c r="BW12" s="149">
        <v>0</v>
      </c>
      <c r="BX12" s="150">
        <v>0</v>
      </c>
      <c r="BY12" s="149">
        <v>0</v>
      </c>
      <c r="BZ12" s="146">
        <v>0</v>
      </c>
      <c r="CA12" s="146">
        <v>15272</v>
      </c>
      <c r="CB12" s="149">
        <v>0</v>
      </c>
      <c r="CC12" s="150">
        <v>0</v>
      </c>
      <c r="CD12" s="149">
        <v>0</v>
      </c>
      <c r="CE12" s="146">
        <v>0</v>
      </c>
      <c r="CF12" s="146">
        <v>1550</v>
      </c>
      <c r="CG12" s="149">
        <v>0</v>
      </c>
      <c r="CH12" s="150">
        <v>0</v>
      </c>
      <c r="CI12" s="149">
        <v>0</v>
      </c>
      <c r="CJ12" s="146">
        <v>0</v>
      </c>
      <c r="CK12" s="146">
        <v>13308</v>
      </c>
      <c r="CL12" s="149">
        <v>0</v>
      </c>
      <c r="CM12" s="150">
        <v>0</v>
      </c>
      <c r="CN12" s="149">
        <v>0</v>
      </c>
      <c r="CO12" s="146">
        <v>0</v>
      </c>
      <c r="CP12" s="146">
        <v>375943</v>
      </c>
      <c r="CQ12" s="149">
        <v>7911</v>
      </c>
      <c r="CR12" s="150">
        <v>47.521552268992501</v>
      </c>
      <c r="CS12" s="149">
        <v>0.54199780761852601</v>
      </c>
      <c r="CT12" s="146">
        <v>0</v>
      </c>
      <c r="CU12" s="146">
        <v>275154</v>
      </c>
      <c r="CV12" s="149">
        <v>7444</v>
      </c>
      <c r="CW12" s="150">
        <v>36.963191832348201</v>
      </c>
      <c r="CX12" s="149">
        <v>0.51000274047684302</v>
      </c>
      <c r="CY12" s="146">
        <v>0</v>
      </c>
      <c r="CZ12" s="146">
        <v>1141464</v>
      </c>
      <c r="DA12" s="149">
        <v>46557</v>
      </c>
      <c r="DB12" s="150">
        <v>24.517559121077401</v>
      </c>
      <c r="DC12" s="149">
        <v>3.1897095094546501</v>
      </c>
      <c r="DD12" s="146">
        <v>0</v>
      </c>
      <c r="DE12" s="146">
        <v>0</v>
      </c>
      <c r="DF12" s="149">
        <v>0</v>
      </c>
      <c r="DG12" s="150">
        <v>0</v>
      </c>
      <c r="DH12" s="149">
        <v>0</v>
      </c>
      <c r="DI12" s="146">
        <v>0</v>
      </c>
      <c r="DJ12" s="146">
        <v>0</v>
      </c>
      <c r="DK12" s="149">
        <v>0</v>
      </c>
      <c r="DL12" s="150">
        <v>0</v>
      </c>
      <c r="DM12" s="149">
        <v>0</v>
      </c>
      <c r="DN12" s="146">
        <v>0</v>
      </c>
      <c r="DO12" s="146">
        <v>0</v>
      </c>
      <c r="DP12" s="149">
        <v>0</v>
      </c>
      <c r="DQ12" s="150">
        <v>0</v>
      </c>
      <c r="DR12" s="149">
        <v>0</v>
      </c>
      <c r="DS12" s="146">
        <v>0</v>
      </c>
      <c r="DT12" s="146">
        <v>0</v>
      </c>
      <c r="DU12" s="149">
        <v>0</v>
      </c>
      <c r="DV12" s="150">
        <v>0</v>
      </c>
      <c r="DW12" s="149">
        <v>0</v>
      </c>
      <c r="DX12" s="146">
        <v>0</v>
      </c>
      <c r="DY12" s="146">
        <v>0</v>
      </c>
      <c r="DZ12" s="149">
        <v>0</v>
      </c>
      <c r="EA12" s="150">
        <v>0</v>
      </c>
      <c r="EB12" s="149">
        <v>0</v>
      </c>
      <c r="EC12" s="146">
        <v>0</v>
      </c>
      <c r="ED12" s="146">
        <v>0</v>
      </c>
      <c r="EE12" s="149">
        <v>0</v>
      </c>
      <c r="EF12" s="150">
        <v>0</v>
      </c>
      <c r="EG12" s="149">
        <v>0</v>
      </c>
      <c r="EH12" s="146">
        <v>0</v>
      </c>
      <c r="EI12" s="146">
        <v>0</v>
      </c>
      <c r="EJ12" s="149">
        <v>0</v>
      </c>
      <c r="EK12" s="150">
        <v>0</v>
      </c>
      <c r="EL12" s="149">
        <v>0</v>
      </c>
      <c r="EM12" s="146">
        <v>0</v>
      </c>
      <c r="EN12" s="146">
        <v>0</v>
      </c>
      <c r="EO12" s="149">
        <v>0</v>
      </c>
      <c r="EP12" s="150">
        <v>0</v>
      </c>
      <c r="EQ12" s="149">
        <v>0</v>
      </c>
      <c r="ER12" s="146">
        <v>0</v>
      </c>
    </row>
    <row r="13" spans="1:148" ht="13.5" x14ac:dyDescent="0.25">
      <c r="A13" s="136" t="s">
        <v>219</v>
      </c>
      <c r="B13" s="136" t="s">
        <v>209</v>
      </c>
      <c r="C13" s="142">
        <v>45657</v>
      </c>
      <c r="D13" s="146">
        <v>64336</v>
      </c>
      <c r="E13" s="149">
        <v>2074</v>
      </c>
      <c r="F13" s="150">
        <v>31.0202507232401</v>
      </c>
      <c r="G13" s="149">
        <v>0.103679264147171</v>
      </c>
      <c r="H13" s="146">
        <v>0</v>
      </c>
      <c r="I13" s="146">
        <v>76341</v>
      </c>
      <c r="J13" s="149">
        <v>2413</v>
      </c>
      <c r="K13" s="150">
        <v>31.6373808537091</v>
      </c>
      <c r="L13" s="149">
        <v>0.12062587482503501</v>
      </c>
      <c r="M13" s="146">
        <v>0</v>
      </c>
      <c r="N13" s="146">
        <v>0</v>
      </c>
      <c r="O13" s="149">
        <v>0</v>
      </c>
      <c r="P13" s="150">
        <v>0</v>
      </c>
      <c r="Q13" s="149">
        <v>0</v>
      </c>
      <c r="R13" s="146">
        <v>0</v>
      </c>
      <c r="S13" s="146">
        <v>44413</v>
      </c>
      <c r="T13" s="149">
        <v>2861</v>
      </c>
      <c r="U13" s="150">
        <v>15.5235931492485</v>
      </c>
      <c r="V13" s="149">
        <v>0.14302139572085601</v>
      </c>
      <c r="W13" s="146">
        <v>0</v>
      </c>
      <c r="X13" s="146">
        <v>98807</v>
      </c>
      <c r="Y13" s="149">
        <v>6479</v>
      </c>
      <c r="Z13" s="150">
        <v>15.2503472758142</v>
      </c>
      <c r="AA13" s="149">
        <v>0.323885222955409</v>
      </c>
      <c r="AB13" s="146">
        <v>0</v>
      </c>
      <c r="AC13" s="146">
        <v>106767</v>
      </c>
      <c r="AD13" s="149">
        <v>4332</v>
      </c>
      <c r="AE13" s="150">
        <v>24.646121883656502</v>
      </c>
      <c r="AF13" s="149">
        <v>0.21655668866226799</v>
      </c>
      <c r="AG13" s="146">
        <v>0</v>
      </c>
      <c r="AH13" s="146">
        <v>0</v>
      </c>
      <c r="AI13" s="149">
        <v>0</v>
      </c>
      <c r="AJ13" s="150">
        <v>0</v>
      </c>
      <c r="AK13" s="149">
        <v>0</v>
      </c>
      <c r="AL13" s="146">
        <v>0</v>
      </c>
      <c r="AM13" s="146">
        <v>97771</v>
      </c>
      <c r="AN13" s="149">
        <v>2080</v>
      </c>
      <c r="AO13" s="150">
        <v>47.005288461538498</v>
      </c>
      <c r="AP13" s="149">
        <v>0.103979204159168</v>
      </c>
      <c r="AQ13" s="146">
        <v>0</v>
      </c>
      <c r="AR13" s="146">
        <v>257177</v>
      </c>
      <c r="AS13" s="149">
        <v>4696</v>
      </c>
      <c r="AT13" s="150">
        <v>54.765119250425897</v>
      </c>
      <c r="AU13" s="149">
        <v>0.23475304939012201</v>
      </c>
      <c r="AV13" s="146">
        <v>0</v>
      </c>
      <c r="AW13" s="146">
        <v>0</v>
      </c>
      <c r="AX13" s="149">
        <v>0</v>
      </c>
      <c r="AY13" s="150">
        <v>0</v>
      </c>
      <c r="AZ13" s="149">
        <v>0</v>
      </c>
      <c r="BA13" s="146">
        <v>0</v>
      </c>
      <c r="BB13" s="146">
        <v>18025</v>
      </c>
      <c r="BC13" s="149">
        <v>0</v>
      </c>
      <c r="BD13" s="150">
        <v>0</v>
      </c>
      <c r="BE13" s="149">
        <v>0</v>
      </c>
      <c r="BF13" s="146">
        <v>0</v>
      </c>
      <c r="BG13" s="146">
        <v>45896</v>
      </c>
      <c r="BH13" s="149">
        <v>2476</v>
      </c>
      <c r="BI13" s="150">
        <v>18.536348949919201</v>
      </c>
      <c r="BJ13" s="149">
        <v>0.12377524495101</v>
      </c>
      <c r="BK13" s="146">
        <v>0</v>
      </c>
      <c r="BL13" s="146">
        <v>41809</v>
      </c>
      <c r="BM13" s="149">
        <v>1418</v>
      </c>
      <c r="BN13" s="150">
        <v>29.484485190409</v>
      </c>
      <c r="BO13" s="149">
        <v>7.0885822835432905E-2</v>
      </c>
      <c r="BP13" s="146">
        <v>0</v>
      </c>
      <c r="BQ13" s="146">
        <v>210433</v>
      </c>
      <c r="BR13" s="149">
        <v>13281</v>
      </c>
      <c r="BS13" s="150">
        <v>15.844665311347001</v>
      </c>
      <c r="BT13" s="149">
        <v>0.663917216556689</v>
      </c>
      <c r="BU13" s="146">
        <v>0</v>
      </c>
      <c r="BV13" s="146">
        <v>0</v>
      </c>
      <c r="BW13" s="149">
        <v>0</v>
      </c>
      <c r="BX13" s="150">
        <v>0</v>
      </c>
      <c r="BY13" s="149">
        <v>0</v>
      </c>
      <c r="BZ13" s="146">
        <v>0</v>
      </c>
      <c r="CA13" s="146">
        <v>24967</v>
      </c>
      <c r="CB13" s="149">
        <v>0</v>
      </c>
      <c r="CC13" s="150">
        <v>0</v>
      </c>
      <c r="CD13" s="149">
        <v>0</v>
      </c>
      <c r="CE13" s="146">
        <v>0</v>
      </c>
      <c r="CF13" s="146">
        <v>7988</v>
      </c>
      <c r="CG13" s="149">
        <v>0</v>
      </c>
      <c r="CH13" s="150">
        <v>0</v>
      </c>
      <c r="CI13" s="149">
        <v>0</v>
      </c>
      <c r="CJ13" s="146">
        <v>0</v>
      </c>
      <c r="CK13" s="146">
        <v>28230</v>
      </c>
      <c r="CL13" s="149">
        <v>0</v>
      </c>
      <c r="CM13" s="150">
        <v>0</v>
      </c>
      <c r="CN13" s="149">
        <v>0</v>
      </c>
      <c r="CO13" s="146">
        <v>0</v>
      </c>
      <c r="CP13" s="146">
        <v>169072</v>
      </c>
      <c r="CQ13" s="149">
        <v>4002</v>
      </c>
      <c r="CR13" s="150">
        <v>42.246876561719098</v>
      </c>
      <c r="CS13" s="149">
        <v>0.20005998800239999</v>
      </c>
      <c r="CT13" s="146">
        <v>0</v>
      </c>
      <c r="CU13" s="146">
        <v>365642</v>
      </c>
      <c r="CV13" s="149">
        <v>9056</v>
      </c>
      <c r="CW13" s="150">
        <v>40.3756625441696</v>
      </c>
      <c r="CX13" s="149">
        <v>0.45270945810837798</v>
      </c>
      <c r="CY13" s="146">
        <v>0</v>
      </c>
      <c r="CZ13" s="146">
        <v>1011478</v>
      </c>
      <c r="DA13" s="149">
        <v>41590</v>
      </c>
      <c r="DB13" s="150">
        <v>24.3202212070209</v>
      </c>
      <c r="DC13" s="149">
        <v>2.0790841831633702</v>
      </c>
      <c r="DD13" s="146">
        <v>0</v>
      </c>
      <c r="DE13" s="146">
        <v>0</v>
      </c>
      <c r="DF13" s="149">
        <v>0</v>
      </c>
      <c r="DG13" s="150">
        <v>0</v>
      </c>
      <c r="DH13" s="149">
        <v>0</v>
      </c>
      <c r="DI13" s="146">
        <v>0</v>
      </c>
      <c r="DJ13" s="146">
        <v>0</v>
      </c>
      <c r="DK13" s="149">
        <v>0</v>
      </c>
      <c r="DL13" s="150">
        <v>0</v>
      </c>
      <c r="DM13" s="149">
        <v>0</v>
      </c>
      <c r="DN13" s="146">
        <v>0</v>
      </c>
      <c r="DO13" s="146">
        <v>0</v>
      </c>
      <c r="DP13" s="149">
        <v>0</v>
      </c>
      <c r="DQ13" s="150">
        <v>0</v>
      </c>
      <c r="DR13" s="149">
        <v>0</v>
      </c>
      <c r="DS13" s="146">
        <v>0</v>
      </c>
      <c r="DT13" s="146">
        <v>0</v>
      </c>
      <c r="DU13" s="149">
        <v>0</v>
      </c>
      <c r="DV13" s="150">
        <v>0</v>
      </c>
      <c r="DW13" s="149">
        <v>0</v>
      </c>
      <c r="DX13" s="146">
        <v>0</v>
      </c>
      <c r="DY13" s="146">
        <v>0</v>
      </c>
      <c r="DZ13" s="149">
        <v>0</v>
      </c>
      <c r="EA13" s="150">
        <v>0</v>
      </c>
      <c r="EB13" s="149">
        <v>0</v>
      </c>
      <c r="EC13" s="146">
        <v>0</v>
      </c>
      <c r="ED13" s="146">
        <v>0</v>
      </c>
      <c r="EE13" s="149">
        <v>0</v>
      </c>
      <c r="EF13" s="150">
        <v>0</v>
      </c>
      <c r="EG13" s="149">
        <v>0</v>
      </c>
      <c r="EH13" s="146">
        <v>0</v>
      </c>
      <c r="EI13" s="146">
        <v>7715</v>
      </c>
      <c r="EJ13" s="149">
        <v>104</v>
      </c>
      <c r="EK13" s="150">
        <v>74.182692307692307</v>
      </c>
      <c r="EL13" s="149">
        <v>5.1989602079584099E-3</v>
      </c>
      <c r="EM13" s="146">
        <v>0</v>
      </c>
      <c r="EN13" s="146">
        <v>5084</v>
      </c>
      <c r="EO13" s="149">
        <v>148</v>
      </c>
      <c r="EP13" s="150">
        <v>34.351351351351397</v>
      </c>
      <c r="EQ13" s="149">
        <v>7.3985202959408096E-3</v>
      </c>
      <c r="ER13" s="146">
        <v>0</v>
      </c>
    </row>
    <row r="14" spans="1:148" ht="13.5" x14ac:dyDescent="0.25">
      <c r="A14" s="136" t="s">
        <v>220</v>
      </c>
      <c r="B14" s="136" t="s">
        <v>209</v>
      </c>
      <c r="C14" s="142">
        <v>45657</v>
      </c>
      <c r="D14" s="146">
        <v>51662</v>
      </c>
      <c r="E14" s="149">
        <v>2080</v>
      </c>
      <c r="F14" s="150">
        <v>24.837499999999999</v>
      </c>
      <c r="G14" s="149">
        <v>0.13547840812870399</v>
      </c>
      <c r="H14" s="146">
        <v>0</v>
      </c>
      <c r="I14" s="146">
        <v>45923</v>
      </c>
      <c r="J14" s="149">
        <v>3863</v>
      </c>
      <c r="K14" s="150">
        <v>11.887910950038799</v>
      </c>
      <c r="L14" s="149">
        <v>0.25161206278903098</v>
      </c>
      <c r="M14" s="146">
        <v>0</v>
      </c>
      <c r="N14" s="146">
        <v>0</v>
      </c>
      <c r="O14" s="149">
        <v>0</v>
      </c>
      <c r="P14" s="150">
        <v>0</v>
      </c>
      <c r="Q14" s="149">
        <v>0</v>
      </c>
      <c r="R14" s="146">
        <v>0</v>
      </c>
      <c r="S14" s="146">
        <v>43560</v>
      </c>
      <c r="T14" s="149">
        <v>3471</v>
      </c>
      <c r="U14" s="150">
        <v>12.5496974935177</v>
      </c>
      <c r="V14" s="149">
        <v>0.226079593564776</v>
      </c>
      <c r="W14" s="146">
        <v>0</v>
      </c>
      <c r="X14" s="146">
        <v>48280</v>
      </c>
      <c r="Y14" s="149">
        <v>3924</v>
      </c>
      <c r="Z14" s="150">
        <v>12.303771661569799</v>
      </c>
      <c r="AA14" s="149">
        <v>0.255585227642806</v>
      </c>
      <c r="AB14" s="146">
        <v>0</v>
      </c>
      <c r="AC14" s="146">
        <v>38573</v>
      </c>
      <c r="AD14" s="149">
        <v>2186</v>
      </c>
      <c r="AE14" s="150">
        <v>17.645471180237902</v>
      </c>
      <c r="AF14" s="149">
        <v>0.142382596235263</v>
      </c>
      <c r="AG14" s="146">
        <v>0</v>
      </c>
      <c r="AH14" s="146">
        <v>0</v>
      </c>
      <c r="AI14" s="149">
        <v>0</v>
      </c>
      <c r="AJ14" s="150">
        <v>0</v>
      </c>
      <c r="AK14" s="149">
        <v>0</v>
      </c>
      <c r="AL14" s="146">
        <v>0</v>
      </c>
      <c r="AM14" s="146">
        <v>66206</v>
      </c>
      <c r="AN14" s="149">
        <v>2574</v>
      </c>
      <c r="AO14" s="150">
        <v>25.721056721056701</v>
      </c>
      <c r="AP14" s="149">
        <v>0.167654530059272</v>
      </c>
      <c r="AQ14" s="146">
        <v>0</v>
      </c>
      <c r="AR14" s="146">
        <v>85300</v>
      </c>
      <c r="AS14" s="149">
        <v>1467</v>
      </c>
      <c r="AT14" s="150">
        <v>58.145875937287002</v>
      </c>
      <c r="AU14" s="149">
        <v>9.5551358040773804E-2</v>
      </c>
      <c r="AV14" s="146">
        <v>0</v>
      </c>
      <c r="AW14" s="146">
        <v>0</v>
      </c>
      <c r="AX14" s="149">
        <v>0</v>
      </c>
      <c r="AY14" s="150">
        <v>0</v>
      </c>
      <c r="AZ14" s="149">
        <v>0</v>
      </c>
      <c r="BA14" s="146">
        <v>0</v>
      </c>
      <c r="BB14" s="146">
        <v>9000</v>
      </c>
      <c r="BC14" s="149">
        <v>0</v>
      </c>
      <c r="BD14" s="150">
        <v>0</v>
      </c>
      <c r="BE14" s="149">
        <v>0</v>
      </c>
      <c r="BF14" s="146">
        <v>0</v>
      </c>
      <c r="BG14" s="146">
        <v>46175</v>
      </c>
      <c r="BH14" s="149">
        <v>2192</v>
      </c>
      <c r="BI14" s="150">
        <v>21.0652372262774</v>
      </c>
      <c r="BJ14" s="149">
        <v>0.14277339933563499</v>
      </c>
      <c r="BK14" s="146">
        <v>0</v>
      </c>
      <c r="BL14" s="146">
        <v>57430</v>
      </c>
      <c r="BM14" s="149">
        <v>1461</v>
      </c>
      <c r="BN14" s="150">
        <v>39.308692676249102</v>
      </c>
      <c r="BO14" s="149">
        <v>9.51605549404025E-2</v>
      </c>
      <c r="BP14" s="146">
        <v>0</v>
      </c>
      <c r="BQ14" s="146">
        <v>332828</v>
      </c>
      <c r="BR14" s="149">
        <v>15632</v>
      </c>
      <c r="BS14" s="150">
        <v>21.2914534288639</v>
      </c>
      <c r="BT14" s="149">
        <v>1.0181723441672601</v>
      </c>
      <c r="BU14" s="146">
        <v>0</v>
      </c>
      <c r="BV14" s="146">
        <v>0</v>
      </c>
      <c r="BW14" s="149">
        <v>0</v>
      </c>
      <c r="BX14" s="150">
        <v>0</v>
      </c>
      <c r="BY14" s="149">
        <v>0</v>
      </c>
      <c r="BZ14" s="146">
        <v>0</v>
      </c>
      <c r="CA14" s="146">
        <v>11717</v>
      </c>
      <c r="CB14" s="149">
        <v>0</v>
      </c>
      <c r="CC14" s="150">
        <v>0</v>
      </c>
      <c r="CD14" s="149">
        <v>0</v>
      </c>
      <c r="CE14" s="146">
        <v>0</v>
      </c>
      <c r="CF14" s="146">
        <v>1281</v>
      </c>
      <c r="CG14" s="149">
        <v>0</v>
      </c>
      <c r="CH14" s="150">
        <v>0</v>
      </c>
      <c r="CI14" s="149">
        <v>0</v>
      </c>
      <c r="CJ14" s="146">
        <v>0</v>
      </c>
      <c r="CK14" s="146">
        <v>9249</v>
      </c>
      <c r="CL14" s="149">
        <v>0</v>
      </c>
      <c r="CM14" s="150">
        <v>0</v>
      </c>
      <c r="CN14" s="149">
        <v>0</v>
      </c>
      <c r="CO14" s="146">
        <v>0</v>
      </c>
      <c r="CP14" s="146">
        <v>247916</v>
      </c>
      <c r="CQ14" s="149">
        <v>6298</v>
      </c>
      <c r="CR14" s="150">
        <v>39.364242616703699</v>
      </c>
      <c r="CS14" s="149">
        <v>0.41021298768970199</v>
      </c>
      <c r="CT14" s="146">
        <v>0</v>
      </c>
      <c r="CU14" s="146">
        <v>527201</v>
      </c>
      <c r="CV14" s="149">
        <v>13736</v>
      </c>
      <c r="CW14" s="150">
        <v>38.380969714618502</v>
      </c>
      <c r="CX14" s="149">
        <v>0.89467856444994498</v>
      </c>
      <c r="CY14" s="146">
        <v>0</v>
      </c>
      <c r="CZ14" s="146">
        <v>761031</v>
      </c>
      <c r="DA14" s="149">
        <v>33038</v>
      </c>
      <c r="DB14" s="150">
        <v>23.035020279677902</v>
      </c>
      <c r="DC14" s="149">
        <v>2.1518921383443002</v>
      </c>
      <c r="DD14" s="146">
        <v>0</v>
      </c>
      <c r="DE14" s="146">
        <v>0</v>
      </c>
      <c r="DF14" s="149">
        <v>0</v>
      </c>
      <c r="DG14" s="150">
        <v>0</v>
      </c>
      <c r="DH14" s="149">
        <v>0</v>
      </c>
      <c r="DI14" s="146">
        <v>0</v>
      </c>
      <c r="DJ14" s="146">
        <v>0</v>
      </c>
      <c r="DK14" s="149">
        <v>0</v>
      </c>
      <c r="DL14" s="150">
        <v>0</v>
      </c>
      <c r="DM14" s="149">
        <v>0</v>
      </c>
      <c r="DN14" s="146">
        <v>0</v>
      </c>
      <c r="DO14" s="146">
        <v>0</v>
      </c>
      <c r="DP14" s="149">
        <v>0</v>
      </c>
      <c r="DQ14" s="150">
        <v>0</v>
      </c>
      <c r="DR14" s="149">
        <v>0</v>
      </c>
      <c r="DS14" s="146">
        <v>0</v>
      </c>
      <c r="DT14" s="146">
        <v>0</v>
      </c>
      <c r="DU14" s="149">
        <v>0</v>
      </c>
      <c r="DV14" s="150">
        <v>0</v>
      </c>
      <c r="DW14" s="149">
        <v>0</v>
      </c>
      <c r="DX14" s="146">
        <v>0</v>
      </c>
      <c r="DY14" s="146">
        <v>0</v>
      </c>
      <c r="DZ14" s="149">
        <v>0</v>
      </c>
      <c r="EA14" s="150">
        <v>0</v>
      </c>
      <c r="EB14" s="149">
        <v>0</v>
      </c>
      <c r="EC14" s="146">
        <v>0</v>
      </c>
      <c r="ED14" s="146">
        <v>0</v>
      </c>
      <c r="EE14" s="149">
        <v>0</v>
      </c>
      <c r="EF14" s="150">
        <v>0</v>
      </c>
      <c r="EG14" s="149">
        <v>0</v>
      </c>
      <c r="EH14" s="146">
        <v>0</v>
      </c>
      <c r="EI14" s="146">
        <v>0</v>
      </c>
      <c r="EJ14" s="149">
        <v>0</v>
      </c>
      <c r="EK14" s="150">
        <v>0</v>
      </c>
      <c r="EL14" s="149">
        <v>0</v>
      </c>
      <c r="EM14" s="146">
        <v>0</v>
      </c>
      <c r="EN14" s="146">
        <v>0</v>
      </c>
      <c r="EO14" s="149">
        <v>0</v>
      </c>
      <c r="EP14" s="150">
        <v>0</v>
      </c>
      <c r="EQ14" s="149">
        <v>0</v>
      </c>
      <c r="ER14" s="146">
        <v>0</v>
      </c>
    </row>
    <row r="15" spans="1:148" ht="13.5" x14ac:dyDescent="0.25">
      <c r="A15" s="136" t="s">
        <v>221</v>
      </c>
      <c r="B15" s="136" t="s">
        <v>209</v>
      </c>
      <c r="C15" s="142">
        <v>45657</v>
      </c>
      <c r="D15" s="146">
        <v>77648</v>
      </c>
      <c r="E15" s="149">
        <v>1444</v>
      </c>
      <c r="F15" s="150">
        <v>53.772853185595601</v>
      </c>
      <c r="G15" s="149">
        <v>7.7244035519417997E-2</v>
      </c>
      <c r="H15" s="146">
        <v>0</v>
      </c>
      <c r="I15" s="146">
        <v>58312</v>
      </c>
      <c r="J15" s="149">
        <v>2135</v>
      </c>
      <c r="K15" s="150">
        <v>27.312412177985902</v>
      </c>
      <c r="L15" s="149">
        <v>0.114207767198031</v>
      </c>
      <c r="M15" s="146">
        <v>0</v>
      </c>
      <c r="N15" s="146">
        <v>0</v>
      </c>
      <c r="O15" s="149">
        <v>0</v>
      </c>
      <c r="P15" s="150">
        <v>0</v>
      </c>
      <c r="Q15" s="149">
        <v>0</v>
      </c>
      <c r="R15" s="146">
        <v>0</v>
      </c>
      <c r="S15" s="146">
        <v>1109</v>
      </c>
      <c r="T15" s="149">
        <v>70</v>
      </c>
      <c r="U15" s="150">
        <v>15.842857142857101</v>
      </c>
      <c r="V15" s="149">
        <v>3.7445169573125099E-3</v>
      </c>
      <c r="W15" s="146">
        <v>0</v>
      </c>
      <c r="X15" s="146">
        <v>143041</v>
      </c>
      <c r="Y15" s="149">
        <v>8754</v>
      </c>
      <c r="Z15" s="150">
        <v>16.3400731094357</v>
      </c>
      <c r="AA15" s="149">
        <v>0.46827859206162398</v>
      </c>
      <c r="AB15" s="146">
        <v>0</v>
      </c>
      <c r="AC15" s="146">
        <v>43055</v>
      </c>
      <c r="AD15" s="149">
        <v>1657</v>
      </c>
      <c r="AE15" s="150">
        <v>25.9837054918527</v>
      </c>
      <c r="AF15" s="149">
        <v>8.8638065689525994E-2</v>
      </c>
      <c r="AG15" s="146">
        <v>0</v>
      </c>
      <c r="AH15" s="146">
        <v>0</v>
      </c>
      <c r="AI15" s="149">
        <v>0</v>
      </c>
      <c r="AJ15" s="150">
        <v>0</v>
      </c>
      <c r="AK15" s="149">
        <v>0</v>
      </c>
      <c r="AL15" s="146">
        <v>0</v>
      </c>
      <c r="AM15" s="146">
        <v>85261</v>
      </c>
      <c r="AN15" s="149">
        <v>2080</v>
      </c>
      <c r="AO15" s="150">
        <v>40.990865384615397</v>
      </c>
      <c r="AP15" s="149">
        <v>0.11126564673157199</v>
      </c>
      <c r="AQ15" s="146">
        <v>0</v>
      </c>
      <c r="AR15" s="146">
        <v>159584</v>
      </c>
      <c r="AS15" s="149">
        <v>3893</v>
      </c>
      <c r="AT15" s="150">
        <v>40.992550732083203</v>
      </c>
      <c r="AU15" s="149">
        <v>0.20824863592596601</v>
      </c>
      <c r="AV15" s="146">
        <v>0</v>
      </c>
      <c r="AW15" s="146">
        <v>0</v>
      </c>
      <c r="AX15" s="149">
        <v>0</v>
      </c>
      <c r="AY15" s="150">
        <v>0</v>
      </c>
      <c r="AZ15" s="149">
        <v>0</v>
      </c>
      <c r="BA15" s="146">
        <v>0</v>
      </c>
      <c r="BB15" s="146">
        <v>10000</v>
      </c>
      <c r="BC15" s="149">
        <v>0</v>
      </c>
      <c r="BD15" s="150">
        <v>0</v>
      </c>
      <c r="BE15" s="149">
        <v>0</v>
      </c>
      <c r="BF15" s="146">
        <v>0</v>
      </c>
      <c r="BG15" s="146">
        <v>55225</v>
      </c>
      <c r="BH15" s="149">
        <v>2224</v>
      </c>
      <c r="BI15" s="150">
        <v>24.831384892086302</v>
      </c>
      <c r="BJ15" s="149">
        <v>0.11896865304375701</v>
      </c>
      <c r="BK15" s="146">
        <v>0</v>
      </c>
      <c r="BL15" s="146">
        <v>0</v>
      </c>
      <c r="BM15" s="149">
        <v>0</v>
      </c>
      <c r="BN15" s="150">
        <v>0</v>
      </c>
      <c r="BO15" s="149">
        <v>0</v>
      </c>
      <c r="BP15" s="146">
        <v>0</v>
      </c>
      <c r="BQ15" s="146">
        <v>224365</v>
      </c>
      <c r="BR15" s="149">
        <v>12695</v>
      </c>
      <c r="BS15" s="150">
        <v>17.673493501378498</v>
      </c>
      <c r="BT15" s="149">
        <v>0.67909489675831802</v>
      </c>
      <c r="BU15" s="146">
        <v>0</v>
      </c>
      <c r="BV15" s="146">
        <v>0</v>
      </c>
      <c r="BW15" s="149">
        <v>0</v>
      </c>
      <c r="BX15" s="150">
        <v>0</v>
      </c>
      <c r="BY15" s="149">
        <v>0</v>
      </c>
      <c r="BZ15" s="146">
        <v>0</v>
      </c>
      <c r="CA15" s="146">
        <v>17746</v>
      </c>
      <c r="CB15" s="149">
        <v>0</v>
      </c>
      <c r="CC15" s="150">
        <v>0</v>
      </c>
      <c r="CD15" s="149">
        <v>0</v>
      </c>
      <c r="CE15" s="146">
        <v>0</v>
      </c>
      <c r="CF15" s="146">
        <v>0</v>
      </c>
      <c r="CG15" s="149">
        <v>0</v>
      </c>
      <c r="CH15" s="150">
        <v>0</v>
      </c>
      <c r="CI15" s="149">
        <v>0</v>
      </c>
      <c r="CJ15" s="146">
        <v>0</v>
      </c>
      <c r="CK15" s="146">
        <v>16256</v>
      </c>
      <c r="CL15" s="149">
        <v>0</v>
      </c>
      <c r="CM15" s="150">
        <v>0</v>
      </c>
      <c r="CN15" s="149">
        <v>0</v>
      </c>
      <c r="CO15" s="146">
        <v>0</v>
      </c>
      <c r="CP15" s="146">
        <v>169929</v>
      </c>
      <c r="CQ15" s="149">
        <v>3508</v>
      </c>
      <c r="CR15" s="150">
        <v>48.440421892816403</v>
      </c>
      <c r="CS15" s="149">
        <v>0.187653792660747</v>
      </c>
      <c r="CT15" s="146">
        <v>0</v>
      </c>
      <c r="CU15" s="146">
        <v>323630</v>
      </c>
      <c r="CV15" s="149">
        <v>7954</v>
      </c>
      <c r="CW15" s="150">
        <v>40.6877042997234</v>
      </c>
      <c r="CX15" s="149">
        <v>0.42548411254948099</v>
      </c>
      <c r="CY15" s="146">
        <v>0</v>
      </c>
      <c r="CZ15" s="146">
        <v>1082065</v>
      </c>
      <c r="DA15" s="149">
        <v>44848</v>
      </c>
      <c r="DB15" s="150">
        <v>24.127385836603601</v>
      </c>
      <c r="DC15" s="149">
        <v>2.3990585214507298</v>
      </c>
      <c r="DD15" s="146">
        <v>0</v>
      </c>
      <c r="DE15" s="146">
        <v>0</v>
      </c>
      <c r="DF15" s="149">
        <v>0</v>
      </c>
      <c r="DG15" s="150">
        <v>0</v>
      </c>
      <c r="DH15" s="149">
        <v>0</v>
      </c>
      <c r="DI15" s="146">
        <v>0</v>
      </c>
      <c r="DJ15" s="146">
        <v>0</v>
      </c>
      <c r="DK15" s="149">
        <v>0</v>
      </c>
      <c r="DL15" s="150">
        <v>0</v>
      </c>
      <c r="DM15" s="149">
        <v>0</v>
      </c>
      <c r="DN15" s="146">
        <v>0</v>
      </c>
      <c r="DO15" s="146">
        <v>0</v>
      </c>
      <c r="DP15" s="149">
        <v>0</v>
      </c>
      <c r="DQ15" s="150">
        <v>0</v>
      </c>
      <c r="DR15" s="149">
        <v>0</v>
      </c>
      <c r="DS15" s="146">
        <v>0</v>
      </c>
      <c r="DT15" s="146">
        <v>0</v>
      </c>
      <c r="DU15" s="149">
        <v>0</v>
      </c>
      <c r="DV15" s="150">
        <v>0</v>
      </c>
      <c r="DW15" s="149">
        <v>0</v>
      </c>
      <c r="DX15" s="146">
        <v>0</v>
      </c>
      <c r="DY15" s="146">
        <v>0</v>
      </c>
      <c r="DZ15" s="149">
        <v>0</v>
      </c>
      <c r="EA15" s="150">
        <v>0</v>
      </c>
      <c r="EB15" s="149">
        <v>0</v>
      </c>
      <c r="EC15" s="146">
        <v>0</v>
      </c>
      <c r="ED15" s="146">
        <v>0</v>
      </c>
      <c r="EE15" s="149">
        <v>0</v>
      </c>
      <c r="EF15" s="150">
        <v>0</v>
      </c>
      <c r="EG15" s="149">
        <v>0</v>
      </c>
      <c r="EH15" s="146">
        <v>0</v>
      </c>
      <c r="EI15" s="146">
        <v>0</v>
      </c>
      <c r="EJ15" s="149">
        <v>0</v>
      </c>
      <c r="EK15" s="150">
        <v>0</v>
      </c>
      <c r="EL15" s="149">
        <v>0</v>
      </c>
      <c r="EM15" s="146">
        <v>0</v>
      </c>
      <c r="EN15" s="146">
        <v>0</v>
      </c>
      <c r="EO15" s="149">
        <v>0</v>
      </c>
      <c r="EP15" s="150">
        <v>0</v>
      </c>
      <c r="EQ15" s="149">
        <v>0</v>
      </c>
      <c r="ER15" s="146">
        <v>0</v>
      </c>
    </row>
    <row r="16" spans="1:148" ht="13.5" x14ac:dyDescent="0.25">
      <c r="A16" s="136" t="s">
        <v>222</v>
      </c>
      <c r="B16" s="136" t="s">
        <v>209</v>
      </c>
      <c r="C16" s="142">
        <v>45657</v>
      </c>
      <c r="D16" s="146">
        <v>138921</v>
      </c>
      <c r="E16" s="149">
        <v>3114</v>
      </c>
      <c r="F16" s="150">
        <v>44.611753371869</v>
      </c>
      <c r="G16" s="149">
        <v>0.18990120746432501</v>
      </c>
      <c r="H16" s="146">
        <v>0</v>
      </c>
      <c r="I16" s="146">
        <v>42016</v>
      </c>
      <c r="J16" s="149">
        <v>1827</v>
      </c>
      <c r="K16" s="150">
        <v>22.997263273125299</v>
      </c>
      <c r="L16" s="149">
        <v>0.111416026344676</v>
      </c>
      <c r="M16" s="146">
        <v>0</v>
      </c>
      <c r="N16" s="146">
        <v>0</v>
      </c>
      <c r="O16" s="149">
        <v>0</v>
      </c>
      <c r="P16" s="150">
        <v>0</v>
      </c>
      <c r="Q16" s="149">
        <v>0</v>
      </c>
      <c r="R16" s="146">
        <v>0</v>
      </c>
      <c r="S16" s="146">
        <v>560</v>
      </c>
      <c r="T16" s="149">
        <v>33</v>
      </c>
      <c r="U16" s="150">
        <v>16.969696969697001</v>
      </c>
      <c r="V16" s="149">
        <v>2.0124405415294501E-3</v>
      </c>
      <c r="W16" s="146">
        <v>0</v>
      </c>
      <c r="X16" s="146">
        <v>116160</v>
      </c>
      <c r="Y16" s="149">
        <v>6746</v>
      </c>
      <c r="Z16" s="150">
        <v>17.219092795730798</v>
      </c>
      <c r="AA16" s="149">
        <v>0.41139163312599097</v>
      </c>
      <c r="AB16" s="146">
        <v>0</v>
      </c>
      <c r="AC16" s="146">
        <v>39807</v>
      </c>
      <c r="AD16" s="149">
        <v>1836</v>
      </c>
      <c r="AE16" s="150">
        <v>21.681372549019599</v>
      </c>
      <c r="AF16" s="149">
        <v>0.111964873765093</v>
      </c>
      <c r="AG16" s="146">
        <v>0</v>
      </c>
      <c r="AH16" s="146">
        <v>0</v>
      </c>
      <c r="AI16" s="149">
        <v>0</v>
      </c>
      <c r="AJ16" s="150">
        <v>0</v>
      </c>
      <c r="AK16" s="149">
        <v>0</v>
      </c>
      <c r="AL16" s="146">
        <v>0</v>
      </c>
      <c r="AM16" s="146">
        <v>94224</v>
      </c>
      <c r="AN16" s="149">
        <v>2080</v>
      </c>
      <c r="AO16" s="150">
        <v>45.3</v>
      </c>
      <c r="AP16" s="149">
        <v>0.12684473716306899</v>
      </c>
      <c r="AQ16" s="146">
        <v>0</v>
      </c>
      <c r="AR16" s="146">
        <v>151704</v>
      </c>
      <c r="AS16" s="149">
        <v>4160</v>
      </c>
      <c r="AT16" s="150">
        <v>36.467307692307699</v>
      </c>
      <c r="AU16" s="149">
        <v>0.25368947432613698</v>
      </c>
      <c r="AV16" s="146">
        <v>0</v>
      </c>
      <c r="AW16" s="146">
        <v>0</v>
      </c>
      <c r="AX16" s="149">
        <v>0</v>
      </c>
      <c r="AY16" s="150">
        <v>0</v>
      </c>
      <c r="AZ16" s="149">
        <v>0</v>
      </c>
      <c r="BA16" s="146">
        <v>0</v>
      </c>
      <c r="BB16" s="146">
        <v>10000</v>
      </c>
      <c r="BC16" s="149">
        <v>0</v>
      </c>
      <c r="BD16" s="150">
        <v>0</v>
      </c>
      <c r="BE16" s="149">
        <v>0</v>
      </c>
      <c r="BF16" s="146">
        <v>0</v>
      </c>
      <c r="BG16" s="146">
        <v>50784</v>
      </c>
      <c r="BH16" s="149">
        <v>2733</v>
      </c>
      <c r="BI16" s="150">
        <v>18.5817782656421</v>
      </c>
      <c r="BJ16" s="149">
        <v>0.16666666666666699</v>
      </c>
      <c r="BK16" s="146">
        <v>0</v>
      </c>
      <c r="BL16" s="146">
        <v>0</v>
      </c>
      <c r="BM16" s="149">
        <v>0</v>
      </c>
      <c r="BN16" s="150">
        <v>0</v>
      </c>
      <c r="BO16" s="149">
        <v>0</v>
      </c>
      <c r="BP16" s="146">
        <v>0</v>
      </c>
      <c r="BQ16" s="146">
        <v>204555</v>
      </c>
      <c r="BR16" s="149">
        <v>10014</v>
      </c>
      <c r="BS16" s="150">
        <v>20.426902336728599</v>
      </c>
      <c r="BT16" s="149">
        <v>0.61068422978411996</v>
      </c>
      <c r="BU16" s="146">
        <v>0</v>
      </c>
      <c r="BV16" s="146">
        <v>0</v>
      </c>
      <c r="BW16" s="149">
        <v>0</v>
      </c>
      <c r="BX16" s="150">
        <v>0</v>
      </c>
      <c r="BY16" s="149">
        <v>0</v>
      </c>
      <c r="BZ16" s="146">
        <v>0</v>
      </c>
      <c r="CA16" s="146">
        <v>15530</v>
      </c>
      <c r="CB16" s="149">
        <v>0</v>
      </c>
      <c r="CC16" s="150">
        <v>0</v>
      </c>
      <c r="CD16" s="149">
        <v>0</v>
      </c>
      <c r="CE16" s="146">
        <v>0</v>
      </c>
      <c r="CF16" s="146">
        <v>850</v>
      </c>
      <c r="CG16" s="149">
        <v>0</v>
      </c>
      <c r="CH16" s="150">
        <v>0</v>
      </c>
      <c r="CI16" s="149">
        <v>0</v>
      </c>
      <c r="CJ16" s="146">
        <v>0</v>
      </c>
      <c r="CK16" s="146">
        <v>13337</v>
      </c>
      <c r="CL16" s="149">
        <v>0</v>
      </c>
      <c r="CM16" s="150">
        <v>0</v>
      </c>
      <c r="CN16" s="149">
        <v>0</v>
      </c>
      <c r="CO16" s="146">
        <v>0</v>
      </c>
      <c r="CP16" s="146">
        <v>153757</v>
      </c>
      <c r="CQ16" s="149">
        <v>3602</v>
      </c>
      <c r="CR16" s="150">
        <v>42.686563020544099</v>
      </c>
      <c r="CS16" s="149">
        <v>0.219660934260276</v>
      </c>
      <c r="CT16" s="146">
        <v>0</v>
      </c>
      <c r="CU16" s="146">
        <v>302065</v>
      </c>
      <c r="CV16" s="149">
        <v>7395</v>
      </c>
      <c r="CW16" s="150">
        <v>40.847194050033799</v>
      </c>
      <c r="CX16" s="149">
        <v>0.45096963044273702</v>
      </c>
      <c r="CY16" s="146">
        <v>0</v>
      </c>
      <c r="CZ16" s="146">
        <v>819084</v>
      </c>
      <c r="DA16" s="149">
        <v>33015</v>
      </c>
      <c r="DB16" s="150">
        <v>24.8094502498864</v>
      </c>
      <c r="DC16" s="149">
        <v>2.0133552872301501</v>
      </c>
      <c r="DD16" s="146">
        <v>0</v>
      </c>
      <c r="DE16" s="146">
        <v>0</v>
      </c>
      <c r="DF16" s="149">
        <v>0</v>
      </c>
      <c r="DG16" s="150">
        <v>0</v>
      </c>
      <c r="DH16" s="149">
        <v>0</v>
      </c>
      <c r="DI16" s="146">
        <v>0</v>
      </c>
      <c r="DJ16" s="146">
        <v>0</v>
      </c>
      <c r="DK16" s="149">
        <v>0</v>
      </c>
      <c r="DL16" s="150">
        <v>0</v>
      </c>
      <c r="DM16" s="149">
        <v>0</v>
      </c>
      <c r="DN16" s="146">
        <v>0</v>
      </c>
      <c r="DO16" s="146">
        <v>0</v>
      </c>
      <c r="DP16" s="149">
        <v>0</v>
      </c>
      <c r="DQ16" s="150">
        <v>0</v>
      </c>
      <c r="DR16" s="149">
        <v>0</v>
      </c>
      <c r="DS16" s="146">
        <v>0</v>
      </c>
      <c r="DT16" s="146">
        <v>0</v>
      </c>
      <c r="DU16" s="149">
        <v>0</v>
      </c>
      <c r="DV16" s="150">
        <v>0</v>
      </c>
      <c r="DW16" s="149">
        <v>0</v>
      </c>
      <c r="DX16" s="146">
        <v>0</v>
      </c>
      <c r="DY16" s="146">
        <v>0</v>
      </c>
      <c r="DZ16" s="149">
        <v>0</v>
      </c>
      <c r="EA16" s="150">
        <v>0</v>
      </c>
      <c r="EB16" s="149">
        <v>0</v>
      </c>
      <c r="EC16" s="146">
        <v>0</v>
      </c>
      <c r="ED16" s="146">
        <v>0</v>
      </c>
      <c r="EE16" s="149">
        <v>0</v>
      </c>
      <c r="EF16" s="150">
        <v>0</v>
      </c>
      <c r="EG16" s="149">
        <v>0</v>
      </c>
      <c r="EH16" s="146">
        <v>0</v>
      </c>
      <c r="EI16" s="146">
        <v>0</v>
      </c>
      <c r="EJ16" s="149">
        <v>0</v>
      </c>
      <c r="EK16" s="150">
        <v>0</v>
      </c>
      <c r="EL16" s="149">
        <v>0</v>
      </c>
      <c r="EM16" s="146">
        <v>0</v>
      </c>
      <c r="EN16" s="146">
        <v>0</v>
      </c>
      <c r="EO16" s="149">
        <v>0</v>
      </c>
      <c r="EP16" s="150">
        <v>0</v>
      </c>
      <c r="EQ16" s="149">
        <v>0</v>
      </c>
      <c r="ER16" s="146">
        <v>0</v>
      </c>
    </row>
    <row r="17" spans="1:148" ht="13.5" x14ac:dyDescent="0.25">
      <c r="A17" s="136" t="s">
        <v>223</v>
      </c>
      <c r="B17" s="136" t="s">
        <v>209</v>
      </c>
      <c r="C17" s="142">
        <v>45657</v>
      </c>
      <c r="D17" s="146">
        <v>97313</v>
      </c>
      <c r="E17" s="149">
        <v>1836</v>
      </c>
      <c r="F17" s="150">
        <v>53.002723311546802</v>
      </c>
      <c r="G17" s="149">
        <v>0.141579272054287</v>
      </c>
      <c r="H17" s="146">
        <v>0</v>
      </c>
      <c r="I17" s="146">
        <v>22871</v>
      </c>
      <c r="J17" s="149">
        <v>657</v>
      </c>
      <c r="K17" s="150">
        <v>34.811263318112601</v>
      </c>
      <c r="L17" s="149">
        <v>5.0663170882171503E-2</v>
      </c>
      <c r="M17" s="146">
        <v>0</v>
      </c>
      <c r="N17" s="146">
        <v>0</v>
      </c>
      <c r="O17" s="149">
        <v>0</v>
      </c>
      <c r="P17" s="150">
        <v>0</v>
      </c>
      <c r="Q17" s="149">
        <v>0</v>
      </c>
      <c r="R17" s="146">
        <v>0</v>
      </c>
      <c r="S17" s="146">
        <v>0</v>
      </c>
      <c r="T17" s="149">
        <v>0</v>
      </c>
      <c r="U17" s="150">
        <v>0</v>
      </c>
      <c r="V17" s="149">
        <v>0</v>
      </c>
      <c r="W17" s="146">
        <v>0</v>
      </c>
      <c r="X17" s="146">
        <v>137096</v>
      </c>
      <c r="Y17" s="149">
        <v>8816</v>
      </c>
      <c r="Z17" s="150">
        <v>15.550816696914699</v>
      </c>
      <c r="AA17" s="149">
        <v>0.67982726711906205</v>
      </c>
      <c r="AB17" s="146">
        <v>0</v>
      </c>
      <c r="AC17" s="146">
        <v>42295</v>
      </c>
      <c r="AD17" s="149">
        <v>1888</v>
      </c>
      <c r="AE17" s="150">
        <v>22.402012711864401</v>
      </c>
      <c r="AF17" s="149">
        <v>0.14558914250462701</v>
      </c>
      <c r="AG17" s="146">
        <v>0</v>
      </c>
      <c r="AH17" s="146">
        <v>0</v>
      </c>
      <c r="AI17" s="149">
        <v>0</v>
      </c>
      <c r="AJ17" s="150">
        <v>0</v>
      </c>
      <c r="AK17" s="149">
        <v>0</v>
      </c>
      <c r="AL17" s="146">
        <v>0</v>
      </c>
      <c r="AM17" s="146">
        <v>42514</v>
      </c>
      <c r="AN17" s="149">
        <v>2080</v>
      </c>
      <c r="AO17" s="150">
        <v>20.439423076923099</v>
      </c>
      <c r="AP17" s="149">
        <v>0.160394818013572</v>
      </c>
      <c r="AQ17" s="146">
        <v>0</v>
      </c>
      <c r="AR17" s="146">
        <v>168934</v>
      </c>
      <c r="AS17" s="149">
        <v>4160</v>
      </c>
      <c r="AT17" s="150">
        <v>40.609134615384598</v>
      </c>
      <c r="AU17" s="149">
        <v>0.320789636027144</v>
      </c>
      <c r="AV17" s="146">
        <v>0</v>
      </c>
      <c r="AW17" s="146">
        <v>0</v>
      </c>
      <c r="AX17" s="149">
        <v>0</v>
      </c>
      <c r="AY17" s="150">
        <v>0</v>
      </c>
      <c r="AZ17" s="149">
        <v>0</v>
      </c>
      <c r="BA17" s="146">
        <v>0</v>
      </c>
      <c r="BB17" s="146">
        <v>9000</v>
      </c>
      <c r="BC17" s="149">
        <v>0</v>
      </c>
      <c r="BD17" s="150">
        <v>0</v>
      </c>
      <c r="BE17" s="149">
        <v>0</v>
      </c>
      <c r="BF17" s="146">
        <v>0</v>
      </c>
      <c r="BG17" s="146">
        <v>36297</v>
      </c>
      <c r="BH17" s="149">
        <v>1736</v>
      </c>
      <c r="BI17" s="150">
        <v>20.908410138248801</v>
      </c>
      <c r="BJ17" s="149">
        <v>0.13386798272671199</v>
      </c>
      <c r="BK17" s="146">
        <v>0</v>
      </c>
      <c r="BL17" s="146">
        <v>0</v>
      </c>
      <c r="BM17" s="149">
        <v>0</v>
      </c>
      <c r="BN17" s="150">
        <v>0</v>
      </c>
      <c r="BO17" s="149">
        <v>0</v>
      </c>
      <c r="BP17" s="146">
        <v>0</v>
      </c>
      <c r="BQ17" s="146">
        <v>203995</v>
      </c>
      <c r="BR17" s="149">
        <v>11549</v>
      </c>
      <c r="BS17" s="150">
        <v>17.6634340635553</v>
      </c>
      <c r="BT17" s="149">
        <v>0.89057680444170295</v>
      </c>
      <c r="BU17" s="146">
        <v>0</v>
      </c>
      <c r="BV17" s="146">
        <v>0</v>
      </c>
      <c r="BW17" s="149">
        <v>0</v>
      </c>
      <c r="BX17" s="150">
        <v>0</v>
      </c>
      <c r="BY17" s="149">
        <v>0</v>
      </c>
      <c r="BZ17" s="146">
        <v>0</v>
      </c>
      <c r="CA17" s="146">
        <v>10781</v>
      </c>
      <c r="CB17" s="149">
        <v>0</v>
      </c>
      <c r="CC17" s="150">
        <v>0</v>
      </c>
      <c r="CD17" s="149">
        <v>0</v>
      </c>
      <c r="CE17" s="146">
        <v>0</v>
      </c>
      <c r="CF17" s="146">
        <v>4784</v>
      </c>
      <c r="CG17" s="149">
        <v>0</v>
      </c>
      <c r="CH17" s="150">
        <v>0</v>
      </c>
      <c r="CI17" s="149">
        <v>0</v>
      </c>
      <c r="CJ17" s="146">
        <v>0</v>
      </c>
      <c r="CK17" s="146">
        <v>15327</v>
      </c>
      <c r="CL17" s="149">
        <v>0</v>
      </c>
      <c r="CM17" s="150">
        <v>0</v>
      </c>
      <c r="CN17" s="149">
        <v>0</v>
      </c>
      <c r="CO17" s="146">
        <v>0</v>
      </c>
      <c r="CP17" s="146">
        <v>406933</v>
      </c>
      <c r="CQ17" s="149">
        <v>7424</v>
      </c>
      <c r="CR17" s="150">
        <v>54.813173491379303</v>
      </c>
      <c r="CS17" s="149">
        <v>0.57248611967921004</v>
      </c>
      <c r="CT17" s="146">
        <v>0</v>
      </c>
      <c r="CU17" s="146">
        <v>67985</v>
      </c>
      <c r="CV17" s="149">
        <v>1644</v>
      </c>
      <c r="CW17" s="150">
        <v>41.353406326034097</v>
      </c>
      <c r="CX17" s="149">
        <v>0.12677359654534201</v>
      </c>
      <c r="CY17" s="146">
        <v>0</v>
      </c>
      <c r="CZ17" s="146">
        <v>647999</v>
      </c>
      <c r="DA17" s="149">
        <v>29695</v>
      </c>
      <c r="DB17" s="150">
        <v>21.821821855531201</v>
      </c>
      <c r="DC17" s="149">
        <v>2.2898673658235702</v>
      </c>
      <c r="DD17" s="146">
        <v>0</v>
      </c>
      <c r="DE17" s="146">
        <v>0</v>
      </c>
      <c r="DF17" s="149">
        <v>0</v>
      </c>
      <c r="DG17" s="150">
        <v>0</v>
      </c>
      <c r="DH17" s="149">
        <v>0</v>
      </c>
      <c r="DI17" s="146">
        <v>0</v>
      </c>
      <c r="DJ17" s="146">
        <v>0</v>
      </c>
      <c r="DK17" s="149">
        <v>0</v>
      </c>
      <c r="DL17" s="150">
        <v>0</v>
      </c>
      <c r="DM17" s="149">
        <v>0</v>
      </c>
      <c r="DN17" s="146">
        <v>0</v>
      </c>
      <c r="DO17" s="146">
        <v>0</v>
      </c>
      <c r="DP17" s="149">
        <v>0</v>
      </c>
      <c r="DQ17" s="150">
        <v>0</v>
      </c>
      <c r="DR17" s="149">
        <v>0</v>
      </c>
      <c r="DS17" s="146">
        <v>0</v>
      </c>
      <c r="DT17" s="146">
        <v>0</v>
      </c>
      <c r="DU17" s="149">
        <v>0</v>
      </c>
      <c r="DV17" s="150">
        <v>0</v>
      </c>
      <c r="DW17" s="149">
        <v>0</v>
      </c>
      <c r="DX17" s="146">
        <v>0</v>
      </c>
      <c r="DY17" s="146">
        <v>0</v>
      </c>
      <c r="DZ17" s="149">
        <v>0</v>
      </c>
      <c r="EA17" s="150">
        <v>0</v>
      </c>
      <c r="EB17" s="149">
        <v>0</v>
      </c>
      <c r="EC17" s="146">
        <v>0</v>
      </c>
      <c r="ED17" s="146">
        <v>0</v>
      </c>
      <c r="EE17" s="149">
        <v>0</v>
      </c>
      <c r="EF17" s="150">
        <v>0</v>
      </c>
      <c r="EG17" s="149">
        <v>0</v>
      </c>
      <c r="EH17" s="146">
        <v>0</v>
      </c>
      <c r="EI17" s="146">
        <v>72644</v>
      </c>
      <c r="EJ17" s="149">
        <v>1195</v>
      </c>
      <c r="EK17" s="150">
        <v>60.789958158995802</v>
      </c>
      <c r="EL17" s="149">
        <v>9.21499074645281E-2</v>
      </c>
      <c r="EM17" s="146">
        <v>0</v>
      </c>
      <c r="EN17" s="146">
        <v>20965</v>
      </c>
      <c r="EO17" s="149">
        <v>572</v>
      </c>
      <c r="EP17" s="150">
        <v>36.6520979020979</v>
      </c>
      <c r="EQ17" s="149">
        <v>4.4108574953732299E-2</v>
      </c>
      <c r="ER17" s="146">
        <v>0</v>
      </c>
    </row>
    <row r="18" spans="1:148" ht="13.5" x14ac:dyDescent="0.25">
      <c r="A18" s="136" t="s">
        <v>224</v>
      </c>
      <c r="B18" s="136" t="s">
        <v>209</v>
      </c>
      <c r="C18" s="142">
        <v>45657</v>
      </c>
      <c r="D18" s="146">
        <v>116780</v>
      </c>
      <c r="E18" s="149">
        <v>3472</v>
      </c>
      <c r="F18" s="150">
        <v>33.6347926267281</v>
      </c>
      <c r="G18" s="149">
        <v>0.237093690248566</v>
      </c>
      <c r="H18" s="146">
        <v>0</v>
      </c>
      <c r="I18" s="146">
        <v>5995</v>
      </c>
      <c r="J18" s="149">
        <v>277</v>
      </c>
      <c r="K18" s="150">
        <v>21.642599277978299</v>
      </c>
      <c r="L18" s="149">
        <v>1.8915596831466801E-2</v>
      </c>
      <c r="M18" s="146">
        <v>0</v>
      </c>
      <c r="N18" s="146">
        <v>0</v>
      </c>
      <c r="O18" s="149">
        <v>0</v>
      </c>
      <c r="P18" s="150">
        <v>0</v>
      </c>
      <c r="Q18" s="149">
        <v>0</v>
      </c>
      <c r="R18" s="146">
        <v>0</v>
      </c>
      <c r="S18" s="146">
        <v>0</v>
      </c>
      <c r="T18" s="149">
        <v>0</v>
      </c>
      <c r="U18" s="150">
        <v>0</v>
      </c>
      <c r="V18" s="149">
        <v>0</v>
      </c>
      <c r="W18" s="146">
        <v>0</v>
      </c>
      <c r="X18" s="146">
        <v>112192</v>
      </c>
      <c r="Y18" s="149">
        <v>6739</v>
      </c>
      <c r="Z18" s="150">
        <v>16.6481673838849</v>
      </c>
      <c r="AA18" s="149">
        <v>0.460188473094783</v>
      </c>
      <c r="AB18" s="146">
        <v>0</v>
      </c>
      <c r="AC18" s="146">
        <v>43610</v>
      </c>
      <c r="AD18" s="149">
        <v>1752</v>
      </c>
      <c r="AE18" s="150">
        <v>24.891552511415501</v>
      </c>
      <c r="AF18" s="149">
        <v>0.119639442775198</v>
      </c>
      <c r="AG18" s="146">
        <v>0</v>
      </c>
      <c r="AH18" s="146">
        <v>0</v>
      </c>
      <c r="AI18" s="149">
        <v>0</v>
      </c>
      <c r="AJ18" s="150">
        <v>0</v>
      </c>
      <c r="AK18" s="149">
        <v>0</v>
      </c>
      <c r="AL18" s="146">
        <v>0</v>
      </c>
      <c r="AM18" s="146">
        <v>100129</v>
      </c>
      <c r="AN18" s="149">
        <v>2080</v>
      </c>
      <c r="AO18" s="150">
        <v>48.138942307692297</v>
      </c>
      <c r="AP18" s="149">
        <v>0.14203769461895699</v>
      </c>
      <c r="AQ18" s="146">
        <v>0</v>
      </c>
      <c r="AR18" s="146">
        <v>164672</v>
      </c>
      <c r="AS18" s="149">
        <v>3515</v>
      </c>
      <c r="AT18" s="150">
        <v>46.848364153627301</v>
      </c>
      <c r="AU18" s="149">
        <v>0.24003004643539999</v>
      </c>
      <c r="AV18" s="146">
        <v>0</v>
      </c>
      <c r="AW18" s="146">
        <v>0</v>
      </c>
      <c r="AX18" s="149">
        <v>0</v>
      </c>
      <c r="AY18" s="150">
        <v>0</v>
      </c>
      <c r="AZ18" s="149">
        <v>0</v>
      </c>
      <c r="BA18" s="146">
        <v>0</v>
      </c>
      <c r="BB18" s="146">
        <v>9000</v>
      </c>
      <c r="BC18" s="149">
        <v>0</v>
      </c>
      <c r="BD18" s="150">
        <v>0</v>
      </c>
      <c r="BE18" s="149">
        <v>0</v>
      </c>
      <c r="BF18" s="146">
        <v>0</v>
      </c>
      <c r="BG18" s="146">
        <v>40599</v>
      </c>
      <c r="BH18" s="149">
        <v>1821</v>
      </c>
      <c r="BI18" s="150">
        <v>22.294892915980199</v>
      </c>
      <c r="BJ18" s="149">
        <v>0.124351270144769</v>
      </c>
      <c r="BK18" s="146">
        <v>0</v>
      </c>
      <c r="BL18" s="146">
        <v>0</v>
      </c>
      <c r="BM18" s="149">
        <v>0</v>
      </c>
      <c r="BN18" s="150">
        <v>0</v>
      </c>
      <c r="BO18" s="149">
        <v>0</v>
      </c>
      <c r="BP18" s="146">
        <v>0</v>
      </c>
      <c r="BQ18" s="146">
        <v>196511</v>
      </c>
      <c r="BR18" s="149">
        <v>11296</v>
      </c>
      <c r="BS18" s="150">
        <v>17.396512039660099</v>
      </c>
      <c r="BT18" s="149">
        <v>0.77137394154602601</v>
      </c>
      <c r="BU18" s="146">
        <v>0</v>
      </c>
      <c r="BV18" s="146">
        <v>0</v>
      </c>
      <c r="BW18" s="149">
        <v>0</v>
      </c>
      <c r="BX18" s="150">
        <v>0</v>
      </c>
      <c r="BY18" s="149">
        <v>0</v>
      </c>
      <c r="BZ18" s="146">
        <v>0</v>
      </c>
      <c r="CA18" s="146">
        <v>13581</v>
      </c>
      <c r="CB18" s="149">
        <v>0</v>
      </c>
      <c r="CC18" s="150">
        <v>0</v>
      </c>
      <c r="CD18" s="149">
        <v>0</v>
      </c>
      <c r="CE18" s="146">
        <v>0</v>
      </c>
      <c r="CF18" s="146">
        <v>796</v>
      </c>
      <c r="CG18" s="149">
        <v>0</v>
      </c>
      <c r="CH18" s="150">
        <v>0</v>
      </c>
      <c r="CI18" s="149">
        <v>0</v>
      </c>
      <c r="CJ18" s="146">
        <v>0</v>
      </c>
      <c r="CK18" s="146">
        <v>19609</v>
      </c>
      <c r="CL18" s="149">
        <v>0</v>
      </c>
      <c r="CM18" s="150">
        <v>0</v>
      </c>
      <c r="CN18" s="149">
        <v>0</v>
      </c>
      <c r="CO18" s="146">
        <v>0</v>
      </c>
      <c r="CP18" s="146">
        <v>146477</v>
      </c>
      <c r="CQ18" s="149">
        <v>2841</v>
      </c>
      <c r="CR18" s="150">
        <v>51.5582541358676</v>
      </c>
      <c r="CS18" s="149">
        <v>0.194004370390604</v>
      </c>
      <c r="CT18" s="146">
        <v>0</v>
      </c>
      <c r="CU18" s="146">
        <v>214833</v>
      </c>
      <c r="CV18" s="149">
        <v>5418</v>
      </c>
      <c r="CW18" s="150">
        <v>39.651716500553697</v>
      </c>
      <c r="CX18" s="149">
        <v>0.36998087954110898</v>
      </c>
      <c r="CY18" s="146">
        <v>0</v>
      </c>
      <c r="CZ18" s="146">
        <v>942946</v>
      </c>
      <c r="DA18" s="149">
        <v>34841</v>
      </c>
      <c r="DB18" s="150">
        <v>27.064263367871199</v>
      </c>
      <c r="DC18" s="149">
        <v>2.3791996722206998</v>
      </c>
      <c r="DD18" s="146">
        <v>0</v>
      </c>
      <c r="DE18" s="146">
        <v>0</v>
      </c>
      <c r="DF18" s="149">
        <v>0</v>
      </c>
      <c r="DG18" s="150">
        <v>0</v>
      </c>
      <c r="DH18" s="149">
        <v>0</v>
      </c>
      <c r="DI18" s="146">
        <v>0</v>
      </c>
      <c r="DJ18" s="146">
        <v>0</v>
      </c>
      <c r="DK18" s="149">
        <v>0</v>
      </c>
      <c r="DL18" s="150">
        <v>0</v>
      </c>
      <c r="DM18" s="149">
        <v>0</v>
      </c>
      <c r="DN18" s="146">
        <v>0</v>
      </c>
      <c r="DO18" s="146">
        <v>0</v>
      </c>
      <c r="DP18" s="149">
        <v>0</v>
      </c>
      <c r="DQ18" s="150">
        <v>0</v>
      </c>
      <c r="DR18" s="149">
        <v>0</v>
      </c>
      <c r="DS18" s="146">
        <v>0</v>
      </c>
      <c r="DT18" s="146">
        <v>0</v>
      </c>
      <c r="DU18" s="149">
        <v>0</v>
      </c>
      <c r="DV18" s="150">
        <v>0</v>
      </c>
      <c r="DW18" s="149">
        <v>0</v>
      </c>
      <c r="DX18" s="146">
        <v>0</v>
      </c>
      <c r="DY18" s="146">
        <v>0</v>
      </c>
      <c r="DZ18" s="149">
        <v>0</v>
      </c>
      <c r="EA18" s="150">
        <v>0</v>
      </c>
      <c r="EB18" s="149">
        <v>0</v>
      </c>
      <c r="EC18" s="146">
        <v>0</v>
      </c>
      <c r="ED18" s="146">
        <v>0</v>
      </c>
      <c r="EE18" s="149">
        <v>0</v>
      </c>
      <c r="EF18" s="150">
        <v>0</v>
      </c>
      <c r="EG18" s="149">
        <v>0</v>
      </c>
      <c r="EH18" s="146">
        <v>0</v>
      </c>
      <c r="EI18" s="146">
        <v>9910</v>
      </c>
      <c r="EJ18" s="149">
        <v>106</v>
      </c>
      <c r="EK18" s="150">
        <v>93.490566037735803</v>
      </c>
      <c r="EL18" s="149">
        <v>7.2384594373122099E-3</v>
      </c>
      <c r="EM18" s="146">
        <v>0</v>
      </c>
      <c r="EN18" s="146">
        <v>32433</v>
      </c>
      <c r="EO18" s="149">
        <v>837</v>
      </c>
      <c r="EP18" s="150">
        <v>38.749103942652297</v>
      </c>
      <c r="EQ18" s="149">
        <v>5.7156514613493602E-2</v>
      </c>
      <c r="ER18" s="146">
        <v>0</v>
      </c>
    </row>
    <row r="19" spans="1:148" ht="13.5" x14ac:dyDescent="0.25">
      <c r="A19" s="136" t="s">
        <v>225</v>
      </c>
      <c r="B19" s="136" t="s">
        <v>209</v>
      </c>
      <c r="C19" s="142">
        <v>45657</v>
      </c>
      <c r="D19" s="146">
        <v>94146</v>
      </c>
      <c r="E19" s="149">
        <v>2080</v>
      </c>
      <c r="F19" s="150">
        <v>45.262500000000003</v>
      </c>
      <c r="G19" s="149">
        <v>0.213640098603122</v>
      </c>
      <c r="H19" s="146">
        <v>0</v>
      </c>
      <c r="I19" s="146">
        <v>20681</v>
      </c>
      <c r="J19" s="149">
        <v>1267</v>
      </c>
      <c r="K19" s="150">
        <v>16.322809786898201</v>
      </c>
      <c r="L19" s="149">
        <v>0.13013557929334399</v>
      </c>
      <c r="M19" s="146">
        <v>0</v>
      </c>
      <c r="N19" s="146">
        <v>0</v>
      </c>
      <c r="O19" s="149">
        <v>0</v>
      </c>
      <c r="P19" s="150">
        <v>0</v>
      </c>
      <c r="Q19" s="149">
        <v>0</v>
      </c>
      <c r="R19" s="146">
        <v>0</v>
      </c>
      <c r="S19" s="146">
        <v>238</v>
      </c>
      <c r="T19" s="149">
        <v>15</v>
      </c>
      <c r="U19" s="150">
        <v>15.866666666666699</v>
      </c>
      <c r="V19" s="149">
        <v>1.54067378800329E-3</v>
      </c>
      <c r="W19" s="146">
        <v>0</v>
      </c>
      <c r="X19" s="146">
        <v>45160</v>
      </c>
      <c r="Y19" s="149">
        <v>4216</v>
      </c>
      <c r="Z19" s="150">
        <v>10.711574952561699</v>
      </c>
      <c r="AA19" s="149">
        <v>0.43303204601479001</v>
      </c>
      <c r="AB19" s="146">
        <v>0</v>
      </c>
      <c r="AC19" s="146">
        <v>29126</v>
      </c>
      <c r="AD19" s="149">
        <v>1770</v>
      </c>
      <c r="AE19" s="150">
        <v>16.455367231638402</v>
      </c>
      <c r="AF19" s="149">
        <v>0.18179950698438799</v>
      </c>
      <c r="AG19" s="146">
        <v>0</v>
      </c>
      <c r="AH19" s="146">
        <v>0</v>
      </c>
      <c r="AI19" s="149">
        <v>0</v>
      </c>
      <c r="AJ19" s="150">
        <v>0</v>
      </c>
      <c r="AK19" s="149">
        <v>0</v>
      </c>
      <c r="AL19" s="146">
        <v>0</v>
      </c>
      <c r="AM19" s="146">
        <v>95942</v>
      </c>
      <c r="AN19" s="149">
        <v>2080</v>
      </c>
      <c r="AO19" s="150">
        <v>46.125961538461503</v>
      </c>
      <c r="AP19" s="149">
        <v>0.213640098603122</v>
      </c>
      <c r="AQ19" s="146">
        <v>0</v>
      </c>
      <c r="AR19" s="146">
        <v>84098</v>
      </c>
      <c r="AS19" s="149">
        <v>1725</v>
      </c>
      <c r="AT19" s="150">
        <v>48.752463768115902</v>
      </c>
      <c r="AU19" s="149">
        <v>0.17717748562037799</v>
      </c>
      <c r="AV19" s="146">
        <v>0</v>
      </c>
      <c r="AW19" s="146">
        <v>0</v>
      </c>
      <c r="AX19" s="149">
        <v>0</v>
      </c>
      <c r="AY19" s="150">
        <v>0</v>
      </c>
      <c r="AZ19" s="149">
        <v>0</v>
      </c>
      <c r="BA19" s="146">
        <v>0</v>
      </c>
      <c r="BB19" s="146">
        <v>1800</v>
      </c>
      <c r="BC19" s="149">
        <v>0</v>
      </c>
      <c r="BD19" s="150">
        <v>0</v>
      </c>
      <c r="BE19" s="149">
        <v>0</v>
      </c>
      <c r="BF19" s="146">
        <v>0</v>
      </c>
      <c r="BG19" s="146">
        <v>30699</v>
      </c>
      <c r="BH19" s="149">
        <v>1824</v>
      </c>
      <c r="BI19" s="150">
        <v>16.8305921052632</v>
      </c>
      <c r="BJ19" s="149">
        <v>0.1873459326212</v>
      </c>
      <c r="BK19" s="146">
        <v>0</v>
      </c>
      <c r="BL19" s="146">
        <v>0</v>
      </c>
      <c r="BM19" s="149">
        <v>0</v>
      </c>
      <c r="BN19" s="150">
        <v>0</v>
      </c>
      <c r="BO19" s="149">
        <v>0</v>
      </c>
      <c r="BP19" s="146">
        <v>0</v>
      </c>
      <c r="BQ19" s="146">
        <v>123408</v>
      </c>
      <c r="BR19" s="149">
        <v>11237</v>
      </c>
      <c r="BS19" s="150">
        <v>10.982290646969799</v>
      </c>
      <c r="BT19" s="149">
        <v>1.1541700903862</v>
      </c>
      <c r="BU19" s="146">
        <v>0</v>
      </c>
      <c r="BV19" s="146">
        <v>0</v>
      </c>
      <c r="BW19" s="149">
        <v>0</v>
      </c>
      <c r="BX19" s="150">
        <v>0</v>
      </c>
      <c r="BY19" s="149">
        <v>0</v>
      </c>
      <c r="BZ19" s="146">
        <v>0</v>
      </c>
      <c r="CA19" s="146">
        <v>9657</v>
      </c>
      <c r="CB19" s="149">
        <v>0</v>
      </c>
      <c r="CC19" s="150">
        <v>0</v>
      </c>
      <c r="CD19" s="149">
        <v>0</v>
      </c>
      <c r="CE19" s="146">
        <v>0</v>
      </c>
      <c r="CF19" s="146">
        <v>2823</v>
      </c>
      <c r="CG19" s="149">
        <v>0</v>
      </c>
      <c r="CH19" s="150">
        <v>0</v>
      </c>
      <c r="CI19" s="149">
        <v>0</v>
      </c>
      <c r="CJ19" s="146">
        <v>0</v>
      </c>
      <c r="CK19" s="146">
        <v>9116</v>
      </c>
      <c r="CL19" s="149">
        <v>0</v>
      </c>
      <c r="CM19" s="150">
        <v>0</v>
      </c>
      <c r="CN19" s="149">
        <v>0</v>
      </c>
      <c r="CO19" s="146">
        <v>0</v>
      </c>
      <c r="CP19" s="146">
        <v>229373</v>
      </c>
      <c r="CQ19" s="149">
        <v>4971</v>
      </c>
      <c r="CR19" s="150">
        <v>46.142224904445797</v>
      </c>
      <c r="CS19" s="149">
        <v>0.51057929334428898</v>
      </c>
      <c r="CT19" s="146">
        <v>0</v>
      </c>
      <c r="CU19" s="146">
        <v>121135</v>
      </c>
      <c r="CV19" s="149">
        <v>3502</v>
      </c>
      <c r="CW19" s="150">
        <v>34.590234151913201</v>
      </c>
      <c r="CX19" s="149">
        <v>0.359695973705834</v>
      </c>
      <c r="CY19" s="146">
        <v>0</v>
      </c>
      <c r="CZ19" s="146">
        <v>595868</v>
      </c>
      <c r="DA19" s="149">
        <v>26261</v>
      </c>
      <c r="DB19" s="150">
        <v>22.690225048551099</v>
      </c>
      <c r="DC19" s="149">
        <v>2.6973089564502901</v>
      </c>
      <c r="DD19" s="146">
        <v>0</v>
      </c>
      <c r="DE19" s="146">
        <v>0</v>
      </c>
      <c r="DF19" s="149">
        <v>0</v>
      </c>
      <c r="DG19" s="150">
        <v>0</v>
      </c>
      <c r="DH19" s="149">
        <v>0</v>
      </c>
      <c r="DI19" s="146">
        <v>0</v>
      </c>
      <c r="DJ19" s="146">
        <v>0</v>
      </c>
      <c r="DK19" s="149">
        <v>0</v>
      </c>
      <c r="DL19" s="150">
        <v>0</v>
      </c>
      <c r="DM19" s="149">
        <v>0</v>
      </c>
      <c r="DN19" s="146">
        <v>0</v>
      </c>
      <c r="DO19" s="146">
        <v>0</v>
      </c>
      <c r="DP19" s="149">
        <v>0</v>
      </c>
      <c r="DQ19" s="150">
        <v>0</v>
      </c>
      <c r="DR19" s="149">
        <v>0</v>
      </c>
      <c r="DS19" s="146">
        <v>0</v>
      </c>
      <c r="DT19" s="146">
        <v>0</v>
      </c>
      <c r="DU19" s="149">
        <v>0</v>
      </c>
      <c r="DV19" s="150">
        <v>0</v>
      </c>
      <c r="DW19" s="149">
        <v>0</v>
      </c>
      <c r="DX19" s="146">
        <v>0</v>
      </c>
      <c r="DY19" s="146">
        <v>0</v>
      </c>
      <c r="DZ19" s="149">
        <v>0</v>
      </c>
      <c r="EA19" s="150">
        <v>0</v>
      </c>
      <c r="EB19" s="149">
        <v>0</v>
      </c>
      <c r="EC19" s="146">
        <v>0</v>
      </c>
      <c r="ED19" s="146">
        <v>0</v>
      </c>
      <c r="EE19" s="149">
        <v>0</v>
      </c>
      <c r="EF19" s="150">
        <v>0</v>
      </c>
      <c r="EG19" s="149">
        <v>0</v>
      </c>
      <c r="EH19" s="146">
        <v>0</v>
      </c>
      <c r="EI19" s="146">
        <v>174097</v>
      </c>
      <c r="EJ19" s="149">
        <v>2516</v>
      </c>
      <c r="EK19" s="150">
        <v>69.195945945945994</v>
      </c>
      <c r="EL19" s="149">
        <v>0.25842235004108499</v>
      </c>
      <c r="EM19" s="146">
        <v>0</v>
      </c>
      <c r="EN19" s="146">
        <v>15561</v>
      </c>
      <c r="EO19" s="149">
        <v>357</v>
      </c>
      <c r="EP19" s="150">
        <v>43.588235294117602</v>
      </c>
      <c r="EQ19" s="149">
        <v>3.6668036154478202E-2</v>
      </c>
      <c r="ER19" s="146">
        <v>0</v>
      </c>
    </row>
    <row r="20" spans="1:148" ht="13.5" x14ac:dyDescent="0.25">
      <c r="A20" s="136" t="s">
        <v>226</v>
      </c>
      <c r="B20" s="136" t="s">
        <v>209</v>
      </c>
      <c r="C20" s="142">
        <v>45657</v>
      </c>
      <c r="D20" s="146">
        <v>84033</v>
      </c>
      <c r="E20" s="149">
        <v>2080</v>
      </c>
      <c r="F20" s="150">
        <v>40.400480769230803</v>
      </c>
      <c r="G20" s="149">
        <v>0.13671618246351999</v>
      </c>
      <c r="H20" s="146">
        <v>0</v>
      </c>
      <c r="I20" s="146">
        <v>74759</v>
      </c>
      <c r="J20" s="149">
        <v>1995</v>
      </c>
      <c r="K20" s="150">
        <v>37.473182957393497</v>
      </c>
      <c r="L20" s="149">
        <v>0.13112922308400199</v>
      </c>
      <c r="M20" s="146">
        <v>0</v>
      </c>
      <c r="N20" s="146">
        <v>0</v>
      </c>
      <c r="O20" s="149">
        <v>0</v>
      </c>
      <c r="P20" s="150">
        <v>0</v>
      </c>
      <c r="Q20" s="149">
        <v>0</v>
      </c>
      <c r="R20" s="146">
        <v>0</v>
      </c>
      <c r="S20" s="146">
        <v>0</v>
      </c>
      <c r="T20" s="149">
        <v>0</v>
      </c>
      <c r="U20" s="150">
        <v>0</v>
      </c>
      <c r="V20" s="149">
        <v>0</v>
      </c>
      <c r="W20" s="146">
        <v>0</v>
      </c>
      <c r="X20" s="146">
        <v>121627</v>
      </c>
      <c r="Y20" s="149">
        <v>7092</v>
      </c>
      <c r="Z20" s="150">
        <v>17.149887196841501</v>
      </c>
      <c r="AA20" s="149">
        <v>0.46614959905350301</v>
      </c>
      <c r="AB20" s="146">
        <v>0</v>
      </c>
      <c r="AC20" s="146">
        <v>45131</v>
      </c>
      <c r="AD20" s="149">
        <v>1978</v>
      </c>
      <c r="AE20" s="150">
        <v>22.816481294236599</v>
      </c>
      <c r="AF20" s="149">
        <v>0.13001183120809801</v>
      </c>
      <c r="AG20" s="146">
        <v>0</v>
      </c>
      <c r="AH20" s="146">
        <v>0</v>
      </c>
      <c r="AI20" s="149">
        <v>0</v>
      </c>
      <c r="AJ20" s="150">
        <v>0</v>
      </c>
      <c r="AK20" s="149">
        <v>0</v>
      </c>
      <c r="AL20" s="146">
        <v>0</v>
      </c>
      <c r="AM20" s="146">
        <v>84078</v>
      </c>
      <c r="AN20" s="149">
        <v>1907</v>
      </c>
      <c r="AO20" s="150">
        <v>44.089145254326198</v>
      </c>
      <c r="AP20" s="149">
        <v>0.12534507690285299</v>
      </c>
      <c r="AQ20" s="146">
        <v>0</v>
      </c>
      <c r="AR20" s="146">
        <v>131353</v>
      </c>
      <c r="AS20" s="149">
        <v>3370</v>
      </c>
      <c r="AT20" s="150">
        <v>38.977151335311603</v>
      </c>
      <c r="AU20" s="149">
        <v>0.221506507164454</v>
      </c>
      <c r="AV20" s="146">
        <v>0</v>
      </c>
      <c r="AW20" s="146">
        <v>0</v>
      </c>
      <c r="AX20" s="149">
        <v>0</v>
      </c>
      <c r="AY20" s="150">
        <v>0</v>
      </c>
      <c r="AZ20" s="149">
        <v>0</v>
      </c>
      <c r="BA20" s="146">
        <v>0</v>
      </c>
      <c r="BB20" s="146">
        <v>6750</v>
      </c>
      <c r="BC20" s="149">
        <v>0</v>
      </c>
      <c r="BD20" s="150">
        <v>0</v>
      </c>
      <c r="BE20" s="149">
        <v>0</v>
      </c>
      <c r="BF20" s="146">
        <v>0</v>
      </c>
      <c r="BG20" s="146">
        <v>86671</v>
      </c>
      <c r="BH20" s="149">
        <v>4172</v>
      </c>
      <c r="BI20" s="150">
        <v>20.774448705656798</v>
      </c>
      <c r="BJ20" s="149">
        <v>0.27422111213356098</v>
      </c>
      <c r="BK20" s="146">
        <v>0</v>
      </c>
      <c r="BL20" s="146">
        <v>0</v>
      </c>
      <c r="BM20" s="149">
        <v>0</v>
      </c>
      <c r="BN20" s="150">
        <v>0</v>
      </c>
      <c r="BO20" s="149">
        <v>0</v>
      </c>
      <c r="BP20" s="146">
        <v>0</v>
      </c>
      <c r="BQ20" s="146">
        <v>203630</v>
      </c>
      <c r="BR20" s="149">
        <v>11244</v>
      </c>
      <c r="BS20" s="150">
        <v>18.110103166133001</v>
      </c>
      <c r="BT20" s="149">
        <v>0.73905613250953095</v>
      </c>
      <c r="BU20" s="146">
        <v>0</v>
      </c>
      <c r="BV20" s="146">
        <v>0</v>
      </c>
      <c r="BW20" s="149">
        <v>0</v>
      </c>
      <c r="BX20" s="150">
        <v>0</v>
      </c>
      <c r="BY20" s="149">
        <v>0</v>
      </c>
      <c r="BZ20" s="146">
        <v>0</v>
      </c>
      <c r="CA20" s="146">
        <v>21780</v>
      </c>
      <c r="CB20" s="149">
        <v>0</v>
      </c>
      <c r="CC20" s="150">
        <v>0</v>
      </c>
      <c r="CD20" s="149">
        <v>0</v>
      </c>
      <c r="CE20" s="146">
        <v>0</v>
      </c>
      <c r="CF20" s="146">
        <v>766</v>
      </c>
      <c r="CG20" s="149">
        <v>0</v>
      </c>
      <c r="CH20" s="150">
        <v>0</v>
      </c>
      <c r="CI20" s="149">
        <v>0</v>
      </c>
      <c r="CJ20" s="146">
        <v>0</v>
      </c>
      <c r="CK20" s="146">
        <v>14072</v>
      </c>
      <c r="CL20" s="149">
        <v>0</v>
      </c>
      <c r="CM20" s="150">
        <v>0</v>
      </c>
      <c r="CN20" s="149">
        <v>0</v>
      </c>
      <c r="CO20" s="146">
        <v>0</v>
      </c>
      <c r="CP20" s="146">
        <v>225108</v>
      </c>
      <c r="CQ20" s="149">
        <v>4566</v>
      </c>
      <c r="CR20" s="150">
        <v>49.300919842312702</v>
      </c>
      <c r="CS20" s="149">
        <v>0.300118312080978</v>
      </c>
      <c r="CT20" s="146">
        <v>0</v>
      </c>
      <c r="CU20" s="146">
        <v>331793</v>
      </c>
      <c r="CV20" s="149">
        <v>8491</v>
      </c>
      <c r="CW20" s="150">
        <v>39.075845012366003</v>
      </c>
      <c r="CX20" s="149">
        <v>0.55810437754699604</v>
      </c>
      <c r="CY20" s="146">
        <v>0</v>
      </c>
      <c r="CZ20" s="146">
        <v>881608</v>
      </c>
      <c r="DA20" s="149">
        <v>34150</v>
      </c>
      <c r="DB20" s="150">
        <v>25.815754026354298</v>
      </c>
      <c r="DC20" s="149">
        <v>2.2446430918890501</v>
      </c>
      <c r="DD20" s="146">
        <v>0</v>
      </c>
      <c r="DE20" s="146">
        <v>0</v>
      </c>
      <c r="DF20" s="149">
        <v>0</v>
      </c>
      <c r="DG20" s="150">
        <v>0</v>
      </c>
      <c r="DH20" s="149">
        <v>0</v>
      </c>
      <c r="DI20" s="146">
        <v>0</v>
      </c>
      <c r="DJ20" s="146">
        <v>0</v>
      </c>
      <c r="DK20" s="149">
        <v>0</v>
      </c>
      <c r="DL20" s="150">
        <v>0</v>
      </c>
      <c r="DM20" s="149">
        <v>0</v>
      </c>
      <c r="DN20" s="146">
        <v>0</v>
      </c>
      <c r="DO20" s="146">
        <v>0</v>
      </c>
      <c r="DP20" s="149">
        <v>0</v>
      </c>
      <c r="DQ20" s="150">
        <v>0</v>
      </c>
      <c r="DR20" s="149">
        <v>0</v>
      </c>
      <c r="DS20" s="146">
        <v>0</v>
      </c>
      <c r="DT20" s="146">
        <v>0</v>
      </c>
      <c r="DU20" s="149">
        <v>0</v>
      </c>
      <c r="DV20" s="150">
        <v>0</v>
      </c>
      <c r="DW20" s="149">
        <v>0</v>
      </c>
      <c r="DX20" s="146">
        <v>0</v>
      </c>
      <c r="DY20" s="146">
        <v>0</v>
      </c>
      <c r="DZ20" s="149">
        <v>0</v>
      </c>
      <c r="EA20" s="150">
        <v>0</v>
      </c>
      <c r="EB20" s="149">
        <v>0</v>
      </c>
      <c r="EC20" s="146">
        <v>0</v>
      </c>
      <c r="ED20" s="146">
        <v>0</v>
      </c>
      <c r="EE20" s="149">
        <v>0</v>
      </c>
      <c r="EF20" s="150">
        <v>0</v>
      </c>
      <c r="EG20" s="149">
        <v>0</v>
      </c>
      <c r="EH20" s="146">
        <v>0</v>
      </c>
      <c r="EI20" s="146">
        <v>52491</v>
      </c>
      <c r="EJ20" s="149">
        <v>691</v>
      </c>
      <c r="EK20" s="150">
        <v>75.963820549927604</v>
      </c>
      <c r="EL20" s="149">
        <v>4.54186933087945E-2</v>
      </c>
      <c r="EM20" s="146">
        <v>0</v>
      </c>
      <c r="EN20" s="146">
        <v>86397</v>
      </c>
      <c r="EO20" s="149">
        <v>2154</v>
      </c>
      <c r="EP20" s="150">
        <v>40.110027855153199</v>
      </c>
      <c r="EQ20" s="149">
        <v>0.14158012357039601</v>
      </c>
      <c r="ER20" s="146">
        <v>0</v>
      </c>
    </row>
    <row r="21" spans="1:148" ht="13.5" x14ac:dyDescent="0.25">
      <c r="A21" s="136" t="s">
        <v>227</v>
      </c>
      <c r="B21" s="136" t="s">
        <v>209</v>
      </c>
      <c r="C21" s="142">
        <v>45657</v>
      </c>
      <c r="D21" s="146">
        <v>131855</v>
      </c>
      <c r="E21" s="149">
        <v>2080</v>
      </c>
      <c r="F21" s="150">
        <v>63.391826923076898</v>
      </c>
      <c r="G21" s="149">
        <v>0.140445644834571</v>
      </c>
      <c r="H21" s="146">
        <v>0</v>
      </c>
      <c r="I21" s="146">
        <v>42408</v>
      </c>
      <c r="J21" s="149">
        <v>1709</v>
      </c>
      <c r="K21" s="150">
        <v>24.814511410181399</v>
      </c>
      <c r="L21" s="149">
        <v>0.115395003376097</v>
      </c>
      <c r="M21" s="146">
        <v>0</v>
      </c>
      <c r="N21" s="146">
        <v>0</v>
      </c>
      <c r="O21" s="149">
        <v>0</v>
      </c>
      <c r="P21" s="150">
        <v>0</v>
      </c>
      <c r="Q21" s="149">
        <v>0</v>
      </c>
      <c r="R21" s="146">
        <v>0</v>
      </c>
      <c r="S21" s="146">
        <v>39538</v>
      </c>
      <c r="T21" s="149">
        <v>2390</v>
      </c>
      <c r="U21" s="150">
        <v>16.543096234309601</v>
      </c>
      <c r="V21" s="149">
        <v>0.161377447670493</v>
      </c>
      <c r="W21" s="146">
        <v>0</v>
      </c>
      <c r="X21" s="146">
        <v>110288</v>
      </c>
      <c r="Y21" s="149">
        <v>6138</v>
      </c>
      <c r="Z21" s="150">
        <v>17.968067774519401</v>
      </c>
      <c r="AA21" s="149">
        <v>0.41444969615124899</v>
      </c>
      <c r="AB21" s="146">
        <v>0</v>
      </c>
      <c r="AC21" s="146">
        <v>31735</v>
      </c>
      <c r="AD21" s="149">
        <v>1609</v>
      </c>
      <c r="AE21" s="150">
        <v>19.723430702299598</v>
      </c>
      <c r="AF21" s="149">
        <v>0.108642808912897</v>
      </c>
      <c r="AG21" s="146">
        <v>0</v>
      </c>
      <c r="AH21" s="146">
        <v>0</v>
      </c>
      <c r="AI21" s="149">
        <v>0</v>
      </c>
      <c r="AJ21" s="150">
        <v>0</v>
      </c>
      <c r="AK21" s="149">
        <v>0</v>
      </c>
      <c r="AL21" s="146">
        <v>0</v>
      </c>
      <c r="AM21" s="146">
        <v>87286</v>
      </c>
      <c r="AN21" s="149">
        <v>2080</v>
      </c>
      <c r="AO21" s="150">
        <v>41.964423076923097</v>
      </c>
      <c r="AP21" s="149">
        <v>0.140445644834571</v>
      </c>
      <c r="AQ21" s="146">
        <v>0</v>
      </c>
      <c r="AR21" s="146">
        <v>163261</v>
      </c>
      <c r="AS21" s="149">
        <v>4234</v>
      </c>
      <c r="AT21" s="150">
        <v>38.559518186112399</v>
      </c>
      <c r="AU21" s="149">
        <v>0.28588791357191101</v>
      </c>
      <c r="AV21" s="146">
        <v>0</v>
      </c>
      <c r="AW21" s="146">
        <v>0</v>
      </c>
      <c r="AX21" s="149">
        <v>0</v>
      </c>
      <c r="AY21" s="150">
        <v>0</v>
      </c>
      <c r="AZ21" s="149">
        <v>0</v>
      </c>
      <c r="BA21" s="146">
        <v>0</v>
      </c>
      <c r="BB21" s="146">
        <v>11000</v>
      </c>
      <c r="BC21" s="149">
        <v>0</v>
      </c>
      <c r="BD21" s="150">
        <v>0</v>
      </c>
      <c r="BE21" s="149">
        <v>0</v>
      </c>
      <c r="BF21" s="146">
        <v>0</v>
      </c>
      <c r="BG21" s="146">
        <v>12497</v>
      </c>
      <c r="BH21" s="149">
        <v>723</v>
      </c>
      <c r="BI21" s="150">
        <v>17.2849239280775</v>
      </c>
      <c r="BJ21" s="149">
        <v>4.8818365968939903E-2</v>
      </c>
      <c r="BK21" s="146">
        <v>0</v>
      </c>
      <c r="BL21" s="146">
        <v>52882</v>
      </c>
      <c r="BM21" s="149">
        <v>1972</v>
      </c>
      <c r="BN21" s="150">
        <v>26.816430020283999</v>
      </c>
      <c r="BO21" s="149">
        <v>0.13315327481431499</v>
      </c>
      <c r="BP21" s="146">
        <v>0</v>
      </c>
      <c r="BQ21" s="146">
        <v>178463</v>
      </c>
      <c r="BR21" s="149">
        <v>10296</v>
      </c>
      <c r="BS21" s="150">
        <v>17.333236208236201</v>
      </c>
      <c r="BT21" s="149">
        <v>0.69520594193112795</v>
      </c>
      <c r="BU21" s="146">
        <v>0</v>
      </c>
      <c r="BV21" s="146">
        <v>0</v>
      </c>
      <c r="BW21" s="149">
        <v>0</v>
      </c>
      <c r="BX21" s="150">
        <v>0</v>
      </c>
      <c r="BY21" s="149">
        <v>0</v>
      </c>
      <c r="BZ21" s="146">
        <v>0</v>
      </c>
      <c r="CA21" s="146">
        <v>14092</v>
      </c>
      <c r="CB21" s="149">
        <v>0</v>
      </c>
      <c r="CC21" s="150">
        <v>0</v>
      </c>
      <c r="CD21" s="149">
        <v>0</v>
      </c>
      <c r="CE21" s="146">
        <v>0</v>
      </c>
      <c r="CF21" s="146">
        <v>2322</v>
      </c>
      <c r="CG21" s="149">
        <v>0</v>
      </c>
      <c r="CH21" s="150">
        <v>0</v>
      </c>
      <c r="CI21" s="149">
        <v>0</v>
      </c>
      <c r="CJ21" s="146">
        <v>0</v>
      </c>
      <c r="CK21" s="146">
        <v>8512</v>
      </c>
      <c r="CL21" s="149">
        <v>0</v>
      </c>
      <c r="CM21" s="150">
        <v>0</v>
      </c>
      <c r="CN21" s="149">
        <v>0</v>
      </c>
      <c r="CO21" s="146">
        <v>0</v>
      </c>
      <c r="CP21" s="146">
        <v>240087</v>
      </c>
      <c r="CQ21" s="149">
        <v>5778</v>
      </c>
      <c r="CR21" s="150">
        <v>41.551921079958497</v>
      </c>
      <c r="CS21" s="149">
        <v>0.39014179608372701</v>
      </c>
      <c r="CT21" s="146">
        <v>0</v>
      </c>
      <c r="CU21" s="146">
        <v>246267</v>
      </c>
      <c r="CV21" s="149">
        <v>6844</v>
      </c>
      <c r="CW21" s="150">
        <v>35.9829047340736</v>
      </c>
      <c r="CX21" s="149">
        <v>0.46212018906144497</v>
      </c>
      <c r="CY21" s="146">
        <v>0</v>
      </c>
      <c r="CZ21" s="146">
        <v>1194503</v>
      </c>
      <c r="DA21" s="149">
        <v>46592</v>
      </c>
      <c r="DB21" s="150">
        <v>25.637512877747302</v>
      </c>
      <c r="DC21" s="149">
        <v>3.1459824442944</v>
      </c>
      <c r="DD21" s="146">
        <v>0</v>
      </c>
      <c r="DE21" s="146">
        <v>0</v>
      </c>
      <c r="DF21" s="149">
        <v>0</v>
      </c>
      <c r="DG21" s="150">
        <v>0</v>
      </c>
      <c r="DH21" s="149">
        <v>0</v>
      </c>
      <c r="DI21" s="146">
        <v>0</v>
      </c>
      <c r="DJ21" s="146">
        <v>0</v>
      </c>
      <c r="DK21" s="149">
        <v>0</v>
      </c>
      <c r="DL21" s="150">
        <v>0</v>
      </c>
      <c r="DM21" s="149">
        <v>0</v>
      </c>
      <c r="DN21" s="146">
        <v>0</v>
      </c>
      <c r="DO21" s="146">
        <v>0</v>
      </c>
      <c r="DP21" s="149">
        <v>0</v>
      </c>
      <c r="DQ21" s="150">
        <v>0</v>
      </c>
      <c r="DR21" s="149">
        <v>0</v>
      </c>
      <c r="DS21" s="146">
        <v>0</v>
      </c>
      <c r="DT21" s="146">
        <v>0</v>
      </c>
      <c r="DU21" s="149">
        <v>0</v>
      </c>
      <c r="DV21" s="150">
        <v>0</v>
      </c>
      <c r="DW21" s="149">
        <v>0</v>
      </c>
      <c r="DX21" s="146">
        <v>0</v>
      </c>
      <c r="DY21" s="146">
        <v>0</v>
      </c>
      <c r="DZ21" s="149">
        <v>0</v>
      </c>
      <c r="EA21" s="150">
        <v>0</v>
      </c>
      <c r="EB21" s="149">
        <v>0</v>
      </c>
      <c r="EC21" s="146">
        <v>0</v>
      </c>
      <c r="ED21" s="146">
        <v>0</v>
      </c>
      <c r="EE21" s="149">
        <v>0</v>
      </c>
      <c r="EF21" s="150">
        <v>0</v>
      </c>
      <c r="EG21" s="149">
        <v>0</v>
      </c>
      <c r="EH21" s="146">
        <v>0</v>
      </c>
      <c r="EI21" s="146">
        <v>0</v>
      </c>
      <c r="EJ21" s="149">
        <v>0</v>
      </c>
      <c r="EK21" s="150">
        <v>0</v>
      </c>
      <c r="EL21" s="149">
        <v>0</v>
      </c>
      <c r="EM21" s="146">
        <v>0</v>
      </c>
      <c r="EN21" s="146">
        <v>0</v>
      </c>
      <c r="EO21" s="149">
        <v>0</v>
      </c>
      <c r="EP21" s="150">
        <v>0</v>
      </c>
      <c r="EQ21" s="149">
        <v>0</v>
      </c>
      <c r="ER21" s="146">
        <v>0</v>
      </c>
    </row>
    <row r="22" spans="1:148" ht="13.5" x14ac:dyDescent="0.25">
      <c r="A22" s="136" t="s">
        <v>228</v>
      </c>
      <c r="B22" s="136" t="s">
        <v>209</v>
      </c>
      <c r="C22" s="142">
        <v>45657</v>
      </c>
      <c r="D22" s="146">
        <v>60904</v>
      </c>
      <c r="E22" s="149">
        <v>1040</v>
      </c>
      <c r="F22" s="150">
        <v>58.561538461538497</v>
      </c>
      <c r="G22" s="149">
        <v>4.3489169524128103E-2</v>
      </c>
      <c r="H22" s="146">
        <v>0</v>
      </c>
      <c r="I22" s="146">
        <v>129136</v>
      </c>
      <c r="J22" s="149">
        <v>4075</v>
      </c>
      <c r="K22" s="150">
        <v>31.689815950920199</v>
      </c>
      <c r="L22" s="149">
        <v>0.170402274818098</v>
      </c>
      <c r="M22" s="146">
        <v>0</v>
      </c>
      <c r="N22" s="146">
        <v>0</v>
      </c>
      <c r="O22" s="149">
        <v>0</v>
      </c>
      <c r="P22" s="150">
        <v>0</v>
      </c>
      <c r="Q22" s="149">
        <v>0</v>
      </c>
      <c r="R22" s="146">
        <v>0</v>
      </c>
      <c r="S22" s="146">
        <v>40325</v>
      </c>
      <c r="T22" s="149">
        <v>1903</v>
      </c>
      <c r="U22" s="150">
        <v>21.1902259590121</v>
      </c>
      <c r="V22" s="149">
        <v>7.9576816927322894E-2</v>
      </c>
      <c r="W22" s="146">
        <v>0</v>
      </c>
      <c r="X22" s="146">
        <v>128863</v>
      </c>
      <c r="Y22" s="149">
        <v>6678</v>
      </c>
      <c r="Z22" s="150">
        <v>19.296645702306101</v>
      </c>
      <c r="AA22" s="149">
        <v>0.27925064815589201</v>
      </c>
      <c r="AB22" s="146">
        <v>0</v>
      </c>
      <c r="AC22" s="146">
        <v>99798</v>
      </c>
      <c r="AD22" s="149">
        <v>3623</v>
      </c>
      <c r="AE22" s="150">
        <v>27.545680375379501</v>
      </c>
      <c r="AF22" s="149">
        <v>0.15150121267876601</v>
      </c>
      <c r="AG22" s="146">
        <v>0</v>
      </c>
      <c r="AH22" s="146">
        <v>0</v>
      </c>
      <c r="AI22" s="149">
        <v>0</v>
      </c>
      <c r="AJ22" s="150">
        <v>0</v>
      </c>
      <c r="AK22" s="149">
        <v>0</v>
      </c>
      <c r="AL22" s="146">
        <v>0</v>
      </c>
      <c r="AM22" s="146">
        <v>103406</v>
      </c>
      <c r="AN22" s="149">
        <v>2080</v>
      </c>
      <c r="AO22" s="150">
        <v>49.714423076923097</v>
      </c>
      <c r="AP22" s="149">
        <v>8.6978339048256206E-2</v>
      </c>
      <c r="AQ22" s="146">
        <v>0</v>
      </c>
      <c r="AR22" s="146">
        <v>263293</v>
      </c>
      <c r="AS22" s="149">
        <v>6010</v>
      </c>
      <c r="AT22" s="150">
        <v>43.809151414309497</v>
      </c>
      <c r="AU22" s="149">
        <v>0.25131722003847101</v>
      </c>
      <c r="AV22" s="146">
        <v>0</v>
      </c>
      <c r="AW22" s="146">
        <v>0</v>
      </c>
      <c r="AX22" s="149">
        <v>0</v>
      </c>
      <c r="AY22" s="150">
        <v>0</v>
      </c>
      <c r="AZ22" s="149">
        <v>0</v>
      </c>
      <c r="BA22" s="146">
        <v>0</v>
      </c>
      <c r="BB22" s="146">
        <v>10200</v>
      </c>
      <c r="BC22" s="149">
        <v>0</v>
      </c>
      <c r="BD22" s="150">
        <v>0</v>
      </c>
      <c r="BE22" s="149">
        <v>0</v>
      </c>
      <c r="BF22" s="146">
        <v>0</v>
      </c>
      <c r="BG22" s="146">
        <v>51954</v>
      </c>
      <c r="BH22" s="149">
        <v>2916</v>
      </c>
      <c r="BI22" s="150">
        <v>17.816872427983501</v>
      </c>
      <c r="BJ22" s="149">
        <v>0.12193694070419001</v>
      </c>
      <c r="BK22" s="146">
        <v>0</v>
      </c>
      <c r="BL22" s="146">
        <v>54060</v>
      </c>
      <c r="BM22" s="149">
        <v>1764</v>
      </c>
      <c r="BN22" s="150">
        <v>30.646258503401398</v>
      </c>
      <c r="BO22" s="149">
        <v>7.3764322154386594E-2</v>
      </c>
      <c r="BP22" s="146">
        <v>0</v>
      </c>
      <c r="BQ22" s="146">
        <v>360072</v>
      </c>
      <c r="BR22" s="149">
        <v>21386</v>
      </c>
      <c r="BS22" s="150">
        <v>16.836809127466601</v>
      </c>
      <c r="BT22" s="149">
        <v>0.89428786484904199</v>
      </c>
      <c r="BU22" s="146">
        <v>0</v>
      </c>
      <c r="BV22" s="146">
        <v>0</v>
      </c>
      <c r="BW22" s="149">
        <v>0</v>
      </c>
      <c r="BX22" s="150">
        <v>0</v>
      </c>
      <c r="BY22" s="149">
        <v>0</v>
      </c>
      <c r="BZ22" s="146">
        <v>0</v>
      </c>
      <c r="CA22" s="146">
        <v>24510</v>
      </c>
      <c r="CB22" s="149">
        <v>0</v>
      </c>
      <c r="CC22" s="150">
        <v>0</v>
      </c>
      <c r="CD22" s="149">
        <v>0</v>
      </c>
      <c r="CE22" s="146">
        <v>0</v>
      </c>
      <c r="CF22" s="146">
        <v>0</v>
      </c>
      <c r="CG22" s="149">
        <v>0</v>
      </c>
      <c r="CH22" s="150">
        <v>0</v>
      </c>
      <c r="CI22" s="149">
        <v>0</v>
      </c>
      <c r="CJ22" s="146">
        <v>0</v>
      </c>
      <c r="CK22" s="146">
        <v>21465</v>
      </c>
      <c r="CL22" s="149">
        <v>0</v>
      </c>
      <c r="CM22" s="150">
        <v>0</v>
      </c>
      <c r="CN22" s="149">
        <v>0</v>
      </c>
      <c r="CO22" s="146">
        <v>0</v>
      </c>
      <c r="CP22" s="146">
        <v>528354</v>
      </c>
      <c r="CQ22" s="149">
        <v>11551</v>
      </c>
      <c r="CR22" s="150">
        <v>45.740974807375999</v>
      </c>
      <c r="CS22" s="149">
        <v>0.48302249728192698</v>
      </c>
      <c r="CT22" s="146">
        <v>0</v>
      </c>
      <c r="CU22" s="146">
        <v>508384</v>
      </c>
      <c r="CV22" s="149">
        <v>12925</v>
      </c>
      <c r="CW22" s="150">
        <v>39.333384912959403</v>
      </c>
      <c r="CX22" s="149">
        <v>0.54047838086476496</v>
      </c>
      <c r="CY22" s="146">
        <v>0</v>
      </c>
      <c r="CZ22" s="146">
        <v>1470062</v>
      </c>
      <c r="DA22" s="149">
        <v>61263</v>
      </c>
      <c r="DB22" s="150">
        <v>23.995919233468801</v>
      </c>
      <c r="DC22" s="149">
        <v>2.5618048005352501</v>
      </c>
      <c r="DD22" s="146">
        <v>0</v>
      </c>
      <c r="DE22" s="146">
        <v>0</v>
      </c>
      <c r="DF22" s="149">
        <v>0</v>
      </c>
      <c r="DG22" s="150">
        <v>0</v>
      </c>
      <c r="DH22" s="149">
        <v>0</v>
      </c>
      <c r="DI22" s="146">
        <v>0</v>
      </c>
      <c r="DJ22" s="146">
        <v>0</v>
      </c>
      <c r="DK22" s="149">
        <v>0</v>
      </c>
      <c r="DL22" s="150">
        <v>0</v>
      </c>
      <c r="DM22" s="149">
        <v>0</v>
      </c>
      <c r="DN22" s="146">
        <v>0</v>
      </c>
      <c r="DO22" s="146">
        <v>0</v>
      </c>
      <c r="DP22" s="149">
        <v>0</v>
      </c>
      <c r="DQ22" s="150">
        <v>0</v>
      </c>
      <c r="DR22" s="149">
        <v>0</v>
      </c>
      <c r="DS22" s="146">
        <v>0</v>
      </c>
      <c r="DT22" s="146">
        <v>0</v>
      </c>
      <c r="DU22" s="149">
        <v>0</v>
      </c>
      <c r="DV22" s="150">
        <v>0</v>
      </c>
      <c r="DW22" s="149">
        <v>0</v>
      </c>
      <c r="DX22" s="146">
        <v>0</v>
      </c>
      <c r="DY22" s="146">
        <v>0</v>
      </c>
      <c r="DZ22" s="149">
        <v>0</v>
      </c>
      <c r="EA22" s="150">
        <v>0</v>
      </c>
      <c r="EB22" s="149">
        <v>0</v>
      </c>
      <c r="EC22" s="146">
        <v>0</v>
      </c>
      <c r="ED22" s="146">
        <v>0</v>
      </c>
      <c r="EE22" s="149">
        <v>0</v>
      </c>
      <c r="EF22" s="150">
        <v>0</v>
      </c>
      <c r="EG22" s="149">
        <v>0</v>
      </c>
      <c r="EH22" s="146">
        <v>0</v>
      </c>
      <c r="EI22" s="146">
        <v>0</v>
      </c>
      <c r="EJ22" s="149">
        <v>0</v>
      </c>
      <c r="EK22" s="150">
        <v>0</v>
      </c>
      <c r="EL22" s="149">
        <v>0</v>
      </c>
      <c r="EM22" s="146">
        <v>0</v>
      </c>
      <c r="EN22" s="146">
        <v>0</v>
      </c>
      <c r="EO22" s="149">
        <v>0</v>
      </c>
      <c r="EP22" s="150">
        <v>0</v>
      </c>
      <c r="EQ22" s="149">
        <v>0</v>
      </c>
      <c r="ER22" s="146">
        <v>0</v>
      </c>
    </row>
    <row r="23" spans="1:148" ht="13.5" x14ac:dyDescent="0.25">
      <c r="A23" s="136" t="s">
        <v>229</v>
      </c>
      <c r="B23" s="136" t="s">
        <v>209</v>
      </c>
      <c r="C23" s="142">
        <v>45657</v>
      </c>
      <c r="D23" s="146">
        <v>68304</v>
      </c>
      <c r="E23" s="149">
        <v>1500</v>
      </c>
      <c r="F23" s="150">
        <v>45.536000000000001</v>
      </c>
      <c r="G23" s="149">
        <v>0.10000666711114101</v>
      </c>
      <c r="H23" s="146">
        <v>0</v>
      </c>
      <c r="I23" s="146">
        <v>45531</v>
      </c>
      <c r="J23" s="149">
        <v>1690</v>
      </c>
      <c r="K23" s="150">
        <v>26.941420118343199</v>
      </c>
      <c r="L23" s="149">
        <v>0.112674178278552</v>
      </c>
      <c r="M23" s="146">
        <v>0</v>
      </c>
      <c r="N23" s="146">
        <v>0</v>
      </c>
      <c r="O23" s="149">
        <v>0</v>
      </c>
      <c r="P23" s="150">
        <v>0</v>
      </c>
      <c r="Q23" s="149">
        <v>0</v>
      </c>
      <c r="R23" s="146">
        <v>0</v>
      </c>
      <c r="S23" s="146">
        <v>0</v>
      </c>
      <c r="T23" s="149">
        <v>0</v>
      </c>
      <c r="U23" s="150">
        <v>0</v>
      </c>
      <c r="V23" s="149">
        <v>0</v>
      </c>
      <c r="W23" s="146">
        <v>0</v>
      </c>
      <c r="X23" s="146">
        <v>129337</v>
      </c>
      <c r="Y23" s="149">
        <v>8332</v>
      </c>
      <c r="Z23" s="150">
        <v>15.522923667786801</v>
      </c>
      <c r="AA23" s="149">
        <v>0.55550370024668305</v>
      </c>
      <c r="AB23" s="146">
        <v>0</v>
      </c>
      <c r="AC23" s="146">
        <v>78051</v>
      </c>
      <c r="AD23" s="149">
        <v>3527</v>
      </c>
      <c r="AE23" s="150">
        <v>22.129571874113999</v>
      </c>
      <c r="AF23" s="149">
        <v>0.23514900993399601</v>
      </c>
      <c r="AG23" s="146">
        <v>0</v>
      </c>
      <c r="AH23" s="146">
        <v>0</v>
      </c>
      <c r="AI23" s="149">
        <v>0</v>
      </c>
      <c r="AJ23" s="150">
        <v>0</v>
      </c>
      <c r="AK23" s="149">
        <v>0</v>
      </c>
      <c r="AL23" s="146">
        <v>0</v>
      </c>
      <c r="AM23" s="146">
        <v>112911</v>
      </c>
      <c r="AN23" s="149">
        <v>2140</v>
      </c>
      <c r="AO23" s="150">
        <v>52.762149532710303</v>
      </c>
      <c r="AP23" s="149">
        <v>0.14267617841189401</v>
      </c>
      <c r="AQ23" s="146">
        <v>0</v>
      </c>
      <c r="AR23" s="146">
        <v>152140</v>
      </c>
      <c r="AS23" s="149">
        <v>3257</v>
      </c>
      <c r="AT23" s="150">
        <v>46.711697881486003</v>
      </c>
      <c r="AU23" s="149">
        <v>0.21714780985398999</v>
      </c>
      <c r="AV23" s="146">
        <v>0</v>
      </c>
      <c r="AW23" s="146">
        <v>0</v>
      </c>
      <c r="AX23" s="149">
        <v>0</v>
      </c>
      <c r="AY23" s="150">
        <v>0</v>
      </c>
      <c r="AZ23" s="149">
        <v>0</v>
      </c>
      <c r="BA23" s="146">
        <v>0</v>
      </c>
      <c r="BB23" s="146">
        <v>11000</v>
      </c>
      <c r="BC23" s="149">
        <v>0</v>
      </c>
      <c r="BD23" s="150">
        <v>0</v>
      </c>
      <c r="BE23" s="149">
        <v>0</v>
      </c>
      <c r="BF23" s="146">
        <v>0</v>
      </c>
      <c r="BG23" s="146">
        <v>33035</v>
      </c>
      <c r="BH23" s="149">
        <v>1742</v>
      </c>
      <c r="BI23" s="150">
        <v>18.963834672789901</v>
      </c>
      <c r="BJ23" s="149">
        <v>0.116141076071738</v>
      </c>
      <c r="BK23" s="146">
        <v>0</v>
      </c>
      <c r="BL23" s="146">
        <v>64087</v>
      </c>
      <c r="BM23" s="149">
        <v>1830</v>
      </c>
      <c r="BN23" s="150">
        <v>35.020218579234999</v>
      </c>
      <c r="BO23" s="149">
        <v>0.12200813387559201</v>
      </c>
      <c r="BP23" s="146">
        <v>0</v>
      </c>
      <c r="BQ23" s="146">
        <v>180247</v>
      </c>
      <c r="BR23" s="149">
        <v>10581</v>
      </c>
      <c r="BS23" s="150">
        <v>17.0349683394764</v>
      </c>
      <c r="BT23" s="149">
        <v>0.70544702980198704</v>
      </c>
      <c r="BU23" s="146">
        <v>0</v>
      </c>
      <c r="BV23" s="146">
        <v>0</v>
      </c>
      <c r="BW23" s="149">
        <v>0</v>
      </c>
      <c r="BX23" s="150">
        <v>0</v>
      </c>
      <c r="BY23" s="149">
        <v>0</v>
      </c>
      <c r="BZ23" s="146">
        <v>0</v>
      </c>
      <c r="CA23" s="146">
        <v>15852</v>
      </c>
      <c r="CB23" s="149">
        <v>0</v>
      </c>
      <c r="CC23" s="150">
        <v>0</v>
      </c>
      <c r="CD23" s="149">
        <v>0</v>
      </c>
      <c r="CE23" s="146">
        <v>0</v>
      </c>
      <c r="CF23" s="146">
        <v>7238</v>
      </c>
      <c r="CG23" s="149">
        <v>0</v>
      </c>
      <c r="CH23" s="150">
        <v>0</v>
      </c>
      <c r="CI23" s="149">
        <v>0</v>
      </c>
      <c r="CJ23" s="146">
        <v>0</v>
      </c>
      <c r="CK23" s="146">
        <v>15197</v>
      </c>
      <c r="CL23" s="149">
        <v>0</v>
      </c>
      <c r="CM23" s="150">
        <v>0</v>
      </c>
      <c r="CN23" s="149">
        <v>0</v>
      </c>
      <c r="CO23" s="146">
        <v>0</v>
      </c>
      <c r="CP23" s="146">
        <v>350577</v>
      </c>
      <c r="CQ23" s="149">
        <v>8884</v>
      </c>
      <c r="CR23" s="150">
        <v>39.461616389013997</v>
      </c>
      <c r="CS23" s="149">
        <v>0.59230615374358297</v>
      </c>
      <c r="CT23" s="146">
        <v>0</v>
      </c>
      <c r="CU23" s="146">
        <v>146960</v>
      </c>
      <c r="CV23" s="149">
        <v>4414</v>
      </c>
      <c r="CW23" s="150">
        <v>33.294064340734003</v>
      </c>
      <c r="CX23" s="149">
        <v>0.29428628575238303</v>
      </c>
      <c r="CY23" s="146">
        <v>0</v>
      </c>
      <c r="CZ23" s="146">
        <v>810005</v>
      </c>
      <c r="DA23" s="149">
        <v>34672</v>
      </c>
      <c r="DB23" s="150">
        <v>23.361934702353501</v>
      </c>
      <c r="DC23" s="149">
        <v>2.31162077471831</v>
      </c>
      <c r="DD23" s="146">
        <v>0</v>
      </c>
      <c r="DE23" s="146">
        <v>0</v>
      </c>
      <c r="DF23" s="149">
        <v>0</v>
      </c>
      <c r="DG23" s="150">
        <v>0</v>
      </c>
      <c r="DH23" s="149">
        <v>0</v>
      </c>
      <c r="DI23" s="146">
        <v>0</v>
      </c>
      <c r="DJ23" s="146">
        <v>0</v>
      </c>
      <c r="DK23" s="149">
        <v>0</v>
      </c>
      <c r="DL23" s="150">
        <v>0</v>
      </c>
      <c r="DM23" s="149">
        <v>0</v>
      </c>
      <c r="DN23" s="146">
        <v>0</v>
      </c>
      <c r="DO23" s="146">
        <v>0</v>
      </c>
      <c r="DP23" s="149">
        <v>0</v>
      </c>
      <c r="DQ23" s="150">
        <v>0</v>
      </c>
      <c r="DR23" s="149">
        <v>0</v>
      </c>
      <c r="DS23" s="146">
        <v>0</v>
      </c>
      <c r="DT23" s="146">
        <v>0</v>
      </c>
      <c r="DU23" s="149">
        <v>0</v>
      </c>
      <c r="DV23" s="150">
        <v>0</v>
      </c>
      <c r="DW23" s="149">
        <v>0</v>
      </c>
      <c r="DX23" s="146">
        <v>0</v>
      </c>
      <c r="DY23" s="146">
        <v>0</v>
      </c>
      <c r="DZ23" s="149">
        <v>0</v>
      </c>
      <c r="EA23" s="150">
        <v>0</v>
      </c>
      <c r="EB23" s="149">
        <v>0</v>
      </c>
      <c r="EC23" s="146">
        <v>0</v>
      </c>
      <c r="ED23" s="146">
        <v>0</v>
      </c>
      <c r="EE23" s="149">
        <v>0</v>
      </c>
      <c r="EF23" s="150">
        <v>0</v>
      </c>
      <c r="EG23" s="149">
        <v>0</v>
      </c>
      <c r="EH23" s="146">
        <v>0</v>
      </c>
      <c r="EI23" s="146">
        <v>2109</v>
      </c>
      <c r="EJ23" s="149">
        <v>29</v>
      </c>
      <c r="EK23" s="150">
        <v>72.724137931034505</v>
      </c>
      <c r="EL23" s="149">
        <v>1.93346223081539E-3</v>
      </c>
      <c r="EM23" s="146">
        <v>0</v>
      </c>
      <c r="EN23" s="146">
        <v>22133</v>
      </c>
      <c r="EO23" s="149">
        <v>615</v>
      </c>
      <c r="EP23" s="150">
        <v>35.988617886178901</v>
      </c>
      <c r="EQ23" s="149">
        <v>4.1002733515567699E-2</v>
      </c>
      <c r="ER23" s="146">
        <v>0</v>
      </c>
    </row>
    <row r="24" spans="1:148" ht="13.5" x14ac:dyDescent="0.25">
      <c r="A24" s="136" t="s">
        <v>230</v>
      </c>
      <c r="B24" s="136" t="s">
        <v>231</v>
      </c>
      <c r="C24" s="142">
        <v>45657</v>
      </c>
      <c r="D24" s="146">
        <v>108469</v>
      </c>
      <c r="E24" s="149">
        <v>2080</v>
      </c>
      <c r="F24" s="150">
        <v>52.148557692307698</v>
      </c>
      <c r="G24" s="149">
        <v>0.13419354838709699</v>
      </c>
      <c r="H24" s="146">
        <v>0</v>
      </c>
      <c r="I24" s="146">
        <v>46266</v>
      </c>
      <c r="J24" s="149">
        <v>1880</v>
      </c>
      <c r="K24" s="150">
        <v>24.6095744680851</v>
      </c>
      <c r="L24" s="149">
        <v>0.121290322580645</v>
      </c>
      <c r="M24" s="146">
        <v>0</v>
      </c>
      <c r="N24" s="146">
        <v>0</v>
      </c>
      <c r="O24" s="149">
        <v>0</v>
      </c>
      <c r="P24" s="150">
        <v>0</v>
      </c>
      <c r="Q24" s="149">
        <v>0</v>
      </c>
      <c r="R24" s="146">
        <v>0</v>
      </c>
      <c r="S24" s="146">
        <v>38081</v>
      </c>
      <c r="T24" s="149">
        <v>2720</v>
      </c>
      <c r="U24" s="150">
        <v>14.0003676470588</v>
      </c>
      <c r="V24" s="149">
        <v>0.17548387096774201</v>
      </c>
      <c r="W24" s="146">
        <v>0</v>
      </c>
      <c r="X24" s="146">
        <v>119581</v>
      </c>
      <c r="Y24" s="149">
        <v>6853</v>
      </c>
      <c r="Z24" s="150">
        <v>17.449438202247201</v>
      </c>
      <c r="AA24" s="149">
        <v>0.44212903225806399</v>
      </c>
      <c r="AB24" s="146">
        <v>0</v>
      </c>
      <c r="AC24" s="146">
        <v>59348</v>
      </c>
      <c r="AD24" s="149">
        <v>2388</v>
      </c>
      <c r="AE24" s="150">
        <v>24.852596314907899</v>
      </c>
      <c r="AF24" s="149">
        <v>0.15406451612903199</v>
      </c>
      <c r="AG24" s="146">
        <v>0</v>
      </c>
      <c r="AH24" s="146">
        <v>0</v>
      </c>
      <c r="AI24" s="149">
        <v>0</v>
      </c>
      <c r="AJ24" s="150">
        <v>0</v>
      </c>
      <c r="AK24" s="149">
        <v>0</v>
      </c>
      <c r="AL24" s="146">
        <v>0</v>
      </c>
      <c r="AM24" s="146">
        <v>212905</v>
      </c>
      <c r="AN24" s="149">
        <v>3305</v>
      </c>
      <c r="AO24" s="150">
        <v>64.419062027231504</v>
      </c>
      <c r="AP24" s="149">
        <v>0.21322580645161299</v>
      </c>
      <c r="AQ24" s="146">
        <v>0</v>
      </c>
      <c r="AR24" s="146">
        <v>99173</v>
      </c>
      <c r="AS24" s="149">
        <v>3170</v>
      </c>
      <c r="AT24" s="150">
        <v>31.284858044164</v>
      </c>
      <c r="AU24" s="149">
        <v>0.20451612903225799</v>
      </c>
      <c r="AV24" s="146">
        <v>0</v>
      </c>
      <c r="AW24" s="146">
        <v>0</v>
      </c>
      <c r="AX24" s="149">
        <v>0</v>
      </c>
      <c r="AY24" s="150">
        <v>0</v>
      </c>
      <c r="AZ24" s="149">
        <v>0</v>
      </c>
      <c r="BA24" s="146">
        <v>0</v>
      </c>
      <c r="BB24" s="146">
        <v>12000</v>
      </c>
      <c r="BC24" s="149">
        <v>96</v>
      </c>
      <c r="BD24" s="150">
        <v>125</v>
      </c>
      <c r="BE24" s="149">
        <v>6.1935483870967697E-3</v>
      </c>
      <c r="BF24" s="146">
        <v>0</v>
      </c>
      <c r="BG24" s="146">
        <v>38045</v>
      </c>
      <c r="BH24" s="149">
        <v>1748</v>
      </c>
      <c r="BI24" s="150">
        <v>21.764874141876401</v>
      </c>
      <c r="BJ24" s="149">
        <v>0.112774193548387</v>
      </c>
      <c r="BK24" s="146">
        <v>0</v>
      </c>
      <c r="BL24" s="146">
        <v>48972</v>
      </c>
      <c r="BM24" s="149">
        <v>1659</v>
      </c>
      <c r="BN24" s="150">
        <v>29.518987341772199</v>
      </c>
      <c r="BO24" s="149">
        <v>0.10703225806451599</v>
      </c>
      <c r="BP24" s="146">
        <v>0</v>
      </c>
      <c r="BQ24" s="146">
        <v>250641</v>
      </c>
      <c r="BR24" s="149">
        <v>14337</v>
      </c>
      <c r="BS24" s="150">
        <v>17.482109227871899</v>
      </c>
      <c r="BT24" s="149">
        <v>0.92496774193548403</v>
      </c>
      <c r="BU24" s="146">
        <v>0</v>
      </c>
      <c r="BV24" s="146">
        <v>0</v>
      </c>
      <c r="BW24" s="149">
        <v>0</v>
      </c>
      <c r="BX24" s="150">
        <v>0</v>
      </c>
      <c r="BY24" s="149">
        <v>0</v>
      </c>
      <c r="BZ24" s="146">
        <v>0</v>
      </c>
      <c r="CA24" s="146">
        <v>11700</v>
      </c>
      <c r="CB24" s="149">
        <v>201</v>
      </c>
      <c r="CC24" s="150">
        <v>58.208955223880601</v>
      </c>
      <c r="CD24" s="149">
        <v>1.29677419354839E-2</v>
      </c>
      <c r="CE24" s="146">
        <v>0</v>
      </c>
      <c r="CF24" s="146">
        <v>0</v>
      </c>
      <c r="CG24" s="149">
        <v>0</v>
      </c>
      <c r="CH24" s="150">
        <v>0</v>
      </c>
      <c r="CI24" s="149">
        <v>0</v>
      </c>
      <c r="CJ24" s="146">
        <v>0</v>
      </c>
      <c r="CK24" s="146">
        <v>0</v>
      </c>
      <c r="CL24" s="149">
        <v>0</v>
      </c>
      <c r="CM24" s="150">
        <v>0</v>
      </c>
      <c r="CN24" s="149">
        <v>0</v>
      </c>
      <c r="CO24" s="146">
        <v>0</v>
      </c>
      <c r="CP24" s="146">
        <v>124235</v>
      </c>
      <c r="CQ24" s="149">
        <v>3023</v>
      </c>
      <c r="CR24" s="150">
        <v>41.096592788620598</v>
      </c>
      <c r="CS24" s="149">
        <v>0.19503225806451599</v>
      </c>
      <c r="CT24" s="146">
        <v>0</v>
      </c>
      <c r="CU24" s="146">
        <v>134589</v>
      </c>
      <c r="CV24" s="149">
        <v>3828</v>
      </c>
      <c r="CW24" s="150">
        <v>35.159090909090899</v>
      </c>
      <c r="CX24" s="149">
        <v>0.24696774193548399</v>
      </c>
      <c r="CY24" s="146">
        <v>0</v>
      </c>
      <c r="CZ24" s="146">
        <v>661634</v>
      </c>
      <c r="DA24" s="149">
        <v>31994</v>
      </c>
      <c r="DB24" s="150">
        <v>20.679939988747901</v>
      </c>
      <c r="DC24" s="149">
        <v>2.0641290322580601</v>
      </c>
      <c r="DD24" s="146">
        <v>0</v>
      </c>
      <c r="DE24" s="146">
        <v>0</v>
      </c>
      <c r="DF24" s="149">
        <v>0</v>
      </c>
      <c r="DG24" s="150">
        <v>0</v>
      </c>
      <c r="DH24" s="149">
        <v>0</v>
      </c>
      <c r="DI24" s="146">
        <v>0</v>
      </c>
      <c r="DJ24" s="146">
        <v>0</v>
      </c>
      <c r="DK24" s="149">
        <v>0</v>
      </c>
      <c r="DL24" s="150">
        <v>0</v>
      </c>
      <c r="DM24" s="149">
        <v>0</v>
      </c>
      <c r="DN24" s="146">
        <v>0</v>
      </c>
      <c r="DO24" s="146">
        <v>0</v>
      </c>
      <c r="DP24" s="149">
        <v>0</v>
      </c>
      <c r="DQ24" s="150">
        <v>0</v>
      </c>
      <c r="DR24" s="149">
        <v>0</v>
      </c>
      <c r="DS24" s="146">
        <v>0</v>
      </c>
      <c r="DT24" s="146">
        <v>0</v>
      </c>
      <c r="DU24" s="149">
        <v>0</v>
      </c>
      <c r="DV24" s="150">
        <v>0</v>
      </c>
      <c r="DW24" s="149">
        <v>0</v>
      </c>
      <c r="DX24" s="146">
        <v>0</v>
      </c>
      <c r="DY24" s="146">
        <v>0</v>
      </c>
      <c r="DZ24" s="149">
        <v>0</v>
      </c>
      <c r="EA24" s="150">
        <v>0</v>
      </c>
      <c r="EB24" s="149">
        <v>0</v>
      </c>
      <c r="EC24" s="146">
        <v>0</v>
      </c>
      <c r="ED24" s="146">
        <v>15519</v>
      </c>
      <c r="EE24" s="149">
        <v>108</v>
      </c>
      <c r="EF24" s="150">
        <v>143.694444444444</v>
      </c>
      <c r="EG24" s="149">
        <v>6.9677419354838696E-3</v>
      </c>
      <c r="EH24" s="146">
        <v>0</v>
      </c>
      <c r="EI24" s="146">
        <v>20924</v>
      </c>
      <c r="EJ24" s="149">
        <v>356</v>
      </c>
      <c r="EK24" s="150">
        <v>58.775280898876403</v>
      </c>
      <c r="EL24" s="149">
        <v>2.2967741935483899E-2</v>
      </c>
      <c r="EM24" s="146">
        <v>0</v>
      </c>
      <c r="EN24" s="146">
        <v>0</v>
      </c>
      <c r="EO24" s="149">
        <v>0</v>
      </c>
      <c r="EP24" s="150">
        <v>0</v>
      </c>
      <c r="EQ24" s="149">
        <v>0</v>
      </c>
      <c r="ER24" s="146">
        <v>0</v>
      </c>
    </row>
    <row r="25" spans="1:148" ht="13.5" x14ac:dyDescent="0.25">
      <c r="A25" s="136" t="s">
        <v>232</v>
      </c>
      <c r="B25" s="141"/>
      <c r="C25" s="142">
        <v>45473</v>
      </c>
      <c r="D25" s="146">
        <v>37414</v>
      </c>
      <c r="E25" s="149">
        <v>1406</v>
      </c>
      <c r="F25" s="150">
        <v>26.610241820768099</v>
      </c>
      <c r="G25" s="149">
        <v>8.70318786753327E-2</v>
      </c>
      <c r="H25" s="146">
        <v>0</v>
      </c>
      <c r="I25" s="146">
        <v>113891</v>
      </c>
      <c r="J25" s="149">
        <v>4508</v>
      </c>
      <c r="K25" s="150">
        <v>25.264196983141101</v>
      </c>
      <c r="L25" s="149">
        <v>0.279046734757041</v>
      </c>
      <c r="M25" s="146">
        <v>0</v>
      </c>
      <c r="N25" s="146">
        <v>0</v>
      </c>
      <c r="O25" s="149">
        <v>0</v>
      </c>
      <c r="P25" s="150">
        <v>0</v>
      </c>
      <c r="Q25" s="149">
        <v>0</v>
      </c>
      <c r="R25" s="146">
        <v>0</v>
      </c>
      <c r="S25" s="146">
        <v>34085</v>
      </c>
      <c r="T25" s="149">
        <v>2338</v>
      </c>
      <c r="U25" s="150">
        <v>14.5786997433704</v>
      </c>
      <c r="V25" s="149">
        <v>0.144722995976478</v>
      </c>
      <c r="W25" s="146">
        <v>0</v>
      </c>
      <c r="X25" s="146">
        <v>153027</v>
      </c>
      <c r="Y25" s="149">
        <v>9070</v>
      </c>
      <c r="Z25" s="150">
        <v>16.871775082690199</v>
      </c>
      <c r="AA25" s="149">
        <v>0.56143608789848298</v>
      </c>
      <c r="AB25" s="146">
        <v>0</v>
      </c>
      <c r="AC25" s="146">
        <v>11947</v>
      </c>
      <c r="AD25" s="149">
        <v>862</v>
      </c>
      <c r="AE25" s="150">
        <v>13.859628770301599</v>
      </c>
      <c r="AF25" s="149">
        <v>5.3358093469514097E-2</v>
      </c>
      <c r="AG25" s="146">
        <v>0</v>
      </c>
      <c r="AH25" s="146">
        <v>0</v>
      </c>
      <c r="AI25" s="149">
        <v>0</v>
      </c>
      <c r="AJ25" s="150">
        <v>0</v>
      </c>
      <c r="AK25" s="149">
        <v>0</v>
      </c>
      <c r="AL25" s="146">
        <v>0</v>
      </c>
      <c r="AM25" s="146">
        <v>105379</v>
      </c>
      <c r="AN25" s="149">
        <v>2307</v>
      </c>
      <c r="AO25" s="150">
        <v>45.677936714347602</v>
      </c>
      <c r="AP25" s="149">
        <v>0.14280408542247</v>
      </c>
      <c r="AQ25" s="146">
        <v>0</v>
      </c>
      <c r="AR25" s="146">
        <v>118551</v>
      </c>
      <c r="AS25" s="149">
        <v>3296</v>
      </c>
      <c r="AT25" s="150">
        <v>35.9681432038835</v>
      </c>
      <c r="AU25" s="149">
        <v>0.204023522129372</v>
      </c>
      <c r="AV25" s="146">
        <v>0</v>
      </c>
      <c r="AW25" s="146">
        <v>0</v>
      </c>
      <c r="AX25" s="149">
        <v>0</v>
      </c>
      <c r="AY25" s="150">
        <v>0</v>
      </c>
      <c r="AZ25" s="149">
        <v>0</v>
      </c>
      <c r="BA25" s="146">
        <v>0</v>
      </c>
      <c r="BB25" s="146">
        <v>5620</v>
      </c>
      <c r="BC25" s="149">
        <v>12</v>
      </c>
      <c r="BD25" s="150">
        <v>468.33333333333297</v>
      </c>
      <c r="BE25" s="149">
        <v>7.4280408542247E-4</v>
      </c>
      <c r="BF25" s="146">
        <v>0</v>
      </c>
      <c r="BG25" s="146">
        <v>58007</v>
      </c>
      <c r="BH25" s="149">
        <v>3213</v>
      </c>
      <c r="BI25" s="150">
        <v>18.053843759726099</v>
      </c>
      <c r="BJ25" s="149">
        <v>0.198885793871866</v>
      </c>
      <c r="BK25" s="146">
        <v>0</v>
      </c>
      <c r="BL25" s="146">
        <v>54786</v>
      </c>
      <c r="BM25" s="149">
        <v>2016</v>
      </c>
      <c r="BN25" s="150">
        <v>27.175595238095202</v>
      </c>
      <c r="BO25" s="149">
        <v>0.12479108635097499</v>
      </c>
      <c r="BP25" s="146">
        <v>0</v>
      </c>
      <c r="BQ25" s="146">
        <v>231486</v>
      </c>
      <c r="BR25" s="149">
        <v>14852</v>
      </c>
      <c r="BS25" s="150">
        <v>15.586183678965799</v>
      </c>
      <c r="BT25" s="149">
        <v>0.91934385639120997</v>
      </c>
      <c r="BU25" s="146">
        <v>0</v>
      </c>
      <c r="BV25" s="146">
        <v>0</v>
      </c>
      <c r="BW25" s="149">
        <v>0</v>
      </c>
      <c r="BX25" s="150">
        <v>0</v>
      </c>
      <c r="BY25" s="149">
        <v>0</v>
      </c>
      <c r="BZ25" s="146">
        <v>0</v>
      </c>
      <c r="CA25" s="146">
        <v>8505</v>
      </c>
      <c r="CB25" s="149">
        <v>63</v>
      </c>
      <c r="CC25" s="150">
        <v>135</v>
      </c>
      <c r="CD25" s="149">
        <v>3.8997214484679699E-3</v>
      </c>
      <c r="CE25" s="146">
        <v>0</v>
      </c>
      <c r="CF25" s="146">
        <v>0</v>
      </c>
      <c r="CG25" s="149">
        <v>0</v>
      </c>
      <c r="CH25" s="150">
        <v>0</v>
      </c>
      <c r="CI25" s="149">
        <v>0</v>
      </c>
      <c r="CJ25" s="146">
        <v>0</v>
      </c>
      <c r="CK25" s="146">
        <v>21585</v>
      </c>
      <c r="CL25" s="149">
        <v>203</v>
      </c>
      <c r="CM25" s="150">
        <v>106.330049261084</v>
      </c>
      <c r="CN25" s="149">
        <v>1.25657691117301E-2</v>
      </c>
      <c r="CO25" s="146">
        <v>0</v>
      </c>
      <c r="CP25" s="146">
        <v>286533</v>
      </c>
      <c r="CQ25" s="149">
        <v>6999</v>
      </c>
      <c r="CR25" s="150">
        <v>40.939134162023102</v>
      </c>
      <c r="CS25" s="149">
        <v>0.43324048282265598</v>
      </c>
      <c r="CT25" s="146">
        <v>0</v>
      </c>
      <c r="CU25" s="146">
        <v>191646</v>
      </c>
      <c r="CV25" s="149">
        <v>6104</v>
      </c>
      <c r="CW25" s="150">
        <v>31.396788990825701</v>
      </c>
      <c r="CX25" s="149">
        <v>0.37783967811822999</v>
      </c>
      <c r="CY25" s="146">
        <v>0</v>
      </c>
      <c r="CZ25" s="146">
        <v>724450</v>
      </c>
      <c r="DA25" s="149">
        <v>32072</v>
      </c>
      <c r="DB25" s="150">
        <v>22.5882389623347</v>
      </c>
      <c r="DC25" s="149">
        <v>1.9852677189724499</v>
      </c>
      <c r="DD25" s="146">
        <v>0</v>
      </c>
      <c r="DE25" s="146">
        <v>19986</v>
      </c>
      <c r="DF25" s="149">
        <v>1607</v>
      </c>
      <c r="DG25" s="150">
        <v>12.4368388301182</v>
      </c>
      <c r="DH25" s="149">
        <v>9.94738471061591E-2</v>
      </c>
      <c r="DI25" s="146">
        <v>0</v>
      </c>
      <c r="DJ25" s="146">
        <v>0</v>
      </c>
      <c r="DK25" s="149">
        <v>0</v>
      </c>
      <c r="DL25" s="150">
        <v>0</v>
      </c>
      <c r="DM25" s="149">
        <v>0</v>
      </c>
      <c r="DN25" s="146">
        <v>0</v>
      </c>
      <c r="DO25" s="146">
        <v>0</v>
      </c>
      <c r="DP25" s="149">
        <v>0</v>
      </c>
      <c r="DQ25" s="150">
        <v>0</v>
      </c>
      <c r="DR25" s="149">
        <v>0</v>
      </c>
      <c r="DS25" s="146">
        <v>0</v>
      </c>
      <c r="DT25" s="146">
        <v>0</v>
      </c>
      <c r="DU25" s="149">
        <v>0</v>
      </c>
      <c r="DV25" s="150">
        <v>0</v>
      </c>
      <c r="DW25" s="149">
        <v>0</v>
      </c>
      <c r="DX25" s="146">
        <v>0</v>
      </c>
      <c r="DY25" s="146">
        <v>0</v>
      </c>
      <c r="DZ25" s="149">
        <v>0</v>
      </c>
      <c r="EA25" s="150">
        <v>0</v>
      </c>
      <c r="EB25" s="149">
        <v>0</v>
      </c>
      <c r="EC25" s="146">
        <v>0</v>
      </c>
      <c r="ED25" s="146">
        <v>1617</v>
      </c>
      <c r="EE25" s="149">
        <v>0</v>
      </c>
      <c r="EF25" s="150">
        <v>0</v>
      </c>
      <c r="EG25" s="149">
        <v>0</v>
      </c>
      <c r="EH25" s="146">
        <v>0</v>
      </c>
      <c r="EI25" s="146">
        <v>333034</v>
      </c>
      <c r="EJ25" s="149">
        <v>3964</v>
      </c>
      <c r="EK25" s="150">
        <v>84.014631685166506</v>
      </c>
      <c r="EL25" s="149">
        <v>0.24537294955122299</v>
      </c>
      <c r="EM25" s="146">
        <v>0</v>
      </c>
      <c r="EN25" s="146">
        <v>397843</v>
      </c>
      <c r="EO25" s="149">
        <v>7777</v>
      </c>
      <c r="EP25" s="150">
        <v>51.156358492992197</v>
      </c>
      <c r="EQ25" s="149">
        <v>0.48139894769421199</v>
      </c>
      <c r="ER25" s="146">
        <v>0</v>
      </c>
    </row>
    <row r="26" spans="1:148" ht="13.5" x14ac:dyDescent="0.25">
      <c r="A26" s="136" t="s">
        <v>233</v>
      </c>
      <c r="B26" s="136" t="s">
        <v>234</v>
      </c>
      <c r="C26" s="142">
        <v>45657</v>
      </c>
      <c r="D26" s="146">
        <v>84338</v>
      </c>
      <c r="E26" s="149">
        <v>2181</v>
      </c>
      <c r="F26" s="150">
        <v>38.669417698303498</v>
      </c>
      <c r="G26" s="149">
        <v>0.177057963955188</v>
      </c>
      <c r="H26" s="146">
        <v>0</v>
      </c>
      <c r="I26" s="146">
        <v>38254</v>
      </c>
      <c r="J26" s="149">
        <v>1925</v>
      </c>
      <c r="K26" s="150">
        <v>19.872207792207799</v>
      </c>
      <c r="L26" s="149">
        <v>0.15627536937814601</v>
      </c>
      <c r="M26" s="146">
        <v>0</v>
      </c>
      <c r="N26" s="146">
        <v>0</v>
      </c>
      <c r="O26" s="149">
        <v>0</v>
      </c>
      <c r="P26" s="150">
        <v>0</v>
      </c>
      <c r="Q26" s="149">
        <v>0</v>
      </c>
      <c r="R26" s="146">
        <v>0</v>
      </c>
      <c r="S26" s="146">
        <v>41401</v>
      </c>
      <c r="T26" s="149">
        <v>2313</v>
      </c>
      <c r="U26" s="150">
        <v>17.8992650237786</v>
      </c>
      <c r="V26" s="149">
        <v>0.18777398928397501</v>
      </c>
      <c r="W26" s="146">
        <v>0</v>
      </c>
      <c r="X26" s="146">
        <v>104434</v>
      </c>
      <c r="Y26" s="149">
        <v>6200</v>
      </c>
      <c r="Z26" s="150">
        <v>16.8441935483871</v>
      </c>
      <c r="AA26" s="149">
        <v>0.50332846241272899</v>
      </c>
      <c r="AB26" s="146">
        <v>0</v>
      </c>
      <c r="AC26" s="146">
        <v>64853</v>
      </c>
      <c r="AD26" s="149">
        <v>2547</v>
      </c>
      <c r="AE26" s="150">
        <v>25.462504907734601</v>
      </c>
      <c r="AF26" s="149">
        <v>0.206770579639552</v>
      </c>
      <c r="AG26" s="146">
        <v>0</v>
      </c>
      <c r="AH26" s="146">
        <v>0</v>
      </c>
      <c r="AI26" s="149">
        <v>0</v>
      </c>
      <c r="AJ26" s="150">
        <v>0</v>
      </c>
      <c r="AK26" s="149">
        <v>0</v>
      </c>
      <c r="AL26" s="146">
        <v>0</v>
      </c>
      <c r="AM26" s="146">
        <v>52806</v>
      </c>
      <c r="AN26" s="149">
        <v>1493</v>
      </c>
      <c r="AO26" s="150">
        <v>35.369055592766202</v>
      </c>
      <c r="AP26" s="149">
        <v>0.121204741029388</v>
      </c>
      <c r="AQ26" s="146">
        <v>0</v>
      </c>
      <c r="AR26" s="146">
        <v>92547</v>
      </c>
      <c r="AS26" s="149">
        <v>2533</v>
      </c>
      <c r="AT26" s="150">
        <v>36.536517962889903</v>
      </c>
      <c r="AU26" s="149">
        <v>0.20563403149862</v>
      </c>
      <c r="AV26" s="146">
        <v>0</v>
      </c>
      <c r="AW26" s="146">
        <v>0</v>
      </c>
      <c r="AX26" s="149">
        <v>0</v>
      </c>
      <c r="AY26" s="150">
        <v>0</v>
      </c>
      <c r="AZ26" s="149">
        <v>0</v>
      </c>
      <c r="BA26" s="146">
        <v>0</v>
      </c>
      <c r="BB26" s="146">
        <v>6900</v>
      </c>
      <c r="BC26" s="149">
        <v>0</v>
      </c>
      <c r="BD26" s="150">
        <v>0</v>
      </c>
      <c r="BE26" s="149">
        <v>0</v>
      </c>
      <c r="BF26" s="146">
        <v>0</v>
      </c>
      <c r="BG26" s="146">
        <v>50398</v>
      </c>
      <c r="BH26" s="149">
        <v>2196</v>
      </c>
      <c r="BI26" s="150">
        <v>22.949908925318798</v>
      </c>
      <c r="BJ26" s="149">
        <v>0.17827569410618599</v>
      </c>
      <c r="BK26" s="146">
        <v>0</v>
      </c>
      <c r="BL26" s="146">
        <v>40255</v>
      </c>
      <c r="BM26" s="149">
        <v>2024</v>
      </c>
      <c r="BN26" s="150">
        <v>19.888833992094899</v>
      </c>
      <c r="BO26" s="149">
        <v>0.164312388374736</v>
      </c>
      <c r="BP26" s="146">
        <v>0</v>
      </c>
      <c r="BQ26" s="146">
        <v>267914</v>
      </c>
      <c r="BR26" s="149">
        <v>12766</v>
      </c>
      <c r="BS26" s="150">
        <v>20.9865267115776</v>
      </c>
      <c r="BT26" s="149">
        <v>1.0363695405098201</v>
      </c>
      <c r="BU26" s="146">
        <v>0</v>
      </c>
      <c r="BV26" s="146">
        <v>0</v>
      </c>
      <c r="BW26" s="149">
        <v>0</v>
      </c>
      <c r="BX26" s="150">
        <v>0</v>
      </c>
      <c r="BY26" s="149">
        <v>0</v>
      </c>
      <c r="BZ26" s="146">
        <v>0</v>
      </c>
      <c r="CA26" s="146">
        <v>4200</v>
      </c>
      <c r="CB26" s="149">
        <v>0</v>
      </c>
      <c r="CC26" s="150">
        <v>0</v>
      </c>
      <c r="CD26" s="149">
        <v>0</v>
      </c>
      <c r="CE26" s="146">
        <v>0</v>
      </c>
      <c r="CF26" s="146">
        <v>91758</v>
      </c>
      <c r="CG26" s="149">
        <v>982</v>
      </c>
      <c r="CH26" s="150">
        <v>93.439918533604896</v>
      </c>
      <c r="CI26" s="149">
        <v>7.9720733885371001E-2</v>
      </c>
      <c r="CJ26" s="146">
        <v>0</v>
      </c>
      <c r="CK26" s="146">
        <v>13073</v>
      </c>
      <c r="CL26" s="149">
        <v>193</v>
      </c>
      <c r="CM26" s="150">
        <v>67.735751295336797</v>
      </c>
      <c r="CN26" s="149">
        <v>1.5668127942847901E-2</v>
      </c>
      <c r="CO26" s="146">
        <v>0</v>
      </c>
      <c r="CP26" s="146">
        <v>243496</v>
      </c>
      <c r="CQ26" s="149">
        <v>7245</v>
      </c>
      <c r="CR26" s="150">
        <v>33.608833678398902</v>
      </c>
      <c r="CS26" s="149">
        <v>0.58816366293229405</v>
      </c>
      <c r="CT26" s="146">
        <v>0</v>
      </c>
      <c r="CU26" s="146">
        <v>104573</v>
      </c>
      <c r="CV26" s="149">
        <v>2987</v>
      </c>
      <c r="CW26" s="150">
        <v>35.009373953799802</v>
      </c>
      <c r="CX26" s="149">
        <v>0.24249066406884201</v>
      </c>
      <c r="CY26" s="146">
        <v>0</v>
      </c>
      <c r="CZ26" s="146">
        <v>637813</v>
      </c>
      <c r="DA26" s="149">
        <v>27922</v>
      </c>
      <c r="DB26" s="150">
        <v>22.842668863261899</v>
      </c>
      <c r="DC26" s="149">
        <v>2.26676408507875</v>
      </c>
      <c r="DD26" s="146">
        <v>0</v>
      </c>
      <c r="DE26" s="146">
        <v>22359</v>
      </c>
      <c r="DF26" s="149">
        <v>1897</v>
      </c>
      <c r="DG26" s="150">
        <v>11.7865050079072</v>
      </c>
      <c r="DH26" s="149">
        <v>0.15400227309628201</v>
      </c>
      <c r="DI26" s="146">
        <v>0</v>
      </c>
      <c r="DJ26" s="146">
        <v>0</v>
      </c>
      <c r="DK26" s="149">
        <v>0</v>
      </c>
      <c r="DL26" s="150">
        <v>0</v>
      </c>
      <c r="DM26" s="149">
        <v>0</v>
      </c>
      <c r="DN26" s="146">
        <v>0</v>
      </c>
      <c r="DO26" s="146">
        <v>0</v>
      </c>
      <c r="DP26" s="149">
        <v>0</v>
      </c>
      <c r="DQ26" s="150">
        <v>0</v>
      </c>
      <c r="DR26" s="149">
        <v>0</v>
      </c>
      <c r="DS26" s="146">
        <v>0</v>
      </c>
      <c r="DT26" s="146">
        <v>0</v>
      </c>
      <c r="DU26" s="149">
        <v>0</v>
      </c>
      <c r="DV26" s="150">
        <v>0</v>
      </c>
      <c r="DW26" s="149">
        <v>0</v>
      </c>
      <c r="DX26" s="146">
        <v>0</v>
      </c>
      <c r="DY26" s="146">
        <v>0</v>
      </c>
      <c r="DZ26" s="149">
        <v>0</v>
      </c>
      <c r="EA26" s="150">
        <v>0</v>
      </c>
      <c r="EB26" s="149">
        <v>0</v>
      </c>
      <c r="EC26" s="146">
        <v>0</v>
      </c>
      <c r="ED26" s="146">
        <v>0</v>
      </c>
      <c r="EE26" s="149">
        <v>0</v>
      </c>
      <c r="EF26" s="150">
        <v>0</v>
      </c>
      <c r="EG26" s="149">
        <v>0</v>
      </c>
      <c r="EH26" s="146">
        <v>0</v>
      </c>
      <c r="EI26" s="146">
        <v>80048</v>
      </c>
      <c r="EJ26" s="149">
        <v>1051</v>
      </c>
      <c r="EK26" s="150">
        <v>76.163653663177897</v>
      </c>
      <c r="EL26" s="149">
        <v>8.5322292579964307E-2</v>
      </c>
      <c r="EM26" s="146">
        <v>0</v>
      </c>
      <c r="EN26" s="146">
        <v>153731</v>
      </c>
      <c r="EO26" s="149">
        <v>3950</v>
      </c>
      <c r="EP26" s="150">
        <v>38.919240506329103</v>
      </c>
      <c r="EQ26" s="149">
        <v>0.32066893976294902</v>
      </c>
      <c r="ER26" s="146">
        <v>0</v>
      </c>
    </row>
    <row r="27" spans="1:148" ht="13.5" x14ac:dyDescent="0.25">
      <c r="A27" s="136" t="s">
        <v>235</v>
      </c>
      <c r="B27" s="136" t="s">
        <v>236</v>
      </c>
      <c r="C27" s="142">
        <v>45657</v>
      </c>
      <c r="D27" s="146">
        <v>129599</v>
      </c>
      <c r="E27" s="149">
        <v>2047</v>
      </c>
      <c r="F27" s="150">
        <v>63.311675622862701</v>
      </c>
      <c r="G27" s="149">
        <v>6.1318635233502103E-2</v>
      </c>
      <c r="H27" s="146">
        <v>0</v>
      </c>
      <c r="I27" s="146">
        <v>191313</v>
      </c>
      <c r="J27" s="149">
        <v>6155</v>
      </c>
      <c r="K27" s="150">
        <v>31.082534524776602</v>
      </c>
      <c r="L27" s="149">
        <v>0.18437528083156099</v>
      </c>
      <c r="M27" s="146">
        <v>0</v>
      </c>
      <c r="N27" s="146">
        <v>0</v>
      </c>
      <c r="O27" s="149">
        <v>0</v>
      </c>
      <c r="P27" s="150">
        <v>0</v>
      </c>
      <c r="Q27" s="149">
        <v>0</v>
      </c>
      <c r="R27" s="146">
        <v>0</v>
      </c>
      <c r="S27" s="146">
        <v>20325</v>
      </c>
      <c r="T27" s="149">
        <v>1180</v>
      </c>
      <c r="U27" s="150">
        <v>17.2245762711864</v>
      </c>
      <c r="V27" s="149">
        <v>3.5347332474612803E-2</v>
      </c>
      <c r="W27" s="146">
        <v>0</v>
      </c>
      <c r="X27" s="146">
        <v>213527</v>
      </c>
      <c r="Y27" s="149">
        <v>11673</v>
      </c>
      <c r="Z27" s="150">
        <v>18.292384134327101</v>
      </c>
      <c r="AA27" s="149">
        <v>0.34966899320013201</v>
      </c>
      <c r="AB27" s="146">
        <v>0</v>
      </c>
      <c r="AC27" s="146">
        <v>168693</v>
      </c>
      <c r="AD27" s="149">
        <v>6912</v>
      </c>
      <c r="AE27" s="150">
        <v>24.4058159722222</v>
      </c>
      <c r="AF27" s="149">
        <v>0.20705149327502001</v>
      </c>
      <c r="AG27" s="146">
        <v>0</v>
      </c>
      <c r="AH27" s="146">
        <v>0</v>
      </c>
      <c r="AI27" s="149">
        <v>0</v>
      </c>
      <c r="AJ27" s="150">
        <v>0</v>
      </c>
      <c r="AK27" s="149">
        <v>0</v>
      </c>
      <c r="AL27" s="146">
        <v>0</v>
      </c>
      <c r="AM27" s="146">
        <v>151334</v>
      </c>
      <c r="AN27" s="149">
        <v>2135</v>
      </c>
      <c r="AO27" s="150">
        <v>70.882435597189698</v>
      </c>
      <c r="AP27" s="149">
        <v>6.3954707485846099E-2</v>
      </c>
      <c r="AQ27" s="146">
        <v>0</v>
      </c>
      <c r="AR27" s="146">
        <v>233620</v>
      </c>
      <c r="AS27" s="149">
        <v>10050</v>
      </c>
      <c r="AT27" s="150">
        <v>23.245771144278599</v>
      </c>
      <c r="AU27" s="149">
        <v>0.30105143336428702</v>
      </c>
      <c r="AV27" s="146">
        <v>0</v>
      </c>
      <c r="AW27" s="146">
        <v>61267</v>
      </c>
      <c r="AX27" s="149">
        <v>2310</v>
      </c>
      <c r="AY27" s="150">
        <v>26.522510822510799</v>
      </c>
      <c r="AZ27" s="149">
        <v>6.9196896624030196E-2</v>
      </c>
      <c r="BA27" s="146">
        <v>0</v>
      </c>
      <c r="BB27" s="146">
        <v>28175</v>
      </c>
      <c r="BC27" s="149">
        <v>0</v>
      </c>
      <c r="BD27" s="150">
        <v>0</v>
      </c>
      <c r="BE27" s="149">
        <v>0</v>
      </c>
      <c r="BF27" s="146">
        <v>0</v>
      </c>
      <c r="BG27" s="146">
        <v>167431</v>
      </c>
      <c r="BH27" s="149">
        <v>8187</v>
      </c>
      <c r="BI27" s="150">
        <v>20.4508366923171</v>
      </c>
      <c r="BJ27" s="149">
        <v>0.245244585567504</v>
      </c>
      <c r="BK27" s="146">
        <v>0</v>
      </c>
      <c r="BL27" s="146">
        <v>60987</v>
      </c>
      <c r="BM27" s="149">
        <v>3641</v>
      </c>
      <c r="BN27" s="150">
        <v>16.750068662455401</v>
      </c>
      <c r="BO27" s="149">
        <v>0.109067489440733</v>
      </c>
      <c r="BP27" s="146">
        <v>0</v>
      </c>
      <c r="BQ27" s="146">
        <v>530215</v>
      </c>
      <c r="BR27" s="149">
        <v>26744</v>
      </c>
      <c r="BS27" s="150">
        <v>19.8255683517798</v>
      </c>
      <c r="BT27" s="149">
        <v>0.80112632178054699</v>
      </c>
      <c r="BU27" s="146">
        <v>0</v>
      </c>
      <c r="BV27" s="146">
        <v>0</v>
      </c>
      <c r="BW27" s="149">
        <v>0</v>
      </c>
      <c r="BX27" s="150">
        <v>0</v>
      </c>
      <c r="BY27" s="149">
        <v>0</v>
      </c>
      <c r="BZ27" s="146">
        <v>0</v>
      </c>
      <c r="CA27" s="146">
        <v>13735</v>
      </c>
      <c r="CB27" s="149">
        <v>0</v>
      </c>
      <c r="CC27" s="150">
        <v>0</v>
      </c>
      <c r="CD27" s="149">
        <v>0</v>
      </c>
      <c r="CE27" s="146">
        <v>0</v>
      </c>
      <c r="CF27" s="146">
        <v>3600</v>
      </c>
      <c r="CG27" s="149">
        <v>0</v>
      </c>
      <c r="CH27" s="150">
        <v>0</v>
      </c>
      <c r="CI27" s="149">
        <v>0</v>
      </c>
      <c r="CJ27" s="146">
        <v>0</v>
      </c>
      <c r="CK27" s="146">
        <v>224791</v>
      </c>
      <c r="CL27" s="149">
        <v>0</v>
      </c>
      <c r="CM27" s="150">
        <v>0</v>
      </c>
      <c r="CN27" s="149">
        <v>0</v>
      </c>
      <c r="CO27" s="146">
        <v>0</v>
      </c>
      <c r="CP27" s="146">
        <v>950247</v>
      </c>
      <c r="CQ27" s="149">
        <v>17487</v>
      </c>
      <c r="CR27" s="150">
        <v>54.340195573854899</v>
      </c>
      <c r="CS27" s="149">
        <v>0.52382949405386003</v>
      </c>
      <c r="CT27" s="146">
        <v>0</v>
      </c>
      <c r="CU27" s="146">
        <v>659411</v>
      </c>
      <c r="CV27" s="149">
        <v>15648</v>
      </c>
      <c r="CW27" s="150">
        <v>42.140273517382397</v>
      </c>
      <c r="CX27" s="149">
        <v>0.46874157505317099</v>
      </c>
      <c r="CY27" s="146">
        <v>0</v>
      </c>
      <c r="CZ27" s="146">
        <v>1823314</v>
      </c>
      <c r="DA27" s="149">
        <v>74935</v>
      </c>
      <c r="DB27" s="150">
        <v>24.3319410155468</v>
      </c>
      <c r="DC27" s="149">
        <v>2.2447053889704298</v>
      </c>
      <c r="DD27" s="146">
        <v>0</v>
      </c>
      <c r="DE27" s="146">
        <v>0</v>
      </c>
      <c r="DF27" s="149">
        <v>0</v>
      </c>
      <c r="DG27" s="150">
        <v>0</v>
      </c>
      <c r="DH27" s="149">
        <v>0</v>
      </c>
      <c r="DI27" s="146">
        <v>0</v>
      </c>
      <c r="DJ27" s="146">
        <v>0</v>
      </c>
      <c r="DK27" s="149">
        <v>0</v>
      </c>
      <c r="DL27" s="150">
        <v>0</v>
      </c>
      <c r="DM27" s="149">
        <v>0</v>
      </c>
      <c r="DN27" s="146">
        <v>0</v>
      </c>
      <c r="DO27" s="146">
        <v>0</v>
      </c>
      <c r="DP27" s="149">
        <v>0</v>
      </c>
      <c r="DQ27" s="150">
        <v>0</v>
      </c>
      <c r="DR27" s="149">
        <v>0</v>
      </c>
      <c r="DS27" s="146">
        <v>0</v>
      </c>
      <c r="DT27" s="146">
        <v>0</v>
      </c>
      <c r="DU27" s="149">
        <v>0</v>
      </c>
      <c r="DV27" s="150">
        <v>0</v>
      </c>
      <c r="DW27" s="149">
        <v>0</v>
      </c>
      <c r="DX27" s="146">
        <v>0</v>
      </c>
      <c r="DY27" s="146">
        <v>0</v>
      </c>
      <c r="DZ27" s="149">
        <v>0</v>
      </c>
      <c r="EA27" s="150">
        <v>0</v>
      </c>
      <c r="EB27" s="149">
        <v>0</v>
      </c>
      <c r="EC27" s="146">
        <v>0</v>
      </c>
      <c r="ED27" s="146">
        <v>0</v>
      </c>
      <c r="EE27" s="149">
        <v>0</v>
      </c>
      <c r="EF27" s="150">
        <v>0</v>
      </c>
      <c r="EG27" s="149">
        <v>0</v>
      </c>
      <c r="EH27" s="146">
        <v>0</v>
      </c>
      <c r="EI27" s="146">
        <v>0</v>
      </c>
      <c r="EJ27" s="149">
        <v>0</v>
      </c>
      <c r="EK27" s="150">
        <v>0</v>
      </c>
      <c r="EL27" s="149">
        <v>0</v>
      </c>
      <c r="EM27" s="146">
        <v>0</v>
      </c>
      <c r="EN27" s="146">
        <v>0</v>
      </c>
      <c r="EO27" s="149">
        <v>0</v>
      </c>
      <c r="EP27" s="150">
        <v>0</v>
      </c>
      <c r="EQ27" s="149">
        <v>0</v>
      </c>
      <c r="ER27" s="146">
        <v>0</v>
      </c>
    </row>
    <row r="28" spans="1:148" ht="13.5" x14ac:dyDescent="0.25">
      <c r="A28" s="136" t="s">
        <v>237</v>
      </c>
      <c r="B28" s="141"/>
      <c r="C28" s="142">
        <v>45657</v>
      </c>
      <c r="D28" s="146">
        <v>133334</v>
      </c>
      <c r="E28" s="149">
        <v>2080</v>
      </c>
      <c r="F28" s="150">
        <v>64.102884615384596</v>
      </c>
      <c r="G28" s="149">
        <v>9.4829944378590297E-2</v>
      </c>
      <c r="H28" s="146">
        <v>0</v>
      </c>
      <c r="I28" s="146">
        <v>47492</v>
      </c>
      <c r="J28" s="149">
        <v>1977</v>
      </c>
      <c r="K28" s="150">
        <v>24.022255943348501</v>
      </c>
      <c r="L28" s="149">
        <v>9.01340384790736E-2</v>
      </c>
      <c r="M28" s="146">
        <v>0</v>
      </c>
      <c r="N28" s="146">
        <v>0</v>
      </c>
      <c r="O28" s="149">
        <v>0</v>
      </c>
      <c r="P28" s="150">
        <v>0</v>
      </c>
      <c r="Q28" s="149">
        <v>0</v>
      </c>
      <c r="R28" s="146">
        <v>0</v>
      </c>
      <c r="S28" s="146">
        <v>55432</v>
      </c>
      <c r="T28" s="149">
        <v>3396</v>
      </c>
      <c r="U28" s="150">
        <v>16.322732626619601</v>
      </c>
      <c r="V28" s="149">
        <v>0.15482812072581401</v>
      </c>
      <c r="W28" s="146">
        <v>0</v>
      </c>
      <c r="X28" s="146">
        <v>96230</v>
      </c>
      <c r="Y28" s="149">
        <v>6523</v>
      </c>
      <c r="Z28" s="150">
        <v>14.752414533190199</v>
      </c>
      <c r="AA28" s="149">
        <v>0.29739217652958899</v>
      </c>
      <c r="AB28" s="146">
        <v>0</v>
      </c>
      <c r="AC28" s="146">
        <v>65942</v>
      </c>
      <c r="AD28" s="149">
        <v>2207</v>
      </c>
      <c r="AE28" s="150">
        <v>29.878568192115999</v>
      </c>
      <c r="AF28" s="149">
        <v>0.100620041944014</v>
      </c>
      <c r="AG28" s="146">
        <v>0</v>
      </c>
      <c r="AH28" s="146">
        <v>0</v>
      </c>
      <c r="AI28" s="149">
        <v>0</v>
      </c>
      <c r="AJ28" s="150">
        <v>0</v>
      </c>
      <c r="AK28" s="149">
        <v>0</v>
      </c>
      <c r="AL28" s="146">
        <v>0</v>
      </c>
      <c r="AM28" s="146">
        <v>105502</v>
      </c>
      <c r="AN28" s="149">
        <v>2080</v>
      </c>
      <c r="AO28" s="150">
        <v>50.7221153846154</v>
      </c>
      <c r="AP28" s="149">
        <v>9.4829944378590297E-2</v>
      </c>
      <c r="AQ28" s="146">
        <v>0</v>
      </c>
      <c r="AR28" s="146">
        <v>0</v>
      </c>
      <c r="AS28" s="149">
        <v>0</v>
      </c>
      <c r="AT28" s="150">
        <v>0</v>
      </c>
      <c r="AU28" s="149">
        <v>0</v>
      </c>
      <c r="AV28" s="146">
        <v>0</v>
      </c>
      <c r="AW28" s="146">
        <v>0</v>
      </c>
      <c r="AX28" s="149">
        <v>0</v>
      </c>
      <c r="AY28" s="150">
        <v>0</v>
      </c>
      <c r="AZ28" s="149">
        <v>0</v>
      </c>
      <c r="BA28" s="146">
        <v>0</v>
      </c>
      <c r="BB28" s="146">
        <v>18408</v>
      </c>
      <c r="BC28" s="149">
        <v>0</v>
      </c>
      <c r="BD28" s="150">
        <v>0</v>
      </c>
      <c r="BE28" s="149">
        <v>0</v>
      </c>
      <c r="BF28" s="146">
        <v>0</v>
      </c>
      <c r="BG28" s="146">
        <v>49405</v>
      </c>
      <c r="BH28" s="149">
        <v>2230</v>
      </c>
      <c r="BI28" s="150">
        <v>22.154708520179401</v>
      </c>
      <c r="BJ28" s="149">
        <v>0.101668642290508</v>
      </c>
      <c r="BK28" s="146">
        <v>0</v>
      </c>
      <c r="BL28" s="146">
        <v>0</v>
      </c>
      <c r="BM28" s="149">
        <v>0</v>
      </c>
      <c r="BN28" s="150">
        <v>0</v>
      </c>
      <c r="BO28" s="149">
        <v>0</v>
      </c>
      <c r="BP28" s="146">
        <v>0</v>
      </c>
      <c r="BQ28" s="146">
        <v>254657</v>
      </c>
      <c r="BR28" s="149">
        <v>14539</v>
      </c>
      <c r="BS28" s="150">
        <v>17.515441227044501</v>
      </c>
      <c r="BT28" s="149">
        <v>0.662852192942464</v>
      </c>
      <c r="BU28" s="146">
        <v>0</v>
      </c>
      <c r="BV28" s="146">
        <v>0</v>
      </c>
      <c r="BW28" s="149">
        <v>0</v>
      </c>
      <c r="BX28" s="150">
        <v>0</v>
      </c>
      <c r="BY28" s="149">
        <v>0</v>
      </c>
      <c r="BZ28" s="146">
        <v>0</v>
      </c>
      <c r="CA28" s="146">
        <v>5593</v>
      </c>
      <c r="CB28" s="149">
        <v>0</v>
      </c>
      <c r="CC28" s="150">
        <v>0</v>
      </c>
      <c r="CD28" s="149">
        <v>0</v>
      </c>
      <c r="CE28" s="146">
        <v>0</v>
      </c>
      <c r="CF28" s="146">
        <v>11245</v>
      </c>
      <c r="CG28" s="149">
        <v>213</v>
      </c>
      <c r="CH28" s="150">
        <v>52.793427230047001</v>
      </c>
      <c r="CI28" s="149">
        <v>9.7109510349229506E-3</v>
      </c>
      <c r="CJ28" s="146">
        <v>0</v>
      </c>
      <c r="CK28" s="146">
        <v>29545</v>
      </c>
      <c r="CL28" s="149">
        <v>0</v>
      </c>
      <c r="CM28" s="150">
        <v>0</v>
      </c>
      <c r="CN28" s="149">
        <v>0</v>
      </c>
      <c r="CO28" s="146">
        <v>0</v>
      </c>
      <c r="CP28" s="146">
        <v>484145</v>
      </c>
      <c r="CQ28" s="149">
        <v>9348</v>
      </c>
      <c r="CR28" s="150">
        <v>51.791292255027798</v>
      </c>
      <c r="CS28" s="149">
        <v>0.42618765387070301</v>
      </c>
      <c r="CT28" s="146">
        <v>0</v>
      </c>
      <c r="CU28" s="146">
        <v>340690</v>
      </c>
      <c r="CV28" s="149">
        <v>7965</v>
      </c>
      <c r="CW28" s="150">
        <v>42.773383553044603</v>
      </c>
      <c r="CX28" s="149">
        <v>0.36313485912282301</v>
      </c>
      <c r="CY28" s="146">
        <v>0</v>
      </c>
      <c r="CZ28" s="146">
        <v>1320383</v>
      </c>
      <c r="DA28" s="149">
        <v>52922</v>
      </c>
      <c r="DB28" s="150">
        <v>24.9496050791731</v>
      </c>
      <c r="DC28" s="149">
        <v>2.4127838059633402</v>
      </c>
      <c r="DD28" s="146">
        <v>0</v>
      </c>
      <c r="DE28" s="146">
        <v>0</v>
      </c>
      <c r="DF28" s="149">
        <v>0</v>
      </c>
      <c r="DG28" s="150">
        <v>0</v>
      </c>
      <c r="DH28" s="149">
        <v>0</v>
      </c>
      <c r="DI28" s="146">
        <v>0</v>
      </c>
      <c r="DJ28" s="146">
        <v>0</v>
      </c>
      <c r="DK28" s="149">
        <v>0</v>
      </c>
      <c r="DL28" s="150">
        <v>0</v>
      </c>
      <c r="DM28" s="149">
        <v>0</v>
      </c>
      <c r="DN28" s="146">
        <v>0</v>
      </c>
      <c r="DO28" s="146">
        <v>0</v>
      </c>
      <c r="DP28" s="149">
        <v>0</v>
      </c>
      <c r="DQ28" s="150">
        <v>0</v>
      </c>
      <c r="DR28" s="149">
        <v>0</v>
      </c>
      <c r="DS28" s="146">
        <v>0</v>
      </c>
      <c r="DT28" s="146">
        <v>0</v>
      </c>
      <c r="DU28" s="149">
        <v>0</v>
      </c>
      <c r="DV28" s="150">
        <v>0</v>
      </c>
      <c r="DW28" s="149">
        <v>0</v>
      </c>
      <c r="DX28" s="146">
        <v>0</v>
      </c>
      <c r="DY28" s="146">
        <v>0</v>
      </c>
      <c r="DZ28" s="149">
        <v>0</v>
      </c>
      <c r="EA28" s="150">
        <v>0</v>
      </c>
      <c r="EB28" s="149">
        <v>0</v>
      </c>
      <c r="EC28" s="146">
        <v>0</v>
      </c>
      <c r="ED28" s="146">
        <v>74392</v>
      </c>
      <c r="EE28" s="149">
        <v>582</v>
      </c>
      <c r="EF28" s="150">
        <v>127.821305841924</v>
      </c>
      <c r="EG28" s="149">
        <v>2.6534147898240198E-2</v>
      </c>
      <c r="EH28" s="146">
        <v>0</v>
      </c>
      <c r="EI28" s="146">
        <v>214904</v>
      </c>
      <c r="EJ28" s="149">
        <v>2958</v>
      </c>
      <c r="EK28" s="150">
        <v>72.651791751183197</v>
      </c>
      <c r="EL28" s="149">
        <v>0.13485912282301399</v>
      </c>
      <c r="EM28" s="146">
        <v>0</v>
      </c>
      <c r="EN28" s="146">
        <v>224931</v>
      </c>
      <c r="EO28" s="149">
        <v>5183</v>
      </c>
      <c r="EP28" s="150">
        <v>43.397839089330503</v>
      </c>
      <c r="EQ28" s="149">
        <v>0.23629980851645799</v>
      </c>
      <c r="ER28" s="146">
        <v>0</v>
      </c>
    </row>
    <row r="29" spans="1:148" ht="13.5" x14ac:dyDescent="0.25">
      <c r="A29" s="136" t="s">
        <v>238</v>
      </c>
      <c r="B29" s="136" t="s">
        <v>231</v>
      </c>
      <c r="C29" s="142">
        <v>45657</v>
      </c>
      <c r="D29" s="146">
        <v>129433</v>
      </c>
      <c r="E29" s="149">
        <v>2080</v>
      </c>
      <c r="F29" s="150">
        <v>62.227403846153798</v>
      </c>
      <c r="G29" s="149">
        <v>0.105562322371092</v>
      </c>
      <c r="H29" s="146">
        <v>0</v>
      </c>
      <c r="I29" s="146">
        <v>95399</v>
      </c>
      <c r="J29" s="149">
        <v>3985</v>
      </c>
      <c r="K29" s="150">
        <v>23.939523212045199</v>
      </c>
      <c r="L29" s="149">
        <v>0.20224319935038601</v>
      </c>
      <c r="M29" s="146">
        <v>0</v>
      </c>
      <c r="N29" s="146">
        <v>5547</v>
      </c>
      <c r="O29" s="149">
        <v>194</v>
      </c>
      <c r="P29" s="150">
        <v>28.5927835051546</v>
      </c>
      <c r="Q29" s="149">
        <v>9.8457166057653294E-3</v>
      </c>
      <c r="R29" s="146">
        <v>0</v>
      </c>
      <c r="S29" s="146">
        <v>33061</v>
      </c>
      <c r="T29" s="149">
        <v>1829</v>
      </c>
      <c r="U29" s="150">
        <v>18.075997813012599</v>
      </c>
      <c r="V29" s="149">
        <v>9.2823792123426702E-2</v>
      </c>
      <c r="W29" s="146">
        <v>0</v>
      </c>
      <c r="X29" s="146">
        <v>96757</v>
      </c>
      <c r="Y29" s="149">
        <v>6572</v>
      </c>
      <c r="Z29" s="150">
        <v>14.7226110772976</v>
      </c>
      <c r="AA29" s="149">
        <v>0.33353633779943198</v>
      </c>
      <c r="AB29" s="146">
        <v>0</v>
      </c>
      <c r="AC29" s="146">
        <v>82171</v>
      </c>
      <c r="AD29" s="149">
        <v>2147</v>
      </c>
      <c r="AE29" s="150">
        <v>38.272473218444297</v>
      </c>
      <c r="AF29" s="149">
        <v>0.108962647178238</v>
      </c>
      <c r="AG29" s="146">
        <v>0</v>
      </c>
      <c r="AH29" s="146">
        <v>0</v>
      </c>
      <c r="AI29" s="149">
        <v>0</v>
      </c>
      <c r="AJ29" s="150">
        <v>0</v>
      </c>
      <c r="AK29" s="149">
        <v>0</v>
      </c>
      <c r="AL29" s="146">
        <v>0</v>
      </c>
      <c r="AM29" s="146">
        <v>121786</v>
      </c>
      <c r="AN29" s="149">
        <v>2706</v>
      </c>
      <c r="AO29" s="150">
        <v>45.0059127864006</v>
      </c>
      <c r="AP29" s="149">
        <v>0.137332521315469</v>
      </c>
      <c r="AQ29" s="146">
        <v>0</v>
      </c>
      <c r="AR29" s="146">
        <v>173699</v>
      </c>
      <c r="AS29" s="149">
        <v>4127</v>
      </c>
      <c r="AT29" s="150">
        <v>42.088441967530898</v>
      </c>
      <c r="AU29" s="149">
        <v>0.20944985789687401</v>
      </c>
      <c r="AV29" s="146">
        <v>0</v>
      </c>
      <c r="AW29" s="146">
        <v>219</v>
      </c>
      <c r="AX29" s="149">
        <v>12</v>
      </c>
      <c r="AY29" s="150">
        <v>18.25</v>
      </c>
      <c r="AZ29" s="149">
        <v>6.0901339829476202E-4</v>
      </c>
      <c r="BA29" s="146">
        <v>0</v>
      </c>
      <c r="BB29" s="146">
        <v>24000</v>
      </c>
      <c r="BC29" s="149">
        <v>96</v>
      </c>
      <c r="BD29" s="150">
        <v>250</v>
      </c>
      <c r="BE29" s="149">
        <v>4.8721071863580996E-3</v>
      </c>
      <c r="BF29" s="146">
        <v>0</v>
      </c>
      <c r="BG29" s="146">
        <v>47498</v>
      </c>
      <c r="BH29" s="149">
        <v>2119</v>
      </c>
      <c r="BI29" s="150">
        <v>22.415290231241201</v>
      </c>
      <c r="BJ29" s="149">
        <v>0.10754161591555</v>
      </c>
      <c r="BK29" s="146">
        <v>0</v>
      </c>
      <c r="BL29" s="146">
        <v>44621</v>
      </c>
      <c r="BM29" s="149">
        <v>2136</v>
      </c>
      <c r="BN29" s="150">
        <v>20.8899812734082</v>
      </c>
      <c r="BO29" s="149">
        <v>0.108404384896468</v>
      </c>
      <c r="BP29" s="146">
        <v>0</v>
      </c>
      <c r="BQ29" s="146">
        <v>242813</v>
      </c>
      <c r="BR29" s="149">
        <v>14331</v>
      </c>
      <c r="BS29" s="150">
        <v>16.943200055822999</v>
      </c>
      <c r="BT29" s="149">
        <v>0.72731425091351998</v>
      </c>
      <c r="BU29" s="146">
        <v>0</v>
      </c>
      <c r="BV29" s="146">
        <v>0</v>
      </c>
      <c r="BW29" s="149">
        <v>0</v>
      </c>
      <c r="BX29" s="150">
        <v>0</v>
      </c>
      <c r="BY29" s="149">
        <v>0</v>
      </c>
      <c r="BZ29" s="146">
        <v>0</v>
      </c>
      <c r="CA29" s="146">
        <v>12656</v>
      </c>
      <c r="CB29" s="149">
        <v>216</v>
      </c>
      <c r="CC29" s="150">
        <v>58.592592592592602</v>
      </c>
      <c r="CD29" s="149">
        <v>1.0962241169305701E-2</v>
      </c>
      <c r="CE29" s="146">
        <v>0</v>
      </c>
      <c r="CF29" s="146">
        <v>0</v>
      </c>
      <c r="CG29" s="149">
        <v>0</v>
      </c>
      <c r="CH29" s="150">
        <v>0</v>
      </c>
      <c r="CI29" s="149">
        <v>0</v>
      </c>
      <c r="CJ29" s="146">
        <v>0</v>
      </c>
      <c r="CK29" s="146">
        <v>0</v>
      </c>
      <c r="CL29" s="149">
        <v>0</v>
      </c>
      <c r="CM29" s="150">
        <v>0</v>
      </c>
      <c r="CN29" s="149">
        <v>0</v>
      </c>
      <c r="CO29" s="146">
        <v>0</v>
      </c>
      <c r="CP29" s="146">
        <v>345915</v>
      </c>
      <c r="CQ29" s="149">
        <v>7440</v>
      </c>
      <c r="CR29" s="150">
        <v>46.493951612903203</v>
      </c>
      <c r="CS29" s="149">
        <v>0.37758830694275303</v>
      </c>
      <c r="CT29" s="146">
        <v>0</v>
      </c>
      <c r="CU29" s="146">
        <v>253454</v>
      </c>
      <c r="CV29" s="149">
        <v>6653</v>
      </c>
      <c r="CW29" s="150">
        <v>38.096197204268698</v>
      </c>
      <c r="CX29" s="149">
        <v>0.33764717823792101</v>
      </c>
      <c r="CY29" s="146">
        <v>0</v>
      </c>
      <c r="CZ29" s="146">
        <v>1067967</v>
      </c>
      <c r="DA29" s="149">
        <v>45494</v>
      </c>
      <c r="DB29" s="150">
        <v>23.474897788719399</v>
      </c>
      <c r="DC29" s="149">
        <v>2.30887129516849</v>
      </c>
      <c r="DD29" s="146">
        <v>0</v>
      </c>
      <c r="DE29" s="146">
        <v>0</v>
      </c>
      <c r="DF29" s="149">
        <v>0</v>
      </c>
      <c r="DG29" s="150">
        <v>0</v>
      </c>
      <c r="DH29" s="149">
        <v>0</v>
      </c>
      <c r="DI29" s="146">
        <v>0</v>
      </c>
      <c r="DJ29" s="146">
        <v>0</v>
      </c>
      <c r="DK29" s="149">
        <v>0</v>
      </c>
      <c r="DL29" s="150">
        <v>0</v>
      </c>
      <c r="DM29" s="149">
        <v>0</v>
      </c>
      <c r="DN29" s="146">
        <v>0</v>
      </c>
      <c r="DO29" s="146">
        <v>0</v>
      </c>
      <c r="DP29" s="149">
        <v>0</v>
      </c>
      <c r="DQ29" s="150">
        <v>0</v>
      </c>
      <c r="DR29" s="149">
        <v>0</v>
      </c>
      <c r="DS29" s="146">
        <v>0</v>
      </c>
      <c r="DT29" s="146">
        <v>0</v>
      </c>
      <c r="DU29" s="149">
        <v>0</v>
      </c>
      <c r="DV29" s="150">
        <v>0</v>
      </c>
      <c r="DW29" s="149">
        <v>0</v>
      </c>
      <c r="DX29" s="146">
        <v>0</v>
      </c>
      <c r="DY29" s="146">
        <v>0</v>
      </c>
      <c r="DZ29" s="149">
        <v>0</v>
      </c>
      <c r="EA29" s="150">
        <v>0</v>
      </c>
      <c r="EB29" s="149">
        <v>0</v>
      </c>
      <c r="EC29" s="146">
        <v>0</v>
      </c>
      <c r="ED29" s="146">
        <v>15481</v>
      </c>
      <c r="EE29" s="149">
        <v>1003</v>
      </c>
      <c r="EF29" s="150">
        <v>15.4346959122632</v>
      </c>
      <c r="EG29" s="149">
        <v>5.0903369874137197E-2</v>
      </c>
      <c r="EH29" s="146">
        <v>0</v>
      </c>
      <c r="EI29" s="146">
        <v>0</v>
      </c>
      <c r="EJ29" s="149">
        <v>0</v>
      </c>
      <c r="EK29" s="150">
        <v>0</v>
      </c>
      <c r="EL29" s="149">
        <v>0</v>
      </c>
      <c r="EM29" s="146">
        <v>0</v>
      </c>
      <c r="EN29" s="146">
        <v>0</v>
      </c>
      <c r="EO29" s="149">
        <v>0</v>
      </c>
      <c r="EP29" s="150">
        <v>0</v>
      </c>
      <c r="EQ29" s="149">
        <v>0</v>
      </c>
      <c r="ER29" s="146">
        <v>0</v>
      </c>
    </row>
    <row r="30" spans="1:148" ht="13.5" x14ac:dyDescent="0.25">
      <c r="A30" s="136" t="s">
        <v>240</v>
      </c>
      <c r="B30" s="136" t="s">
        <v>239</v>
      </c>
      <c r="C30" s="142">
        <v>45657</v>
      </c>
      <c r="D30" s="146">
        <v>80205</v>
      </c>
      <c r="E30" s="149">
        <v>2105</v>
      </c>
      <c r="F30" s="150">
        <v>38.102137767220903</v>
      </c>
      <c r="G30" s="149">
        <v>0.17312278970310099</v>
      </c>
      <c r="H30" s="146">
        <v>0</v>
      </c>
      <c r="I30" s="146">
        <v>82309</v>
      </c>
      <c r="J30" s="149">
        <v>1211</v>
      </c>
      <c r="K30" s="150">
        <v>67.967795210569804</v>
      </c>
      <c r="L30" s="149">
        <v>9.9597006332757601E-2</v>
      </c>
      <c r="M30" s="146">
        <v>0</v>
      </c>
      <c r="N30" s="146">
        <v>3552</v>
      </c>
      <c r="O30" s="149">
        <v>0</v>
      </c>
      <c r="P30" s="150">
        <v>0</v>
      </c>
      <c r="Q30" s="149">
        <v>0</v>
      </c>
      <c r="R30" s="146">
        <v>0</v>
      </c>
      <c r="S30" s="146">
        <v>0</v>
      </c>
      <c r="T30" s="149">
        <v>0</v>
      </c>
      <c r="U30" s="150">
        <v>0</v>
      </c>
      <c r="V30" s="149">
        <v>0</v>
      </c>
      <c r="W30" s="146">
        <v>0</v>
      </c>
      <c r="X30" s="146">
        <v>96233</v>
      </c>
      <c r="Y30" s="149">
        <v>6684</v>
      </c>
      <c r="Z30" s="150">
        <v>14.397516457211299</v>
      </c>
      <c r="AA30" s="149">
        <v>0.54971625956081904</v>
      </c>
      <c r="AB30" s="146">
        <v>0</v>
      </c>
      <c r="AC30" s="146">
        <v>41343</v>
      </c>
      <c r="AD30" s="149">
        <v>2342</v>
      </c>
      <c r="AE30" s="150">
        <v>17.6528608027327</v>
      </c>
      <c r="AF30" s="149">
        <v>0.19261452422074199</v>
      </c>
      <c r="AG30" s="146">
        <v>0</v>
      </c>
      <c r="AH30" s="146">
        <v>0</v>
      </c>
      <c r="AI30" s="149">
        <v>0</v>
      </c>
      <c r="AJ30" s="150">
        <v>0</v>
      </c>
      <c r="AK30" s="149">
        <v>0</v>
      </c>
      <c r="AL30" s="146">
        <v>0</v>
      </c>
      <c r="AM30" s="146">
        <v>87609</v>
      </c>
      <c r="AN30" s="149">
        <v>2111</v>
      </c>
      <c r="AO30" s="150">
        <v>41.501184272856499</v>
      </c>
      <c r="AP30" s="149">
        <v>0.173616251336459</v>
      </c>
      <c r="AQ30" s="146">
        <v>0</v>
      </c>
      <c r="AR30" s="146">
        <v>38106</v>
      </c>
      <c r="AS30" s="149">
        <v>1145</v>
      </c>
      <c r="AT30" s="150">
        <v>33.280349344978198</v>
      </c>
      <c r="AU30" s="149">
        <v>9.4168928365819596E-2</v>
      </c>
      <c r="AV30" s="146">
        <v>0</v>
      </c>
      <c r="AW30" s="146">
        <v>0</v>
      </c>
      <c r="AX30" s="149">
        <v>0</v>
      </c>
      <c r="AY30" s="150">
        <v>0</v>
      </c>
      <c r="AZ30" s="149">
        <v>0</v>
      </c>
      <c r="BA30" s="146">
        <v>0</v>
      </c>
      <c r="BB30" s="146">
        <v>14400</v>
      </c>
      <c r="BC30" s="149">
        <v>0</v>
      </c>
      <c r="BD30" s="150">
        <v>0</v>
      </c>
      <c r="BE30" s="149">
        <v>0</v>
      </c>
      <c r="BF30" s="146">
        <v>0</v>
      </c>
      <c r="BG30" s="146">
        <v>14395</v>
      </c>
      <c r="BH30" s="149">
        <v>805</v>
      </c>
      <c r="BI30" s="150">
        <v>17.881987577639801</v>
      </c>
      <c r="BJ30" s="149">
        <v>6.6206102475532505E-2</v>
      </c>
      <c r="BK30" s="146">
        <v>0</v>
      </c>
      <c r="BL30" s="146">
        <v>11432</v>
      </c>
      <c r="BM30" s="149">
        <v>639</v>
      </c>
      <c r="BN30" s="150">
        <v>17.890453834115799</v>
      </c>
      <c r="BO30" s="149">
        <v>5.2553663952627699E-2</v>
      </c>
      <c r="BP30" s="146">
        <v>0</v>
      </c>
      <c r="BQ30" s="146">
        <v>139786</v>
      </c>
      <c r="BR30" s="149">
        <v>8915</v>
      </c>
      <c r="BS30" s="150">
        <v>15.679865395401</v>
      </c>
      <c r="BT30" s="149">
        <v>0.73320174356443801</v>
      </c>
      <c r="BU30" s="146">
        <v>0</v>
      </c>
      <c r="BV30" s="146">
        <v>0</v>
      </c>
      <c r="BW30" s="149">
        <v>0</v>
      </c>
      <c r="BX30" s="150">
        <v>0</v>
      </c>
      <c r="BY30" s="149">
        <v>0</v>
      </c>
      <c r="BZ30" s="146">
        <v>0</v>
      </c>
      <c r="CA30" s="146">
        <v>2740</v>
      </c>
      <c r="CB30" s="149">
        <v>0</v>
      </c>
      <c r="CC30" s="150">
        <v>0</v>
      </c>
      <c r="CD30" s="149">
        <v>0</v>
      </c>
      <c r="CE30" s="146">
        <v>0</v>
      </c>
      <c r="CF30" s="146">
        <v>1500</v>
      </c>
      <c r="CG30" s="149">
        <v>0</v>
      </c>
      <c r="CH30" s="150">
        <v>0</v>
      </c>
      <c r="CI30" s="149">
        <v>0</v>
      </c>
      <c r="CJ30" s="146">
        <v>0</v>
      </c>
      <c r="CK30" s="146">
        <v>17531</v>
      </c>
      <c r="CL30" s="149">
        <v>0</v>
      </c>
      <c r="CM30" s="150">
        <v>0</v>
      </c>
      <c r="CN30" s="149">
        <v>0</v>
      </c>
      <c r="CO30" s="146">
        <v>0</v>
      </c>
      <c r="CP30" s="146">
        <v>122832</v>
      </c>
      <c r="CQ30" s="149">
        <v>3200</v>
      </c>
      <c r="CR30" s="150">
        <v>38.384999999999998</v>
      </c>
      <c r="CS30" s="149">
        <v>0.263179537790937</v>
      </c>
      <c r="CT30" s="146">
        <v>0</v>
      </c>
      <c r="CU30" s="146">
        <v>235002</v>
      </c>
      <c r="CV30" s="149">
        <v>8153</v>
      </c>
      <c r="CW30" s="150">
        <v>28.823991168894899</v>
      </c>
      <c r="CX30" s="149">
        <v>0.67053211612797103</v>
      </c>
      <c r="CY30" s="146">
        <v>0</v>
      </c>
      <c r="CZ30" s="146">
        <v>466822</v>
      </c>
      <c r="DA30" s="149">
        <v>23376</v>
      </c>
      <c r="DB30" s="150">
        <v>19.970140314852799</v>
      </c>
      <c r="DC30" s="149">
        <v>1.92252652356279</v>
      </c>
      <c r="DD30" s="146">
        <v>0</v>
      </c>
      <c r="DE30" s="146">
        <v>0</v>
      </c>
      <c r="DF30" s="149">
        <v>0</v>
      </c>
      <c r="DG30" s="150">
        <v>0</v>
      </c>
      <c r="DH30" s="149">
        <v>0</v>
      </c>
      <c r="DI30" s="146">
        <v>0</v>
      </c>
      <c r="DJ30" s="146">
        <v>0</v>
      </c>
      <c r="DK30" s="149">
        <v>0</v>
      </c>
      <c r="DL30" s="150">
        <v>0</v>
      </c>
      <c r="DM30" s="149">
        <v>0</v>
      </c>
      <c r="DN30" s="146">
        <v>0</v>
      </c>
      <c r="DO30" s="146">
        <v>0</v>
      </c>
      <c r="DP30" s="149">
        <v>0</v>
      </c>
      <c r="DQ30" s="150">
        <v>0</v>
      </c>
      <c r="DR30" s="149">
        <v>0</v>
      </c>
      <c r="DS30" s="146">
        <v>0</v>
      </c>
      <c r="DT30" s="146">
        <v>0</v>
      </c>
      <c r="DU30" s="149">
        <v>0</v>
      </c>
      <c r="DV30" s="150">
        <v>0</v>
      </c>
      <c r="DW30" s="149">
        <v>0</v>
      </c>
      <c r="DX30" s="146">
        <v>0</v>
      </c>
      <c r="DY30" s="146">
        <v>0</v>
      </c>
      <c r="DZ30" s="149">
        <v>0</v>
      </c>
      <c r="EA30" s="150">
        <v>0</v>
      </c>
      <c r="EB30" s="149">
        <v>0</v>
      </c>
      <c r="EC30" s="146">
        <v>0</v>
      </c>
      <c r="ED30" s="146">
        <v>0</v>
      </c>
      <c r="EE30" s="149">
        <v>0</v>
      </c>
      <c r="EF30" s="150">
        <v>0</v>
      </c>
      <c r="EG30" s="149">
        <v>0</v>
      </c>
      <c r="EH30" s="146">
        <v>0</v>
      </c>
      <c r="EI30" s="146">
        <v>104103</v>
      </c>
      <c r="EJ30" s="149">
        <v>2139</v>
      </c>
      <c r="EK30" s="150">
        <v>48.6690042075736</v>
      </c>
      <c r="EL30" s="149">
        <v>0.175919072292129</v>
      </c>
      <c r="EM30" s="146">
        <v>0</v>
      </c>
      <c r="EN30" s="146">
        <v>37907</v>
      </c>
      <c r="EO30" s="149">
        <v>1139</v>
      </c>
      <c r="EP30" s="150">
        <v>33.280948200175601</v>
      </c>
      <c r="EQ30" s="149">
        <v>9.3675466732461493E-2</v>
      </c>
      <c r="ER30" s="146">
        <v>0</v>
      </c>
    </row>
    <row r="31" spans="1:148" ht="13.5" x14ac:dyDescent="0.25">
      <c r="A31" s="136" t="s">
        <v>241</v>
      </c>
      <c r="B31" s="136" t="s">
        <v>239</v>
      </c>
      <c r="C31" s="142">
        <v>45657</v>
      </c>
      <c r="D31" s="146">
        <v>82030</v>
      </c>
      <c r="E31" s="149">
        <v>2108</v>
      </c>
      <c r="F31" s="150">
        <v>38.913662239089199</v>
      </c>
      <c r="G31" s="149">
        <v>0.35476270615954197</v>
      </c>
      <c r="H31" s="146">
        <v>0</v>
      </c>
      <c r="I31" s="146">
        <v>31873</v>
      </c>
      <c r="J31" s="149">
        <v>1576</v>
      </c>
      <c r="K31" s="150">
        <v>20.223984771573601</v>
      </c>
      <c r="L31" s="149">
        <v>0.26523056210030299</v>
      </c>
      <c r="M31" s="146">
        <v>0</v>
      </c>
      <c r="N31" s="146">
        <v>1735</v>
      </c>
      <c r="O31" s="149">
        <v>0</v>
      </c>
      <c r="P31" s="150">
        <v>0</v>
      </c>
      <c r="Q31" s="149">
        <v>0</v>
      </c>
      <c r="R31" s="146">
        <v>0</v>
      </c>
      <c r="S31" s="146">
        <v>897</v>
      </c>
      <c r="T31" s="149">
        <v>0</v>
      </c>
      <c r="U31" s="150">
        <v>0</v>
      </c>
      <c r="V31" s="149">
        <v>0</v>
      </c>
      <c r="W31" s="146">
        <v>0</v>
      </c>
      <c r="X31" s="146">
        <v>57234</v>
      </c>
      <c r="Y31" s="149">
        <v>4625</v>
      </c>
      <c r="Z31" s="150">
        <v>12.374918918918899</v>
      </c>
      <c r="AA31" s="149">
        <v>0.77835745540222101</v>
      </c>
      <c r="AB31" s="146">
        <v>0</v>
      </c>
      <c r="AC31" s="146">
        <v>7818</v>
      </c>
      <c r="AD31" s="149">
        <v>295</v>
      </c>
      <c r="AE31" s="150">
        <v>26.501694915254198</v>
      </c>
      <c r="AF31" s="149">
        <v>4.9646583641871397E-2</v>
      </c>
      <c r="AG31" s="146">
        <v>0</v>
      </c>
      <c r="AH31" s="146">
        <v>0</v>
      </c>
      <c r="AI31" s="149">
        <v>0</v>
      </c>
      <c r="AJ31" s="150">
        <v>0</v>
      </c>
      <c r="AK31" s="149">
        <v>0</v>
      </c>
      <c r="AL31" s="146">
        <v>0</v>
      </c>
      <c r="AM31" s="146">
        <v>80427</v>
      </c>
      <c r="AN31" s="149">
        <v>1917</v>
      </c>
      <c r="AO31" s="150">
        <v>41.954616588419398</v>
      </c>
      <c r="AP31" s="149">
        <v>0.32261864692022901</v>
      </c>
      <c r="AQ31" s="146">
        <v>0</v>
      </c>
      <c r="AR31" s="146">
        <v>24032</v>
      </c>
      <c r="AS31" s="149">
        <v>181</v>
      </c>
      <c r="AT31" s="150">
        <v>132.77348066298299</v>
      </c>
      <c r="AU31" s="149">
        <v>3.0461124200605899E-2</v>
      </c>
      <c r="AV31" s="146">
        <v>0</v>
      </c>
      <c r="AW31" s="146">
        <v>0</v>
      </c>
      <c r="AX31" s="149">
        <v>0</v>
      </c>
      <c r="AY31" s="150">
        <v>0</v>
      </c>
      <c r="AZ31" s="149">
        <v>0</v>
      </c>
      <c r="BA31" s="146">
        <v>0</v>
      </c>
      <c r="BB31" s="146">
        <v>13000</v>
      </c>
      <c r="BC31" s="149">
        <v>0</v>
      </c>
      <c r="BD31" s="150">
        <v>0</v>
      </c>
      <c r="BE31" s="149">
        <v>0</v>
      </c>
      <c r="BF31" s="146">
        <v>0</v>
      </c>
      <c r="BG31" s="146">
        <v>11767</v>
      </c>
      <c r="BH31" s="149">
        <v>1496</v>
      </c>
      <c r="BI31" s="150">
        <v>7.8656417112299497</v>
      </c>
      <c r="BJ31" s="149">
        <v>0.251767081790643</v>
      </c>
      <c r="BK31" s="146">
        <v>0</v>
      </c>
      <c r="BL31" s="146">
        <v>16905</v>
      </c>
      <c r="BM31" s="149">
        <v>470</v>
      </c>
      <c r="BN31" s="150">
        <v>35.968085106383</v>
      </c>
      <c r="BO31" s="149">
        <v>7.9097946819252807E-2</v>
      </c>
      <c r="BP31" s="146">
        <v>0</v>
      </c>
      <c r="BQ31" s="146">
        <v>128827</v>
      </c>
      <c r="BR31" s="149">
        <v>8148</v>
      </c>
      <c r="BS31" s="150">
        <v>15.810873834069699</v>
      </c>
      <c r="BT31" s="149">
        <v>1.3712554695388799</v>
      </c>
      <c r="BU31" s="146">
        <v>0</v>
      </c>
      <c r="BV31" s="146">
        <v>0</v>
      </c>
      <c r="BW31" s="149">
        <v>0</v>
      </c>
      <c r="BX31" s="150">
        <v>0</v>
      </c>
      <c r="BY31" s="149">
        <v>0</v>
      </c>
      <c r="BZ31" s="146">
        <v>0</v>
      </c>
      <c r="CA31" s="146">
        <v>1900</v>
      </c>
      <c r="CB31" s="149">
        <v>0</v>
      </c>
      <c r="CC31" s="150">
        <v>0</v>
      </c>
      <c r="CD31" s="149">
        <v>0</v>
      </c>
      <c r="CE31" s="146">
        <v>0</v>
      </c>
      <c r="CF31" s="146">
        <v>0</v>
      </c>
      <c r="CG31" s="149">
        <v>0</v>
      </c>
      <c r="CH31" s="150">
        <v>0</v>
      </c>
      <c r="CI31" s="149">
        <v>0</v>
      </c>
      <c r="CJ31" s="146">
        <v>0</v>
      </c>
      <c r="CK31" s="146">
        <v>5135</v>
      </c>
      <c r="CL31" s="149">
        <v>0</v>
      </c>
      <c r="CM31" s="150">
        <v>0</v>
      </c>
      <c r="CN31" s="149">
        <v>0</v>
      </c>
      <c r="CO31" s="146">
        <v>0</v>
      </c>
      <c r="CP31" s="146">
        <v>170903</v>
      </c>
      <c r="CQ31" s="149">
        <v>5032</v>
      </c>
      <c r="CR31" s="150">
        <v>33.963235294117602</v>
      </c>
      <c r="CS31" s="149">
        <v>0.84685291147761699</v>
      </c>
      <c r="CT31" s="146">
        <v>0</v>
      </c>
      <c r="CU31" s="146">
        <v>40584</v>
      </c>
      <c r="CV31" s="149">
        <v>1399</v>
      </c>
      <c r="CW31" s="150">
        <v>29.0092923516798</v>
      </c>
      <c r="CX31" s="149">
        <v>0.23544261191518001</v>
      </c>
      <c r="CY31" s="146">
        <v>0</v>
      </c>
      <c r="CZ31" s="146">
        <v>250265</v>
      </c>
      <c r="DA31" s="149">
        <v>12123</v>
      </c>
      <c r="DB31" s="150">
        <v>20.6438175369133</v>
      </c>
      <c r="DC31" s="149">
        <v>2.0402221474251099</v>
      </c>
      <c r="DD31" s="146">
        <v>0</v>
      </c>
      <c r="DE31" s="146">
        <v>0</v>
      </c>
      <c r="DF31" s="149">
        <v>0</v>
      </c>
      <c r="DG31" s="150">
        <v>0</v>
      </c>
      <c r="DH31" s="149">
        <v>0</v>
      </c>
      <c r="DI31" s="146">
        <v>0</v>
      </c>
      <c r="DJ31" s="146">
        <v>0</v>
      </c>
      <c r="DK31" s="149">
        <v>0</v>
      </c>
      <c r="DL31" s="150">
        <v>0</v>
      </c>
      <c r="DM31" s="149">
        <v>0</v>
      </c>
      <c r="DN31" s="146">
        <v>0</v>
      </c>
      <c r="DO31" s="146">
        <v>0</v>
      </c>
      <c r="DP31" s="149">
        <v>0</v>
      </c>
      <c r="DQ31" s="150">
        <v>0</v>
      </c>
      <c r="DR31" s="149">
        <v>0</v>
      </c>
      <c r="DS31" s="146">
        <v>0</v>
      </c>
      <c r="DT31" s="146">
        <v>0</v>
      </c>
      <c r="DU31" s="149">
        <v>0</v>
      </c>
      <c r="DV31" s="150">
        <v>0</v>
      </c>
      <c r="DW31" s="149">
        <v>0</v>
      </c>
      <c r="DX31" s="146">
        <v>0</v>
      </c>
      <c r="DY31" s="146">
        <v>0</v>
      </c>
      <c r="DZ31" s="149">
        <v>0</v>
      </c>
      <c r="EA31" s="150">
        <v>0</v>
      </c>
      <c r="EB31" s="149">
        <v>0</v>
      </c>
      <c r="EC31" s="146">
        <v>0</v>
      </c>
      <c r="ED31" s="146">
        <v>0</v>
      </c>
      <c r="EE31" s="149">
        <v>0</v>
      </c>
      <c r="EF31" s="150">
        <v>0</v>
      </c>
      <c r="EG31" s="149">
        <v>0</v>
      </c>
      <c r="EH31" s="146">
        <v>0</v>
      </c>
      <c r="EI31" s="146">
        <v>142249</v>
      </c>
      <c r="EJ31" s="149">
        <v>3107</v>
      </c>
      <c r="EK31" s="150">
        <v>45.7833923398777</v>
      </c>
      <c r="EL31" s="149">
        <v>0.52288791652642197</v>
      </c>
      <c r="EM31" s="146">
        <v>0</v>
      </c>
      <c r="EN31" s="146">
        <v>30713</v>
      </c>
      <c r="EO31" s="149">
        <v>1032</v>
      </c>
      <c r="EP31" s="150">
        <v>29.760658914728701</v>
      </c>
      <c r="EQ31" s="149">
        <v>0.173678895994615</v>
      </c>
      <c r="ER31" s="146">
        <v>0</v>
      </c>
    </row>
    <row r="32" spans="1:148" ht="13.5" x14ac:dyDescent="0.25">
      <c r="A32" s="136" t="s">
        <v>242</v>
      </c>
      <c r="B32" s="136" t="s">
        <v>239</v>
      </c>
      <c r="C32" s="142">
        <v>45657</v>
      </c>
      <c r="D32" s="146">
        <v>42630</v>
      </c>
      <c r="E32" s="149">
        <v>524</v>
      </c>
      <c r="F32" s="150">
        <v>81.354961832061093</v>
      </c>
      <c r="G32" s="149">
        <v>3.9754191639481101E-2</v>
      </c>
      <c r="H32" s="146">
        <v>0</v>
      </c>
      <c r="I32" s="146">
        <v>83728</v>
      </c>
      <c r="J32" s="149">
        <v>2755</v>
      </c>
      <c r="K32" s="150">
        <v>30.391288566243201</v>
      </c>
      <c r="L32" s="149">
        <v>0.20901297321902701</v>
      </c>
      <c r="M32" s="146">
        <v>0</v>
      </c>
      <c r="N32" s="146">
        <v>3573</v>
      </c>
      <c r="O32" s="149">
        <v>0</v>
      </c>
      <c r="P32" s="150">
        <v>0</v>
      </c>
      <c r="Q32" s="149">
        <v>0</v>
      </c>
      <c r="R32" s="146">
        <v>0</v>
      </c>
      <c r="S32" s="146">
        <v>1286</v>
      </c>
      <c r="T32" s="149">
        <v>145</v>
      </c>
      <c r="U32" s="150">
        <v>8.8689655172413797</v>
      </c>
      <c r="V32" s="149">
        <v>1.10006828010014E-2</v>
      </c>
      <c r="W32" s="146">
        <v>0</v>
      </c>
      <c r="X32" s="146">
        <v>91529</v>
      </c>
      <c r="Y32" s="149">
        <v>6876</v>
      </c>
      <c r="Z32" s="150">
        <v>13.3113728912158</v>
      </c>
      <c r="AA32" s="149">
        <v>0.52165996510128199</v>
      </c>
      <c r="AB32" s="146">
        <v>0</v>
      </c>
      <c r="AC32" s="146">
        <v>35278</v>
      </c>
      <c r="AD32" s="149">
        <v>1705</v>
      </c>
      <c r="AE32" s="150">
        <v>20.690909090909098</v>
      </c>
      <c r="AF32" s="149">
        <v>0.129352856384189</v>
      </c>
      <c r="AG32" s="146">
        <v>0</v>
      </c>
      <c r="AH32" s="146">
        <v>0</v>
      </c>
      <c r="AI32" s="149">
        <v>0</v>
      </c>
      <c r="AJ32" s="150">
        <v>0</v>
      </c>
      <c r="AK32" s="149">
        <v>0</v>
      </c>
      <c r="AL32" s="146">
        <v>0</v>
      </c>
      <c r="AM32" s="146">
        <v>76643</v>
      </c>
      <c r="AN32" s="149">
        <v>1288</v>
      </c>
      <c r="AO32" s="150">
        <v>59.505434782608702</v>
      </c>
      <c r="AP32" s="149">
        <v>9.7716409984067998E-2</v>
      </c>
      <c r="AQ32" s="146">
        <v>0</v>
      </c>
      <c r="AR32" s="146">
        <v>49300</v>
      </c>
      <c r="AS32" s="149">
        <v>1593</v>
      </c>
      <c r="AT32" s="150">
        <v>30.947897049592001</v>
      </c>
      <c r="AU32" s="149">
        <v>0.12085577725514</v>
      </c>
      <c r="AV32" s="146">
        <v>0</v>
      </c>
      <c r="AW32" s="146">
        <v>0</v>
      </c>
      <c r="AX32" s="149">
        <v>0</v>
      </c>
      <c r="AY32" s="150">
        <v>0</v>
      </c>
      <c r="AZ32" s="149">
        <v>0</v>
      </c>
      <c r="BA32" s="146">
        <v>0</v>
      </c>
      <c r="BB32" s="146">
        <v>20500</v>
      </c>
      <c r="BC32" s="149">
        <v>0</v>
      </c>
      <c r="BD32" s="150">
        <v>0</v>
      </c>
      <c r="BE32" s="149">
        <v>0</v>
      </c>
      <c r="BF32" s="146">
        <v>0</v>
      </c>
      <c r="BG32" s="146">
        <v>22412</v>
      </c>
      <c r="BH32" s="149">
        <v>361</v>
      </c>
      <c r="BI32" s="150">
        <v>62.083102493074797</v>
      </c>
      <c r="BJ32" s="149">
        <v>2.73879068355967E-2</v>
      </c>
      <c r="BK32" s="146">
        <v>0</v>
      </c>
      <c r="BL32" s="146">
        <v>33731</v>
      </c>
      <c r="BM32" s="149">
        <v>333</v>
      </c>
      <c r="BN32" s="150">
        <v>101.294294294294</v>
      </c>
      <c r="BO32" s="149">
        <v>2.5263637053334301E-2</v>
      </c>
      <c r="BP32" s="146">
        <v>0</v>
      </c>
      <c r="BQ32" s="146">
        <v>164712</v>
      </c>
      <c r="BR32" s="149">
        <v>10937</v>
      </c>
      <c r="BS32" s="150">
        <v>15.0600713175459</v>
      </c>
      <c r="BT32" s="149">
        <v>0.82975495030725999</v>
      </c>
      <c r="BU32" s="146">
        <v>0</v>
      </c>
      <c r="BV32" s="146">
        <v>0</v>
      </c>
      <c r="BW32" s="149">
        <v>0</v>
      </c>
      <c r="BX32" s="150">
        <v>0</v>
      </c>
      <c r="BY32" s="149">
        <v>0</v>
      </c>
      <c r="BZ32" s="146">
        <v>0</v>
      </c>
      <c r="CA32" s="146">
        <v>1900</v>
      </c>
      <c r="CB32" s="149">
        <v>0</v>
      </c>
      <c r="CC32" s="150">
        <v>0</v>
      </c>
      <c r="CD32" s="149">
        <v>0</v>
      </c>
      <c r="CE32" s="146">
        <v>0</v>
      </c>
      <c r="CF32" s="146">
        <v>0</v>
      </c>
      <c r="CG32" s="149">
        <v>0</v>
      </c>
      <c r="CH32" s="150">
        <v>0</v>
      </c>
      <c r="CI32" s="149">
        <v>0</v>
      </c>
      <c r="CJ32" s="146">
        <v>0</v>
      </c>
      <c r="CK32" s="146">
        <v>15216</v>
      </c>
      <c r="CL32" s="149">
        <v>0</v>
      </c>
      <c r="CM32" s="150">
        <v>0</v>
      </c>
      <c r="CN32" s="149">
        <v>0</v>
      </c>
      <c r="CO32" s="146">
        <v>0</v>
      </c>
      <c r="CP32" s="146">
        <v>248328</v>
      </c>
      <c r="CQ32" s="149">
        <v>8226</v>
      </c>
      <c r="CR32" s="150">
        <v>30.188183807439799</v>
      </c>
      <c r="CS32" s="149">
        <v>0.62408011531750296</v>
      </c>
      <c r="CT32" s="146">
        <v>0</v>
      </c>
      <c r="CU32" s="146">
        <v>126289</v>
      </c>
      <c r="CV32" s="149">
        <v>4858</v>
      </c>
      <c r="CW32" s="150">
        <v>25.996088925483701</v>
      </c>
      <c r="CX32" s="149">
        <v>0.368560807222517</v>
      </c>
      <c r="CY32" s="146">
        <v>0</v>
      </c>
      <c r="CZ32" s="146">
        <v>575459</v>
      </c>
      <c r="DA32" s="149">
        <v>28667</v>
      </c>
      <c r="DB32" s="150">
        <v>20.073917745142499</v>
      </c>
      <c r="DC32" s="149">
        <v>2.1748729231469501</v>
      </c>
      <c r="DD32" s="146">
        <v>0</v>
      </c>
      <c r="DE32" s="146">
        <v>0</v>
      </c>
      <c r="DF32" s="149">
        <v>0</v>
      </c>
      <c r="DG32" s="150">
        <v>0</v>
      </c>
      <c r="DH32" s="149">
        <v>0</v>
      </c>
      <c r="DI32" s="146">
        <v>0</v>
      </c>
      <c r="DJ32" s="146">
        <v>0</v>
      </c>
      <c r="DK32" s="149">
        <v>0</v>
      </c>
      <c r="DL32" s="150">
        <v>0</v>
      </c>
      <c r="DM32" s="149">
        <v>0</v>
      </c>
      <c r="DN32" s="146">
        <v>0</v>
      </c>
      <c r="DO32" s="146">
        <v>0</v>
      </c>
      <c r="DP32" s="149">
        <v>0</v>
      </c>
      <c r="DQ32" s="150">
        <v>0</v>
      </c>
      <c r="DR32" s="149">
        <v>0</v>
      </c>
      <c r="DS32" s="146">
        <v>0</v>
      </c>
      <c r="DT32" s="146">
        <v>0</v>
      </c>
      <c r="DU32" s="149">
        <v>0</v>
      </c>
      <c r="DV32" s="150">
        <v>0</v>
      </c>
      <c r="DW32" s="149">
        <v>0</v>
      </c>
      <c r="DX32" s="146">
        <v>0</v>
      </c>
      <c r="DY32" s="146">
        <v>0</v>
      </c>
      <c r="DZ32" s="149">
        <v>0</v>
      </c>
      <c r="EA32" s="150">
        <v>0</v>
      </c>
      <c r="EB32" s="149">
        <v>0</v>
      </c>
      <c r="EC32" s="146">
        <v>0</v>
      </c>
      <c r="ED32" s="146">
        <v>0</v>
      </c>
      <c r="EE32" s="149">
        <v>0</v>
      </c>
      <c r="EF32" s="150">
        <v>0</v>
      </c>
      <c r="EG32" s="149">
        <v>0</v>
      </c>
      <c r="EH32" s="146">
        <v>0</v>
      </c>
      <c r="EI32" s="146">
        <v>35139</v>
      </c>
      <c r="EJ32" s="149">
        <v>962</v>
      </c>
      <c r="EK32" s="150">
        <v>36.527027027027003</v>
      </c>
      <c r="EL32" s="149">
        <v>7.2983840376299194E-2</v>
      </c>
      <c r="EM32" s="146">
        <v>0</v>
      </c>
      <c r="EN32" s="146">
        <v>516</v>
      </c>
      <c r="EO32" s="149">
        <v>21</v>
      </c>
      <c r="EP32" s="150">
        <v>24.571428571428601</v>
      </c>
      <c r="EQ32" s="149">
        <v>1.59320233669676E-3</v>
      </c>
      <c r="ER32" s="146">
        <v>0</v>
      </c>
    </row>
    <row r="33" spans="1:148" ht="13.5" x14ac:dyDescent="0.25">
      <c r="A33" s="136" t="s">
        <v>243</v>
      </c>
      <c r="B33" s="136" t="s">
        <v>239</v>
      </c>
      <c r="C33" s="142">
        <v>45657</v>
      </c>
      <c r="D33" s="146">
        <v>89382</v>
      </c>
      <c r="E33" s="149">
        <v>2051</v>
      </c>
      <c r="F33" s="150">
        <v>43.579717211116503</v>
      </c>
      <c r="G33" s="149">
        <v>0.17309477593045799</v>
      </c>
      <c r="H33" s="146">
        <v>0</v>
      </c>
      <c r="I33" s="146">
        <v>64440</v>
      </c>
      <c r="J33" s="149">
        <v>2329</v>
      </c>
      <c r="K33" s="150">
        <v>27.668527264920598</v>
      </c>
      <c r="L33" s="149">
        <v>0.19655667144906699</v>
      </c>
      <c r="M33" s="146">
        <v>0</v>
      </c>
      <c r="N33" s="146">
        <v>268</v>
      </c>
      <c r="O33" s="149">
        <v>0</v>
      </c>
      <c r="P33" s="150">
        <v>0</v>
      </c>
      <c r="Q33" s="149">
        <v>0</v>
      </c>
      <c r="R33" s="146">
        <v>0</v>
      </c>
      <c r="S33" s="146">
        <v>0</v>
      </c>
      <c r="T33" s="149">
        <v>0</v>
      </c>
      <c r="U33" s="150">
        <v>0</v>
      </c>
      <c r="V33" s="149">
        <v>0</v>
      </c>
      <c r="W33" s="146">
        <v>0</v>
      </c>
      <c r="X33" s="146">
        <v>75793</v>
      </c>
      <c r="Y33" s="149">
        <v>5397</v>
      </c>
      <c r="Z33" s="150">
        <v>14.043542708912399</v>
      </c>
      <c r="AA33" s="149">
        <v>0.45548147522997701</v>
      </c>
      <c r="AB33" s="146">
        <v>0</v>
      </c>
      <c r="AC33" s="146">
        <v>33211</v>
      </c>
      <c r="AD33" s="149">
        <v>743</v>
      </c>
      <c r="AE33" s="150">
        <v>44.698519515477798</v>
      </c>
      <c r="AF33" s="149">
        <v>6.2705713562325904E-2</v>
      </c>
      <c r="AG33" s="146">
        <v>0</v>
      </c>
      <c r="AH33" s="146">
        <v>0</v>
      </c>
      <c r="AI33" s="149">
        <v>0</v>
      </c>
      <c r="AJ33" s="150">
        <v>0</v>
      </c>
      <c r="AK33" s="149">
        <v>0</v>
      </c>
      <c r="AL33" s="146">
        <v>0</v>
      </c>
      <c r="AM33" s="146">
        <v>74734</v>
      </c>
      <c r="AN33" s="149">
        <v>767</v>
      </c>
      <c r="AO33" s="150">
        <v>97.436766623207305</v>
      </c>
      <c r="AP33" s="149">
        <v>6.4731200945227399E-2</v>
      </c>
      <c r="AQ33" s="146">
        <v>0</v>
      </c>
      <c r="AR33" s="146">
        <v>37985</v>
      </c>
      <c r="AS33" s="149">
        <v>1994</v>
      </c>
      <c r="AT33" s="150">
        <v>19.049648946840499</v>
      </c>
      <c r="AU33" s="149">
        <v>0.16828424339606701</v>
      </c>
      <c r="AV33" s="146">
        <v>0</v>
      </c>
      <c r="AW33" s="146">
        <v>0</v>
      </c>
      <c r="AX33" s="149">
        <v>0</v>
      </c>
      <c r="AY33" s="150">
        <v>0</v>
      </c>
      <c r="AZ33" s="149">
        <v>0</v>
      </c>
      <c r="BA33" s="146">
        <v>0</v>
      </c>
      <c r="BB33" s="146">
        <v>12000</v>
      </c>
      <c r="BC33" s="149">
        <v>0</v>
      </c>
      <c r="BD33" s="150">
        <v>0</v>
      </c>
      <c r="BE33" s="149">
        <v>0</v>
      </c>
      <c r="BF33" s="146">
        <v>0</v>
      </c>
      <c r="BG33" s="146">
        <v>18578</v>
      </c>
      <c r="BH33" s="149">
        <v>2020</v>
      </c>
      <c r="BI33" s="150">
        <v>9.1970297029702994</v>
      </c>
      <c r="BJ33" s="149">
        <v>0.17047852139420999</v>
      </c>
      <c r="BK33" s="146">
        <v>0</v>
      </c>
      <c r="BL33" s="146">
        <v>22312</v>
      </c>
      <c r="BM33" s="149">
        <v>1037</v>
      </c>
      <c r="BN33" s="150">
        <v>21.515911282545801</v>
      </c>
      <c r="BO33" s="149">
        <v>8.7517934002869405E-2</v>
      </c>
      <c r="BP33" s="146">
        <v>0</v>
      </c>
      <c r="BQ33" s="146">
        <v>179943</v>
      </c>
      <c r="BR33" s="149">
        <v>13960</v>
      </c>
      <c r="BS33" s="150">
        <v>12.889899713467001</v>
      </c>
      <c r="BT33" s="149">
        <v>1.1781584943877099</v>
      </c>
      <c r="BU33" s="146">
        <v>0</v>
      </c>
      <c r="BV33" s="146">
        <v>0</v>
      </c>
      <c r="BW33" s="149">
        <v>0</v>
      </c>
      <c r="BX33" s="150">
        <v>0</v>
      </c>
      <c r="BY33" s="149">
        <v>0</v>
      </c>
      <c r="BZ33" s="146">
        <v>0</v>
      </c>
      <c r="CA33" s="146">
        <v>1900</v>
      </c>
      <c r="CB33" s="149">
        <v>0</v>
      </c>
      <c r="CC33" s="150">
        <v>0</v>
      </c>
      <c r="CD33" s="149">
        <v>0</v>
      </c>
      <c r="CE33" s="146">
        <v>0</v>
      </c>
      <c r="CF33" s="146">
        <v>0</v>
      </c>
      <c r="CG33" s="149">
        <v>0</v>
      </c>
      <c r="CH33" s="150">
        <v>0</v>
      </c>
      <c r="CI33" s="149">
        <v>0</v>
      </c>
      <c r="CJ33" s="146">
        <v>0</v>
      </c>
      <c r="CK33" s="146">
        <v>9799</v>
      </c>
      <c r="CL33" s="149">
        <v>0</v>
      </c>
      <c r="CM33" s="150">
        <v>0</v>
      </c>
      <c r="CN33" s="149">
        <v>0</v>
      </c>
      <c r="CO33" s="146">
        <v>0</v>
      </c>
      <c r="CP33" s="146">
        <v>174549</v>
      </c>
      <c r="CQ33" s="149">
        <v>7234</v>
      </c>
      <c r="CR33" s="150">
        <v>24.128974288083999</v>
      </c>
      <c r="CS33" s="149">
        <v>0.61051565532956398</v>
      </c>
      <c r="CT33" s="146">
        <v>0</v>
      </c>
      <c r="CU33" s="146">
        <v>90349</v>
      </c>
      <c r="CV33" s="149">
        <v>2844</v>
      </c>
      <c r="CW33" s="150">
        <v>31.768284106891699</v>
      </c>
      <c r="CX33" s="149">
        <v>0.240020254873829</v>
      </c>
      <c r="CY33" s="146">
        <v>0</v>
      </c>
      <c r="CZ33" s="146">
        <v>346248</v>
      </c>
      <c r="DA33" s="149">
        <v>14661</v>
      </c>
      <c r="DB33" s="150">
        <v>23.616942909760599</v>
      </c>
      <c r="DC33" s="149">
        <v>1.23731960502996</v>
      </c>
      <c r="DD33" s="146">
        <v>0</v>
      </c>
      <c r="DE33" s="146">
        <v>0</v>
      </c>
      <c r="DF33" s="149">
        <v>0</v>
      </c>
      <c r="DG33" s="150">
        <v>0</v>
      </c>
      <c r="DH33" s="149">
        <v>0</v>
      </c>
      <c r="DI33" s="146">
        <v>0</v>
      </c>
      <c r="DJ33" s="146">
        <v>0</v>
      </c>
      <c r="DK33" s="149">
        <v>0</v>
      </c>
      <c r="DL33" s="150">
        <v>0</v>
      </c>
      <c r="DM33" s="149">
        <v>0</v>
      </c>
      <c r="DN33" s="146">
        <v>0</v>
      </c>
      <c r="DO33" s="146">
        <v>0</v>
      </c>
      <c r="DP33" s="149">
        <v>0</v>
      </c>
      <c r="DQ33" s="150">
        <v>0</v>
      </c>
      <c r="DR33" s="149">
        <v>0</v>
      </c>
      <c r="DS33" s="146">
        <v>0</v>
      </c>
      <c r="DT33" s="146">
        <v>0</v>
      </c>
      <c r="DU33" s="149">
        <v>0</v>
      </c>
      <c r="DV33" s="150">
        <v>0</v>
      </c>
      <c r="DW33" s="149">
        <v>0</v>
      </c>
      <c r="DX33" s="146">
        <v>0</v>
      </c>
      <c r="DY33" s="146">
        <v>0</v>
      </c>
      <c r="DZ33" s="149">
        <v>0</v>
      </c>
      <c r="EA33" s="150">
        <v>0</v>
      </c>
      <c r="EB33" s="149">
        <v>0</v>
      </c>
      <c r="EC33" s="146">
        <v>0</v>
      </c>
      <c r="ED33" s="146">
        <v>0</v>
      </c>
      <c r="EE33" s="149">
        <v>0</v>
      </c>
      <c r="EF33" s="150">
        <v>0</v>
      </c>
      <c r="EG33" s="149">
        <v>0</v>
      </c>
      <c r="EH33" s="146">
        <v>0</v>
      </c>
      <c r="EI33" s="146">
        <v>274968</v>
      </c>
      <c r="EJ33" s="149">
        <v>4672</v>
      </c>
      <c r="EK33" s="150">
        <v>58.8544520547945</v>
      </c>
      <c r="EL33" s="149">
        <v>0.39429487720482698</v>
      </c>
      <c r="EM33" s="146">
        <v>0</v>
      </c>
      <c r="EN33" s="146">
        <v>175215</v>
      </c>
      <c r="EO33" s="149">
        <v>4244</v>
      </c>
      <c r="EP33" s="150">
        <v>41.285344015080099</v>
      </c>
      <c r="EQ33" s="149">
        <v>0.35817368554308399</v>
      </c>
      <c r="ER33" s="146">
        <v>0</v>
      </c>
    </row>
    <row r="34" spans="1:148" ht="13.5" x14ac:dyDescent="0.25">
      <c r="A34" s="136" t="s">
        <v>244</v>
      </c>
      <c r="B34" s="136" t="s">
        <v>239</v>
      </c>
      <c r="C34" s="142">
        <v>45657</v>
      </c>
      <c r="D34" s="146">
        <v>90128</v>
      </c>
      <c r="E34" s="149">
        <v>1349</v>
      </c>
      <c r="F34" s="150">
        <v>66.810971089696096</v>
      </c>
      <c r="G34" s="149">
        <v>0.10811027408238499</v>
      </c>
      <c r="H34" s="146">
        <v>0</v>
      </c>
      <c r="I34" s="146">
        <v>56099</v>
      </c>
      <c r="J34" s="149">
        <v>2147</v>
      </c>
      <c r="K34" s="150">
        <v>26.1290172333489</v>
      </c>
      <c r="L34" s="149">
        <v>0.17206283058182401</v>
      </c>
      <c r="M34" s="146">
        <v>0</v>
      </c>
      <c r="N34" s="146">
        <v>3637</v>
      </c>
      <c r="O34" s="149">
        <v>0</v>
      </c>
      <c r="P34" s="150">
        <v>0</v>
      </c>
      <c r="Q34" s="149">
        <v>0</v>
      </c>
      <c r="R34" s="146">
        <v>0</v>
      </c>
      <c r="S34" s="146">
        <v>0</v>
      </c>
      <c r="T34" s="149">
        <v>0</v>
      </c>
      <c r="U34" s="150">
        <v>0</v>
      </c>
      <c r="V34" s="149">
        <v>0</v>
      </c>
      <c r="W34" s="146">
        <v>0</v>
      </c>
      <c r="X34" s="146">
        <v>109823</v>
      </c>
      <c r="Y34" s="149">
        <v>5041</v>
      </c>
      <c r="Z34" s="150">
        <v>21.785955167625499</v>
      </c>
      <c r="AA34" s="149">
        <v>0.40399102420259703</v>
      </c>
      <c r="AB34" s="146">
        <v>0</v>
      </c>
      <c r="AC34" s="146">
        <v>44672</v>
      </c>
      <c r="AD34" s="149">
        <v>3185</v>
      </c>
      <c r="AE34" s="150">
        <v>14.0257456828885</v>
      </c>
      <c r="AF34" s="149">
        <v>0.25524923866004201</v>
      </c>
      <c r="AG34" s="146">
        <v>0</v>
      </c>
      <c r="AH34" s="146">
        <v>0</v>
      </c>
      <c r="AI34" s="149">
        <v>0</v>
      </c>
      <c r="AJ34" s="150">
        <v>0</v>
      </c>
      <c r="AK34" s="149">
        <v>0</v>
      </c>
      <c r="AL34" s="146">
        <v>0</v>
      </c>
      <c r="AM34" s="146">
        <v>80247</v>
      </c>
      <c r="AN34" s="149">
        <v>3220</v>
      </c>
      <c r="AO34" s="150">
        <v>24.921428571428599</v>
      </c>
      <c r="AP34" s="149">
        <v>0.25805417534861402</v>
      </c>
      <c r="AQ34" s="146">
        <v>0</v>
      </c>
      <c r="AR34" s="146">
        <v>57734</v>
      </c>
      <c r="AS34" s="149">
        <v>1847</v>
      </c>
      <c r="AT34" s="150">
        <v>31.258256632376799</v>
      </c>
      <c r="AU34" s="149">
        <v>0.14802051610835101</v>
      </c>
      <c r="AV34" s="146">
        <v>0</v>
      </c>
      <c r="AW34" s="146">
        <v>0</v>
      </c>
      <c r="AX34" s="149">
        <v>0</v>
      </c>
      <c r="AY34" s="150">
        <v>0</v>
      </c>
      <c r="AZ34" s="149">
        <v>0</v>
      </c>
      <c r="BA34" s="146">
        <v>0</v>
      </c>
      <c r="BB34" s="146">
        <v>14500</v>
      </c>
      <c r="BC34" s="149">
        <v>0</v>
      </c>
      <c r="BD34" s="150">
        <v>0</v>
      </c>
      <c r="BE34" s="149">
        <v>0</v>
      </c>
      <c r="BF34" s="146">
        <v>0</v>
      </c>
      <c r="BG34" s="146">
        <v>17349</v>
      </c>
      <c r="BH34" s="149">
        <v>1172</v>
      </c>
      <c r="BI34" s="150">
        <v>14.802901023890801</v>
      </c>
      <c r="BJ34" s="149">
        <v>9.3925308543035699E-2</v>
      </c>
      <c r="BK34" s="146">
        <v>0</v>
      </c>
      <c r="BL34" s="146">
        <v>11460</v>
      </c>
      <c r="BM34" s="149">
        <v>774</v>
      </c>
      <c r="BN34" s="150">
        <v>14.8062015503876</v>
      </c>
      <c r="BO34" s="149">
        <v>6.20291713415611E-2</v>
      </c>
      <c r="BP34" s="146">
        <v>0</v>
      </c>
      <c r="BQ34" s="146">
        <v>154353</v>
      </c>
      <c r="BR34" s="149">
        <v>10296</v>
      </c>
      <c r="BS34" s="150">
        <v>14.9915501165501</v>
      </c>
      <c r="BT34" s="149">
        <v>0.82513223272960401</v>
      </c>
      <c r="BU34" s="146">
        <v>0</v>
      </c>
      <c r="BV34" s="146">
        <v>0</v>
      </c>
      <c r="BW34" s="149">
        <v>0</v>
      </c>
      <c r="BX34" s="150">
        <v>0</v>
      </c>
      <c r="BY34" s="149">
        <v>0</v>
      </c>
      <c r="BZ34" s="146">
        <v>0</v>
      </c>
      <c r="CA34" s="146">
        <v>1900</v>
      </c>
      <c r="CB34" s="149">
        <v>0</v>
      </c>
      <c r="CC34" s="150">
        <v>0</v>
      </c>
      <c r="CD34" s="149">
        <v>0</v>
      </c>
      <c r="CE34" s="146">
        <v>0</v>
      </c>
      <c r="CF34" s="146">
        <v>0</v>
      </c>
      <c r="CG34" s="149">
        <v>0</v>
      </c>
      <c r="CH34" s="150">
        <v>0</v>
      </c>
      <c r="CI34" s="149">
        <v>0</v>
      </c>
      <c r="CJ34" s="146">
        <v>0</v>
      </c>
      <c r="CK34" s="146">
        <v>8164</v>
      </c>
      <c r="CL34" s="149">
        <v>0</v>
      </c>
      <c r="CM34" s="150">
        <v>0</v>
      </c>
      <c r="CN34" s="149">
        <v>0</v>
      </c>
      <c r="CO34" s="146">
        <v>0</v>
      </c>
      <c r="CP34" s="146">
        <v>88535</v>
      </c>
      <c r="CQ34" s="149">
        <v>3923</v>
      </c>
      <c r="CR34" s="150">
        <v>22.5681876115218</v>
      </c>
      <c r="CS34" s="149">
        <v>0.314393332264786</v>
      </c>
      <c r="CT34" s="146">
        <v>0</v>
      </c>
      <c r="CU34" s="146">
        <v>240277</v>
      </c>
      <c r="CV34" s="149">
        <v>8635</v>
      </c>
      <c r="CW34" s="150">
        <v>27.825940938042798</v>
      </c>
      <c r="CX34" s="149">
        <v>0.69201795159480695</v>
      </c>
      <c r="CY34" s="146">
        <v>0</v>
      </c>
      <c r="CZ34" s="146">
        <v>526604</v>
      </c>
      <c r="DA34" s="149">
        <v>27115</v>
      </c>
      <c r="DB34" s="150">
        <v>19.4211322146413</v>
      </c>
      <c r="DC34" s="149">
        <v>2.1730245231607599</v>
      </c>
      <c r="DD34" s="146">
        <v>0</v>
      </c>
      <c r="DE34" s="146">
        <v>0</v>
      </c>
      <c r="DF34" s="149">
        <v>0</v>
      </c>
      <c r="DG34" s="150">
        <v>0</v>
      </c>
      <c r="DH34" s="149">
        <v>0</v>
      </c>
      <c r="DI34" s="146">
        <v>0</v>
      </c>
      <c r="DJ34" s="146">
        <v>0</v>
      </c>
      <c r="DK34" s="149">
        <v>0</v>
      </c>
      <c r="DL34" s="150">
        <v>0</v>
      </c>
      <c r="DM34" s="149">
        <v>0</v>
      </c>
      <c r="DN34" s="146">
        <v>0</v>
      </c>
      <c r="DO34" s="146">
        <v>0</v>
      </c>
      <c r="DP34" s="149">
        <v>0</v>
      </c>
      <c r="DQ34" s="150">
        <v>0</v>
      </c>
      <c r="DR34" s="149">
        <v>0</v>
      </c>
      <c r="DS34" s="146">
        <v>0</v>
      </c>
      <c r="DT34" s="146">
        <v>0</v>
      </c>
      <c r="DU34" s="149">
        <v>0</v>
      </c>
      <c r="DV34" s="150">
        <v>0</v>
      </c>
      <c r="DW34" s="149">
        <v>0</v>
      </c>
      <c r="DX34" s="146">
        <v>0</v>
      </c>
      <c r="DY34" s="146">
        <v>0</v>
      </c>
      <c r="DZ34" s="149">
        <v>0</v>
      </c>
      <c r="EA34" s="150">
        <v>0</v>
      </c>
      <c r="EB34" s="149">
        <v>0</v>
      </c>
      <c r="EC34" s="146">
        <v>0</v>
      </c>
      <c r="ED34" s="146">
        <v>0</v>
      </c>
      <c r="EE34" s="149">
        <v>0</v>
      </c>
      <c r="EF34" s="150">
        <v>0</v>
      </c>
      <c r="EG34" s="149">
        <v>0</v>
      </c>
      <c r="EH34" s="146">
        <v>0</v>
      </c>
      <c r="EI34" s="146">
        <v>55611</v>
      </c>
      <c r="EJ34" s="149">
        <v>1116</v>
      </c>
      <c r="EK34" s="150">
        <v>49.830645161290299</v>
      </c>
      <c r="EL34" s="149">
        <v>8.9437409841320703E-2</v>
      </c>
      <c r="EM34" s="146">
        <v>0</v>
      </c>
      <c r="EN34" s="146">
        <v>4646</v>
      </c>
      <c r="EO34" s="149">
        <v>178</v>
      </c>
      <c r="EP34" s="150">
        <v>26.101123595505602</v>
      </c>
      <c r="EQ34" s="149">
        <v>1.42651065875942E-2</v>
      </c>
      <c r="ER34" s="146">
        <v>0</v>
      </c>
    </row>
    <row r="35" spans="1:148" ht="13.5" x14ac:dyDescent="0.25">
      <c r="A35" s="136" t="s">
        <v>245</v>
      </c>
      <c r="B35" s="136" t="s">
        <v>239</v>
      </c>
      <c r="C35" s="142">
        <v>45657</v>
      </c>
      <c r="D35" s="146">
        <v>73689</v>
      </c>
      <c r="E35" s="149">
        <v>1591</v>
      </c>
      <c r="F35" s="150">
        <v>46.316153362664998</v>
      </c>
      <c r="G35" s="149">
        <v>0.21908565133572</v>
      </c>
      <c r="H35" s="146">
        <v>0</v>
      </c>
      <c r="I35" s="146">
        <v>51939</v>
      </c>
      <c r="J35" s="149">
        <v>1180</v>
      </c>
      <c r="K35" s="150">
        <v>44.016101694915299</v>
      </c>
      <c r="L35" s="149">
        <v>0.162489672266593</v>
      </c>
      <c r="M35" s="146">
        <v>0</v>
      </c>
      <c r="N35" s="146">
        <v>2126</v>
      </c>
      <c r="O35" s="149">
        <v>0</v>
      </c>
      <c r="P35" s="150">
        <v>0</v>
      </c>
      <c r="Q35" s="149">
        <v>0</v>
      </c>
      <c r="R35" s="146">
        <v>0</v>
      </c>
      <c r="S35" s="146">
        <v>0</v>
      </c>
      <c r="T35" s="149">
        <v>0</v>
      </c>
      <c r="U35" s="150">
        <v>0</v>
      </c>
      <c r="V35" s="149">
        <v>0</v>
      </c>
      <c r="W35" s="146">
        <v>0</v>
      </c>
      <c r="X35" s="146">
        <v>39478</v>
      </c>
      <c r="Y35" s="149">
        <v>2846</v>
      </c>
      <c r="Z35" s="150">
        <v>13.8713984539705</v>
      </c>
      <c r="AA35" s="149">
        <v>0.39190305700908801</v>
      </c>
      <c r="AB35" s="146">
        <v>0</v>
      </c>
      <c r="AC35" s="146">
        <v>38795</v>
      </c>
      <c r="AD35" s="149">
        <v>2153</v>
      </c>
      <c r="AE35" s="150">
        <v>18.019043195541101</v>
      </c>
      <c r="AF35" s="149">
        <v>0.29647480033048701</v>
      </c>
      <c r="AG35" s="146">
        <v>0</v>
      </c>
      <c r="AH35" s="146">
        <v>0</v>
      </c>
      <c r="AI35" s="149">
        <v>0</v>
      </c>
      <c r="AJ35" s="150">
        <v>0</v>
      </c>
      <c r="AK35" s="149">
        <v>0</v>
      </c>
      <c r="AL35" s="146">
        <v>0</v>
      </c>
      <c r="AM35" s="146">
        <v>66878</v>
      </c>
      <c r="AN35" s="149">
        <v>1557</v>
      </c>
      <c r="AO35" s="150">
        <v>42.953114964675699</v>
      </c>
      <c r="AP35" s="149">
        <v>0.214403745524649</v>
      </c>
      <c r="AQ35" s="146">
        <v>0</v>
      </c>
      <c r="AR35" s="146">
        <v>55869</v>
      </c>
      <c r="AS35" s="149">
        <v>1704</v>
      </c>
      <c r="AT35" s="150">
        <v>32.786971830985898</v>
      </c>
      <c r="AU35" s="149">
        <v>0.23464610300192801</v>
      </c>
      <c r="AV35" s="146">
        <v>0</v>
      </c>
      <c r="AW35" s="146">
        <v>0</v>
      </c>
      <c r="AX35" s="149">
        <v>0</v>
      </c>
      <c r="AY35" s="150">
        <v>0</v>
      </c>
      <c r="AZ35" s="149">
        <v>0</v>
      </c>
      <c r="BA35" s="146">
        <v>0</v>
      </c>
      <c r="BB35" s="146">
        <v>13000</v>
      </c>
      <c r="BC35" s="149">
        <v>0</v>
      </c>
      <c r="BD35" s="150">
        <v>0</v>
      </c>
      <c r="BE35" s="149">
        <v>0</v>
      </c>
      <c r="BF35" s="146">
        <v>0</v>
      </c>
      <c r="BG35" s="146">
        <v>13698</v>
      </c>
      <c r="BH35" s="149">
        <v>862</v>
      </c>
      <c r="BI35" s="150">
        <v>15.890951276102101</v>
      </c>
      <c r="BJ35" s="149">
        <v>0.118700082621867</v>
      </c>
      <c r="BK35" s="146">
        <v>0</v>
      </c>
      <c r="BL35" s="146">
        <v>19498</v>
      </c>
      <c r="BM35" s="149">
        <v>1226</v>
      </c>
      <c r="BN35" s="150">
        <v>15.9037520391517</v>
      </c>
      <c r="BO35" s="149">
        <v>0.168824015422749</v>
      </c>
      <c r="BP35" s="146">
        <v>0</v>
      </c>
      <c r="BQ35" s="146">
        <v>105250</v>
      </c>
      <c r="BR35" s="149">
        <v>6367</v>
      </c>
      <c r="BS35" s="150">
        <v>16.530548138840899</v>
      </c>
      <c r="BT35" s="149">
        <v>0.87675571467915203</v>
      </c>
      <c r="BU35" s="146">
        <v>0</v>
      </c>
      <c r="BV35" s="146">
        <v>0</v>
      </c>
      <c r="BW35" s="149">
        <v>0</v>
      </c>
      <c r="BX35" s="150">
        <v>0</v>
      </c>
      <c r="BY35" s="149">
        <v>0</v>
      </c>
      <c r="BZ35" s="146">
        <v>0</v>
      </c>
      <c r="CA35" s="146">
        <v>2502</v>
      </c>
      <c r="CB35" s="149">
        <v>0</v>
      </c>
      <c r="CC35" s="150">
        <v>0</v>
      </c>
      <c r="CD35" s="149">
        <v>0</v>
      </c>
      <c r="CE35" s="146">
        <v>0</v>
      </c>
      <c r="CF35" s="146">
        <v>158</v>
      </c>
      <c r="CG35" s="149">
        <v>0</v>
      </c>
      <c r="CH35" s="150">
        <v>0</v>
      </c>
      <c r="CI35" s="149">
        <v>0</v>
      </c>
      <c r="CJ35" s="146">
        <v>0</v>
      </c>
      <c r="CK35" s="146">
        <v>9185</v>
      </c>
      <c r="CL35" s="149">
        <v>0</v>
      </c>
      <c r="CM35" s="150">
        <v>0</v>
      </c>
      <c r="CN35" s="149">
        <v>0</v>
      </c>
      <c r="CO35" s="146">
        <v>0</v>
      </c>
      <c r="CP35" s="146">
        <v>143037</v>
      </c>
      <c r="CQ35" s="149">
        <v>3931</v>
      </c>
      <c r="CR35" s="150">
        <v>36.386924446705699</v>
      </c>
      <c r="CS35" s="149">
        <v>0.54131093362710003</v>
      </c>
      <c r="CT35" s="146">
        <v>0</v>
      </c>
      <c r="CU35" s="146">
        <v>162596</v>
      </c>
      <c r="CV35" s="149">
        <v>5091</v>
      </c>
      <c r="CW35" s="150">
        <v>31.9379296798271</v>
      </c>
      <c r="CX35" s="149">
        <v>0.70104654365188701</v>
      </c>
      <c r="CY35" s="146">
        <v>0</v>
      </c>
      <c r="CZ35" s="146">
        <v>248166</v>
      </c>
      <c r="DA35" s="149">
        <v>12253</v>
      </c>
      <c r="DB35" s="150">
        <v>20.253488941483699</v>
      </c>
      <c r="DC35" s="149">
        <v>1.6872762324428501</v>
      </c>
      <c r="DD35" s="146">
        <v>0</v>
      </c>
      <c r="DE35" s="146">
        <v>0</v>
      </c>
      <c r="DF35" s="149">
        <v>0</v>
      </c>
      <c r="DG35" s="150">
        <v>0</v>
      </c>
      <c r="DH35" s="149">
        <v>0</v>
      </c>
      <c r="DI35" s="146">
        <v>0</v>
      </c>
      <c r="DJ35" s="146">
        <v>0</v>
      </c>
      <c r="DK35" s="149">
        <v>0</v>
      </c>
      <c r="DL35" s="150">
        <v>0</v>
      </c>
      <c r="DM35" s="149">
        <v>0</v>
      </c>
      <c r="DN35" s="146">
        <v>0</v>
      </c>
      <c r="DO35" s="146">
        <v>0</v>
      </c>
      <c r="DP35" s="149">
        <v>0</v>
      </c>
      <c r="DQ35" s="150">
        <v>0</v>
      </c>
      <c r="DR35" s="149">
        <v>0</v>
      </c>
      <c r="DS35" s="146">
        <v>0</v>
      </c>
      <c r="DT35" s="146">
        <v>0</v>
      </c>
      <c r="DU35" s="149">
        <v>0</v>
      </c>
      <c r="DV35" s="150">
        <v>0</v>
      </c>
      <c r="DW35" s="149">
        <v>0</v>
      </c>
      <c r="DX35" s="146">
        <v>0</v>
      </c>
      <c r="DY35" s="146">
        <v>0</v>
      </c>
      <c r="DZ35" s="149">
        <v>0</v>
      </c>
      <c r="EA35" s="150">
        <v>0</v>
      </c>
      <c r="EB35" s="149">
        <v>0</v>
      </c>
      <c r="EC35" s="146">
        <v>0</v>
      </c>
      <c r="ED35" s="146">
        <v>0</v>
      </c>
      <c r="EE35" s="149">
        <v>0</v>
      </c>
      <c r="EF35" s="150">
        <v>0</v>
      </c>
      <c r="EG35" s="149">
        <v>0</v>
      </c>
      <c r="EH35" s="146">
        <v>0</v>
      </c>
      <c r="EI35" s="146">
        <v>172872</v>
      </c>
      <c r="EJ35" s="149">
        <v>3042</v>
      </c>
      <c r="EK35" s="150">
        <v>56.828402366863898</v>
      </c>
      <c r="EL35" s="149">
        <v>0.41889286697879402</v>
      </c>
      <c r="EM35" s="146">
        <v>0</v>
      </c>
      <c r="EN35" s="146">
        <v>114008</v>
      </c>
      <c r="EO35" s="149">
        <v>3214</v>
      </c>
      <c r="EP35" s="150">
        <v>35.472308649657698</v>
      </c>
      <c r="EQ35" s="149">
        <v>0.44257780225833099</v>
      </c>
      <c r="ER35" s="146">
        <v>0</v>
      </c>
    </row>
    <row r="36" spans="1:148" ht="13.5" x14ac:dyDescent="0.25">
      <c r="A36" s="136" t="s">
        <v>246</v>
      </c>
      <c r="B36" s="136" t="s">
        <v>239</v>
      </c>
      <c r="C36" s="142">
        <v>45657</v>
      </c>
      <c r="D36" s="146">
        <v>79603</v>
      </c>
      <c r="E36" s="149">
        <v>1915</v>
      </c>
      <c r="F36" s="150">
        <v>41.568146214099201</v>
      </c>
      <c r="G36" s="149">
        <v>0.16396951793817999</v>
      </c>
      <c r="H36" s="146">
        <v>0</v>
      </c>
      <c r="I36" s="146">
        <v>61123</v>
      </c>
      <c r="J36" s="149">
        <v>2472</v>
      </c>
      <c r="K36" s="150">
        <v>24.7261326860841</v>
      </c>
      <c r="L36" s="149">
        <v>0.211661957359363</v>
      </c>
      <c r="M36" s="146">
        <v>0</v>
      </c>
      <c r="N36" s="146">
        <v>3638</v>
      </c>
      <c r="O36" s="149">
        <v>0</v>
      </c>
      <c r="P36" s="150">
        <v>0</v>
      </c>
      <c r="Q36" s="149">
        <v>0</v>
      </c>
      <c r="R36" s="146">
        <v>0</v>
      </c>
      <c r="S36" s="146">
        <v>0</v>
      </c>
      <c r="T36" s="149">
        <v>0</v>
      </c>
      <c r="U36" s="150">
        <v>0</v>
      </c>
      <c r="V36" s="149">
        <v>0</v>
      </c>
      <c r="W36" s="146">
        <v>0</v>
      </c>
      <c r="X36" s="146">
        <v>99225</v>
      </c>
      <c r="Y36" s="149">
        <v>7898</v>
      </c>
      <c r="Z36" s="150">
        <v>12.563307166371199</v>
      </c>
      <c r="AA36" s="149">
        <v>0.67625652881239795</v>
      </c>
      <c r="AB36" s="146">
        <v>0</v>
      </c>
      <c r="AC36" s="146">
        <v>34825</v>
      </c>
      <c r="AD36" s="149">
        <v>1651</v>
      </c>
      <c r="AE36" s="150">
        <v>21.093276801938199</v>
      </c>
      <c r="AF36" s="149">
        <v>0.14136484288038401</v>
      </c>
      <c r="AG36" s="146">
        <v>0</v>
      </c>
      <c r="AH36" s="146">
        <v>0</v>
      </c>
      <c r="AI36" s="149">
        <v>0</v>
      </c>
      <c r="AJ36" s="150">
        <v>0</v>
      </c>
      <c r="AK36" s="149">
        <v>0</v>
      </c>
      <c r="AL36" s="146">
        <v>0</v>
      </c>
      <c r="AM36" s="146">
        <v>79440</v>
      </c>
      <c r="AN36" s="149">
        <v>1442</v>
      </c>
      <c r="AO36" s="150">
        <v>55.0901525658807</v>
      </c>
      <c r="AP36" s="149">
        <v>0.123469475126295</v>
      </c>
      <c r="AQ36" s="146">
        <v>0</v>
      </c>
      <c r="AR36" s="146">
        <v>30059</v>
      </c>
      <c r="AS36" s="149">
        <v>3077</v>
      </c>
      <c r="AT36" s="150">
        <v>9.7689307767305795</v>
      </c>
      <c r="AU36" s="149">
        <v>0.26346433770014599</v>
      </c>
      <c r="AV36" s="146">
        <v>0</v>
      </c>
      <c r="AW36" s="146">
        <v>454</v>
      </c>
      <c r="AX36" s="149">
        <v>19</v>
      </c>
      <c r="AY36" s="150">
        <v>23.894736842105299</v>
      </c>
      <c r="AZ36" s="149">
        <v>1.62685161400805E-3</v>
      </c>
      <c r="BA36" s="146">
        <v>0</v>
      </c>
      <c r="BB36" s="146">
        <v>20500</v>
      </c>
      <c r="BC36" s="149">
        <v>0</v>
      </c>
      <c r="BD36" s="150">
        <v>0</v>
      </c>
      <c r="BE36" s="149">
        <v>0</v>
      </c>
      <c r="BF36" s="146">
        <v>0</v>
      </c>
      <c r="BG36" s="146">
        <v>21989</v>
      </c>
      <c r="BH36" s="149">
        <v>1280</v>
      </c>
      <c r="BI36" s="150">
        <v>17.178906250000001</v>
      </c>
      <c r="BJ36" s="149">
        <v>0.10959842452264699</v>
      </c>
      <c r="BK36" s="146">
        <v>0</v>
      </c>
      <c r="BL36" s="146">
        <v>22602</v>
      </c>
      <c r="BM36" s="149">
        <v>1315</v>
      </c>
      <c r="BN36" s="150">
        <v>17.187832699619801</v>
      </c>
      <c r="BO36" s="149">
        <v>0.112595256443189</v>
      </c>
      <c r="BP36" s="146">
        <v>0</v>
      </c>
      <c r="BQ36" s="146">
        <v>208016</v>
      </c>
      <c r="BR36" s="149">
        <v>12082</v>
      </c>
      <c r="BS36" s="150">
        <v>17.217017050157299</v>
      </c>
      <c r="BT36" s="149">
        <v>1.0345063789708</v>
      </c>
      <c r="BU36" s="146">
        <v>0</v>
      </c>
      <c r="BV36" s="146">
        <v>0</v>
      </c>
      <c r="BW36" s="149">
        <v>0</v>
      </c>
      <c r="BX36" s="150">
        <v>0</v>
      </c>
      <c r="BY36" s="149">
        <v>0</v>
      </c>
      <c r="BZ36" s="146">
        <v>0</v>
      </c>
      <c r="CA36" s="146">
        <v>1900</v>
      </c>
      <c r="CB36" s="149">
        <v>0</v>
      </c>
      <c r="CC36" s="150">
        <v>0</v>
      </c>
      <c r="CD36" s="149">
        <v>0</v>
      </c>
      <c r="CE36" s="146">
        <v>0</v>
      </c>
      <c r="CF36" s="146">
        <v>0</v>
      </c>
      <c r="CG36" s="149">
        <v>0</v>
      </c>
      <c r="CH36" s="150">
        <v>0</v>
      </c>
      <c r="CI36" s="149">
        <v>0</v>
      </c>
      <c r="CJ36" s="146">
        <v>0</v>
      </c>
      <c r="CK36" s="146">
        <v>21592</v>
      </c>
      <c r="CL36" s="149">
        <v>0</v>
      </c>
      <c r="CM36" s="150">
        <v>0</v>
      </c>
      <c r="CN36" s="149">
        <v>0</v>
      </c>
      <c r="CO36" s="146">
        <v>0</v>
      </c>
      <c r="CP36" s="146">
        <v>66448</v>
      </c>
      <c r="CQ36" s="149">
        <v>1626</v>
      </c>
      <c r="CR36" s="150">
        <v>40.865928659286602</v>
      </c>
      <c r="CS36" s="149">
        <v>0.13922424865142599</v>
      </c>
      <c r="CT36" s="146">
        <v>0</v>
      </c>
      <c r="CU36" s="146">
        <v>181815</v>
      </c>
      <c r="CV36" s="149">
        <v>5666</v>
      </c>
      <c r="CW36" s="150">
        <v>32.088775150017597</v>
      </c>
      <c r="CX36" s="149">
        <v>0.485144276051032</v>
      </c>
      <c r="CY36" s="146">
        <v>0</v>
      </c>
      <c r="CZ36" s="146">
        <v>522352</v>
      </c>
      <c r="DA36" s="149">
        <v>23877</v>
      </c>
      <c r="DB36" s="150">
        <v>21.8767851907694</v>
      </c>
      <c r="DC36" s="149">
        <v>2.04443873619317</v>
      </c>
      <c r="DD36" s="146">
        <v>0</v>
      </c>
      <c r="DE36" s="146">
        <v>0</v>
      </c>
      <c r="DF36" s="149">
        <v>0</v>
      </c>
      <c r="DG36" s="150">
        <v>0</v>
      </c>
      <c r="DH36" s="149">
        <v>0</v>
      </c>
      <c r="DI36" s="146">
        <v>0</v>
      </c>
      <c r="DJ36" s="146">
        <v>0</v>
      </c>
      <c r="DK36" s="149">
        <v>0</v>
      </c>
      <c r="DL36" s="150">
        <v>0</v>
      </c>
      <c r="DM36" s="149">
        <v>0</v>
      </c>
      <c r="DN36" s="146">
        <v>0</v>
      </c>
      <c r="DO36" s="146">
        <v>0</v>
      </c>
      <c r="DP36" s="149">
        <v>0</v>
      </c>
      <c r="DQ36" s="150">
        <v>0</v>
      </c>
      <c r="DR36" s="149">
        <v>0</v>
      </c>
      <c r="DS36" s="146">
        <v>0</v>
      </c>
      <c r="DT36" s="146">
        <v>0</v>
      </c>
      <c r="DU36" s="149">
        <v>0</v>
      </c>
      <c r="DV36" s="150">
        <v>0</v>
      </c>
      <c r="DW36" s="149">
        <v>0</v>
      </c>
      <c r="DX36" s="146">
        <v>0</v>
      </c>
      <c r="DY36" s="146">
        <v>0</v>
      </c>
      <c r="DZ36" s="149">
        <v>0</v>
      </c>
      <c r="EA36" s="150">
        <v>0</v>
      </c>
      <c r="EB36" s="149">
        <v>0</v>
      </c>
      <c r="EC36" s="146">
        <v>0</v>
      </c>
      <c r="ED36" s="146">
        <v>0</v>
      </c>
      <c r="EE36" s="149">
        <v>0</v>
      </c>
      <c r="EF36" s="150">
        <v>0</v>
      </c>
      <c r="EG36" s="149">
        <v>0</v>
      </c>
      <c r="EH36" s="146">
        <v>0</v>
      </c>
      <c r="EI36" s="146">
        <v>208855</v>
      </c>
      <c r="EJ36" s="149">
        <v>3541</v>
      </c>
      <c r="EK36" s="150">
        <v>58.9819260096018</v>
      </c>
      <c r="EL36" s="149">
        <v>0.30319376658960501</v>
      </c>
      <c r="EM36" s="146">
        <v>0</v>
      </c>
      <c r="EN36" s="146">
        <v>123079</v>
      </c>
      <c r="EO36" s="149">
        <v>3852</v>
      </c>
      <c r="EP36" s="150">
        <v>31.9519730010384</v>
      </c>
      <c r="EQ36" s="149">
        <v>0.32982275879784201</v>
      </c>
      <c r="ER36" s="146">
        <v>0</v>
      </c>
    </row>
    <row r="37" spans="1:148" ht="13.5" x14ac:dyDescent="0.25">
      <c r="A37" s="136" t="s">
        <v>247</v>
      </c>
      <c r="B37" s="136" t="s">
        <v>248</v>
      </c>
      <c r="C37" s="142">
        <v>45657</v>
      </c>
      <c r="D37" s="146">
        <v>76686</v>
      </c>
      <c r="E37" s="149">
        <v>1981</v>
      </c>
      <c r="F37" s="150">
        <v>38.7107521453811</v>
      </c>
      <c r="G37" s="149">
        <v>8.6525442236296102E-2</v>
      </c>
      <c r="H37" s="146">
        <v>0</v>
      </c>
      <c r="I37" s="146">
        <v>170231</v>
      </c>
      <c r="J37" s="149">
        <v>6797</v>
      </c>
      <c r="K37" s="150">
        <v>25.0450198617037</v>
      </c>
      <c r="L37" s="149">
        <v>0.29687704739026</v>
      </c>
      <c r="M37" s="146">
        <v>0</v>
      </c>
      <c r="N37" s="146">
        <v>0</v>
      </c>
      <c r="O37" s="149">
        <v>0</v>
      </c>
      <c r="P37" s="150">
        <v>0</v>
      </c>
      <c r="Q37" s="149">
        <v>0</v>
      </c>
      <c r="R37" s="146">
        <v>0</v>
      </c>
      <c r="S37" s="146">
        <v>41866</v>
      </c>
      <c r="T37" s="149">
        <v>2676</v>
      </c>
      <c r="U37" s="150">
        <v>15.644992526158401</v>
      </c>
      <c r="V37" s="149">
        <v>0.116881415156148</v>
      </c>
      <c r="W37" s="146">
        <v>0</v>
      </c>
      <c r="X37" s="146">
        <v>108958</v>
      </c>
      <c r="Y37" s="149">
        <v>6222</v>
      </c>
      <c r="Z37" s="150">
        <v>17.511732561877199</v>
      </c>
      <c r="AA37" s="149">
        <v>0.27176239353570603</v>
      </c>
      <c r="AB37" s="146">
        <v>0</v>
      </c>
      <c r="AC37" s="146">
        <v>106588</v>
      </c>
      <c r="AD37" s="149">
        <v>4719</v>
      </c>
      <c r="AE37" s="150">
        <v>22.586988768807</v>
      </c>
      <c r="AF37" s="149">
        <v>0.206114872242848</v>
      </c>
      <c r="AG37" s="146">
        <v>0</v>
      </c>
      <c r="AH37" s="146">
        <v>0</v>
      </c>
      <c r="AI37" s="149">
        <v>0</v>
      </c>
      <c r="AJ37" s="150">
        <v>0</v>
      </c>
      <c r="AK37" s="149">
        <v>0</v>
      </c>
      <c r="AL37" s="146">
        <v>0</v>
      </c>
      <c r="AM37" s="146">
        <v>98461</v>
      </c>
      <c r="AN37" s="149">
        <v>1880</v>
      </c>
      <c r="AO37" s="150">
        <v>52.372872340425502</v>
      </c>
      <c r="AP37" s="149">
        <v>8.2113998689670203E-2</v>
      </c>
      <c r="AQ37" s="146">
        <v>0</v>
      </c>
      <c r="AR37" s="146">
        <v>173793</v>
      </c>
      <c r="AS37" s="149">
        <v>3862</v>
      </c>
      <c r="AT37" s="150">
        <v>45.000776799585701</v>
      </c>
      <c r="AU37" s="149">
        <v>0.168683118584844</v>
      </c>
      <c r="AV37" s="146">
        <v>0</v>
      </c>
      <c r="AW37" s="146">
        <v>0</v>
      </c>
      <c r="AX37" s="149">
        <v>0</v>
      </c>
      <c r="AY37" s="150">
        <v>0</v>
      </c>
      <c r="AZ37" s="149">
        <v>0</v>
      </c>
      <c r="BA37" s="146">
        <v>0</v>
      </c>
      <c r="BB37" s="146">
        <v>30600</v>
      </c>
      <c r="BC37" s="149">
        <v>0</v>
      </c>
      <c r="BD37" s="150">
        <v>0</v>
      </c>
      <c r="BE37" s="149">
        <v>0</v>
      </c>
      <c r="BF37" s="146">
        <v>0</v>
      </c>
      <c r="BG37" s="146">
        <v>52406</v>
      </c>
      <c r="BH37" s="149">
        <v>2666</v>
      </c>
      <c r="BI37" s="150">
        <v>19.6571642910728</v>
      </c>
      <c r="BJ37" s="149">
        <v>0.116444638567373</v>
      </c>
      <c r="BK37" s="146">
        <v>0</v>
      </c>
      <c r="BL37" s="146">
        <v>59917</v>
      </c>
      <c r="BM37" s="149">
        <v>1673</v>
      </c>
      <c r="BN37" s="150">
        <v>35.814106395696399</v>
      </c>
      <c r="BO37" s="149">
        <v>7.3072723302031004E-2</v>
      </c>
      <c r="BP37" s="146">
        <v>0</v>
      </c>
      <c r="BQ37" s="146">
        <v>346131</v>
      </c>
      <c r="BR37" s="149">
        <v>18094</v>
      </c>
      <c r="BS37" s="150">
        <v>19.1296009726981</v>
      </c>
      <c r="BT37" s="149">
        <v>0.79030355972919897</v>
      </c>
      <c r="BU37" s="146">
        <v>0</v>
      </c>
      <c r="BV37" s="146">
        <v>0</v>
      </c>
      <c r="BW37" s="149">
        <v>0</v>
      </c>
      <c r="BX37" s="150">
        <v>0</v>
      </c>
      <c r="BY37" s="149">
        <v>0</v>
      </c>
      <c r="BZ37" s="146">
        <v>0</v>
      </c>
      <c r="CA37" s="146">
        <v>6353</v>
      </c>
      <c r="CB37" s="149">
        <v>0</v>
      </c>
      <c r="CC37" s="150">
        <v>0</v>
      </c>
      <c r="CD37" s="149">
        <v>0</v>
      </c>
      <c r="CE37" s="146">
        <v>0</v>
      </c>
      <c r="CF37" s="146">
        <v>0</v>
      </c>
      <c r="CG37" s="149">
        <v>0</v>
      </c>
      <c r="CH37" s="150">
        <v>0</v>
      </c>
      <c r="CI37" s="149">
        <v>0</v>
      </c>
      <c r="CJ37" s="146">
        <v>0</v>
      </c>
      <c r="CK37" s="146">
        <v>211</v>
      </c>
      <c r="CL37" s="149">
        <v>0</v>
      </c>
      <c r="CM37" s="150">
        <v>0</v>
      </c>
      <c r="CN37" s="149">
        <v>0</v>
      </c>
      <c r="CO37" s="146">
        <v>0</v>
      </c>
      <c r="CP37" s="146">
        <v>549737</v>
      </c>
      <c r="CQ37" s="149">
        <v>12336</v>
      </c>
      <c r="CR37" s="150">
        <v>44.563634889753601</v>
      </c>
      <c r="CS37" s="149">
        <v>0.53880759991264504</v>
      </c>
      <c r="CT37" s="146">
        <v>0</v>
      </c>
      <c r="CU37" s="146">
        <v>243512</v>
      </c>
      <c r="CV37" s="149">
        <v>7451</v>
      </c>
      <c r="CW37" s="150">
        <v>32.681787679506101</v>
      </c>
      <c r="CX37" s="149">
        <v>0.325442236296135</v>
      </c>
      <c r="CY37" s="146">
        <v>0</v>
      </c>
      <c r="CZ37" s="146">
        <v>1225555</v>
      </c>
      <c r="DA37" s="149">
        <v>57086</v>
      </c>
      <c r="DB37" s="150">
        <v>21.4685737308622</v>
      </c>
      <c r="DC37" s="149">
        <v>2.4933828346800602</v>
      </c>
      <c r="DD37" s="146">
        <v>0</v>
      </c>
      <c r="DE37" s="146">
        <v>0</v>
      </c>
      <c r="DF37" s="149">
        <v>0</v>
      </c>
      <c r="DG37" s="150">
        <v>0</v>
      </c>
      <c r="DH37" s="149">
        <v>0</v>
      </c>
      <c r="DI37" s="146">
        <v>0</v>
      </c>
      <c r="DJ37" s="146">
        <v>0</v>
      </c>
      <c r="DK37" s="149">
        <v>0</v>
      </c>
      <c r="DL37" s="150">
        <v>0</v>
      </c>
      <c r="DM37" s="149">
        <v>0</v>
      </c>
      <c r="DN37" s="146">
        <v>0</v>
      </c>
      <c r="DO37" s="146">
        <v>0</v>
      </c>
      <c r="DP37" s="149">
        <v>0</v>
      </c>
      <c r="DQ37" s="150">
        <v>0</v>
      </c>
      <c r="DR37" s="149">
        <v>0</v>
      </c>
      <c r="DS37" s="146">
        <v>0</v>
      </c>
      <c r="DT37" s="146">
        <v>0</v>
      </c>
      <c r="DU37" s="149">
        <v>0</v>
      </c>
      <c r="DV37" s="150">
        <v>0</v>
      </c>
      <c r="DW37" s="149">
        <v>0</v>
      </c>
      <c r="DX37" s="146">
        <v>0</v>
      </c>
      <c r="DY37" s="146">
        <v>0</v>
      </c>
      <c r="DZ37" s="149">
        <v>0</v>
      </c>
      <c r="EA37" s="150">
        <v>0</v>
      </c>
      <c r="EB37" s="149">
        <v>0</v>
      </c>
      <c r="EC37" s="146">
        <v>0</v>
      </c>
      <c r="ED37" s="146">
        <v>6115</v>
      </c>
      <c r="EE37" s="149">
        <v>0</v>
      </c>
      <c r="EF37" s="150">
        <v>0</v>
      </c>
      <c r="EG37" s="149">
        <v>0</v>
      </c>
      <c r="EH37" s="146">
        <v>0</v>
      </c>
      <c r="EI37" s="146">
        <v>0</v>
      </c>
      <c r="EJ37" s="149">
        <v>0</v>
      </c>
      <c r="EK37" s="150">
        <v>0</v>
      </c>
      <c r="EL37" s="149">
        <v>0</v>
      </c>
      <c r="EM37" s="146">
        <v>0</v>
      </c>
      <c r="EN37" s="146">
        <v>0</v>
      </c>
      <c r="EO37" s="149">
        <v>0</v>
      </c>
      <c r="EP37" s="150">
        <v>0</v>
      </c>
      <c r="EQ37" s="149">
        <v>0</v>
      </c>
      <c r="ER37" s="146">
        <v>0</v>
      </c>
    </row>
    <row r="38" spans="1:148" ht="13.5" x14ac:dyDescent="0.25">
      <c r="A38" s="136" t="s">
        <v>249</v>
      </c>
      <c r="B38" s="136" t="s">
        <v>248</v>
      </c>
      <c r="C38" s="142">
        <v>45657</v>
      </c>
      <c r="D38" s="146">
        <v>95999</v>
      </c>
      <c r="E38" s="149">
        <v>1828</v>
      </c>
      <c r="F38" s="150">
        <v>52.515864332603897</v>
      </c>
      <c r="G38" s="149">
        <v>0.14820820496189399</v>
      </c>
      <c r="H38" s="146">
        <v>0</v>
      </c>
      <c r="I38" s="146">
        <v>46146</v>
      </c>
      <c r="J38" s="149">
        <v>1806</v>
      </c>
      <c r="K38" s="150">
        <v>25.551495016611302</v>
      </c>
      <c r="L38" s="149">
        <v>0.146424517593644</v>
      </c>
      <c r="M38" s="146">
        <v>0</v>
      </c>
      <c r="N38" s="146">
        <v>0</v>
      </c>
      <c r="O38" s="149">
        <v>0</v>
      </c>
      <c r="P38" s="150">
        <v>0</v>
      </c>
      <c r="Q38" s="149">
        <v>0</v>
      </c>
      <c r="R38" s="146">
        <v>0</v>
      </c>
      <c r="S38" s="146">
        <v>34639</v>
      </c>
      <c r="T38" s="149">
        <v>2307</v>
      </c>
      <c r="U38" s="150">
        <v>15.0147377546597</v>
      </c>
      <c r="V38" s="149">
        <v>0.18704394357061799</v>
      </c>
      <c r="W38" s="146">
        <v>0</v>
      </c>
      <c r="X38" s="146">
        <v>47678</v>
      </c>
      <c r="Y38" s="149">
        <v>2880</v>
      </c>
      <c r="Z38" s="150">
        <v>16.554861111111101</v>
      </c>
      <c r="AA38" s="149">
        <v>0.233500891843684</v>
      </c>
      <c r="AB38" s="146">
        <v>0</v>
      </c>
      <c r="AC38" s="146">
        <v>81818</v>
      </c>
      <c r="AD38" s="149">
        <v>3624</v>
      </c>
      <c r="AE38" s="150">
        <v>22.576710816776998</v>
      </c>
      <c r="AF38" s="149">
        <v>0.29382195556996898</v>
      </c>
      <c r="AG38" s="146">
        <v>0</v>
      </c>
      <c r="AH38" s="146">
        <v>0</v>
      </c>
      <c r="AI38" s="149">
        <v>0</v>
      </c>
      <c r="AJ38" s="150">
        <v>0</v>
      </c>
      <c r="AK38" s="149">
        <v>0</v>
      </c>
      <c r="AL38" s="146">
        <v>0</v>
      </c>
      <c r="AM38" s="146">
        <v>127154</v>
      </c>
      <c r="AN38" s="149">
        <v>2001</v>
      </c>
      <c r="AO38" s="150">
        <v>63.545227386306799</v>
      </c>
      <c r="AP38" s="149">
        <v>0.162234473812226</v>
      </c>
      <c r="AQ38" s="146">
        <v>0</v>
      </c>
      <c r="AR38" s="146">
        <v>78401</v>
      </c>
      <c r="AS38" s="149">
        <v>2089</v>
      </c>
      <c r="AT38" s="150">
        <v>37.530397319291502</v>
      </c>
      <c r="AU38" s="149">
        <v>0.16936922328522799</v>
      </c>
      <c r="AV38" s="146">
        <v>0</v>
      </c>
      <c r="AW38" s="146">
        <v>0</v>
      </c>
      <c r="AX38" s="149">
        <v>0</v>
      </c>
      <c r="AY38" s="150">
        <v>0</v>
      </c>
      <c r="AZ38" s="149">
        <v>0</v>
      </c>
      <c r="BA38" s="146">
        <v>0</v>
      </c>
      <c r="BB38" s="146">
        <v>30600</v>
      </c>
      <c r="BC38" s="149">
        <v>0</v>
      </c>
      <c r="BD38" s="150">
        <v>0</v>
      </c>
      <c r="BE38" s="149">
        <v>0</v>
      </c>
      <c r="BF38" s="146">
        <v>0</v>
      </c>
      <c r="BG38" s="146">
        <v>33023</v>
      </c>
      <c r="BH38" s="149">
        <v>1561</v>
      </c>
      <c r="BI38" s="150">
        <v>21.155028827674599</v>
      </c>
      <c r="BJ38" s="149">
        <v>0.126560726447219</v>
      </c>
      <c r="BK38" s="146">
        <v>0</v>
      </c>
      <c r="BL38" s="146">
        <v>56319</v>
      </c>
      <c r="BM38" s="149">
        <v>1954</v>
      </c>
      <c r="BN38" s="150">
        <v>28.822415557830102</v>
      </c>
      <c r="BO38" s="149">
        <v>0.158423868980055</v>
      </c>
      <c r="BP38" s="146">
        <v>0</v>
      </c>
      <c r="BQ38" s="146">
        <v>166317</v>
      </c>
      <c r="BR38" s="149">
        <v>10965</v>
      </c>
      <c r="BS38" s="150">
        <v>15.167989056087601</v>
      </c>
      <c r="BT38" s="149">
        <v>0.88900599967569305</v>
      </c>
      <c r="BU38" s="146">
        <v>0</v>
      </c>
      <c r="BV38" s="146">
        <v>0</v>
      </c>
      <c r="BW38" s="149">
        <v>0</v>
      </c>
      <c r="BX38" s="150">
        <v>0</v>
      </c>
      <c r="BY38" s="149">
        <v>0</v>
      </c>
      <c r="BZ38" s="146">
        <v>0</v>
      </c>
      <c r="CA38" s="146">
        <v>3252</v>
      </c>
      <c r="CB38" s="149">
        <v>0</v>
      </c>
      <c r="CC38" s="150">
        <v>0</v>
      </c>
      <c r="CD38" s="149">
        <v>0</v>
      </c>
      <c r="CE38" s="146">
        <v>0</v>
      </c>
      <c r="CF38" s="146">
        <v>0</v>
      </c>
      <c r="CG38" s="149">
        <v>0</v>
      </c>
      <c r="CH38" s="150">
        <v>0</v>
      </c>
      <c r="CI38" s="149">
        <v>0</v>
      </c>
      <c r="CJ38" s="146">
        <v>0</v>
      </c>
      <c r="CK38" s="146">
        <v>178</v>
      </c>
      <c r="CL38" s="149">
        <v>0</v>
      </c>
      <c r="CM38" s="150">
        <v>0</v>
      </c>
      <c r="CN38" s="149">
        <v>0</v>
      </c>
      <c r="CO38" s="146">
        <v>0</v>
      </c>
      <c r="CP38" s="146">
        <v>220447</v>
      </c>
      <c r="CQ38" s="149">
        <v>4999</v>
      </c>
      <c r="CR38" s="150">
        <v>44.0982196439288</v>
      </c>
      <c r="CS38" s="149">
        <v>0.40530241608561701</v>
      </c>
      <c r="CT38" s="146">
        <v>0</v>
      </c>
      <c r="CU38" s="146">
        <v>308745</v>
      </c>
      <c r="CV38" s="149">
        <v>7874</v>
      </c>
      <c r="CW38" s="150">
        <v>39.2106934213868</v>
      </c>
      <c r="CX38" s="149">
        <v>0.63839792443651699</v>
      </c>
      <c r="CY38" s="146">
        <v>0</v>
      </c>
      <c r="CZ38" s="146">
        <v>551196</v>
      </c>
      <c r="DA38" s="149">
        <v>27325</v>
      </c>
      <c r="DB38" s="150">
        <v>20.171857273558999</v>
      </c>
      <c r="DC38" s="149">
        <v>2.2154207880655101</v>
      </c>
      <c r="DD38" s="146">
        <v>0</v>
      </c>
      <c r="DE38" s="146">
        <v>0</v>
      </c>
      <c r="DF38" s="149">
        <v>0</v>
      </c>
      <c r="DG38" s="150">
        <v>0</v>
      </c>
      <c r="DH38" s="149">
        <v>0</v>
      </c>
      <c r="DI38" s="146">
        <v>0</v>
      </c>
      <c r="DJ38" s="146">
        <v>0</v>
      </c>
      <c r="DK38" s="149">
        <v>0</v>
      </c>
      <c r="DL38" s="150">
        <v>0</v>
      </c>
      <c r="DM38" s="149">
        <v>0</v>
      </c>
      <c r="DN38" s="146">
        <v>0</v>
      </c>
      <c r="DO38" s="146">
        <v>0</v>
      </c>
      <c r="DP38" s="149">
        <v>0</v>
      </c>
      <c r="DQ38" s="150">
        <v>0</v>
      </c>
      <c r="DR38" s="149">
        <v>0</v>
      </c>
      <c r="DS38" s="146">
        <v>0</v>
      </c>
      <c r="DT38" s="146">
        <v>0</v>
      </c>
      <c r="DU38" s="149">
        <v>0</v>
      </c>
      <c r="DV38" s="150">
        <v>0</v>
      </c>
      <c r="DW38" s="149">
        <v>0</v>
      </c>
      <c r="DX38" s="146">
        <v>0</v>
      </c>
      <c r="DY38" s="146">
        <v>0</v>
      </c>
      <c r="DZ38" s="149">
        <v>0</v>
      </c>
      <c r="EA38" s="150">
        <v>0</v>
      </c>
      <c r="EB38" s="149">
        <v>0</v>
      </c>
      <c r="EC38" s="146">
        <v>0</v>
      </c>
      <c r="ED38" s="146">
        <v>0</v>
      </c>
      <c r="EE38" s="149">
        <v>0</v>
      </c>
      <c r="EF38" s="150">
        <v>0</v>
      </c>
      <c r="EG38" s="149">
        <v>0</v>
      </c>
      <c r="EH38" s="146">
        <v>0</v>
      </c>
      <c r="EI38" s="146">
        <v>4612</v>
      </c>
      <c r="EJ38" s="149">
        <v>59</v>
      </c>
      <c r="EK38" s="150">
        <v>78.169491525423695</v>
      </c>
      <c r="EL38" s="149">
        <v>4.7835252148532501E-3</v>
      </c>
      <c r="EM38" s="146">
        <v>0</v>
      </c>
      <c r="EN38" s="146">
        <v>6672</v>
      </c>
      <c r="EO38" s="149">
        <v>203</v>
      </c>
      <c r="EP38" s="150">
        <v>32.866995073891601</v>
      </c>
      <c r="EQ38" s="149">
        <v>1.6458569807037499E-2</v>
      </c>
      <c r="ER38" s="146">
        <v>0</v>
      </c>
    </row>
    <row r="39" spans="1:148" ht="13.5" x14ac:dyDescent="0.25">
      <c r="A39" s="136" t="s">
        <v>250</v>
      </c>
      <c r="B39" s="136" t="s">
        <v>251</v>
      </c>
      <c r="C39" s="142">
        <v>45657</v>
      </c>
      <c r="D39" s="146">
        <v>102460</v>
      </c>
      <c r="E39" s="149">
        <v>2080</v>
      </c>
      <c r="F39" s="150">
        <v>49.259615384615401</v>
      </c>
      <c r="G39" s="149">
        <v>0.107282855374458</v>
      </c>
      <c r="H39" s="146">
        <v>0</v>
      </c>
      <c r="I39" s="146">
        <v>140231</v>
      </c>
      <c r="J39" s="149">
        <v>5254</v>
      </c>
      <c r="K39" s="150">
        <v>26.690331176246701</v>
      </c>
      <c r="L39" s="149">
        <v>0.27099236641221403</v>
      </c>
      <c r="M39" s="146">
        <v>0</v>
      </c>
      <c r="N39" s="146">
        <v>0</v>
      </c>
      <c r="O39" s="149">
        <v>0</v>
      </c>
      <c r="P39" s="150">
        <v>0</v>
      </c>
      <c r="Q39" s="149">
        <v>0</v>
      </c>
      <c r="R39" s="146">
        <v>0</v>
      </c>
      <c r="S39" s="146">
        <v>0</v>
      </c>
      <c r="T39" s="149">
        <v>0</v>
      </c>
      <c r="U39" s="150">
        <v>0</v>
      </c>
      <c r="V39" s="149">
        <v>0</v>
      </c>
      <c r="W39" s="146">
        <v>0</v>
      </c>
      <c r="X39" s="146">
        <v>0</v>
      </c>
      <c r="Y39" s="149">
        <v>0</v>
      </c>
      <c r="Z39" s="150">
        <v>0</v>
      </c>
      <c r="AA39" s="149">
        <v>0</v>
      </c>
      <c r="AB39" s="146">
        <v>0</v>
      </c>
      <c r="AC39" s="146">
        <v>62724</v>
      </c>
      <c r="AD39" s="149">
        <v>3062</v>
      </c>
      <c r="AE39" s="150">
        <v>20.484650555192701</v>
      </c>
      <c r="AF39" s="149">
        <v>0.15793274190220799</v>
      </c>
      <c r="AG39" s="146">
        <v>0</v>
      </c>
      <c r="AH39" s="146">
        <v>0</v>
      </c>
      <c r="AI39" s="149">
        <v>0</v>
      </c>
      <c r="AJ39" s="150">
        <v>0</v>
      </c>
      <c r="AK39" s="149">
        <v>0</v>
      </c>
      <c r="AL39" s="146">
        <v>0</v>
      </c>
      <c r="AM39" s="146">
        <v>72974</v>
      </c>
      <c r="AN39" s="149">
        <v>1505</v>
      </c>
      <c r="AO39" s="150">
        <v>48.487707641196003</v>
      </c>
      <c r="AP39" s="149">
        <v>7.7625335258922998E-2</v>
      </c>
      <c r="AQ39" s="146">
        <v>0</v>
      </c>
      <c r="AR39" s="146">
        <v>182788</v>
      </c>
      <c r="AS39" s="149">
        <v>5118</v>
      </c>
      <c r="AT39" s="150">
        <v>35.714732317311501</v>
      </c>
      <c r="AU39" s="149">
        <v>0.26397771817619098</v>
      </c>
      <c r="AV39" s="146">
        <v>0</v>
      </c>
      <c r="AW39" s="146">
        <v>37055</v>
      </c>
      <c r="AX39" s="149">
        <v>2115</v>
      </c>
      <c r="AY39" s="150">
        <v>17.520094562647799</v>
      </c>
      <c r="AZ39" s="149">
        <v>0.10908809572931701</v>
      </c>
      <c r="BA39" s="146">
        <v>0</v>
      </c>
      <c r="BB39" s="146">
        <v>1120</v>
      </c>
      <c r="BC39" s="149">
        <v>0</v>
      </c>
      <c r="BD39" s="150">
        <v>0</v>
      </c>
      <c r="BE39" s="149">
        <v>0</v>
      </c>
      <c r="BF39" s="146">
        <v>0</v>
      </c>
      <c r="BG39" s="146">
        <v>68745</v>
      </c>
      <c r="BH39" s="149">
        <v>3522</v>
      </c>
      <c r="BI39" s="150">
        <v>19.518739352640502</v>
      </c>
      <c r="BJ39" s="149">
        <v>0.18165875799463599</v>
      </c>
      <c r="BK39" s="146">
        <v>0</v>
      </c>
      <c r="BL39" s="146">
        <v>65379</v>
      </c>
      <c r="BM39" s="149">
        <v>2487</v>
      </c>
      <c r="BN39" s="150">
        <v>26.288299155609199</v>
      </c>
      <c r="BO39" s="149">
        <v>0.128275221786672</v>
      </c>
      <c r="BP39" s="146">
        <v>0</v>
      </c>
      <c r="BQ39" s="146">
        <v>313546</v>
      </c>
      <c r="BR39" s="149">
        <v>18661</v>
      </c>
      <c r="BS39" s="150">
        <v>16.802207813086099</v>
      </c>
      <c r="BT39" s="149">
        <v>0.96250257891479296</v>
      </c>
      <c r="BU39" s="146">
        <v>0</v>
      </c>
      <c r="BV39" s="146">
        <v>0</v>
      </c>
      <c r="BW39" s="149">
        <v>0</v>
      </c>
      <c r="BX39" s="150">
        <v>0</v>
      </c>
      <c r="BY39" s="149">
        <v>0</v>
      </c>
      <c r="BZ39" s="146">
        <v>0</v>
      </c>
      <c r="CA39" s="146">
        <v>16791</v>
      </c>
      <c r="CB39" s="149">
        <v>0</v>
      </c>
      <c r="CC39" s="150">
        <v>0</v>
      </c>
      <c r="CD39" s="149">
        <v>0</v>
      </c>
      <c r="CE39" s="146">
        <v>0</v>
      </c>
      <c r="CF39" s="146">
        <v>0</v>
      </c>
      <c r="CG39" s="149">
        <v>0</v>
      </c>
      <c r="CH39" s="150">
        <v>0</v>
      </c>
      <c r="CI39" s="149">
        <v>0</v>
      </c>
      <c r="CJ39" s="146">
        <v>0</v>
      </c>
      <c r="CK39" s="146">
        <v>27196</v>
      </c>
      <c r="CL39" s="149">
        <v>0</v>
      </c>
      <c r="CM39" s="150">
        <v>0</v>
      </c>
      <c r="CN39" s="149">
        <v>0</v>
      </c>
      <c r="CO39" s="146">
        <v>0</v>
      </c>
      <c r="CP39" s="146">
        <v>365880</v>
      </c>
      <c r="CQ39" s="149">
        <v>9443</v>
      </c>
      <c r="CR39" s="150">
        <v>38.746161177591901</v>
      </c>
      <c r="CS39" s="149">
        <v>0.48705384774087102</v>
      </c>
      <c r="CT39" s="146">
        <v>0</v>
      </c>
      <c r="CU39" s="146">
        <v>464971</v>
      </c>
      <c r="CV39" s="149">
        <v>14146</v>
      </c>
      <c r="CW39" s="150">
        <v>32.869433055280602</v>
      </c>
      <c r="CX39" s="149">
        <v>0.72962657313802304</v>
      </c>
      <c r="CY39" s="146">
        <v>0</v>
      </c>
      <c r="CZ39" s="146">
        <v>1198254</v>
      </c>
      <c r="DA39" s="149">
        <v>56131</v>
      </c>
      <c r="DB39" s="150">
        <v>21.347455060483501</v>
      </c>
      <c r="DC39" s="149">
        <v>2.8951413245306399</v>
      </c>
      <c r="DD39" s="146">
        <v>0</v>
      </c>
      <c r="DE39" s="146">
        <v>0</v>
      </c>
      <c r="DF39" s="149">
        <v>0</v>
      </c>
      <c r="DG39" s="150">
        <v>0</v>
      </c>
      <c r="DH39" s="149">
        <v>0</v>
      </c>
      <c r="DI39" s="146">
        <v>0</v>
      </c>
      <c r="DJ39" s="146">
        <v>177357</v>
      </c>
      <c r="DK39" s="149">
        <v>4997</v>
      </c>
      <c r="DL39" s="150">
        <v>35.492695617370401</v>
      </c>
      <c r="DM39" s="149">
        <v>0.25773674437796601</v>
      </c>
      <c r="DN39" s="146">
        <v>0</v>
      </c>
      <c r="DO39" s="146">
        <v>0</v>
      </c>
      <c r="DP39" s="149">
        <v>0</v>
      </c>
      <c r="DQ39" s="150">
        <v>0</v>
      </c>
      <c r="DR39" s="149">
        <v>0</v>
      </c>
      <c r="DS39" s="146">
        <v>0</v>
      </c>
      <c r="DT39" s="146">
        <v>0</v>
      </c>
      <c r="DU39" s="149">
        <v>0</v>
      </c>
      <c r="DV39" s="150">
        <v>0</v>
      </c>
      <c r="DW39" s="149">
        <v>0</v>
      </c>
      <c r="DX39" s="146">
        <v>0</v>
      </c>
      <c r="DY39" s="146">
        <v>0</v>
      </c>
      <c r="DZ39" s="149">
        <v>0</v>
      </c>
      <c r="EA39" s="150">
        <v>0</v>
      </c>
      <c r="EB39" s="149">
        <v>0</v>
      </c>
      <c r="EC39" s="146">
        <v>0</v>
      </c>
      <c r="ED39" s="146">
        <v>0</v>
      </c>
      <c r="EE39" s="149">
        <v>0</v>
      </c>
      <c r="EF39" s="150">
        <v>0</v>
      </c>
      <c r="EG39" s="149">
        <v>0</v>
      </c>
      <c r="EH39" s="146">
        <v>0</v>
      </c>
      <c r="EI39" s="146">
        <v>125228</v>
      </c>
      <c r="EJ39" s="149">
        <v>2306</v>
      </c>
      <c r="EK39" s="150">
        <v>54.305290546400698</v>
      </c>
      <c r="EL39" s="149">
        <v>0.11893955023725999</v>
      </c>
      <c r="EM39" s="146">
        <v>0</v>
      </c>
      <c r="EN39" s="146">
        <v>0</v>
      </c>
      <c r="EO39" s="149">
        <v>0</v>
      </c>
      <c r="EP39" s="150">
        <v>0</v>
      </c>
      <c r="EQ39" s="149">
        <v>0</v>
      </c>
      <c r="ER39" s="146">
        <v>0</v>
      </c>
    </row>
    <row r="40" spans="1:148" ht="13.5" x14ac:dyDescent="0.25">
      <c r="A40" s="136" t="s">
        <v>252</v>
      </c>
      <c r="B40" s="136" t="s">
        <v>251</v>
      </c>
      <c r="C40" s="142">
        <v>45657</v>
      </c>
      <c r="D40" s="146">
        <v>114746</v>
      </c>
      <c r="E40" s="149">
        <v>1974</v>
      </c>
      <c r="F40" s="150">
        <v>58.128672745693997</v>
      </c>
      <c r="G40" s="149">
        <v>7.6905095839177207E-2</v>
      </c>
      <c r="H40" s="146">
        <v>0</v>
      </c>
      <c r="I40" s="146">
        <v>187845</v>
      </c>
      <c r="J40" s="149">
        <v>5165</v>
      </c>
      <c r="K40" s="150">
        <v>36.368828654404602</v>
      </c>
      <c r="L40" s="149">
        <v>0.201223313074645</v>
      </c>
      <c r="M40" s="146">
        <v>0</v>
      </c>
      <c r="N40" s="146">
        <v>0</v>
      </c>
      <c r="O40" s="149">
        <v>0</v>
      </c>
      <c r="P40" s="150">
        <v>0</v>
      </c>
      <c r="Q40" s="149">
        <v>0</v>
      </c>
      <c r="R40" s="146">
        <v>0</v>
      </c>
      <c r="S40" s="146">
        <v>25842</v>
      </c>
      <c r="T40" s="149">
        <v>1696</v>
      </c>
      <c r="U40" s="150">
        <v>15.2370283018868</v>
      </c>
      <c r="V40" s="149">
        <v>6.6074489636902003E-2</v>
      </c>
      <c r="W40" s="146">
        <v>0</v>
      </c>
      <c r="X40" s="146">
        <v>213663</v>
      </c>
      <c r="Y40" s="149">
        <v>12455</v>
      </c>
      <c r="Z40" s="150">
        <v>17.154797270172601</v>
      </c>
      <c r="AA40" s="149">
        <v>0.48523453327099902</v>
      </c>
      <c r="AB40" s="146">
        <v>0</v>
      </c>
      <c r="AC40" s="146">
        <v>93677</v>
      </c>
      <c r="AD40" s="149">
        <v>3617</v>
      </c>
      <c r="AE40" s="150">
        <v>25.899087641691999</v>
      </c>
      <c r="AF40" s="149">
        <v>0.14091475767492601</v>
      </c>
      <c r="AG40" s="146">
        <v>0</v>
      </c>
      <c r="AH40" s="146">
        <v>0</v>
      </c>
      <c r="AI40" s="149">
        <v>0</v>
      </c>
      <c r="AJ40" s="150">
        <v>0</v>
      </c>
      <c r="AK40" s="149">
        <v>0</v>
      </c>
      <c r="AL40" s="146">
        <v>0</v>
      </c>
      <c r="AM40" s="146">
        <v>80417</v>
      </c>
      <c r="AN40" s="149">
        <v>1975</v>
      </c>
      <c r="AO40" s="150">
        <v>40.717468354430402</v>
      </c>
      <c r="AP40" s="149">
        <v>7.6944054854293301E-2</v>
      </c>
      <c r="AQ40" s="146">
        <v>0</v>
      </c>
      <c r="AR40" s="146">
        <v>273238</v>
      </c>
      <c r="AS40" s="149">
        <v>8010</v>
      </c>
      <c r="AT40" s="150">
        <v>34.112109862671701</v>
      </c>
      <c r="AU40" s="149">
        <v>0.31206171107994402</v>
      </c>
      <c r="AV40" s="146">
        <v>0</v>
      </c>
      <c r="AW40" s="146">
        <v>44330</v>
      </c>
      <c r="AX40" s="149">
        <v>2160</v>
      </c>
      <c r="AY40" s="150">
        <v>20.523148148148099</v>
      </c>
      <c r="AZ40" s="149">
        <v>8.41514726507714E-2</v>
      </c>
      <c r="BA40" s="146">
        <v>0</v>
      </c>
      <c r="BB40" s="146">
        <v>12000</v>
      </c>
      <c r="BC40" s="149">
        <v>0</v>
      </c>
      <c r="BD40" s="150">
        <v>0</v>
      </c>
      <c r="BE40" s="149">
        <v>0</v>
      </c>
      <c r="BF40" s="146">
        <v>0</v>
      </c>
      <c r="BG40" s="146">
        <v>78738</v>
      </c>
      <c r="BH40" s="149">
        <v>3361</v>
      </c>
      <c r="BI40" s="150">
        <v>23.426956263017001</v>
      </c>
      <c r="BJ40" s="149">
        <v>0.130941249805205</v>
      </c>
      <c r="BK40" s="146">
        <v>0</v>
      </c>
      <c r="BL40" s="146">
        <v>55158</v>
      </c>
      <c r="BM40" s="149">
        <v>1896</v>
      </c>
      <c r="BN40" s="150">
        <v>29.091772151898699</v>
      </c>
      <c r="BO40" s="149">
        <v>7.3866292660121596E-2</v>
      </c>
      <c r="BP40" s="146">
        <v>0</v>
      </c>
      <c r="BQ40" s="146">
        <v>413060</v>
      </c>
      <c r="BR40" s="149">
        <v>22498</v>
      </c>
      <c r="BS40" s="150">
        <v>18.359854209262998</v>
      </c>
      <c r="BT40" s="149">
        <v>0.87649992208197003</v>
      </c>
      <c r="BU40" s="146">
        <v>0</v>
      </c>
      <c r="BV40" s="146">
        <v>0</v>
      </c>
      <c r="BW40" s="149">
        <v>0</v>
      </c>
      <c r="BX40" s="150">
        <v>0</v>
      </c>
      <c r="BY40" s="149">
        <v>0</v>
      </c>
      <c r="BZ40" s="146">
        <v>0</v>
      </c>
      <c r="CA40" s="146">
        <v>18495</v>
      </c>
      <c r="CB40" s="149">
        <v>0</v>
      </c>
      <c r="CC40" s="150">
        <v>0</v>
      </c>
      <c r="CD40" s="149">
        <v>0</v>
      </c>
      <c r="CE40" s="146">
        <v>0</v>
      </c>
      <c r="CF40" s="146">
        <v>0</v>
      </c>
      <c r="CG40" s="149">
        <v>0</v>
      </c>
      <c r="CH40" s="150">
        <v>0</v>
      </c>
      <c r="CI40" s="149">
        <v>0</v>
      </c>
      <c r="CJ40" s="146">
        <v>0</v>
      </c>
      <c r="CK40" s="146">
        <v>21733</v>
      </c>
      <c r="CL40" s="149">
        <v>0</v>
      </c>
      <c r="CM40" s="150">
        <v>0</v>
      </c>
      <c r="CN40" s="149">
        <v>0</v>
      </c>
      <c r="CO40" s="146">
        <v>0</v>
      </c>
      <c r="CP40" s="146">
        <v>177200</v>
      </c>
      <c r="CQ40" s="149">
        <v>3865</v>
      </c>
      <c r="CR40" s="150">
        <v>45.847347994825398</v>
      </c>
      <c r="CS40" s="149">
        <v>0.15057659342371801</v>
      </c>
      <c r="CT40" s="146">
        <v>0</v>
      </c>
      <c r="CU40" s="146">
        <v>399133</v>
      </c>
      <c r="CV40" s="149">
        <v>11171</v>
      </c>
      <c r="CW40" s="150">
        <v>35.729388595470397</v>
      </c>
      <c r="CX40" s="149">
        <v>0.43521115786192899</v>
      </c>
      <c r="CY40" s="146">
        <v>0</v>
      </c>
      <c r="CZ40" s="146">
        <v>1726973</v>
      </c>
      <c r="DA40" s="149">
        <v>77020</v>
      </c>
      <c r="DB40" s="150">
        <v>22.422396780057099</v>
      </c>
      <c r="DC40" s="149">
        <v>3.0006233442418599</v>
      </c>
      <c r="DD40" s="146">
        <v>0</v>
      </c>
      <c r="DE40" s="146">
        <v>0</v>
      </c>
      <c r="DF40" s="149">
        <v>0</v>
      </c>
      <c r="DG40" s="150">
        <v>0</v>
      </c>
      <c r="DH40" s="149">
        <v>0</v>
      </c>
      <c r="DI40" s="146">
        <v>0</v>
      </c>
      <c r="DJ40" s="146">
        <v>517998</v>
      </c>
      <c r="DK40" s="149">
        <v>11249</v>
      </c>
      <c r="DL40" s="150">
        <v>46.048359854209302</v>
      </c>
      <c r="DM40" s="149">
        <v>0.43824996104098501</v>
      </c>
      <c r="DN40" s="146">
        <v>0</v>
      </c>
      <c r="DO40" s="146">
        <v>0</v>
      </c>
      <c r="DP40" s="149">
        <v>0</v>
      </c>
      <c r="DQ40" s="150">
        <v>0</v>
      </c>
      <c r="DR40" s="149">
        <v>0</v>
      </c>
      <c r="DS40" s="146">
        <v>0</v>
      </c>
      <c r="DT40" s="146">
        <v>0</v>
      </c>
      <c r="DU40" s="149">
        <v>0</v>
      </c>
      <c r="DV40" s="150">
        <v>0</v>
      </c>
      <c r="DW40" s="149">
        <v>0</v>
      </c>
      <c r="DX40" s="146">
        <v>0</v>
      </c>
      <c r="DY40" s="146">
        <v>0</v>
      </c>
      <c r="DZ40" s="149">
        <v>0</v>
      </c>
      <c r="EA40" s="150">
        <v>0</v>
      </c>
      <c r="EB40" s="149">
        <v>0</v>
      </c>
      <c r="EC40" s="146">
        <v>0</v>
      </c>
      <c r="ED40" s="146">
        <v>0</v>
      </c>
      <c r="EE40" s="149">
        <v>0</v>
      </c>
      <c r="EF40" s="150">
        <v>0</v>
      </c>
      <c r="EG40" s="149">
        <v>0</v>
      </c>
      <c r="EH40" s="146">
        <v>0</v>
      </c>
      <c r="EI40" s="146">
        <v>386822</v>
      </c>
      <c r="EJ40" s="149">
        <v>9656</v>
      </c>
      <c r="EK40" s="150">
        <v>40.060273405136698</v>
      </c>
      <c r="EL40" s="149">
        <v>0.376188249961041</v>
      </c>
      <c r="EM40" s="146">
        <v>0</v>
      </c>
      <c r="EN40" s="146">
        <v>124803</v>
      </c>
      <c r="EO40" s="149">
        <v>2788</v>
      </c>
      <c r="EP40" s="150">
        <v>44.764347202295603</v>
      </c>
      <c r="EQ40" s="149">
        <v>0.10861773414368101</v>
      </c>
      <c r="ER40" s="146">
        <v>0</v>
      </c>
    </row>
    <row r="41" spans="1:148" ht="13.5" x14ac:dyDescent="0.25">
      <c r="A41" s="136" t="s">
        <v>253</v>
      </c>
      <c r="B41" s="136" t="s">
        <v>251</v>
      </c>
      <c r="C41" s="142">
        <v>45657</v>
      </c>
      <c r="D41" s="146">
        <v>68703</v>
      </c>
      <c r="E41" s="149">
        <v>1371</v>
      </c>
      <c r="F41" s="150">
        <v>50.111597374179397</v>
      </c>
      <c r="G41" s="149">
        <v>7.7309123717153497E-2</v>
      </c>
      <c r="H41" s="146">
        <v>0</v>
      </c>
      <c r="I41" s="146">
        <v>134891</v>
      </c>
      <c r="J41" s="149">
        <v>3799</v>
      </c>
      <c r="K41" s="150">
        <v>35.506975519873599</v>
      </c>
      <c r="L41" s="149">
        <v>0.21422126987707199</v>
      </c>
      <c r="M41" s="146">
        <v>0</v>
      </c>
      <c r="N41" s="146">
        <v>0</v>
      </c>
      <c r="O41" s="149">
        <v>0</v>
      </c>
      <c r="P41" s="150">
        <v>0</v>
      </c>
      <c r="Q41" s="149">
        <v>0</v>
      </c>
      <c r="R41" s="146">
        <v>0</v>
      </c>
      <c r="S41" s="146">
        <v>0</v>
      </c>
      <c r="T41" s="149">
        <v>0</v>
      </c>
      <c r="U41" s="150">
        <v>0</v>
      </c>
      <c r="V41" s="149">
        <v>0</v>
      </c>
      <c r="W41" s="146">
        <v>0</v>
      </c>
      <c r="X41" s="146">
        <v>0</v>
      </c>
      <c r="Y41" s="149">
        <v>0</v>
      </c>
      <c r="Z41" s="150">
        <v>0</v>
      </c>
      <c r="AA41" s="149">
        <v>0</v>
      </c>
      <c r="AB41" s="146">
        <v>0</v>
      </c>
      <c r="AC41" s="146">
        <v>70334</v>
      </c>
      <c r="AD41" s="149">
        <v>2137</v>
      </c>
      <c r="AE41" s="150">
        <v>32.912494150678498</v>
      </c>
      <c r="AF41" s="149">
        <v>0.12050298860945099</v>
      </c>
      <c r="AG41" s="146">
        <v>0</v>
      </c>
      <c r="AH41" s="146">
        <v>0</v>
      </c>
      <c r="AI41" s="149">
        <v>0</v>
      </c>
      <c r="AJ41" s="150">
        <v>0</v>
      </c>
      <c r="AK41" s="149">
        <v>0</v>
      </c>
      <c r="AL41" s="146">
        <v>0</v>
      </c>
      <c r="AM41" s="146">
        <v>57707</v>
      </c>
      <c r="AN41" s="149">
        <v>1186</v>
      </c>
      <c r="AO41" s="150">
        <v>48.656829679595297</v>
      </c>
      <c r="AP41" s="149">
        <v>6.6877185068230496E-2</v>
      </c>
      <c r="AQ41" s="146">
        <v>0</v>
      </c>
      <c r="AR41" s="146">
        <v>237301</v>
      </c>
      <c r="AS41" s="149">
        <v>7924</v>
      </c>
      <c r="AT41" s="150">
        <v>29.947122665320499</v>
      </c>
      <c r="AU41" s="149">
        <v>0.446825307319274</v>
      </c>
      <c r="AV41" s="146">
        <v>0</v>
      </c>
      <c r="AW41" s="146">
        <v>55789</v>
      </c>
      <c r="AX41" s="149">
        <v>2169</v>
      </c>
      <c r="AY41" s="150">
        <v>25.7210696173352</v>
      </c>
      <c r="AZ41" s="149">
        <v>0.122307432051427</v>
      </c>
      <c r="BA41" s="146">
        <v>0</v>
      </c>
      <c r="BB41" s="146">
        <v>1500</v>
      </c>
      <c r="BC41" s="149">
        <v>0</v>
      </c>
      <c r="BD41" s="150">
        <v>0</v>
      </c>
      <c r="BE41" s="149">
        <v>0</v>
      </c>
      <c r="BF41" s="146">
        <v>0</v>
      </c>
      <c r="BG41" s="146">
        <v>74591</v>
      </c>
      <c r="BH41" s="149">
        <v>3672</v>
      </c>
      <c r="BI41" s="150">
        <v>20.313453159041401</v>
      </c>
      <c r="BJ41" s="149">
        <v>0.207059884966731</v>
      </c>
      <c r="BK41" s="146">
        <v>0</v>
      </c>
      <c r="BL41" s="146">
        <v>90999</v>
      </c>
      <c r="BM41" s="149">
        <v>2959</v>
      </c>
      <c r="BN41" s="150">
        <v>30.753295032105399</v>
      </c>
      <c r="BO41" s="149">
        <v>0.16685462952520599</v>
      </c>
      <c r="BP41" s="146">
        <v>0</v>
      </c>
      <c r="BQ41" s="146">
        <v>295161</v>
      </c>
      <c r="BR41" s="149">
        <v>16985</v>
      </c>
      <c r="BS41" s="150">
        <v>17.377745069178701</v>
      </c>
      <c r="BT41" s="149">
        <v>0.95776474568625203</v>
      </c>
      <c r="BU41" s="146">
        <v>0</v>
      </c>
      <c r="BV41" s="146">
        <v>0</v>
      </c>
      <c r="BW41" s="149">
        <v>0</v>
      </c>
      <c r="BX41" s="150">
        <v>0</v>
      </c>
      <c r="BY41" s="149">
        <v>0</v>
      </c>
      <c r="BZ41" s="146">
        <v>0</v>
      </c>
      <c r="CA41" s="146">
        <v>12855</v>
      </c>
      <c r="CB41" s="149">
        <v>0</v>
      </c>
      <c r="CC41" s="150">
        <v>0</v>
      </c>
      <c r="CD41" s="149">
        <v>0</v>
      </c>
      <c r="CE41" s="146">
        <v>0</v>
      </c>
      <c r="CF41" s="146">
        <v>0</v>
      </c>
      <c r="CG41" s="149">
        <v>0</v>
      </c>
      <c r="CH41" s="150">
        <v>0</v>
      </c>
      <c r="CI41" s="149">
        <v>0</v>
      </c>
      <c r="CJ41" s="146">
        <v>0</v>
      </c>
      <c r="CK41" s="146">
        <v>22777</v>
      </c>
      <c r="CL41" s="149">
        <v>0</v>
      </c>
      <c r="CM41" s="150">
        <v>0</v>
      </c>
      <c r="CN41" s="149">
        <v>0</v>
      </c>
      <c r="CO41" s="146">
        <v>0</v>
      </c>
      <c r="CP41" s="146">
        <v>201679</v>
      </c>
      <c r="CQ41" s="149">
        <v>4322</v>
      </c>
      <c r="CR41" s="150">
        <v>46.663350300786703</v>
      </c>
      <c r="CS41" s="149">
        <v>0.24371264238186499</v>
      </c>
      <c r="CT41" s="146">
        <v>0</v>
      </c>
      <c r="CU41" s="146">
        <v>442182</v>
      </c>
      <c r="CV41" s="149">
        <v>10784</v>
      </c>
      <c r="CW41" s="150">
        <v>41.003523738872403</v>
      </c>
      <c r="CX41" s="149">
        <v>0.60809743994586696</v>
      </c>
      <c r="CY41" s="146">
        <v>0</v>
      </c>
      <c r="CZ41" s="146">
        <v>1304230</v>
      </c>
      <c r="DA41" s="149">
        <v>54287</v>
      </c>
      <c r="DB41" s="150">
        <v>24.0247204671468</v>
      </c>
      <c r="DC41" s="149">
        <v>3.06118191045449</v>
      </c>
      <c r="DD41" s="146">
        <v>0</v>
      </c>
      <c r="DE41" s="146">
        <v>0</v>
      </c>
      <c r="DF41" s="149">
        <v>0</v>
      </c>
      <c r="DG41" s="150">
        <v>0</v>
      </c>
      <c r="DH41" s="149">
        <v>0</v>
      </c>
      <c r="DI41" s="146">
        <v>0</v>
      </c>
      <c r="DJ41" s="146">
        <v>146740</v>
      </c>
      <c r="DK41" s="149">
        <v>4069</v>
      </c>
      <c r="DL41" s="150">
        <v>36.062914721061702</v>
      </c>
      <c r="DM41" s="149">
        <v>0.229446261418744</v>
      </c>
      <c r="DN41" s="146">
        <v>0</v>
      </c>
      <c r="DO41" s="146">
        <v>0</v>
      </c>
      <c r="DP41" s="149">
        <v>0</v>
      </c>
      <c r="DQ41" s="150">
        <v>0</v>
      </c>
      <c r="DR41" s="149">
        <v>0</v>
      </c>
      <c r="DS41" s="146">
        <v>0</v>
      </c>
      <c r="DT41" s="146">
        <v>0</v>
      </c>
      <c r="DU41" s="149">
        <v>0</v>
      </c>
      <c r="DV41" s="150">
        <v>0</v>
      </c>
      <c r="DW41" s="149">
        <v>0</v>
      </c>
      <c r="DX41" s="146">
        <v>0</v>
      </c>
      <c r="DY41" s="146">
        <v>0</v>
      </c>
      <c r="DZ41" s="149">
        <v>0</v>
      </c>
      <c r="EA41" s="150">
        <v>0</v>
      </c>
      <c r="EB41" s="149">
        <v>0</v>
      </c>
      <c r="EC41" s="146">
        <v>0</v>
      </c>
      <c r="ED41" s="146">
        <v>0</v>
      </c>
      <c r="EE41" s="149">
        <v>0</v>
      </c>
      <c r="EF41" s="150">
        <v>0</v>
      </c>
      <c r="EG41" s="149">
        <v>0</v>
      </c>
      <c r="EH41" s="146">
        <v>0</v>
      </c>
      <c r="EI41" s="146">
        <v>429754</v>
      </c>
      <c r="EJ41" s="149">
        <v>7282</v>
      </c>
      <c r="EK41" s="150">
        <v>59.015929689645702</v>
      </c>
      <c r="EL41" s="149">
        <v>0.41062366076463302</v>
      </c>
      <c r="EM41" s="146">
        <v>0</v>
      </c>
      <c r="EN41" s="146">
        <v>18687</v>
      </c>
      <c r="EO41" s="149">
        <v>998</v>
      </c>
      <c r="EP41" s="150">
        <v>18.7244488977956</v>
      </c>
      <c r="EQ41" s="149">
        <v>5.62760798466223E-2</v>
      </c>
      <c r="ER41" s="146">
        <v>0</v>
      </c>
    </row>
    <row r="42" spans="1:148" ht="13.5" x14ac:dyDescent="0.25">
      <c r="A42" s="136" t="s">
        <v>254</v>
      </c>
      <c r="B42" s="136" t="s">
        <v>251</v>
      </c>
      <c r="C42" s="142">
        <v>45657</v>
      </c>
      <c r="D42" s="146">
        <v>93776</v>
      </c>
      <c r="E42" s="149">
        <v>2080</v>
      </c>
      <c r="F42" s="150">
        <v>45.084615384615397</v>
      </c>
      <c r="G42" s="149">
        <v>0.119836377254134</v>
      </c>
      <c r="H42" s="146">
        <v>0</v>
      </c>
      <c r="I42" s="146">
        <v>145566</v>
      </c>
      <c r="J42" s="149">
        <v>6675</v>
      </c>
      <c r="K42" s="150">
        <v>21.8076404494382</v>
      </c>
      <c r="L42" s="149">
        <v>0.38457106642853001</v>
      </c>
      <c r="M42" s="146">
        <v>0</v>
      </c>
      <c r="N42" s="146">
        <v>0</v>
      </c>
      <c r="O42" s="149">
        <v>0</v>
      </c>
      <c r="P42" s="150">
        <v>0</v>
      </c>
      <c r="Q42" s="149">
        <v>0</v>
      </c>
      <c r="R42" s="146">
        <v>0</v>
      </c>
      <c r="S42" s="146">
        <v>0</v>
      </c>
      <c r="T42" s="149">
        <v>0</v>
      </c>
      <c r="U42" s="150">
        <v>0</v>
      </c>
      <c r="V42" s="149">
        <v>0</v>
      </c>
      <c r="W42" s="146">
        <v>0</v>
      </c>
      <c r="X42" s="146">
        <v>0</v>
      </c>
      <c r="Y42" s="149">
        <v>0</v>
      </c>
      <c r="Z42" s="150">
        <v>0</v>
      </c>
      <c r="AA42" s="149">
        <v>0</v>
      </c>
      <c r="AB42" s="146">
        <v>0</v>
      </c>
      <c r="AC42" s="146">
        <v>67248</v>
      </c>
      <c r="AD42" s="149">
        <v>4539</v>
      </c>
      <c r="AE42" s="150">
        <v>14.8155981493721</v>
      </c>
      <c r="AF42" s="149">
        <v>0.26150832517140099</v>
      </c>
      <c r="AG42" s="146">
        <v>0</v>
      </c>
      <c r="AH42" s="146">
        <v>0</v>
      </c>
      <c r="AI42" s="149">
        <v>0</v>
      </c>
      <c r="AJ42" s="150">
        <v>0</v>
      </c>
      <c r="AK42" s="149">
        <v>0</v>
      </c>
      <c r="AL42" s="146">
        <v>0</v>
      </c>
      <c r="AM42" s="146">
        <v>94671</v>
      </c>
      <c r="AN42" s="149">
        <v>2080</v>
      </c>
      <c r="AO42" s="150">
        <v>45.5149038461538</v>
      </c>
      <c r="AP42" s="149">
        <v>0.119836377254134</v>
      </c>
      <c r="AQ42" s="146">
        <v>0</v>
      </c>
      <c r="AR42" s="146">
        <v>230487</v>
      </c>
      <c r="AS42" s="149">
        <v>5728</v>
      </c>
      <c r="AT42" s="150">
        <v>40.238652234636902</v>
      </c>
      <c r="AU42" s="149">
        <v>0.33001094659215302</v>
      </c>
      <c r="AV42" s="146">
        <v>0</v>
      </c>
      <c r="AW42" s="146">
        <v>28341</v>
      </c>
      <c r="AX42" s="149">
        <v>1023</v>
      </c>
      <c r="AY42" s="150">
        <v>27.703812316715499</v>
      </c>
      <c r="AZ42" s="149">
        <v>5.8938756697585998E-2</v>
      </c>
      <c r="BA42" s="146">
        <v>0</v>
      </c>
      <c r="BB42" s="146">
        <v>9000</v>
      </c>
      <c r="BC42" s="149">
        <v>0</v>
      </c>
      <c r="BD42" s="150">
        <v>0</v>
      </c>
      <c r="BE42" s="149">
        <v>0</v>
      </c>
      <c r="BF42" s="146">
        <v>0</v>
      </c>
      <c r="BG42" s="146">
        <v>36661</v>
      </c>
      <c r="BH42" s="149">
        <v>1845</v>
      </c>
      <c r="BI42" s="150">
        <v>19.870460704607002</v>
      </c>
      <c r="BJ42" s="149">
        <v>0.106297171170133</v>
      </c>
      <c r="BK42" s="146">
        <v>0</v>
      </c>
      <c r="BL42" s="146">
        <v>131136</v>
      </c>
      <c r="BM42" s="149">
        <v>4011</v>
      </c>
      <c r="BN42" s="150">
        <v>32.694091249065103</v>
      </c>
      <c r="BO42" s="149">
        <v>0.23108832171458199</v>
      </c>
      <c r="BP42" s="146">
        <v>0</v>
      </c>
      <c r="BQ42" s="146">
        <v>220289</v>
      </c>
      <c r="BR42" s="149">
        <v>12356</v>
      </c>
      <c r="BS42" s="150">
        <v>17.828504370346401</v>
      </c>
      <c r="BT42" s="149">
        <v>0.71187417180388302</v>
      </c>
      <c r="BU42" s="146">
        <v>0</v>
      </c>
      <c r="BV42" s="146">
        <v>0</v>
      </c>
      <c r="BW42" s="149">
        <v>0</v>
      </c>
      <c r="BX42" s="150">
        <v>0</v>
      </c>
      <c r="BY42" s="149">
        <v>0</v>
      </c>
      <c r="BZ42" s="146">
        <v>0</v>
      </c>
      <c r="CA42" s="146">
        <v>12785</v>
      </c>
      <c r="CB42" s="149">
        <v>0</v>
      </c>
      <c r="CC42" s="150">
        <v>0</v>
      </c>
      <c r="CD42" s="149">
        <v>0</v>
      </c>
      <c r="CE42" s="146">
        <v>0</v>
      </c>
      <c r="CF42" s="146">
        <v>0</v>
      </c>
      <c r="CG42" s="149">
        <v>0</v>
      </c>
      <c r="CH42" s="150">
        <v>0</v>
      </c>
      <c r="CI42" s="149">
        <v>0</v>
      </c>
      <c r="CJ42" s="146">
        <v>0</v>
      </c>
      <c r="CK42" s="146">
        <v>48124</v>
      </c>
      <c r="CL42" s="149">
        <v>0</v>
      </c>
      <c r="CM42" s="150">
        <v>0</v>
      </c>
      <c r="CN42" s="149">
        <v>0</v>
      </c>
      <c r="CO42" s="146">
        <v>0</v>
      </c>
      <c r="CP42" s="146">
        <v>515497</v>
      </c>
      <c r="CQ42" s="149">
        <v>12529</v>
      </c>
      <c r="CR42" s="150">
        <v>41.144305211908403</v>
      </c>
      <c r="CS42" s="149">
        <v>0.72184133202742395</v>
      </c>
      <c r="CT42" s="146">
        <v>0</v>
      </c>
      <c r="CU42" s="146">
        <v>272852</v>
      </c>
      <c r="CV42" s="149">
        <v>6526</v>
      </c>
      <c r="CW42" s="150">
        <v>41.809990806006702</v>
      </c>
      <c r="CX42" s="149">
        <v>0.37598663363484502</v>
      </c>
      <c r="CY42" s="146">
        <v>0</v>
      </c>
      <c r="CZ42" s="146">
        <v>992663</v>
      </c>
      <c r="DA42" s="149">
        <v>43853</v>
      </c>
      <c r="DB42" s="150">
        <v>22.636148040042901</v>
      </c>
      <c r="DC42" s="149">
        <v>2.52653108256035</v>
      </c>
      <c r="DD42" s="146">
        <v>0</v>
      </c>
      <c r="DE42" s="146">
        <v>0</v>
      </c>
      <c r="DF42" s="149">
        <v>0</v>
      </c>
      <c r="DG42" s="150">
        <v>0</v>
      </c>
      <c r="DH42" s="149">
        <v>0</v>
      </c>
      <c r="DI42" s="146">
        <v>0</v>
      </c>
      <c r="DJ42" s="146">
        <v>29517</v>
      </c>
      <c r="DK42" s="149">
        <v>679</v>
      </c>
      <c r="DL42" s="150">
        <v>43.471281296023598</v>
      </c>
      <c r="DM42" s="149">
        <v>3.91196635363254E-2</v>
      </c>
      <c r="DN42" s="146">
        <v>0</v>
      </c>
      <c r="DO42" s="146">
        <v>0</v>
      </c>
      <c r="DP42" s="149">
        <v>0</v>
      </c>
      <c r="DQ42" s="150">
        <v>0</v>
      </c>
      <c r="DR42" s="149">
        <v>0</v>
      </c>
      <c r="DS42" s="146">
        <v>0</v>
      </c>
      <c r="DT42" s="146">
        <v>0</v>
      </c>
      <c r="DU42" s="149">
        <v>0</v>
      </c>
      <c r="DV42" s="150">
        <v>0</v>
      </c>
      <c r="DW42" s="149">
        <v>0</v>
      </c>
      <c r="DX42" s="146">
        <v>0</v>
      </c>
      <c r="DY42" s="146">
        <v>0</v>
      </c>
      <c r="DZ42" s="149">
        <v>0</v>
      </c>
      <c r="EA42" s="150">
        <v>0</v>
      </c>
      <c r="EB42" s="149">
        <v>0</v>
      </c>
      <c r="EC42" s="146">
        <v>0</v>
      </c>
      <c r="ED42" s="146">
        <v>0</v>
      </c>
      <c r="EE42" s="149">
        <v>0</v>
      </c>
      <c r="EF42" s="150">
        <v>0</v>
      </c>
      <c r="EG42" s="149">
        <v>0</v>
      </c>
      <c r="EH42" s="146">
        <v>0</v>
      </c>
      <c r="EI42" s="146">
        <v>57816</v>
      </c>
      <c r="EJ42" s="149">
        <v>1263</v>
      </c>
      <c r="EK42" s="150">
        <v>45.776722090261302</v>
      </c>
      <c r="EL42" s="149">
        <v>7.2766030996139902E-2</v>
      </c>
      <c r="EM42" s="146">
        <v>0</v>
      </c>
      <c r="EN42" s="146">
        <v>192637</v>
      </c>
      <c r="EO42" s="149">
        <v>4729</v>
      </c>
      <c r="EP42" s="150">
        <v>40.735250581518301</v>
      </c>
      <c r="EQ42" s="149">
        <v>0.27245491732442201</v>
      </c>
      <c r="ER42" s="146">
        <v>0</v>
      </c>
    </row>
    <row r="43" spans="1:148" ht="13.5" x14ac:dyDescent="0.25">
      <c r="A43" s="136" t="s">
        <v>255</v>
      </c>
      <c r="B43" s="136" t="s">
        <v>251</v>
      </c>
      <c r="C43" s="142">
        <v>45657</v>
      </c>
      <c r="D43" s="146">
        <v>88195</v>
      </c>
      <c r="E43" s="149">
        <v>2080</v>
      </c>
      <c r="F43" s="150">
        <v>42.401442307692299</v>
      </c>
      <c r="G43" s="149">
        <v>0.11646136618141099</v>
      </c>
      <c r="H43" s="146">
        <v>0</v>
      </c>
      <c r="I43" s="146">
        <v>48554</v>
      </c>
      <c r="J43" s="149">
        <v>2010</v>
      </c>
      <c r="K43" s="150">
        <v>24.156218905472599</v>
      </c>
      <c r="L43" s="149">
        <v>0.112541993281075</v>
      </c>
      <c r="M43" s="146">
        <v>0</v>
      </c>
      <c r="N43" s="146">
        <v>0</v>
      </c>
      <c r="O43" s="149">
        <v>0</v>
      </c>
      <c r="P43" s="150">
        <v>0</v>
      </c>
      <c r="Q43" s="149">
        <v>0</v>
      </c>
      <c r="R43" s="146">
        <v>0</v>
      </c>
      <c r="S43" s="146">
        <v>57092</v>
      </c>
      <c r="T43" s="149">
        <v>3998</v>
      </c>
      <c r="U43" s="150">
        <v>14.280140070034999</v>
      </c>
      <c r="V43" s="149">
        <v>0.22385218365061599</v>
      </c>
      <c r="W43" s="146">
        <v>0</v>
      </c>
      <c r="X43" s="146">
        <v>80906</v>
      </c>
      <c r="Y43" s="149">
        <v>4869</v>
      </c>
      <c r="Z43" s="150">
        <v>16.616553707126702</v>
      </c>
      <c r="AA43" s="149">
        <v>0.27262038073908201</v>
      </c>
      <c r="AB43" s="146">
        <v>0</v>
      </c>
      <c r="AC43" s="146">
        <v>97958</v>
      </c>
      <c r="AD43" s="149">
        <v>3823</v>
      </c>
      <c r="AE43" s="150">
        <v>25.6233324614177</v>
      </c>
      <c r="AF43" s="149">
        <v>0.214053751399776</v>
      </c>
      <c r="AG43" s="146">
        <v>0</v>
      </c>
      <c r="AH43" s="146">
        <v>0</v>
      </c>
      <c r="AI43" s="149">
        <v>0</v>
      </c>
      <c r="AJ43" s="150">
        <v>0</v>
      </c>
      <c r="AK43" s="149">
        <v>0</v>
      </c>
      <c r="AL43" s="146">
        <v>0</v>
      </c>
      <c r="AM43" s="146">
        <v>91251</v>
      </c>
      <c r="AN43" s="149">
        <v>2088</v>
      </c>
      <c r="AO43" s="150">
        <v>43.702586206896598</v>
      </c>
      <c r="AP43" s="149">
        <v>0.116909294512878</v>
      </c>
      <c r="AQ43" s="146">
        <v>0</v>
      </c>
      <c r="AR43" s="146">
        <v>267062</v>
      </c>
      <c r="AS43" s="149">
        <v>8318</v>
      </c>
      <c r="AT43" s="150">
        <v>32.106515989420501</v>
      </c>
      <c r="AU43" s="149">
        <v>0.46573348264277697</v>
      </c>
      <c r="AV43" s="146">
        <v>0</v>
      </c>
      <c r="AW43" s="146">
        <v>0</v>
      </c>
      <c r="AX43" s="149">
        <v>0</v>
      </c>
      <c r="AY43" s="150">
        <v>0</v>
      </c>
      <c r="AZ43" s="149">
        <v>0</v>
      </c>
      <c r="BA43" s="146">
        <v>0</v>
      </c>
      <c r="BB43" s="146">
        <v>12000</v>
      </c>
      <c r="BC43" s="149">
        <v>0</v>
      </c>
      <c r="BD43" s="150">
        <v>0</v>
      </c>
      <c r="BE43" s="149">
        <v>0</v>
      </c>
      <c r="BF43" s="146">
        <v>0</v>
      </c>
      <c r="BG43" s="146">
        <v>76263</v>
      </c>
      <c r="BH43" s="149">
        <v>3917</v>
      </c>
      <c r="BI43" s="150">
        <v>19.469747255552701</v>
      </c>
      <c r="BJ43" s="149">
        <v>0.219316909294513</v>
      </c>
      <c r="BK43" s="146">
        <v>0</v>
      </c>
      <c r="BL43" s="146">
        <v>91625</v>
      </c>
      <c r="BM43" s="149">
        <v>2968</v>
      </c>
      <c r="BN43" s="150">
        <v>30.8709568733154</v>
      </c>
      <c r="BO43" s="149">
        <v>0.16618141097424399</v>
      </c>
      <c r="BP43" s="146">
        <v>0</v>
      </c>
      <c r="BQ43" s="146">
        <v>296906</v>
      </c>
      <c r="BR43" s="149">
        <v>17733</v>
      </c>
      <c r="BS43" s="150">
        <v>16.7431342694412</v>
      </c>
      <c r="BT43" s="149">
        <v>0.99288913773796195</v>
      </c>
      <c r="BU43" s="146">
        <v>0</v>
      </c>
      <c r="BV43" s="146">
        <v>0</v>
      </c>
      <c r="BW43" s="149">
        <v>0</v>
      </c>
      <c r="BX43" s="150">
        <v>0</v>
      </c>
      <c r="BY43" s="149">
        <v>0</v>
      </c>
      <c r="BZ43" s="146">
        <v>0</v>
      </c>
      <c r="CA43" s="146">
        <v>14280</v>
      </c>
      <c r="CB43" s="149">
        <v>0</v>
      </c>
      <c r="CC43" s="150">
        <v>0</v>
      </c>
      <c r="CD43" s="149">
        <v>0</v>
      </c>
      <c r="CE43" s="146">
        <v>0</v>
      </c>
      <c r="CF43" s="146">
        <v>0</v>
      </c>
      <c r="CG43" s="149">
        <v>0</v>
      </c>
      <c r="CH43" s="150">
        <v>0</v>
      </c>
      <c r="CI43" s="149">
        <v>0</v>
      </c>
      <c r="CJ43" s="146">
        <v>0</v>
      </c>
      <c r="CK43" s="146">
        <v>33599</v>
      </c>
      <c r="CL43" s="149">
        <v>0</v>
      </c>
      <c r="CM43" s="150">
        <v>0</v>
      </c>
      <c r="CN43" s="149">
        <v>0</v>
      </c>
      <c r="CO43" s="146">
        <v>0</v>
      </c>
      <c r="CP43" s="146">
        <v>213912</v>
      </c>
      <c r="CQ43" s="149">
        <v>6022</v>
      </c>
      <c r="CR43" s="150">
        <v>35.521753570242403</v>
      </c>
      <c r="CS43" s="149">
        <v>0.337178051511758</v>
      </c>
      <c r="CT43" s="146">
        <v>0</v>
      </c>
      <c r="CU43" s="146">
        <v>305263</v>
      </c>
      <c r="CV43" s="149">
        <v>9986</v>
      </c>
      <c r="CW43" s="150">
        <v>30.5690967354296</v>
      </c>
      <c r="CX43" s="149">
        <v>0.55912653975363902</v>
      </c>
      <c r="CY43" s="146">
        <v>0</v>
      </c>
      <c r="CZ43" s="146">
        <v>1371025</v>
      </c>
      <c r="DA43" s="149">
        <v>70354</v>
      </c>
      <c r="DB43" s="150">
        <v>19.4875202547119</v>
      </c>
      <c r="DC43" s="149">
        <v>3.9391937290033598</v>
      </c>
      <c r="DD43" s="146">
        <v>0</v>
      </c>
      <c r="DE43" s="146">
        <v>0</v>
      </c>
      <c r="DF43" s="149">
        <v>0</v>
      </c>
      <c r="DG43" s="150">
        <v>0</v>
      </c>
      <c r="DH43" s="149">
        <v>0</v>
      </c>
      <c r="DI43" s="146">
        <v>0</v>
      </c>
      <c r="DJ43" s="146">
        <v>255314</v>
      </c>
      <c r="DK43" s="149">
        <v>6637</v>
      </c>
      <c r="DL43" s="150">
        <v>38.468283863191203</v>
      </c>
      <c r="DM43" s="149">
        <v>0.37161254199328098</v>
      </c>
      <c r="DN43" s="146">
        <v>0</v>
      </c>
      <c r="DO43" s="146">
        <v>0</v>
      </c>
      <c r="DP43" s="149">
        <v>0</v>
      </c>
      <c r="DQ43" s="150">
        <v>0</v>
      </c>
      <c r="DR43" s="149">
        <v>0</v>
      </c>
      <c r="DS43" s="146">
        <v>0</v>
      </c>
      <c r="DT43" s="146">
        <v>0</v>
      </c>
      <c r="DU43" s="149">
        <v>0</v>
      </c>
      <c r="DV43" s="150">
        <v>0</v>
      </c>
      <c r="DW43" s="149">
        <v>0</v>
      </c>
      <c r="DX43" s="146">
        <v>0</v>
      </c>
      <c r="DY43" s="146">
        <v>0</v>
      </c>
      <c r="DZ43" s="149">
        <v>0</v>
      </c>
      <c r="EA43" s="150">
        <v>0</v>
      </c>
      <c r="EB43" s="149">
        <v>0</v>
      </c>
      <c r="EC43" s="146">
        <v>0</v>
      </c>
      <c r="ED43" s="146">
        <v>11770</v>
      </c>
      <c r="EE43" s="149">
        <v>0</v>
      </c>
      <c r="EF43" s="150">
        <v>0</v>
      </c>
      <c r="EG43" s="149">
        <v>0</v>
      </c>
      <c r="EH43" s="146">
        <v>0</v>
      </c>
      <c r="EI43" s="146">
        <v>783</v>
      </c>
      <c r="EJ43" s="149">
        <v>16</v>
      </c>
      <c r="EK43" s="150">
        <v>48.9375</v>
      </c>
      <c r="EL43" s="149">
        <v>8.9585666293393105E-4</v>
      </c>
      <c r="EM43" s="146">
        <v>0</v>
      </c>
      <c r="EN43" s="146">
        <v>0</v>
      </c>
      <c r="EO43" s="149">
        <v>0</v>
      </c>
      <c r="EP43" s="150">
        <v>0</v>
      </c>
      <c r="EQ43" s="149">
        <v>0</v>
      </c>
      <c r="ER43" s="146">
        <v>0</v>
      </c>
    </row>
    <row r="44" spans="1:148" ht="13.5" x14ac:dyDescent="0.25">
      <c r="A44" s="136" t="s">
        <v>256</v>
      </c>
      <c r="B44" s="136" t="s">
        <v>251</v>
      </c>
      <c r="C44" s="142">
        <v>45657</v>
      </c>
      <c r="D44" s="146">
        <v>98282</v>
      </c>
      <c r="E44" s="149">
        <v>2223</v>
      </c>
      <c r="F44" s="150">
        <v>44.211426000899699</v>
      </c>
      <c r="G44" s="149">
        <v>0.12200208550573501</v>
      </c>
      <c r="H44" s="146">
        <v>0</v>
      </c>
      <c r="I44" s="146">
        <v>113273</v>
      </c>
      <c r="J44" s="149">
        <v>5055</v>
      </c>
      <c r="K44" s="150">
        <v>22.408110781404499</v>
      </c>
      <c r="L44" s="149">
        <v>0.27742714450359501</v>
      </c>
      <c r="M44" s="146">
        <v>0</v>
      </c>
      <c r="N44" s="146">
        <v>0</v>
      </c>
      <c r="O44" s="149">
        <v>0</v>
      </c>
      <c r="P44" s="150">
        <v>0</v>
      </c>
      <c r="Q44" s="149">
        <v>0</v>
      </c>
      <c r="R44" s="146">
        <v>0</v>
      </c>
      <c r="S44" s="146">
        <v>0</v>
      </c>
      <c r="T44" s="149">
        <v>0</v>
      </c>
      <c r="U44" s="150">
        <v>0</v>
      </c>
      <c r="V44" s="149">
        <v>0</v>
      </c>
      <c r="W44" s="146">
        <v>0</v>
      </c>
      <c r="X44" s="146">
        <v>0</v>
      </c>
      <c r="Y44" s="149">
        <v>0</v>
      </c>
      <c r="Z44" s="150">
        <v>0</v>
      </c>
      <c r="AA44" s="149">
        <v>0</v>
      </c>
      <c r="AB44" s="146">
        <v>0</v>
      </c>
      <c r="AC44" s="146">
        <v>79904</v>
      </c>
      <c r="AD44" s="149">
        <v>3745</v>
      </c>
      <c r="AE44" s="150">
        <v>21.336181575433901</v>
      </c>
      <c r="AF44" s="149">
        <v>0.20553207837111001</v>
      </c>
      <c r="AG44" s="146">
        <v>0</v>
      </c>
      <c r="AH44" s="146">
        <v>0</v>
      </c>
      <c r="AI44" s="149">
        <v>0</v>
      </c>
      <c r="AJ44" s="150">
        <v>0</v>
      </c>
      <c r="AK44" s="149">
        <v>0</v>
      </c>
      <c r="AL44" s="146">
        <v>0</v>
      </c>
      <c r="AM44" s="146">
        <v>112350</v>
      </c>
      <c r="AN44" s="149">
        <v>2225</v>
      </c>
      <c r="AO44" s="150">
        <v>50.494382022471903</v>
      </c>
      <c r="AP44" s="149">
        <v>0.122111848965479</v>
      </c>
      <c r="AQ44" s="146">
        <v>0</v>
      </c>
      <c r="AR44" s="146">
        <v>291805</v>
      </c>
      <c r="AS44" s="149">
        <v>10396</v>
      </c>
      <c r="AT44" s="150">
        <v>28.068968834166999</v>
      </c>
      <c r="AU44" s="149">
        <v>0.57055046375061702</v>
      </c>
      <c r="AV44" s="146">
        <v>0</v>
      </c>
      <c r="AW44" s="146">
        <v>0</v>
      </c>
      <c r="AX44" s="149">
        <v>0</v>
      </c>
      <c r="AY44" s="150">
        <v>0</v>
      </c>
      <c r="AZ44" s="149">
        <v>0</v>
      </c>
      <c r="BA44" s="146">
        <v>0</v>
      </c>
      <c r="BB44" s="146">
        <v>1500</v>
      </c>
      <c r="BC44" s="149">
        <v>0</v>
      </c>
      <c r="BD44" s="150">
        <v>0</v>
      </c>
      <c r="BE44" s="149">
        <v>0</v>
      </c>
      <c r="BF44" s="146">
        <v>0</v>
      </c>
      <c r="BG44" s="146">
        <v>55732</v>
      </c>
      <c r="BH44" s="149">
        <v>2890</v>
      </c>
      <c r="BI44" s="150">
        <v>19.2844290657439</v>
      </c>
      <c r="BJ44" s="149">
        <v>0.15860819933044301</v>
      </c>
      <c r="BK44" s="146">
        <v>0</v>
      </c>
      <c r="BL44" s="146">
        <v>67010</v>
      </c>
      <c r="BM44" s="149">
        <v>2993</v>
      </c>
      <c r="BN44" s="150">
        <v>22.3889074507183</v>
      </c>
      <c r="BO44" s="149">
        <v>0.16426101750727201</v>
      </c>
      <c r="BP44" s="146">
        <v>0</v>
      </c>
      <c r="BQ44" s="146">
        <v>266819</v>
      </c>
      <c r="BR44" s="149">
        <v>17377</v>
      </c>
      <c r="BS44" s="150">
        <v>15.3547217586465</v>
      </c>
      <c r="BT44" s="149">
        <v>0.95367981998792595</v>
      </c>
      <c r="BU44" s="146">
        <v>0</v>
      </c>
      <c r="BV44" s="146">
        <v>0</v>
      </c>
      <c r="BW44" s="149">
        <v>0</v>
      </c>
      <c r="BX44" s="150">
        <v>0</v>
      </c>
      <c r="BY44" s="149">
        <v>0</v>
      </c>
      <c r="BZ44" s="146">
        <v>0</v>
      </c>
      <c r="CA44" s="146">
        <v>13417</v>
      </c>
      <c r="CB44" s="149">
        <v>0</v>
      </c>
      <c r="CC44" s="150">
        <v>0</v>
      </c>
      <c r="CD44" s="149">
        <v>0</v>
      </c>
      <c r="CE44" s="146">
        <v>0</v>
      </c>
      <c r="CF44" s="146">
        <v>0</v>
      </c>
      <c r="CG44" s="149">
        <v>0</v>
      </c>
      <c r="CH44" s="150">
        <v>0</v>
      </c>
      <c r="CI44" s="149">
        <v>0</v>
      </c>
      <c r="CJ44" s="146">
        <v>0</v>
      </c>
      <c r="CK44" s="146">
        <v>36595</v>
      </c>
      <c r="CL44" s="149">
        <v>0</v>
      </c>
      <c r="CM44" s="150">
        <v>0</v>
      </c>
      <c r="CN44" s="149">
        <v>0</v>
      </c>
      <c r="CO44" s="146">
        <v>0</v>
      </c>
      <c r="CP44" s="146">
        <v>225547</v>
      </c>
      <c r="CQ44" s="149">
        <v>5163</v>
      </c>
      <c r="CR44" s="150">
        <v>43.685260507456903</v>
      </c>
      <c r="CS44" s="149">
        <v>0.28335437132978403</v>
      </c>
      <c r="CT44" s="146">
        <v>0</v>
      </c>
      <c r="CU44" s="146">
        <v>458272</v>
      </c>
      <c r="CV44" s="149">
        <v>13419</v>
      </c>
      <c r="CW44" s="150">
        <v>34.150979953796899</v>
      </c>
      <c r="CX44" s="149">
        <v>0.73645793315405295</v>
      </c>
      <c r="CY44" s="146">
        <v>0</v>
      </c>
      <c r="CZ44" s="146">
        <v>991241</v>
      </c>
      <c r="DA44" s="149">
        <v>46447</v>
      </c>
      <c r="DB44" s="150">
        <v>21.341335285378999</v>
      </c>
      <c r="DC44" s="149">
        <v>2.5490917073706201</v>
      </c>
      <c r="DD44" s="146">
        <v>0</v>
      </c>
      <c r="DE44" s="146">
        <v>0</v>
      </c>
      <c r="DF44" s="149">
        <v>0</v>
      </c>
      <c r="DG44" s="150">
        <v>0</v>
      </c>
      <c r="DH44" s="149">
        <v>0</v>
      </c>
      <c r="DI44" s="146">
        <v>0</v>
      </c>
      <c r="DJ44" s="146">
        <v>124384</v>
      </c>
      <c r="DK44" s="149">
        <v>3668</v>
      </c>
      <c r="DL44" s="150">
        <v>33.910577971646703</v>
      </c>
      <c r="DM44" s="149">
        <v>0.201306185170957</v>
      </c>
      <c r="DN44" s="146">
        <v>0</v>
      </c>
      <c r="DO44" s="146">
        <v>0</v>
      </c>
      <c r="DP44" s="149">
        <v>0</v>
      </c>
      <c r="DQ44" s="150">
        <v>0</v>
      </c>
      <c r="DR44" s="149">
        <v>0</v>
      </c>
      <c r="DS44" s="146">
        <v>0</v>
      </c>
      <c r="DT44" s="146">
        <v>0</v>
      </c>
      <c r="DU44" s="149">
        <v>0</v>
      </c>
      <c r="DV44" s="150">
        <v>0</v>
      </c>
      <c r="DW44" s="149">
        <v>0</v>
      </c>
      <c r="DX44" s="146">
        <v>0</v>
      </c>
      <c r="DY44" s="146">
        <v>0</v>
      </c>
      <c r="DZ44" s="149">
        <v>0</v>
      </c>
      <c r="EA44" s="150">
        <v>0</v>
      </c>
      <c r="EB44" s="149">
        <v>0</v>
      </c>
      <c r="EC44" s="146">
        <v>0</v>
      </c>
      <c r="ED44" s="146">
        <v>0</v>
      </c>
      <c r="EE44" s="149">
        <v>0</v>
      </c>
      <c r="EF44" s="150">
        <v>0</v>
      </c>
      <c r="EG44" s="149">
        <v>0</v>
      </c>
      <c r="EH44" s="146">
        <v>0</v>
      </c>
      <c r="EI44" s="146">
        <v>73173</v>
      </c>
      <c r="EJ44" s="149">
        <v>1352</v>
      </c>
      <c r="EK44" s="150">
        <v>54.1220414201183</v>
      </c>
      <c r="EL44" s="149">
        <v>7.4200098787113797E-2</v>
      </c>
      <c r="EM44" s="146">
        <v>0</v>
      </c>
      <c r="EN44" s="146">
        <v>80327</v>
      </c>
      <c r="EO44" s="149">
        <v>1913</v>
      </c>
      <c r="EP44" s="150">
        <v>41.990067956089902</v>
      </c>
      <c r="EQ44" s="149">
        <v>0.104988749245376</v>
      </c>
      <c r="ER44" s="146">
        <v>0</v>
      </c>
    </row>
    <row r="45" spans="1:148" ht="13.5" x14ac:dyDescent="0.25">
      <c r="A45" s="136" t="s">
        <v>257</v>
      </c>
      <c r="B45" s="136" t="s">
        <v>248</v>
      </c>
      <c r="C45" s="142">
        <v>45657</v>
      </c>
      <c r="D45" s="146">
        <v>77275</v>
      </c>
      <c r="E45" s="149">
        <v>1062</v>
      </c>
      <c r="F45" s="150">
        <v>72.763653483992499</v>
      </c>
      <c r="G45" s="149">
        <v>0.101578192252511</v>
      </c>
      <c r="H45" s="146">
        <v>0</v>
      </c>
      <c r="I45" s="146">
        <v>27756</v>
      </c>
      <c r="J45" s="149">
        <v>1240</v>
      </c>
      <c r="K45" s="150">
        <v>22.383870967741899</v>
      </c>
      <c r="L45" s="149">
        <v>0.118603538976566</v>
      </c>
      <c r="M45" s="146">
        <v>0</v>
      </c>
      <c r="N45" s="146">
        <v>0</v>
      </c>
      <c r="O45" s="149">
        <v>0</v>
      </c>
      <c r="P45" s="150">
        <v>0</v>
      </c>
      <c r="Q45" s="149">
        <v>0</v>
      </c>
      <c r="R45" s="146">
        <v>0</v>
      </c>
      <c r="S45" s="146">
        <v>18452</v>
      </c>
      <c r="T45" s="149">
        <v>1143</v>
      </c>
      <c r="U45" s="150">
        <v>16.1434820647419</v>
      </c>
      <c r="V45" s="149">
        <v>0.109325681492109</v>
      </c>
      <c r="W45" s="146">
        <v>0</v>
      </c>
      <c r="X45" s="146">
        <v>69789</v>
      </c>
      <c r="Y45" s="149">
        <v>4810</v>
      </c>
      <c r="Z45" s="150">
        <v>14.5091476091476</v>
      </c>
      <c r="AA45" s="149">
        <v>0.46006695361071298</v>
      </c>
      <c r="AB45" s="146">
        <v>0</v>
      </c>
      <c r="AC45" s="146">
        <v>35552</v>
      </c>
      <c r="AD45" s="149">
        <v>1480</v>
      </c>
      <c r="AE45" s="150">
        <v>24.021621621621598</v>
      </c>
      <c r="AF45" s="149">
        <v>0.14155906264945001</v>
      </c>
      <c r="AG45" s="146">
        <v>0</v>
      </c>
      <c r="AH45" s="146">
        <v>0</v>
      </c>
      <c r="AI45" s="149">
        <v>0</v>
      </c>
      <c r="AJ45" s="150">
        <v>0</v>
      </c>
      <c r="AK45" s="149">
        <v>0</v>
      </c>
      <c r="AL45" s="146">
        <v>0</v>
      </c>
      <c r="AM45" s="146">
        <v>89578</v>
      </c>
      <c r="AN45" s="149">
        <v>1915</v>
      </c>
      <c r="AO45" s="150">
        <v>46.777023498694497</v>
      </c>
      <c r="AP45" s="149">
        <v>0.183165949306552</v>
      </c>
      <c r="AQ45" s="146">
        <v>0</v>
      </c>
      <c r="AR45" s="146">
        <v>80717</v>
      </c>
      <c r="AS45" s="149">
        <v>2214</v>
      </c>
      <c r="AT45" s="150">
        <v>36.457542908762399</v>
      </c>
      <c r="AU45" s="149">
        <v>0.21176470588235299</v>
      </c>
      <c r="AV45" s="146">
        <v>0</v>
      </c>
      <c r="AW45" s="146">
        <v>0</v>
      </c>
      <c r="AX45" s="149">
        <v>0</v>
      </c>
      <c r="AY45" s="150">
        <v>0</v>
      </c>
      <c r="AZ45" s="149">
        <v>0</v>
      </c>
      <c r="BA45" s="146">
        <v>0</v>
      </c>
      <c r="BB45" s="146">
        <v>30600</v>
      </c>
      <c r="BC45" s="149">
        <v>0</v>
      </c>
      <c r="BD45" s="150">
        <v>0</v>
      </c>
      <c r="BE45" s="149">
        <v>0</v>
      </c>
      <c r="BF45" s="146">
        <v>0</v>
      </c>
      <c r="BG45" s="146">
        <v>41557</v>
      </c>
      <c r="BH45" s="149">
        <v>2039</v>
      </c>
      <c r="BI45" s="150">
        <v>20.381069151544899</v>
      </c>
      <c r="BJ45" s="149">
        <v>0.195026303204209</v>
      </c>
      <c r="BK45" s="146">
        <v>0</v>
      </c>
      <c r="BL45" s="146">
        <v>20533</v>
      </c>
      <c r="BM45" s="149">
        <v>936</v>
      </c>
      <c r="BN45" s="150">
        <v>21.936965811965798</v>
      </c>
      <c r="BO45" s="149">
        <v>8.9526542324246797E-2</v>
      </c>
      <c r="BP45" s="146">
        <v>0</v>
      </c>
      <c r="BQ45" s="146">
        <v>170728</v>
      </c>
      <c r="BR45" s="149">
        <v>10036</v>
      </c>
      <c r="BS45" s="150">
        <v>17.011558389796701</v>
      </c>
      <c r="BT45" s="149">
        <v>0.95992348158775698</v>
      </c>
      <c r="BU45" s="146">
        <v>0</v>
      </c>
      <c r="BV45" s="146">
        <v>0</v>
      </c>
      <c r="BW45" s="149">
        <v>0</v>
      </c>
      <c r="BX45" s="150">
        <v>0</v>
      </c>
      <c r="BY45" s="149">
        <v>0</v>
      </c>
      <c r="BZ45" s="146">
        <v>0</v>
      </c>
      <c r="CA45" s="146">
        <v>2953</v>
      </c>
      <c r="CB45" s="149">
        <v>0</v>
      </c>
      <c r="CC45" s="150">
        <v>0</v>
      </c>
      <c r="CD45" s="149">
        <v>0</v>
      </c>
      <c r="CE45" s="146">
        <v>0</v>
      </c>
      <c r="CF45" s="146">
        <v>0</v>
      </c>
      <c r="CG45" s="149">
        <v>0</v>
      </c>
      <c r="CH45" s="150">
        <v>0</v>
      </c>
      <c r="CI45" s="149">
        <v>0</v>
      </c>
      <c r="CJ45" s="146">
        <v>0</v>
      </c>
      <c r="CK45" s="146">
        <v>211</v>
      </c>
      <c r="CL45" s="149">
        <v>0</v>
      </c>
      <c r="CM45" s="150">
        <v>0</v>
      </c>
      <c r="CN45" s="149">
        <v>0</v>
      </c>
      <c r="CO45" s="146">
        <v>0</v>
      </c>
      <c r="CP45" s="146">
        <v>121811</v>
      </c>
      <c r="CQ45" s="149">
        <v>2655</v>
      </c>
      <c r="CR45" s="150">
        <v>45.879849340866301</v>
      </c>
      <c r="CS45" s="149">
        <v>0.25394548063127698</v>
      </c>
      <c r="CT45" s="146">
        <v>0</v>
      </c>
      <c r="CU45" s="146">
        <v>307616</v>
      </c>
      <c r="CV45" s="149">
        <v>9321</v>
      </c>
      <c r="CW45" s="150">
        <v>33.002467546400602</v>
      </c>
      <c r="CX45" s="149">
        <v>0.89153515064562405</v>
      </c>
      <c r="CY45" s="146">
        <v>0</v>
      </c>
      <c r="CZ45" s="146">
        <v>469018</v>
      </c>
      <c r="DA45" s="149">
        <v>23279</v>
      </c>
      <c r="DB45" s="150">
        <v>20.147686756304001</v>
      </c>
      <c r="DC45" s="149">
        <v>2.2265901482544201</v>
      </c>
      <c r="DD45" s="146">
        <v>0</v>
      </c>
      <c r="DE45" s="146">
        <v>0</v>
      </c>
      <c r="DF45" s="149">
        <v>0</v>
      </c>
      <c r="DG45" s="150">
        <v>0</v>
      </c>
      <c r="DH45" s="149">
        <v>0</v>
      </c>
      <c r="DI45" s="146">
        <v>0</v>
      </c>
      <c r="DJ45" s="146">
        <v>0</v>
      </c>
      <c r="DK45" s="149">
        <v>0</v>
      </c>
      <c r="DL45" s="150">
        <v>0</v>
      </c>
      <c r="DM45" s="149">
        <v>0</v>
      </c>
      <c r="DN45" s="146">
        <v>0</v>
      </c>
      <c r="DO45" s="146">
        <v>0</v>
      </c>
      <c r="DP45" s="149">
        <v>0</v>
      </c>
      <c r="DQ45" s="150">
        <v>0</v>
      </c>
      <c r="DR45" s="149">
        <v>0</v>
      </c>
      <c r="DS45" s="146">
        <v>0</v>
      </c>
      <c r="DT45" s="146">
        <v>0</v>
      </c>
      <c r="DU45" s="149">
        <v>0</v>
      </c>
      <c r="DV45" s="150">
        <v>0</v>
      </c>
      <c r="DW45" s="149">
        <v>0</v>
      </c>
      <c r="DX45" s="146">
        <v>0</v>
      </c>
      <c r="DY45" s="146">
        <v>0</v>
      </c>
      <c r="DZ45" s="149">
        <v>0</v>
      </c>
      <c r="EA45" s="150">
        <v>0</v>
      </c>
      <c r="EB45" s="149">
        <v>0</v>
      </c>
      <c r="EC45" s="146">
        <v>0</v>
      </c>
      <c r="ED45" s="146">
        <v>0</v>
      </c>
      <c r="EE45" s="149">
        <v>0</v>
      </c>
      <c r="EF45" s="150">
        <v>0</v>
      </c>
      <c r="EG45" s="149">
        <v>0</v>
      </c>
      <c r="EH45" s="146">
        <v>0</v>
      </c>
      <c r="EI45" s="146">
        <v>0</v>
      </c>
      <c r="EJ45" s="149">
        <v>0</v>
      </c>
      <c r="EK45" s="150">
        <v>0</v>
      </c>
      <c r="EL45" s="149">
        <v>0</v>
      </c>
      <c r="EM45" s="146">
        <v>0</v>
      </c>
      <c r="EN45" s="146">
        <v>0</v>
      </c>
      <c r="EO45" s="149">
        <v>0</v>
      </c>
      <c r="EP45" s="150">
        <v>0</v>
      </c>
      <c r="EQ45" s="149">
        <v>0</v>
      </c>
      <c r="ER45" s="146">
        <v>0</v>
      </c>
    </row>
    <row r="46" spans="1:148" ht="13.5" x14ac:dyDescent="0.25">
      <c r="A46" s="136" t="s">
        <v>258</v>
      </c>
      <c r="B46" s="136" t="s">
        <v>248</v>
      </c>
      <c r="C46" s="142">
        <v>45657</v>
      </c>
      <c r="D46" s="146">
        <v>103701</v>
      </c>
      <c r="E46" s="149">
        <v>1793</v>
      </c>
      <c r="F46" s="150">
        <v>57.8365867261573</v>
      </c>
      <c r="G46" s="149">
        <v>0.12531450936538999</v>
      </c>
      <c r="H46" s="146">
        <v>0</v>
      </c>
      <c r="I46" s="146">
        <v>76870</v>
      </c>
      <c r="J46" s="149">
        <v>2152</v>
      </c>
      <c r="K46" s="150">
        <v>35.7202602230483</v>
      </c>
      <c r="L46" s="149">
        <v>0.150405367626503</v>
      </c>
      <c r="M46" s="146">
        <v>0</v>
      </c>
      <c r="N46" s="146">
        <v>0</v>
      </c>
      <c r="O46" s="149">
        <v>0</v>
      </c>
      <c r="P46" s="150">
        <v>0</v>
      </c>
      <c r="Q46" s="149">
        <v>0</v>
      </c>
      <c r="R46" s="146">
        <v>0</v>
      </c>
      <c r="S46" s="146">
        <v>30385</v>
      </c>
      <c r="T46" s="149">
        <v>2408</v>
      </c>
      <c r="U46" s="150">
        <v>12.618355481727599</v>
      </c>
      <c r="V46" s="149">
        <v>0.168297455968689</v>
      </c>
      <c r="W46" s="146">
        <v>0</v>
      </c>
      <c r="X46" s="146">
        <v>77911</v>
      </c>
      <c r="Y46" s="149">
        <v>4199</v>
      </c>
      <c r="Z46" s="150">
        <v>18.554655870445298</v>
      </c>
      <c r="AA46" s="149">
        <v>0.29347218339390602</v>
      </c>
      <c r="AB46" s="146">
        <v>0</v>
      </c>
      <c r="AC46" s="146">
        <v>46823</v>
      </c>
      <c r="AD46" s="149">
        <v>1922</v>
      </c>
      <c r="AE46" s="150">
        <v>24.361602497398501</v>
      </c>
      <c r="AF46" s="149">
        <v>0.13433044450657</v>
      </c>
      <c r="AG46" s="146">
        <v>0</v>
      </c>
      <c r="AH46" s="146">
        <v>0</v>
      </c>
      <c r="AI46" s="149">
        <v>0</v>
      </c>
      <c r="AJ46" s="150">
        <v>0</v>
      </c>
      <c r="AK46" s="149">
        <v>0</v>
      </c>
      <c r="AL46" s="146">
        <v>0</v>
      </c>
      <c r="AM46" s="146">
        <v>122239</v>
      </c>
      <c r="AN46" s="149">
        <v>1783</v>
      </c>
      <c r="AO46" s="150">
        <v>68.558048233314594</v>
      </c>
      <c r="AP46" s="149">
        <v>0.124615599664523</v>
      </c>
      <c r="AQ46" s="146">
        <v>0</v>
      </c>
      <c r="AR46" s="146">
        <v>81798</v>
      </c>
      <c r="AS46" s="149">
        <v>1540</v>
      </c>
      <c r="AT46" s="150">
        <v>53.115584415584401</v>
      </c>
      <c r="AU46" s="149">
        <v>0.107632093933464</v>
      </c>
      <c r="AV46" s="146">
        <v>0</v>
      </c>
      <c r="AW46" s="146">
        <v>0</v>
      </c>
      <c r="AX46" s="149">
        <v>0</v>
      </c>
      <c r="AY46" s="150">
        <v>0</v>
      </c>
      <c r="AZ46" s="149">
        <v>0</v>
      </c>
      <c r="BA46" s="146">
        <v>0</v>
      </c>
      <c r="BB46" s="146">
        <v>30600</v>
      </c>
      <c r="BC46" s="149">
        <v>0</v>
      </c>
      <c r="BD46" s="150">
        <v>0</v>
      </c>
      <c r="BE46" s="149">
        <v>0</v>
      </c>
      <c r="BF46" s="146">
        <v>0</v>
      </c>
      <c r="BG46" s="146">
        <v>30993</v>
      </c>
      <c r="BH46" s="149">
        <v>1310</v>
      </c>
      <c r="BI46" s="150">
        <v>23.658778625954199</v>
      </c>
      <c r="BJ46" s="149">
        <v>9.1557170813530903E-2</v>
      </c>
      <c r="BK46" s="146">
        <v>0</v>
      </c>
      <c r="BL46" s="146">
        <v>47376</v>
      </c>
      <c r="BM46" s="149">
        <v>1914</v>
      </c>
      <c r="BN46" s="150">
        <v>24.7523510971787</v>
      </c>
      <c r="BO46" s="149">
        <v>0.133771316745876</v>
      </c>
      <c r="BP46" s="146">
        <v>0</v>
      </c>
      <c r="BQ46" s="146">
        <v>179468</v>
      </c>
      <c r="BR46" s="149">
        <v>9995</v>
      </c>
      <c r="BS46" s="150">
        <v>17.9557778889445</v>
      </c>
      <c r="BT46" s="149">
        <v>0.69856024601621503</v>
      </c>
      <c r="BU46" s="146">
        <v>0</v>
      </c>
      <c r="BV46" s="146">
        <v>0</v>
      </c>
      <c r="BW46" s="149">
        <v>0</v>
      </c>
      <c r="BX46" s="150">
        <v>0</v>
      </c>
      <c r="BY46" s="149">
        <v>0</v>
      </c>
      <c r="BZ46" s="146">
        <v>0</v>
      </c>
      <c r="CA46" s="146">
        <v>3256</v>
      </c>
      <c r="CB46" s="149">
        <v>0</v>
      </c>
      <c r="CC46" s="150">
        <v>0</v>
      </c>
      <c r="CD46" s="149">
        <v>0</v>
      </c>
      <c r="CE46" s="146">
        <v>0</v>
      </c>
      <c r="CF46" s="146">
        <v>0</v>
      </c>
      <c r="CG46" s="149">
        <v>0</v>
      </c>
      <c r="CH46" s="150">
        <v>0</v>
      </c>
      <c r="CI46" s="149">
        <v>0</v>
      </c>
      <c r="CJ46" s="146">
        <v>0</v>
      </c>
      <c r="CK46" s="146">
        <v>211</v>
      </c>
      <c r="CL46" s="149">
        <v>0</v>
      </c>
      <c r="CM46" s="150">
        <v>0</v>
      </c>
      <c r="CN46" s="149">
        <v>0</v>
      </c>
      <c r="CO46" s="146">
        <v>0</v>
      </c>
      <c r="CP46" s="146">
        <v>134300</v>
      </c>
      <c r="CQ46" s="149">
        <v>2917</v>
      </c>
      <c r="CR46" s="150">
        <v>46.040452519711998</v>
      </c>
      <c r="CS46" s="149">
        <v>0.20387195974280101</v>
      </c>
      <c r="CT46" s="146">
        <v>0</v>
      </c>
      <c r="CU46" s="146">
        <v>223777</v>
      </c>
      <c r="CV46" s="149">
        <v>5656</v>
      </c>
      <c r="CW46" s="150">
        <v>39.564533239038198</v>
      </c>
      <c r="CX46" s="149">
        <v>0.39530332681017599</v>
      </c>
      <c r="CY46" s="146">
        <v>0</v>
      </c>
      <c r="CZ46" s="146">
        <v>769822</v>
      </c>
      <c r="DA46" s="149">
        <v>33838</v>
      </c>
      <c r="DB46" s="150">
        <v>22.750221644305199</v>
      </c>
      <c r="DC46" s="149">
        <v>2.3649706457925599</v>
      </c>
      <c r="DD46" s="146">
        <v>0</v>
      </c>
      <c r="DE46" s="146">
        <v>0</v>
      </c>
      <c r="DF46" s="149">
        <v>0</v>
      </c>
      <c r="DG46" s="150">
        <v>0</v>
      </c>
      <c r="DH46" s="149">
        <v>0</v>
      </c>
      <c r="DI46" s="146">
        <v>0</v>
      </c>
      <c r="DJ46" s="146">
        <v>0</v>
      </c>
      <c r="DK46" s="149">
        <v>0</v>
      </c>
      <c r="DL46" s="150">
        <v>0</v>
      </c>
      <c r="DM46" s="149">
        <v>0</v>
      </c>
      <c r="DN46" s="146">
        <v>0</v>
      </c>
      <c r="DO46" s="146">
        <v>0</v>
      </c>
      <c r="DP46" s="149">
        <v>0</v>
      </c>
      <c r="DQ46" s="150">
        <v>0</v>
      </c>
      <c r="DR46" s="149">
        <v>0</v>
      </c>
      <c r="DS46" s="146">
        <v>0</v>
      </c>
      <c r="DT46" s="146">
        <v>0</v>
      </c>
      <c r="DU46" s="149">
        <v>0</v>
      </c>
      <c r="DV46" s="150">
        <v>0</v>
      </c>
      <c r="DW46" s="149">
        <v>0</v>
      </c>
      <c r="DX46" s="146">
        <v>0</v>
      </c>
      <c r="DY46" s="146">
        <v>0</v>
      </c>
      <c r="DZ46" s="149">
        <v>0</v>
      </c>
      <c r="EA46" s="150">
        <v>0</v>
      </c>
      <c r="EB46" s="149">
        <v>0</v>
      </c>
      <c r="EC46" s="146">
        <v>0</v>
      </c>
      <c r="ED46" s="146">
        <v>0</v>
      </c>
      <c r="EE46" s="149">
        <v>0</v>
      </c>
      <c r="EF46" s="150">
        <v>0</v>
      </c>
      <c r="EG46" s="149">
        <v>0</v>
      </c>
      <c r="EH46" s="146">
        <v>0</v>
      </c>
      <c r="EI46" s="146">
        <v>91973</v>
      </c>
      <c r="EJ46" s="149">
        <v>1438</v>
      </c>
      <c r="EK46" s="150">
        <v>63.958970792767701</v>
      </c>
      <c r="EL46" s="149">
        <v>0.100503214984624</v>
      </c>
      <c r="EM46" s="146">
        <v>0</v>
      </c>
      <c r="EN46" s="146">
        <v>0</v>
      </c>
      <c r="EO46" s="149">
        <v>8</v>
      </c>
      <c r="EP46" s="150">
        <v>0</v>
      </c>
      <c r="EQ46" s="149">
        <v>5.5912776069331799E-4</v>
      </c>
      <c r="ER46" s="146">
        <v>0</v>
      </c>
    </row>
    <row r="47" spans="1:148" ht="13.5" x14ac:dyDescent="0.25">
      <c r="A47" s="136" t="s">
        <v>259</v>
      </c>
      <c r="B47" s="141"/>
      <c r="C47" s="142">
        <v>45657</v>
      </c>
      <c r="D47" s="146">
        <v>118642</v>
      </c>
      <c r="E47" s="149">
        <v>1768</v>
      </c>
      <c r="F47" s="150">
        <v>67.105203619909503</v>
      </c>
      <c r="G47" s="149">
        <v>7.3848210183367402E-2</v>
      </c>
      <c r="H47" s="146">
        <v>0</v>
      </c>
      <c r="I47" s="146">
        <v>222029</v>
      </c>
      <c r="J47" s="149">
        <v>7996</v>
      </c>
      <c r="K47" s="150">
        <v>27.7675087543772</v>
      </c>
      <c r="L47" s="149">
        <v>0.33398771981120301</v>
      </c>
      <c r="M47" s="146">
        <v>0</v>
      </c>
      <c r="N47" s="146">
        <v>0</v>
      </c>
      <c r="O47" s="149">
        <v>0</v>
      </c>
      <c r="P47" s="150">
        <v>0</v>
      </c>
      <c r="Q47" s="149">
        <v>0</v>
      </c>
      <c r="R47" s="146">
        <v>0</v>
      </c>
      <c r="S47" s="146">
        <v>149999</v>
      </c>
      <c r="T47" s="149">
        <v>7407</v>
      </c>
      <c r="U47" s="150">
        <v>20.250978803834201</v>
      </c>
      <c r="V47" s="149">
        <v>0.30938557286662999</v>
      </c>
      <c r="W47" s="146">
        <v>0</v>
      </c>
      <c r="X47" s="146">
        <v>241854</v>
      </c>
      <c r="Y47" s="149">
        <v>12003</v>
      </c>
      <c r="Z47" s="150">
        <v>20.149462634341401</v>
      </c>
      <c r="AA47" s="149">
        <v>0.50135750386366496</v>
      </c>
      <c r="AB47" s="146">
        <v>0</v>
      </c>
      <c r="AC47" s="146">
        <v>189882</v>
      </c>
      <c r="AD47" s="149">
        <v>7151</v>
      </c>
      <c r="AE47" s="150">
        <v>26.5532093413509</v>
      </c>
      <c r="AF47" s="149">
        <v>0.29869261935591701</v>
      </c>
      <c r="AG47" s="146">
        <v>0</v>
      </c>
      <c r="AH47" s="146">
        <v>0</v>
      </c>
      <c r="AI47" s="149">
        <v>0</v>
      </c>
      <c r="AJ47" s="150">
        <v>0</v>
      </c>
      <c r="AK47" s="149">
        <v>0</v>
      </c>
      <c r="AL47" s="146">
        <v>0</v>
      </c>
      <c r="AM47" s="146">
        <v>92394</v>
      </c>
      <c r="AN47" s="149">
        <v>1850</v>
      </c>
      <c r="AO47" s="150">
        <v>49.942702702702697</v>
      </c>
      <c r="AP47" s="149">
        <v>7.7273296854767998E-2</v>
      </c>
      <c r="AQ47" s="146">
        <v>0</v>
      </c>
      <c r="AR47" s="146">
        <v>85618</v>
      </c>
      <c r="AS47" s="149">
        <v>2080</v>
      </c>
      <c r="AT47" s="150">
        <v>41.162500000000001</v>
      </c>
      <c r="AU47" s="149">
        <v>8.6880247274549904E-2</v>
      </c>
      <c r="AV47" s="146">
        <v>0</v>
      </c>
      <c r="AW47" s="146">
        <v>0</v>
      </c>
      <c r="AX47" s="149">
        <v>0</v>
      </c>
      <c r="AY47" s="150">
        <v>0</v>
      </c>
      <c r="AZ47" s="149">
        <v>0</v>
      </c>
      <c r="BA47" s="146">
        <v>0</v>
      </c>
      <c r="BB47" s="146">
        <v>4500</v>
      </c>
      <c r="BC47" s="149">
        <v>14</v>
      </c>
      <c r="BD47" s="150">
        <v>321.42857142857099</v>
      </c>
      <c r="BE47" s="149">
        <v>5.8477089511716298E-4</v>
      </c>
      <c r="BF47" s="146">
        <v>0</v>
      </c>
      <c r="BG47" s="146">
        <v>121394</v>
      </c>
      <c r="BH47" s="149">
        <v>5013</v>
      </c>
      <c r="BI47" s="150">
        <v>24.215838819070399</v>
      </c>
      <c r="BJ47" s="149">
        <v>0.209389749801596</v>
      </c>
      <c r="BK47" s="146">
        <v>0</v>
      </c>
      <c r="BL47" s="146">
        <v>63475</v>
      </c>
      <c r="BM47" s="149">
        <v>1768</v>
      </c>
      <c r="BN47" s="150">
        <v>35.902149321266997</v>
      </c>
      <c r="BO47" s="149">
        <v>7.3848210183367402E-2</v>
      </c>
      <c r="BP47" s="146">
        <v>0</v>
      </c>
      <c r="BQ47" s="146">
        <v>385836</v>
      </c>
      <c r="BR47" s="149">
        <v>18824</v>
      </c>
      <c r="BS47" s="150">
        <v>20.497025074373099</v>
      </c>
      <c r="BT47" s="149">
        <v>0.78626623783467697</v>
      </c>
      <c r="BU47" s="146">
        <v>0</v>
      </c>
      <c r="BV47" s="146">
        <v>0</v>
      </c>
      <c r="BW47" s="149">
        <v>0</v>
      </c>
      <c r="BX47" s="150">
        <v>0</v>
      </c>
      <c r="BY47" s="149">
        <v>0</v>
      </c>
      <c r="BZ47" s="146">
        <v>0</v>
      </c>
      <c r="CA47" s="146">
        <v>4616</v>
      </c>
      <c r="CB47" s="149">
        <v>0</v>
      </c>
      <c r="CC47" s="150">
        <v>0</v>
      </c>
      <c r="CD47" s="149">
        <v>0</v>
      </c>
      <c r="CE47" s="146">
        <v>0</v>
      </c>
      <c r="CF47" s="146">
        <v>0</v>
      </c>
      <c r="CG47" s="149">
        <v>0</v>
      </c>
      <c r="CH47" s="150">
        <v>0</v>
      </c>
      <c r="CI47" s="149">
        <v>0</v>
      </c>
      <c r="CJ47" s="146">
        <v>0</v>
      </c>
      <c r="CK47" s="146">
        <v>28311</v>
      </c>
      <c r="CL47" s="149">
        <v>456</v>
      </c>
      <c r="CM47" s="150">
        <v>62.085526315789501</v>
      </c>
      <c r="CN47" s="149">
        <v>1.9046823440958999E-2</v>
      </c>
      <c r="CO47" s="146">
        <v>0</v>
      </c>
      <c r="CP47" s="146">
        <v>710107</v>
      </c>
      <c r="CQ47" s="149">
        <v>17165</v>
      </c>
      <c r="CR47" s="150">
        <v>41.369472764346</v>
      </c>
      <c r="CS47" s="149">
        <v>0.71697088676329301</v>
      </c>
      <c r="CT47" s="146">
        <v>0</v>
      </c>
      <c r="CU47" s="146">
        <v>445053</v>
      </c>
      <c r="CV47" s="149">
        <v>11670</v>
      </c>
      <c r="CW47" s="150">
        <v>38.136503856041102</v>
      </c>
      <c r="CX47" s="149">
        <v>0.48744831042980702</v>
      </c>
      <c r="CY47" s="146">
        <v>0</v>
      </c>
      <c r="CZ47" s="146">
        <v>2081728</v>
      </c>
      <c r="DA47" s="149">
        <v>80816</v>
      </c>
      <c r="DB47" s="150">
        <v>25.758859631756099</v>
      </c>
      <c r="DC47" s="149">
        <v>3.3756317614134699</v>
      </c>
      <c r="DD47" s="146">
        <v>0</v>
      </c>
      <c r="DE47" s="146">
        <v>0</v>
      </c>
      <c r="DF47" s="149">
        <v>0</v>
      </c>
      <c r="DG47" s="150">
        <v>0</v>
      </c>
      <c r="DH47" s="149">
        <v>0</v>
      </c>
      <c r="DI47" s="146">
        <v>0</v>
      </c>
      <c r="DJ47" s="146">
        <v>0</v>
      </c>
      <c r="DK47" s="149">
        <v>0</v>
      </c>
      <c r="DL47" s="150">
        <v>0</v>
      </c>
      <c r="DM47" s="149">
        <v>0</v>
      </c>
      <c r="DN47" s="146">
        <v>0</v>
      </c>
      <c r="DO47" s="146">
        <v>0</v>
      </c>
      <c r="DP47" s="149">
        <v>0</v>
      </c>
      <c r="DQ47" s="150">
        <v>0</v>
      </c>
      <c r="DR47" s="149">
        <v>0</v>
      </c>
      <c r="DS47" s="146">
        <v>0</v>
      </c>
      <c r="DT47" s="146">
        <v>0</v>
      </c>
      <c r="DU47" s="149">
        <v>0</v>
      </c>
      <c r="DV47" s="150">
        <v>0</v>
      </c>
      <c r="DW47" s="149">
        <v>0</v>
      </c>
      <c r="DX47" s="146">
        <v>0</v>
      </c>
      <c r="DY47" s="146">
        <v>0</v>
      </c>
      <c r="DZ47" s="149">
        <v>0</v>
      </c>
      <c r="EA47" s="150">
        <v>0</v>
      </c>
      <c r="EB47" s="149">
        <v>0</v>
      </c>
      <c r="EC47" s="146">
        <v>0</v>
      </c>
      <c r="ED47" s="146">
        <v>0</v>
      </c>
      <c r="EE47" s="149">
        <v>0</v>
      </c>
      <c r="EF47" s="150">
        <v>0</v>
      </c>
      <c r="EG47" s="149">
        <v>0</v>
      </c>
      <c r="EH47" s="146">
        <v>0</v>
      </c>
      <c r="EI47" s="146">
        <v>568</v>
      </c>
      <c r="EJ47" s="149">
        <v>10</v>
      </c>
      <c r="EK47" s="150">
        <v>56.8</v>
      </c>
      <c r="EL47" s="149">
        <v>4.17693496512259E-4</v>
      </c>
      <c r="EM47" s="146">
        <v>0</v>
      </c>
      <c r="EN47" s="146">
        <v>41931</v>
      </c>
      <c r="EO47" s="149">
        <v>1433</v>
      </c>
      <c r="EP47" s="150">
        <v>29.260990928122801</v>
      </c>
      <c r="EQ47" s="149">
        <v>5.9855478050206801E-2</v>
      </c>
      <c r="ER47" s="146">
        <v>0</v>
      </c>
    </row>
    <row r="48" spans="1:148" ht="13.5" x14ac:dyDescent="0.25">
      <c r="A48" s="136" t="s">
        <v>260</v>
      </c>
      <c r="B48" s="141"/>
      <c r="C48" s="142">
        <v>45657</v>
      </c>
      <c r="D48" s="146">
        <v>326546</v>
      </c>
      <c r="E48" s="149">
        <v>6240</v>
      </c>
      <c r="F48" s="150">
        <v>52.3310897435897</v>
      </c>
      <c r="G48" s="149">
        <v>0.14062605638563999</v>
      </c>
      <c r="H48" s="146">
        <v>0</v>
      </c>
      <c r="I48" s="146">
        <v>816761</v>
      </c>
      <c r="J48" s="149">
        <v>24827</v>
      </c>
      <c r="K48" s="150">
        <v>32.898094816127603</v>
      </c>
      <c r="L48" s="149">
        <v>0.559506907353571</v>
      </c>
      <c r="M48" s="146">
        <v>0</v>
      </c>
      <c r="N48" s="146">
        <v>4131</v>
      </c>
      <c r="O48" s="149">
        <v>139</v>
      </c>
      <c r="P48" s="150">
        <v>29.7194244604317</v>
      </c>
      <c r="Q48" s="149">
        <v>3.1325355508980699E-3</v>
      </c>
      <c r="R48" s="146">
        <v>0</v>
      </c>
      <c r="S48" s="146">
        <v>0</v>
      </c>
      <c r="T48" s="149">
        <v>0</v>
      </c>
      <c r="U48" s="150">
        <v>0</v>
      </c>
      <c r="V48" s="149">
        <v>0</v>
      </c>
      <c r="W48" s="146">
        <v>0</v>
      </c>
      <c r="X48" s="146">
        <v>1082106</v>
      </c>
      <c r="Y48" s="149">
        <v>53853</v>
      </c>
      <c r="Z48" s="150">
        <v>20.0936995153473</v>
      </c>
      <c r="AA48" s="149">
        <v>1.21364343181665</v>
      </c>
      <c r="AB48" s="146">
        <v>0</v>
      </c>
      <c r="AC48" s="146">
        <v>338677</v>
      </c>
      <c r="AD48" s="149">
        <v>17268</v>
      </c>
      <c r="AE48" s="150">
        <v>19.612983553393601</v>
      </c>
      <c r="AF48" s="149">
        <v>0.38915556757487701</v>
      </c>
      <c r="AG48" s="146">
        <v>0</v>
      </c>
      <c r="AH48" s="146">
        <v>0</v>
      </c>
      <c r="AI48" s="149">
        <v>0</v>
      </c>
      <c r="AJ48" s="150">
        <v>0</v>
      </c>
      <c r="AK48" s="149">
        <v>0</v>
      </c>
      <c r="AL48" s="146">
        <v>0</v>
      </c>
      <c r="AM48" s="146">
        <v>100512</v>
      </c>
      <c r="AN48" s="149">
        <v>1609</v>
      </c>
      <c r="AO48" s="150">
        <v>62.468614045991302</v>
      </c>
      <c r="AP48" s="149">
        <v>3.6260789218669001E-2</v>
      </c>
      <c r="AQ48" s="146">
        <v>0</v>
      </c>
      <c r="AR48" s="146">
        <v>570839</v>
      </c>
      <c r="AS48" s="149">
        <v>12132</v>
      </c>
      <c r="AT48" s="150">
        <v>47.0523409165842</v>
      </c>
      <c r="AU48" s="149">
        <v>0.27340950578054202</v>
      </c>
      <c r="AV48" s="146">
        <v>0</v>
      </c>
      <c r="AW48" s="146">
        <v>0</v>
      </c>
      <c r="AX48" s="149">
        <v>0</v>
      </c>
      <c r="AY48" s="150">
        <v>0</v>
      </c>
      <c r="AZ48" s="149">
        <v>0</v>
      </c>
      <c r="BA48" s="146">
        <v>0</v>
      </c>
      <c r="BB48" s="146">
        <v>0</v>
      </c>
      <c r="BC48" s="149">
        <v>0</v>
      </c>
      <c r="BD48" s="150">
        <v>0</v>
      </c>
      <c r="BE48" s="149">
        <v>0</v>
      </c>
      <c r="BF48" s="146">
        <v>0</v>
      </c>
      <c r="BG48" s="146">
        <v>0</v>
      </c>
      <c r="BH48" s="149">
        <v>0</v>
      </c>
      <c r="BI48" s="150">
        <v>0</v>
      </c>
      <c r="BJ48" s="149">
        <v>0</v>
      </c>
      <c r="BK48" s="146">
        <v>0</v>
      </c>
      <c r="BL48" s="146">
        <v>469037</v>
      </c>
      <c r="BM48" s="149">
        <v>20719</v>
      </c>
      <c r="BN48" s="150">
        <v>22.638013417636</v>
      </c>
      <c r="BO48" s="149">
        <v>0.46692808689969101</v>
      </c>
      <c r="BP48" s="146">
        <v>0</v>
      </c>
      <c r="BQ48" s="146">
        <v>583075</v>
      </c>
      <c r="BR48" s="149">
        <v>32566</v>
      </c>
      <c r="BS48" s="150">
        <v>17.9044095068476</v>
      </c>
      <c r="BT48" s="149">
        <v>0.73391476798954303</v>
      </c>
      <c r="BU48" s="146">
        <v>0</v>
      </c>
      <c r="BV48" s="146">
        <v>0</v>
      </c>
      <c r="BW48" s="149">
        <v>0</v>
      </c>
      <c r="BX48" s="150">
        <v>0</v>
      </c>
      <c r="BY48" s="149">
        <v>0</v>
      </c>
      <c r="BZ48" s="146">
        <v>0</v>
      </c>
      <c r="CA48" s="146">
        <v>0</v>
      </c>
      <c r="CB48" s="149">
        <v>0</v>
      </c>
      <c r="CC48" s="150">
        <v>0</v>
      </c>
      <c r="CD48" s="149">
        <v>0</v>
      </c>
      <c r="CE48" s="146">
        <v>0</v>
      </c>
      <c r="CF48" s="146">
        <v>0</v>
      </c>
      <c r="CG48" s="149">
        <v>0</v>
      </c>
      <c r="CH48" s="150">
        <v>0</v>
      </c>
      <c r="CI48" s="149">
        <v>0</v>
      </c>
      <c r="CJ48" s="146">
        <v>0</v>
      </c>
      <c r="CK48" s="146">
        <v>138544</v>
      </c>
      <c r="CL48" s="149">
        <v>6532</v>
      </c>
      <c r="CM48" s="150">
        <v>21.210042865891001</v>
      </c>
      <c r="CN48" s="149">
        <v>0.14720663466522399</v>
      </c>
      <c r="CO48" s="146">
        <v>0</v>
      </c>
      <c r="CP48" s="146">
        <v>1123884</v>
      </c>
      <c r="CQ48" s="149">
        <v>21203</v>
      </c>
      <c r="CR48" s="150">
        <v>53.005895392161499</v>
      </c>
      <c r="CS48" s="149">
        <v>0.477835620760372</v>
      </c>
      <c r="CT48" s="146">
        <v>0</v>
      </c>
      <c r="CU48" s="146">
        <v>694192</v>
      </c>
      <c r="CV48" s="149">
        <v>16749</v>
      </c>
      <c r="CW48" s="150">
        <v>41.4467729416682</v>
      </c>
      <c r="CX48" s="149">
        <v>0.37745926576972499</v>
      </c>
      <c r="CY48" s="146">
        <v>0</v>
      </c>
      <c r="CZ48" s="146">
        <v>3118999</v>
      </c>
      <c r="DA48" s="149">
        <v>125091</v>
      </c>
      <c r="DB48" s="150">
        <v>24.933840164360301</v>
      </c>
      <c r="DC48" s="149">
        <v>2.8190791697653999</v>
      </c>
      <c r="DD48" s="146">
        <v>0</v>
      </c>
      <c r="DE48" s="146">
        <v>0</v>
      </c>
      <c r="DF48" s="149">
        <v>0</v>
      </c>
      <c r="DG48" s="150">
        <v>0</v>
      </c>
      <c r="DH48" s="149">
        <v>0</v>
      </c>
      <c r="DI48" s="146">
        <v>0</v>
      </c>
      <c r="DJ48" s="146">
        <v>0</v>
      </c>
      <c r="DK48" s="149">
        <v>0</v>
      </c>
      <c r="DL48" s="150">
        <v>0</v>
      </c>
      <c r="DM48" s="149">
        <v>0</v>
      </c>
      <c r="DN48" s="146">
        <v>0</v>
      </c>
      <c r="DO48" s="146">
        <v>0</v>
      </c>
      <c r="DP48" s="149">
        <v>0</v>
      </c>
      <c r="DQ48" s="150">
        <v>0</v>
      </c>
      <c r="DR48" s="149">
        <v>0</v>
      </c>
      <c r="DS48" s="146">
        <v>0</v>
      </c>
      <c r="DT48" s="146">
        <v>0</v>
      </c>
      <c r="DU48" s="149">
        <v>0</v>
      </c>
      <c r="DV48" s="150">
        <v>0</v>
      </c>
      <c r="DW48" s="149">
        <v>0</v>
      </c>
      <c r="DX48" s="146">
        <v>0</v>
      </c>
      <c r="DY48" s="146">
        <v>0</v>
      </c>
      <c r="DZ48" s="149">
        <v>0</v>
      </c>
      <c r="EA48" s="150">
        <v>0</v>
      </c>
      <c r="EB48" s="149">
        <v>0</v>
      </c>
      <c r="EC48" s="146">
        <v>0</v>
      </c>
      <c r="ED48" s="146">
        <v>0</v>
      </c>
      <c r="EE48" s="149">
        <v>0</v>
      </c>
      <c r="EF48" s="150">
        <v>0</v>
      </c>
      <c r="EG48" s="149">
        <v>0</v>
      </c>
      <c r="EH48" s="146">
        <v>0</v>
      </c>
      <c r="EI48" s="146">
        <v>0</v>
      </c>
      <c r="EJ48" s="149">
        <v>0</v>
      </c>
      <c r="EK48" s="150">
        <v>0</v>
      </c>
      <c r="EL48" s="149">
        <v>0</v>
      </c>
      <c r="EM48" s="146">
        <v>0</v>
      </c>
      <c r="EN48" s="146">
        <v>0</v>
      </c>
      <c r="EO48" s="149">
        <v>0</v>
      </c>
      <c r="EP48" s="150">
        <v>0</v>
      </c>
      <c r="EQ48" s="149">
        <v>0</v>
      </c>
      <c r="ER48" s="146">
        <v>0</v>
      </c>
    </row>
    <row r="49" spans="1:148" ht="13.5" x14ac:dyDescent="0.25">
      <c r="A49" s="136" t="s">
        <v>261</v>
      </c>
      <c r="B49" s="141"/>
      <c r="C49" s="142">
        <v>45565</v>
      </c>
      <c r="D49" s="146">
        <v>153114</v>
      </c>
      <c r="E49" s="149">
        <v>1552</v>
      </c>
      <c r="F49" s="150">
        <v>98.6559278350515</v>
      </c>
      <c r="G49" s="149">
        <v>4.8327832098150302E-2</v>
      </c>
      <c r="H49" s="146">
        <v>0</v>
      </c>
      <c r="I49" s="146">
        <v>226120</v>
      </c>
      <c r="J49" s="149">
        <v>8358</v>
      </c>
      <c r="K49" s="150">
        <v>27.054319215123201</v>
      </c>
      <c r="L49" s="149">
        <v>0.26026032260073501</v>
      </c>
      <c r="M49" s="146">
        <v>0</v>
      </c>
      <c r="N49" s="146">
        <v>0</v>
      </c>
      <c r="O49" s="149">
        <v>0</v>
      </c>
      <c r="P49" s="150">
        <v>0</v>
      </c>
      <c r="Q49" s="149">
        <v>0</v>
      </c>
      <c r="R49" s="146">
        <v>0</v>
      </c>
      <c r="S49" s="146">
        <v>126558</v>
      </c>
      <c r="T49" s="149">
        <v>7845</v>
      </c>
      <c r="U49" s="150">
        <v>16.132313575525799</v>
      </c>
      <c r="V49" s="149">
        <v>0.24428598119200301</v>
      </c>
      <c r="W49" s="146">
        <v>0</v>
      </c>
      <c r="X49" s="146">
        <v>179727</v>
      </c>
      <c r="Y49" s="149">
        <v>10692</v>
      </c>
      <c r="Z49" s="150">
        <v>16.8094837261504</v>
      </c>
      <c r="AA49" s="149">
        <v>0.33293890515040198</v>
      </c>
      <c r="AB49" s="146">
        <v>0</v>
      </c>
      <c r="AC49" s="146">
        <v>139709</v>
      </c>
      <c r="AD49" s="149">
        <v>7748</v>
      </c>
      <c r="AE49" s="150">
        <v>18.0316210635003</v>
      </c>
      <c r="AF49" s="149">
        <v>0.241265491685869</v>
      </c>
      <c r="AG49" s="146">
        <v>0</v>
      </c>
      <c r="AH49" s="146">
        <v>0</v>
      </c>
      <c r="AI49" s="149">
        <v>0</v>
      </c>
      <c r="AJ49" s="150">
        <v>0</v>
      </c>
      <c r="AK49" s="149">
        <v>0</v>
      </c>
      <c r="AL49" s="146">
        <v>0</v>
      </c>
      <c r="AM49" s="146">
        <v>185469</v>
      </c>
      <c r="AN49" s="149">
        <v>3454</v>
      </c>
      <c r="AO49" s="150">
        <v>53.696873190503801</v>
      </c>
      <c r="AP49" s="149">
        <v>0.107554337672043</v>
      </c>
      <c r="AQ49" s="146">
        <v>0</v>
      </c>
      <c r="AR49" s="146">
        <v>0</v>
      </c>
      <c r="AS49" s="149">
        <v>0</v>
      </c>
      <c r="AT49" s="150">
        <v>0</v>
      </c>
      <c r="AU49" s="149">
        <v>0</v>
      </c>
      <c r="AV49" s="146">
        <v>0</v>
      </c>
      <c r="AW49" s="146">
        <v>97944</v>
      </c>
      <c r="AX49" s="149">
        <v>2910</v>
      </c>
      <c r="AY49" s="150">
        <v>33.657731958762902</v>
      </c>
      <c r="AZ49" s="149">
        <v>9.0614685184031901E-2</v>
      </c>
      <c r="BA49" s="146">
        <v>0</v>
      </c>
      <c r="BB49" s="146">
        <v>25175</v>
      </c>
      <c r="BC49" s="149">
        <v>177</v>
      </c>
      <c r="BD49" s="150">
        <v>142.231638418079</v>
      </c>
      <c r="BE49" s="149">
        <v>5.5116148720184303E-3</v>
      </c>
      <c r="BF49" s="146">
        <v>0</v>
      </c>
      <c r="BG49" s="146">
        <v>114877</v>
      </c>
      <c r="BH49" s="149">
        <v>7034</v>
      </c>
      <c r="BI49" s="150">
        <v>16.331674722775102</v>
      </c>
      <c r="BJ49" s="149">
        <v>0.21903219779535399</v>
      </c>
      <c r="BK49" s="146">
        <v>0</v>
      </c>
      <c r="BL49" s="146">
        <v>176708</v>
      </c>
      <c r="BM49" s="149">
        <v>5123</v>
      </c>
      <c r="BN49" s="150">
        <v>34.493070466523498</v>
      </c>
      <c r="BO49" s="149">
        <v>0.159525440617799</v>
      </c>
      <c r="BP49" s="146">
        <v>0</v>
      </c>
      <c r="BQ49" s="146">
        <v>628289</v>
      </c>
      <c r="BR49" s="149">
        <v>38625</v>
      </c>
      <c r="BS49" s="150">
        <v>16.266381877022699</v>
      </c>
      <c r="BT49" s="149">
        <v>1.2027464657158899</v>
      </c>
      <c r="BU49" s="146">
        <v>0</v>
      </c>
      <c r="BV49" s="146">
        <v>0</v>
      </c>
      <c r="BW49" s="149">
        <v>0</v>
      </c>
      <c r="BX49" s="150">
        <v>0</v>
      </c>
      <c r="BY49" s="149">
        <v>0</v>
      </c>
      <c r="BZ49" s="146">
        <v>0</v>
      </c>
      <c r="CA49" s="146">
        <v>22792</v>
      </c>
      <c r="CB49" s="149">
        <v>289</v>
      </c>
      <c r="CC49" s="150">
        <v>78.865051903114207</v>
      </c>
      <c r="CD49" s="149">
        <v>8.9991903842560894E-3</v>
      </c>
      <c r="CE49" s="146">
        <v>0</v>
      </c>
      <c r="CF49" s="146">
        <v>0</v>
      </c>
      <c r="CG49" s="149">
        <v>0</v>
      </c>
      <c r="CH49" s="150">
        <v>0</v>
      </c>
      <c r="CI49" s="149">
        <v>0</v>
      </c>
      <c r="CJ49" s="146">
        <v>0</v>
      </c>
      <c r="CK49" s="146">
        <v>57866</v>
      </c>
      <c r="CL49" s="149">
        <v>0</v>
      </c>
      <c r="CM49" s="150">
        <v>0</v>
      </c>
      <c r="CN49" s="149">
        <v>0</v>
      </c>
      <c r="CO49" s="146">
        <v>0</v>
      </c>
      <c r="CP49" s="146">
        <v>202710</v>
      </c>
      <c r="CQ49" s="149">
        <v>5378</v>
      </c>
      <c r="CR49" s="150">
        <v>37.692450725176599</v>
      </c>
      <c r="CS49" s="149">
        <v>0.16746590272155401</v>
      </c>
      <c r="CT49" s="146">
        <v>0</v>
      </c>
      <c r="CU49" s="146">
        <v>1239782</v>
      </c>
      <c r="CV49" s="149">
        <v>38943</v>
      </c>
      <c r="CW49" s="150">
        <v>31.8358113139717</v>
      </c>
      <c r="CX49" s="149">
        <v>1.2126486890452799</v>
      </c>
      <c r="CY49" s="146">
        <v>0</v>
      </c>
      <c r="CZ49" s="146">
        <v>1635874</v>
      </c>
      <c r="DA49" s="149">
        <v>88447</v>
      </c>
      <c r="DB49" s="150">
        <v>18.495528395536301</v>
      </c>
      <c r="DC49" s="149">
        <v>2.7541570654543199</v>
      </c>
      <c r="DD49" s="146">
        <v>0</v>
      </c>
      <c r="DE49" s="146">
        <v>0</v>
      </c>
      <c r="DF49" s="149">
        <v>0</v>
      </c>
      <c r="DG49" s="150">
        <v>0</v>
      </c>
      <c r="DH49" s="149">
        <v>0</v>
      </c>
      <c r="DI49" s="146">
        <v>0</v>
      </c>
      <c r="DJ49" s="146">
        <v>0</v>
      </c>
      <c r="DK49" s="149">
        <v>0</v>
      </c>
      <c r="DL49" s="150">
        <v>0</v>
      </c>
      <c r="DM49" s="149">
        <v>0</v>
      </c>
      <c r="DN49" s="146">
        <v>0</v>
      </c>
      <c r="DO49" s="146">
        <v>0</v>
      </c>
      <c r="DP49" s="149">
        <v>0</v>
      </c>
      <c r="DQ49" s="150">
        <v>0</v>
      </c>
      <c r="DR49" s="149">
        <v>0</v>
      </c>
      <c r="DS49" s="146">
        <v>0</v>
      </c>
      <c r="DT49" s="146">
        <v>0</v>
      </c>
      <c r="DU49" s="149">
        <v>0</v>
      </c>
      <c r="DV49" s="150">
        <v>0</v>
      </c>
      <c r="DW49" s="149">
        <v>0</v>
      </c>
      <c r="DX49" s="146">
        <v>0</v>
      </c>
      <c r="DY49" s="146">
        <v>0</v>
      </c>
      <c r="DZ49" s="149">
        <v>0</v>
      </c>
      <c r="EA49" s="150">
        <v>0</v>
      </c>
      <c r="EB49" s="149">
        <v>0</v>
      </c>
      <c r="EC49" s="146">
        <v>0</v>
      </c>
      <c r="ED49" s="146">
        <v>168276</v>
      </c>
      <c r="EE49" s="149">
        <v>0</v>
      </c>
      <c r="EF49" s="150">
        <v>0</v>
      </c>
      <c r="EG49" s="149">
        <v>0</v>
      </c>
      <c r="EH49" s="146">
        <v>0</v>
      </c>
      <c r="EI49" s="146">
        <v>466338</v>
      </c>
      <c r="EJ49" s="149">
        <v>6754</v>
      </c>
      <c r="EK49" s="150">
        <v>69.046194847497802</v>
      </c>
      <c r="EL49" s="149">
        <v>0.21031325901476</v>
      </c>
      <c r="EM49" s="146">
        <v>0</v>
      </c>
      <c r="EN49" s="146">
        <v>1212396</v>
      </c>
      <c r="EO49" s="149">
        <v>31071</v>
      </c>
      <c r="EP49" s="150">
        <v>39.020179588684002</v>
      </c>
      <c r="EQ49" s="149">
        <v>0.96752195304228705</v>
      </c>
      <c r="ER49" s="146">
        <v>0</v>
      </c>
    </row>
    <row r="50" spans="1:148" ht="13.5" x14ac:dyDescent="0.25">
      <c r="A50" s="136" t="s">
        <v>262</v>
      </c>
      <c r="B50" s="136" t="s">
        <v>231</v>
      </c>
      <c r="C50" s="142">
        <v>45657</v>
      </c>
      <c r="D50" s="146">
        <v>121199</v>
      </c>
      <c r="E50" s="149">
        <v>2088</v>
      </c>
      <c r="F50" s="150">
        <v>58.045498084291197</v>
      </c>
      <c r="G50" s="149">
        <v>9.3214285714285694E-2</v>
      </c>
      <c r="H50" s="146">
        <v>0</v>
      </c>
      <c r="I50" s="146">
        <v>145310</v>
      </c>
      <c r="J50" s="149">
        <v>7020</v>
      </c>
      <c r="K50" s="150">
        <v>20.6994301994302</v>
      </c>
      <c r="L50" s="149">
        <v>0.31339285714285697</v>
      </c>
      <c r="M50" s="146">
        <v>0</v>
      </c>
      <c r="N50" s="146">
        <v>5371</v>
      </c>
      <c r="O50" s="149">
        <v>153</v>
      </c>
      <c r="P50" s="150">
        <v>35.1045751633987</v>
      </c>
      <c r="Q50" s="149">
        <v>6.8303571428571398E-3</v>
      </c>
      <c r="R50" s="146">
        <v>0</v>
      </c>
      <c r="S50" s="146">
        <v>52127</v>
      </c>
      <c r="T50" s="149">
        <v>3970</v>
      </c>
      <c r="U50" s="150">
        <v>13.1302267002519</v>
      </c>
      <c r="V50" s="149">
        <v>0.177232142857143</v>
      </c>
      <c r="W50" s="146">
        <v>0</v>
      </c>
      <c r="X50" s="146">
        <v>219890</v>
      </c>
      <c r="Y50" s="149">
        <v>12044</v>
      </c>
      <c r="Z50" s="150">
        <v>18.257223513782801</v>
      </c>
      <c r="AA50" s="149">
        <v>0.53767857142857101</v>
      </c>
      <c r="AB50" s="146">
        <v>0</v>
      </c>
      <c r="AC50" s="146">
        <v>90001</v>
      </c>
      <c r="AD50" s="149">
        <v>4620</v>
      </c>
      <c r="AE50" s="150">
        <v>19.4807359307359</v>
      </c>
      <c r="AF50" s="149">
        <v>0.20624999999999999</v>
      </c>
      <c r="AG50" s="146">
        <v>0</v>
      </c>
      <c r="AH50" s="146">
        <v>0</v>
      </c>
      <c r="AI50" s="149">
        <v>0</v>
      </c>
      <c r="AJ50" s="150">
        <v>0</v>
      </c>
      <c r="AK50" s="149">
        <v>0</v>
      </c>
      <c r="AL50" s="146">
        <v>0</v>
      </c>
      <c r="AM50" s="146">
        <v>112410</v>
      </c>
      <c r="AN50" s="149">
        <v>2080</v>
      </c>
      <c r="AO50" s="150">
        <v>54.043269230769198</v>
      </c>
      <c r="AP50" s="149">
        <v>9.2857142857142902E-2</v>
      </c>
      <c r="AQ50" s="146">
        <v>0</v>
      </c>
      <c r="AR50" s="146">
        <v>302134</v>
      </c>
      <c r="AS50" s="149">
        <v>5231</v>
      </c>
      <c r="AT50" s="150">
        <v>57.758363601605801</v>
      </c>
      <c r="AU50" s="149">
        <v>0.23352678571428601</v>
      </c>
      <c r="AV50" s="146">
        <v>0</v>
      </c>
      <c r="AW50" s="146">
        <v>41621</v>
      </c>
      <c r="AX50" s="149">
        <v>2028</v>
      </c>
      <c r="AY50" s="150">
        <v>20.5231755424063</v>
      </c>
      <c r="AZ50" s="149">
        <v>9.0535714285714303E-2</v>
      </c>
      <c r="BA50" s="146">
        <v>0</v>
      </c>
      <c r="BB50" s="146">
        <v>36000</v>
      </c>
      <c r="BC50" s="149">
        <v>96</v>
      </c>
      <c r="BD50" s="150">
        <v>375</v>
      </c>
      <c r="BE50" s="149">
        <v>4.2857142857142903E-3</v>
      </c>
      <c r="BF50" s="146">
        <v>0</v>
      </c>
      <c r="BG50" s="146">
        <v>65112</v>
      </c>
      <c r="BH50" s="149">
        <v>3315</v>
      </c>
      <c r="BI50" s="150">
        <v>19.641628959276002</v>
      </c>
      <c r="BJ50" s="149">
        <v>0.14799107142857101</v>
      </c>
      <c r="BK50" s="146">
        <v>0</v>
      </c>
      <c r="BL50" s="146">
        <v>37363</v>
      </c>
      <c r="BM50" s="149">
        <v>936</v>
      </c>
      <c r="BN50" s="150">
        <v>39.917735042735004</v>
      </c>
      <c r="BO50" s="149">
        <v>4.1785714285714301E-2</v>
      </c>
      <c r="BP50" s="146">
        <v>0</v>
      </c>
      <c r="BQ50" s="146">
        <v>275840</v>
      </c>
      <c r="BR50" s="149">
        <v>14433</v>
      </c>
      <c r="BS50" s="150">
        <v>19.111757777315901</v>
      </c>
      <c r="BT50" s="149">
        <v>0.64433035714285702</v>
      </c>
      <c r="BU50" s="146">
        <v>0</v>
      </c>
      <c r="BV50" s="146">
        <v>0</v>
      </c>
      <c r="BW50" s="149">
        <v>0</v>
      </c>
      <c r="BX50" s="150">
        <v>0</v>
      </c>
      <c r="BY50" s="149">
        <v>0</v>
      </c>
      <c r="BZ50" s="146">
        <v>0</v>
      </c>
      <c r="CA50" s="146">
        <v>14508</v>
      </c>
      <c r="CB50" s="149">
        <v>249</v>
      </c>
      <c r="CC50" s="150">
        <v>58.265060240963898</v>
      </c>
      <c r="CD50" s="149">
        <v>1.1116071428571401E-2</v>
      </c>
      <c r="CE50" s="146">
        <v>0</v>
      </c>
      <c r="CF50" s="146">
        <v>0</v>
      </c>
      <c r="CG50" s="149">
        <v>0</v>
      </c>
      <c r="CH50" s="150">
        <v>0</v>
      </c>
      <c r="CI50" s="149">
        <v>0</v>
      </c>
      <c r="CJ50" s="146">
        <v>0</v>
      </c>
      <c r="CK50" s="146">
        <v>0</v>
      </c>
      <c r="CL50" s="149">
        <v>0</v>
      </c>
      <c r="CM50" s="150">
        <v>0</v>
      </c>
      <c r="CN50" s="149">
        <v>0</v>
      </c>
      <c r="CO50" s="146">
        <v>0</v>
      </c>
      <c r="CP50" s="146">
        <v>406122</v>
      </c>
      <c r="CQ50" s="149">
        <v>9344</v>
      </c>
      <c r="CR50" s="150">
        <v>43.463398972602697</v>
      </c>
      <c r="CS50" s="149">
        <v>0.41714285714285698</v>
      </c>
      <c r="CT50" s="146">
        <v>0</v>
      </c>
      <c r="CU50" s="146">
        <v>255419</v>
      </c>
      <c r="CV50" s="149">
        <v>6820</v>
      </c>
      <c r="CW50" s="150">
        <v>37.451466275659797</v>
      </c>
      <c r="CX50" s="149">
        <v>0.30446428571428602</v>
      </c>
      <c r="CY50" s="146">
        <v>0</v>
      </c>
      <c r="CZ50" s="146">
        <v>948599</v>
      </c>
      <c r="DA50" s="149">
        <v>42042</v>
      </c>
      <c r="DB50" s="150">
        <v>22.563127348841601</v>
      </c>
      <c r="DC50" s="149">
        <v>1.8768750000000001</v>
      </c>
      <c r="DD50" s="146">
        <v>0</v>
      </c>
      <c r="DE50" s="146">
        <v>0</v>
      </c>
      <c r="DF50" s="149">
        <v>0</v>
      </c>
      <c r="DG50" s="150">
        <v>0</v>
      </c>
      <c r="DH50" s="149">
        <v>0</v>
      </c>
      <c r="DI50" s="146">
        <v>0</v>
      </c>
      <c r="DJ50" s="146">
        <v>0</v>
      </c>
      <c r="DK50" s="149">
        <v>0</v>
      </c>
      <c r="DL50" s="150">
        <v>0</v>
      </c>
      <c r="DM50" s="149">
        <v>0</v>
      </c>
      <c r="DN50" s="146">
        <v>0</v>
      </c>
      <c r="DO50" s="146">
        <v>0</v>
      </c>
      <c r="DP50" s="149">
        <v>0</v>
      </c>
      <c r="DQ50" s="150">
        <v>0</v>
      </c>
      <c r="DR50" s="149">
        <v>0</v>
      </c>
      <c r="DS50" s="146">
        <v>0</v>
      </c>
      <c r="DT50" s="146">
        <v>31175</v>
      </c>
      <c r="DU50" s="149">
        <v>2020</v>
      </c>
      <c r="DV50" s="150">
        <v>15.433168316831701</v>
      </c>
      <c r="DW50" s="149">
        <v>9.01785714285714E-2</v>
      </c>
      <c r="DX50" s="146">
        <v>0</v>
      </c>
      <c r="DY50" s="146">
        <v>0</v>
      </c>
      <c r="DZ50" s="149">
        <v>0</v>
      </c>
      <c r="EA50" s="150">
        <v>0</v>
      </c>
      <c r="EB50" s="149">
        <v>0</v>
      </c>
      <c r="EC50" s="146">
        <v>0</v>
      </c>
      <c r="ED50" s="146">
        <v>0</v>
      </c>
      <c r="EE50" s="149">
        <v>0</v>
      </c>
      <c r="EF50" s="150">
        <v>0</v>
      </c>
      <c r="EG50" s="149">
        <v>0</v>
      </c>
      <c r="EH50" s="146">
        <v>0</v>
      </c>
      <c r="EI50" s="146">
        <v>0</v>
      </c>
      <c r="EJ50" s="149">
        <v>0</v>
      </c>
      <c r="EK50" s="150">
        <v>0</v>
      </c>
      <c r="EL50" s="149">
        <v>0</v>
      </c>
      <c r="EM50" s="146">
        <v>0</v>
      </c>
      <c r="EN50" s="146">
        <v>0</v>
      </c>
      <c r="EO50" s="149">
        <v>0</v>
      </c>
      <c r="EP50" s="150">
        <v>0</v>
      </c>
      <c r="EQ50" s="149">
        <v>0</v>
      </c>
      <c r="ER50" s="146">
        <v>0</v>
      </c>
    </row>
    <row r="51" spans="1:148" ht="13.5" x14ac:dyDescent="0.25">
      <c r="A51" s="136" t="s">
        <v>263</v>
      </c>
      <c r="B51" s="141"/>
      <c r="C51" s="142">
        <v>45657</v>
      </c>
      <c r="D51" s="146">
        <v>154654</v>
      </c>
      <c r="E51" s="149">
        <v>3120</v>
      </c>
      <c r="F51" s="150">
        <v>49.568589743589698</v>
      </c>
      <c r="G51" s="149">
        <v>0.14716286967595901</v>
      </c>
      <c r="H51" s="146">
        <v>0</v>
      </c>
      <c r="I51" s="146">
        <v>104505</v>
      </c>
      <c r="J51" s="149">
        <v>5414</v>
      </c>
      <c r="K51" s="150">
        <v>19.302733653491</v>
      </c>
      <c r="L51" s="149">
        <v>0.25536531295693599</v>
      </c>
      <c r="M51" s="146">
        <v>0</v>
      </c>
      <c r="N51" s="146">
        <v>0</v>
      </c>
      <c r="O51" s="149">
        <v>0</v>
      </c>
      <c r="P51" s="150">
        <v>0</v>
      </c>
      <c r="Q51" s="149">
        <v>0</v>
      </c>
      <c r="R51" s="146">
        <v>0</v>
      </c>
      <c r="S51" s="146">
        <v>76646</v>
      </c>
      <c r="T51" s="149">
        <v>6432</v>
      </c>
      <c r="U51" s="150">
        <v>11.916355721393</v>
      </c>
      <c r="V51" s="149">
        <v>0.30338191594736102</v>
      </c>
      <c r="W51" s="146">
        <v>0</v>
      </c>
      <c r="X51" s="146">
        <v>167048</v>
      </c>
      <c r="Y51" s="149">
        <v>11116</v>
      </c>
      <c r="Z51" s="150">
        <v>15.0277078085642</v>
      </c>
      <c r="AA51" s="149">
        <v>0.52431489080703697</v>
      </c>
      <c r="AB51" s="146">
        <v>0</v>
      </c>
      <c r="AC51" s="146">
        <v>67762</v>
      </c>
      <c r="AD51" s="149">
        <v>3491</v>
      </c>
      <c r="AE51" s="150">
        <v>19.4104841019765</v>
      </c>
      <c r="AF51" s="149">
        <v>0.164662044243196</v>
      </c>
      <c r="AG51" s="146">
        <v>0</v>
      </c>
      <c r="AH51" s="146">
        <v>0</v>
      </c>
      <c r="AI51" s="149">
        <v>0</v>
      </c>
      <c r="AJ51" s="150">
        <v>0</v>
      </c>
      <c r="AK51" s="149">
        <v>0</v>
      </c>
      <c r="AL51" s="146">
        <v>0</v>
      </c>
      <c r="AM51" s="146">
        <v>66318</v>
      </c>
      <c r="AN51" s="149">
        <v>1685</v>
      </c>
      <c r="AO51" s="150">
        <v>39.357863501483699</v>
      </c>
      <c r="AP51" s="149">
        <v>7.9477383142304597E-2</v>
      </c>
      <c r="AQ51" s="146">
        <v>0</v>
      </c>
      <c r="AR51" s="146">
        <v>154082</v>
      </c>
      <c r="AS51" s="149">
        <v>4701</v>
      </c>
      <c r="AT51" s="150">
        <v>32.776430546692197</v>
      </c>
      <c r="AU51" s="149">
        <v>0.22173482382906501</v>
      </c>
      <c r="AV51" s="146">
        <v>0</v>
      </c>
      <c r="AW51" s="146">
        <v>0</v>
      </c>
      <c r="AX51" s="149">
        <v>0</v>
      </c>
      <c r="AY51" s="150">
        <v>0</v>
      </c>
      <c r="AZ51" s="149">
        <v>0</v>
      </c>
      <c r="BA51" s="146">
        <v>0</v>
      </c>
      <c r="BB51" s="146">
        <v>26201</v>
      </c>
      <c r="BC51" s="149">
        <v>110</v>
      </c>
      <c r="BD51" s="150">
        <v>238.190909090909</v>
      </c>
      <c r="BE51" s="149">
        <v>5.1884345078062402E-3</v>
      </c>
      <c r="BF51" s="146">
        <v>0</v>
      </c>
      <c r="BG51" s="146">
        <v>100896</v>
      </c>
      <c r="BH51" s="149">
        <v>2501</v>
      </c>
      <c r="BI51" s="150">
        <v>40.342263094762103</v>
      </c>
      <c r="BJ51" s="149">
        <v>0.11796613367294</v>
      </c>
      <c r="BK51" s="146">
        <v>0</v>
      </c>
      <c r="BL51" s="146">
        <v>39178</v>
      </c>
      <c r="BM51" s="149">
        <v>2365</v>
      </c>
      <c r="BN51" s="150">
        <v>16.565750528541201</v>
      </c>
      <c r="BO51" s="149">
        <v>0.111551341917834</v>
      </c>
      <c r="BP51" s="146">
        <v>0</v>
      </c>
      <c r="BQ51" s="146">
        <v>276920</v>
      </c>
      <c r="BR51" s="149">
        <v>16243</v>
      </c>
      <c r="BS51" s="150">
        <v>17.048574770670399</v>
      </c>
      <c r="BT51" s="149">
        <v>0.76614310645724304</v>
      </c>
      <c r="BU51" s="146">
        <v>0</v>
      </c>
      <c r="BV51" s="146">
        <v>0</v>
      </c>
      <c r="BW51" s="149">
        <v>0</v>
      </c>
      <c r="BX51" s="150">
        <v>0</v>
      </c>
      <c r="BY51" s="149">
        <v>0</v>
      </c>
      <c r="BZ51" s="146">
        <v>0</v>
      </c>
      <c r="CA51" s="146">
        <v>3790</v>
      </c>
      <c r="CB51" s="149">
        <v>81</v>
      </c>
      <c r="CC51" s="150">
        <v>46.790123456790099</v>
      </c>
      <c r="CD51" s="149">
        <v>3.82057450120277E-3</v>
      </c>
      <c r="CE51" s="146">
        <v>0</v>
      </c>
      <c r="CF51" s="146">
        <v>0</v>
      </c>
      <c r="CG51" s="149">
        <v>0</v>
      </c>
      <c r="CH51" s="150">
        <v>0</v>
      </c>
      <c r="CI51" s="149">
        <v>0</v>
      </c>
      <c r="CJ51" s="146">
        <v>0</v>
      </c>
      <c r="CK51" s="146">
        <v>40260</v>
      </c>
      <c r="CL51" s="149">
        <v>708</v>
      </c>
      <c r="CM51" s="150">
        <v>56.864406779661003</v>
      </c>
      <c r="CN51" s="149">
        <v>3.3394651195698302E-2</v>
      </c>
      <c r="CO51" s="146">
        <v>0</v>
      </c>
      <c r="CP51" s="146">
        <v>317944</v>
      </c>
      <c r="CQ51" s="149">
        <v>9058</v>
      </c>
      <c r="CR51" s="150">
        <v>35.100905277103102</v>
      </c>
      <c r="CS51" s="149">
        <v>0.42724399792462597</v>
      </c>
      <c r="CT51" s="146">
        <v>0</v>
      </c>
      <c r="CU51" s="146">
        <v>906337</v>
      </c>
      <c r="CV51" s="149">
        <v>28970</v>
      </c>
      <c r="CW51" s="150">
        <v>31.285364169830899</v>
      </c>
      <c r="CX51" s="149">
        <v>1.3664449790104201</v>
      </c>
      <c r="CY51" s="146">
        <v>0</v>
      </c>
      <c r="CZ51" s="146">
        <v>1549649</v>
      </c>
      <c r="DA51" s="149">
        <v>71323</v>
      </c>
      <c r="DB51" s="150">
        <v>21.727198799826098</v>
      </c>
      <c r="DC51" s="149">
        <v>3.3641337672751299</v>
      </c>
      <c r="DD51" s="146">
        <v>0</v>
      </c>
      <c r="DE51" s="146">
        <v>0</v>
      </c>
      <c r="DF51" s="149">
        <v>0</v>
      </c>
      <c r="DG51" s="150">
        <v>0</v>
      </c>
      <c r="DH51" s="149">
        <v>0</v>
      </c>
      <c r="DI51" s="146">
        <v>0</v>
      </c>
      <c r="DJ51" s="146">
        <v>0</v>
      </c>
      <c r="DK51" s="149">
        <v>0</v>
      </c>
      <c r="DL51" s="150">
        <v>0</v>
      </c>
      <c r="DM51" s="149">
        <v>0</v>
      </c>
      <c r="DN51" s="146">
        <v>0</v>
      </c>
      <c r="DO51" s="146">
        <v>0</v>
      </c>
      <c r="DP51" s="149">
        <v>0</v>
      </c>
      <c r="DQ51" s="150">
        <v>0</v>
      </c>
      <c r="DR51" s="149">
        <v>0</v>
      </c>
      <c r="DS51" s="146">
        <v>0</v>
      </c>
      <c r="DT51" s="146">
        <v>0</v>
      </c>
      <c r="DU51" s="149">
        <v>0</v>
      </c>
      <c r="DV51" s="150">
        <v>0</v>
      </c>
      <c r="DW51" s="149">
        <v>0</v>
      </c>
      <c r="DX51" s="146">
        <v>0</v>
      </c>
      <c r="DY51" s="146">
        <v>0</v>
      </c>
      <c r="DZ51" s="149">
        <v>0</v>
      </c>
      <c r="EA51" s="150">
        <v>0</v>
      </c>
      <c r="EB51" s="149">
        <v>0</v>
      </c>
      <c r="EC51" s="146">
        <v>0</v>
      </c>
      <c r="ED51" s="146">
        <v>74400</v>
      </c>
      <c r="EE51" s="149">
        <v>1248</v>
      </c>
      <c r="EF51" s="150">
        <v>59.615384615384599</v>
      </c>
      <c r="EG51" s="149">
        <v>5.8865147870383501E-2</v>
      </c>
      <c r="EH51" s="146">
        <v>0</v>
      </c>
      <c r="EI51" s="146">
        <v>141384</v>
      </c>
      <c r="EJ51" s="149">
        <v>2352</v>
      </c>
      <c r="EK51" s="150">
        <v>60.112244897959201</v>
      </c>
      <c r="EL51" s="149">
        <v>0.110938163294184</v>
      </c>
      <c r="EM51" s="146">
        <v>0</v>
      </c>
      <c r="EN51" s="146">
        <v>142628</v>
      </c>
      <c r="EO51" s="149">
        <v>2306</v>
      </c>
      <c r="EP51" s="150">
        <v>61.850823937554203</v>
      </c>
      <c r="EQ51" s="149">
        <v>0.108768454318193</v>
      </c>
      <c r="ER51" s="146">
        <v>0</v>
      </c>
    </row>
    <row r="52" spans="1:148" ht="13.5" x14ac:dyDescent="0.25">
      <c r="A52" s="136" t="s">
        <v>264</v>
      </c>
      <c r="B52" s="136" t="s">
        <v>234</v>
      </c>
      <c r="C52" s="142">
        <v>45657</v>
      </c>
      <c r="D52" s="146">
        <v>109028</v>
      </c>
      <c r="E52" s="149">
        <v>1923</v>
      </c>
      <c r="F52" s="150">
        <v>56.696827873114898</v>
      </c>
      <c r="G52" s="149">
        <v>0.17990457479652</v>
      </c>
      <c r="H52" s="146">
        <v>0</v>
      </c>
      <c r="I52" s="146">
        <v>33648</v>
      </c>
      <c r="J52" s="149">
        <v>1154</v>
      </c>
      <c r="K52" s="150">
        <v>29.157712305025999</v>
      </c>
      <c r="L52" s="149">
        <v>0.107961455702124</v>
      </c>
      <c r="M52" s="146">
        <v>0</v>
      </c>
      <c r="N52" s="146">
        <v>0</v>
      </c>
      <c r="O52" s="149">
        <v>0</v>
      </c>
      <c r="P52" s="150">
        <v>0</v>
      </c>
      <c r="Q52" s="149">
        <v>0</v>
      </c>
      <c r="R52" s="146">
        <v>0</v>
      </c>
      <c r="S52" s="146">
        <v>1709</v>
      </c>
      <c r="T52" s="149">
        <v>99</v>
      </c>
      <c r="U52" s="150">
        <v>17.262626262626299</v>
      </c>
      <c r="V52" s="149">
        <v>9.2618579848442305E-3</v>
      </c>
      <c r="W52" s="146">
        <v>0</v>
      </c>
      <c r="X52" s="146">
        <v>130230</v>
      </c>
      <c r="Y52" s="149">
        <v>6275</v>
      </c>
      <c r="Z52" s="150">
        <v>20.753784860557801</v>
      </c>
      <c r="AA52" s="149">
        <v>0.58705210964542998</v>
      </c>
      <c r="AB52" s="146">
        <v>0</v>
      </c>
      <c r="AC52" s="146">
        <v>44393</v>
      </c>
      <c r="AD52" s="149">
        <v>2101</v>
      </c>
      <c r="AE52" s="150">
        <v>21.1294621608758</v>
      </c>
      <c r="AF52" s="149">
        <v>0.19655720834502799</v>
      </c>
      <c r="AG52" s="146">
        <v>0</v>
      </c>
      <c r="AH52" s="146">
        <v>0</v>
      </c>
      <c r="AI52" s="149">
        <v>0</v>
      </c>
      <c r="AJ52" s="150">
        <v>0</v>
      </c>
      <c r="AK52" s="149">
        <v>0</v>
      </c>
      <c r="AL52" s="146">
        <v>0</v>
      </c>
      <c r="AM52" s="146">
        <v>135180</v>
      </c>
      <c r="AN52" s="149">
        <v>2904</v>
      </c>
      <c r="AO52" s="150">
        <v>46.549586776859499</v>
      </c>
      <c r="AP52" s="149">
        <v>0.27168116755543098</v>
      </c>
      <c r="AQ52" s="146">
        <v>0</v>
      </c>
      <c r="AR52" s="146">
        <v>54350</v>
      </c>
      <c r="AS52" s="149">
        <v>779</v>
      </c>
      <c r="AT52" s="150">
        <v>69.768934531450597</v>
      </c>
      <c r="AU52" s="149">
        <v>7.2878660304986395E-2</v>
      </c>
      <c r="AV52" s="146">
        <v>0</v>
      </c>
      <c r="AW52" s="146">
        <v>0</v>
      </c>
      <c r="AX52" s="149">
        <v>0</v>
      </c>
      <c r="AY52" s="150">
        <v>0</v>
      </c>
      <c r="AZ52" s="149">
        <v>0</v>
      </c>
      <c r="BA52" s="146">
        <v>0</v>
      </c>
      <c r="BB52" s="146">
        <v>6000</v>
      </c>
      <c r="BC52" s="149">
        <v>0</v>
      </c>
      <c r="BD52" s="150">
        <v>0</v>
      </c>
      <c r="BE52" s="149">
        <v>0</v>
      </c>
      <c r="BF52" s="146">
        <v>0</v>
      </c>
      <c r="BG52" s="146">
        <v>42169</v>
      </c>
      <c r="BH52" s="149">
        <v>2286</v>
      </c>
      <c r="BI52" s="150">
        <v>18.4466316710411</v>
      </c>
      <c r="BJ52" s="149">
        <v>0.213864720740949</v>
      </c>
      <c r="BK52" s="146">
        <v>0</v>
      </c>
      <c r="BL52" s="146">
        <v>37895</v>
      </c>
      <c r="BM52" s="149">
        <v>1994</v>
      </c>
      <c r="BN52" s="150">
        <v>19.0045135406219</v>
      </c>
      <c r="BO52" s="149">
        <v>0.186546917391711</v>
      </c>
      <c r="BP52" s="146">
        <v>0</v>
      </c>
      <c r="BQ52" s="146">
        <v>218389</v>
      </c>
      <c r="BR52" s="149">
        <v>10699</v>
      </c>
      <c r="BS52" s="150">
        <v>20.412094588279299</v>
      </c>
      <c r="BT52" s="149">
        <v>1.00093554121059</v>
      </c>
      <c r="BU52" s="146">
        <v>0</v>
      </c>
      <c r="BV52" s="146">
        <v>0</v>
      </c>
      <c r="BW52" s="149">
        <v>0</v>
      </c>
      <c r="BX52" s="150">
        <v>0</v>
      </c>
      <c r="BY52" s="149">
        <v>0</v>
      </c>
      <c r="BZ52" s="146">
        <v>0</v>
      </c>
      <c r="CA52" s="146">
        <v>4254</v>
      </c>
      <c r="CB52" s="149">
        <v>0</v>
      </c>
      <c r="CC52" s="150">
        <v>0</v>
      </c>
      <c r="CD52" s="149">
        <v>0</v>
      </c>
      <c r="CE52" s="146">
        <v>0</v>
      </c>
      <c r="CF52" s="146">
        <v>75766</v>
      </c>
      <c r="CG52" s="149">
        <v>866</v>
      </c>
      <c r="CH52" s="150">
        <v>87.489607390300193</v>
      </c>
      <c r="CI52" s="149">
        <v>8.1017868837122295E-2</v>
      </c>
      <c r="CJ52" s="146">
        <v>0</v>
      </c>
      <c r="CK52" s="146">
        <v>10413</v>
      </c>
      <c r="CL52" s="149">
        <v>185</v>
      </c>
      <c r="CM52" s="150">
        <v>56.286486486486503</v>
      </c>
      <c r="CN52" s="149">
        <v>1.7307512395921001E-2</v>
      </c>
      <c r="CO52" s="146">
        <v>0</v>
      </c>
      <c r="CP52" s="146">
        <v>381062</v>
      </c>
      <c r="CQ52" s="149">
        <v>8681</v>
      </c>
      <c r="CR52" s="150">
        <v>43.896094919940097</v>
      </c>
      <c r="CS52" s="149">
        <v>0.81214332491346197</v>
      </c>
      <c r="CT52" s="146">
        <v>0</v>
      </c>
      <c r="CU52" s="146">
        <v>40856</v>
      </c>
      <c r="CV52" s="149">
        <v>1124</v>
      </c>
      <c r="CW52" s="150">
        <v>36.348754448398601</v>
      </c>
      <c r="CX52" s="149">
        <v>0.105154832070353</v>
      </c>
      <c r="CY52" s="146">
        <v>0</v>
      </c>
      <c r="CZ52" s="146">
        <v>494270</v>
      </c>
      <c r="DA52" s="149">
        <v>20629</v>
      </c>
      <c r="DB52" s="150">
        <v>23.9599592806244</v>
      </c>
      <c r="DC52" s="149">
        <v>1.9299279633267801</v>
      </c>
      <c r="DD52" s="146">
        <v>0</v>
      </c>
      <c r="DE52" s="146">
        <v>0</v>
      </c>
      <c r="DF52" s="149">
        <v>0</v>
      </c>
      <c r="DG52" s="150">
        <v>0</v>
      </c>
      <c r="DH52" s="149">
        <v>0</v>
      </c>
      <c r="DI52" s="146">
        <v>0</v>
      </c>
      <c r="DJ52" s="146">
        <v>0</v>
      </c>
      <c r="DK52" s="149">
        <v>0</v>
      </c>
      <c r="DL52" s="150">
        <v>0</v>
      </c>
      <c r="DM52" s="149">
        <v>0</v>
      </c>
      <c r="DN52" s="146">
        <v>0</v>
      </c>
      <c r="DO52" s="146">
        <v>0</v>
      </c>
      <c r="DP52" s="149">
        <v>0</v>
      </c>
      <c r="DQ52" s="150">
        <v>0</v>
      </c>
      <c r="DR52" s="149">
        <v>0</v>
      </c>
      <c r="DS52" s="146">
        <v>0</v>
      </c>
      <c r="DT52" s="146">
        <v>0</v>
      </c>
      <c r="DU52" s="149">
        <v>0</v>
      </c>
      <c r="DV52" s="150">
        <v>0</v>
      </c>
      <c r="DW52" s="149">
        <v>0</v>
      </c>
      <c r="DX52" s="146">
        <v>0</v>
      </c>
      <c r="DY52" s="146">
        <v>0</v>
      </c>
      <c r="DZ52" s="149">
        <v>0</v>
      </c>
      <c r="EA52" s="150">
        <v>0</v>
      </c>
      <c r="EB52" s="149">
        <v>0</v>
      </c>
      <c r="EC52" s="146">
        <v>0</v>
      </c>
      <c r="ED52" s="146">
        <v>0</v>
      </c>
      <c r="EE52" s="149">
        <v>0</v>
      </c>
      <c r="EF52" s="150">
        <v>0</v>
      </c>
      <c r="EG52" s="149">
        <v>0</v>
      </c>
      <c r="EH52" s="146">
        <v>0</v>
      </c>
      <c r="EI52" s="146">
        <v>232645</v>
      </c>
      <c r="EJ52" s="149">
        <v>3385</v>
      </c>
      <c r="EK52" s="150">
        <v>68.728212703101903</v>
      </c>
      <c r="EL52" s="149">
        <v>0.31668069978482599</v>
      </c>
      <c r="EM52" s="146">
        <v>0</v>
      </c>
      <c r="EN52" s="146">
        <v>370309</v>
      </c>
      <c r="EO52" s="149">
        <v>9157</v>
      </c>
      <c r="EP52" s="150">
        <v>40.439991263514301</v>
      </c>
      <c r="EQ52" s="149">
        <v>0.85667508653756197</v>
      </c>
      <c r="ER52" s="146">
        <v>0</v>
      </c>
    </row>
    <row r="53" spans="1:148" ht="13.5" x14ac:dyDescent="0.25">
      <c r="A53" s="136" t="s">
        <v>265</v>
      </c>
      <c r="B53" s="136" t="s">
        <v>266</v>
      </c>
      <c r="C53" s="142">
        <v>45519</v>
      </c>
      <c r="D53" s="146">
        <v>52977</v>
      </c>
      <c r="E53" s="149">
        <v>1300</v>
      </c>
      <c r="F53" s="150">
        <v>40.751538461538502</v>
      </c>
      <c r="G53" s="149">
        <v>0.15748031496063</v>
      </c>
      <c r="H53" s="146">
        <v>0</v>
      </c>
      <c r="I53" s="146">
        <v>59212</v>
      </c>
      <c r="J53" s="149">
        <v>3024</v>
      </c>
      <c r="K53" s="150">
        <v>19.5806878306878</v>
      </c>
      <c r="L53" s="149">
        <v>0.36632344033918801</v>
      </c>
      <c r="M53" s="146">
        <v>0</v>
      </c>
      <c r="N53" s="146">
        <v>0</v>
      </c>
      <c r="O53" s="149">
        <v>0</v>
      </c>
      <c r="P53" s="150">
        <v>0</v>
      </c>
      <c r="Q53" s="149">
        <v>0</v>
      </c>
      <c r="R53" s="146">
        <v>0</v>
      </c>
      <c r="S53" s="146">
        <v>39776</v>
      </c>
      <c r="T53" s="149">
        <v>1893</v>
      </c>
      <c r="U53" s="150">
        <v>21.012150026413099</v>
      </c>
      <c r="V53" s="149">
        <v>0.22931556632344</v>
      </c>
      <c r="W53" s="146">
        <v>0</v>
      </c>
      <c r="X53" s="146">
        <v>68610</v>
      </c>
      <c r="Y53" s="149">
        <v>3682</v>
      </c>
      <c r="Z53" s="150">
        <v>18.633894622487801</v>
      </c>
      <c r="AA53" s="149">
        <v>0.44603270745002999</v>
      </c>
      <c r="AB53" s="146">
        <v>0</v>
      </c>
      <c r="AC53" s="146">
        <v>42619</v>
      </c>
      <c r="AD53" s="149">
        <v>1583</v>
      </c>
      <c r="AE53" s="150">
        <v>26.9229311433986</v>
      </c>
      <c r="AF53" s="149">
        <v>0.19176256814052101</v>
      </c>
      <c r="AG53" s="146">
        <v>0</v>
      </c>
      <c r="AH53" s="146">
        <v>0</v>
      </c>
      <c r="AI53" s="149">
        <v>0</v>
      </c>
      <c r="AJ53" s="150">
        <v>0</v>
      </c>
      <c r="AK53" s="149">
        <v>0</v>
      </c>
      <c r="AL53" s="146">
        <v>0</v>
      </c>
      <c r="AM53" s="146">
        <v>104454</v>
      </c>
      <c r="AN53" s="149">
        <v>2355</v>
      </c>
      <c r="AO53" s="150">
        <v>44.354140127388497</v>
      </c>
      <c r="AP53" s="149">
        <v>0.28528164748637203</v>
      </c>
      <c r="AQ53" s="146">
        <v>0</v>
      </c>
      <c r="AR53" s="146">
        <v>45591</v>
      </c>
      <c r="AS53" s="149">
        <v>852</v>
      </c>
      <c r="AT53" s="150">
        <v>53.510563380281702</v>
      </c>
      <c r="AU53" s="149">
        <v>0.10321017565112101</v>
      </c>
      <c r="AV53" s="146">
        <v>0</v>
      </c>
      <c r="AW53" s="146">
        <v>3597</v>
      </c>
      <c r="AX53" s="149">
        <v>197</v>
      </c>
      <c r="AY53" s="150">
        <v>18.258883248730999</v>
      </c>
      <c r="AZ53" s="149">
        <v>2.38643246517262E-2</v>
      </c>
      <c r="BA53" s="146">
        <v>0</v>
      </c>
      <c r="BB53" s="146">
        <v>11600</v>
      </c>
      <c r="BC53" s="149">
        <v>0</v>
      </c>
      <c r="BD53" s="150">
        <v>0</v>
      </c>
      <c r="BE53" s="149">
        <v>0</v>
      </c>
      <c r="BF53" s="146">
        <v>0</v>
      </c>
      <c r="BG53" s="146">
        <v>32239</v>
      </c>
      <c r="BH53" s="149">
        <v>1898</v>
      </c>
      <c r="BI53" s="150">
        <v>16.985774499473099</v>
      </c>
      <c r="BJ53" s="149">
        <v>0.22992125984251999</v>
      </c>
      <c r="BK53" s="146">
        <v>0</v>
      </c>
      <c r="BL53" s="146">
        <v>32577</v>
      </c>
      <c r="BM53" s="149">
        <v>1493</v>
      </c>
      <c r="BN53" s="150">
        <v>21.8198258539853</v>
      </c>
      <c r="BO53" s="149">
        <v>0.18086008479709301</v>
      </c>
      <c r="BP53" s="146">
        <v>0</v>
      </c>
      <c r="BQ53" s="146">
        <v>121618</v>
      </c>
      <c r="BR53" s="149">
        <v>7224</v>
      </c>
      <c r="BS53" s="150">
        <v>16.835271317829498</v>
      </c>
      <c r="BT53" s="149">
        <v>0.87510599636583897</v>
      </c>
      <c r="BU53" s="146">
        <v>0</v>
      </c>
      <c r="BV53" s="146">
        <v>0</v>
      </c>
      <c r="BW53" s="149">
        <v>0</v>
      </c>
      <c r="BX53" s="150">
        <v>0</v>
      </c>
      <c r="BY53" s="149">
        <v>0</v>
      </c>
      <c r="BZ53" s="146">
        <v>0</v>
      </c>
      <c r="CA53" s="146">
        <v>1955</v>
      </c>
      <c r="CB53" s="149">
        <v>75</v>
      </c>
      <c r="CC53" s="150">
        <v>26.066666666666698</v>
      </c>
      <c r="CD53" s="149">
        <v>9.0854027861901904E-3</v>
      </c>
      <c r="CE53" s="146">
        <v>0</v>
      </c>
      <c r="CF53" s="146">
        <v>0</v>
      </c>
      <c r="CG53" s="149">
        <v>0</v>
      </c>
      <c r="CH53" s="150">
        <v>0</v>
      </c>
      <c r="CI53" s="149">
        <v>0</v>
      </c>
      <c r="CJ53" s="146">
        <v>0</v>
      </c>
      <c r="CK53" s="146">
        <v>0</v>
      </c>
      <c r="CL53" s="149">
        <v>0</v>
      </c>
      <c r="CM53" s="150">
        <v>0</v>
      </c>
      <c r="CN53" s="149">
        <v>0</v>
      </c>
      <c r="CO53" s="146">
        <v>0</v>
      </c>
      <c r="CP53" s="146">
        <v>240246</v>
      </c>
      <c r="CQ53" s="149">
        <v>6537</v>
      </c>
      <c r="CR53" s="150">
        <v>36.751720972923401</v>
      </c>
      <c r="CS53" s="149">
        <v>0.79188370684433695</v>
      </c>
      <c r="CT53" s="146">
        <v>0</v>
      </c>
      <c r="CU53" s="146">
        <v>50161</v>
      </c>
      <c r="CV53" s="149">
        <v>1494</v>
      </c>
      <c r="CW53" s="150">
        <v>33.574966532797902</v>
      </c>
      <c r="CX53" s="149">
        <v>0.18098122350090901</v>
      </c>
      <c r="CY53" s="146">
        <v>0</v>
      </c>
      <c r="CZ53" s="146">
        <v>537050</v>
      </c>
      <c r="DA53" s="149">
        <v>24748</v>
      </c>
      <c r="DB53" s="150">
        <v>21.700743494423801</v>
      </c>
      <c r="DC53" s="149">
        <v>2.9979406420351302</v>
      </c>
      <c r="DD53" s="146">
        <v>0</v>
      </c>
      <c r="DE53" s="146">
        <v>13179</v>
      </c>
      <c r="DF53" s="149">
        <v>620</v>
      </c>
      <c r="DG53" s="150">
        <v>21.256451612903199</v>
      </c>
      <c r="DH53" s="149">
        <v>7.5105996365838895E-2</v>
      </c>
      <c r="DI53" s="146">
        <v>0</v>
      </c>
      <c r="DJ53" s="146">
        <v>0</v>
      </c>
      <c r="DK53" s="149">
        <v>0</v>
      </c>
      <c r="DL53" s="150">
        <v>0</v>
      </c>
      <c r="DM53" s="149">
        <v>0</v>
      </c>
      <c r="DN53" s="146">
        <v>0</v>
      </c>
      <c r="DO53" s="146">
        <v>0</v>
      </c>
      <c r="DP53" s="149">
        <v>0</v>
      </c>
      <c r="DQ53" s="150">
        <v>0</v>
      </c>
      <c r="DR53" s="149">
        <v>0</v>
      </c>
      <c r="DS53" s="146">
        <v>0</v>
      </c>
      <c r="DT53" s="146">
        <v>2872</v>
      </c>
      <c r="DU53" s="149">
        <v>10</v>
      </c>
      <c r="DV53" s="150">
        <v>287.2</v>
      </c>
      <c r="DW53" s="149">
        <v>1.2113870381586899E-3</v>
      </c>
      <c r="DX53" s="146">
        <v>0</v>
      </c>
      <c r="DY53" s="146">
        <v>0</v>
      </c>
      <c r="DZ53" s="149">
        <v>0</v>
      </c>
      <c r="EA53" s="150">
        <v>0</v>
      </c>
      <c r="EB53" s="149">
        <v>0</v>
      </c>
      <c r="EC53" s="146">
        <v>0</v>
      </c>
      <c r="ED53" s="146">
        <v>0</v>
      </c>
      <c r="EE53" s="149">
        <v>0</v>
      </c>
      <c r="EF53" s="150">
        <v>0</v>
      </c>
      <c r="EG53" s="149">
        <v>0</v>
      </c>
      <c r="EH53" s="146">
        <v>0</v>
      </c>
      <c r="EI53" s="146">
        <v>0</v>
      </c>
      <c r="EJ53" s="149">
        <v>0</v>
      </c>
      <c r="EK53" s="150">
        <v>0</v>
      </c>
      <c r="EL53" s="149">
        <v>0</v>
      </c>
      <c r="EM53" s="146">
        <v>0</v>
      </c>
      <c r="EN53" s="146">
        <v>594</v>
      </c>
      <c r="EO53" s="149">
        <v>9</v>
      </c>
      <c r="EP53" s="150">
        <v>66</v>
      </c>
      <c r="EQ53" s="149">
        <v>1.09024833434282E-3</v>
      </c>
      <c r="ER53" s="146">
        <v>0</v>
      </c>
    </row>
    <row r="54" spans="1:148" ht="13.5" x14ac:dyDescent="0.25">
      <c r="A54" s="136" t="s">
        <v>265</v>
      </c>
      <c r="B54" s="136" t="s">
        <v>386</v>
      </c>
      <c r="C54" s="142">
        <v>45657</v>
      </c>
      <c r="D54" s="146">
        <v>29442</v>
      </c>
      <c r="E54" s="149">
        <v>610</v>
      </c>
      <c r="F54" s="150">
        <v>48.265573770491798</v>
      </c>
      <c r="G54" s="149">
        <v>0.12093576526566201</v>
      </c>
      <c r="H54" s="146">
        <v>0</v>
      </c>
      <c r="I54" s="146">
        <v>37160</v>
      </c>
      <c r="J54" s="149">
        <v>1418</v>
      </c>
      <c r="K54" s="150">
        <v>26.205923836389299</v>
      </c>
      <c r="L54" s="149">
        <v>0.28112609040444098</v>
      </c>
      <c r="M54" s="146">
        <v>0</v>
      </c>
      <c r="N54" s="146">
        <v>0</v>
      </c>
      <c r="O54" s="149">
        <v>0</v>
      </c>
      <c r="P54" s="150">
        <v>0</v>
      </c>
      <c r="Q54" s="149">
        <v>0</v>
      </c>
      <c r="R54" s="146">
        <v>0</v>
      </c>
      <c r="S54" s="146">
        <v>28975</v>
      </c>
      <c r="T54" s="149">
        <v>1255</v>
      </c>
      <c r="U54" s="150">
        <v>23.087649402390401</v>
      </c>
      <c r="V54" s="149">
        <v>0.248810467882633</v>
      </c>
      <c r="W54" s="146">
        <v>0</v>
      </c>
      <c r="X54" s="146">
        <v>30039</v>
      </c>
      <c r="Y54" s="149">
        <v>1558</v>
      </c>
      <c r="Z54" s="150">
        <v>19.280487804878</v>
      </c>
      <c r="AA54" s="149">
        <v>0.30888183980967499</v>
      </c>
      <c r="AB54" s="146">
        <v>0</v>
      </c>
      <c r="AC54" s="146">
        <v>43831</v>
      </c>
      <c r="AD54" s="149">
        <v>1595</v>
      </c>
      <c r="AE54" s="150">
        <v>27.480250783699098</v>
      </c>
      <c r="AF54" s="149">
        <v>0.316217287866772</v>
      </c>
      <c r="AG54" s="146">
        <v>0</v>
      </c>
      <c r="AH54" s="146">
        <v>0</v>
      </c>
      <c r="AI54" s="149">
        <v>0</v>
      </c>
      <c r="AJ54" s="150">
        <v>0</v>
      </c>
      <c r="AK54" s="149">
        <v>0</v>
      </c>
      <c r="AL54" s="146">
        <v>0</v>
      </c>
      <c r="AM54" s="146">
        <v>34627</v>
      </c>
      <c r="AN54" s="149">
        <v>724</v>
      </c>
      <c r="AO54" s="150">
        <v>47.827348066298299</v>
      </c>
      <c r="AP54" s="149">
        <v>0.14353687549563801</v>
      </c>
      <c r="AQ54" s="146">
        <v>0</v>
      </c>
      <c r="AR54" s="146">
        <v>44414</v>
      </c>
      <c r="AS54" s="149">
        <v>1087</v>
      </c>
      <c r="AT54" s="150">
        <v>40.859245630174797</v>
      </c>
      <c r="AU54" s="149">
        <v>0.215503568596352</v>
      </c>
      <c r="AV54" s="146">
        <v>0</v>
      </c>
      <c r="AW54" s="146">
        <v>0</v>
      </c>
      <c r="AX54" s="149">
        <v>0</v>
      </c>
      <c r="AY54" s="150">
        <v>0</v>
      </c>
      <c r="AZ54" s="149">
        <v>0</v>
      </c>
      <c r="BA54" s="146">
        <v>0</v>
      </c>
      <c r="BB54" s="146">
        <v>5800</v>
      </c>
      <c r="BC54" s="149">
        <v>40</v>
      </c>
      <c r="BD54" s="150">
        <v>145</v>
      </c>
      <c r="BE54" s="149">
        <v>7.9302141157811291E-3</v>
      </c>
      <c r="BF54" s="146">
        <v>0</v>
      </c>
      <c r="BG54" s="146">
        <v>27391</v>
      </c>
      <c r="BH54" s="149">
        <v>1410</v>
      </c>
      <c r="BI54" s="150">
        <v>19.426241134751798</v>
      </c>
      <c r="BJ54" s="149">
        <v>0.27954004758128498</v>
      </c>
      <c r="BK54" s="146">
        <v>0</v>
      </c>
      <c r="BL54" s="146">
        <v>15589</v>
      </c>
      <c r="BM54" s="149">
        <v>678</v>
      </c>
      <c r="BN54" s="150">
        <v>22.992625368731598</v>
      </c>
      <c r="BO54" s="149">
        <v>0.13441712926249</v>
      </c>
      <c r="BP54" s="146">
        <v>0</v>
      </c>
      <c r="BQ54" s="146">
        <v>76477</v>
      </c>
      <c r="BR54" s="149">
        <v>4151</v>
      </c>
      <c r="BS54" s="150">
        <v>18.423753312454799</v>
      </c>
      <c r="BT54" s="149">
        <v>0.82295796986518599</v>
      </c>
      <c r="BU54" s="146">
        <v>0</v>
      </c>
      <c r="BV54" s="146">
        <v>0</v>
      </c>
      <c r="BW54" s="149">
        <v>0</v>
      </c>
      <c r="BX54" s="150">
        <v>0</v>
      </c>
      <c r="BY54" s="149">
        <v>0</v>
      </c>
      <c r="BZ54" s="146">
        <v>0</v>
      </c>
      <c r="CA54" s="146">
        <v>850</v>
      </c>
      <c r="CB54" s="149">
        <v>0</v>
      </c>
      <c r="CC54" s="150">
        <v>0</v>
      </c>
      <c r="CD54" s="149">
        <v>0</v>
      </c>
      <c r="CE54" s="146">
        <v>0</v>
      </c>
      <c r="CF54" s="146">
        <v>828</v>
      </c>
      <c r="CG54" s="149">
        <v>0</v>
      </c>
      <c r="CH54" s="150">
        <v>0</v>
      </c>
      <c r="CI54" s="149">
        <v>0</v>
      </c>
      <c r="CJ54" s="146">
        <v>0</v>
      </c>
      <c r="CK54" s="146">
        <v>4751</v>
      </c>
      <c r="CL54" s="149">
        <v>0</v>
      </c>
      <c r="CM54" s="150">
        <v>0</v>
      </c>
      <c r="CN54" s="149">
        <v>0</v>
      </c>
      <c r="CO54" s="146">
        <v>0</v>
      </c>
      <c r="CP54" s="146">
        <v>141831</v>
      </c>
      <c r="CQ54" s="149">
        <v>3800</v>
      </c>
      <c r="CR54" s="150">
        <v>37.323947368421102</v>
      </c>
      <c r="CS54" s="149">
        <v>0.75337034099920697</v>
      </c>
      <c r="CT54" s="146">
        <v>0</v>
      </c>
      <c r="CU54" s="146">
        <v>26003</v>
      </c>
      <c r="CV54" s="149">
        <v>854</v>
      </c>
      <c r="CW54" s="150">
        <v>30.4484777517564</v>
      </c>
      <c r="CX54" s="149">
        <v>0.169310071371927</v>
      </c>
      <c r="CY54" s="146">
        <v>0</v>
      </c>
      <c r="CZ54" s="146">
        <v>379337</v>
      </c>
      <c r="DA54" s="149">
        <v>14913</v>
      </c>
      <c r="DB54" s="150">
        <v>25.436665996110801</v>
      </c>
      <c r="DC54" s="149">
        <v>2.9565820777160998</v>
      </c>
      <c r="DD54" s="146">
        <v>0</v>
      </c>
      <c r="DE54" s="146">
        <v>1721</v>
      </c>
      <c r="DF54" s="149">
        <v>106</v>
      </c>
      <c r="DG54" s="150">
        <v>16.235849056603801</v>
      </c>
      <c r="DH54" s="149">
        <v>2.101506740682E-2</v>
      </c>
      <c r="DI54" s="146">
        <v>0</v>
      </c>
      <c r="DJ54" s="146">
        <v>782</v>
      </c>
      <c r="DK54" s="149">
        <v>12</v>
      </c>
      <c r="DL54" s="150">
        <v>65.1666666666667</v>
      </c>
      <c r="DM54" s="149">
        <v>2.3790642347343398E-3</v>
      </c>
      <c r="DN54" s="146">
        <v>0</v>
      </c>
      <c r="DO54" s="146">
        <v>0</v>
      </c>
      <c r="DP54" s="149">
        <v>0</v>
      </c>
      <c r="DQ54" s="150">
        <v>0</v>
      </c>
      <c r="DR54" s="149">
        <v>0</v>
      </c>
      <c r="DS54" s="146">
        <v>0</v>
      </c>
      <c r="DT54" s="146">
        <v>0</v>
      </c>
      <c r="DU54" s="149">
        <v>0</v>
      </c>
      <c r="DV54" s="150">
        <v>0</v>
      </c>
      <c r="DW54" s="149">
        <v>0</v>
      </c>
      <c r="DX54" s="146">
        <v>0</v>
      </c>
      <c r="DY54" s="146">
        <v>0</v>
      </c>
      <c r="DZ54" s="149">
        <v>0</v>
      </c>
      <c r="EA54" s="150">
        <v>0</v>
      </c>
      <c r="EB54" s="149">
        <v>0</v>
      </c>
      <c r="EC54" s="146">
        <v>0</v>
      </c>
      <c r="ED54" s="146">
        <v>157</v>
      </c>
      <c r="EE54" s="149">
        <v>0</v>
      </c>
      <c r="EF54" s="150">
        <v>0</v>
      </c>
      <c r="EG54" s="149">
        <v>0</v>
      </c>
      <c r="EH54" s="146">
        <v>0</v>
      </c>
      <c r="EI54" s="146">
        <v>0</v>
      </c>
      <c r="EJ54" s="149">
        <v>0</v>
      </c>
      <c r="EK54" s="150">
        <v>0</v>
      </c>
      <c r="EL54" s="149">
        <v>0</v>
      </c>
      <c r="EM54" s="146">
        <v>0</v>
      </c>
      <c r="EN54" s="146">
        <v>0</v>
      </c>
      <c r="EO54" s="149">
        <v>0</v>
      </c>
      <c r="EP54" s="150">
        <v>0</v>
      </c>
      <c r="EQ54" s="149">
        <v>0</v>
      </c>
      <c r="ER54" s="146">
        <v>0</v>
      </c>
    </row>
    <row r="55" spans="1:148" ht="13.5" x14ac:dyDescent="0.25">
      <c r="A55" s="136" t="s">
        <v>267</v>
      </c>
      <c r="B55" s="141"/>
      <c r="C55" s="142">
        <v>45657</v>
      </c>
      <c r="D55" s="146">
        <v>60446</v>
      </c>
      <c r="E55" s="149">
        <v>2536</v>
      </c>
      <c r="F55" s="150">
        <v>23.835173501577302</v>
      </c>
      <c r="G55" s="149">
        <v>0.13274706867671701</v>
      </c>
      <c r="H55" s="146">
        <v>0</v>
      </c>
      <c r="I55" s="146">
        <v>120817</v>
      </c>
      <c r="J55" s="149">
        <v>4065</v>
      </c>
      <c r="K55" s="150">
        <v>29.721279212792101</v>
      </c>
      <c r="L55" s="149">
        <v>0.21278266331658299</v>
      </c>
      <c r="M55" s="146">
        <v>0</v>
      </c>
      <c r="N55" s="146">
        <v>0</v>
      </c>
      <c r="O55" s="149">
        <v>0</v>
      </c>
      <c r="P55" s="150">
        <v>0</v>
      </c>
      <c r="Q55" s="149">
        <v>0</v>
      </c>
      <c r="R55" s="146">
        <v>0</v>
      </c>
      <c r="S55" s="146">
        <v>50245</v>
      </c>
      <c r="T55" s="149">
        <v>2217</v>
      </c>
      <c r="U55" s="150">
        <v>22.663509246729799</v>
      </c>
      <c r="V55" s="149">
        <v>0.116048994974874</v>
      </c>
      <c r="W55" s="146">
        <v>0</v>
      </c>
      <c r="X55" s="146">
        <v>127190</v>
      </c>
      <c r="Y55" s="149">
        <v>7016</v>
      </c>
      <c r="Z55" s="150">
        <v>18.128563283922499</v>
      </c>
      <c r="AA55" s="149">
        <v>0.36725293132328302</v>
      </c>
      <c r="AB55" s="146">
        <v>0</v>
      </c>
      <c r="AC55" s="146">
        <v>162444</v>
      </c>
      <c r="AD55" s="149">
        <v>5443</v>
      </c>
      <c r="AE55" s="150">
        <v>29.844571008634901</v>
      </c>
      <c r="AF55" s="149">
        <v>0.28491415410385301</v>
      </c>
      <c r="AG55" s="146">
        <v>0</v>
      </c>
      <c r="AH55" s="146">
        <v>0</v>
      </c>
      <c r="AI55" s="149">
        <v>0</v>
      </c>
      <c r="AJ55" s="150">
        <v>0</v>
      </c>
      <c r="AK55" s="149">
        <v>0</v>
      </c>
      <c r="AL55" s="146">
        <v>0</v>
      </c>
      <c r="AM55" s="146">
        <v>116051</v>
      </c>
      <c r="AN55" s="149">
        <v>2091</v>
      </c>
      <c r="AO55" s="150">
        <v>55.500239120038302</v>
      </c>
      <c r="AP55" s="149">
        <v>0.10945351758794</v>
      </c>
      <c r="AQ55" s="146">
        <v>0</v>
      </c>
      <c r="AR55" s="146">
        <v>0</v>
      </c>
      <c r="AS55" s="149">
        <v>0</v>
      </c>
      <c r="AT55" s="150">
        <v>0</v>
      </c>
      <c r="AU55" s="149">
        <v>0</v>
      </c>
      <c r="AV55" s="146">
        <v>0</v>
      </c>
      <c r="AW55" s="146">
        <v>0</v>
      </c>
      <c r="AX55" s="149">
        <v>0</v>
      </c>
      <c r="AY55" s="150">
        <v>0</v>
      </c>
      <c r="AZ55" s="149">
        <v>0</v>
      </c>
      <c r="BA55" s="146">
        <v>0</v>
      </c>
      <c r="BB55" s="146">
        <v>18000</v>
      </c>
      <c r="BC55" s="149">
        <v>0</v>
      </c>
      <c r="BD55" s="150">
        <v>0</v>
      </c>
      <c r="BE55" s="149">
        <v>0</v>
      </c>
      <c r="BF55" s="146">
        <v>0</v>
      </c>
      <c r="BG55" s="146">
        <v>64475</v>
      </c>
      <c r="BH55" s="149">
        <v>2956</v>
      </c>
      <c r="BI55" s="150">
        <v>21.8115696887686</v>
      </c>
      <c r="BJ55" s="149">
        <v>0.154731993299833</v>
      </c>
      <c r="BK55" s="146">
        <v>0</v>
      </c>
      <c r="BL55" s="146">
        <v>0</v>
      </c>
      <c r="BM55" s="149">
        <v>0</v>
      </c>
      <c r="BN55" s="150">
        <v>0</v>
      </c>
      <c r="BO55" s="149">
        <v>0</v>
      </c>
      <c r="BP55" s="146">
        <v>0</v>
      </c>
      <c r="BQ55" s="146">
        <v>262118</v>
      </c>
      <c r="BR55" s="149">
        <v>13582</v>
      </c>
      <c r="BS55" s="150">
        <v>19.298925047857502</v>
      </c>
      <c r="BT55" s="149">
        <v>0.71095058626465701</v>
      </c>
      <c r="BU55" s="146">
        <v>0</v>
      </c>
      <c r="BV55" s="146">
        <v>0</v>
      </c>
      <c r="BW55" s="149">
        <v>0</v>
      </c>
      <c r="BX55" s="150">
        <v>0</v>
      </c>
      <c r="BY55" s="149">
        <v>0</v>
      </c>
      <c r="BZ55" s="146">
        <v>0</v>
      </c>
      <c r="CA55" s="146">
        <v>1875</v>
      </c>
      <c r="CB55" s="149">
        <v>60</v>
      </c>
      <c r="CC55" s="150">
        <v>31.25</v>
      </c>
      <c r="CD55" s="149">
        <v>3.1407035175879399E-3</v>
      </c>
      <c r="CE55" s="146">
        <v>0</v>
      </c>
      <c r="CF55" s="146">
        <v>0</v>
      </c>
      <c r="CG55" s="149">
        <v>0</v>
      </c>
      <c r="CH55" s="150">
        <v>0</v>
      </c>
      <c r="CI55" s="149">
        <v>0</v>
      </c>
      <c r="CJ55" s="146">
        <v>0</v>
      </c>
      <c r="CK55" s="146">
        <v>21241</v>
      </c>
      <c r="CL55" s="149">
        <v>327</v>
      </c>
      <c r="CM55" s="150">
        <v>64.957186544342505</v>
      </c>
      <c r="CN55" s="149">
        <v>1.71168341708543E-2</v>
      </c>
      <c r="CO55" s="146">
        <v>0</v>
      </c>
      <c r="CP55" s="146">
        <v>490215</v>
      </c>
      <c r="CQ55" s="149">
        <v>13083</v>
      </c>
      <c r="CR55" s="150">
        <v>37.4696170603073</v>
      </c>
      <c r="CS55" s="149">
        <v>0.68483040201004997</v>
      </c>
      <c r="CT55" s="146">
        <v>0</v>
      </c>
      <c r="CU55" s="146">
        <v>278032</v>
      </c>
      <c r="CV55" s="149">
        <v>8247</v>
      </c>
      <c r="CW55" s="150">
        <v>33.713107796774601</v>
      </c>
      <c r="CX55" s="149">
        <v>0.43168969849246203</v>
      </c>
      <c r="CY55" s="146">
        <v>0</v>
      </c>
      <c r="CZ55" s="146">
        <v>1251446</v>
      </c>
      <c r="DA55" s="149">
        <v>58031</v>
      </c>
      <c r="DB55" s="150">
        <v>21.565128982785101</v>
      </c>
      <c r="DC55" s="149">
        <v>3.0376360971524301</v>
      </c>
      <c r="DD55" s="146">
        <v>0</v>
      </c>
      <c r="DE55" s="146">
        <v>12544</v>
      </c>
      <c r="DF55" s="149">
        <v>697</v>
      </c>
      <c r="DG55" s="150">
        <v>17.997130559540899</v>
      </c>
      <c r="DH55" s="149">
        <v>3.64845058626466E-2</v>
      </c>
      <c r="DI55" s="146">
        <v>0</v>
      </c>
      <c r="DJ55" s="146">
        <v>0</v>
      </c>
      <c r="DK55" s="149">
        <v>0</v>
      </c>
      <c r="DL55" s="150">
        <v>0</v>
      </c>
      <c r="DM55" s="149">
        <v>0</v>
      </c>
      <c r="DN55" s="146">
        <v>0</v>
      </c>
      <c r="DO55" s="146">
        <v>0</v>
      </c>
      <c r="DP55" s="149">
        <v>0</v>
      </c>
      <c r="DQ55" s="150">
        <v>0</v>
      </c>
      <c r="DR55" s="149">
        <v>0</v>
      </c>
      <c r="DS55" s="146">
        <v>0</v>
      </c>
      <c r="DT55" s="146">
        <v>0</v>
      </c>
      <c r="DU55" s="149">
        <v>0</v>
      </c>
      <c r="DV55" s="150">
        <v>0</v>
      </c>
      <c r="DW55" s="149">
        <v>0</v>
      </c>
      <c r="DX55" s="146">
        <v>0</v>
      </c>
      <c r="DY55" s="146">
        <v>0</v>
      </c>
      <c r="DZ55" s="149">
        <v>0</v>
      </c>
      <c r="EA55" s="150">
        <v>0</v>
      </c>
      <c r="EB55" s="149">
        <v>0</v>
      </c>
      <c r="EC55" s="146">
        <v>0</v>
      </c>
      <c r="ED55" s="146">
        <v>2672</v>
      </c>
      <c r="EE55" s="149">
        <v>16</v>
      </c>
      <c r="EF55" s="150">
        <v>167</v>
      </c>
      <c r="EG55" s="149">
        <v>8.3752093802345103E-4</v>
      </c>
      <c r="EH55" s="146">
        <v>0</v>
      </c>
      <c r="EI55" s="146">
        <v>0</v>
      </c>
      <c r="EJ55" s="149">
        <v>0</v>
      </c>
      <c r="EK55" s="150">
        <v>0</v>
      </c>
      <c r="EL55" s="149">
        <v>0</v>
      </c>
      <c r="EM55" s="146">
        <v>0</v>
      </c>
      <c r="EN55" s="146">
        <v>0</v>
      </c>
      <c r="EO55" s="149">
        <v>0</v>
      </c>
      <c r="EP55" s="150">
        <v>0</v>
      </c>
      <c r="EQ55" s="149">
        <v>0</v>
      </c>
      <c r="ER55" s="146">
        <v>0</v>
      </c>
    </row>
    <row r="56" spans="1:148" ht="13.5" x14ac:dyDescent="0.25">
      <c r="A56" s="136" t="s">
        <v>268</v>
      </c>
      <c r="B56" s="136" t="s">
        <v>269</v>
      </c>
      <c r="C56" s="142">
        <v>45657</v>
      </c>
      <c r="D56" s="146">
        <v>69890</v>
      </c>
      <c r="E56" s="149">
        <v>1153</v>
      </c>
      <c r="F56" s="150">
        <v>60.6157849089332</v>
      </c>
      <c r="G56" s="149">
        <v>9.4191651008904503E-2</v>
      </c>
      <c r="H56" s="146">
        <v>0</v>
      </c>
      <c r="I56" s="146">
        <v>117630</v>
      </c>
      <c r="J56" s="149">
        <v>3660</v>
      </c>
      <c r="K56" s="150">
        <v>32.139344262295097</v>
      </c>
      <c r="L56" s="149">
        <v>0.298995180132342</v>
      </c>
      <c r="M56" s="146">
        <v>0</v>
      </c>
      <c r="N56" s="146">
        <v>2586</v>
      </c>
      <c r="O56" s="149">
        <v>71</v>
      </c>
      <c r="P56" s="150">
        <v>36.422535211267601</v>
      </c>
      <c r="Q56" s="149">
        <v>5.8001797238787702E-3</v>
      </c>
      <c r="R56" s="146">
        <v>0</v>
      </c>
      <c r="S56" s="146">
        <v>0</v>
      </c>
      <c r="T56" s="149">
        <v>0</v>
      </c>
      <c r="U56" s="150">
        <v>0</v>
      </c>
      <c r="V56" s="149">
        <v>0</v>
      </c>
      <c r="W56" s="146">
        <v>0</v>
      </c>
      <c r="X56" s="146">
        <v>73743</v>
      </c>
      <c r="Y56" s="149">
        <v>4455</v>
      </c>
      <c r="Z56" s="150">
        <v>16.552861952861999</v>
      </c>
      <c r="AA56" s="149">
        <v>0.36394085450535102</v>
      </c>
      <c r="AB56" s="146">
        <v>0</v>
      </c>
      <c r="AC56" s="146">
        <v>60591</v>
      </c>
      <c r="AD56" s="149">
        <v>2005</v>
      </c>
      <c r="AE56" s="150">
        <v>30.2199501246883</v>
      </c>
      <c r="AF56" s="149">
        <v>0.16379380769544999</v>
      </c>
      <c r="AG56" s="146">
        <v>0</v>
      </c>
      <c r="AH56" s="146">
        <v>0</v>
      </c>
      <c r="AI56" s="149">
        <v>0</v>
      </c>
      <c r="AJ56" s="150">
        <v>0</v>
      </c>
      <c r="AK56" s="149">
        <v>0</v>
      </c>
      <c r="AL56" s="146">
        <v>0</v>
      </c>
      <c r="AM56" s="146">
        <v>108897</v>
      </c>
      <c r="AN56" s="149">
        <v>2096</v>
      </c>
      <c r="AO56" s="150">
        <v>51.954675572519101</v>
      </c>
      <c r="AP56" s="149">
        <v>0.17122784086267501</v>
      </c>
      <c r="AQ56" s="146">
        <v>0</v>
      </c>
      <c r="AR56" s="146">
        <v>157681</v>
      </c>
      <c r="AS56" s="149">
        <v>3464</v>
      </c>
      <c r="AT56" s="150">
        <v>45.519919168591201</v>
      </c>
      <c r="AU56" s="149">
        <v>0.28298341638754998</v>
      </c>
      <c r="AV56" s="146">
        <v>0</v>
      </c>
      <c r="AW56" s="146">
        <v>52416</v>
      </c>
      <c r="AX56" s="149">
        <v>1952</v>
      </c>
      <c r="AY56" s="150">
        <v>26.8524590163934</v>
      </c>
      <c r="AZ56" s="149">
        <v>0.15946409607058201</v>
      </c>
      <c r="BA56" s="146">
        <v>0</v>
      </c>
      <c r="BB56" s="146">
        <v>16800</v>
      </c>
      <c r="BC56" s="149">
        <v>120</v>
      </c>
      <c r="BD56" s="150">
        <v>140</v>
      </c>
      <c r="BE56" s="149">
        <v>9.8031206600767903E-3</v>
      </c>
      <c r="BF56" s="146">
        <v>0</v>
      </c>
      <c r="BG56" s="146">
        <v>122688</v>
      </c>
      <c r="BH56" s="149">
        <v>5617</v>
      </c>
      <c r="BI56" s="150">
        <v>21.842264554032401</v>
      </c>
      <c r="BJ56" s="149">
        <v>0.45886773956376098</v>
      </c>
      <c r="BK56" s="146">
        <v>0</v>
      </c>
      <c r="BL56" s="146">
        <v>55115</v>
      </c>
      <c r="BM56" s="149">
        <v>2080</v>
      </c>
      <c r="BN56" s="150">
        <v>26.497596153846199</v>
      </c>
      <c r="BO56" s="149">
        <v>0.169920758107998</v>
      </c>
      <c r="BP56" s="146">
        <v>0</v>
      </c>
      <c r="BQ56" s="146">
        <v>253761</v>
      </c>
      <c r="BR56" s="149">
        <v>12091</v>
      </c>
      <c r="BS56" s="150">
        <v>20.987594078240001</v>
      </c>
      <c r="BT56" s="149">
        <v>0.98774609917490397</v>
      </c>
      <c r="BU56" s="146">
        <v>0</v>
      </c>
      <c r="BV56" s="146">
        <v>0</v>
      </c>
      <c r="BW56" s="149">
        <v>0</v>
      </c>
      <c r="BX56" s="150">
        <v>0</v>
      </c>
      <c r="BY56" s="149">
        <v>0</v>
      </c>
      <c r="BZ56" s="146">
        <v>0</v>
      </c>
      <c r="CA56" s="146">
        <v>7263</v>
      </c>
      <c r="CB56" s="149">
        <v>130</v>
      </c>
      <c r="CC56" s="150">
        <v>55.869230769230803</v>
      </c>
      <c r="CD56" s="149">
        <v>1.06200473817499E-2</v>
      </c>
      <c r="CE56" s="146">
        <v>0</v>
      </c>
      <c r="CF56" s="146">
        <v>0</v>
      </c>
      <c r="CG56" s="149">
        <v>0</v>
      </c>
      <c r="CH56" s="150">
        <v>0</v>
      </c>
      <c r="CI56" s="149">
        <v>0</v>
      </c>
      <c r="CJ56" s="146">
        <v>0</v>
      </c>
      <c r="CK56" s="146">
        <v>15956</v>
      </c>
      <c r="CL56" s="149">
        <v>279</v>
      </c>
      <c r="CM56" s="150">
        <v>57.1899641577061</v>
      </c>
      <c r="CN56" s="149">
        <v>2.27922555346785E-2</v>
      </c>
      <c r="CO56" s="146">
        <v>0</v>
      </c>
      <c r="CP56" s="146">
        <v>347652</v>
      </c>
      <c r="CQ56" s="149">
        <v>6994</v>
      </c>
      <c r="CR56" s="150">
        <v>49.707177580783501</v>
      </c>
      <c r="CS56" s="149">
        <v>0.57135854913814199</v>
      </c>
      <c r="CT56" s="146">
        <v>0</v>
      </c>
      <c r="CU56" s="146">
        <v>373653</v>
      </c>
      <c r="CV56" s="149">
        <v>10322</v>
      </c>
      <c r="CW56" s="150">
        <v>36.199670606471599</v>
      </c>
      <c r="CX56" s="149">
        <v>0.84323176211093898</v>
      </c>
      <c r="CY56" s="146">
        <v>0</v>
      </c>
      <c r="CZ56" s="146">
        <v>961560</v>
      </c>
      <c r="DA56" s="149">
        <v>37506</v>
      </c>
      <c r="DB56" s="150">
        <v>25.637498000319901</v>
      </c>
      <c r="DC56" s="149">
        <v>3.063965362307</v>
      </c>
      <c r="DD56" s="146">
        <v>0</v>
      </c>
      <c r="DE56" s="146">
        <v>0</v>
      </c>
      <c r="DF56" s="149">
        <v>0</v>
      </c>
      <c r="DG56" s="150">
        <v>0</v>
      </c>
      <c r="DH56" s="149">
        <v>0</v>
      </c>
      <c r="DI56" s="146">
        <v>0</v>
      </c>
      <c r="DJ56" s="146">
        <v>0</v>
      </c>
      <c r="DK56" s="149">
        <v>0</v>
      </c>
      <c r="DL56" s="150">
        <v>0</v>
      </c>
      <c r="DM56" s="149">
        <v>0</v>
      </c>
      <c r="DN56" s="146">
        <v>0</v>
      </c>
      <c r="DO56" s="146">
        <v>0</v>
      </c>
      <c r="DP56" s="149">
        <v>0</v>
      </c>
      <c r="DQ56" s="150">
        <v>0</v>
      </c>
      <c r="DR56" s="149">
        <v>0</v>
      </c>
      <c r="DS56" s="146">
        <v>0</v>
      </c>
      <c r="DT56" s="146">
        <v>0</v>
      </c>
      <c r="DU56" s="149">
        <v>0</v>
      </c>
      <c r="DV56" s="150">
        <v>0</v>
      </c>
      <c r="DW56" s="149">
        <v>0</v>
      </c>
      <c r="DX56" s="146">
        <v>0</v>
      </c>
      <c r="DY56" s="146">
        <v>0</v>
      </c>
      <c r="DZ56" s="149">
        <v>0</v>
      </c>
      <c r="EA56" s="150">
        <v>0</v>
      </c>
      <c r="EB56" s="149">
        <v>0</v>
      </c>
      <c r="EC56" s="146">
        <v>0</v>
      </c>
      <c r="ED56" s="146">
        <v>0</v>
      </c>
      <c r="EE56" s="149">
        <v>0</v>
      </c>
      <c r="EF56" s="150">
        <v>0</v>
      </c>
      <c r="EG56" s="149">
        <v>0</v>
      </c>
      <c r="EH56" s="146">
        <v>0</v>
      </c>
      <c r="EI56" s="146">
        <v>127129</v>
      </c>
      <c r="EJ56" s="149">
        <v>1753</v>
      </c>
      <c r="EK56" s="150">
        <v>72.520821448944702</v>
      </c>
      <c r="EL56" s="149">
        <v>0.14320725430928799</v>
      </c>
      <c r="EM56" s="146">
        <v>0</v>
      </c>
      <c r="EN56" s="146">
        <v>3610</v>
      </c>
      <c r="EO56" s="149">
        <v>82</v>
      </c>
      <c r="EP56" s="150">
        <v>44.024390243902403</v>
      </c>
      <c r="EQ56" s="149">
        <v>6.6987991177191401E-3</v>
      </c>
      <c r="ER56" s="146">
        <v>0</v>
      </c>
    </row>
    <row r="57" spans="1:148" ht="13.5" x14ac:dyDescent="0.25">
      <c r="A57" s="136" t="s">
        <v>270</v>
      </c>
      <c r="B57" s="141"/>
      <c r="C57" s="142">
        <v>45351</v>
      </c>
      <c r="D57" s="146">
        <v>71291</v>
      </c>
      <c r="E57" s="149">
        <v>2080</v>
      </c>
      <c r="F57" s="150">
        <v>34.274519230769201</v>
      </c>
      <c r="G57" s="149">
        <v>0.137921888468934</v>
      </c>
      <c r="H57" s="146">
        <v>0</v>
      </c>
      <c r="I57" s="146">
        <v>117788</v>
      </c>
      <c r="J57" s="149">
        <v>4255</v>
      </c>
      <c r="K57" s="150">
        <v>27.6822561692127</v>
      </c>
      <c r="L57" s="149">
        <v>0.282143093959286</v>
      </c>
      <c r="M57" s="146">
        <v>0</v>
      </c>
      <c r="N57" s="146">
        <v>0</v>
      </c>
      <c r="O57" s="149">
        <v>0</v>
      </c>
      <c r="P57" s="150">
        <v>0</v>
      </c>
      <c r="Q57" s="149">
        <v>0</v>
      </c>
      <c r="R57" s="146">
        <v>0</v>
      </c>
      <c r="S57" s="146">
        <v>64771</v>
      </c>
      <c r="T57" s="149">
        <v>3823</v>
      </c>
      <c r="U57" s="150">
        <v>16.942453570494401</v>
      </c>
      <c r="V57" s="149">
        <v>0.25349777866189199</v>
      </c>
      <c r="W57" s="146">
        <v>0</v>
      </c>
      <c r="X57" s="146">
        <v>157879</v>
      </c>
      <c r="Y57" s="149">
        <v>8918</v>
      </c>
      <c r="Z57" s="150">
        <v>17.7034088360619</v>
      </c>
      <c r="AA57" s="149">
        <v>0.59134009681055599</v>
      </c>
      <c r="AB57" s="146">
        <v>0</v>
      </c>
      <c r="AC57" s="146">
        <v>58416</v>
      </c>
      <c r="AD57" s="149">
        <v>2268</v>
      </c>
      <c r="AE57" s="150">
        <v>25.756613756613799</v>
      </c>
      <c r="AF57" s="149">
        <v>0.15038790531131899</v>
      </c>
      <c r="AG57" s="146">
        <v>0</v>
      </c>
      <c r="AH57" s="146">
        <v>0</v>
      </c>
      <c r="AI57" s="149">
        <v>0</v>
      </c>
      <c r="AJ57" s="150">
        <v>0</v>
      </c>
      <c r="AK57" s="149">
        <v>0</v>
      </c>
      <c r="AL57" s="146">
        <v>0</v>
      </c>
      <c r="AM57" s="146">
        <v>103932</v>
      </c>
      <c r="AN57" s="149">
        <v>2635</v>
      </c>
      <c r="AO57" s="150">
        <v>39.4428842504744</v>
      </c>
      <c r="AP57" s="149">
        <v>0.17472316159405901</v>
      </c>
      <c r="AQ57" s="146">
        <v>0</v>
      </c>
      <c r="AR57" s="146">
        <v>200247</v>
      </c>
      <c r="AS57" s="149">
        <v>3722</v>
      </c>
      <c r="AT57" s="150">
        <v>53.800913487372398</v>
      </c>
      <c r="AU57" s="149">
        <v>0.24680061003912199</v>
      </c>
      <c r="AV57" s="146">
        <v>0</v>
      </c>
      <c r="AW57" s="146">
        <v>0</v>
      </c>
      <c r="AX57" s="149">
        <v>0</v>
      </c>
      <c r="AY57" s="150">
        <v>0</v>
      </c>
      <c r="AZ57" s="149">
        <v>0</v>
      </c>
      <c r="BA57" s="146">
        <v>0</v>
      </c>
      <c r="BB57" s="146">
        <v>3000</v>
      </c>
      <c r="BC57" s="149">
        <v>0</v>
      </c>
      <c r="BD57" s="150">
        <v>0</v>
      </c>
      <c r="BE57" s="149">
        <v>0</v>
      </c>
      <c r="BF57" s="146">
        <v>0</v>
      </c>
      <c r="BG57" s="146">
        <v>82410</v>
      </c>
      <c r="BH57" s="149">
        <v>4144</v>
      </c>
      <c r="BI57" s="150">
        <v>19.886583011582999</v>
      </c>
      <c r="BJ57" s="149">
        <v>0.27478283933426201</v>
      </c>
      <c r="BK57" s="146">
        <v>0</v>
      </c>
      <c r="BL57" s="146">
        <v>0</v>
      </c>
      <c r="BM57" s="149">
        <v>0</v>
      </c>
      <c r="BN57" s="150">
        <v>0</v>
      </c>
      <c r="BO57" s="149">
        <v>0</v>
      </c>
      <c r="BP57" s="146">
        <v>0</v>
      </c>
      <c r="BQ57" s="146">
        <v>221250</v>
      </c>
      <c r="BR57" s="149">
        <v>13764</v>
      </c>
      <c r="BS57" s="150">
        <v>16.074542284219699</v>
      </c>
      <c r="BT57" s="149">
        <v>0.91267157350308303</v>
      </c>
      <c r="BU57" s="146">
        <v>0</v>
      </c>
      <c r="BV57" s="146">
        <v>0</v>
      </c>
      <c r="BW57" s="149">
        <v>0</v>
      </c>
      <c r="BX57" s="150">
        <v>0</v>
      </c>
      <c r="BY57" s="149">
        <v>0</v>
      </c>
      <c r="BZ57" s="146">
        <v>0</v>
      </c>
      <c r="CA57" s="146">
        <v>1300</v>
      </c>
      <c r="CB57" s="149">
        <v>98</v>
      </c>
      <c r="CC57" s="150">
        <v>13.265306122448999</v>
      </c>
      <c r="CD57" s="149">
        <v>6.4982428220940304E-3</v>
      </c>
      <c r="CE57" s="146">
        <v>0</v>
      </c>
      <c r="CF57" s="146">
        <v>0</v>
      </c>
      <c r="CG57" s="149">
        <v>0</v>
      </c>
      <c r="CH57" s="150">
        <v>0</v>
      </c>
      <c r="CI57" s="149">
        <v>0</v>
      </c>
      <c r="CJ57" s="146">
        <v>0</v>
      </c>
      <c r="CK57" s="146">
        <v>18361</v>
      </c>
      <c r="CL57" s="149">
        <v>256</v>
      </c>
      <c r="CM57" s="150">
        <v>71.72265625</v>
      </c>
      <c r="CN57" s="149">
        <v>1.6975001657715E-2</v>
      </c>
      <c r="CO57" s="146">
        <v>0</v>
      </c>
      <c r="CP57" s="146">
        <v>137007</v>
      </c>
      <c r="CQ57" s="149">
        <v>4803</v>
      </c>
      <c r="CR57" s="150">
        <v>28.525296689569</v>
      </c>
      <c r="CS57" s="149">
        <v>0.31848020688283302</v>
      </c>
      <c r="CT57" s="146">
        <v>0</v>
      </c>
      <c r="CU57" s="146">
        <v>294949</v>
      </c>
      <c r="CV57" s="149">
        <v>9270</v>
      </c>
      <c r="CW57" s="150">
        <v>31.817583603020498</v>
      </c>
      <c r="CX57" s="149">
        <v>0.61468072408991403</v>
      </c>
      <c r="CY57" s="146">
        <v>0</v>
      </c>
      <c r="CZ57" s="146">
        <v>720800</v>
      </c>
      <c r="DA57" s="149">
        <v>33802</v>
      </c>
      <c r="DB57" s="150">
        <v>21.324182001065001</v>
      </c>
      <c r="DC57" s="149">
        <v>2.2413633048206401</v>
      </c>
      <c r="DD57" s="146">
        <v>0</v>
      </c>
      <c r="DE57" s="146">
        <v>0</v>
      </c>
      <c r="DF57" s="149">
        <v>0</v>
      </c>
      <c r="DG57" s="150">
        <v>0</v>
      </c>
      <c r="DH57" s="149">
        <v>0</v>
      </c>
      <c r="DI57" s="146">
        <v>0</v>
      </c>
      <c r="DJ57" s="146">
        <v>1461</v>
      </c>
      <c r="DK57" s="149">
        <v>46</v>
      </c>
      <c r="DL57" s="150">
        <v>31.760869565217401</v>
      </c>
      <c r="DM57" s="149">
        <v>3.0501956103706602E-3</v>
      </c>
      <c r="DN57" s="146">
        <v>0</v>
      </c>
      <c r="DO57" s="146">
        <v>0</v>
      </c>
      <c r="DP57" s="149">
        <v>0</v>
      </c>
      <c r="DQ57" s="150">
        <v>0</v>
      </c>
      <c r="DR57" s="149">
        <v>0</v>
      </c>
      <c r="DS57" s="146">
        <v>0</v>
      </c>
      <c r="DT57" s="146">
        <v>0</v>
      </c>
      <c r="DU57" s="149">
        <v>0</v>
      </c>
      <c r="DV57" s="150">
        <v>0</v>
      </c>
      <c r="DW57" s="149">
        <v>0</v>
      </c>
      <c r="DX57" s="146">
        <v>0</v>
      </c>
      <c r="DY57" s="146">
        <v>0</v>
      </c>
      <c r="DZ57" s="149">
        <v>0</v>
      </c>
      <c r="EA57" s="150">
        <v>0</v>
      </c>
      <c r="EB57" s="149">
        <v>0</v>
      </c>
      <c r="EC57" s="146">
        <v>0</v>
      </c>
      <c r="ED57" s="146">
        <v>0</v>
      </c>
      <c r="EE57" s="149">
        <v>0</v>
      </c>
      <c r="EF57" s="150">
        <v>0</v>
      </c>
      <c r="EG57" s="149">
        <v>0</v>
      </c>
      <c r="EH57" s="146">
        <v>0</v>
      </c>
      <c r="EI57" s="146">
        <v>0</v>
      </c>
      <c r="EJ57" s="149">
        <v>0</v>
      </c>
      <c r="EK57" s="150">
        <v>0</v>
      </c>
      <c r="EL57" s="149">
        <v>0</v>
      </c>
      <c r="EM57" s="146">
        <v>0</v>
      </c>
      <c r="EN57" s="146">
        <v>0</v>
      </c>
      <c r="EO57" s="149">
        <v>0</v>
      </c>
      <c r="EP57" s="150">
        <v>0</v>
      </c>
      <c r="EQ57" s="149">
        <v>0</v>
      </c>
      <c r="ER57" s="146">
        <v>0</v>
      </c>
    </row>
    <row r="58" spans="1:148" ht="13.5" x14ac:dyDescent="0.25">
      <c r="A58" s="136" t="s">
        <v>271</v>
      </c>
      <c r="B58" s="141"/>
      <c r="C58" s="142">
        <v>45473</v>
      </c>
      <c r="D58" s="146">
        <v>0</v>
      </c>
      <c r="E58" s="149">
        <v>0</v>
      </c>
      <c r="F58" s="150">
        <v>0</v>
      </c>
      <c r="G58" s="149">
        <v>0</v>
      </c>
      <c r="H58" s="146">
        <v>0</v>
      </c>
      <c r="I58" s="146">
        <v>75334</v>
      </c>
      <c r="J58" s="149">
        <v>2789</v>
      </c>
      <c r="K58" s="150">
        <v>27.011115095016098</v>
      </c>
      <c r="L58" s="149">
        <v>0.203591503029418</v>
      </c>
      <c r="M58" s="146">
        <v>0</v>
      </c>
      <c r="N58" s="146">
        <v>0</v>
      </c>
      <c r="O58" s="149">
        <v>0</v>
      </c>
      <c r="P58" s="150">
        <v>0</v>
      </c>
      <c r="Q58" s="149">
        <v>0</v>
      </c>
      <c r="R58" s="146">
        <v>0</v>
      </c>
      <c r="S58" s="146">
        <v>0</v>
      </c>
      <c r="T58" s="149">
        <v>0</v>
      </c>
      <c r="U58" s="150">
        <v>0</v>
      </c>
      <c r="V58" s="149">
        <v>0</v>
      </c>
      <c r="W58" s="146">
        <v>0</v>
      </c>
      <c r="X58" s="146">
        <v>0</v>
      </c>
      <c r="Y58" s="149">
        <v>0</v>
      </c>
      <c r="Z58" s="150">
        <v>0</v>
      </c>
      <c r="AA58" s="149">
        <v>0</v>
      </c>
      <c r="AB58" s="146">
        <v>0</v>
      </c>
      <c r="AC58" s="146">
        <v>0</v>
      </c>
      <c r="AD58" s="149">
        <v>0</v>
      </c>
      <c r="AE58" s="150">
        <v>0</v>
      </c>
      <c r="AF58" s="149">
        <v>0</v>
      </c>
      <c r="AG58" s="146">
        <v>0</v>
      </c>
      <c r="AH58" s="146">
        <v>0</v>
      </c>
      <c r="AI58" s="149">
        <v>0</v>
      </c>
      <c r="AJ58" s="150">
        <v>0</v>
      </c>
      <c r="AK58" s="149">
        <v>0</v>
      </c>
      <c r="AL58" s="146">
        <v>0</v>
      </c>
      <c r="AM58" s="146">
        <v>138409</v>
      </c>
      <c r="AN58" s="149">
        <v>2311</v>
      </c>
      <c r="AO58" s="150">
        <v>59.891389009087</v>
      </c>
      <c r="AP58" s="149">
        <v>0.16869844514198101</v>
      </c>
      <c r="AQ58" s="146">
        <v>0</v>
      </c>
      <c r="AR58" s="146">
        <v>167167</v>
      </c>
      <c r="AS58" s="149">
        <v>4109</v>
      </c>
      <c r="AT58" s="150">
        <v>40.683134582623502</v>
      </c>
      <c r="AU58" s="149">
        <v>0.29994890137966301</v>
      </c>
      <c r="AV58" s="146">
        <v>0</v>
      </c>
      <c r="AW58" s="146">
        <v>0</v>
      </c>
      <c r="AX58" s="149">
        <v>0</v>
      </c>
      <c r="AY58" s="150">
        <v>0</v>
      </c>
      <c r="AZ58" s="149">
        <v>0</v>
      </c>
      <c r="BA58" s="146">
        <v>0</v>
      </c>
      <c r="BB58" s="146">
        <v>0</v>
      </c>
      <c r="BC58" s="149">
        <v>0</v>
      </c>
      <c r="BD58" s="150">
        <v>0</v>
      </c>
      <c r="BE58" s="149">
        <v>0</v>
      </c>
      <c r="BF58" s="146">
        <v>0</v>
      </c>
      <c r="BG58" s="146">
        <v>51478</v>
      </c>
      <c r="BH58" s="149">
        <v>2140</v>
      </c>
      <c r="BI58" s="150">
        <v>24.055140186915899</v>
      </c>
      <c r="BJ58" s="149">
        <v>0.15621578217388099</v>
      </c>
      <c r="BK58" s="146">
        <v>0</v>
      </c>
      <c r="BL58" s="146">
        <v>0</v>
      </c>
      <c r="BM58" s="149">
        <v>0</v>
      </c>
      <c r="BN58" s="150">
        <v>0</v>
      </c>
      <c r="BO58" s="149">
        <v>0</v>
      </c>
      <c r="BP58" s="146">
        <v>0</v>
      </c>
      <c r="BQ58" s="146">
        <v>0</v>
      </c>
      <c r="BR58" s="149">
        <v>0</v>
      </c>
      <c r="BS58" s="150">
        <v>0</v>
      </c>
      <c r="BT58" s="149">
        <v>0</v>
      </c>
      <c r="BU58" s="146">
        <v>0</v>
      </c>
      <c r="BV58" s="146">
        <v>0</v>
      </c>
      <c r="BW58" s="149">
        <v>0</v>
      </c>
      <c r="BX58" s="150">
        <v>0</v>
      </c>
      <c r="BY58" s="149">
        <v>0</v>
      </c>
      <c r="BZ58" s="146">
        <v>0</v>
      </c>
      <c r="CA58" s="146">
        <v>0</v>
      </c>
      <c r="CB58" s="149">
        <v>0</v>
      </c>
      <c r="CC58" s="150">
        <v>0</v>
      </c>
      <c r="CD58" s="149">
        <v>0</v>
      </c>
      <c r="CE58" s="146">
        <v>0</v>
      </c>
      <c r="CF58" s="146">
        <v>0</v>
      </c>
      <c r="CG58" s="149">
        <v>0</v>
      </c>
      <c r="CH58" s="150">
        <v>0</v>
      </c>
      <c r="CI58" s="149">
        <v>0</v>
      </c>
      <c r="CJ58" s="146">
        <v>0</v>
      </c>
      <c r="CK58" s="146">
        <v>0</v>
      </c>
      <c r="CL58" s="149">
        <v>0</v>
      </c>
      <c r="CM58" s="150">
        <v>0</v>
      </c>
      <c r="CN58" s="149">
        <v>0</v>
      </c>
      <c r="CO58" s="146">
        <v>0</v>
      </c>
      <c r="CP58" s="146">
        <v>447636</v>
      </c>
      <c r="CQ58" s="149">
        <v>10106</v>
      </c>
      <c r="CR58" s="150">
        <v>44.2940827231348</v>
      </c>
      <c r="CS58" s="149">
        <v>0.73771808161179697</v>
      </c>
      <c r="CT58" s="146">
        <v>0</v>
      </c>
      <c r="CU58" s="146">
        <v>222352</v>
      </c>
      <c r="CV58" s="149">
        <v>6213</v>
      </c>
      <c r="CW58" s="150">
        <v>35.788186061483998</v>
      </c>
      <c r="CX58" s="149">
        <v>0.45353675450762798</v>
      </c>
      <c r="CY58" s="146">
        <v>0</v>
      </c>
      <c r="CZ58" s="146">
        <v>918253</v>
      </c>
      <c r="DA58" s="149">
        <v>37178</v>
      </c>
      <c r="DB58" s="150">
        <v>24.698827263435401</v>
      </c>
      <c r="DC58" s="149">
        <v>2.7139207241404502</v>
      </c>
      <c r="DD58" s="146">
        <v>0</v>
      </c>
      <c r="DE58" s="146">
        <v>0</v>
      </c>
      <c r="DF58" s="149">
        <v>0</v>
      </c>
      <c r="DG58" s="150">
        <v>0</v>
      </c>
      <c r="DH58" s="149">
        <v>0</v>
      </c>
      <c r="DI58" s="146">
        <v>0</v>
      </c>
      <c r="DJ58" s="146">
        <v>0</v>
      </c>
      <c r="DK58" s="149">
        <v>0</v>
      </c>
      <c r="DL58" s="150">
        <v>0</v>
      </c>
      <c r="DM58" s="149">
        <v>0</v>
      </c>
      <c r="DN58" s="146">
        <v>0</v>
      </c>
      <c r="DO58" s="146">
        <v>0</v>
      </c>
      <c r="DP58" s="149">
        <v>0</v>
      </c>
      <c r="DQ58" s="150">
        <v>0</v>
      </c>
      <c r="DR58" s="149">
        <v>0</v>
      </c>
      <c r="DS58" s="146">
        <v>0</v>
      </c>
      <c r="DT58" s="146">
        <v>0</v>
      </c>
      <c r="DU58" s="149">
        <v>0</v>
      </c>
      <c r="DV58" s="150">
        <v>0</v>
      </c>
      <c r="DW58" s="149">
        <v>0</v>
      </c>
      <c r="DX58" s="146">
        <v>0</v>
      </c>
      <c r="DY58" s="146">
        <v>5760</v>
      </c>
      <c r="DZ58" s="149">
        <v>346</v>
      </c>
      <c r="EA58" s="150">
        <v>16.647398843930599</v>
      </c>
      <c r="EB58" s="149">
        <v>2.5257318052412599E-2</v>
      </c>
      <c r="EC58" s="146">
        <v>0</v>
      </c>
      <c r="ED58" s="146">
        <v>0</v>
      </c>
      <c r="EE58" s="149">
        <v>0</v>
      </c>
      <c r="EF58" s="150">
        <v>0</v>
      </c>
      <c r="EG58" s="149">
        <v>0</v>
      </c>
      <c r="EH58" s="146">
        <v>0</v>
      </c>
      <c r="EI58" s="146">
        <v>0</v>
      </c>
      <c r="EJ58" s="149">
        <v>0</v>
      </c>
      <c r="EK58" s="150">
        <v>0</v>
      </c>
      <c r="EL58" s="149">
        <v>0</v>
      </c>
      <c r="EM58" s="146">
        <v>0</v>
      </c>
      <c r="EN58" s="146">
        <v>200149</v>
      </c>
      <c r="EO58" s="149">
        <v>3302</v>
      </c>
      <c r="EP58" s="150">
        <v>60.614476075105998</v>
      </c>
      <c r="EQ58" s="149">
        <v>0.24103949193371799</v>
      </c>
      <c r="ER58" s="146">
        <v>0</v>
      </c>
    </row>
    <row r="59" spans="1:148" ht="13.5" x14ac:dyDescent="0.25">
      <c r="A59" s="136" t="s">
        <v>272</v>
      </c>
      <c r="B59" s="141"/>
      <c r="C59" s="142">
        <v>45412</v>
      </c>
      <c r="D59" s="146">
        <v>157725</v>
      </c>
      <c r="E59" s="149">
        <v>2080</v>
      </c>
      <c r="F59" s="150">
        <v>75.829326923076906</v>
      </c>
      <c r="G59" s="149">
        <v>0.111354997590877</v>
      </c>
      <c r="H59" s="146">
        <v>0</v>
      </c>
      <c r="I59" s="146">
        <v>160575</v>
      </c>
      <c r="J59" s="149">
        <v>4405</v>
      </c>
      <c r="K59" s="150">
        <v>36.4528944381385</v>
      </c>
      <c r="L59" s="149">
        <v>0.235826329032603</v>
      </c>
      <c r="M59" s="146">
        <v>0</v>
      </c>
      <c r="N59" s="146">
        <v>0</v>
      </c>
      <c r="O59" s="149">
        <v>0</v>
      </c>
      <c r="P59" s="150">
        <v>0</v>
      </c>
      <c r="Q59" s="149">
        <v>0</v>
      </c>
      <c r="R59" s="146">
        <v>0</v>
      </c>
      <c r="S59" s="146">
        <v>0</v>
      </c>
      <c r="T59" s="149">
        <v>0</v>
      </c>
      <c r="U59" s="150">
        <v>0</v>
      </c>
      <c r="V59" s="149">
        <v>0</v>
      </c>
      <c r="W59" s="146">
        <v>0</v>
      </c>
      <c r="X59" s="146">
        <v>157419</v>
      </c>
      <c r="Y59" s="149">
        <v>5290</v>
      </c>
      <c r="Z59" s="150">
        <v>29.7578449905482</v>
      </c>
      <c r="AA59" s="149">
        <v>0.28320573906525998</v>
      </c>
      <c r="AB59" s="146">
        <v>0</v>
      </c>
      <c r="AC59" s="146">
        <v>73711</v>
      </c>
      <c r="AD59" s="149">
        <v>5290</v>
      </c>
      <c r="AE59" s="150">
        <v>13.934026465028399</v>
      </c>
      <c r="AF59" s="149">
        <v>0.28320573906525998</v>
      </c>
      <c r="AG59" s="146">
        <v>0</v>
      </c>
      <c r="AH59" s="146">
        <v>0</v>
      </c>
      <c r="AI59" s="149">
        <v>0</v>
      </c>
      <c r="AJ59" s="150">
        <v>0</v>
      </c>
      <c r="AK59" s="149">
        <v>0</v>
      </c>
      <c r="AL59" s="146">
        <v>0</v>
      </c>
      <c r="AM59" s="146">
        <v>119887</v>
      </c>
      <c r="AN59" s="149">
        <v>2414</v>
      </c>
      <c r="AO59" s="150">
        <v>49.663214581607299</v>
      </c>
      <c r="AP59" s="149">
        <v>0.12923604047325901</v>
      </c>
      <c r="AQ59" s="146">
        <v>0</v>
      </c>
      <c r="AR59" s="146">
        <v>400366</v>
      </c>
      <c r="AS59" s="149">
        <v>15389</v>
      </c>
      <c r="AT59" s="150">
        <v>26.016375333030101</v>
      </c>
      <c r="AU59" s="149">
        <v>0.82386637400289098</v>
      </c>
      <c r="AV59" s="146">
        <v>0</v>
      </c>
      <c r="AW59" s="146">
        <v>0</v>
      </c>
      <c r="AX59" s="149">
        <v>1482</v>
      </c>
      <c r="AY59" s="150">
        <v>0</v>
      </c>
      <c r="AZ59" s="149">
        <v>7.9340435783500196E-2</v>
      </c>
      <c r="BA59" s="146">
        <v>0</v>
      </c>
      <c r="BB59" s="146">
        <v>16500</v>
      </c>
      <c r="BC59" s="149">
        <v>0</v>
      </c>
      <c r="BD59" s="150">
        <v>0</v>
      </c>
      <c r="BE59" s="149">
        <v>0</v>
      </c>
      <c r="BF59" s="146">
        <v>0</v>
      </c>
      <c r="BG59" s="146">
        <v>147461</v>
      </c>
      <c r="BH59" s="149">
        <v>7088</v>
      </c>
      <c r="BI59" s="150">
        <v>20.804317155756198</v>
      </c>
      <c r="BJ59" s="149">
        <v>0.37946356871352899</v>
      </c>
      <c r="BK59" s="146">
        <v>0</v>
      </c>
      <c r="BL59" s="146">
        <v>89208</v>
      </c>
      <c r="BM59" s="149">
        <v>1768</v>
      </c>
      <c r="BN59" s="150">
        <v>50.4570135746606</v>
      </c>
      <c r="BO59" s="149">
        <v>9.4651747952245804E-2</v>
      </c>
      <c r="BP59" s="146">
        <v>0</v>
      </c>
      <c r="BQ59" s="146">
        <v>192553</v>
      </c>
      <c r="BR59" s="149">
        <v>12065</v>
      </c>
      <c r="BS59" s="150">
        <v>15.9596353087443</v>
      </c>
      <c r="BT59" s="149">
        <v>0.64591252208362304</v>
      </c>
      <c r="BU59" s="146">
        <v>0</v>
      </c>
      <c r="BV59" s="146">
        <v>0</v>
      </c>
      <c r="BW59" s="149">
        <v>0</v>
      </c>
      <c r="BX59" s="150">
        <v>0</v>
      </c>
      <c r="BY59" s="149">
        <v>0</v>
      </c>
      <c r="BZ59" s="146">
        <v>0</v>
      </c>
      <c r="CA59" s="146">
        <v>2428</v>
      </c>
      <c r="CB59" s="149">
        <v>0</v>
      </c>
      <c r="CC59" s="150">
        <v>0</v>
      </c>
      <c r="CD59" s="149">
        <v>0</v>
      </c>
      <c r="CE59" s="146">
        <v>0</v>
      </c>
      <c r="CF59" s="146">
        <v>0</v>
      </c>
      <c r="CG59" s="149">
        <v>0</v>
      </c>
      <c r="CH59" s="150">
        <v>0</v>
      </c>
      <c r="CI59" s="149">
        <v>0</v>
      </c>
      <c r="CJ59" s="146">
        <v>0</v>
      </c>
      <c r="CK59" s="146">
        <v>0</v>
      </c>
      <c r="CL59" s="149">
        <v>0</v>
      </c>
      <c r="CM59" s="150">
        <v>0</v>
      </c>
      <c r="CN59" s="149">
        <v>0</v>
      </c>
      <c r="CO59" s="146">
        <v>0</v>
      </c>
      <c r="CP59" s="146">
        <v>448669</v>
      </c>
      <c r="CQ59" s="149">
        <v>9679</v>
      </c>
      <c r="CR59" s="150">
        <v>46.354892034301102</v>
      </c>
      <c r="CS59" s="149">
        <v>0.51817549119331896</v>
      </c>
      <c r="CT59" s="146">
        <v>0</v>
      </c>
      <c r="CU59" s="146">
        <v>719318</v>
      </c>
      <c r="CV59" s="149">
        <v>17791</v>
      </c>
      <c r="CW59" s="150">
        <v>40.431566522399002</v>
      </c>
      <c r="CX59" s="149">
        <v>0.95245998179774105</v>
      </c>
      <c r="CY59" s="146">
        <v>0</v>
      </c>
      <c r="CZ59" s="146">
        <v>1353616</v>
      </c>
      <c r="DA59" s="149">
        <v>60126</v>
      </c>
      <c r="DB59" s="150">
        <v>22.512989388949901</v>
      </c>
      <c r="DC59" s="149">
        <v>3.2189089351678399</v>
      </c>
      <c r="DD59" s="146">
        <v>0</v>
      </c>
      <c r="DE59" s="146">
        <v>0</v>
      </c>
      <c r="DF59" s="149">
        <v>0</v>
      </c>
      <c r="DG59" s="150">
        <v>0</v>
      </c>
      <c r="DH59" s="149">
        <v>0</v>
      </c>
      <c r="DI59" s="146">
        <v>0</v>
      </c>
      <c r="DJ59" s="146">
        <v>0</v>
      </c>
      <c r="DK59" s="149">
        <v>0</v>
      </c>
      <c r="DL59" s="150">
        <v>0</v>
      </c>
      <c r="DM59" s="149">
        <v>0</v>
      </c>
      <c r="DN59" s="146">
        <v>0</v>
      </c>
      <c r="DO59" s="146">
        <v>0</v>
      </c>
      <c r="DP59" s="149">
        <v>0</v>
      </c>
      <c r="DQ59" s="150">
        <v>0</v>
      </c>
      <c r="DR59" s="149">
        <v>0</v>
      </c>
      <c r="DS59" s="146">
        <v>0</v>
      </c>
      <c r="DT59" s="146">
        <v>0</v>
      </c>
      <c r="DU59" s="149">
        <v>0</v>
      </c>
      <c r="DV59" s="150">
        <v>0</v>
      </c>
      <c r="DW59" s="149">
        <v>0</v>
      </c>
      <c r="DX59" s="146">
        <v>0</v>
      </c>
      <c r="DY59" s="146">
        <v>0</v>
      </c>
      <c r="DZ59" s="149">
        <v>0</v>
      </c>
      <c r="EA59" s="150">
        <v>0</v>
      </c>
      <c r="EB59" s="149">
        <v>0</v>
      </c>
      <c r="EC59" s="146">
        <v>0</v>
      </c>
      <c r="ED59" s="146">
        <v>763</v>
      </c>
      <c r="EE59" s="149">
        <v>0</v>
      </c>
      <c r="EF59" s="150">
        <v>0</v>
      </c>
      <c r="EG59" s="149">
        <v>0</v>
      </c>
      <c r="EH59" s="146">
        <v>0</v>
      </c>
      <c r="EI59" s="146">
        <v>17017</v>
      </c>
      <c r="EJ59" s="149">
        <v>283</v>
      </c>
      <c r="EK59" s="150">
        <v>60.130742049470001</v>
      </c>
      <c r="EL59" s="149">
        <v>1.51507039991434E-2</v>
      </c>
      <c r="EM59" s="146">
        <v>0</v>
      </c>
      <c r="EN59" s="146">
        <v>100069</v>
      </c>
      <c r="EO59" s="149">
        <v>3129</v>
      </c>
      <c r="EP59" s="150">
        <v>31.9811441355066</v>
      </c>
      <c r="EQ59" s="149">
        <v>0.167514320895123</v>
      </c>
      <c r="ER59" s="146">
        <v>0</v>
      </c>
    </row>
    <row r="60" spans="1:148" ht="13.5" x14ac:dyDescent="0.25">
      <c r="A60" s="136" t="s">
        <v>273</v>
      </c>
      <c r="B60" s="136" t="s">
        <v>274</v>
      </c>
      <c r="C60" s="142">
        <v>45657</v>
      </c>
      <c r="D60" s="146">
        <v>86002</v>
      </c>
      <c r="E60" s="149">
        <v>2218</v>
      </c>
      <c r="F60" s="150">
        <v>38.774571686203799</v>
      </c>
      <c r="G60" s="149">
        <v>0.17291650424884999</v>
      </c>
      <c r="H60" s="146">
        <v>0</v>
      </c>
      <c r="I60" s="146">
        <v>79509</v>
      </c>
      <c r="J60" s="149">
        <v>2918</v>
      </c>
      <c r="K60" s="150">
        <v>27.247772446881399</v>
      </c>
      <c r="L60" s="149">
        <v>0.227488890621346</v>
      </c>
      <c r="M60" s="146">
        <v>0</v>
      </c>
      <c r="N60" s="146">
        <v>0</v>
      </c>
      <c r="O60" s="149">
        <v>0</v>
      </c>
      <c r="P60" s="150">
        <v>0</v>
      </c>
      <c r="Q60" s="149">
        <v>0</v>
      </c>
      <c r="R60" s="146">
        <v>0</v>
      </c>
      <c r="S60" s="146">
        <v>30941</v>
      </c>
      <c r="T60" s="149">
        <v>1897</v>
      </c>
      <c r="U60" s="150">
        <v>16.310490247759599</v>
      </c>
      <c r="V60" s="149">
        <v>0.14789116706946301</v>
      </c>
      <c r="W60" s="146">
        <v>0</v>
      </c>
      <c r="X60" s="146">
        <v>59169</v>
      </c>
      <c r="Y60" s="149">
        <v>3760</v>
      </c>
      <c r="Z60" s="150">
        <v>15.7364361702128</v>
      </c>
      <c r="AA60" s="149">
        <v>0.29313167537226198</v>
      </c>
      <c r="AB60" s="146">
        <v>0</v>
      </c>
      <c r="AC60" s="146">
        <v>40674</v>
      </c>
      <c r="AD60" s="149">
        <v>1930</v>
      </c>
      <c r="AE60" s="150">
        <v>21.0746113989637</v>
      </c>
      <c r="AF60" s="149">
        <v>0.150463865284166</v>
      </c>
      <c r="AG60" s="146">
        <v>0</v>
      </c>
      <c r="AH60" s="146">
        <v>0</v>
      </c>
      <c r="AI60" s="149">
        <v>0</v>
      </c>
      <c r="AJ60" s="150">
        <v>0</v>
      </c>
      <c r="AK60" s="149">
        <v>0</v>
      </c>
      <c r="AL60" s="146">
        <v>0</v>
      </c>
      <c r="AM60" s="146">
        <v>101975</v>
      </c>
      <c r="AN60" s="149">
        <v>1847</v>
      </c>
      <c r="AO60" s="150">
        <v>55.211153221440199</v>
      </c>
      <c r="AP60" s="149">
        <v>0.143993139471427</v>
      </c>
      <c r="AQ60" s="146">
        <v>0</v>
      </c>
      <c r="AR60" s="146">
        <v>71777</v>
      </c>
      <c r="AS60" s="149">
        <v>1914</v>
      </c>
      <c r="AT60" s="150">
        <v>37.501044932079402</v>
      </c>
      <c r="AU60" s="149">
        <v>0.149216496452795</v>
      </c>
      <c r="AV60" s="146">
        <v>0</v>
      </c>
      <c r="AW60" s="146">
        <v>2679</v>
      </c>
      <c r="AX60" s="149">
        <v>108</v>
      </c>
      <c r="AY60" s="150">
        <v>24.8055555555556</v>
      </c>
      <c r="AZ60" s="149">
        <v>8.4197396117564501E-3</v>
      </c>
      <c r="BA60" s="146">
        <v>0</v>
      </c>
      <c r="BB60" s="146">
        <v>5500</v>
      </c>
      <c r="BC60" s="149">
        <v>22</v>
      </c>
      <c r="BD60" s="150">
        <v>250</v>
      </c>
      <c r="BE60" s="149">
        <v>1.7151321431355701E-3</v>
      </c>
      <c r="BF60" s="146">
        <v>0</v>
      </c>
      <c r="BG60" s="146">
        <v>50979</v>
      </c>
      <c r="BH60" s="149">
        <v>2766</v>
      </c>
      <c r="BI60" s="150">
        <v>18.430585683297199</v>
      </c>
      <c r="BJ60" s="149">
        <v>0.21563888672331799</v>
      </c>
      <c r="BK60" s="146">
        <v>0</v>
      </c>
      <c r="BL60" s="146">
        <v>54795</v>
      </c>
      <c r="BM60" s="149">
        <v>2090</v>
      </c>
      <c r="BN60" s="150">
        <v>26.217703349282299</v>
      </c>
      <c r="BO60" s="149">
        <v>0.16293755359787901</v>
      </c>
      <c r="BP60" s="146">
        <v>0</v>
      </c>
      <c r="BQ60" s="146">
        <v>166174</v>
      </c>
      <c r="BR60" s="149">
        <v>9617</v>
      </c>
      <c r="BS60" s="150">
        <v>17.279193095559901</v>
      </c>
      <c r="BT60" s="149">
        <v>0.74974662820612803</v>
      </c>
      <c r="BU60" s="146">
        <v>0</v>
      </c>
      <c r="BV60" s="146">
        <v>0</v>
      </c>
      <c r="BW60" s="149">
        <v>0</v>
      </c>
      <c r="BX60" s="150">
        <v>0</v>
      </c>
      <c r="BY60" s="149">
        <v>0</v>
      </c>
      <c r="BZ60" s="146">
        <v>0</v>
      </c>
      <c r="CA60" s="146">
        <v>224</v>
      </c>
      <c r="CB60" s="149">
        <v>4</v>
      </c>
      <c r="CC60" s="150">
        <v>56</v>
      </c>
      <c r="CD60" s="149">
        <v>3.1184220784283198E-4</v>
      </c>
      <c r="CE60" s="146">
        <v>0</v>
      </c>
      <c r="CF60" s="146">
        <v>0</v>
      </c>
      <c r="CG60" s="149">
        <v>0</v>
      </c>
      <c r="CH60" s="150">
        <v>0</v>
      </c>
      <c r="CI60" s="149">
        <v>0</v>
      </c>
      <c r="CJ60" s="146">
        <v>0</v>
      </c>
      <c r="CK60" s="146">
        <v>27196</v>
      </c>
      <c r="CL60" s="149">
        <v>544</v>
      </c>
      <c r="CM60" s="150">
        <v>49.992647058823501</v>
      </c>
      <c r="CN60" s="149">
        <v>4.2410540266625101E-2</v>
      </c>
      <c r="CO60" s="146">
        <v>0</v>
      </c>
      <c r="CP60" s="146">
        <v>163315</v>
      </c>
      <c r="CQ60" s="149">
        <v>3867</v>
      </c>
      <c r="CR60" s="150">
        <v>42.2329971554176</v>
      </c>
      <c r="CS60" s="149">
        <v>0.30147345443205698</v>
      </c>
      <c r="CT60" s="146">
        <v>0</v>
      </c>
      <c r="CU60" s="146">
        <v>335073</v>
      </c>
      <c r="CV60" s="149">
        <v>9188</v>
      </c>
      <c r="CW60" s="150">
        <v>36.468545929473201</v>
      </c>
      <c r="CX60" s="149">
        <v>0.71630155141498397</v>
      </c>
      <c r="CY60" s="146">
        <v>0</v>
      </c>
      <c r="CZ60" s="146">
        <v>578830</v>
      </c>
      <c r="DA60" s="149">
        <v>24863</v>
      </c>
      <c r="DB60" s="150">
        <v>23.280778667095699</v>
      </c>
      <c r="DC60" s="149">
        <v>1.9383332033990801</v>
      </c>
      <c r="DD60" s="146">
        <v>0</v>
      </c>
      <c r="DE60" s="146">
        <v>0</v>
      </c>
      <c r="DF60" s="149">
        <v>0</v>
      </c>
      <c r="DG60" s="150">
        <v>0</v>
      </c>
      <c r="DH60" s="149">
        <v>0</v>
      </c>
      <c r="DI60" s="146">
        <v>0</v>
      </c>
      <c r="DJ60" s="146">
        <v>112529</v>
      </c>
      <c r="DK60" s="149">
        <v>9741</v>
      </c>
      <c r="DL60" s="150">
        <v>11.5520993737809</v>
      </c>
      <c r="DM60" s="149">
        <v>0.75941373664925504</v>
      </c>
      <c r="DN60" s="146">
        <v>0</v>
      </c>
      <c r="DO60" s="146">
        <v>0</v>
      </c>
      <c r="DP60" s="149">
        <v>0</v>
      </c>
      <c r="DQ60" s="150">
        <v>0</v>
      </c>
      <c r="DR60" s="149">
        <v>0</v>
      </c>
      <c r="DS60" s="146">
        <v>0</v>
      </c>
      <c r="DT60" s="146">
        <v>0</v>
      </c>
      <c r="DU60" s="149">
        <v>0</v>
      </c>
      <c r="DV60" s="150">
        <v>0</v>
      </c>
      <c r="DW60" s="149">
        <v>0</v>
      </c>
      <c r="DX60" s="146">
        <v>0</v>
      </c>
      <c r="DY60" s="146">
        <v>0</v>
      </c>
      <c r="DZ60" s="149">
        <v>0</v>
      </c>
      <c r="EA60" s="150">
        <v>0</v>
      </c>
      <c r="EB60" s="149">
        <v>0</v>
      </c>
      <c r="EC60" s="146">
        <v>0</v>
      </c>
      <c r="ED60" s="146">
        <v>0</v>
      </c>
      <c r="EE60" s="149">
        <v>0</v>
      </c>
      <c r="EF60" s="150">
        <v>0</v>
      </c>
      <c r="EG60" s="149">
        <v>0</v>
      </c>
      <c r="EH60" s="146">
        <v>0</v>
      </c>
      <c r="EI60" s="146">
        <v>178644</v>
      </c>
      <c r="EJ60" s="149">
        <v>2099</v>
      </c>
      <c r="EK60" s="150">
        <v>85.109099571224405</v>
      </c>
      <c r="EL60" s="149">
        <v>0.163639198565526</v>
      </c>
      <c r="EM60" s="146">
        <v>0</v>
      </c>
      <c r="EN60" s="146">
        <v>37877</v>
      </c>
      <c r="EO60" s="149">
        <v>665</v>
      </c>
      <c r="EP60" s="150">
        <v>56.9578947368421</v>
      </c>
      <c r="EQ60" s="149">
        <v>5.1843767053870699E-2</v>
      </c>
      <c r="ER60" s="146">
        <v>0</v>
      </c>
    </row>
    <row r="61" spans="1:148" ht="13.5" x14ac:dyDescent="0.25">
      <c r="A61" s="136" t="s">
        <v>275</v>
      </c>
      <c r="B61" s="141"/>
      <c r="C61" s="142">
        <v>45657</v>
      </c>
      <c r="D61" s="146">
        <v>48165</v>
      </c>
      <c r="E61" s="149">
        <v>1079</v>
      </c>
      <c r="F61" s="150">
        <v>44.638554216867497</v>
      </c>
      <c r="G61" s="149">
        <v>0.29553546973431899</v>
      </c>
      <c r="H61" s="146">
        <v>0</v>
      </c>
      <c r="I61" s="146">
        <v>0</v>
      </c>
      <c r="J61" s="149">
        <v>0</v>
      </c>
      <c r="K61" s="150">
        <v>0</v>
      </c>
      <c r="L61" s="149">
        <v>0</v>
      </c>
      <c r="M61" s="146">
        <v>0</v>
      </c>
      <c r="N61" s="146">
        <v>0</v>
      </c>
      <c r="O61" s="149">
        <v>0</v>
      </c>
      <c r="P61" s="150">
        <v>0</v>
      </c>
      <c r="Q61" s="149">
        <v>0</v>
      </c>
      <c r="R61" s="146">
        <v>0</v>
      </c>
      <c r="S61" s="146">
        <v>13131</v>
      </c>
      <c r="T61" s="149">
        <v>914</v>
      </c>
      <c r="U61" s="150">
        <v>14.3665207877462</v>
      </c>
      <c r="V61" s="149">
        <v>0.25034237195289</v>
      </c>
      <c r="W61" s="146">
        <v>0</v>
      </c>
      <c r="X61" s="146">
        <v>7467</v>
      </c>
      <c r="Y61" s="149">
        <v>508</v>
      </c>
      <c r="Z61" s="150">
        <v>14.6988188976378</v>
      </c>
      <c r="AA61" s="149">
        <v>0.139139961654341</v>
      </c>
      <c r="AB61" s="146">
        <v>0</v>
      </c>
      <c r="AC61" s="146">
        <v>33923</v>
      </c>
      <c r="AD61" s="149">
        <v>1157</v>
      </c>
      <c r="AE61" s="150">
        <v>29.319792566983601</v>
      </c>
      <c r="AF61" s="149">
        <v>0.31689947959463199</v>
      </c>
      <c r="AG61" s="146">
        <v>0</v>
      </c>
      <c r="AH61" s="146">
        <v>0</v>
      </c>
      <c r="AI61" s="149">
        <v>0</v>
      </c>
      <c r="AJ61" s="150">
        <v>0</v>
      </c>
      <c r="AK61" s="149">
        <v>0</v>
      </c>
      <c r="AL61" s="146">
        <v>0</v>
      </c>
      <c r="AM61" s="146">
        <v>0</v>
      </c>
      <c r="AN61" s="149">
        <v>0</v>
      </c>
      <c r="AO61" s="150">
        <v>0</v>
      </c>
      <c r="AP61" s="149">
        <v>0</v>
      </c>
      <c r="AQ61" s="146">
        <v>0</v>
      </c>
      <c r="AR61" s="146">
        <v>56258</v>
      </c>
      <c r="AS61" s="149">
        <v>1332</v>
      </c>
      <c r="AT61" s="150">
        <v>42.235735735735702</v>
      </c>
      <c r="AU61" s="149">
        <v>0.36483155299917802</v>
      </c>
      <c r="AV61" s="146">
        <v>0</v>
      </c>
      <c r="AW61" s="146">
        <v>0</v>
      </c>
      <c r="AX61" s="149">
        <v>0</v>
      </c>
      <c r="AY61" s="150">
        <v>0</v>
      </c>
      <c r="AZ61" s="149">
        <v>0</v>
      </c>
      <c r="BA61" s="146">
        <v>0</v>
      </c>
      <c r="BB61" s="146">
        <v>0</v>
      </c>
      <c r="BC61" s="149">
        <v>0</v>
      </c>
      <c r="BD61" s="150">
        <v>0</v>
      </c>
      <c r="BE61" s="149">
        <v>0</v>
      </c>
      <c r="BF61" s="146">
        <v>0</v>
      </c>
      <c r="BG61" s="146">
        <v>16304</v>
      </c>
      <c r="BH61" s="149">
        <v>790</v>
      </c>
      <c r="BI61" s="150">
        <v>20.6379746835443</v>
      </c>
      <c r="BJ61" s="149">
        <v>0.216379074226239</v>
      </c>
      <c r="BK61" s="146">
        <v>0</v>
      </c>
      <c r="BL61" s="146">
        <v>9473</v>
      </c>
      <c r="BM61" s="149">
        <v>441</v>
      </c>
      <c r="BN61" s="150">
        <v>21.480725623582799</v>
      </c>
      <c r="BO61" s="149">
        <v>0.120788824979458</v>
      </c>
      <c r="BP61" s="146">
        <v>0</v>
      </c>
      <c r="BQ61" s="146">
        <v>80833</v>
      </c>
      <c r="BR61" s="149">
        <v>4313</v>
      </c>
      <c r="BS61" s="150">
        <v>18.7417111059587</v>
      </c>
      <c r="BT61" s="149">
        <v>1.18132018625034</v>
      </c>
      <c r="BU61" s="146">
        <v>0</v>
      </c>
      <c r="BV61" s="146">
        <v>0</v>
      </c>
      <c r="BW61" s="149">
        <v>0</v>
      </c>
      <c r="BX61" s="150">
        <v>0</v>
      </c>
      <c r="BY61" s="149">
        <v>0</v>
      </c>
      <c r="BZ61" s="146">
        <v>0</v>
      </c>
      <c r="CA61" s="146">
        <v>0</v>
      </c>
      <c r="CB61" s="149">
        <v>0</v>
      </c>
      <c r="CC61" s="150">
        <v>0</v>
      </c>
      <c r="CD61" s="149">
        <v>0</v>
      </c>
      <c r="CE61" s="146">
        <v>0</v>
      </c>
      <c r="CF61" s="146">
        <v>0</v>
      </c>
      <c r="CG61" s="149">
        <v>0</v>
      </c>
      <c r="CH61" s="150">
        <v>0</v>
      </c>
      <c r="CI61" s="149">
        <v>0</v>
      </c>
      <c r="CJ61" s="146">
        <v>0</v>
      </c>
      <c r="CK61" s="146">
        <v>4051</v>
      </c>
      <c r="CL61" s="149">
        <v>0</v>
      </c>
      <c r="CM61" s="150">
        <v>0</v>
      </c>
      <c r="CN61" s="149">
        <v>0</v>
      </c>
      <c r="CO61" s="146">
        <v>0</v>
      </c>
      <c r="CP61" s="146">
        <v>0</v>
      </c>
      <c r="CQ61" s="149">
        <v>0</v>
      </c>
      <c r="CR61" s="150">
        <v>0</v>
      </c>
      <c r="CS61" s="149">
        <v>0</v>
      </c>
      <c r="CT61" s="146">
        <v>0</v>
      </c>
      <c r="CU61" s="146">
        <v>79241</v>
      </c>
      <c r="CV61" s="149">
        <v>2244</v>
      </c>
      <c r="CW61" s="150">
        <v>35.312388591800399</v>
      </c>
      <c r="CX61" s="149">
        <v>0.61462612982744502</v>
      </c>
      <c r="CY61" s="146">
        <v>0</v>
      </c>
      <c r="CZ61" s="146">
        <v>131214</v>
      </c>
      <c r="DA61" s="149">
        <v>5382</v>
      </c>
      <c r="DB61" s="150">
        <v>24.380156075808198</v>
      </c>
      <c r="DC61" s="149">
        <v>1.47411668036154</v>
      </c>
      <c r="DD61" s="146">
        <v>0</v>
      </c>
      <c r="DE61" s="146">
        <v>0</v>
      </c>
      <c r="DF61" s="149">
        <v>0</v>
      </c>
      <c r="DG61" s="150">
        <v>0</v>
      </c>
      <c r="DH61" s="149">
        <v>0</v>
      </c>
      <c r="DI61" s="146">
        <v>0</v>
      </c>
      <c r="DJ61" s="146">
        <v>10851</v>
      </c>
      <c r="DK61" s="149">
        <v>200</v>
      </c>
      <c r="DL61" s="150">
        <v>54.255000000000003</v>
      </c>
      <c r="DM61" s="149">
        <v>5.47795124623391E-2</v>
      </c>
      <c r="DN61" s="146">
        <v>0</v>
      </c>
      <c r="DO61" s="146">
        <v>0</v>
      </c>
      <c r="DP61" s="149">
        <v>0</v>
      </c>
      <c r="DQ61" s="150">
        <v>0</v>
      </c>
      <c r="DR61" s="149">
        <v>0</v>
      </c>
      <c r="DS61" s="146">
        <v>0</v>
      </c>
      <c r="DT61" s="146">
        <v>0</v>
      </c>
      <c r="DU61" s="149">
        <v>0</v>
      </c>
      <c r="DV61" s="150">
        <v>0</v>
      </c>
      <c r="DW61" s="149">
        <v>0</v>
      </c>
      <c r="DX61" s="146">
        <v>0</v>
      </c>
      <c r="DY61" s="146">
        <v>0</v>
      </c>
      <c r="DZ61" s="149">
        <v>0</v>
      </c>
      <c r="EA61" s="150">
        <v>0</v>
      </c>
      <c r="EB61" s="149">
        <v>0</v>
      </c>
      <c r="EC61" s="146">
        <v>0</v>
      </c>
      <c r="ED61" s="146">
        <v>0</v>
      </c>
      <c r="EE61" s="149">
        <v>0</v>
      </c>
      <c r="EF61" s="150">
        <v>0</v>
      </c>
      <c r="EG61" s="149">
        <v>0</v>
      </c>
      <c r="EH61" s="146">
        <v>0</v>
      </c>
      <c r="EI61" s="146">
        <v>86966</v>
      </c>
      <c r="EJ61" s="149">
        <v>1554</v>
      </c>
      <c r="EK61" s="150">
        <v>55.962676962677001</v>
      </c>
      <c r="EL61" s="149">
        <v>0.42563681183237501</v>
      </c>
      <c r="EM61" s="146">
        <v>0</v>
      </c>
      <c r="EN61" s="146">
        <v>61548</v>
      </c>
      <c r="EO61" s="149">
        <v>1368</v>
      </c>
      <c r="EP61" s="150">
        <v>44.991228070175403</v>
      </c>
      <c r="EQ61" s="149">
        <v>0.374691865242399</v>
      </c>
      <c r="ER61" s="146">
        <v>0</v>
      </c>
    </row>
    <row r="62" spans="1:148" ht="13.5" x14ac:dyDescent="0.25">
      <c r="A62" s="136" t="s">
        <v>277</v>
      </c>
      <c r="B62" s="136" t="s">
        <v>1103</v>
      </c>
      <c r="C62" s="142">
        <v>45657</v>
      </c>
      <c r="D62" s="146">
        <v>110680</v>
      </c>
      <c r="E62" s="149">
        <v>2133</v>
      </c>
      <c r="F62" s="150">
        <v>51.889357712142498</v>
      </c>
      <c r="G62" s="149">
        <v>9.8864426419466994E-2</v>
      </c>
      <c r="H62" s="146">
        <v>0</v>
      </c>
      <c r="I62" s="146">
        <v>61442</v>
      </c>
      <c r="J62" s="149">
        <v>2724</v>
      </c>
      <c r="K62" s="150">
        <v>22.555800293685799</v>
      </c>
      <c r="L62" s="149">
        <v>0.126257242178447</v>
      </c>
      <c r="M62" s="146">
        <v>0</v>
      </c>
      <c r="N62" s="146">
        <v>0</v>
      </c>
      <c r="O62" s="149">
        <v>0</v>
      </c>
      <c r="P62" s="150">
        <v>0</v>
      </c>
      <c r="Q62" s="149">
        <v>0</v>
      </c>
      <c r="R62" s="146">
        <v>0</v>
      </c>
      <c r="S62" s="146">
        <v>43847</v>
      </c>
      <c r="T62" s="149">
        <v>3011</v>
      </c>
      <c r="U62" s="150">
        <v>14.5622716705413</v>
      </c>
      <c r="V62" s="149">
        <v>0.13955967555040599</v>
      </c>
      <c r="W62" s="146">
        <v>0</v>
      </c>
      <c r="X62" s="146">
        <v>134685</v>
      </c>
      <c r="Y62" s="149">
        <v>8229</v>
      </c>
      <c r="Z62" s="150">
        <v>16.3671162960262</v>
      </c>
      <c r="AA62" s="149">
        <v>0.38141367323290798</v>
      </c>
      <c r="AB62" s="146">
        <v>0</v>
      </c>
      <c r="AC62" s="146">
        <v>37169</v>
      </c>
      <c r="AD62" s="149">
        <v>1658</v>
      </c>
      <c r="AE62" s="150">
        <v>22.417973462002401</v>
      </c>
      <c r="AF62" s="149">
        <v>7.6848203939745105E-2</v>
      </c>
      <c r="AG62" s="146">
        <v>0</v>
      </c>
      <c r="AH62" s="146">
        <v>0</v>
      </c>
      <c r="AI62" s="149">
        <v>0</v>
      </c>
      <c r="AJ62" s="150">
        <v>0</v>
      </c>
      <c r="AK62" s="149">
        <v>0</v>
      </c>
      <c r="AL62" s="146">
        <v>0</v>
      </c>
      <c r="AM62" s="146">
        <v>105732</v>
      </c>
      <c r="AN62" s="149">
        <v>2161</v>
      </c>
      <c r="AO62" s="150">
        <v>48.927348449791801</v>
      </c>
      <c r="AP62" s="149">
        <v>0.10016222479721899</v>
      </c>
      <c r="AQ62" s="146">
        <v>0</v>
      </c>
      <c r="AR62" s="146">
        <v>138827</v>
      </c>
      <c r="AS62" s="149">
        <v>3656</v>
      </c>
      <c r="AT62" s="150">
        <v>37.9723741794311</v>
      </c>
      <c r="AU62" s="149">
        <v>0.169455388180765</v>
      </c>
      <c r="AV62" s="146">
        <v>0</v>
      </c>
      <c r="AW62" s="146">
        <v>14183</v>
      </c>
      <c r="AX62" s="149">
        <v>841</v>
      </c>
      <c r="AY62" s="150">
        <v>16.864447086801398</v>
      </c>
      <c r="AZ62" s="149">
        <v>3.8980301274623402E-2</v>
      </c>
      <c r="BA62" s="146">
        <v>0</v>
      </c>
      <c r="BB62" s="146">
        <v>4000</v>
      </c>
      <c r="BC62" s="149">
        <v>16</v>
      </c>
      <c r="BD62" s="150">
        <v>250</v>
      </c>
      <c r="BE62" s="149">
        <v>7.4159907300115895E-4</v>
      </c>
      <c r="BF62" s="146">
        <v>0</v>
      </c>
      <c r="BG62" s="146">
        <v>61753</v>
      </c>
      <c r="BH62" s="149">
        <v>3675</v>
      </c>
      <c r="BI62" s="150">
        <v>16.803537414966002</v>
      </c>
      <c r="BJ62" s="149">
        <v>0.17033603707995401</v>
      </c>
      <c r="BK62" s="146">
        <v>0</v>
      </c>
      <c r="BL62" s="146">
        <v>43844</v>
      </c>
      <c r="BM62" s="149">
        <v>1750</v>
      </c>
      <c r="BN62" s="150">
        <v>25.0537142857143</v>
      </c>
      <c r="BO62" s="149">
        <v>8.1112398609501701E-2</v>
      </c>
      <c r="BP62" s="146">
        <v>0</v>
      </c>
      <c r="BQ62" s="146">
        <v>240199</v>
      </c>
      <c r="BR62" s="149">
        <v>14052</v>
      </c>
      <c r="BS62" s="150">
        <v>17.093580984913199</v>
      </c>
      <c r="BT62" s="149">
        <v>0.65130938586326803</v>
      </c>
      <c r="BU62" s="146">
        <v>0</v>
      </c>
      <c r="BV62" s="146">
        <v>0</v>
      </c>
      <c r="BW62" s="149">
        <v>0</v>
      </c>
      <c r="BX62" s="150">
        <v>0</v>
      </c>
      <c r="BY62" s="149">
        <v>0</v>
      </c>
      <c r="BZ62" s="146">
        <v>0</v>
      </c>
      <c r="CA62" s="146">
        <v>10443</v>
      </c>
      <c r="CB62" s="149">
        <v>100</v>
      </c>
      <c r="CC62" s="150">
        <v>104.43</v>
      </c>
      <c r="CD62" s="149">
        <v>4.6349942062572404E-3</v>
      </c>
      <c r="CE62" s="146">
        <v>0</v>
      </c>
      <c r="CF62" s="146">
        <v>0</v>
      </c>
      <c r="CG62" s="149">
        <v>0</v>
      </c>
      <c r="CH62" s="150">
        <v>0</v>
      </c>
      <c r="CI62" s="149">
        <v>0</v>
      </c>
      <c r="CJ62" s="146">
        <v>0</v>
      </c>
      <c r="CK62" s="146">
        <v>21108</v>
      </c>
      <c r="CL62" s="149">
        <v>431</v>
      </c>
      <c r="CM62" s="150">
        <v>48.974477958236697</v>
      </c>
      <c r="CN62" s="149">
        <v>1.9976825028968699E-2</v>
      </c>
      <c r="CO62" s="146">
        <v>0</v>
      </c>
      <c r="CP62" s="146">
        <v>478523</v>
      </c>
      <c r="CQ62" s="149">
        <v>13593</v>
      </c>
      <c r="CR62" s="150">
        <v>35.203634223497403</v>
      </c>
      <c r="CS62" s="149">
        <v>0.63003476245654699</v>
      </c>
      <c r="CT62" s="146">
        <v>0</v>
      </c>
      <c r="CU62" s="146">
        <v>390778</v>
      </c>
      <c r="CV62" s="149">
        <v>12390</v>
      </c>
      <c r="CW62" s="150">
        <v>31.5397901533495</v>
      </c>
      <c r="CX62" s="149">
        <v>0.57427578215527197</v>
      </c>
      <c r="CY62" s="146">
        <v>0</v>
      </c>
      <c r="CZ62" s="146">
        <v>883862</v>
      </c>
      <c r="DA62" s="149">
        <v>42504</v>
      </c>
      <c r="DB62" s="150">
        <v>20.794795783926201</v>
      </c>
      <c r="DC62" s="149">
        <v>1.97005793742758</v>
      </c>
      <c r="DD62" s="146">
        <v>0</v>
      </c>
      <c r="DE62" s="146">
        <v>0</v>
      </c>
      <c r="DF62" s="149">
        <v>0</v>
      </c>
      <c r="DG62" s="150">
        <v>0</v>
      </c>
      <c r="DH62" s="149">
        <v>0</v>
      </c>
      <c r="DI62" s="146">
        <v>0</v>
      </c>
      <c r="DJ62" s="146">
        <v>0</v>
      </c>
      <c r="DK62" s="149">
        <v>0</v>
      </c>
      <c r="DL62" s="150">
        <v>0</v>
      </c>
      <c r="DM62" s="149">
        <v>0</v>
      </c>
      <c r="DN62" s="146">
        <v>0</v>
      </c>
      <c r="DO62" s="146">
        <v>0</v>
      </c>
      <c r="DP62" s="149">
        <v>0</v>
      </c>
      <c r="DQ62" s="150">
        <v>0</v>
      </c>
      <c r="DR62" s="149">
        <v>0</v>
      </c>
      <c r="DS62" s="146">
        <v>0</v>
      </c>
      <c r="DT62" s="146">
        <v>0</v>
      </c>
      <c r="DU62" s="149">
        <v>0</v>
      </c>
      <c r="DV62" s="150">
        <v>0</v>
      </c>
      <c r="DW62" s="149">
        <v>0</v>
      </c>
      <c r="DX62" s="146">
        <v>0</v>
      </c>
      <c r="DY62" s="146">
        <v>0</v>
      </c>
      <c r="DZ62" s="149">
        <v>0</v>
      </c>
      <c r="EA62" s="150">
        <v>0</v>
      </c>
      <c r="EB62" s="149">
        <v>0</v>
      </c>
      <c r="EC62" s="146">
        <v>0</v>
      </c>
      <c r="ED62" s="146">
        <v>0</v>
      </c>
      <c r="EE62" s="149">
        <v>0</v>
      </c>
      <c r="EF62" s="150">
        <v>0</v>
      </c>
      <c r="EG62" s="149">
        <v>0</v>
      </c>
      <c r="EH62" s="146">
        <v>0</v>
      </c>
      <c r="EI62" s="146">
        <v>0</v>
      </c>
      <c r="EJ62" s="149">
        <v>0</v>
      </c>
      <c r="EK62" s="150">
        <v>0</v>
      </c>
      <c r="EL62" s="149">
        <v>0</v>
      </c>
      <c r="EM62" s="146">
        <v>0</v>
      </c>
      <c r="EN62" s="146">
        <v>0</v>
      </c>
      <c r="EO62" s="149">
        <v>0</v>
      </c>
      <c r="EP62" s="150">
        <v>0</v>
      </c>
      <c r="EQ62" s="149">
        <v>0</v>
      </c>
      <c r="ER62" s="146">
        <v>0</v>
      </c>
    </row>
    <row r="63" spans="1:148" ht="13.5" x14ac:dyDescent="0.25">
      <c r="A63" s="136" t="s">
        <v>278</v>
      </c>
      <c r="B63" s="136" t="s">
        <v>1103</v>
      </c>
      <c r="C63" s="142">
        <v>45657</v>
      </c>
      <c r="D63" s="146">
        <v>154105</v>
      </c>
      <c r="E63" s="149">
        <v>2192</v>
      </c>
      <c r="F63" s="150">
        <v>70.303375912408796</v>
      </c>
      <c r="G63" s="149">
        <v>0.16825299355234899</v>
      </c>
      <c r="H63" s="146">
        <v>0</v>
      </c>
      <c r="I63" s="146">
        <v>54269</v>
      </c>
      <c r="J63" s="149">
        <v>2021</v>
      </c>
      <c r="K63" s="150">
        <v>26.852548243443799</v>
      </c>
      <c r="L63" s="149">
        <v>0.155127417869205</v>
      </c>
      <c r="M63" s="146">
        <v>0</v>
      </c>
      <c r="N63" s="146">
        <v>0</v>
      </c>
      <c r="O63" s="149">
        <v>0</v>
      </c>
      <c r="P63" s="150">
        <v>0</v>
      </c>
      <c r="Q63" s="149">
        <v>0</v>
      </c>
      <c r="R63" s="146">
        <v>0</v>
      </c>
      <c r="S63" s="146">
        <v>1332</v>
      </c>
      <c r="T63" s="149">
        <v>71</v>
      </c>
      <c r="U63" s="150">
        <v>18.760563380281699</v>
      </c>
      <c r="V63" s="149">
        <v>5.4498004298434103E-3</v>
      </c>
      <c r="W63" s="146">
        <v>0</v>
      </c>
      <c r="X63" s="146">
        <v>139384</v>
      </c>
      <c r="Y63" s="149">
        <v>7387</v>
      </c>
      <c r="Z63" s="150">
        <v>18.868823609042899</v>
      </c>
      <c r="AA63" s="149">
        <v>0.56700951796131405</v>
      </c>
      <c r="AB63" s="146">
        <v>0</v>
      </c>
      <c r="AC63" s="146">
        <v>70637</v>
      </c>
      <c r="AD63" s="149">
        <v>2578</v>
      </c>
      <c r="AE63" s="150">
        <v>27.399922420481001</v>
      </c>
      <c r="AF63" s="149">
        <v>0.19788148603008901</v>
      </c>
      <c r="AG63" s="146">
        <v>0</v>
      </c>
      <c r="AH63" s="146">
        <v>0</v>
      </c>
      <c r="AI63" s="149">
        <v>0</v>
      </c>
      <c r="AJ63" s="150">
        <v>0</v>
      </c>
      <c r="AK63" s="149">
        <v>0</v>
      </c>
      <c r="AL63" s="146">
        <v>0</v>
      </c>
      <c r="AM63" s="146">
        <v>131378</v>
      </c>
      <c r="AN63" s="149">
        <v>2150</v>
      </c>
      <c r="AO63" s="150">
        <v>61.106046511627902</v>
      </c>
      <c r="AP63" s="149">
        <v>0.16502916794596301</v>
      </c>
      <c r="AQ63" s="146">
        <v>0</v>
      </c>
      <c r="AR63" s="146">
        <v>99649</v>
      </c>
      <c r="AS63" s="149">
        <v>1824</v>
      </c>
      <c r="AT63" s="150">
        <v>54.632127192982502</v>
      </c>
      <c r="AU63" s="149">
        <v>0.140006140620203</v>
      </c>
      <c r="AV63" s="146">
        <v>0</v>
      </c>
      <c r="AW63" s="146">
        <v>59918</v>
      </c>
      <c r="AX63" s="149">
        <v>2090</v>
      </c>
      <c r="AY63" s="150">
        <v>28.668899521531099</v>
      </c>
      <c r="AZ63" s="149">
        <v>0.16042370279398199</v>
      </c>
      <c r="BA63" s="146">
        <v>0</v>
      </c>
      <c r="BB63" s="146">
        <v>31780</v>
      </c>
      <c r="BC63" s="149">
        <v>182</v>
      </c>
      <c r="BD63" s="150">
        <v>174.61538461538501</v>
      </c>
      <c r="BE63" s="149">
        <v>1.3969910961007101E-2</v>
      </c>
      <c r="BF63" s="146">
        <v>0</v>
      </c>
      <c r="BG63" s="146">
        <v>55666</v>
      </c>
      <c r="BH63" s="149">
        <v>2068</v>
      </c>
      <c r="BI63" s="150">
        <v>26.917794970986499</v>
      </c>
      <c r="BJ63" s="149">
        <v>0.158735032238256</v>
      </c>
      <c r="BK63" s="146">
        <v>0</v>
      </c>
      <c r="BL63" s="146">
        <v>69378</v>
      </c>
      <c r="BM63" s="149">
        <v>2106</v>
      </c>
      <c r="BN63" s="150">
        <v>32.943019943019898</v>
      </c>
      <c r="BO63" s="149">
        <v>0.16165182683450999</v>
      </c>
      <c r="BP63" s="146">
        <v>0</v>
      </c>
      <c r="BQ63" s="146">
        <v>265857</v>
      </c>
      <c r="BR63" s="149">
        <v>12804</v>
      </c>
      <c r="BS63" s="150">
        <v>20.763589503280201</v>
      </c>
      <c r="BT63" s="149">
        <v>0.98280626343260702</v>
      </c>
      <c r="BU63" s="146">
        <v>0</v>
      </c>
      <c r="BV63" s="146">
        <v>0</v>
      </c>
      <c r="BW63" s="149">
        <v>0</v>
      </c>
      <c r="BX63" s="150">
        <v>0</v>
      </c>
      <c r="BY63" s="149">
        <v>0</v>
      </c>
      <c r="BZ63" s="146">
        <v>0</v>
      </c>
      <c r="CA63" s="146">
        <v>4877</v>
      </c>
      <c r="CB63" s="149">
        <v>53</v>
      </c>
      <c r="CC63" s="150">
        <v>92.018867924528294</v>
      </c>
      <c r="CD63" s="149">
        <v>4.0681608842493104E-3</v>
      </c>
      <c r="CE63" s="146">
        <v>0</v>
      </c>
      <c r="CF63" s="146">
        <v>0</v>
      </c>
      <c r="CG63" s="149">
        <v>0</v>
      </c>
      <c r="CH63" s="150">
        <v>0</v>
      </c>
      <c r="CI63" s="149">
        <v>0</v>
      </c>
      <c r="CJ63" s="146">
        <v>0</v>
      </c>
      <c r="CK63" s="146">
        <v>15865</v>
      </c>
      <c r="CL63" s="149">
        <v>324</v>
      </c>
      <c r="CM63" s="150">
        <v>48.966049382716101</v>
      </c>
      <c r="CN63" s="149">
        <v>2.4869511820693899E-2</v>
      </c>
      <c r="CO63" s="146">
        <v>0</v>
      </c>
      <c r="CP63" s="146">
        <v>267720</v>
      </c>
      <c r="CQ63" s="149">
        <v>5835</v>
      </c>
      <c r="CR63" s="150">
        <v>45.881748071979402</v>
      </c>
      <c r="CS63" s="149">
        <v>0.44788148603008898</v>
      </c>
      <c r="CT63" s="146">
        <v>0</v>
      </c>
      <c r="CU63" s="146">
        <v>172127</v>
      </c>
      <c r="CV63" s="149">
        <v>4438</v>
      </c>
      <c r="CW63" s="150">
        <v>38.784812978819303</v>
      </c>
      <c r="CX63" s="149">
        <v>0.34065090574147999</v>
      </c>
      <c r="CY63" s="146">
        <v>0</v>
      </c>
      <c r="CZ63" s="146">
        <v>717336</v>
      </c>
      <c r="DA63" s="149">
        <v>27778</v>
      </c>
      <c r="DB63" s="150">
        <v>25.8238894088847</v>
      </c>
      <c r="DC63" s="149">
        <v>2.1321768498618399</v>
      </c>
      <c r="DD63" s="146">
        <v>0</v>
      </c>
      <c r="DE63" s="146">
        <v>0</v>
      </c>
      <c r="DF63" s="149">
        <v>0</v>
      </c>
      <c r="DG63" s="150">
        <v>0</v>
      </c>
      <c r="DH63" s="149">
        <v>0</v>
      </c>
      <c r="DI63" s="146">
        <v>0</v>
      </c>
      <c r="DJ63" s="146">
        <v>0</v>
      </c>
      <c r="DK63" s="149">
        <v>0</v>
      </c>
      <c r="DL63" s="150">
        <v>0</v>
      </c>
      <c r="DM63" s="149">
        <v>0</v>
      </c>
      <c r="DN63" s="146">
        <v>0</v>
      </c>
      <c r="DO63" s="146">
        <v>0</v>
      </c>
      <c r="DP63" s="149">
        <v>0</v>
      </c>
      <c r="DQ63" s="150">
        <v>0</v>
      </c>
      <c r="DR63" s="149">
        <v>0</v>
      </c>
      <c r="DS63" s="146">
        <v>0</v>
      </c>
      <c r="DT63" s="146">
        <v>0</v>
      </c>
      <c r="DU63" s="149">
        <v>0</v>
      </c>
      <c r="DV63" s="150">
        <v>0</v>
      </c>
      <c r="DW63" s="149">
        <v>0</v>
      </c>
      <c r="DX63" s="146">
        <v>0</v>
      </c>
      <c r="DY63" s="146">
        <v>0</v>
      </c>
      <c r="DZ63" s="149">
        <v>0</v>
      </c>
      <c r="EA63" s="150">
        <v>0</v>
      </c>
      <c r="EB63" s="149">
        <v>0</v>
      </c>
      <c r="EC63" s="146">
        <v>0</v>
      </c>
      <c r="ED63" s="146">
        <v>0</v>
      </c>
      <c r="EE63" s="149">
        <v>0</v>
      </c>
      <c r="EF63" s="150">
        <v>0</v>
      </c>
      <c r="EG63" s="149">
        <v>0</v>
      </c>
      <c r="EH63" s="146">
        <v>0</v>
      </c>
      <c r="EI63" s="146">
        <v>19785</v>
      </c>
      <c r="EJ63" s="149">
        <v>346</v>
      </c>
      <c r="EK63" s="150">
        <v>57.182080924855498</v>
      </c>
      <c r="EL63" s="149">
        <v>2.6558182376419999E-2</v>
      </c>
      <c r="EM63" s="146">
        <v>0</v>
      </c>
      <c r="EN63" s="146">
        <v>80656</v>
      </c>
      <c r="EO63" s="149">
        <v>2408</v>
      </c>
      <c r="EP63" s="150">
        <v>33.495016611295704</v>
      </c>
      <c r="EQ63" s="149">
        <v>0.18483266809947799</v>
      </c>
      <c r="ER63" s="146">
        <v>0</v>
      </c>
    </row>
    <row r="64" spans="1:148" ht="13.5" x14ac:dyDescent="0.25">
      <c r="A64" s="136" t="s">
        <v>279</v>
      </c>
      <c r="B64" s="141"/>
      <c r="C64" s="142">
        <v>45473</v>
      </c>
      <c r="D64" s="146">
        <v>105349</v>
      </c>
      <c r="E64" s="149">
        <v>2128</v>
      </c>
      <c r="F64" s="150">
        <v>49.506109022556402</v>
      </c>
      <c r="G64" s="149">
        <v>0.117901268768353</v>
      </c>
      <c r="H64" s="146">
        <v>0</v>
      </c>
      <c r="I64" s="146">
        <v>54575</v>
      </c>
      <c r="J64" s="149">
        <v>2187</v>
      </c>
      <c r="K64" s="150">
        <v>24.9542752629172</v>
      </c>
      <c r="L64" s="149">
        <v>0.12117014793063299</v>
      </c>
      <c r="M64" s="146">
        <v>0</v>
      </c>
      <c r="N64" s="146">
        <v>0</v>
      </c>
      <c r="O64" s="149">
        <v>0</v>
      </c>
      <c r="P64" s="150">
        <v>0</v>
      </c>
      <c r="Q64" s="149">
        <v>0</v>
      </c>
      <c r="R64" s="146">
        <v>0</v>
      </c>
      <c r="S64" s="146">
        <v>0</v>
      </c>
      <c r="T64" s="149">
        <v>0</v>
      </c>
      <c r="U64" s="150">
        <v>0</v>
      </c>
      <c r="V64" s="149">
        <v>0</v>
      </c>
      <c r="W64" s="146">
        <v>0</v>
      </c>
      <c r="X64" s="146">
        <v>211677</v>
      </c>
      <c r="Y64" s="149">
        <v>12415</v>
      </c>
      <c r="Z64" s="150">
        <v>17.0501006846557</v>
      </c>
      <c r="AA64" s="149">
        <v>0.68784974236799801</v>
      </c>
      <c r="AB64" s="146">
        <v>0</v>
      </c>
      <c r="AC64" s="146">
        <v>87855</v>
      </c>
      <c r="AD64" s="149">
        <v>4519</v>
      </c>
      <c r="AE64" s="150">
        <v>19.4412480637309</v>
      </c>
      <c r="AF64" s="149">
        <v>0.25037398193805699</v>
      </c>
      <c r="AG64" s="146">
        <v>0</v>
      </c>
      <c r="AH64" s="146">
        <v>0</v>
      </c>
      <c r="AI64" s="149">
        <v>0</v>
      </c>
      <c r="AJ64" s="150">
        <v>0</v>
      </c>
      <c r="AK64" s="149">
        <v>0</v>
      </c>
      <c r="AL64" s="146">
        <v>0</v>
      </c>
      <c r="AM64" s="146">
        <v>99997</v>
      </c>
      <c r="AN64" s="149">
        <v>2120</v>
      </c>
      <c r="AO64" s="150">
        <v>47.168396226415098</v>
      </c>
      <c r="AP64" s="149">
        <v>0.11745803091584001</v>
      </c>
      <c r="AQ64" s="146">
        <v>0</v>
      </c>
      <c r="AR64" s="146">
        <v>159620</v>
      </c>
      <c r="AS64" s="149">
        <v>3724</v>
      </c>
      <c r="AT64" s="150">
        <v>42.862513426423199</v>
      </c>
      <c r="AU64" s="149">
        <v>0.20632722034461701</v>
      </c>
      <c r="AV64" s="146">
        <v>0</v>
      </c>
      <c r="AW64" s="146">
        <v>0</v>
      </c>
      <c r="AX64" s="149">
        <v>0</v>
      </c>
      <c r="AY64" s="150">
        <v>0</v>
      </c>
      <c r="AZ64" s="149">
        <v>0</v>
      </c>
      <c r="BA64" s="146">
        <v>0</v>
      </c>
      <c r="BB64" s="146">
        <v>11000</v>
      </c>
      <c r="BC64" s="149">
        <v>175</v>
      </c>
      <c r="BD64" s="150">
        <v>62.857142857142897</v>
      </c>
      <c r="BE64" s="149">
        <v>9.6958280237132294E-3</v>
      </c>
      <c r="BF64" s="146">
        <v>0</v>
      </c>
      <c r="BG64" s="146">
        <v>91073</v>
      </c>
      <c r="BH64" s="149">
        <v>4712</v>
      </c>
      <c r="BI64" s="150">
        <v>19.3278862478778</v>
      </c>
      <c r="BJ64" s="149">
        <v>0.26106709512992399</v>
      </c>
      <c r="BK64" s="146">
        <v>0</v>
      </c>
      <c r="BL64" s="146">
        <v>65242</v>
      </c>
      <c r="BM64" s="149">
        <v>1739</v>
      </c>
      <c r="BN64" s="150">
        <v>37.516963772282899</v>
      </c>
      <c r="BO64" s="149">
        <v>9.6348828189927405E-2</v>
      </c>
      <c r="BP64" s="146">
        <v>0</v>
      </c>
      <c r="BQ64" s="146">
        <v>373879</v>
      </c>
      <c r="BR64" s="149">
        <v>21089</v>
      </c>
      <c r="BS64" s="150">
        <v>17.7286262980701</v>
      </c>
      <c r="BT64" s="149">
        <v>1.16843038395479</v>
      </c>
      <c r="BU64" s="146">
        <v>0</v>
      </c>
      <c r="BV64" s="146">
        <v>0</v>
      </c>
      <c r="BW64" s="149">
        <v>0</v>
      </c>
      <c r="BX64" s="150">
        <v>0</v>
      </c>
      <c r="BY64" s="149">
        <v>0</v>
      </c>
      <c r="BZ64" s="146">
        <v>0</v>
      </c>
      <c r="CA64" s="146">
        <v>1572</v>
      </c>
      <c r="CB64" s="149">
        <v>24</v>
      </c>
      <c r="CC64" s="150">
        <v>65.5</v>
      </c>
      <c r="CD64" s="149">
        <v>1.3297135575378099E-3</v>
      </c>
      <c r="CE64" s="146">
        <v>0</v>
      </c>
      <c r="CF64" s="146">
        <v>0</v>
      </c>
      <c r="CG64" s="149">
        <v>0</v>
      </c>
      <c r="CH64" s="150">
        <v>0</v>
      </c>
      <c r="CI64" s="149">
        <v>0</v>
      </c>
      <c r="CJ64" s="146">
        <v>0</v>
      </c>
      <c r="CK64" s="146">
        <v>0</v>
      </c>
      <c r="CL64" s="149">
        <v>0</v>
      </c>
      <c r="CM64" s="150">
        <v>0</v>
      </c>
      <c r="CN64" s="149">
        <v>0</v>
      </c>
      <c r="CO64" s="146">
        <v>0</v>
      </c>
      <c r="CP64" s="146">
        <v>329321</v>
      </c>
      <c r="CQ64" s="149">
        <v>7678</v>
      </c>
      <c r="CR64" s="150">
        <v>42.8915082052618</v>
      </c>
      <c r="CS64" s="149">
        <v>0.42539752894897198</v>
      </c>
      <c r="CT64" s="146">
        <v>0</v>
      </c>
      <c r="CU64" s="146">
        <v>387951</v>
      </c>
      <c r="CV64" s="149">
        <v>11047</v>
      </c>
      <c r="CW64" s="150">
        <v>35.118222141757897</v>
      </c>
      <c r="CX64" s="149">
        <v>0.61205606958834302</v>
      </c>
      <c r="CY64" s="146">
        <v>0</v>
      </c>
      <c r="CZ64" s="146">
        <v>1146946</v>
      </c>
      <c r="DA64" s="149">
        <v>50639</v>
      </c>
      <c r="DB64" s="150">
        <v>22.649459902446701</v>
      </c>
      <c r="DC64" s="149">
        <v>2.8056402016732198</v>
      </c>
      <c r="DD64" s="146">
        <v>0</v>
      </c>
      <c r="DE64" s="146">
        <v>0</v>
      </c>
      <c r="DF64" s="149">
        <v>0</v>
      </c>
      <c r="DG64" s="150">
        <v>0</v>
      </c>
      <c r="DH64" s="149">
        <v>0</v>
      </c>
      <c r="DI64" s="146">
        <v>0</v>
      </c>
      <c r="DJ64" s="146">
        <v>0</v>
      </c>
      <c r="DK64" s="149">
        <v>0</v>
      </c>
      <c r="DL64" s="150">
        <v>0</v>
      </c>
      <c r="DM64" s="149">
        <v>0</v>
      </c>
      <c r="DN64" s="146">
        <v>0</v>
      </c>
      <c r="DO64" s="146">
        <v>0</v>
      </c>
      <c r="DP64" s="149">
        <v>0</v>
      </c>
      <c r="DQ64" s="150">
        <v>0</v>
      </c>
      <c r="DR64" s="149">
        <v>0</v>
      </c>
      <c r="DS64" s="146">
        <v>0</v>
      </c>
      <c r="DT64" s="146">
        <v>0</v>
      </c>
      <c r="DU64" s="149">
        <v>0</v>
      </c>
      <c r="DV64" s="150">
        <v>0</v>
      </c>
      <c r="DW64" s="149">
        <v>0</v>
      </c>
      <c r="DX64" s="146">
        <v>0</v>
      </c>
      <c r="DY64" s="146">
        <v>0</v>
      </c>
      <c r="DZ64" s="149">
        <v>0</v>
      </c>
      <c r="EA64" s="150">
        <v>0</v>
      </c>
      <c r="EB64" s="149">
        <v>0</v>
      </c>
      <c r="EC64" s="146">
        <v>0</v>
      </c>
      <c r="ED64" s="146">
        <v>0</v>
      </c>
      <c r="EE64" s="149">
        <v>0</v>
      </c>
      <c r="EF64" s="150">
        <v>0</v>
      </c>
      <c r="EG64" s="149">
        <v>0</v>
      </c>
      <c r="EH64" s="146">
        <v>0</v>
      </c>
      <c r="EI64" s="146">
        <v>15644</v>
      </c>
      <c r="EJ64" s="149">
        <v>239</v>
      </c>
      <c r="EK64" s="150">
        <v>65.456066945606693</v>
      </c>
      <c r="EL64" s="149">
        <v>1.32417308438141E-2</v>
      </c>
      <c r="EM64" s="146">
        <v>0</v>
      </c>
      <c r="EN64" s="146">
        <v>111379</v>
      </c>
      <c r="EO64" s="149">
        <v>3204</v>
      </c>
      <c r="EP64" s="150">
        <v>34.762484394506899</v>
      </c>
      <c r="EQ64" s="149">
        <v>0.17751675993129801</v>
      </c>
      <c r="ER64" s="146">
        <v>0</v>
      </c>
    </row>
    <row r="65" spans="1:148" ht="13.5" x14ac:dyDescent="0.25">
      <c r="A65" s="136" t="s">
        <v>280</v>
      </c>
      <c r="B65" s="141"/>
      <c r="C65" s="142">
        <v>45657</v>
      </c>
      <c r="D65" s="146">
        <v>109738</v>
      </c>
      <c r="E65" s="149">
        <v>1832</v>
      </c>
      <c r="F65" s="150">
        <v>59.900655021834098</v>
      </c>
      <c r="G65" s="149">
        <v>0.13510324483775801</v>
      </c>
      <c r="H65" s="146">
        <v>0</v>
      </c>
      <c r="I65" s="146">
        <v>161713</v>
      </c>
      <c r="J65" s="149">
        <v>5684</v>
      </c>
      <c r="K65" s="150">
        <v>28.450562983814201</v>
      </c>
      <c r="L65" s="149">
        <v>0.41917404129793501</v>
      </c>
      <c r="M65" s="146">
        <v>0</v>
      </c>
      <c r="N65" s="146">
        <v>0</v>
      </c>
      <c r="O65" s="149">
        <v>0</v>
      </c>
      <c r="P65" s="150">
        <v>0</v>
      </c>
      <c r="Q65" s="149">
        <v>0</v>
      </c>
      <c r="R65" s="146">
        <v>0</v>
      </c>
      <c r="S65" s="146">
        <v>38761</v>
      </c>
      <c r="T65" s="149">
        <v>2104</v>
      </c>
      <c r="U65" s="150">
        <v>18.422528517110301</v>
      </c>
      <c r="V65" s="149">
        <v>0.15516224188790601</v>
      </c>
      <c r="W65" s="146">
        <v>0</v>
      </c>
      <c r="X65" s="146">
        <v>38276</v>
      </c>
      <c r="Y65" s="149">
        <v>1994</v>
      </c>
      <c r="Z65" s="150">
        <v>19.195586760280801</v>
      </c>
      <c r="AA65" s="149">
        <v>0.14705014749262499</v>
      </c>
      <c r="AB65" s="146">
        <v>0</v>
      </c>
      <c r="AC65" s="146">
        <v>27988</v>
      </c>
      <c r="AD65" s="149">
        <v>941</v>
      </c>
      <c r="AE65" s="150">
        <v>29.7428267800213</v>
      </c>
      <c r="AF65" s="149">
        <v>6.9395280235988205E-2</v>
      </c>
      <c r="AG65" s="146">
        <v>0</v>
      </c>
      <c r="AH65" s="146">
        <v>0</v>
      </c>
      <c r="AI65" s="149">
        <v>0</v>
      </c>
      <c r="AJ65" s="150">
        <v>0</v>
      </c>
      <c r="AK65" s="149">
        <v>0</v>
      </c>
      <c r="AL65" s="146">
        <v>0</v>
      </c>
      <c r="AM65" s="146">
        <v>107919</v>
      </c>
      <c r="AN65" s="149">
        <v>2082</v>
      </c>
      <c r="AO65" s="150">
        <v>51.834293948126799</v>
      </c>
      <c r="AP65" s="149">
        <v>0.15353982300885</v>
      </c>
      <c r="AQ65" s="146">
        <v>0</v>
      </c>
      <c r="AR65" s="146">
        <v>60626</v>
      </c>
      <c r="AS65" s="149">
        <v>1394</v>
      </c>
      <c r="AT65" s="150">
        <v>43.490674318507899</v>
      </c>
      <c r="AU65" s="149">
        <v>0.10280235988200601</v>
      </c>
      <c r="AV65" s="146">
        <v>0</v>
      </c>
      <c r="AW65" s="146">
        <v>53670</v>
      </c>
      <c r="AX65" s="149">
        <v>2080</v>
      </c>
      <c r="AY65" s="150">
        <v>25.802884615384599</v>
      </c>
      <c r="AZ65" s="149">
        <v>0.15339233038348099</v>
      </c>
      <c r="BA65" s="146">
        <v>0</v>
      </c>
      <c r="BB65" s="146">
        <v>17100</v>
      </c>
      <c r="BC65" s="149">
        <v>0</v>
      </c>
      <c r="BD65" s="150">
        <v>0</v>
      </c>
      <c r="BE65" s="149">
        <v>0</v>
      </c>
      <c r="BF65" s="146">
        <v>0</v>
      </c>
      <c r="BG65" s="146">
        <v>48536</v>
      </c>
      <c r="BH65" s="149">
        <v>3001</v>
      </c>
      <c r="BI65" s="150">
        <v>16.1732755748084</v>
      </c>
      <c r="BJ65" s="149">
        <v>0.221312684365782</v>
      </c>
      <c r="BK65" s="146">
        <v>0</v>
      </c>
      <c r="BL65" s="146">
        <v>10482</v>
      </c>
      <c r="BM65" s="149">
        <v>342</v>
      </c>
      <c r="BN65" s="150">
        <v>30.649122807017498</v>
      </c>
      <c r="BO65" s="149">
        <v>2.52212389380531E-2</v>
      </c>
      <c r="BP65" s="146">
        <v>0</v>
      </c>
      <c r="BQ65" s="146">
        <v>193465</v>
      </c>
      <c r="BR65" s="149">
        <v>8761</v>
      </c>
      <c r="BS65" s="150">
        <v>22.082524825933099</v>
      </c>
      <c r="BT65" s="149">
        <v>0.64609144542772901</v>
      </c>
      <c r="BU65" s="146">
        <v>0</v>
      </c>
      <c r="BV65" s="146">
        <v>0</v>
      </c>
      <c r="BW65" s="149">
        <v>0</v>
      </c>
      <c r="BX65" s="150">
        <v>0</v>
      </c>
      <c r="BY65" s="149">
        <v>0</v>
      </c>
      <c r="BZ65" s="146">
        <v>0</v>
      </c>
      <c r="CA65" s="146">
        <v>2260</v>
      </c>
      <c r="CB65" s="149">
        <v>65</v>
      </c>
      <c r="CC65" s="150">
        <v>34.769230769230802</v>
      </c>
      <c r="CD65" s="149">
        <v>4.7935103244837801E-3</v>
      </c>
      <c r="CE65" s="146">
        <v>0</v>
      </c>
      <c r="CF65" s="146">
        <v>0</v>
      </c>
      <c r="CG65" s="149">
        <v>0</v>
      </c>
      <c r="CH65" s="150">
        <v>0</v>
      </c>
      <c r="CI65" s="149">
        <v>0</v>
      </c>
      <c r="CJ65" s="146">
        <v>0</v>
      </c>
      <c r="CK65" s="146">
        <v>28734</v>
      </c>
      <c r="CL65" s="149">
        <v>345</v>
      </c>
      <c r="CM65" s="150">
        <v>83.2869565217391</v>
      </c>
      <c r="CN65" s="149">
        <v>2.54424778761062E-2</v>
      </c>
      <c r="CO65" s="146">
        <v>0</v>
      </c>
      <c r="CP65" s="146">
        <v>701384</v>
      </c>
      <c r="CQ65" s="149">
        <v>14545</v>
      </c>
      <c r="CR65" s="150">
        <v>48.221656926778998</v>
      </c>
      <c r="CS65" s="149">
        <v>1.0726401179941001</v>
      </c>
      <c r="CT65" s="146">
        <v>0</v>
      </c>
      <c r="CU65" s="146">
        <v>188678</v>
      </c>
      <c r="CV65" s="149">
        <v>5164</v>
      </c>
      <c r="CW65" s="150">
        <v>36.537180480247898</v>
      </c>
      <c r="CX65" s="149">
        <v>0.38082595870206498</v>
      </c>
      <c r="CY65" s="146">
        <v>0</v>
      </c>
      <c r="CZ65" s="146">
        <v>924508</v>
      </c>
      <c r="DA65" s="149">
        <v>37243</v>
      </c>
      <c r="DB65" s="150">
        <v>24.823671562441302</v>
      </c>
      <c r="DC65" s="149">
        <v>2.7465339233038302</v>
      </c>
      <c r="DD65" s="146">
        <v>0</v>
      </c>
      <c r="DE65" s="146">
        <v>0</v>
      </c>
      <c r="DF65" s="149">
        <v>0</v>
      </c>
      <c r="DG65" s="150">
        <v>0</v>
      </c>
      <c r="DH65" s="149">
        <v>0</v>
      </c>
      <c r="DI65" s="146">
        <v>0</v>
      </c>
      <c r="DJ65" s="146">
        <v>0</v>
      </c>
      <c r="DK65" s="149">
        <v>0</v>
      </c>
      <c r="DL65" s="150">
        <v>0</v>
      </c>
      <c r="DM65" s="149">
        <v>0</v>
      </c>
      <c r="DN65" s="146">
        <v>0</v>
      </c>
      <c r="DO65" s="146">
        <v>0</v>
      </c>
      <c r="DP65" s="149">
        <v>0</v>
      </c>
      <c r="DQ65" s="150">
        <v>0</v>
      </c>
      <c r="DR65" s="149">
        <v>0</v>
      </c>
      <c r="DS65" s="146">
        <v>0</v>
      </c>
      <c r="DT65" s="146">
        <v>0</v>
      </c>
      <c r="DU65" s="149">
        <v>0</v>
      </c>
      <c r="DV65" s="150">
        <v>0</v>
      </c>
      <c r="DW65" s="149">
        <v>0</v>
      </c>
      <c r="DX65" s="146">
        <v>0</v>
      </c>
      <c r="DY65" s="146">
        <v>0</v>
      </c>
      <c r="DZ65" s="149">
        <v>0</v>
      </c>
      <c r="EA65" s="150">
        <v>0</v>
      </c>
      <c r="EB65" s="149">
        <v>0</v>
      </c>
      <c r="EC65" s="146">
        <v>0</v>
      </c>
      <c r="ED65" s="146">
        <v>0</v>
      </c>
      <c r="EE65" s="149">
        <v>0</v>
      </c>
      <c r="EF65" s="150">
        <v>0</v>
      </c>
      <c r="EG65" s="149">
        <v>0</v>
      </c>
      <c r="EH65" s="146">
        <v>0</v>
      </c>
      <c r="EI65" s="146">
        <v>2512</v>
      </c>
      <c r="EJ65" s="149">
        <v>38</v>
      </c>
      <c r="EK65" s="150">
        <v>66.105263157894697</v>
      </c>
      <c r="EL65" s="149">
        <v>2.8023598820059001E-3</v>
      </c>
      <c r="EM65" s="146">
        <v>0</v>
      </c>
      <c r="EN65" s="146">
        <v>14480</v>
      </c>
      <c r="EO65" s="149">
        <v>400</v>
      </c>
      <c r="EP65" s="150">
        <v>36.200000000000003</v>
      </c>
      <c r="EQ65" s="149">
        <v>2.9498525073746298E-2</v>
      </c>
      <c r="ER65" s="146">
        <v>0</v>
      </c>
    </row>
    <row r="66" spans="1:148" ht="13.5" x14ac:dyDescent="0.25">
      <c r="A66" s="136" t="s">
        <v>281</v>
      </c>
      <c r="B66" s="136" t="s">
        <v>248</v>
      </c>
      <c r="C66" s="142">
        <v>45657</v>
      </c>
      <c r="D66" s="146">
        <v>92670</v>
      </c>
      <c r="E66" s="149">
        <v>1851</v>
      </c>
      <c r="F66" s="150">
        <v>50.064829821718</v>
      </c>
      <c r="G66" s="149">
        <v>0.12601266253659199</v>
      </c>
      <c r="H66" s="146">
        <v>0</v>
      </c>
      <c r="I66" s="146">
        <v>37142</v>
      </c>
      <c r="J66" s="149">
        <v>1682</v>
      </c>
      <c r="K66" s="150">
        <v>22.082045184304398</v>
      </c>
      <c r="L66" s="149">
        <v>0.114507454557832</v>
      </c>
      <c r="M66" s="146">
        <v>0</v>
      </c>
      <c r="N66" s="146">
        <v>0</v>
      </c>
      <c r="O66" s="149">
        <v>0</v>
      </c>
      <c r="P66" s="150">
        <v>0</v>
      </c>
      <c r="Q66" s="149">
        <v>0</v>
      </c>
      <c r="R66" s="146">
        <v>0</v>
      </c>
      <c r="S66" s="146">
        <v>30514</v>
      </c>
      <c r="T66" s="149">
        <v>2187</v>
      </c>
      <c r="U66" s="150">
        <v>13.9524462734339</v>
      </c>
      <c r="V66" s="149">
        <v>0.14888692218666999</v>
      </c>
      <c r="W66" s="146">
        <v>0</v>
      </c>
      <c r="X66" s="146">
        <v>74092</v>
      </c>
      <c r="Y66" s="149">
        <v>5075</v>
      </c>
      <c r="Z66" s="150">
        <v>14.5994088669951</v>
      </c>
      <c r="AA66" s="149">
        <v>0.34549663013139098</v>
      </c>
      <c r="AB66" s="146">
        <v>0</v>
      </c>
      <c r="AC66" s="146">
        <v>54685</v>
      </c>
      <c r="AD66" s="149">
        <v>2581</v>
      </c>
      <c r="AE66" s="150">
        <v>21.1875242154204</v>
      </c>
      <c r="AF66" s="149">
        <v>0.17570971475253599</v>
      </c>
      <c r="AG66" s="146">
        <v>0</v>
      </c>
      <c r="AH66" s="146">
        <v>0</v>
      </c>
      <c r="AI66" s="149">
        <v>0</v>
      </c>
      <c r="AJ66" s="150">
        <v>0</v>
      </c>
      <c r="AK66" s="149">
        <v>0</v>
      </c>
      <c r="AL66" s="146">
        <v>0</v>
      </c>
      <c r="AM66" s="146">
        <v>108838</v>
      </c>
      <c r="AN66" s="149">
        <v>1959</v>
      </c>
      <c r="AO66" s="150">
        <v>55.557937723328202</v>
      </c>
      <c r="AP66" s="149">
        <v>0.133365103138403</v>
      </c>
      <c r="AQ66" s="146">
        <v>0</v>
      </c>
      <c r="AR66" s="146">
        <v>99345</v>
      </c>
      <c r="AS66" s="149">
        <v>2762</v>
      </c>
      <c r="AT66" s="150">
        <v>35.968501086169397</v>
      </c>
      <c r="AU66" s="149">
        <v>0.18803186057594101</v>
      </c>
      <c r="AV66" s="146">
        <v>0</v>
      </c>
      <c r="AW66" s="146">
        <v>0</v>
      </c>
      <c r="AX66" s="149">
        <v>0</v>
      </c>
      <c r="AY66" s="150">
        <v>0</v>
      </c>
      <c r="AZ66" s="149">
        <v>0</v>
      </c>
      <c r="BA66" s="146">
        <v>0</v>
      </c>
      <c r="BB66" s="146">
        <v>30600</v>
      </c>
      <c r="BC66" s="149">
        <v>0</v>
      </c>
      <c r="BD66" s="150">
        <v>0</v>
      </c>
      <c r="BE66" s="149">
        <v>0</v>
      </c>
      <c r="BF66" s="146">
        <v>0</v>
      </c>
      <c r="BG66" s="146">
        <v>30057</v>
      </c>
      <c r="BH66" s="149">
        <v>1622</v>
      </c>
      <c r="BI66" s="150">
        <v>18.5308261405672</v>
      </c>
      <c r="BJ66" s="149">
        <v>0.110422765334604</v>
      </c>
      <c r="BK66" s="146">
        <v>0</v>
      </c>
      <c r="BL66" s="146">
        <v>43717</v>
      </c>
      <c r="BM66" s="149">
        <v>1889</v>
      </c>
      <c r="BN66" s="150">
        <v>23.1429327686607</v>
      </c>
      <c r="BO66" s="149">
        <v>0.12859963237797001</v>
      </c>
      <c r="BP66" s="146">
        <v>0</v>
      </c>
      <c r="BQ66" s="146">
        <v>182931</v>
      </c>
      <c r="BR66" s="149">
        <v>9975</v>
      </c>
      <c r="BS66" s="150">
        <v>18.338947368421099</v>
      </c>
      <c r="BT66" s="149">
        <v>0.67907958336169905</v>
      </c>
      <c r="BU66" s="146">
        <v>0</v>
      </c>
      <c r="BV66" s="146">
        <v>0</v>
      </c>
      <c r="BW66" s="149">
        <v>0</v>
      </c>
      <c r="BX66" s="150">
        <v>0</v>
      </c>
      <c r="BY66" s="149">
        <v>0</v>
      </c>
      <c r="BZ66" s="146">
        <v>0</v>
      </c>
      <c r="CA66" s="146">
        <v>4742</v>
      </c>
      <c r="CB66" s="149">
        <v>0</v>
      </c>
      <c r="CC66" s="150">
        <v>0</v>
      </c>
      <c r="CD66" s="149">
        <v>0</v>
      </c>
      <c r="CE66" s="146">
        <v>0</v>
      </c>
      <c r="CF66" s="146">
        <v>0</v>
      </c>
      <c r="CG66" s="149">
        <v>0</v>
      </c>
      <c r="CH66" s="150">
        <v>0</v>
      </c>
      <c r="CI66" s="149">
        <v>0</v>
      </c>
      <c r="CJ66" s="146">
        <v>0</v>
      </c>
      <c r="CK66" s="146">
        <v>211</v>
      </c>
      <c r="CL66" s="149">
        <v>0</v>
      </c>
      <c r="CM66" s="150">
        <v>0</v>
      </c>
      <c r="CN66" s="149">
        <v>0</v>
      </c>
      <c r="CO66" s="146">
        <v>0</v>
      </c>
      <c r="CP66" s="146">
        <v>247850</v>
      </c>
      <c r="CQ66" s="149">
        <v>5286</v>
      </c>
      <c r="CR66" s="150">
        <v>46.888006053726798</v>
      </c>
      <c r="CS66" s="149">
        <v>0.35986112056641001</v>
      </c>
      <c r="CT66" s="146">
        <v>0</v>
      </c>
      <c r="CU66" s="146">
        <v>393494</v>
      </c>
      <c r="CV66" s="149">
        <v>10740</v>
      </c>
      <c r="CW66" s="150">
        <v>36.638175046554899</v>
      </c>
      <c r="CX66" s="149">
        <v>0.73115937095785999</v>
      </c>
      <c r="CY66" s="146">
        <v>0</v>
      </c>
      <c r="CZ66" s="146">
        <v>722892</v>
      </c>
      <c r="DA66" s="149">
        <v>34393</v>
      </c>
      <c r="DB66" s="150">
        <v>21.0185793620795</v>
      </c>
      <c r="DC66" s="149">
        <v>2.3414119409081602</v>
      </c>
      <c r="DD66" s="146">
        <v>0</v>
      </c>
      <c r="DE66" s="146">
        <v>0</v>
      </c>
      <c r="DF66" s="149">
        <v>0</v>
      </c>
      <c r="DG66" s="150">
        <v>0</v>
      </c>
      <c r="DH66" s="149">
        <v>0</v>
      </c>
      <c r="DI66" s="146">
        <v>0</v>
      </c>
      <c r="DJ66" s="146">
        <v>0</v>
      </c>
      <c r="DK66" s="149">
        <v>0</v>
      </c>
      <c r="DL66" s="150">
        <v>0</v>
      </c>
      <c r="DM66" s="149">
        <v>0</v>
      </c>
      <c r="DN66" s="146">
        <v>0</v>
      </c>
      <c r="DO66" s="146">
        <v>0</v>
      </c>
      <c r="DP66" s="149">
        <v>0</v>
      </c>
      <c r="DQ66" s="150">
        <v>0</v>
      </c>
      <c r="DR66" s="149">
        <v>0</v>
      </c>
      <c r="DS66" s="146">
        <v>0</v>
      </c>
      <c r="DT66" s="146">
        <v>0</v>
      </c>
      <c r="DU66" s="149">
        <v>0</v>
      </c>
      <c r="DV66" s="150">
        <v>0</v>
      </c>
      <c r="DW66" s="149">
        <v>0</v>
      </c>
      <c r="DX66" s="146">
        <v>0</v>
      </c>
      <c r="DY66" s="146">
        <v>0</v>
      </c>
      <c r="DZ66" s="149">
        <v>0</v>
      </c>
      <c r="EA66" s="150">
        <v>0</v>
      </c>
      <c r="EB66" s="149">
        <v>0</v>
      </c>
      <c r="EC66" s="146">
        <v>0</v>
      </c>
      <c r="ED66" s="146">
        <v>0</v>
      </c>
      <c r="EE66" s="149">
        <v>0</v>
      </c>
      <c r="EF66" s="150">
        <v>0</v>
      </c>
      <c r="EG66" s="149">
        <v>0</v>
      </c>
      <c r="EH66" s="146">
        <v>0</v>
      </c>
      <c r="EI66" s="146">
        <v>0</v>
      </c>
      <c r="EJ66" s="149">
        <v>0</v>
      </c>
      <c r="EK66" s="150">
        <v>0</v>
      </c>
      <c r="EL66" s="149">
        <v>0</v>
      </c>
      <c r="EM66" s="146">
        <v>0</v>
      </c>
      <c r="EN66" s="146">
        <v>0</v>
      </c>
      <c r="EO66" s="149">
        <v>0</v>
      </c>
      <c r="EP66" s="150">
        <v>0</v>
      </c>
      <c r="EQ66" s="149">
        <v>0</v>
      </c>
      <c r="ER66" s="146">
        <v>0</v>
      </c>
    </row>
    <row r="67" spans="1:148" ht="13.5" x14ac:dyDescent="0.25">
      <c r="A67" s="136" t="s">
        <v>282</v>
      </c>
      <c r="B67" s="136" t="s">
        <v>248</v>
      </c>
      <c r="C67" s="142">
        <v>45657</v>
      </c>
      <c r="D67" s="146">
        <v>120709</v>
      </c>
      <c r="E67" s="149">
        <v>1941</v>
      </c>
      <c r="F67" s="150">
        <v>62.189077794951103</v>
      </c>
      <c r="G67" s="149">
        <v>0.133273825872013</v>
      </c>
      <c r="H67" s="146">
        <v>0</v>
      </c>
      <c r="I67" s="146">
        <v>52297</v>
      </c>
      <c r="J67" s="149">
        <v>2148</v>
      </c>
      <c r="K67" s="150">
        <v>24.346834264432001</v>
      </c>
      <c r="L67" s="149">
        <v>0.14748695413348001</v>
      </c>
      <c r="M67" s="146">
        <v>0</v>
      </c>
      <c r="N67" s="146">
        <v>0</v>
      </c>
      <c r="O67" s="149">
        <v>0</v>
      </c>
      <c r="P67" s="150">
        <v>0</v>
      </c>
      <c r="Q67" s="149">
        <v>0</v>
      </c>
      <c r="R67" s="146">
        <v>0</v>
      </c>
      <c r="S67" s="146">
        <v>34645</v>
      </c>
      <c r="T67" s="149">
        <v>2098</v>
      </c>
      <c r="U67" s="150">
        <v>16.5133460438513</v>
      </c>
      <c r="V67" s="149">
        <v>0.14405383136500999</v>
      </c>
      <c r="W67" s="146">
        <v>0</v>
      </c>
      <c r="X67" s="146">
        <v>108747</v>
      </c>
      <c r="Y67" s="149">
        <v>6772</v>
      </c>
      <c r="Z67" s="150">
        <v>16.058328411104501</v>
      </c>
      <c r="AA67" s="149">
        <v>0.46498214776160401</v>
      </c>
      <c r="AB67" s="146">
        <v>0</v>
      </c>
      <c r="AC67" s="146">
        <v>51154</v>
      </c>
      <c r="AD67" s="149">
        <v>2014</v>
      </c>
      <c r="AE67" s="150">
        <v>25.399205561072499</v>
      </c>
      <c r="AF67" s="149">
        <v>0.13828618511398</v>
      </c>
      <c r="AG67" s="146">
        <v>0</v>
      </c>
      <c r="AH67" s="146">
        <v>0</v>
      </c>
      <c r="AI67" s="149">
        <v>0</v>
      </c>
      <c r="AJ67" s="150">
        <v>0</v>
      </c>
      <c r="AK67" s="149">
        <v>0</v>
      </c>
      <c r="AL67" s="146">
        <v>0</v>
      </c>
      <c r="AM67" s="146">
        <v>117041</v>
      </c>
      <c r="AN67" s="149">
        <v>2365</v>
      </c>
      <c r="AO67" s="150">
        <v>49.488794926004203</v>
      </c>
      <c r="AP67" s="149">
        <v>0.16238670694863999</v>
      </c>
      <c r="AQ67" s="146">
        <v>0</v>
      </c>
      <c r="AR67" s="146">
        <v>173232</v>
      </c>
      <c r="AS67" s="149">
        <v>3845</v>
      </c>
      <c r="AT67" s="150">
        <v>45.053836150845299</v>
      </c>
      <c r="AU67" s="149">
        <v>0.26400714089535798</v>
      </c>
      <c r="AV67" s="146">
        <v>0</v>
      </c>
      <c r="AW67" s="146">
        <v>0</v>
      </c>
      <c r="AX67" s="149">
        <v>0</v>
      </c>
      <c r="AY67" s="150">
        <v>0</v>
      </c>
      <c r="AZ67" s="149">
        <v>0</v>
      </c>
      <c r="BA67" s="146">
        <v>0</v>
      </c>
      <c r="BB67" s="146">
        <v>30600</v>
      </c>
      <c r="BC67" s="149">
        <v>0</v>
      </c>
      <c r="BD67" s="150">
        <v>0</v>
      </c>
      <c r="BE67" s="149">
        <v>0</v>
      </c>
      <c r="BF67" s="146">
        <v>0</v>
      </c>
      <c r="BG67" s="146">
        <v>47380</v>
      </c>
      <c r="BH67" s="149">
        <v>2048</v>
      </c>
      <c r="BI67" s="150">
        <v>23.134765625</v>
      </c>
      <c r="BJ67" s="149">
        <v>0.140620708596539</v>
      </c>
      <c r="BK67" s="146">
        <v>0</v>
      </c>
      <c r="BL67" s="146">
        <v>45341</v>
      </c>
      <c r="BM67" s="149">
        <v>1906</v>
      </c>
      <c r="BN67" s="150">
        <v>23.788562434417599</v>
      </c>
      <c r="BO67" s="149">
        <v>0.13087063993408399</v>
      </c>
      <c r="BP67" s="146">
        <v>0</v>
      </c>
      <c r="BQ67" s="146">
        <v>221862</v>
      </c>
      <c r="BR67" s="149">
        <v>11047</v>
      </c>
      <c r="BS67" s="150">
        <v>20.083461573277798</v>
      </c>
      <c r="BT67" s="149">
        <v>0.75851414446580601</v>
      </c>
      <c r="BU67" s="146">
        <v>0</v>
      </c>
      <c r="BV67" s="146">
        <v>0</v>
      </c>
      <c r="BW67" s="149">
        <v>0</v>
      </c>
      <c r="BX67" s="150">
        <v>0</v>
      </c>
      <c r="BY67" s="149">
        <v>0</v>
      </c>
      <c r="BZ67" s="146">
        <v>0</v>
      </c>
      <c r="CA67" s="146">
        <v>4253</v>
      </c>
      <c r="CB67" s="149">
        <v>0</v>
      </c>
      <c r="CC67" s="150">
        <v>0</v>
      </c>
      <c r="CD67" s="149">
        <v>0</v>
      </c>
      <c r="CE67" s="146">
        <v>0</v>
      </c>
      <c r="CF67" s="146">
        <v>0</v>
      </c>
      <c r="CG67" s="149">
        <v>0</v>
      </c>
      <c r="CH67" s="150">
        <v>0</v>
      </c>
      <c r="CI67" s="149">
        <v>0</v>
      </c>
      <c r="CJ67" s="146">
        <v>0</v>
      </c>
      <c r="CK67" s="146">
        <v>211</v>
      </c>
      <c r="CL67" s="149">
        <v>0</v>
      </c>
      <c r="CM67" s="150">
        <v>0</v>
      </c>
      <c r="CN67" s="149">
        <v>0</v>
      </c>
      <c r="CO67" s="146">
        <v>0</v>
      </c>
      <c r="CP67" s="146">
        <v>376858</v>
      </c>
      <c r="CQ67" s="149">
        <v>7829</v>
      </c>
      <c r="CR67" s="150">
        <v>48.1361604291736</v>
      </c>
      <c r="CS67" s="149">
        <v>0.53755836308706395</v>
      </c>
      <c r="CT67" s="146">
        <v>0</v>
      </c>
      <c r="CU67" s="146">
        <v>246255</v>
      </c>
      <c r="CV67" s="149">
        <v>6961</v>
      </c>
      <c r="CW67" s="150">
        <v>35.376382703634498</v>
      </c>
      <c r="CX67" s="149">
        <v>0.47795935182642102</v>
      </c>
      <c r="CY67" s="146">
        <v>0</v>
      </c>
      <c r="CZ67" s="146">
        <v>646333</v>
      </c>
      <c r="DA67" s="149">
        <v>29840</v>
      </c>
      <c r="DB67" s="150">
        <v>21.659953083109901</v>
      </c>
      <c r="DC67" s="149">
        <v>2.0488876682230202</v>
      </c>
      <c r="DD67" s="146">
        <v>0</v>
      </c>
      <c r="DE67" s="146">
        <v>0</v>
      </c>
      <c r="DF67" s="149">
        <v>0</v>
      </c>
      <c r="DG67" s="150">
        <v>0</v>
      </c>
      <c r="DH67" s="149">
        <v>0</v>
      </c>
      <c r="DI67" s="146">
        <v>0</v>
      </c>
      <c r="DJ67" s="146">
        <v>0</v>
      </c>
      <c r="DK67" s="149">
        <v>0</v>
      </c>
      <c r="DL67" s="150">
        <v>0</v>
      </c>
      <c r="DM67" s="149">
        <v>0</v>
      </c>
      <c r="DN67" s="146">
        <v>0</v>
      </c>
      <c r="DO67" s="146">
        <v>0</v>
      </c>
      <c r="DP67" s="149">
        <v>0</v>
      </c>
      <c r="DQ67" s="150">
        <v>0</v>
      </c>
      <c r="DR67" s="149">
        <v>0</v>
      </c>
      <c r="DS67" s="146">
        <v>0</v>
      </c>
      <c r="DT67" s="146">
        <v>0</v>
      </c>
      <c r="DU67" s="149">
        <v>0</v>
      </c>
      <c r="DV67" s="150">
        <v>0</v>
      </c>
      <c r="DW67" s="149">
        <v>0</v>
      </c>
      <c r="DX67" s="146">
        <v>0</v>
      </c>
      <c r="DY67" s="146">
        <v>0</v>
      </c>
      <c r="DZ67" s="149">
        <v>0</v>
      </c>
      <c r="EA67" s="150">
        <v>0</v>
      </c>
      <c r="EB67" s="149">
        <v>0</v>
      </c>
      <c r="EC67" s="146">
        <v>0</v>
      </c>
      <c r="ED67" s="146">
        <v>0</v>
      </c>
      <c r="EE67" s="149">
        <v>0</v>
      </c>
      <c r="EF67" s="150">
        <v>0</v>
      </c>
      <c r="EG67" s="149">
        <v>0</v>
      </c>
      <c r="EH67" s="146">
        <v>0</v>
      </c>
      <c r="EI67" s="146">
        <v>0</v>
      </c>
      <c r="EJ67" s="149">
        <v>0</v>
      </c>
      <c r="EK67" s="150">
        <v>0</v>
      </c>
      <c r="EL67" s="149">
        <v>0</v>
      </c>
      <c r="EM67" s="146">
        <v>0</v>
      </c>
      <c r="EN67" s="146">
        <v>0</v>
      </c>
      <c r="EO67" s="149">
        <v>0</v>
      </c>
      <c r="EP67" s="150">
        <v>0</v>
      </c>
      <c r="EQ67" s="149">
        <v>0</v>
      </c>
      <c r="ER67" s="146">
        <v>0</v>
      </c>
    </row>
    <row r="68" spans="1:148" ht="13.5" x14ac:dyDescent="0.25">
      <c r="A68" s="136" t="s">
        <v>283</v>
      </c>
      <c r="B68" s="136" t="s">
        <v>284</v>
      </c>
      <c r="C68" s="142">
        <v>45657</v>
      </c>
      <c r="D68" s="146">
        <v>82476</v>
      </c>
      <c r="E68" s="149">
        <v>2080</v>
      </c>
      <c r="F68" s="150">
        <v>39.651923076923097</v>
      </c>
      <c r="G68" s="149">
        <v>0.13424551439266799</v>
      </c>
      <c r="H68" s="146">
        <v>40.119999999999997</v>
      </c>
      <c r="I68" s="146">
        <v>82426</v>
      </c>
      <c r="J68" s="149">
        <v>4622</v>
      </c>
      <c r="K68" s="150">
        <v>17.8334054521852</v>
      </c>
      <c r="L68" s="149">
        <v>0.29830902284755401</v>
      </c>
      <c r="M68" s="146">
        <v>17.5</v>
      </c>
      <c r="N68" s="146">
        <v>0</v>
      </c>
      <c r="O68" s="149">
        <v>0</v>
      </c>
      <c r="P68" s="150">
        <v>0</v>
      </c>
      <c r="Q68" s="149">
        <v>0</v>
      </c>
      <c r="R68" s="146">
        <v>0</v>
      </c>
      <c r="S68" s="146">
        <v>66440</v>
      </c>
      <c r="T68" s="149">
        <v>4044</v>
      </c>
      <c r="U68" s="150">
        <v>16.429277942631099</v>
      </c>
      <c r="V68" s="149">
        <v>0.26100425971343699</v>
      </c>
      <c r="W68" s="146">
        <v>13.5</v>
      </c>
      <c r="X68" s="146">
        <v>132515</v>
      </c>
      <c r="Y68" s="149">
        <v>7146</v>
      </c>
      <c r="Z68" s="150">
        <v>18.543940666106899</v>
      </c>
      <c r="AA68" s="149">
        <v>0.46121079127404202</v>
      </c>
      <c r="AB68" s="146">
        <v>13.5</v>
      </c>
      <c r="AC68" s="146">
        <v>38260</v>
      </c>
      <c r="AD68" s="149">
        <v>1951</v>
      </c>
      <c r="AE68" s="150">
        <v>19.610456176319801</v>
      </c>
      <c r="AF68" s="149">
        <v>0.12591971085581499</v>
      </c>
      <c r="AG68" s="146">
        <v>19</v>
      </c>
      <c r="AH68" s="146">
        <v>0</v>
      </c>
      <c r="AI68" s="149">
        <v>0</v>
      </c>
      <c r="AJ68" s="150">
        <v>0</v>
      </c>
      <c r="AK68" s="149">
        <v>0</v>
      </c>
      <c r="AL68" s="146">
        <v>0</v>
      </c>
      <c r="AM68" s="146">
        <v>105432</v>
      </c>
      <c r="AN68" s="149">
        <v>2080</v>
      </c>
      <c r="AO68" s="150">
        <v>50.688461538461503</v>
      </c>
      <c r="AP68" s="149">
        <v>0.13424551439266799</v>
      </c>
      <c r="AQ68" s="146">
        <v>49.71</v>
      </c>
      <c r="AR68" s="146">
        <v>125290</v>
      </c>
      <c r="AS68" s="149">
        <v>4237</v>
      </c>
      <c r="AT68" s="150">
        <v>29.570450790653801</v>
      </c>
      <c r="AU68" s="149">
        <v>0.27346069446237298</v>
      </c>
      <c r="AV68" s="146">
        <v>36.43</v>
      </c>
      <c r="AW68" s="146">
        <v>0</v>
      </c>
      <c r="AX68" s="149">
        <v>0</v>
      </c>
      <c r="AY68" s="150">
        <v>0</v>
      </c>
      <c r="AZ68" s="149">
        <v>0</v>
      </c>
      <c r="BA68" s="146">
        <v>12.5</v>
      </c>
      <c r="BB68" s="146">
        <v>3985</v>
      </c>
      <c r="BC68" s="149">
        <v>0</v>
      </c>
      <c r="BD68" s="150">
        <v>0</v>
      </c>
      <c r="BE68" s="149">
        <v>0</v>
      </c>
      <c r="BF68" s="146">
        <v>0</v>
      </c>
      <c r="BG68" s="146">
        <v>41457</v>
      </c>
      <c r="BH68" s="149">
        <v>2108</v>
      </c>
      <c r="BI68" s="150">
        <v>19.6665085388994</v>
      </c>
      <c r="BJ68" s="149">
        <v>0.136052665547954</v>
      </c>
      <c r="BK68" s="146">
        <v>19.5</v>
      </c>
      <c r="BL68" s="146">
        <v>19947</v>
      </c>
      <c r="BM68" s="149">
        <v>1138</v>
      </c>
      <c r="BN68" s="150">
        <v>17.528119507908599</v>
      </c>
      <c r="BO68" s="149">
        <v>7.3447786239834806E-2</v>
      </c>
      <c r="BP68" s="146">
        <v>17</v>
      </c>
      <c r="BQ68" s="146">
        <v>260309</v>
      </c>
      <c r="BR68" s="149">
        <v>14297</v>
      </c>
      <c r="BS68" s="150">
        <v>18.207246275442401</v>
      </c>
      <c r="BT68" s="149">
        <v>0.92274428811152698</v>
      </c>
      <c r="BU68" s="146">
        <v>13.5</v>
      </c>
      <c r="BV68" s="146">
        <v>0</v>
      </c>
      <c r="BW68" s="149">
        <v>0</v>
      </c>
      <c r="BX68" s="150">
        <v>0</v>
      </c>
      <c r="BY68" s="149">
        <v>0</v>
      </c>
      <c r="BZ68" s="146">
        <v>0</v>
      </c>
      <c r="CA68" s="146">
        <v>2462</v>
      </c>
      <c r="CB68" s="149">
        <v>0</v>
      </c>
      <c r="CC68" s="150">
        <v>0</v>
      </c>
      <c r="CD68" s="149">
        <v>0</v>
      </c>
      <c r="CE68" s="146">
        <v>0</v>
      </c>
      <c r="CF68" s="146">
        <v>0</v>
      </c>
      <c r="CG68" s="149">
        <v>0</v>
      </c>
      <c r="CH68" s="150">
        <v>0</v>
      </c>
      <c r="CI68" s="149">
        <v>0</v>
      </c>
      <c r="CJ68" s="146">
        <v>0</v>
      </c>
      <c r="CK68" s="146">
        <v>19914</v>
      </c>
      <c r="CL68" s="149">
        <v>414</v>
      </c>
      <c r="CM68" s="150">
        <v>48.101449275362299</v>
      </c>
      <c r="CN68" s="149">
        <v>2.6720020653156099E-2</v>
      </c>
      <c r="CO68" s="146">
        <v>0</v>
      </c>
      <c r="CP68" s="146">
        <v>424561</v>
      </c>
      <c r="CQ68" s="149">
        <v>8580</v>
      </c>
      <c r="CR68" s="150">
        <v>49.482634032634003</v>
      </c>
      <c r="CS68" s="149">
        <v>0.55376274686975602</v>
      </c>
      <c r="CT68" s="146">
        <v>35.43</v>
      </c>
      <c r="CU68" s="146">
        <v>172607</v>
      </c>
      <c r="CV68" s="149">
        <v>5430</v>
      </c>
      <c r="CW68" s="150">
        <v>31.787661141804801</v>
      </c>
      <c r="CX68" s="149">
        <v>0.35045824190009001</v>
      </c>
      <c r="CY68" s="146">
        <v>26.25</v>
      </c>
      <c r="CZ68" s="146">
        <v>863170</v>
      </c>
      <c r="DA68" s="149">
        <v>41079</v>
      </c>
      <c r="DB68" s="150">
        <v>21.012439445945599</v>
      </c>
      <c r="DC68" s="149">
        <v>2.6512843681425098</v>
      </c>
      <c r="DD68" s="146">
        <v>17.350000000000001</v>
      </c>
      <c r="DE68" s="146">
        <v>0</v>
      </c>
      <c r="DF68" s="149">
        <v>0</v>
      </c>
      <c r="DG68" s="150">
        <v>0</v>
      </c>
      <c r="DH68" s="149">
        <v>0</v>
      </c>
      <c r="DI68" s="146">
        <v>0</v>
      </c>
      <c r="DJ68" s="146">
        <v>0</v>
      </c>
      <c r="DK68" s="149">
        <v>960</v>
      </c>
      <c r="DL68" s="150">
        <v>0</v>
      </c>
      <c r="DM68" s="149">
        <v>6.1959468181231402E-2</v>
      </c>
      <c r="DN68" s="146">
        <v>34.799999999999997</v>
      </c>
      <c r="DO68" s="146">
        <v>0</v>
      </c>
      <c r="DP68" s="149">
        <v>0</v>
      </c>
      <c r="DQ68" s="150">
        <v>0</v>
      </c>
      <c r="DR68" s="149">
        <v>0</v>
      </c>
      <c r="DS68" s="146">
        <v>0</v>
      </c>
      <c r="DT68" s="146">
        <v>0</v>
      </c>
      <c r="DU68" s="149">
        <v>0</v>
      </c>
      <c r="DV68" s="150">
        <v>0</v>
      </c>
      <c r="DW68" s="149">
        <v>0</v>
      </c>
      <c r="DX68" s="146">
        <v>0</v>
      </c>
      <c r="DY68" s="146">
        <v>0</v>
      </c>
      <c r="DZ68" s="149">
        <v>0</v>
      </c>
      <c r="EA68" s="150">
        <v>0</v>
      </c>
      <c r="EB68" s="149">
        <v>0</v>
      </c>
      <c r="EC68" s="146">
        <v>0</v>
      </c>
      <c r="ED68" s="146">
        <v>0</v>
      </c>
      <c r="EE68" s="149">
        <v>0</v>
      </c>
      <c r="EF68" s="150">
        <v>0</v>
      </c>
      <c r="EG68" s="149">
        <v>0</v>
      </c>
      <c r="EH68" s="146">
        <v>0</v>
      </c>
      <c r="EI68" s="146">
        <v>0</v>
      </c>
      <c r="EJ68" s="149">
        <v>0</v>
      </c>
      <c r="EK68" s="150">
        <v>0</v>
      </c>
      <c r="EL68" s="149">
        <v>0</v>
      </c>
      <c r="EM68" s="146">
        <v>0</v>
      </c>
      <c r="EN68" s="146">
        <v>0</v>
      </c>
      <c r="EO68" s="149">
        <v>0</v>
      </c>
      <c r="EP68" s="150">
        <v>0</v>
      </c>
      <c r="EQ68" s="149">
        <v>0</v>
      </c>
      <c r="ER68" s="146">
        <v>0</v>
      </c>
    </row>
    <row r="69" spans="1:148" ht="13.5" x14ac:dyDescent="0.25">
      <c r="A69" s="136" t="s">
        <v>285</v>
      </c>
      <c r="B69" s="136" t="s">
        <v>284</v>
      </c>
      <c r="C69" s="142">
        <v>45657</v>
      </c>
      <c r="D69" s="146">
        <v>100426</v>
      </c>
      <c r="E69" s="149">
        <v>2120</v>
      </c>
      <c r="F69" s="150">
        <v>47.370754716981097</v>
      </c>
      <c r="G69" s="149">
        <v>0.145135893749572</v>
      </c>
      <c r="H69" s="146">
        <v>40.119999999999997</v>
      </c>
      <c r="I69" s="146">
        <v>81784</v>
      </c>
      <c r="J69" s="149">
        <v>4547</v>
      </c>
      <c r="K69" s="150">
        <v>17.986364636023801</v>
      </c>
      <c r="L69" s="149">
        <v>0.31128910796193598</v>
      </c>
      <c r="M69" s="146">
        <v>17.5</v>
      </c>
      <c r="N69" s="146">
        <v>0</v>
      </c>
      <c r="O69" s="149">
        <v>0</v>
      </c>
      <c r="P69" s="150">
        <v>0</v>
      </c>
      <c r="Q69" s="149">
        <v>0</v>
      </c>
      <c r="R69" s="146">
        <v>0</v>
      </c>
      <c r="S69" s="146">
        <v>40823</v>
      </c>
      <c r="T69" s="149">
        <v>2594</v>
      </c>
      <c r="U69" s="150">
        <v>15.737471087124099</v>
      </c>
      <c r="V69" s="149">
        <v>0.17758608886150501</v>
      </c>
      <c r="W69" s="146">
        <v>13.5</v>
      </c>
      <c r="X69" s="146">
        <v>93290</v>
      </c>
      <c r="Y69" s="149">
        <v>6442</v>
      </c>
      <c r="Z69" s="150">
        <v>14.4815274759391</v>
      </c>
      <c r="AA69" s="149">
        <v>0.441021428082426</v>
      </c>
      <c r="AB69" s="146">
        <v>13.5</v>
      </c>
      <c r="AC69" s="146">
        <v>62398</v>
      </c>
      <c r="AD69" s="149">
        <v>2459</v>
      </c>
      <c r="AE69" s="150">
        <v>25.375355835705601</v>
      </c>
      <c r="AF69" s="149">
        <v>0.168343944684056</v>
      </c>
      <c r="AG69" s="146">
        <v>19</v>
      </c>
      <c r="AH69" s="146">
        <v>0</v>
      </c>
      <c r="AI69" s="149">
        <v>0</v>
      </c>
      <c r="AJ69" s="150">
        <v>0</v>
      </c>
      <c r="AK69" s="149">
        <v>0</v>
      </c>
      <c r="AL69" s="146">
        <v>0</v>
      </c>
      <c r="AM69" s="146">
        <v>96376</v>
      </c>
      <c r="AN69" s="149">
        <v>2080</v>
      </c>
      <c r="AO69" s="150">
        <v>46.334615384615397</v>
      </c>
      <c r="AP69" s="149">
        <v>0.142397480659958</v>
      </c>
      <c r="AQ69" s="146">
        <v>49.71</v>
      </c>
      <c r="AR69" s="146">
        <v>116391</v>
      </c>
      <c r="AS69" s="149">
        <v>3997</v>
      </c>
      <c r="AT69" s="150">
        <v>29.119589692269201</v>
      </c>
      <c r="AU69" s="149">
        <v>0.27363592797973602</v>
      </c>
      <c r="AV69" s="146">
        <v>36.43</v>
      </c>
      <c r="AW69" s="146">
        <v>0</v>
      </c>
      <c r="AX69" s="149">
        <v>0</v>
      </c>
      <c r="AY69" s="150">
        <v>0</v>
      </c>
      <c r="AZ69" s="149">
        <v>0</v>
      </c>
      <c r="BA69" s="146">
        <v>12.5</v>
      </c>
      <c r="BB69" s="146">
        <v>4100</v>
      </c>
      <c r="BC69" s="149">
        <v>0</v>
      </c>
      <c r="BD69" s="150">
        <v>0</v>
      </c>
      <c r="BE69" s="149">
        <v>0</v>
      </c>
      <c r="BF69" s="146">
        <v>0</v>
      </c>
      <c r="BG69" s="146">
        <v>43759</v>
      </c>
      <c r="BH69" s="149">
        <v>2152</v>
      </c>
      <c r="BI69" s="150">
        <v>20.334107806691399</v>
      </c>
      <c r="BJ69" s="149">
        <v>0.147326624221264</v>
      </c>
      <c r="BK69" s="146">
        <v>19.5</v>
      </c>
      <c r="BL69" s="146">
        <v>17295</v>
      </c>
      <c r="BM69" s="149">
        <v>1005</v>
      </c>
      <c r="BN69" s="150">
        <v>17.208955223880601</v>
      </c>
      <c r="BO69" s="149">
        <v>6.8802628876566005E-2</v>
      </c>
      <c r="BP69" s="146">
        <v>17</v>
      </c>
      <c r="BQ69" s="146">
        <v>283367</v>
      </c>
      <c r="BR69" s="149">
        <v>15498</v>
      </c>
      <c r="BS69" s="150">
        <v>18.2841011743451</v>
      </c>
      <c r="BT69" s="149">
        <v>1.06099815157116</v>
      </c>
      <c r="BU69" s="146">
        <v>13.5</v>
      </c>
      <c r="BV69" s="146">
        <v>0</v>
      </c>
      <c r="BW69" s="149">
        <v>0</v>
      </c>
      <c r="BX69" s="150">
        <v>0</v>
      </c>
      <c r="BY69" s="149">
        <v>0</v>
      </c>
      <c r="BZ69" s="146">
        <v>0</v>
      </c>
      <c r="CA69" s="146">
        <v>2338</v>
      </c>
      <c r="CB69" s="149">
        <v>0</v>
      </c>
      <c r="CC69" s="150">
        <v>0</v>
      </c>
      <c r="CD69" s="149">
        <v>0</v>
      </c>
      <c r="CE69" s="146">
        <v>0</v>
      </c>
      <c r="CF69" s="146">
        <v>0</v>
      </c>
      <c r="CG69" s="149">
        <v>0</v>
      </c>
      <c r="CH69" s="150">
        <v>0</v>
      </c>
      <c r="CI69" s="149">
        <v>0</v>
      </c>
      <c r="CJ69" s="146">
        <v>0</v>
      </c>
      <c r="CK69" s="146">
        <v>18639</v>
      </c>
      <c r="CL69" s="149">
        <v>389</v>
      </c>
      <c r="CM69" s="150">
        <v>47.915167095115699</v>
      </c>
      <c r="CN69" s="149">
        <v>2.66310672965017E-2</v>
      </c>
      <c r="CO69" s="146">
        <v>0</v>
      </c>
      <c r="CP69" s="146">
        <v>389241</v>
      </c>
      <c r="CQ69" s="149">
        <v>7592</v>
      </c>
      <c r="CR69" s="150">
        <v>51.269889357218098</v>
      </c>
      <c r="CS69" s="149">
        <v>0.51975080440884502</v>
      </c>
      <c r="CT69" s="146">
        <v>35.43</v>
      </c>
      <c r="CU69" s="146">
        <v>151743</v>
      </c>
      <c r="CV69" s="149">
        <v>4860</v>
      </c>
      <c r="CW69" s="150">
        <v>31.2228395061728</v>
      </c>
      <c r="CX69" s="149">
        <v>0.33271719038816999</v>
      </c>
      <c r="CY69" s="146">
        <v>26.25</v>
      </c>
      <c r="CZ69" s="146">
        <v>985058</v>
      </c>
      <c r="DA69" s="149">
        <v>46491</v>
      </c>
      <c r="DB69" s="150">
        <v>21.188143941838199</v>
      </c>
      <c r="DC69" s="149">
        <v>3.1827890737317701</v>
      </c>
      <c r="DD69" s="146">
        <v>17.350000000000001</v>
      </c>
      <c r="DE69" s="146">
        <v>0</v>
      </c>
      <c r="DF69" s="149">
        <v>0</v>
      </c>
      <c r="DG69" s="150">
        <v>0</v>
      </c>
      <c r="DH69" s="149">
        <v>0</v>
      </c>
      <c r="DI69" s="146">
        <v>0</v>
      </c>
      <c r="DJ69" s="146">
        <v>0</v>
      </c>
      <c r="DK69" s="149">
        <v>960</v>
      </c>
      <c r="DL69" s="150">
        <v>0</v>
      </c>
      <c r="DM69" s="149">
        <v>6.57219141507496E-2</v>
      </c>
      <c r="DN69" s="146">
        <v>34.799999999999997</v>
      </c>
      <c r="DO69" s="146">
        <v>0</v>
      </c>
      <c r="DP69" s="149">
        <v>0</v>
      </c>
      <c r="DQ69" s="150">
        <v>0</v>
      </c>
      <c r="DR69" s="149">
        <v>0</v>
      </c>
      <c r="DS69" s="146">
        <v>0</v>
      </c>
      <c r="DT69" s="146">
        <v>0</v>
      </c>
      <c r="DU69" s="149">
        <v>0</v>
      </c>
      <c r="DV69" s="150">
        <v>0</v>
      </c>
      <c r="DW69" s="149">
        <v>0</v>
      </c>
      <c r="DX69" s="146">
        <v>0</v>
      </c>
      <c r="DY69" s="146">
        <v>0</v>
      </c>
      <c r="DZ69" s="149">
        <v>0</v>
      </c>
      <c r="EA69" s="150">
        <v>0</v>
      </c>
      <c r="EB69" s="149">
        <v>0</v>
      </c>
      <c r="EC69" s="146">
        <v>0</v>
      </c>
      <c r="ED69" s="146">
        <v>0</v>
      </c>
      <c r="EE69" s="149">
        <v>0</v>
      </c>
      <c r="EF69" s="150">
        <v>0</v>
      </c>
      <c r="EG69" s="149">
        <v>0</v>
      </c>
      <c r="EH69" s="146">
        <v>0</v>
      </c>
      <c r="EI69" s="146">
        <v>0</v>
      </c>
      <c r="EJ69" s="149">
        <v>0</v>
      </c>
      <c r="EK69" s="150">
        <v>0</v>
      </c>
      <c r="EL69" s="149">
        <v>0</v>
      </c>
      <c r="EM69" s="146">
        <v>0</v>
      </c>
      <c r="EN69" s="146">
        <v>0</v>
      </c>
      <c r="EO69" s="149">
        <v>0</v>
      </c>
      <c r="EP69" s="150">
        <v>0</v>
      </c>
      <c r="EQ69" s="149">
        <v>0</v>
      </c>
      <c r="ER69" s="146">
        <v>0</v>
      </c>
    </row>
    <row r="70" spans="1:148" ht="13.5" x14ac:dyDescent="0.25">
      <c r="A70" s="136" t="s">
        <v>286</v>
      </c>
      <c r="B70" s="136" t="s">
        <v>248</v>
      </c>
      <c r="C70" s="142">
        <v>45657</v>
      </c>
      <c r="D70" s="146">
        <v>109575</v>
      </c>
      <c r="E70" s="149">
        <v>1952</v>
      </c>
      <c r="F70" s="150">
        <v>56.134733606557397</v>
      </c>
      <c r="G70" s="149">
        <v>0.10278552998788899</v>
      </c>
      <c r="H70" s="146">
        <v>0</v>
      </c>
      <c r="I70" s="146">
        <v>57539</v>
      </c>
      <c r="J70" s="149">
        <v>2201</v>
      </c>
      <c r="K70" s="150">
        <v>26.142208087233101</v>
      </c>
      <c r="L70" s="149">
        <v>0.115897003843926</v>
      </c>
      <c r="M70" s="146">
        <v>0</v>
      </c>
      <c r="N70" s="146">
        <v>0</v>
      </c>
      <c r="O70" s="149">
        <v>0</v>
      </c>
      <c r="P70" s="150">
        <v>0</v>
      </c>
      <c r="Q70" s="149">
        <v>0</v>
      </c>
      <c r="R70" s="146">
        <v>0</v>
      </c>
      <c r="S70" s="146">
        <v>33759</v>
      </c>
      <c r="T70" s="149">
        <v>2646</v>
      </c>
      <c r="U70" s="150">
        <v>12.7585034013605</v>
      </c>
      <c r="V70" s="149">
        <v>0.13932915591596001</v>
      </c>
      <c r="W70" s="146">
        <v>0</v>
      </c>
      <c r="X70" s="146">
        <v>76523</v>
      </c>
      <c r="Y70" s="149">
        <v>4654</v>
      </c>
      <c r="Z70" s="150">
        <v>16.442415126772701</v>
      </c>
      <c r="AA70" s="149">
        <v>0.24506345110842001</v>
      </c>
      <c r="AB70" s="146">
        <v>0</v>
      </c>
      <c r="AC70" s="146">
        <v>75252</v>
      </c>
      <c r="AD70" s="149">
        <v>3275</v>
      </c>
      <c r="AE70" s="150">
        <v>22.977709923664101</v>
      </c>
      <c r="AF70" s="149">
        <v>0.17245010794586901</v>
      </c>
      <c r="AG70" s="146">
        <v>0</v>
      </c>
      <c r="AH70" s="146">
        <v>0</v>
      </c>
      <c r="AI70" s="149">
        <v>0</v>
      </c>
      <c r="AJ70" s="150">
        <v>0</v>
      </c>
      <c r="AK70" s="149">
        <v>0</v>
      </c>
      <c r="AL70" s="146">
        <v>0</v>
      </c>
      <c r="AM70" s="146">
        <v>94816</v>
      </c>
      <c r="AN70" s="149">
        <v>2055</v>
      </c>
      <c r="AO70" s="150">
        <v>46.139172749391697</v>
      </c>
      <c r="AP70" s="149">
        <v>0.10820915170343801</v>
      </c>
      <c r="AQ70" s="146">
        <v>0</v>
      </c>
      <c r="AR70" s="146">
        <v>163677</v>
      </c>
      <c r="AS70" s="149">
        <v>3814</v>
      </c>
      <c r="AT70" s="150">
        <v>42.914787624541198</v>
      </c>
      <c r="AU70" s="149">
        <v>0.200831973039861</v>
      </c>
      <c r="AV70" s="146">
        <v>0</v>
      </c>
      <c r="AW70" s="146">
        <v>0</v>
      </c>
      <c r="AX70" s="149">
        <v>0</v>
      </c>
      <c r="AY70" s="150">
        <v>0</v>
      </c>
      <c r="AZ70" s="149">
        <v>0</v>
      </c>
      <c r="BA70" s="146">
        <v>0</v>
      </c>
      <c r="BB70" s="146">
        <v>30600</v>
      </c>
      <c r="BC70" s="149">
        <v>0</v>
      </c>
      <c r="BD70" s="150">
        <v>0</v>
      </c>
      <c r="BE70" s="149">
        <v>0</v>
      </c>
      <c r="BF70" s="146">
        <v>0</v>
      </c>
      <c r="BG70" s="146">
        <v>38056</v>
      </c>
      <c r="BH70" s="149">
        <v>2323</v>
      </c>
      <c r="BI70" s="150">
        <v>16.3822643133879</v>
      </c>
      <c r="BJ70" s="149">
        <v>0.12232109946816901</v>
      </c>
      <c r="BK70" s="146">
        <v>0</v>
      </c>
      <c r="BL70" s="146">
        <v>55431</v>
      </c>
      <c r="BM70" s="149">
        <v>2034</v>
      </c>
      <c r="BN70" s="150">
        <v>27.2522123893805</v>
      </c>
      <c r="BO70" s="149">
        <v>0.107103364751724</v>
      </c>
      <c r="BP70" s="146">
        <v>0</v>
      </c>
      <c r="BQ70" s="146">
        <v>213349</v>
      </c>
      <c r="BR70" s="149">
        <v>12634</v>
      </c>
      <c r="BS70" s="150">
        <v>16.886892512268499</v>
      </c>
      <c r="BT70" s="149">
        <v>0.66526249275972804</v>
      </c>
      <c r="BU70" s="146">
        <v>0</v>
      </c>
      <c r="BV70" s="146">
        <v>0</v>
      </c>
      <c r="BW70" s="149">
        <v>0</v>
      </c>
      <c r="BX70" s="150">
        <v>0</v>
      </c>
      <c r="BY70" s="149">
        <v>0</v>
      </c>
      <c r="BZ70" s="146">
        <v>0</v>
      </c>
      <c r="CA70" s="146">
        <v>4541</v>
      </c>
      <c r="CB70" s="149">
        <v>0</v>
      </c>
      <c r="CC70" s="150">
        <v>0</v>
      </c>
      <c r="CD70" s="149">
        <v>0</v>
      </c>
      <c r="CE70" s="146">
        <v>0</v>
      </c>
      <c r="CF70" s="146">
        <v>0</v>
      </c>
      <c r="CG70" s="149">
        <v>0</v>
      </c>
      <c r="CH70" s="150">
        <v>0</v>
      </c>
      <c r="CI70" s="149">
        <v>0</v>
      </c>
      <c r="CJ70" s="146">
        <v>0</v>
      </c>
      <c r="CK70" s="146">
        <v>211</v>
      </c>
      <c r="CL70" s="149">
        <v>0</v>
      </c>
      <c r="CM70" s="150">
        <v>0</v>
      </c>
      <c r="CN70" s="149">
        <v>0</v>
      </c>
      <c r="CO70" s="146">
        <v>0</v>
      </c>
      <c r="CP70" s="146">
        <v>364013</v>
      </c>
      <c r="CQ70" s="149">
        <v>6632</v>
      </c>
      <c r="CR70" s="150">
        <v>54.887364294330503</v>
      </c>
      <c r="CS70" s="149">
        <v>0.34921805065557399</v>
      </c>
      <c r="CT70" s="146">
        <v>0</v>
      </c>
      <c r="CU70" s="146">
        <v>248837</v>
      </c>
      <c r="CV70" s="149">
        <v>7521</v>
      </c>
      <c r="CW70" s="150">
        <v>33.085626911315003</v>
      </c>
      <c r="CX70" s="149">
        <v>0.396029698278132</v>
      </c>
      <c r="CY70" s="146">
        <v>0</v>
      </c>
      <c r="CZ70" s="146">
        <v>998119</v>
      </c>
      <c r="DA70" s="149">
        <v>42432</v>
      </c>
      <c r="DB70" s="150">
        <v>23.5227894042232</v>
      </c>
      <c r="DC70" s="149">
        <v>2.2343215207203402</v>
      </c>
      <c r="DD70" s="146">
        <v>0</v>
      </c>
      <c r="DE70" s="146">
        <v>0</v>
      </c>
      <c r="DF70" s="149">
        <v>0</v>
      </c>
      <c r="DG70" s="150">
        <v>0</v>
      </c>
      <c r="DH70" s="149">
        <v>0</v>
      </c>
      <c r="DI70" s="146">
        <v>0</v>
      </c>
      <c r="DJ70" s="146">
        <v>0</v>
      </c>
      <c r="DK70" s="149">
        <v>0</v>
      </c>
      <c r="DL70" s="150">
        <v>0</v>
      </c>
      <c r="DM70" s="149">
        <v>0</v>
      </c>
      <c r="DN70" s="146">
        <v>0</v>
      </c>
      <c r="DO70" s="146">
        <v>0</v>
      </c>
      <c r="DP70" s="149">
        <v>0</v>
      </c>
      <c r="DQ70" s="150">
        <v>0</v>
      </c>
      <c r="DR70" s="149">
        <v>0</v>
      </c>
      <c r="DS70" s="146">
        <v>0</v>
      </c>
      <c r="DT70" s="146">
        <v>0</v>
      </c>
      <c r="DU70" s="149">
        <v>0</v>
      </c>
      <c r="DV70" s="150">
        <v>0</v>
      </c>
      <c r="DW70" s="149">
        <v>0</v>
      </c>
      <c r="DX70" s="146">
        <v>0</v>
      </c>
      <c r="DY70" s="146">
        <v>0</v>
      </c>
      <c r="DZ70" s="149">
        <v>0</v>
      </c>
      <c r="EA70" s="150">
        <v>0</v>
      </c>
      <c r="EB70" s="149">
        <v>0</v>
      </c>
      <c r="EC70" s="146">
        <v>0</v>
      </c>
      <c r="ED70" s="146">
        <v>1564</v>
      </c>
      <c r="EE70" s="149">
        <v>0</v>
      </c>
      <c r="EF70" s="150">
        <v>0</v>
      </c>
      <c r="EG70" s="149">
        <v>0</v>
      </c>
      <c r="EH70" s="146">
        <v>0</v>
      </c>
      <c r="EI70" s="146">
        <v>6065</v>
      </c>
      <c r="EJ70" s="149">
        <v>114</v>
      </c>
      <c r="EK70" s="150">
        <v>53.201754385964897</v>
      </c>
      <c r="EL70" s="149">
        <v>6.0028434521615503E-3</v>
      </c>
      <c r="EM70" s="146">
        <v>0</v>
      </c>
      <c r="EN70" s="146">
        <v>0</v>
      </c>
      <c r="EO70" s="149">
        <v>0</v>
      </c>
      <c r="EP70" s="150">
        <v>0</v>
      </c>
      <c r="EQ70" s="149">
        <v>0</v>
      </c>
      <c r="ER70" s="146">
        <v>0</v>
      </c>
    </row>
    <row r="71" spans="1:148" ht="13.5" x14ac:dyDescent="0.25">
      <c r="A71" s="136" t="s">
        <v>287</v>
      </c>
      <c r="B71" s="141"/>
      <c r="C71" s="142">
        <v>45473</v>
      </c>
      <c r="D71" s="146">
        <v>36000</v>
      </c>
      <c r="E71" s="149">
        <v>1322</v>
      </c>
      <c r="F71" s="150">
        <v>27.231467473525001</v>
      </c>
      <c r="G71" s="149">
        <v>3.3450570582728198E-2</v>
      </c>
      <c r="H71" s="146">
        <v>0</v>
      </c>
      <c r="I71" s="146">
        <v>349624</v>
      </c>
      <c r="J71" s="149">
        <v>16141</v>
      </c>
      <c r="K71" s="150">
        <v>21.660615823059299</v>
      </c>
      <c r="L71" s="149">
        <v>0.40841577895296199</v>
      </c>
      <c r="M71" s="146">
        <v>0</v>
      </c>
      <c r="N71" s="146">
        <v>0</v>
      </c>
      <c r="O71" s="149">
        <v>0</v>
      </c>
      <c r="P71" s="150">
        <v>0</v>
      </c>
      <c r="Q71" s="149">
        <v>0</v>
      </c>
      <c r="R71" s="146">
        <v>0</v>
      </c>
      <c r="S71" s="146">
        <v>5179</v>
      </c>
      <c r="T71" s="149">
        <v>293</v>
      </c>
      <c r="U71" s="150">
        <v>17.675767918088699</v>
      </c>
      <c r="V71" s="149">
        <v>7.4137800156878599E-3</v>
      </c>
      <c r="W71" s="146">
        <v>0</v>
      </c>
      <c r="X71" s="146">
        <v>198954</v>
      </c>
      <c r="Y71" s="149">
        <v>12034</v>
      </c>
      <c r="Z71" s="150">
        <v>16.5326574705003</v>
      </c>
      <c r="AA71" s="149">
        <v>0.30449634371599898</v>
      </c>
      <c r="AB71" s="146">
        <v>0</v>
      </c>
      <c r="AC71" s="146">
        <v>98981</v>
      </c>
      <c r="AD71" s="149">
        <v>3633</v>
      </c>
      <c r="AE71" s="150">
        <v>27.244976603358101</v>
      </c>
      <c r="AF71" s="149">
        <v>9.1925811593836199E-2</v>
      </c>
      <c r="AG71" s="146">
        <v>0</v>
      </c>
      <c r="AH71" s="146">
        <v>0</v>
      </c>
      <c r="AI71" s="149">
        <v>0</v>
      </c>
      <c r="AJ71" s="150">
        <v>0</v>
      </c>
      <c r="AK71" s="149">
        <v>0</v>
      </c>
      <c r="AL71" s="146">
        <v>0</v>
      </c>
      <c r="AM71" s="146">
        <v>123188</v>
      </c>
      <c r="AN71" s="149">
        <v>3672</v>
      </c>
      <c r="AO71" s="150">
        <v>33.547930283224403</v>
      </c>
      <c r="AP71" s="149">
        <v>9.2912628729030097E-2</v>
      </c>
      <c r="AQ71" s="146">
        <v>0</v>
      </c>
      <c r="AR71" s="146">
        <v>236546</v>
      </c>
      <c r="AS71" s="149">
        <v>3963</v>
      </c>
      <c r="AT71" s="150">
        <v>59.6886197325259</v>
      </c>
      <c r="AU71" s="149">
        <v>0.100275802737785</v>
      </c>
      <c r="AV71" s="146">
        <v>0</v>
      </c>
      <c r="AW71" s="146">
        <v>0</v>
      </c>
      <c r="AX71" s="149">
        <v>0</v>
      </c>
      <c r="AY71" s="150">
        <v>0</v>
      </c>
      <c r="AZ71" s="149">
        <v>0</v>
      </c>
      <c r="BA71" s="146">
        <v>0</v>
      </c>
      <c r="BB71" s="146">
        <v>21600</v>
      </c>
      <c r="BC71" s="149">
        <v>180</v>
      </c>
      <c r="BD71" s="150">
        <v>120</v>
      </c>
      <c r="BE71" s="149">
        <v>4.5545406239720703E-3</v>
      </c>
      <c r="BF71" s="146">
        <v>0</v>
      </c>
      <c r="BG71" s="146">
        <v>175656</v>
      </c>
      <c r="BH71" s="149">
        <v>6615</v>
      </c>
      <c r="BI71" s="150">
        <v>26.5541950113379</v>
      </c>
      <c r="BJ71" s="149">
        <v>0.16737936793097299</v>
      </c>
      <c r="BK71" s="146">
        <v>0</v>
      </c>
      <c r="BL71" s="146">
        <v>103360</v>
      </c>
      <c r="BM71" s="149">
        <v>4123</v>
      </c>
      <c r="BN71" s="150">
        <v>25.0691244239631</v>
      </c>
      <c r="BO71" s="149">
        <v>0.104324283292427</v>
      </c>
      <c r="BP71" s="146">
        <v>0</v>
      </c>
      <c r="BQ71" s="146">
        <v>370269</v>
      </c>
      <c r="BR71" s="149">
        <v>19697</v>
      </c>
      <c r="BS71" s="150">
        <v>18.7982433873179</v>
      </c>
      <c r="BT71" s="149">
        <v>0.49839325927987699</v>
      </c>
      <c r="BU71" s="146">
        <v>0</v>
      </c>
      <c r="BV71" s="146">
        <v>0</v>
      </c>
      <c r="BW71" s="149">
        <v>0</v>
      </c>
      <c r="BX71" s="150">
        <v>0</v>
      </c>
      <c r="BY71" s="149">
        <v>0</v>
      </c>
      <c r="BZ71" s="146">
        <v>0</v>
      </c>
      <c r="CA71" s="146">
        <v>0</v>
      </c>
      <c r="CB71" s="149">
        <v>0</v>
      </c>
      <c r="CC71" s="150">
        <v>0</v>
      </c>
      <c r="CD71" s="149">
        <v>0</v>
      </c>
      <c r="CE71" s="146">
        <v>0</v>
      </c>
      <c r="CF71" s="146">
        <v>0</v>
      </c>
      <c r="CG71" s="149">
        <v>0</v>
      </c>
      <c r="CH71" s="150">
        <v>0</v>
      </c>
      <c r="CI71" s="149">
        <v>0</v>
      </c>
      <c r="CJ71" s="146">
        <v>0</v>
      </c>
      <c r="CK71" s="146">
        <v>176254</v>
      </c>
      <c r="CL71" s="149">
        <v>1371</v>
      </c>
      <c r="CM71" s="150">
        <v>128.55871626550001</v>
      </c>
      <c r="CN71" s="149">
        <v>3.4690417752587202E-2</v>
      </c>
      <c r="CO71" s="146">
        <v>0</v>
      </c>
      <c r="CP71" s="146">
        <v>1136392</v>
      </c>
      <c r="CQ71" s="149">
        <v>24302</v>
      </c>
      <c r="CR71" s="150">
        <v>46.761254217759898</v>
      </c>
      <c r="CS71" s="149">
        <v>0.61491359024316194</v>
      </c>
      <c r="CT71" s="146">
        <v>0</v>
      </c>
      <c r="CU71" s="146">
        <v>349480</v>
      </c>
      <c r="CV71" s="149">
        <v>10498</v>
      </c>
      <c r="CW71" s="150">
        <v>33.290150504858097</v>
      </c>
      <c r="CX71" s="149">
        <v>0.26563093039143698</v>
      </c>
      <c r="CY71" s="146">
        <v>0</v>
      </c>
      <c r="CZ71" s="146">
        <v>2683483</v>
      </c>
      <c r="DA71" s="149">
        <v>115347</v>
      </c>
      <c r="DB71" s="150">
        <v>23.264436873087298</v>
      </c>
      <c r="DC71" s="149">
        <v>2.9186255408516999</v>
      </c>
      <c r="DD71" s="146">
        <v>0</v>
      </c>
      <c r="DE71" s="146">
        <v>0</v>
      </c>
      <c r="DF71" s="149">
        <v>0</v>
      </c>
      <c r="DG71" s="150">
        <v>0</v>
      </c>
      <c r="DH71" s="149">
        <v>0</v>
      </c>
      <c r="DI71" s="146">
        <v>0</v>
      </c>
      <c r="DJ71" s="146">
        <v>0</v>
      </c>
      <c r="DK71" s="149">
        <v>0</v>
      </c>
      <c r="DL71" s="150">
        <v>0</v>
      </c>
      <c r="DM71" s="149">
        <v>0</v>
      </c>
      <c r="DN71" s="146">
        <v>0</v>
      </c>
      <c r="DO71" s="146">
        <v>0</v>
      </c>
      <c r="DP71" s="149">
        <v>0</v>
      </c>
      <c r="DQ71" s="150">
        <v>0</v>
      </c>
      <c r="DR71" s="149">
        <v>0</v>
      </c>
      <c r="DS71" s="146">
        <v>0</v>
      </c>
      <c r="DT71" s="146">
        <v>0</v>
      </c>
      <c r="DU71" s="149">
        <v>0</v>
      </c>
      <c r="DV71" s="150">
        <v>0</v>
      </c>
      <c r="DW71" s="149">
        <v>0</v>
      </c>
      <c r="DX71" s="146">
        <v>0</v>
      </c>
      <c r="DY71" s="146">
        <v>0</v>
      </c>
      <c r="DZ71" s="149">
        <v>0</v>
      </c>
      <c r="EA71" s="150">
        <v>0</v>
      </c>
      <c r="EB71" s="149">
        <v>0</v>
      </c>
      <c r="EC71" s="146">
        <v>0</v>
      </c>
      <c r="ED71" s="146">
        <v>0</v>
      </c>
      <c r="EE71" s="149">
        <v>0</v>
      </c>
      <c r="EF71" s="150">
        <v>0</v>
      </c>
      <c r="EG71" s="149">
        <v>0</v>
      </c>
      <c r="EH71" s="146">
        <v>0</v>
      </c>
      <c r="EI71" s="146">
        <v>3384</v>
      </c>
      <c r="EJ71" s="149">
        <v>56</v>
      </c>
      <c r="EK71" s="150">
        <v>60.428571428571402</v>
      </c>
      <c r="EL71" s="149">
        <v>1.41696819412464E-3</v>
      </c>
      <c r="EM71" s="146">
        <v>0</v>
      </c>
      <c r="EN71" s="146">
        <v>0</v>
      </c>
      <c r="EO71" s="149">
        <v>0</v>
      </c>
      <c r="EP71" s="150">
        <v>0</v>
      </c>
      <c r="EQ71" s="149">
        <v>0</v>
      </c>
      <c r="ER71" s="146">
        <v>0</v>
      </c>
    </row>
    <row r="72" spans="1:148" ht="13.5" x14ac:dyDescent="0.25">
      <c r="A72" s="136" t="s">
        <v>1253</v>
      </c>
      <c r="B72" s="136" t="s">
        <v>1254</v>
      </c>
      <c r="C72" s="142">
        <v>45473</v>
      </c>
      <c r="D72" s="146">
        <v>141390</v>
      </c>
      <c r="E72" s="149">
        <v>1976</v>
      </c>
      <c r="F72" s="150">
        <v>71.5536437246964</v>
      </c>
      <c r="G72" s="149">
        <v>8.2415749082415807E-2</v>
      </c>
      <c r="H72" s="146">
        <v>0</v>
      </c>
      <c r="I72" s="146">
        <v>888951</v>
      </c>
      <c r="J72" s="149">
        <v>35542</v>
      </c>
      <c r="K72" s="150">
        <v>25.011282426425101</v>
      </c>
      <c r="L72" s="149">
        <v>1.4823990657324</v>
      </c>
      <c r="M72" s="146">
        <v>0</v>
      </c>
      <c r="N72" s="146">
        <v>0</v>
      </c>
      <c r="O72" s="149">
        <v>0</v>
      </c>
      <c r="P72" s="150">
        <v>0</v>
      </c>
      <c r="Q72" s="149">
        <v>0</v>
      </c>
      <c r="R72" s="146">
        <v>0</v>
      </c>
      <c r="S72" s="146">
        <v>70229</v>
      </c>
      <c r="T72" s="149">
        <v>4301</v>
      </c>
      <c r="U72" s="150">
        <v>16.3285282492444</v>
      </c>
      <c r="V72" s="149">
        <v>0.17938772105438799</v>
      </c>
      <c r="W72" s="146">
        <v>0</v>
      </c>
      <c r="X72" s="146">
        <v>210335</v>
      </c>
      <c r="Y72" s="149">
        <v>10654</v>
      </c>
      <c r="Z72" s="150">
        <v>19.742350290970499</v>
      </c>
      <c r="AA72" s="149">
        <v>0.44436102769436098</v>
      </c>
      <c r="AB72" s="146">
        <v>0</v>
      </c>
      <c r="AC72" s="146">
        <v>922448</v>
      </c>
      <c r="AD72" s="149">
        <v>31136</v>
      </c>
      <c r="AE72" s="150">
        <v>29.6264131551901</v>
      </c>
      <c r="AF72" s="149">
        <v>1.29863196529863</v>
      </c>
      <c r="AG72" s="146">
        <v>0</v>
      </c>
      <c r="AH72" s="146">
        <v>0</v>
      </c>
      <c r="AI72" s="149">
        <v>0</v>
      </c>
      <c r="AJ72" s="150">
        <v>0</v>
      </c>
      <c r="AK72" s="149">
        <v>0</v>
      </c>
      <c r="AL72" s="146">
        <v>0</v>
      </c>
      <c r="AM72" s="146">
        <v>89548</v>
      </c>
      <c r="AN72" s="149">
        <v>1440</v>
      </c>
      <c r="AO72" s="150">
        <v>62.186111111111103</v>
      </c>
      <c r="AP72" s="149">
        <v>6.0060060060060101E-2</v>
      </c>
      <c r="AQ72" s="146">
        <v>0</v>
      </c>
      <c r="AR72" s="146">
        <v>747841</v>
      </c>
      <c r="AS72" s="149">
        <v>21840</v>
      </c>
      <c r="AT72" s="150">
        <v>34.241804029303999</v>
      </c>
      <c r="AU72" s="149">
        <v>0.91091091091091103</v>
      </c>
      <c r="AV72" s="146">
        <v>0</v>
      </c>
      <c r="AW72" s="146">
        <v>447931</v>
      </c>
      <c r="AX72" s="149">
        <v>18824</v>
      </c>
      <c r="AY72" s="150">
        <v>23.795739481512999</v>
      </c>
      <c r="AZ72" s="149">
        <v>0.78511845178511797</v>
      </c>
      <c r="BA72" s="146">
        <v>0</v>
      </c>
      <c r="BB72" s="146">
        <v>431971</v>
      </c>
      <c r="BC72" s="149">
        <v>3224</v>
      </c>
      <c r="BD72" s="150">
        <v>133.986042183623</v>
      </c>
      <c r="BE72" s="149">
        <v>0.13446780113446799</v>
      </c>
      <c r="BF72" s="146">
        <v>0</v>
      </c>
      <c r="BG72" s="146">
        <v>502649</v>
      </c>
      <c r="BH72" s="149">
        <v>23068</v>
      </c>
      <c r="BI72" s="150">
        <v>21.789882087740601</v>
      </c>
      <c r="BJ72" s="149">
        <v>0.96212879546212904</v>
      </c>
      <c r="BK72" s="146">
        <v>0</v>
      </c>
      <c r="BL72" s="146">
        <v>214573</v>
      </c>
      <c r="BM72" s="149">
        <v>7278</v>
      </c>
      <c r="BN72" s="150">
        <v>29.482412750755699</v>
      </c>
      <c r="BO72" s="149">
        <v>0.30355355355355401</v>
      </c>
      <c r="BP72" s="146">
        <v>0</v>
      </c>
      <c r="BQ72" s="146">
        <v>478183</v>
      </c>
      <c r="BR72" s="149">
        <v>22491</v>
      </c>
      <c r="BS72" s="150">
        <v>21.261082210662</v>
      </c>
      <c r="BT72" s="149">
        <v>0.93806306306306297</v>
      </c>
      <c r="BU72" s="146">
        <v>0</v>
      </c>
      <c r="BV72" s="146">
        <v>0</v>
      </c>
      <c r="BW72" s="149">
        <v>0</v>
      </c>
      <c r="BX72" s="150">
        <v>0</v>
      </c>
      <c r="BY72" s="149">
        <v>0</v>
      </c>
      <c r="BZ72" s="146">
        <v>0</v>
      </c>
      <c r="CA72" s="146">
        <v>0</v>
      </c>
      <c r="CB72" s="149">
        <v>0</v>
      </c>
      <c r="CC72" s="150">
        <v>0</v>
      </c>
      <c r="CD72" s="149">
        <v>0</v>
      </c>
      <c r="CE72" s="146">
        <v>0</v>
      </c>
      <c r="CF72" s="146">
        <v>0</v>
      </c>
      <c r="CG72" s="149">
        <v>0</v>
      </c>
      <c r="CH72" s="150">
        <v>0</v>
      </c>
      <c r="CI72" s="149">
        <v>0</v>
      </c>
      <c r="CJ72" s="146">
        <v>0</v>
      </c>
      <c r="CK72" s="146">
        <v>9948</v>
      </c>
      <c r="CL72" s="149">
        <v>0</v>
      </c>
      <c r="CM72" s="150">
        <v>0</v>
      </c>
      <c r="CN72" s="149">
        <v>0</v>
      </c>
      <c r="CO72" s="146">
        <v>0</v>
      </c>
      <c r="CP72" s="146">
        <v>3914582</v>
      </c>
      <c r="CQ72" s="149">
        <v>101650</v>
      </c>
      <c r="CR72" s="150">
        <v>38.510398425971502</v>
      </c>
      <c r="CS72" s="149">
        <v>4.23965632298966</v>
      </c>
      <c r="CT72" s="146">
        <v>0</v>
      </c>
      <c r="CU72" s="146">
        <v>749644</v>
      </c>
      <c r="CV72" s="149">
        <v>21479</v>
      </c>
      <c r="CW72" s="150">
        <v>34.901252386051503</v>
      </c>
      <c r="CX72" s="149">
        <v>0.895854187520854</v>
      </c>
      <c r="CY72" s="146">
        <v>0</v>
      </c>
      <c r="CZ72" s="146">
        <v>2390619</v>
      </c>
      <c r="DA72" s="149">
        <v>98385</v>
      </c>
      <c r="DB72" s="150">
        <v>24.298612593383101</v>
      </c>
      <c r="DC72" s="149">
        <v>4.1034784784784799</v>
      </c>
      <c r="DD72" s="146">
        <v>0</v>
      </c>
      <c r="DE72" s="146">
        <v>0</v>
      </c>
      <c r="DF72" s="149">
        <v>0</v>
      </c>
      <c r="DG72" s="150">
        <v>0</v>
      </c>
      <c r="DH72" s="149">
        <v>0</v>
      </c>
      <c r="DI72" s="146">
        <v>0</v>
      </c>
      <c r="DJ72" s="146">
        <v>2140580</v>
      </c>
      <c r="DK72" s="149">
        <v>53292</v>
      </c>
      <c r="DL72" s="150">
        <v>40.167004428432001</v>
      </c>
      <c r="DM72" s="149">
        <v>2.22272272272272</v>
      </c>
      <c r="DN72" s="146">
        <v>0</v>
      </c>
      <c r="DO72" s="146">
        <v>0</v>
      </c>
      <c r="DP72" s="149">
        <v>0</v>
      </c>
      <c r="DQ72" s="150">
        <v>0</v>
      </c>
      <c r="DR72" s="149">
        <v>0</v>
      </c>
      <c r="DS72" s="146">
        <v>0</v>
      </c>
      <c r="DT72" s="146">
        <v>0</v>
      </c>
      <c r="DU72" s="149">
        <v>0</v>
      </c>
      <c r="DV72" s="150">
        <v>0</v>
      </c>
      <c r="DW72" s="149">
        <v>0</v>
      </c>
      <c r="DX72" s="146">
        <v>0</v>
      </c>
      <c r="DY72" s="146">
        <v>168372</v>
      </c>
      <c r="DZ72" s="149">
        <v>3209</v>
      </c>
      <c r="EA72" s="150">
        <v>52.468681832346498</v>
      </c>
      <c r="EB72" s="149">
        <v>0.133842175508842</v>
      </c>
      <c r="EC72" s="146">
        <v>0</v>
      </c>
      <c r="ED72" s="146">
        <v>0</v>
      </c>
      <c r="EE72" s="149">
        <v>0</v>
      </c>
      <c r="EF72" s="150">
        <v>0</v>
      </c>
      <c r="EG72" s="149">
        <v>0</v>
      </c>
      <c r="EH72" s="146">
        <v>0</v>
      </c>
      <c r="EI72" s="146">
        <v>979045</v>
      </c>
      <c r="EJ72" s="149">
        <v>10306</v>
      </c>
      <c r="EK72" s="150">
        <v>94.997574228604705</v>
      </c>
      <c r="EL72" s="149">
        <v>0.42984651317984701</v>
      </c>
      <c r="EM72" s="146">
        <v>0</v>
      </c>
      <c r="EN72" s="146">
        <v>0</v>
      </c>
      <c r="EO72" s="149">
        <v>0</v>
      </c>
      <c r="EP72" s="150">
        <v>0</v>
      </c>
      <c r="EQ72" s="149">
        <v>0</v>
      </c>
      <c r="ER72" s="146">
        <v>0</v>
      </c>
    </row>
    <row r="73" spans="1:148" ht="13.5" x14ac:dyDescent="0.25">
      <c r="A73" s="136" t="s">
        <v>288</v>
      </c>
      <c r="B73" s="141"/>
      <c r="C73" s="142">
        <v>45657</v>
      </c>
      <c r="D73" s="146">
        <v>77211</v>
      </c>
      <c r="E73" s="149">
        <v>1324</v>
      </c>
      <c r="F73" s="150">
        <v>58.316465256797599</v>
      </c>
      <c r="G73" s="149">
        <v>5.6887513964080101E-2</v>
      </c>
      <c r="H73" s="146">
        <v>0</v>
      </c>
      <c r="I73" s="146">
        <v>129922</v>
      </c>
      <c r="J73" s="149">
        <v>5474</v>
      </c>
      <c r="K73" s="150">
        <v>23.7343807088053</v>
      </c>
      <c r="L73" s="149">
        <v>0.235198075105268</v>
      </c>
      <c r="M73" s="146">
        <v>0</v>
      </c>
      <c r="N73" s="146">
        <v>2216</v>
      </c>
      <c r="O73" s="149">
        <v>0</v>
      </c>
      <c r="P73" s="150">
        <v>0</v>
      </c>
      <c r="Q73" s="149">
        <v>0</v>
      </c>
      <c r="R73" s="146">
        <v>0</v>
      </c>
      <c r="S73" s="146">
        <v>34105</v>
      </c>
      <c r="T73" s="149">
        <v>2083</v>
      </c>
      <c r="U73" s="150">
        <v>16.373019683149298</v>
      </c>
      <c r="V73" s="149">
        <v>8.9499011772793693E-2</v>
      </c>
      <c r="W73" s="146">
        <v>0</v>
      </c>
      <c r="X73" s="146">
        <v>212199</v>
      </c>
      <c r="Y73" s="149">
        <v>12218</v>
      </c>
      <c r="Z73" s="150">
        <v>17.367736127025701</v>
      </c>
      <c r="AA73" s="149">
        <v>0.52496347855976599</v>
      </c>
      <c r="AB73" s="146">
        <v>0</v>
      </c>
      <c r="AC73" s="146">
        <v>95918</v>
      </c>
      <c r="AD73" s="149">
        <v>3670</v>
      </c>
      <c r="AE73" s="150">
        <v>26.135694822888301</v>
      </c>
      <c r="AF73" s="149">
        <v>0.157686689009195</v>
      </c>
      <c r="AG73" s="146">
        <v>0</v>
      </c>
      <c r="AH73" s="146">
        <v>0</v>
      </c>
      <c r="AI73" s="149">
        <v>0</v>
      </c>
      <c r="AJ73" s="150">
        <v>0</v>
      </c>
      <c r="AK73" s="149">
        <v>0</v>
      </c>
      <c r="AL73" s="146">
        <v>0</v>
      </c>
      <c r="AM73" s="146">
        <v>82863</v>
      </c>
      <c r="AN73" s="149">
        <v>1473</v>
      </c>
      <c r="AO73" s="150">
        <v>56.254582484724999</v>
      </c>
      <c r="AP73" s="149">
        <v>6.3289507605052794E-2</v>
      </c>
      <c r="AQ73" s="146">
        <v>0</v>
      </c>
      <c r="AR73" s="146">
        <v>296136</v>
      </c>
      <c r="AS73" s="149">
        <v>8144</v>
      </c>
      <c r="AT73" s="150">
        <v>36.362475442043198</v>
      </c>
      <c r="AU73" s="149">
        <v>0.349918363839478</v>
      </c>
      <c r="AV73" s="146">
        <v>0</v>
      </c>
      <c r="AW73" s="146">
        <v>41261</v>
      </c>
      <c r="AX73" s="149">
        <v>1922</v>
      </c>
      <c r="AY73" s="150">
        <v>21.4677419354839</v>
      </c>
      <c r="AZ73" s="149">
        <v>8.2581421328521101E-2</v>
      </c>
      <c r="BA73" s="146">
        <v>0</v>
      </c>
      <c r="BB73" s="146">
        <v>39600</v>
      </c>
      <c r="BC73" s="149">
        <v>384</v>
      </c>
      <c r="BD73" s="150">
        <v>103.125</v>
      </c>
      <c r="BE73" s="149">
        <v>1.6499097705594198E-2</v>
      </c>
      <c r="BF73" s="146">
        <v>0</v>
      </c>
      <c r="BG73" s="146">
        <v>102404</v>
      </c>
      <c r="BH73" s="149">
        <v>4817</v>
      </c>
      <c r="BI73" s="150">
        <v>21.2588748183517</v>
      </c>
      <c r="BJ73" s="149">
        <v>0.20696915012460301</v>
      </c>
      <c r="BK73" s="146">
        <v>0</v>
      </c>
      <c r="BL73" s="146">
        <v>44573</v>
      </c>
      <c r="BM73" s="149">
        <v>1592</v>
      </c>
      <c r="BN73" s="150">
        <v>27.998115577889401</v>
      </c>
      <c r="BO73" s="149">
        <v>6.8402509237776105E-2</v>
      </c>
      <c r="BP73" s="146">
        <v>0</v>
      </c>
      <c r="BQ73" s="146">
        <v>324388</v>
      </c>
      <c r="BR73" s="149">
        <v>18248</v>
      </c>
      <c r="BS73" s="150">
        <v>17.776633055677301</v>
      </c>
      <c r="BT73" s="149">
        <v>0.78405087221792602</v>
      </c>
      <c r="BU73" s="146">
        <v>0</v>
      </c>
      <c r="BV73" s="146">
        <v>0</v>
      </c>
      <c r="BW73" s="149">
        <v>0</v>
      </c>
      <c r="BX73" s="150">
        <v>0</v>
      </c>
      <c r="BY73" s="149">
        <v>0</v>
      </c>
      <c r="BZ73" s="146">
        <v>0</v>
      </c>
      <c r="CA73" s="146">
        <v>0</v>
      </c>
      <c r="CB73" s="149">
        <v>0</v>
      </c>
      <c r="CC73" s="150">
        <v>0</v>
      </c>
      <c r="CD73" s="149">
        <v>0</v>
      </c>
      <c r="CE73" s="146">
        <v>0</v>
      </c>
      <c r="CF73" s="146">
        <v>0</v>
      </c>
      <c r="CG73" s="149">
        <v>0</v>
      </c>
      <c r="CH73" s="150">
        <v>0</v>
      </c>
      <c r="CI73" s="149">
        <v>0</v>
      </c>
      <c r="CJ73" s="146">
        <v>0</v>
      </c>
      <c r="CK73" s="146">
        <v>15794</v>
      </c>
      <c r="CL73" s="149">
        <v>243</v>
      </c>
      <c r="CM73" s="150">
        <v>64.995884773662596</v>
      </c>
      <c r="CN73" s="149">
        <v>1.04408352668213E-2</v>
      </c>
      <c r="CO73" s="146">
        <v>0</v>
      </c>
      <c r="CP73" s="146">
        <v>465933</v>
      </c>
      <c r="CQ73" s="149">
        <v>13799</v>
      </c>
      <c r="CR73" s="150">
        <v>33.765707659975398</v>
      </c>
      <c r="CS73" s="149">
        <v>0.59289335739451798</v>
      </c>
      <c r="CT73" s="146">
        <v>0</v>
      </c>
      <c r="CU73" s="146">
        <v>234924</v>
      </c>
      <c r="CV73" s="149">
        <v>6787</v>
      </c>
      <c r="CW73" s="150">
        <v>34.6138205392662</v>
      </c>
      <c r="CX73" s="149">
        <v>0.29161295866632297</v>
      </c>
      <c r="CY73" s="146">
        <v>0</v>
      </c>
      <c r="CZ73" s="146">
        <v>1458515</v>
      </c>
      <c r="DA73" s="149">
        <v>60635</v>
      </c>
      <c r="DB73" s="150">
        <v>24.054011709408801</v>
      </c>
      <c r="DC73" s="149">
        <v>2.6052676806737098</v>
      </c>
      <c r="DD73" s="146">
        <v>0</v>
      </c>
      <c r="DE73" s="146">
        <v>0</v>
      </c>
      <c r="DF73" s="149">
        <v>0</v>
      </c>
      <c r="DG73" s="150">
        <v>0</v>
      </c>
      <c r="DH73" s="149">
        <v>0</v>
      </c>
      <c r="DI73" s="146">
        <v>0</v>
      </c>
      <c r="DJ73" s="146">
        <v>416468</v>
      </c>
      <c r="DK73" s="149">
        <v>10314</v>
      </c>
      <c r="DL73" s="150">
        <v>40.378902462672102</v>
      </c>
      <c r="DM73" s="149">
        <v>0.44315545243619497</v>
      </c>
      <c r="DN73" s="146">
        <v>0</v>
      </c>
      <c r="DO73" s="146">
        <v>0</v>
      </c>
      <c r="DP73" s="149">
        <v>0</v>
      </c>
      <c r="DQ73" s="150">
        <v>0</v>
      </c>
      <c r="DR73" s="149">
        <v>0</v>
      </c>
      <c r="DS73" s="146">
        <v>0</v>
      </c>
      <c r="DT73" s="146">
        <v>0</v>
      </c>
      <c r="DU73" s="149">
        <v>0</v>
      </c>
      <c r="DV73" s="150">
        <v>0</v>
      </c>
      <c r="DW73" s="149">
        <v>0</v>
      </c>
      <c r="DX73" s="146">
        <v>0</v>
      </c>
      <c r="DY73" s="146">
        <v>0</v>
      </c>
      <c r="DZ73" s="149">
        <v>0</v>
      </c>
      <c r="EA73" s="150">
        <v>0</v>
      </c>
      <c r="EB73" s="149">
        <v>0</v>
      </c>
      <c r="EC73" s="146">
        <v>0</v>
      </c>
      <c r="ED73" s="146">
        <v>0</v>
      </c>
      <c r="EE73" s="149">
        <v>0</v>
      </c>
      <c r="EF73" s="150">
        <v>0</v>
      </c>
      <c r="EG73" s="149">
        <v>0</v>
      </c>
      <c r="EH73" s="146">
        <v>0</v>
      </c>
      <c r="EI73" s="146">
        <v>426208</v>
      </c>
      <c r="EJ73" s="149">
        <v>5818</v>
      </c>
      <c r="EK73" s="150">
        <v>73.256789274664797</v>
      </c>
      <c r="EL73" s="149">
        <v>0.24997851679986299</v>
      </c>
      <c r="EM73" s="146">
        <v>0</v>
      </c>
      <c r="EN73" s="146">
        <v>147138</v>
      </c>
      <c r="EO73" s="149">
        <v>4155</v>
      </c>
      <c r="EP73" s="150">
        <v>35.412274368231003</v>
      </c>
      <c r="EQ73" s="149">
        <v>0.17852539314256299</v>
      </c>
      <c r="ER73" s="146">
        <v>0</v>
      </c>
    </row>
    <row r="74" spans="1:148" ht="13.5" x14ac:dyDescent="0.25">
      <c r="A74" s="136" t="s">
        <v>289</v>
      </c>
      <c r="B74" s="141"/>
      <c r="C74" s="142">
        <v>45657</v>
      </c>
      <c r="D74" s="146">
        <v>187513</v>
      </c>
      <c r="E74" s="149">
        <v>2551</v>
      </c>
      <c r="F74" s="150">
        <v>73.505684045472407</v>
      </c>
      <c r="G74" s="149">
        <v>0.156955638958961</v>
      </c>
      <c r="H74" s="146">
        <v>0</v>
      </c>
      <c r="I74" s="146">
        <v>87917</v>
      </c>
      <c r="J74" s="149">
        <v>1711</v>
      </c>
      <c r="K74" s="150">
        <v>51.383401519579202</v>
      </c>
      <c r="L74" s="149">
        <v>0.105272872700425</v>
      </c>
      <c r="M74" s="146">
        <v>0</v>
      </c>
      <c r="N74" s="146">
        <v>0</v>
      </c>
      <c r="O74" s="149">
        <v>0</v>
      </c>
      <c r="P74" s="150">
        <v>0</v>
      </c>
      <c r="Q74" s="149">
        <v>0</v>
      </c>
      <c r="R74" s="146">
        <v>0</v>
      </c>
      <c r="S74" s="146">
        <v>70962</v>
      </c>
      <c r="T74" s="149">
        <v>3885</v>
      </c>
      <c r="U74" s="150">
        <v>18.265637065637101</v>
      </c>
      <c r="V74" s="149">
        <v>0.23903279394573301</v>
      </c>
      <c r="W74" s="146">
        <v>0</v>
      </c>
      <c r="X74" s="146">
        <v>95152</v>
      </c>
      <c r="Y74" s="149">
        <v>6131</v>
      </c>
      <c r="Z74" s="150">
        <v>15.519817321807199</v>
      </c>
      <c r="AA74" s="149">
        <v>0.37722266658463099</v>
      </c>
      <c r="AB74" s="146">
        <v>0</v>
      </c>
      <c r="AC74" s="146">
        <v>60537</v>
      </c>
      <c r="AD74" s="149">
        <v>2171</v>
      </c>
      <c r="AE74" s="150">
        <v>27.884385076001799</v>
      </c>
      <c r="AF74" s="149">
        <v>0.13357533993724199</v>
      </c>
      <c r="AG74" s="146">
        <v>0</v>
      </c>
      <c r="AH74" s="146">
        <v>0</v>
      </c>
      <c r="AI74" s="149">
        <v>0</v>
      </c>
      <c r="AJ74" s="150">
        <v>0</v>
      </c>
      <c r="AK74" s="149">
        <v>0</v>
      </c>
      <c r="AL74" s="146">
        <v>0</v>
      </c>
      <c r="AM74" s="146">
        <v>117419</v>
      </c>
      <c r="AN74" s="149">
        <v>2056</v>
      </c>
      <c r="AO74" s="150">
        <v>57.110408560311299</v>
      </c>
      <c r="AP74" s="149">
        <v>0.12649972312803801</v>
      </c>
      <c r="AQ74" s="146">
        <v>0</v>
      </c>
      <c r="AR74" s="146">
        <v>68677</v>
      </c>
      <c r="AS74" s="149">
        <v>1793</v>
      </c>
      <c r="AT74" s="150">
        <v>38.302844394868899</v>
      </c>
      <c r="AU74" s="149">
        <v>0.110318095120901</v>
      </c>
      <c r="AV74" s="146">
        <v>0</v>
      </c>
      <c r="AW74" s="146">
        <v>0</v>
      </c>
      <c r="AX74" s="149">
        <v>0</v>
      </c>
      <c r="AY74" s="150">
        <v>0</v>
      </c>
      <c r="AZ74" s="149">
        <v>0</v>
      </c>
      <c r="BA74" s="146">
        <v>0</v>
      </c>
      <c r="BB74" s="146">
        <v>19500</v>
      </c>
      <c r="BC74" s="149">
        <v>0</v>
      </c>
      <c r="BD74" s="150">
        <v>0</v>
      </c>
      <c r="BE74" s="149">
        <v>0</v>
      </c>
      <c r="BF74" s="146">
        <v>0</v>
      </c>
      <c r="BG74" s="146">
        <v>75416</v>
      </c>
      <c r="BH74" s="149">
        <v>3883</v>
      </c>
      <c r="BI74" s="150">
        <v>19.422096317280499</v>
      </c>
      <c r="BJ74" s="149">
        <v>0.23890973974035601</v>
      </c>
      <c r="BK74" s="146">
        <v>0</v>
      </c>
      <c r="BL74" s="146">
        <v>71916</v>
      </c>
      <c r="BM74" s="149">
        <v>2091</v>
      </c>
      <c r="BN74" s="150">
        <v>34.393113342898097</v>
      </c>
      <c r="BO74" s="149">
        <v>0.12865317172214399</v>
      </c>
      <c r="BP74" s="146">
        <v>0</v>
      </c>
      <c r="BQ74" s="146">
        <v>222124</v>
      </c>
      <c r="BR74" s="149">
        <v>11355</v>
      </c>
      <c r="BS74" s="150">
        <v>19.5617789520035</v>
      </c>
      <c r="BT74" s="149">
        <v>0.69864025103057903</v>
      </c>
      <c r="BU74" s="146">
        <v>0</v>
      </c>
      <c r="BV74" s="146">
        <v>0</v>
      </c>
      <c r="BW74" s="149">
        <v>0</v>
      </c>
      <c r="BX74" s="150">
        <v>0</v>
      </c>
      <c r="BY74" s="149">
        <v>0</v>
      </c>
      <c r="BZ74" s="146">
        <v>0</v>
      </c>
      <c r="CA74" s="146">
        <v>2846</v>
      </c>
      <c r="CB74" s="149">
        <v>36</v>
      </c>
      <c r="CC74" s="150">
        <v>79.0555555555556</v>
      </c>
      <c r="CD74" s="149">
        <v>2.21497569679444E-3</v>
      </c>
      <c r="CE74" s="146">
        <v>0</v>
      </c>
      <c r="CF74" s="146">
        <v>0</v>
      </c>
      <c r="CG74" s="149">
        <v>0</v>
      </c>
      <c r="CH74" s="150">
        <v>0</v>
      </c>
      <c r="CI74" s="149">
        <v>0</v>
      </c>
      <c r="CJ74" s="146">
        <v>0</v>
      </c>
      <c r="CK74" s="146">
        <v>20834</v>
      </c>
      <c r="CL74" s="149">
        <v>233</v>
      </c>
      <c r="CM74" s="150">
        <v>89.416309012875502</v>
      </c>
      <c r="CN74" s="149">
        <v>1.43358149264751E-2</v>
      </c>
      <c r="CO74" s="146">
        <v>0</v>
      </c>
      <c r="CP74" s="146">
        <v>477247</v>
      </c>
      <c r="CQ74" s="149">
        <v>11805</v>
      </c>
      <c r="CR74" s="150">
        <v>40.427530707327399</v>
      </c>
      <c r="CS74" s="149">
        <v>0.72632744724050902</v>
      </c>
      <c r="CT74" s="146">
        <v>0</v>
      </c>
      <c r="CU74" s="146">
        <v>105022</v>
      </c>
      <c r="CV74" s="149">
        <v>3022</v>
      </c>
      <c r="CW74" s="150">
        <v>34.752481800132401</v>
      </c>
      <c r="CX74" s="149">
        <v>0.185934904325355</v>
      </c>
      <c r="CY74" s="146">
        <v>0</v>
      </c>
      <c r="CZ74" s="146">
        <v>853308</v>
      </c>
      <c r="DA74" s="149">
        <v>37528</v>
      </c>
      <c r="DB74" s="150">
        <v>22.7379023662332</v>
      </c>
      <c r="DC74" s="149">
        <v>2.3089891097028201</v>
      </c>
      <c r="DD74" s="146">
        <v>0</v>
      </c>
      <c r="DE74" s="146">
        <v>28344</v>
      </c>
      <c r="DF74" s="149">
        <v>1574</v>
      </c>
      <c r="DG74" s="150">
        <v>18.007623888183002</v>
      </c>
      <c r="DH74" s="149">
        <v>9.6843659632067897E-2</v>
      </c>
      <c r="DI74" s="146">
        <v>0</v>
      </c>
      <c r="DJ74" s="146">
        <v>0</v>
      </c>
      <c r="DK74" s="149">
        <v>0</v>
      </c>
      <c r="DL74" s="150">
        <v>0</v>
      </c>
      <c r="DM74" s="149">
        <v>0</v>
      </c>
      <c r="DN74" s="146">
        <v>0</v>
      </c>
      <c r="DO74" s="146">
        <v>0</v>
      </c>
      <c r="DP74" s="149">
        <v>0</v>
      </c>
      <c r="DQ74" s="150">
        <v>0</v>
      </c>
      <c r="DR74" s="149">
        <v>0</v>
      </c>
      <c r="DS74" s="146">
        <v>0</v>
      </c>
      <c r="DT74" s="146">
        <v>0</v>
      </c>
      <c r="DU74" s="149">
        <v>0</v>
      </c>
      <c r="DV74" s="150">
        <v>0</v>
      </c>
      <c r="DW74" s="149">
        <v>0</v>
      </c>
      <c r="DX74" s="146">
        <v>0</v>
      </c>
      <c r="DY74" s="146">
        <v>0</v>
      </c>
      <c r="DZ74" s="149">
        <v>0</v>
      </c>
      <c r="EA74" s="150">
        <v>0</v>
      </c>
      <c r="EB74" s="149">
        <v>0</v>
      </c>
      <c r="EC74" s="146">
        <v>0</v>
      </c>
      <c r="ED74" s="146">
        <v>2502</v>
      </c>
      <c r="EE74" s="149">
        <v>0</v>
      </c>
      <c r="EF74" s="150">
        <v>0</v>
      </c>
      <c r="EG74" s="149">
        <v>0</v>
      </c>
      <c r="EH74" s="146">
        <v>0</v>
      </c>
      <c r="EI74" s="146">
        <v>0</v>
      </c>
      <c r="EJ74" s="149">
        <v>0</v>
      </c>
      <c r="EK74" s="150">
        <v>0</v>
      </c>
      <c r="EL74" s="149">
        <v>0</v>
      </c>
      <c r="EM74" s="146">
        <v>0</v>
      </c>
      <c r="EN74" s="146">
        <v>0</v>
      </c>
      <c r="EO74" s="149">
        <v>0</v>
      </c>
      <c r="EP74" s="150">
        <v>0</v>
      </c>
      <c r="EQ74" s="149">
        <v>0</v>
      </c>
      <c r="ER74" s="146">
        <v>0</v>
      </c>
    </row>
    <row r="75" spans="1:148" ht="13.5" x14ac:dyDescent="0.25">
      <c r="A75" s="136" t="s">
        <v>290</v>
      </c>
      <c r="B75" s="136" t="s">
        <v>274</v>
      </c>
      <c r="C75" s="142">
        <v>45657</v>
      </c>
      <c r="D75" s="146">
        <v>143244</v>
      </c>
      <c r="E75" s="149">
        <v>2641</v>
      </c>
      <c r="F75" s="150">
        <v>54.238546005300996</v>
      </c>
      <c r="G75" s="149">
        <v>0.11453228674270299</v>
      </c>
      <c r="H75" s="146">
        <v>0</v>
      </c>
      <c r="I75" s="146">
        <v>103770</v>
      </c>
      <c r="J75" s="149">
        <v>4467</v>
      </c>
      <c r="K75" s="150">
        <v>23.2303559435863</v>
      </c>
      <c r="L75" s="149">
        <v>0.19372045622099801</v>
      </c>
      <c r="M75" s="146">
        <v>0</v>
      </c>
      <c r="N75" s="146">
        <v>0</v>
      </c>
      <c r="O75" s="149">
        <v>0</v>
      </c>
      <c r="P75" s="150">
        <v>0</v>
      </c>
      <c r="Q75" s="149">
        <v>0</v>
      </c>
      <c r="R75" s="146">
        <v>0</v>
      </c>
      <c r="S75" s="146">
        <v>14342</v>
      </c>
      <c r="T75" s="149">
        <v>994</v>
      </c>
      <c r="U75" s="150">
        <v>14.4285714285714</v>
      </c>
      <c r="V75" s="149">
        <v>4.3106812958064102E-2</v>
      </c>
      <c r="W75" s="146">
        <v>0</v>
      </c>
      <c r="X75" s="146">
        <v>94269</v>
      </c>
      <c r="Y75" s="149">
        <v>6427</v>
      </c>
      <c r="Z75" s="150">
        <v>14.6676520927338</v>
      </c>
      <c r="AA75" s="149">
        <v>0.27871980571577298</v>
      </c>
      <c r="AB75" s="146">
        <v>0</v>
      </c>
      <c r="AC75" s="146">
        <v>49592</v>
      </c>
      <c r="AD75" s="149">
        <v>1852</v>
      </c>
      <c r="AE75" s="150">
        <v>26.777537796976201</v>
      </c>
      <c r="AF75" s="149">
        <v>8.0315711869551998E-2</v>
      </c>
      <c r="AG75" s="146">
        <v>0</v>
      </c>
      <c r="AH75" s="146">
        <v>0</v>
      </c>
      <c r="AI75" s="149">
        <v>0</v>
      </c>
      <c r="AJ75" s="150">
        <v>0</v>
      </c>
      <c r="AK75" s="149">
        <v>0</v>
      </c>
      <c r="AL75" s="146">
        <v>0</v>
      </c>
      <c r="AM75" s="146">
        <v>97111</v>
      </c>
      <c r="AN75" s="149">
        <v>2082</v>
      </c>
      <c r="AO75" s="150">
        <v>46.643131604226703</v>
      </c>
      <c r="AP75" s="149">
        <v>9.0290125330673501E-2</v>
      </c>
      <c r="AQ75" s="146">
        <v>0</v>
      </c>
      <c r="AR75" s="146">
        <v>139365</v>
      </c>
      <c r="AS75" s="149">
        <v>3674</v>
      </c>
      <c r="AT75" s="150">
        <v>37.932770821992399</v>
      </c>
      <c r="AU75" s="149">
        <v>0.15933041328765299</v>
      </c>
      <c r="AV75" s="146">
        <v>0</v>
      </c>
      <c r="AW75" s="146">
        <v>317</v>
      </c>
      <c r="AX75" s="149">
        <v>13</v>
      </c>
      <c r="AY75" s="150">
        <v>24.384615384615401</v>
      </c>
      <c r="AZ75" s="149">
        <v>5.6377119562860502E-4</v>
      </c>
      <c r="BA75" s="146">
        <v>0</v>
      </c>
      <c r="BB75" s="146">
        <v>800</v>
      </c>
      <c r="BC75" s="149">
        <v>3</v>
      </c>
      <c r="BD75" s="150">
        <v>266.66666666666703</v>
      </c>
      <c r="BE75" s="149">
        <v>1.3010104514506299E-4</v>
      </c>
      <c r="BF75" s="146">
        <v>0</v>
      </c>
      <c r="BG75" s="146">
        <v>46277</v>
      </c>
      <c r="BH75" s="149">
        <v>2593</v>
      </c>
      <c r="BI75" s="150">
        <v>17.846895487851899</v>
      </c>
      <c r="BJ75" s="149">
        <v>0.112450670020383</v>
      </c>
      <c r="BK75" s="146">
        <v>0</v>
      </c>
      <c r="BL75" s="146">
        <v>1393</v>
      </c>
      <c r="BM75" s="149">
        <v>50</v>
      </c>
      <c r="BN75" s="150">
        <v>27.86</v>
      </c>
      <c r="BO75" s="149">
        <v>2.16835075241771E-3</v>
      </c>
      <c r="BP75" s="146">
        <v>0</v>
      </c>
      <c r="BQ75" s="146">
        <v>217787</v>
      </c>
      <c r="BR75" s="149">
        <v>13240</v>
      </c>
      <c r="BS75" s="150">
        <v>16.44916918429</v>
      </c>
      <c r="BT75" s="149">
        <v>0.57417927924020995</v>
      </c>
      <c r="BU75" s="146">
        <v>0</v>
      </c>
      <c r="BV75" s="146">
        <v>0</v>
      </c>
      <c r="BW75" s="149">
        <v>0</v>
      </c>
      <c r="BX75" s="150">
        <v>0</v>
      </c>
      <c r="BY75" s="149">
        <v>0</v>
      </c>
      <c r="BZ75" s="146">
        <v>0</v>
      </c>
      <c r="CA75" s="146">
        <v>10372</v>
      </c>
      <c r="CB75" s="149">
        <v>167</v>
      </c>
      <c r="CC75" s="150">
        <v>62.107784431137702</v>
      </c>
      <c r="CD75" s="149">
        <v>7.2422915130751497E-3</v>
      </c>
      <c r="CE75" s="146">
        <v>0</v>
      </c>
      <c r="CF75" s="146">
        <v>0</v>
      </c>
      <c r="CG75" s="149">
        <v>0</v>
      </c>
      <c r="CH75" s="150">
        <v>0</v>
      </c>
      <c r="CI75" s="149">
        <v>0</v>
      </c>
      <c r="CJ75" s="146">
        <v>0</v>
      </c>
      <c r="CK75" s="146">
        <v>19181</v>
      </c>
      <c r="CL75" s="149">
        <v>384</v>
      </c>
      <c r="CM75" s="150">
        <v>49.9505208333333</v>
      </c>
      <c r="CN75" s="149">
        <v>1.6652933778568E-2</v>
      </c>
      <c r="CO75" s="146">
        <v>0</v>
      </c>
      <c r="CP75" s="146">
        <v>364886</v>
      </c>
      <c r="CQ75" s="149">
        <v>9596</v>
      </c>
      <c r="CR75" s="150">
        <v>38.024802000833702</v>
      </c>
      <c r="CS75" s="149">
        <v>0.41614987640400702</v>
      </c>
      <c r="CT75" s="146">
        <v>0</v>
      </c>
      <c r="CU75" s="146">
        <v>408431</v>
      </c>
      <c r="CV75" s="149">
        <v>11936</v>
      </c>
      <c r="CW75" s="150">
        <v>34.218414879356601</v>
      </c>
      <c r="CX75" s="149">
        <v>0.51762869161715597</v>
      </c>
      <c r="CY75" s="146">
        <v>0</v>
      </c>
      <c r="CZ75" s="146">
        <v>862878</v>
      </c>
      <c r="DA75" s="149">
        <v>39251</v>
      </c>
      <c r="DB75" s="150">
        <v>21.983592774706398</v>
      </c>
      <c r="DC75" s="149">
        <v>1.7021987076629499</v>
      </c>
      <c r="DD75" s="146">
        <v>0</v>
      </c>
      <c r="DE75" s="146">
        <v>0</v>
      </c>
      <c r="DF75" s="149">
        <v>0</v>
      </c>
      <c r="DG75" s="150">
        <v>0</v>
      </c>
      <c r="DH75" s="149">
        <v>0</v>
      </c>
      <c r="DI75" s="146">
        <v>0</v>
      </c>
      <c r="DJ75" s="146">
        <v>209843</v>
      </c>
      <c r="DK75" s="149">
        <v>12997</v>
      </c>
      <c r="DL75" s="150">
        <v>16.145495114257098</v>
      </c>
      <c r="DM75" s="149">
        <v>0.56364109458346001</v>
      </c>
      <c r="DN75" s="146">
        <v>0</v>
      </c>
      <c r="DO75" s="146">
        <v>0</v>
      </c>
      <c r="DP75" s="149">
        <v>0</v>
      </c>
      <c r="DQ75" s="150">
        <v>0</v>
      </c>
      <c r="DR75" s="149">
        <v>0</v>
      </c>
      <c r="DS75" s="146">
        <v>0</v>
      </c>
      <c r="DT75" s="146">
        <v>0</v>
      </c>
      <c r="DU75" s="149">
        <v>0</v>
      </c>
      <c r="DV75" s="150">
        <v>0</v>
      </c>
      <c r="DW75" s="149">
        <v>0</v>
      </c>
      <c r="DX75" s="146">
        <v>0</v>
      </c>
      <c r="DY75" s="146">
        <v>0</v>
      </c>
      <c r="DZ75" s="149">
        <v>0</v>
      </c>
      <c r="EA75" s="150">
        <v>0</v>
      </c>
      <c r="EB75" s="149">
        <v>0</v>
      </c>
      <c r="EC75" s="146">
        <v>0</v>
      </c>
      <c r="ED75" s="146">
        <v>0</v>
      </c>
      <c r="EE75" s="149">
        <v>0</v>
      </c>
      <c r="EF75" s="150">
        <v>0</v>
      </c>
      <c r="EG75" s="149">
        <v>0</v>
      </c>
      <c r="EH75" s="146">
        <v>0</v>
      </c>
      <c r="EI75" s="146">
        <v>230414</v>
      </c>
      <c r="EJ75" s="149">
        <v>2708</v>
      </c>
      <c r="EK75" s="150">
        <v>85.086410635155104</v>
      </c>
      <c r="EL75" s="149">
        <v>0.117437876750943</v>
      </c>
      <c r="EM75" s="146">
        <v>0</v>
      </c>
      <c r="EN75" s="146">
        <v>180150</v>
      </c>
      <c r="EO75" s="149">
        <v>3161</v>
      </c>
      <c r="EP75" s="150">
        <v>56.991458399240699</v>
      </c>
      <c r="EQ75" s="149">
        <v>0.13708313456784799</v>
      </c>
      <c r="ER75" s="146">
        <v>0</v>
      </c>
    </row>
    <row r="76" spans="1:148" ht="13.5" x14ac:dyDescent="0.25">
      <c r="A76" s="136" t="s">
        <v>291</v>
      </c>
      <c r="B76" s="141"/>
      <c r="C76" s="142">
        <v>45657</v>
      </c>
      <c r="D76" s="146">
        <v>137805</v>
      </c>
      <c r="E76" s="149">
        <v>2418</v>
      </c>
      <c r="F76" s="150">
        <v>56.991315136476402</v>
      </c>
      <c r="G76" s="149">
        <v>0.183529411764706</v>
      </c>
      <c r="H76" s="146">
        <v>0</v>
      </c>
      <c r="I76" s="146">
        <v>68393</v>
      </c>
      <c r="J76" s="149">
        <v>3102</v>
      </c>
      <c r="K76" s="150">
        <v>22.0480335267569</v>
      </c>
      <c r="L76" s="149">
        <v>0.23544592030360501</v>
      </c>
      <c r="M76" s="146">
        <v>0</v>
      </c>
      <c r="N76" s="146">
        <v>0</v>
      </c>
      <c r="O76" s="149">
        <v>0</v>
      </c>
      <c r="P76" s="150">
        <v>0</v>
      </c>
      <c r="Q76" s="149">
        <v>0</v>
      </c>
      <c r="R76" s="146">
        <v>0</v>
      </c>
      <c r="S76" s="146">
        <v>18363</v>
      </c>
      <c r="T76" s="149">
        <v>1170</v>
      </c>
      <c r="U76" s="150">
        <v>15.6948717948718</v>
      </c>
      <c r="V76" s="149">
        <v>8.8804554079696396E-2</v>
      </c>
      <c r="W76" s="146">
        <v>0</v>
      </c>
      <c r="X76" s="146">
        <v>138336</v>
      </c>
      <c r="Y76" s="149">
        <v>7987</v>
      </c>
      <c r="Z76" s="150">
        <v>17.3201452360085</v>
      </c>
      <c r="AA76" s="149">
        <v>0.60622390891840605</v>
      </c>
      <c r="AB76" s="146">
        <v>0</v>
      </c>
      <c r="AC76" s="146">
        <v>83670</v>
      </c>
      <c r="AD76" s="149">
        <v>2152</v>
      </c>
      <c r="AE76" s="150">
        <v>38.880111524163603</v>
      </c>
      <c r="AF76" s="149">
        <v>0.16333965844402301</v>
      </c>
      <c r="AG76" s="146">
        <v>0</v>
      </c>
      <c r="AH76" s="146">
        <v>0</v>
      </c>
      <c r="AI76" s="149">
        <v>0</v>
      </c>
      <c r="AJ76" s="150">
        <v>0</v>
      </c>
      <c r="AK76" s="149">
        <v>0</v>
      </c>
      <c r="AL76" s="146">
        <v>0</v>
      </c>
      <c r="AM76" s="146">
        <v>81904</v>
      </c>
      <c r="AN76" s="149">
        <v>1960</v>
      </c>
      <c r="AO76" s="150">
        <v>41.787755102040798</v>
      </c>
      <c r="AP76" s="149">
        <v>0.14876660341556</v>
      </c>
      <c r="AQ76" s="146">
        <v>0</v>
      </c>
      <c r="AR76" s="146">
        <v>62623</v>
      </c>
      <c r="AS76" s="149">
        <v>1509</v>
      </c>
      <c r="AT76" s="150">
        <v>41.499668654738201</v>
      </c>
      <c r="AU76" s="149">
        <v>0.114535104364326</v>
      </c>
      <c r="AV76" s="146">
        <v>0</v>
      </c>
      <c r="AW76" s="146">
        <v>0</v>
      </c>
      <c r="AX76" s="149">
        <v>0</v>
      </c>
      <c r="AY76" s="150">
        <v>0</v>
      </c>
      <c r="AZ76" s="149">
        <v>0</v>
      </c>
      <c r="BA76" s="146">
        <v>0</v>
      </c>
      <c r="BB76" s="146">
        <v>9750</v>
      </c>
      <c r="BC76" s="149">
        <v>0</v>
      </c>
      <c r="BD76" s="150">
        <v>0</v>
      </c>
      <c r="BE76" s="149">
        <v>0</v>
      </c>
      <c r="BF76" s="146">
        <v>0</v>
      </c>
      <c r="BG76" s="146">
        <v>84723</v>
      </c>
      <c r="BH76" s="149">
        <v>4569</v>
      </c>
      <c r="BI76" s="150">
        <v>18.543007222587001</v>
      </c>
      <c r="BJ76" s="149">
        <v>0.34679316888045503</v>
      </c>
      <c r="BK76" s="146">
        <v>0</v>
      </c>
      <c r="BL76" s="146">
        <v>1865</v>
      </c>
      <c r="BM76" s="149">
        <v>87</v>
      </c>
      <c r="BN76" s="150">
        <v>21.4367816091954</v>
      </c>
      <c r="BO76" s="149">
        <v>6.6034155597723002E-3</v>
      </c>
      <c r="BP76" s="146">
        <v>0</v>
      </c>
      <c r="BQ76" s="146">
        <v>234929</v>
      </c>
      <c r="BR76" s="149">
        <v>12321</v>
      </c>
      <c r="BS76" s="150">
        <v>19.067364661959299</v>
      </c>
      <c r="BT76" s="149">
        <v>0.93518026565464896</v>
      </c>
      <c r="BU76" s="146">
        <v>0</v>
      </c>
      <c r="BV76" s="146">
        <v>0</v>
      </c>
      <c r="BW76" s="149">
        <v>0</v>
      </c>
      <c r="BX76" s="150">
        <v>0</v>
      </c>
      <c r="BY76" s="149">
        <v>0</v>
      </c>
      <c r="BZ76" s="146">
        <v>0</v>
      </c>
      <c r="CA76" s="146">
        <v>2165</v>
      </c>
      <c r="CB76" s="149">
        <v>28</v>
      </c>
      <c r="CC76" s="150">
        <v>77.321428571428598</v>
      </c>
      <c r="CD76" s="149">
        <v>2.12523719165085E-3</v>
      </c>
      <c r="CE76" s="146">
        <v>0</v>
      </c>
      <c r="CF76" s="146">
        <v>0</v>
      </c>
      <c r="CG76" s="149">
        <v>0</v>
      </c>
      <c r="CH76" s="150">
        <v>0</v>
      </c>
      <c r="CI76" s="149">
        <v>0</v>
      </c>
      <c r="CJ76" s="146">
        <v>0</v>
      </c>
      <c r="CK76" s="146">
        <v>18635</v>
      </c>
      <c r="CL76" s="149">
        <v>176</v>
      </c>
      <c r="CM76" s="150">
        <v>105.880681818182</v>
      </c>
      <c r="CN76" s="149">
        <v>1.3358633776091099E-2</v>
      </c>
      <c r="CO76" s="146">
        <v>0</v>
      </c>
      <c r="CP76" s="146">
        <v>317015</v>
      </c>
      <c r="CQ76" s="149">
        <v>8146</v>
      </c>
      <c r="CR76" s="150">
        <v>38.916646206727201</v>
      </c>
      <c r="CS76" s="149">
        <v>0.61829222011385199</v>
      </c>
      <c r="CT76" s="146">
        <v>0</v>
      </c>
      <c r="CU76" s="146">
        <v>156813</v>
      </c>
      <c r="CV76" s="149">
        <v>4979</v>
      </c>
      <c r="CW76" s="150">
        <v>31.4948784896566</v>
      </c>
      <c r="CX76" s="149">
        <v>0.37791271347248601</v>
      </c>
      <c r="CY76" s="146">
        <v>0</v>
      </c>
      <c r="CZ76" s="146">
        <v>834200</v>
      </c>
      <c r="DA76" s="149">
        <v>33091</v>
      </c>
      <c r="DB76" s="150">
        <v>25.209271403100502</v>
      </c>
      <c r="DC76" s="149">
        <v>2.51165085388994</v>
      </c>
      <c r="DD76" s="146">
        <v>0</v>
      </c>
      <c r="DE76" s="146">
        <v>0</v>
      </c>
      <c r="DF76" s="149">
        <v>0</v>
      </c>
      <c r="DG76" s="150">
        <v>0</v>
      </c>
      <c r="DH76" s="149">
        <v>0</v>
      </c>
      <c r="DI76" s="146">
        <v>0</v>
      </c>
      <c r="DJ76" s="146">
        <v>0</v>
      </c>
      <c r="DK76" s="149">
        <v>0</v>
      </c>
      <c r="DL76" s="150">
        <v>0</v>
      </c>
      <c r="DM76" s="149">
        <v>0</v>
      </c>
      <c r="DN76" s="146">
        <v>0</v>
      </c>
      <c r="DO76" s="146">
        <v>0</v>
      </c>
      <c r="DP76" s="149">
        <v>0</v>
      </c>
      <c r="DQ76" s="150">
        <v>0</v>
      </c>
      <c r="DR76" s="149">
        <v>0</v>
      </c>
      <c r="DS76" s="146">
        <v>0</v>
      </c>
      <c r="DT76" s="146">
        <v>0</v>
      </c>
      <c r="DU76" s="149">
        <v>0</v>
      </c>
      <c r="DV76" s="150">
        <v>0</v>
      </c>
      <c r="DW76" s="149">
        <v>0</v>
      </c>
      <c r="DX76" s="146">
        <v>0</v>
      </c>
      <c r="DY76" s="146">
        <v>0</v>
      </c>
      <c r="DZ76" s="149">
        <v>0</v>
      </c>
      <c r="EA76" s="150">
        <v>0</v>
      </c>
      <c r="EB76" s="149">
        <v>0</v>
      </c>
      <c r="EC76" s="146">
        <v>0</v>
      </c>
      <c r="ED76" s="146">
        <v>5113</v>
      </c>
      <c r="EE76" s="149">
        <v>39</v>
      </c>
      <c r="EF76" s="150">
        <v>131.102564102564</v>
      </c>
      <c r="EG76" s="149">
        <v>2.96015180265655E-3</v>
      </c>
      <c r="EH76" s="146">
        <v>0</v>
      </c>
      <c r="EI76" s="146">
        <v>111943</v>
      </c>
      <c r="EJ76" s="149">
        <v>1616</v>
      </c>
      <c r="EK76" s="150">
        <v>69.2716584158416</v>
      </c>
      <c r="EL76" s="149">
        <v>0.12265654648956401</v>
      </c>
      <c r="EM76" s="146">
        <v>0</v>
      </c>
      <c r="EN76" s="146">
        <v>68210</v>
      </c>
      <c r="EO76" s="149">
        <v>1782</v>
      </c>
      <c r="EP76" s="150">
        <v>38.2772166105499</v>
      </c>
      <c r="EQ76" s="149">
        <v>0.135256166982922</v>
      </c>
      <c r="ER76" s="146">
        <v>0</v>
      </c>
    </row>
    <row r="77" spans="1:148" ht="13.5" x14ac:dyDescent="0.25">
      <c r="A77" s="136" t="s">
        <v>292</v>
      </c>
      <c r="B77" s="136" t="s">
        <v>293</v>
      </c>
      <c r="C77" s="142">
        <v>45657</v>
      </c>
      <c r="D77" s="146">
        <v>68068</v>
      </c>
      <c r="E77" s="149">
        <v>2080</v>
      </c>
      <c r="F77" s="150">
        <v>32.725000000000001</v>
      </c>
      <c r="G77" s="149">
        <v>8.1389888871497895E-2</v>
      </c>
      <c r="H77" s="146">
        <v>0</v>
      </c>
      <c r="I77" s="146">
        <v>182695</v>
      </c>
      <c r="J77" s="149">
        <v>5916</v>
      </c>
      <c r="K77" s="150">
        <v>30.881507775524</v>
      </c>
      <c r="L77" s="149">
        <v>0.23149162623258701</v>
      </c>
      <c r="M77" s="146">
        <v>0</v>
      </c>
      <c r="N77" s="146">
        <v>0</v>
      </c>
      <c r="O77" s="149">
        <v>0</v>
      </c>
      <c r="P77" s="150">
        <v>0</v>
      </c>
      <c r="Q77" s="149">
        <v>0</v>
      </c>
      <c r="R77" s="146">
        <v>0</v>
      </c>
      <c r="S77" s="146">
        <v>93130</v>
      </c>
      <c r="T77" s="149">
        <v>5380</v>
      </c>
      <c r="U77" s="150">
        <v>17.310408921933099</v>
      </c>
      <c r="V77" s="149">
        <v>0.21051807794647001</v>
      </c>
      <c r="W77" s="146">
        <v>0</v>
      </c>
      <c r="X77" s="146">
        <v>49598</v>
      </c>
      <c r="Y77" s="149">
        <v>2935</v>
      </c>
      <c r="Z77" s="150">
        <v>16.898807495741099</v>
      </c>
      <c r="AA77" s="149">
        <v>0.114845828768195</v>
      </c>
      <c r="AB77" s="146">
        <v>0</v>
      </c>
      <c r="AC77" s="146">
        <v>175851</v>
      </c>
      <c r="AD77" s="149">
        <v>9669</v>
      </c>
      <c r="AE77" s="150">
        <v>18.1870927707105</v>
      </c>
      <c r="AF77" s="149">
        <v>0.37834559398966999</v>
      </c>
      <c r="AG77" s="146">
        <v>0</v>
      </c>
      <c r="AH77" s="146">
        <v>0</v>
      </c>
      <c r="AI77" s="149">
        <v>0</v>
      </c>
      <c r="AJ77" s="150">
        <v>0</v>
      </c>
      <c r="AK77" s="149">
        <v>0</v>
      </c>
      <c r="AL77" s="146">
        <v>0</v>
      </c>
      <c r="AM77" s="146">
        <v>98392</v>
      </c>
      <c r="AN77" s="149">
        <v>2174</v>
      </c>
      <c r="AO77" s="150">
        <v>45.258509659613601</v>
      </c>
      <c r="AP77" s="149">
        <v>8.5068085772421406E-2</v>
      </c>
      <c r="AQ77" s="146">
        <v>0</v>
      </c>
      <c r="AR77" s="146">
        <v>153205</v>
      </c>
      <c r="AS77" s="149">
        <v>3857</v>
      </c>
      <c r="AT77" s="150">
        <v>39.7212859735546</v>
      </c>
      <c r="AU77" s="149">
        <v>0.150923462200657</v>
      </c>
      <c r="AV77" s="146">
        <v>0</v>
      </c>
      <c r="AW77" s="146">
        <v>0</v>
      </c>
      <c r="AX77" s="149">
        <v>0</v>
      </c>
      <c r="AY77" s="150">
        <v>0</v>
      </c>
      <c r="AZ77" s="149">
        <v>0</v>
      </c>
      <c r="BA77" s="146">
        <v>0</v>
      </c>
      <c r="BB77" s="146">
        <v>5000</v>
      </c>
      <c r="BC77" s="149">
        <v>0</v>
      </c>
      <c r="BD77" s="150">
        <v>0</v>
      </c>
      <c r="BE77" s="149">
        <v>0</v>
      </c>
      <c r="BF77" s="146">
        <v>0</v>
      </c>
      <c r="BG77" s="146">
        <v>83233</v>
      </c>
      <c r="BH77" s="149">
        <v>4573</v>
      </c>
      <c r="BI77" s="150">
        <v>18.2009621692543</v>
      </c>
      <c r="BJ77" s="149">
        <v>0.17894036625449999</v>
      </c>
      <c r="BK77" s="146">
        <v>0</v>
      </c>
      <c r="BL77" s="146">
        <v>69295</v>
      </c>
      <c r="BM77" s="149">
        <v>2212</v>
      </c>
      <c r="BN77" s="150">
        <v>31.326853526220599</v>
      </c>
      <c r="BO77" s="149">
        <v>8.6555016434496798E-2</v>
      </c>
      <c r="BP77" s="146">
        <v>0</v>
      </c>
      <c r="BQ77" s="146">
        <v>410281</v>
      </c>
      <c r="BR77" s="149">
        <v>23973</v>
      </c>
      <c r="BS77" s="150">
        <v>17.114295248821598</v>
      </c>
      <c r="BT77" s="149">
        <v>0.93805759899827801</v>
      </c>
      <c r="BU77" s="146">
        <v>0</v>
      </c>
      <c r="BV77" s="146">
        <v>0</v>
      </c>
      <c r="BW77" s="149">
        <v>0</v>
      </c>
      <c r="BX77" s="150">
        <v>0</v>
      </c>
      <c r="BY77" s="149">
        <v>0</v>
      </c>
      <c r="BZ77" s="146">
        <v>0</v>
      </c>
      <c r="CA77" s="146">
        <v>6752</v>
      </c>
      <c r="CB77" s="149">
        <v>49</v>
      </c>
      <c r="CC77" s="150">
        <v>137.79591836734701</v>
      </c>
      <c r="CD77" s="149">
        <v>1.9173579589920201E-3</v>
      </c>
      <c r="CE77" s="146">
        <v>0</v>
      </c>
      <c r="CF77" s="146">
        <v>0</v>
      </c>
      <c r="CG77" s="149">
        <v>0</v>
      </c>
      <c r="CH77" s="150">
        <v>0</v>
      </c>
      <c r="CI77" s="149">
        <v>0</v>
      </c>
      <c r="CJ77" s="146">
        <v>0</v>
      </c>
      <c r="CK77" s="146">
        <v>46533</v>
      </c>
      <c r="CL77" s="149">
        <v>781</v>
      </c>
      <c r="CM77" s="150">
        <v>59.581306017925698</v>
      </c>
      <c r="CN77" s="149">
        <v>3.0560338081076801E-2</v>
      </c>
      <c r="CO77" s="146">
        <v>0</v>
      </c>
      <c r="CP77" s="146">
        <v>385783</v>
      </c>
      <c r="CQ77" s="149">
        <v>12089</v>
      </c>
      <c r="CR77" s="150">
        <v>31.911903383241</v>
      </c>
      <c r="CS77" s="149">
        <v>0.47303959931131601</v>
      </c>
      <c r="CT77" s="146">
        <v>0</v>
      </c>
      <c r="CU77" s="146">
        <v>240419</v>
      </c>
      <c r="CV77" s="149">
        <v>6376</v>
      </c>
      <c r="CW77" s="150">
        <v>37.706869510665001</v>
      </c>
      <c r="CX77" s="149">
        <v>0.249491313194553</v>
      </c>
      <c r="CY77" s="146">
        <v>0</v>
      </c>
      <c r="CZ77" s="146">
        <v>900256</v>
      </c>
      <c r="DA77" s="149">
        <v>42018</v>
      </c>
      <c r="DB77" s="150">
        <v>21.425484316245399</v>
      </c>
      <c r="DC77" s="149">
        <v>1.64415401471279</v>
      </c>
      <c r="DD77" s="146">
        <v>0</v>
      </c>
      <c r="DE77" s="146">
        <v>0</v>
      </c>
      <c r="DF77" s="149">
        <v>0</v>
      </c>
      <c r="DG77" s="150">
        <v>0</v>
      </c>
      <c r="DH77" s="149">
        <v>0</v>
      </c>
      <c r="DI77" s="146">
        <v>0</v>
      </c>
      <c r="DJ77" s="146">
        <v>0</v>
      </c>
      <c r="DK77" s="149">
        <v>0</v>
      </c>
      <c r="DL77" s="150">
        <v>0</v>
      </c>
      <c r="DM77" s="149">
        <v>0</v>
      </c>
      <c r="DN77" s="146">
        <v>0</v>
      </c>
      <c r="DO77" s="146">
        <v>0</v>
      </c>
      <c r="DP77" s="149">
        <v>0</v>
      </c>
      <c r="DQ77" s="150">
        <v>0</v>
      </c>
      <c r="DR77" s="149">
        <v>0</v>
      </c>
      <c r="DS77" s="146">
        <v>0</v>
      </c>
      <c r="DT77" s="146">
        <v>0</v>
      </c>
      <c r="DU77" s="149">
        <v>0</v>
      </c>
      <c r="DV77" s="150">
        <v>0</v>
      </c>
      <c r="DW77" s="149">
        <v>0</v>
      </c>
      <c r="DX77" s="146">
        <v>0</v>
      </c>
      <c r="DY77" s="146">
        <v>0</v>
      </c>
      <c r="DZ77" s="149">
        <v>0</v>
      </c>
      <c r="EA77" s="150">
        <v>0</v>
      </c>
      <c r="EB77" s="149">
        <v>0</v>
      </c>
      <c r="EC77" s="146">
        <v>0</v>
      </c>
      <c r="ED77" s="146">
        <v>20957</v>
      </c>
      <c r="EE77" s="149">
        <v>0</v>
      </c>
      <c r="EF77" s="150">
        <v>0</v>
      </c>
      <c r="EG77" s="149">
        <v>0</v>
      </c>
      <c r="EH77" s="146">
        <v>0</v>
      </c>
      <c r="EI77" s="146">
        <v>239938</v>
      </c>
      <c r="EJ77" s="149">
        <v>2842</v>
      </c>
      <c r="EK77" s="150">
        <v>84.425756509500303</v>
      </c>
      <c r="EL77" s="149">
        <v>0.111206761621537</v>
      </c>
      <c r="EM77" s="146">
        <v>0</v>
      </c>
      <c r="EN77" s="146">
        <v>827951</v>
      </c>
      <c r="EO77" s="149">
        <v>18911</v>
      </c>
      <c r="EP77" s="150">
        <v>43.781449949764699</v>
      </c>
      <c r="EQ77" s="149">
        <v>0.73998278290812303</v>
      </c>
      <c r="ER77" s="146">
        <v>0</v>
      </c>
    </row>
    <row r="78" spans="1:148" ht="13.5" x14ac:dyDescent="0.25">
      <c r="A78" s="136" t="s">
        <v>294</v>
      </c>
      <c r="B78" s="141"/>
      <c r="C78" s="142">
        <v>45657</v>
      </c>
      <c r="D78" s="146">
        <v>120081</v>
      </c>
      <c r="E78" s="149">
        <v>2312</v>
      </c>
      <c r="F78" s="150">
        <v>51.9381487889273</v>
      </c>
      <c r="G78" s="149">
        <v>0.16600847275077199</v>
      </c>
      <c r="H78" s="146">
        <v>0</v>
      </c>
      <c r="I78" s="146">
        <v>83432</v>
      </c>
      <c r="J78" s="149">
        <v>4454</v>
      </c>
      <c r="K78" s="150">
        <v>18.731926358329599</v>
      </c>
      <c r="L78" s="149">
        <v>0.31981044015222199</v>
      </c>
      <c r="M78" s="146">
        <v>0</v>
      </c>
      <c r="N78" s="146">
        <v>0</v>
      </c>
      <c r="O78" s="149">
        <v>0</v>
      </c>
      <c r="P78" s="150">
        <v>0</v>
      </c>
      <c r="Q78" s="149">
        <v>0</v>
      </c>
      <c r="R78" s="146">
        <v>0</v>
      </c>
      <c r="S78" s="146">
        <v>0</v>
      </c>
      <c r="T78" s="149">
        <v>0</v>
      </c>
      <c r="U78" s="150">
        <v>0</v>
      </c>
      <c r="V78" s="149">
        <v>0</v>
      </c>
      <c r="W78" s="146">
        <v>0</v>
      </c>
      <c r="X78" s="146">
        <v>83167</v>
      </c>
      <c r="Y78" s="149">
        <v>5070</v>
      </c>
      <c r="Z78" s="150">
        <v>16.4037475345168</v>
      </c>
      <c r="AA78" s="149">
        <v>0.36404107130035201</v>
      </c>
      <c r="AB78" s="146">
        <v>0</v>
      </c>
      <c r="AC78" s="146">
        <v>23940</v>
      </c>
      <c r="AD78" s="149">
        <v>1150</v>
      </c>
      <c r="AE78" s="150">
        <v>20.817391304347801</v>
      </c>
      <c r="AF78" s="149">
        <v>8.2573418539527502E-2</v>
      </c>
      <c r="AG78" s="146">
        <v>0</v>
      </c>
      <c r="AH78" s="146">
        <v>0</v>
      </c>
      <c r="AI78" s="149">
        <v>0</v>
      </c>
      <c r="AJ78" s="150">
        <v>0</v>
      </c>
      <c r="AK78" s="149">
        <v>0</v>
      </c>
      <c r="AL78" s="146">
        <v>0</v>
      </c>
      <c r="AM78" s="146">
        <v>93506</v>
      </c>
      <c r="AN78" s="149">
        <v>2092</v>
      </c>
      <c r="AO78" s="150">
        <v>44.696940726577402</v>
      </c>
      <c r="AP78" s="149">
        <v>0.15021181876929701</v>
      </c>
      <c r="AQ78" s="146">
        <v>0</v>
      </c>
      <c r="AR78" s="146">
        <v>62349</v>
      </c>
      <c r="AS78" s="149">
        <v>1444</v>
      </c>
      <c r="AT78" s="150">
        <v>43.177977839335199</v>
      </c>
      <c r="AU78" s="149">
        <v>0.10368349249658899</v>
      </c>
      <c r="AV78" s="146">
        <v>0</v>
      </c>
      <c r="AW78" s="146">
        <v>0</v>
      </c>
      <c r="AX78" s="149">
        <v>0</v>
      </c>
      <c r="AY78" s="150">
        <v>0</v>
      </c>
      <c r="AZ78" s="149">
        <v>0</v>
      </c>
      <c r="BA78" s="146">
        <v>0</v>
      </c>
      <c r="BB78" s="146">
        <v>12000</v>
      </c>
      <c r="BC78" s="149">
        <v>0</v>
      </c>
      <c r="BD78" s="150">
        <v>0</v>
      </c>
      <c r="BE78" s="149">
        <v>0</v>
      </c>
      <c r="BF78" s="146">
        <v>0</v>
      </c>
      <c r="BG78" s="146">
        <v>53233</v>
      </c>
      <c r="BH78" s="149">
        <v>2876</v>
      </c>
      <c r="BI78" s="150">
        <v>18.509388038943001</v>
      </c>
      <c r="BJ78" s="149">
        <v>0.206505349321462</v>
      </c>
      <c r="BK78" s="146">
        <v>0</v>
      </c>
      <c r="BL78" s="146">
        <v>89352</v>
      </c>
      <c r="BM78" s="149">
        <v>2148</v>
      </c>
      <c r="BN78" s="150">
        <v>41.597765363128502</v>
      </c>
      <c r="BO78" s="149">
        <v>0.15423278523730899</v>
      </c>
      <c r="BP78" s="146">
        <v>0</v>
      </c>
      <c r="BQ78" s="146">
        <v>205556</v>
      </c>
      <c r="BR78" s="149">
        <v>10309</v>
      </c>
      <c r="BS78" s="150">
        <v>19.939470365699901</v>
      </c>
      <c r="BT78" s="149">
        <v>0.74021684497738205</v>
      </c>
      <c r="BU78" s="146">
        <v>0</v>
      </c>
      <c r="BV78" s="146">
        <v>0</v>
      </c>
      <c r="BW78" s="149">
        <v>0</v>
      </c>
      <c r="BX78" s="150">
        <v>0</v>
      </c>
      <c r="BY78" s="149">
        <v>0</v>
      </c>
      <c r="BZ78" s="146">
        <v>0</v>
      </c>
      <c r="CA78" s="146">
        <v>1374</v>
      </c>
      <c r="CB78" s="149">
        <v>33</v>
      </c>
      <c r="CC78" s="150">
        <v>41.636363636363598</v>
      </c>
      <c r="CD78" s="149">
        <v>2.3694980972212201E-3</v>
      </c>
      <c r="CE78" s="146">
        <v>0</v>
      </c>
      <c r="CF78" s="146">
        <v>0</v>
      </c>
      <c r="CG78" s="149">
        <v>0</v>
      </c>
      <c r="CH78" s="150">
        <v>0</v>
      </c>
      <c r="CI78" s="149">
        <v>0</v>
      </c>
      <c r="CJ78" s="146">
        <v>0</v>
      </c>
      <c r="CK78" s="146">
        <v>32823</v>
      </c>
      <c r="CL78" s="149">
        <v>331</v>
      </c>
      <c r="CM78" s="150">
        <v>99.163141993957694</v>
      </c>
      <c r="CN78" s="149">
        <v>2.3766783944855301E-2</v>
      </c>
      <c r="CO78" s="146">
        <v>0</v>
      </c>
      <c r="CP78" s="146">
        <v>246413</v>
      </c>
      <c r="CQ78" s="149">
        <v>6821</v>
      </c>
      <c r="CR78" s="150">
        <v>36.125641401553999</v>
      </c>
      <c r="CS78" s="149">
        <v>0.48976807639836301</v>
      </c>
      <c r="CT78" s="146">
        <v>0</v>
      </c>
      <c r="CU78" s="146">
        <v>269596</v>
      </c>
      <c r="CV78" s="149">
        <v>7394</v>
      </c>
      <c r="CW78" s="150">
        <v>36.461455233973503</v>
      </c>
      <c r="CX78" s="149">
        <v>0.53091117972284096</v>
      </c>
      <c r="CY78" s="146">
        <v>0</v>
      </c>
      <c r="CZ78" s="146">
        <v>690963</v>
      </c>
      <c r="DA78" s="149">
        <v>30257</v>
      </c>
      <c r="DB78" s="150">
        <v>22.8364675942757</v>
      </c>
      <c r="DC78" s="149">
        <v>2.1725425432612901</v>
      </c>
      <c r="DD78" s="146">
        <v>0</v>
      </c>
      <c r="DE78" s="146">
        <v>0</v>
      </c>
      <c r="DF78" s="149">
        <v>0</v>
      </c>
      <c r="DG78" s="150">
        <v>0</v>
      </c>
      <c r="DH78" s="149">
        <v>0</v>
      </c>
      <c r="DI78" s="146">
        <v>0</v>
      </c>
      <c r="DJ78" s="146">
        <v>0</v>
      </c>
      <c r="DK78" s="149">
        <v>0</v>
      </c>
      <c r="DL78" s="150">
        <v>0</v>
      </c>
      <c r="DM78" s="149">
        <v>0</v>
      </c>
      <c r="DN78" s="146">
        <v>0</v>
      </c>
      <c r="DO78" s="146">
        <v>0</v>
      </c>
      <c r="DP78" s="149">
        <v>0</v>
      </c>
      <c r="DQ78" s="150">
        <v>0</v>
      </c>
      <c r="DR78" s="149">
        <v>0</v>
      </c>
      <c r="DS78" s="146">
        <v>0</v>
      </c>
      <c r="DT78" s="146">
        <v>0</v>
      </c>
      <c r="DU78" s="149">
        <v>0</v>
      </c>
      <c r="DV78" s="150">
        <v>0</v>
      </c>
      <c r="DW78" s="149">
        <v>0</v>
      </c>
      <c r="DX78" s="146">
        <v>0</v>
      </c>
      <c r="DY78" s="146">
        <v>0</v>
      </c>
      <c r="DZ78" s="149">
        <v>0</v>
      </c>
      <c r="EA78" s="150">
        <v>0</v>
      </c>
      <c r="EB78" s="149">
        <v>0</v>
      </c>
      <c r="EC78" s="146">
        <v>0</v>
      </c>
      <c r="ED78" s="146">
        <v>1000</v>
      </c>
      <c r="EE78" s="149">
        <v>0</v>
      </c>
      <c r="EF78" s="150">
        <v>0</v>
      </c>
      <c r="EG78" s="149">
        <v>0</v>
      </c>
      <c r="EH78" s="146">
        <v>0</v>
      </c>
      <c r="EI78" s="146">
        <v>255090</v>
      </c>
      <c r="EJ78" s="149">
        <v>3168</v>
      </c>
      <c r="EK78" s="150">
        <v>80.5208333333333</v>
      </c>
      <c r="EL78" s="149">
        <v>0.22747181733323801</v>
      </c>
      <c r="EM78" s="146">
        <v>0</v>
      </c>
      <c r="EN78" s="146">
        <v>141233</v>
      </c>
      <c r="EO78" s="149">
        <v>3411</v>
      </c>
      <c r="EP78" s="150">
        <v>41.4051597771914</v>
      </c>
      <c r="EQ78" s="149">
        <v>0.24491993968550299</v>
      </c>
      <c r="ER78" s="146">
        <v>0</v>
      </c>
    </row>
    <row r="79" spans="1:148" ht="13.5" x14ac:dyDescent="0.25">
      <c r="A79" s="136" t="s">
        <v>295</v>
      </c>
      <c r="B79" s="141"/>
      <c r="C79" s="142">
        <v>45473</v>
      </c>
      <c r="D79" s="146">
        <v>95086</v>
      </c>
      <c r="E79" s="149">
        <v>2047</v>
      </c>
      <c r="F79" s="150">
        <v>46.451392281387399</v>
      </c>
      <c r="G79" s="149">
        <v>0.211401425178147</v>
      </c>
      <c r="H79" s="146">
        <v>0</v>
      </c>
      <c r="I79" s="146">
        <v>109534</v>
      </c>
      <c r="J79" s="149">
        <v>3882</v>
      </c>
      <c r="K79" s="150">
        <v>28.2158681092221</v>
      </c>
      <c r="L79" s="149">
        <v>0.400908809253331</v>
      </c>
      <c r="M79" s="146">
        <v>0</v>
      </c>
      <c r="N79" s="146">
        <v>0</v>
      </c>
      <c r="O79" s="149">
        <v>0</v>
      </c>
      <c r="P79" s="150">
        <v>0</v>
      </c>
      <c r="Q79" s="149">
        <v>0</v>
      </c>
      <c r="R79" s="146">
        <v>0</v>
      </c>
      <c r="S79" s="146">
        <v>35223</v>
      </c>
      <c r="T79" s="149">
        <v>2465</v>
      </c>
      <c r="U79" s="150">
        <v>14.2892494929006</v>
      </c>
      <c r="V79" s="149">
        <v>0.25456986471135001</v>
      </c>
      <c r="W79" s="146">
        <v>0</v>
      </c>
      <c r="X79" s="146">
        <v>42974</v>
      </c>
      <c r="Y79" s="149">
        <v>3085</v>
      </c>
      <c r="Z79" s="150">
        <v>13.929983792544601</v>
      </c>
      <c r="AA79" s="149">
        <v>0.31859960755964101</v>
      </c>
      <c r="AB79" s="146">
        <v>0</v>
      </c>
      <c r="AC79" s="146">
        <v>44261</v>
      </c>
      <c r="AD79" s="149">
        <v>2076</v>
      </c>
      <c r="AE79" s="150">
        <v>21.320327552986502</v>
      </c>
      <c r="AF79" s="149">
        <v>0.21439636476298701</v>
      </c>
      <c r="AG79" s="146">
        <v>0</v>
      </c>
      <c r="AH79" s="146">
        <v>0</v>
      </c>
      <c r="AI79" s="149">
        <v>0</v>
      </c>
      <c r="AJ79" s="150">
        <v>0</v>
      </c>
      <c r="AK79" s="149">
        <v>0</v>
      </c>
      <c r="AL79" s="146">
        <v>0</v>
      </c>
      <c r="AM79" s="146">
        <v>59218</v>
      </c>
      <c r="AN79" s="149">
        <v>1473</v>
      </c>
      <c r="AO79" s="150">
        <v>40.202308214528202</v>
      </c>
      <c r="AP79" s="149">
        <v>0.152122276154084</v>
      </c>
      <c r="AQ79" s="146">
        <v>0</v>
      </c>
      <c r="AR79" s="146">
        <v>0</v>
      </c>
      <c r="AS79" s="149">
        <v>0</v>
      </c>
      <c r="AT79" s="150">
        <v>0</v>
      </c>
      <c r="AU79" s="149">
        <v>0</v>
      </c>
      <c r="AV79" s="146">
        <v>0</v>
      </c>
      <c r="AW79" s="146">
        <v>0</v>
      </c>
      <c r="AX79" s="149">
        <v>0</v>
      </c>
      <c r="AY79" s="150">
        <v>0</v>
      </c>
      <c r="AZ79" s="149">
        <v>0</v>
      </c>
      <c r="BA79" s="146">
        <v>0</v>
      </c>
      <c r="BB79" s="146">
        <v>6000</v>
      </c>
      <c r="BC79" s="149">
        <v>0</v>
      </c>
      <c r="BD79" s="150">
        <v>0</v>
      </c>
      <c r="BE79" s="149">
        <v>0</v>
      </c>
      <c r="BF79" s="146">
        <v>0</v>
      </c>
      <c r="BG79" s="146">
        <v>40422</v>
      </c>
      <c r="BH79" s="149">
        <v>1750</v>
      </c>
      <c r="BI79" s="150">
        <v>23.098285714285701</v>
      </c>
      <c r="BJ79" s="149">
        <v>0.18072911287824001</v>
      </c>
      <c r="BK79" s="146">
        <v>0</v>
      </c>
      <c r="BL79" s="146">
        <v>0</v>
      </c>
      <c r="BM79" s="149">
        <v>0</v>
      </c>
      <c r="BN79" s="150">
        <v>0</v>
      </c>
      <c r="BO79" s="149">
        <v>0</v>
      </c>
      <c r="BP79" s="146">
        <v>0</v>
      </c>
      <c r="BQ79" s="146">
        <v>155720</v>
      </c>
      <c r="BR79" s="149">
        <v>9463</v>
      </c>
      <c r="BS79" s="150">
        <v>16.455669449434598</v>
      </c>
      <c r="BT79" s="149">
        <v>0.97727976866673505</v>
      </c>
      <c r="BU79" s="146">
        <v>0</v>
      </c>
      <c r="BV79" s="146">
        <v>0</v>
      </c>
      <c r="BW79" s="149">
        <v>0</v>
      </c>
      <c r="BX79" s="150">
        <v>0</v>
      </c>
      <c r="BY79" s="149">
        <v>0</v>
      </c>
      <c r="BZ79" s="146">
        <v>0</v>
      </c>
      <c r="CA79" s="146">
        <v>1558</v>
      </c>
      <c r="CB79" s="149">
        <v>33</v>
      </c>
      <c r="CC79" s="150">
        <v>47.212121212121197</v>
      </c>
      <c r="CD79" s="149">
        <v>3.4080346999896699E-3</v>
      </c>
      <c r="CE79" s="146">
        <v>0</v>
      </c>
      <c r="CF79" s="146">
        <v>0</v>
      </c>
      <c r="CG79" s="149">
        <v>0</v>
      </c>
      <c r="CH79" s="150">
        <v>0</v>
      </c>
      <c r="CI79" s="149">
        <v>0</v>
      </c>
      <c r="CJ79" s="146">
        <v>0</v>
      </c>
      <c r="CK79" s="146">
        <v>7019</v>
      </c>
      <c r="CL79" s="149">
        <v>74</v>
      </c>
      <c r="CM79" s="150">
        <v>94.851351351351397</v>
      </c>
      <c r="CN79" s="149">
        <v>7.6422596302798702E-3</v>
      </c>
      <c r="CO79" s="146">
        <v>0</v>
      </c>
      <c r="CP79" s="146">
        <v>193737</v>
      </c>
      <c r="CQ79" s="149">
        <v>6315</v>
      </c>
      <c r="CR79" s="150">
        <v>30.678859857482198</v>
      </c>
      <c r="CS79" s="149">
        <v>0.65217391304347805</v>
      </c>
      <c r="CT79" s="146">
        <v>0</v>
      </c>
      <c r="CU79" s="146">
        <v>262141</v>
      </c>
      <c r="CV79" s="149">
        <v>7884</v>
      </c>
      <c r="CW79" s="150">
        <v>33.249746321664098</v>
      </c>
      <c r="CX79" s="149">
        <v>0.81421047196116902</v>
      </c>
      <c r="CY79" s="146">
        <v>0</v>
      </c>
      <c r="CZ79" s="146">
        <v>515596</v>
      </c>
      <c r="DA79" s="149">
        <v>22621</v>
      </c>
      <c r="DB79" s="150">
        <v>22.792803147517802</v>
      </c>
      <c r="DC79" s="149">
        <v>2.3361561499535299</v>
      </c>
      <c r="DD79" s="146">
        <v>0</v>
      </c>
      <c r="DE79" s="146">
        <v>13107</v>
      </c>
      <c r="DF79" s="149">
        <v>864</v>
      </c>
      <c r="DG79" s="150">
        <v>15.1701388888889</v>
      </c>
      <c r="DH79" s="149">
        <v>8.9228544872456905E-2</v>
      </c>
      <c r="DI79" s="146">
        <v>0</v>
      </c>
      <c r="DJ79" s="146">
        <v>0</v>
      </c>
      <c r="DK79" s="149">
        <v>0</v>
      </c>
      <c r="DL79" s="150">
        <v>0</v>
      </c>
      <c r="DM79" s="149">
        <v>0</v>
      </c>
      <c r="DN79" s="146">
        <v>0</v>
      </c>
      <c r="DO79" s="146">
        <v>0</v>
      </c>
      <c r="DP79" s="149">
        <v>0</v>
      </c>
      <c r="DQ79" s="150">
        <v>0</v>
      </c>
      <c r="DR79" s="149">
        <v>0</v>
      </c>
      <c r="DS79" s="146">
        <v>0</v>
      </c>
      <c r="DT79" s="146">
        <v>0</v>
      </c>
      <c r="DU79" s="149">
        <v>0</v>
      </c>
      <c r="DV79" s="150">
        <v>0</v>
      </c>
      <c r="DW79" s="149">
        <v>0</v>
      </c>
      <c r="DX79" s="146">
        <v>0</v>
      </c>
      <c r="DY79" s="146">
        <v>0</v>
      </c>
      <c r="DZ79" s="149">
        <v>0</v>
      </c>
      <c r="EA79" s="150">
        <v>0</v>
      </c>
      <c r="EB79" s="149">
        <v>0</v>
      </c>
      <c r="EC79" s="146">
        <v>0</v>
      </c>
      <c r="ED79" s="146">
        <v>472</v>
      </c>
      <c r="EE79" s="149">
        <v>3</v>
      </c>
      <c r="EF79" s="150">
        <v>157.333333333333</v>
      </c>
      <c r="EG79" s="149">
        <v>3.09821336362698E-4</v>
      </c>
      <c r="EH79" s="146">
        <v>0</v>
      </c>
      <c r="EI79" s="146">
        <v>50764</v>
      </c>
      <c r="EJ79" s="149">
        <v>776</v>
      </c>
      <c r="EK79" s="150">
        <v>65.417525773195905</v>
      </c>
      <c r="EL79" s="149">
        <v>8.0140452339151097E-2</v>
      </c>
      <c r="EM79" s="146">
        <v>0</v>
      </c>
      <c r="EN79" s="146">
        <v>83760</v>
      </c>
      <c r="EO79" s="149">
        <v>2036</v>
      </c>
      <c r="EP79" s="150">
        <v>41.139489194498999</v>
      </c>
      <c r="EQ79" s="149">
        <v>0.21026541361148399</v>
      </c>
      <c r="ER79" s="146">
        <v>0</v>
      </c>
    </row>
    <row r="80" spans="1:148" ht="13.5" x14ac:dyDescent="0.25">
      <c r="A80" s="136" t="s">
        <v>296</v>
      </c>
      <c r="B80" s="136" t="s">
        <v>266</v>
      </c>
      <c r="C80" s="142">
        <v>45519</v>
      </c>
      <c r="D80" s="146">
        <v>47706</v>
      </c>
      <c r="E80" s="149">
        <v>1300</v>
      </c>
      <c r="F80" s="150">
        <v>36.696923076923099</v>
      </c>
      <c r="G80" s="149">
        <v>0.16420361247947499</v>
      </c>
      <c r="H80" s="146">
        <v>0</v>
      </c>
      <c r="I80" s="146">
        <v>71760</v>
      </c>
      <c r="J80" s="149">
        <v>2880</v>
      </c>
      <c r="K80" s="150">
        <v>24.9166666666667</v>
      </c>
      <c r="L80" s="149">
        <v>0.363774156877605</v>
      </c>
      <c r="M80" s="146">
        <v>0</v>
      </c>
      <c r="N80" s="146">
        <v>0</v>
      </c>
      <c r="O80" s="149">
        <v>0</v>
      </c>
      <c r="P80" s="150">
        <v>0</v>
      </c>
      <c r="Q80" s="149">
        <v>0</v>
      </c>
      <c r="R80" s="146">
        <v>0</v>
      </c>
      <c r="S80" s="146">
        <v>20287</v>
      </c>
      <c r="T80" s="149">
        <v>1070</v>
      </c>
      <c r="U80" s="150">
        <v>18.959813084112099</v>
      </c>
      <c r="V80" s="149">
        <v>0.135152204117721</v>
      </c>
      <c r="W80" s="146">
        <v>0</v>
      </c>
      <c r="X80" s="146">
        <v>48983</v>
      </c>
      <c r="Y80" s="149">
        <v>2752</v>
      </c>
      <c r="Z80" s="150">
        <v>17.7990552325581</v>
      </c>
      <c r="AA80" s="149">
        <v>0.34760641657193397</v>
      </c>
      <c r="AB80" s="146">
        <v>0</v>
      </c>
      <c r="AC80" s="146">
        <v>18774</v>
      </c>
      <c r="AD80" s="149">
        <v>772</v>
      </c>
      <c r="AE80" s="150">
        <v>24.3186528497409</v>
      </c>
      <c r="AF80" s="149">
        <v>9.7511683718580294E-2</v>
      </c>
      <c r="AG80" s="146">
        <v>0</v>
      </c>
      <c r="AH80" s="146">
        <v>0</v>
      </c>
      <c r="AI80" s="149">
        <v>0</v>
      </c>
      <c r="AJ80" s="150">
        <v>0</v>
      </c>
      <c r="AK80" s="149">
        <v>0</v>
      </c>
      <c r="AL80" s="146">
        <v>0</v>
      </c>
      <c r="AM80" s="146">
        <v>86540</v>
      </c>
      <c r="AN80" s="149">
        <v>1937</v>
      </c>
      <c r="AO80" s="150">
        <v>44.677336086732097</v>
      </c>
      <c r="AP80" s="149">
        <v>0.244663382594417</v>
      </c>
      <c r="AQ80" s="146">
        <v>0</v>
      </c>
      <c r="AR80" s="146">
        <v>43837</v>
      </c>
      <c r="AS80" s="149">
        <v>1250</v>
      </c>
      <c r="AT80" s="150">
        <v>35.069600000000001</v>
      </c>
      <c r="AU80" s="149">
        <v>0.157888088922572</v>
      </c>
      <c r="AV80" s="146">
        <v>0</v>
      </c>
      <c r="AW80" s="146">
        <v>0</v>
      </c>
      <c r="AX80" s="149">
        <v>0</v>
      </c>
      <c r="AY80" s="150">
        <v>0</v>
      </c>
      <c r="AZ80" s="149">
        <v>0</v>
      </c>
      <c r="BA80" s="146">
        <v>0</v>
      </c>
      <c r="BB80" s="146">
        <v>4000</v>
      </c>
      <c r="BC80" s="149">
        <v>0</v>
      </c>
      <c r="BD80" s="150">
        <v>0</v>
      </c>
      <c r="BE80" s="149">
        <v>0</v>
      </c>
      <c r="BF80" s="146">
        <v>0</v>
      </c>
      <c r="BG80" s="146">
        <v>27823</v>
      </c>
      <c r="BH80" s="149">
        <v>1340</v>
      </c>
      <c r="BI80" s="150">
        <v>20.7634328358209</v>
      </c>
      <c r="BJ80" s="149">
        <v>0.169256031324997</v>
      </c>
      <c r="BK80" s="146">
        <v>0</v>
      </c>
      <c r="BL80" s="146">
        <v>23304</v>
      </c>
      <c r="BM80" s="149">
        <v>1205</v>
      </c>
      <c r="BN80" s="150">
        <v>19.3394190871369</v>
      </c>
      <c r="BO80" s="149">
        <v>0.152204117721359</v>
      </c>
      <c r="BP80" s="146">
        <v>0</v>
      </c>
      <c r="BQ80" s="146">
        <v>126967</v>
      </c>
      <c r="BR80" s="149">
        <v>6002</v>
      </c>
      <c r="BS80" s="150">
        <v>21.1541152949017</v>
      </c>
      <c r="BT80" s="149">
        <v>0.75811544777062001</v>
      </c>
      <c r="BU80" s="146">
        <v>0</v>
      </c>
      <c r="BV80" s="146">
        <v>0</v>
      </c>
      <c r="BW80" s="149">
        <v>0</v>
      </c>
      <c r="BX80" s="150">
        <v>0</v>
      </c>
      <c r="BY80" s="149">
        <v>0</v>
      </c>
      <c r="BZ80" s="146">
        <v>0</v>
      </c>
      <c r="CA80" s="146">
        <v>3017</v>
      </c>
      <c r="CB80" s="149">
        <v>126</v>
      </c>
      <c r="CC80" s="150">
        <v>23.9444444444444</v>
      </c>
      <c r="CD80" s="149">
        <v>1.5915119363395201E-2</v>
      </c>
      <c r="CE80" s="146">
        <v>0</v>
      </c>
      <c r="CF80" s="146">
        <v>0</v>
      </c>
      <c r="CG80" s="149">
        <v>0</v>
      </c>
      <c r="CH80" s="150">
        <v>0</v>
      </c>
      <c r="CI80" s="149">
        <v>0</v>
      </c>
      <c r="CJ80" s="146">
        <v>0</v>
      </c>
      <c r="CK80" s="146">
        <v>0</v>
      </c>
      <c r="CL80" s="149">
        <v>0</v>
      </c>
      <c r="CM80" s="150">
        <v>0</v>
      </c>
      <c r="CN80" s="149">
        <v>0</v>
      </c>
      <c r="CO80" s="146">
        <v>0</v>
      </c>
      <c r="CP80" s="146">
        <v>161613</v>
      </c>
      <c r="CQ80" s="149">
        <v>3868</v>
      </c>
      <c r="CR80" s="150">
        <v>41.782057911065202</v>
      </c>
      <c r="CS80" s="149">
        <v>0.48856890236200601</v>
      </c>
      <c r="CT80" s="146">
        <v>0</v>
      </c>
      <c r="CU80" s="146">
        <v>98902</v>
      </c>
      <c r="CV80" s="149">
        <v>2177</v>
      </c>
      <c r="CW80" s="150">
        <v>45.430408819476298</v>
      </c>
      <c r="CX80" s="149">
        <v>0.27497789566755099</v>
      </c>
      <c r="CY80" s="146">
        <v>0</v>
      </c>
      <c r="CZ80" s="146">
        <v>400621</v>
      </c>
      <c r="DA80" s="149">
        <v>17188</v>
      </c>
      <c r="DB80" s="150">
        <v>23.3081801256691</v>
      </c>
      <c r="DC80" s="149">
        <v>2.1710243779209302</v>
      </c>
      <c r="DD80" s="146">
        <v>0</v>
      </c>
      <c r="DE80" s="146">
        <v>39333</v>
      </c>
      <c r="DF80" s="149">
        <v>2274</v>
      </c>
      <c r="DG80" s="150">
        <v>17.296833773087101</v>
      </c>
      <c r="DH80" s="149">
        <v>0.28723001136794202</v>
      </c>
      <c r="DI80" s="146">
        <v>0</v>
      </c>
      <c r="DJ80" s="146">
        <v>0</v>
      </c>
      <c r="DK80" s="149">
        <v>0</v>
      </c>
      <c r="DL80" s="150">
        <v>0</v>
      </c>
      <c r="DM80" s="149">
        <v>0</v>
      </c>
      <c r="DN80" s="146">
        <v>0</v>
      </c>
      <c r="DO80" s="146">
        <v>0</v>
      </c>
      <c r="DP80" s="149">
        <v>0</v>
      </c>
      <c r="DQ80" s="150">
        <v>0</v>
      </c>
      <c r="DR80" s="149">
        <v>0</v>
      </c>
      <c r="DS80" s="146">
        <v>0</v>
      </c>
      <c r="DT80" s="146">
        <v>7031</v>
      </c>
      <c r="DU80" s="149">
        <v>227</v>
      </c>
      <c r="DV80" s="150">
        <v>30.973568281938299</v>
      </c>
      <c r="DW80" s="149">
        <v>2.8672476948339E-2</v>
      </c>
      <c r="DX80" s="146">
        <v>0</v>
      </c>
      <c r="DY80" s="146">
        <v>12767</v>
      </c>
      <c r="DZ80" s="149">
        <v>445</v>
      </c>
      <c r="EA80" s="150">
        <v>28.689887640449399</v>
      </c>
      <c r="EB80" s="149">
        <v>5.6208159656435497E-2</v>
      </c>
      <c r="EC80" s="146">
        <v>0</v>
      </c>
      <c r="ED80" s="146">
        <v>0</v>
      </c>
      <c r="EE80" s="149">
        <v>0</v>
      </c>
      <c r="EF80" s="150">
        <v>0</v>
      </c>
      <c r="EG80" s="149">
        <v>0</v>
      </c>
      <c r="EH80" s="146">
        <v>0</v>
      </c>
      <c r="EI80" s="146">
        <v>0</v>
      </c>
      <c r="EJ80" s="149">
        <v>0</v>
      </c>
      <c r="EK80" s="150">
        <v>0</v>
      </c>
      <c r="EL80" s="149">
        <v>0</v>
      </c>
      <c r="EM80" s="146">
        <v>0</v>
      </c>
      <c r="EN80" s="146">
        <v>0</v>
      </c>
      <c r="EO80" s="149">
        <v>0</v>
      </c>
      <c r="EP80" s="150">
        <v>0</v>
      </c>
      <c r="EQ80" s="149">
        <v>0</v>
      </c>
      <c r="ER80" s="146">
        <v>0</v>
      </c>
    </row>
    <row r="81" spans="1:148" ht="13.5" x14ac:dyDescent="0.25">
      <c r="A81" s="136" t="s">
        <v>296</v>
      </c>
      <c r="B81" s="136" t="s">
        <v>386</v>
      </c>
      <c r="C81" s="142">
        <v>45657</v>
      </c>
      <c r="D81" s="146">
        <v>24703</v>
      </c>
      <c r="E81" s="149">
        <v>572</v>
      </c>
      <c r="F81" s="150">
        <v>43.187062937062898</v>
      </c>
      <c r="G81" s="149">
        <v>0.13149425287356301</v>
      </c>
      <c r="H81" s="146">
        <v>0</v>
      </c>
      <c r="I81" s="146">
        <v>45287</v>
      </c>
      <c r="J81" s="149">
        <v>1491</v>
      </c>
      <c r="K81" s="150">
        <v>30.3735747820255</v>
      </c>
      <c r="L81" s="149">
        <v>0.34275862068965501</v>
      </c>
      <c r="M81" s="146">
        <v>0</v>
      </c>
      <c r="N81" s="146">
        <v>0</v>
      </c>
      <c r="O81" s="149">
        <v>0</v>
      </c>
      <c r="P81" s="150">
        <v>0</v>
      </c>
      <c r="Q81" s="149">
        <v>0</v>
      </c>
      <c r="R81" s="146">
        <v>0</v>
      </c>
      <c r="S81" s="146">
        <v>13141</v>
      </c>
      <c r="T81" s="149">
        <v>594</v>
      </c>
      <c r="U81" s="150">
        <v>22.122895622895602</v>
      </c>
      <c r="V81" s="149">
        <v>0.13655172413793101</v>
      </c>
      <c r="W81" s="146">
        <v>0</v>
      </c>
      <c r="X81" s="146">
        <v>25495</v>
      </c>
      <c r="Y81" s="149">
        <v>1426</v>
      </c>
      <c r="Z81" s="150">
        <v>17.8786816269285</v>
      </c>
      <c r="AA81" s="149">
        <v>0.327816091954023</v>
      </c>
      <c r="AB81" s="146">
        <v>0</v>
      </c>
      <c r="AC81" s="146">
        <v>24933</v>
      </c>
      <c r="AD81" s="149">
        <v>883</v>
      </c>
      <c r="AE81" s="150">
        <v>28.2366930917327</v>
      </c>
      <c r="AF81" s="149">
        <v>0.20298850574712601</v>
      </c>
      <c r="AG81" s="146">
        <v>0</v>
      </c>
      <c r="AH81" s="146">
        <v>0</v>
      </c>
      <c r="AI81" s="149">
        <v>0</v>
      </c>
      <c r="AJ81" s="150">
        <v>0</v>
      </c>
      <c r="AK81" s="149">
        <v>0</v>
      </c>
      <c r="AL81" s="146">
        <v>0</v>
      </c>
      <c r="AM81" s="146">
        <v>36823</v>
      </c>
      <c r="AN81" s="149">
        <v>720</v>
      </c>
      <c r="AO81" s="150">
        <v>51.143055555555598</v>
      </c>
      <c r="AP81" s="149">
        <v>0.16551724137931001</v>
      </c>
      <c r="AQ81" s="146">
        <v>0</v>
      </c>
      <c r="AR81" s="146">
        <v>24363</v>
      </c>
      <c r="AS81" s="149">
        <v>502</v>
      </c>
      <c r="AT81" s="150">
        <v>48.531872509960202</v>
      </c>
      <c r="AU81" s="149">
        <v>0.115402298850575</v>
      </c>
      <c r="AV81" s="146">
        <v>0</v>
      </c>
      <c r="AW81" s="146">
        <v>0</v>
      </c>
      <c r="AX81" s="149">
        <v>0</v>
      </c>
      <c r="AY81" s="150">
        <v>0</v>
      </c>
      <c r="AZ81" s="149">
        <v>0</v>
      </c>
      <c r="BA81" s="146">
        <v>0</v>
      </c>
      <c r="BB81" s="146">
        <v>2500</v>
      </c>
      <c r="BC81" s="149">
        <v>7</v>
      </c>
      <c r="BD81" s="150">
        <v>357.142857142857</v>
      </c>
      <c r="BE81" s="149">
        <v>1.6091954022988499E-3</v>
      </c>
      <c r="BF81" s="146">
        <v>0</v>
      </c>
      <c r="BG81" s="146">
        <v>25213</v>
      </c>
      <c r="BH81" s="149">
        <v>1272</v>
      </c>
      <c r="BI81" s="150">
        <v>19.8215408805031</v>
      </c>
      <c r="BJ81" s="149">
        <v>0.29241379310344801</v>
      </c>
      <c r="BK81" s="146">
        <v>0</v>
      </c>
      <c r="BL81" s="146">
        <v>17465</v>
      </c>
      <c r="BM81" s="149">
        <v>646</v>
      </c>
      <c r="BN81" s="150">
        <v>27.0356037151703</v>
      </c>
      <c r="BO81" s="149">
        <v>0.14850574712643699</v>
      </c>
      <c r="BP81" s="146">
        <v>0</v>
      </c>
      <c r="BQ81" s="146">
        <v>75383</v>
      </c>
      <c r="BR81" s="149">
        <v>3660</v>
      </c>
      <c r="BS81" s="150">
        <v>20.5964480874317</v>
      </c>
      <c r="BT81" s="149">
        <v>0.84137931034482805</v>
      </c>
      <c r="BU81" s="146">
        <v>0</v>
      </c>
      <c r="BV81" s="146">
        <v>0</v>
      </c>
      <c r="BW81" s="149">
        <v>0</v>
      </c>
      <c r="BX81" s="150">
        <v>0</v>
      </c>
      <c r="BY81" s="149">
        <v>0</v>
      </c>
      <c r="BZ81" s="146">
        <v>0</v>
      </c>
      <c r="CA81" s="146">
        <v>1290</v>
      </c>
      <c r="CB81" s="149">
        <v>0</v>
      </c>
      <c r="CC81" s="150">
        <v>0</v>
      </c>
      <c r="CD81" s="149">
        <v>0</v>
      </c>
      <c r="CE81" s="146">
        <v>0</v>
      </c>
      <c r="CF81" s="146">
        <v>0</v>
      </c>
      <c r="CG81" s="149">
        <v>0</v>
      </c>
      <c r="CH81" s="150">
        <v>0</v>
      </c>
      <c r="CI81" s="149">
        <v>0</v>
      </c>
      <c r="CJ81" s="146">
        <v>0</v>
      </c>
      <c r="CK81" s="146">
        <v>674</v>
      </c>
      <c r="CL81" s="149">
        <v>0</v>
      </c>
      <c r="CM81" s="150">
        <v>0</v>
      </c>
      <c r="CN81" s="149">
        <v>0</v>
      </c>
      <c r="CO81" s="146">
        <v>0</v>
      </c>
      <c r="CP81" s="146">
        <v>101678</v>
      </c>
      <c r="CQ81" s="149">
        <v>2331</v>
      </c>
      <c r="CR81" s="150">
        <v>43.619905619905602</v>
      </c>
      <c r="CS81" s="149">
        <v>0.53586206896551702</v>
      </c>
      <c r="CT81" s="146">
        <v>0</v>
      </c>
      <c r="CU81" s="146">
        <v>70124</v>
      </c>
      <c r="CV81" s="149">
        <v>1803</v>
      </c>
      <c r="CW81" s="150">
        <v>38.892956184137503</v>
      </c>
      <c r="CX81" s="149">
        <v>0.41448275862069001</v>
      </c>
      <c r="CY81" s="146">
        <v>0</v>
      </c>
      <c r="CZ81" s="146">
        <v>233111</v>
      </c>
      <c r="DA81" s="149">
        <v>9568</v>
      </c>
      <c r="DB81" s="150">
        <v>24.3636078595318</v>
      </c>
      <c r="DC81" s="149">
        <v>2.1995402298850601</v>
      </c>
      <c r="DD81" s="146">
        <v>0</v>
      </c>
      <c r="DE81" s="146">
        <v>4201</v>
      </c>
      <c r="DF81" s="149">
        <v>258</v>
      </c>
      <c r="DG81" s="150">
        <v>16.282945736434101</v>
      </c>
      <c r="DH81" s="149">
        <v>5.9310344827586202E-2</v>
      </c>
      <c r="DI81" s="146">
        <v>0</v>
      </c>
      <c r="DJ81" s="146">
        <v>25939</v>
      </c>
      <c r="DK81" s="149">
        <v>417</v>
      </c>
      <c r="DL81" s="150">
        <v>62.203836930455601</v>
      </c>
      <c r="DM81" s="149">
        <v>9.5862068965517203E-2</v>
      </c>
      <c r="DN81" s="146">
        <v>0</v>
      </c>
      <c r="DO81" s="146">
        <v>0</v>
      </c>
      <c r="DP81" s="149">
        <v>0</v>
      </c>
      <c r="DQ81" s="150">
        <v>0</v>
      </c>
      <c r="DR81" s="149">
        <v>0</v>
      </c>
      <c r="DS81" s="146">
        <v>0</v>
      </c>
      <c r="DT81" s="146">
        <v>0</v>
      </c>
      <c r="DU81" s="149">
        <v>0</v>
      </c>
      <c r="DV81" s="150">
        <v>0</v>
      </c>
      <c r="DW81" s="149">
        <v>0</v>
      </c>
      <c r="DX81" s="146">
        <v>0</v>
      </c>
      <c r="DY81" s="146">
        <v>0</v>
      </c>
      <c r="DZ81" s="149">
        <v>0</v>
      </c>
      <c r="EA81" s="150">
        <v>0</v>
      </c>
      <c r="EB81" s="149">
        <v>0</v>
      </c>
      <c r="EC81" s="146">
        <v>0</v>
      </c>
      <c r="ED81" s="146">
        <v>0</v>
      </c>
      <c r="EE81" s="149">
        <v>0</v>
      </c>
      <c r="EF81" s="150">
        <v>0</v>
      </c>
      <c r="EG81" s="149">
        <v>0</v>
      </c>
      <c r="EH81" s="146">
        <v>0</v>
      </c>
      <c r="EI81" s="146">
        <v>22374</v>
      </c>
      <c r="EJ81" s="149">
        <v>539</v>
      </c>
      <c r="EK81" s="150">
        <v>41.5102040816327</v>
      </c>
      <c r="EL81" s="149">
        <v>0.12390804597701099</v>
      </c>
      <c r="EM81" s="146">
        <v>0</v>
      </c>
      <c r="EN81" s="146">
        <v>37995</v>
      </c>
      <c r="EO81" s="149">
        <v>1093</v>
      </c>
      <c r="EP81" s="150">
        <v>34.762122598353201</v>
      </c>
      <c r="EQ81" s="149">
        <v>0.25126436781609202</v>
      </c>
      <c r="ER81" s="146">
        <v>0</v>
      </c>
    </row>
    <row r="82" spans="1:148" ht="13.5" x14ac:dyDescent="0.25">
      <c r="A82" s="136" t="s">
        <v>297</v>
      </c>
      <c r="B82" s="141"/>
      <c r="C82" s="142">
        <v>45565</v>
      </c>
      <c r="D82" s="146">
        <v>118396</v>
      </c>
      <c r="E82" s="149">
        <v>2028</v>
      </c>
      <c r="F82" s="150">
        <v>58.380670611439797</v>
      </c>
      <c r="G82" s="149">
        <v>0.11169246020818401</v>
      </c>
      <c r="H82" s="146">
        <v>0</v>
      </c>
      <c r="I82" s="146">
        <v>108590</v>
      </c>
      <c r="J82" s="149">
        <v>3764</v>
      </c>
      <c r="K82" s="150">
        <v>28.8496280552604</v>
      </c>
      <c r="L82" s="149">
        <v>0.207302968552074</v>
      </c>
      <c r="M82" s="146">
        <v>0</v>
      </c>
      <c r="N82" s="146">
        <v>0</v>
      </c>
      <c r="O82" s="149">
        <v>0</v>
      </c>
      <c r="P82" s="150">
        <v>0</v>
      </c>
      <c r="Q82" s="149">
        <v>0</v>
      </c>
      <c r="R82" s="146">
        <v>0</v>
      </c>
      <c r="S82" s="146">
        <v>0</v>
      </c>
      <c r="T82" s="149">
        <v>0</v>
      </c>
      <c r="U82" s="150">
        <v>0</v>
      </c>
      <c r="V82" s="149">
        <v>0</v>
      </c>
      <c r="W82" s="146">
        <v>0</v>
      </c>
      <c r="X82" s="146">
        <v>0</v>
      </c>
      <c r="Y82" s="149">
        <v>0</v>
      </c>
      <c r="Z82" s="150">
        <v>0</v>
      </c>
      <c r="AA82" s="149">
        <v>0</v>
      </c>
      <c r="AB82" s="146">
        <v>0</v>
      </c>
      <c r="AC82" s="146">
        <v>45260</v>
      </c>
      <c r="AD82" s="149">
        <v>1699</v>
      </c>
      <c r="AE82" s="150">
        <v>26.6391995291348</v>
      </c>
      <c r="AF82" s="149">
        <v>9.3572726772043799E-2</v>
      </c>
      <c r="AG82" s="146">
        <v>0</v>
      </c>
      <c r="AH82" s="146">
        <v>196347</v>
      </c>
      <c r="AI82" s="149">
        <v>10252</v>
      </c>
      <c r="AJ82" s="150">
        <v>19.152067889192399</v>
      </c>
      <c r="AK82" s="149">
        <v>0.56463072093407496</v>
      </c>
      <c r="AL82" s="146">
        <v>0</v>
      </c>
      <c r="AM82" s="146">
        <v>107387</v>
      </c>
      <c r="AN82" s="149">
        <v>2064</v>
      </c>
      <c r="AO82" s="150">
        <v>52.028585271317802</v>
      </c>
      <c r="AP82" s="149">
        <v>0.113675166602412</v>
      </c>
      <c r="AQ82" s="146">
        <v>0</v>
      </c>
      <c r="AR82" s="146">
        <v>110887</v>
      </c>
      <c r="AS82" s="149">
        <v>2591</v>
      </c>
      <c r="AT82" s="150">
        <v>42.796989579312999</v>
      </c>
      <c r="AU82" s="149">
        <v>0.14269978520680701</v>
      </c>
      <c r="AV82" s="146">
        <v>0</v>
      </c>
      <c r="AW82" s="146">
        <v>0</v>
      </c>
      <c r="AX82" s="149">
        <v>0</v>
      </c>
      <c r="AY82" s="150">
        <v>0</v>
      </c>
      <c r="AZ82" s="149">
        <v>0</v>
      </c>
      <c r="BA82" s="146">
        <v>0</v>
      </c>
      <c r="BB82" s="146">
        <v>15000</v>
      </c>
      <c r="BC82" s="149">
        <v>110</v>
      </c>
      <c r="BD82" s="150">
        <v>136.363636363636</v>
      </c>
      <c r="BE82" s="149">
        <v>6.0582695379192602E-3</v>
      </c>
      <c r="BF82" s="146">
        <v>0</v>
      </c>
      <c r="BG82" s="146">
        <v>45302</v>
      </c>
      <c r="BH82" s="149">
        <v>1657</v>
      </c>
      <c r="BI82" s="150">
        <v>27.339770669885301</v>
      </c>
      <c r="BJ82" s="149">
        <v>9.1259569312111002E-2</v>
      </c>
      <c r="BK82" s="146">
        <v>0</v>
      </c>
      <c r="BL82" s="146">
        <v>52947</v>
      </c>
      <c r="BM82" s="149">
        <v>1803</v>
      </c>
      <c r="BN82" s="150">
        <v>29.366056572379399</v>
      </c>
      <c r="BO82" s="149">
        <v>9.9300545244258395E-2</v>
      </c>
      <c r="BP82" s="146">
        <v>0</v>
      </c>
      <c r="BQ82" s="146">
        <v>285794</v>
      </c>
      <c r="BR82" s="149">
        <v>15777</v>
      </c>
      <c r="BS82" s="150">
        <v>18.114597198453399</v>
      </c>
      <c r="BT82" s="149">
        <v>0.86892107727047396</v>
      </c>
      <c r="BU82" s="146">
        <v>0</v>
      </c>
      <c r="BV82" s="146">
        <v>0</v>
      </c>
      <c r="BW82" s="149">
        <v>0</v>
      </c>
      <c r="BX82" s="150">
        <v>0</v>
      </c>
      <c r="BY82" s="149">
        <v>0</v>
      </c>
      <c r="BZ82" s="146">
        <v>0</v>
      </c>
      <c r="CA82" s="146">
        <v>5375</v>
      </c>
      <c r="CB82" s="149">
        <v>119</v>
      </c>
      <c r="CC82" s="150">
        <v>45.168067226890798</v>
      </c>
      <c r="CD82" s="149">
        <v>6.5539461364762901E-3</v>
      </c>
      <c r="CE82" s="146">
        <v>0</v>
      </c>
      <c r="CF82" s="146">
        <v>0</v>
      </c>
      <c r="CG82" s="149">
        <v>0</v>
      </c>
      <c r="CH82" s="150">
        <v>0</v>
      </c>
      <c r="CI82" s="149">
        <v>0</v>
      </c>
      <c r="CJ82" s="146">
        <v>0</v>
      </c>
      <c r="CK82" s="146">
        <v>24496</v>
      </c>
      <c r="CL82" s="149">
        <v>476</v>
      </c>
      <c r="CM82" s="150">
        <v>51.462184873949603</v>
      </c>
      <c r="CN82" s="149">
        <v>2.6215784545905198E-2</v>
      </c>
      <c r="CO82" s="146">
        <v>0</v>
      </c>
      <c r="CP82" s="146">
        <v>228012</v>
      </c>
      <c r="CQ82" s="149">
        <v>5534</v>
      </c>
      <c r="CR82" s="150">
        <v>41.202023852547903</v>
      </c>
      <c r="CS82" s="149">
        <v>0.30478603293495599</v>
      </c>
      <c r="CT82" s="146">
        <v>0</v>
      </c>
      <c r="CU82" s="146">
        <v>351547</v>
      </c>
      <c r="CV82" s="149">
        <v>10446</v>
      </c>
      <c r="CW82" s="150">
        <v>33.653743059544297</v>
      </c>
      <c r="CX82" s="149">
        <v>0.57531530539186004</v>
      </c>
      <c r="CY82" s="146">
        <v>0</v>
      </c>
      <c r="CZ82" s="146">
        <v>860460</v>
      </c>
      <c r="DA82" s="149">
        <v>38142</v>
      </c>
      <c r="DB82" s="150">
        <v>22.559383356929398</v>
      </c>
      <c r="DC82" s="149">
        <v>2.1006774246846902</v>
      </c>
      <c r="DD82" s="146">
        <v>0</v>
      </c>
      <c r="DE82" s="146">
        <v>8230</v>
      </c>
      <c r="DF82" s="149">
        <v>691</v>
      </c>
      <c r="DG82" s="150">
        <v>11.9102749638205</v>
      </c>
      <c r="DH82" s="149">
        <v>3.80569477336564E-2</v>
      </c>
      <c r="DI82" s="146">
        <v>0</v>
      </c>
      <c r="DJ82" s="146">
        <v>0</v>
      </c>
      <c r="DK82" s="149">
        <v>0</v>
      </c>
      <c r="DL82" s="150">
        <v>0</v>
      </c>
      <c r="DM82" s="149">
        <v>0</v>
      </c>
      <c r="DN82" s="146">
        <v>0</v>
      </c>
      <c r="DO82" s="146">
        <v>0</v>
      </c>
      <c r="DP82" s="149">
        <v>0</v>
      </c>
      <c r="DQ82" s="150">
        <v>0</v>
      </c>
      <c r="DR82" s="149">
        <v>0</v>
      </c>
      <c r="DS82" s="146">
        <v>0</v>
      </c>
      <c r="DT82" s="146">
        <v>0</v>
      </c>
      <c r="DU82" s="149">
        <v>0</v>
      </c>
      <c r="DV82" s="150">
        <v>0</v>
      </c>
      <c r="DW82" s="149">
        <v>0</v>
      </c>
      <c r="DX82" s="146">
        <v>0</v>
      </c>
      <c r="DY82" s="146">
        <v>0</v>
      </c>
      <c r="DZ82" s="149">
        <v>0</v>
      </c>
      <c r="EA82" s="150">
        <v>0</v>
      </c>
      <c r="EB82" s="149">
        <v>0</v>
      </c>
      <c r="EC82" s="146">
        <v>0</v>
      </c>
      <c r="ED82" s="146">
        <v>0</v>
      </c>
      <c r="EE82" s="149">
        <v>0</v>
      </c>
      <c r="EF82" s="150">
        <v>0</v>
      </c>
      <c r="EG82" s="149">
        <v>0</v>
      </c>
      <c r="EH82" s="146">
        <v>0</v>
      </c>
      <c r="EI82" s="146">
        <v>0</v>
      </c>
      <c r="EJ82" s="149">
        <v>0</v>
      </c>
      <c r="EK82" s="150">
        <v>0</v>
      </c>
      <c r="EL82" s="149">
        <v>0</v>
      </c>
      <c r="EM82" s="146">
        <v>0</v>
      </c>
      <c r="EN82" s="146">
        <v>0</v>
      </c>
      <c r="EO82" s="149">
        <v>0</v>
      </c>
      <c r="EP82" s="150">
        <v>0</v>
      </c>
      <c r="EQ82" s="149">
        <v>0</v>
      </c>
      <c r="ER82" s="146">
        <v>0</v>
      </c>
    </row>
    <row r="83" spans="1:148" ht="13.5" x14ac:dyDescent="0.25">
      <c r="A83" s="136" t="s">
        <v>298</v>
      </c>
      <c r="B83" s="141"/>
      <c r="C83" s="142">
        <v>45657</v>
      </c>
      <c r="D83" s="146">
        <v>131123</v>
      </c>
      <c r="E83" s="149">
        <v>2376</v>
      </c>
      <c r="F83" s="150">
        <v>55.186447811447799</v>
      </c>
      <c r="G83" s="149">
        <v>0.13036321738176199</v>
      </c>
      <c r="H83" s="146">
        <v>0</v>
      </c>
      <c r="I83" s="146">
        <v>133457</v>
      </c>
      <c r="J83" s="149">
        <v>4333</v>
      </c>
      <c r="K83" s="150">
        <v>30.800138472190199</v>
      </c>
      <c r="L83" s="149">
        <v>0.23773729836497301</v>
      </c>
      <c r="M83" s="146">
        <v>0</v>
      </c>
      <c r="N83" s="146">
        <v>0</v>
      </c>
      <c r="O83" s="149">
        <v>0</v>
      </c>
      <c r="P83" s="150">
        <v>0</v>
      </c>
      <c r="Q83" s="149">
        <v>0</v>
      </c>
      <c r="R83" s="146">
        <v>0</v>
      </c>
      <c r="S83" s="146">
        <v>0</v>
      </c>
      <c r="T83" s="149">
        <v>0</v>
      </c>
      <c r="U83" s="150">
        <v>0</v>
      </c>
      <c r="V83" s="149">
        <v>0</v>
      </c>
      <c r="W83" s="146">
        <v>0</v>
      </c>
      <c r="X83" s="146">
        <v>178264</v>
      </c>
      <c r="Y83" s="149">
        <v>9338</v>
      </c>
      <c r="Z83" s="150">
        <v>19.090169201113699</v>
      </c>
      <c r="AA83" s="149">
        <v>0.51234500164600005</v>
      </c>
      <c r="AB83" s="146">
        <v>0</v>
      </c>
      <c r="AC83" s="146">
        <v>162142</v>
      </c>
      <c r="AD83" s="149">
        <v>4483</v>
      </c>
      <c r="AE83" s="150">
        <v>36.168190943564603</v>
      </c>
      <c r="AF83" s="149">
        <v>0.245967299462307</v>
      </c>
      <c r="AG83" s="146">
        <v>0</v>
      </c>
      <c r="AH83" s="146">
        <v>0</v>
      </c>
      <c r="AI83" s="149">
        <v>0</v>
      </c>
      <c r="AJ83" s="150">
        <v>0</v>
      </c>
      <c r="AK83" s="149">
        <v>0</v>
      </c>
      <c r="AL83" s="146">
        <v>0</v>
      </c>
      <c r="AM83" s="146">
        <v>118350</v>
      </c>
      <c r="AN83" s="149">
        <v>2116</v>
      </c>
      <c r="AO83" s="150">
        <v>55.931001890359198</v>
      </c>
      <c r="AP83" s="149">
        <v>0.116097882146384</v>
      </c>
      <c r="AQ83" s="146">
        <v>0</v>
      </c>
      <c r="AR83" s="146">
        <v>118337</v>
      </c>
      <c r="AS83" s="149">
        <v>2409</v>
      </c>
      <c r="AT83" s="150">
        <v>49.122872561228696</v>
      </c>
      <c r="AU83" s="149">
        <v>0.13217381762317601</v>
      </c>
      <c r="AV83" s="146">
        <v>0</v>
      </c>
      <c r="AW83" s="146">
        <v>0</v>
      </c>
      <c r="AX83" s="149">
        <v>0</v>
      </c>
      <c r="AY83" s="150">
        <v>0</v>
      </c>
      <c r="AZ83" s="149">
        <v>0</v>
      </c>
      <c r="BA83" s="146">
        <v>0</v>
      </c>
      <c r="BB83" s="146">
        <v>9000</v>
      </c>
      <c r="BC83" s="149">
        <v>0</v>
      </c>
      <c r="BD83" s="150">
        <v>0</v>
      </c>
      <c r="BE83" s="149">
        <v>0</v>
      </c>
      <c r="BF83" s="146">
        <v>0</v>
      </c>
      <c r="BG83" s="146">
        <v>83023</v>
      </c>
      <c r="BH83" s="149">
        <v>4025</v>
      </c>
      <c r="BI83" s="150">
        <v>20.626832298136598</v>
      </c>
      <c r="BJ83" s="149">
        <v>0.22083836277844801</v>
      </c>
      <c r="BK83" s="146">
        <v>0</v>
      </c>
      <c r="BL83" s="146">
        <v>55286</v>
      </c>
      <c r="BM83" s="149">
        <v>1799</v>
      </c>
      <c r="BN83" s="150">
        <v>30.731517509727599</v>
      </c>
      <c r="BO83" s="149">
        <v>9.8705146494019499E-2</v>
      </c>
      <c r="BP83" s="146">
        <v>0</v>
      </c>
      <c r="BQ83" s="146">
        <v>385696</v>
      </c>
      <c r="BR83" s="149">
        <v>18227</v>
      </c>
      <c r="BS83" s="150">
        <v>21.160695671256899</v>
      </c>
      <c r="BT83" s="149">
        <v>1.0000548666739799</v>
      </c>
      <c r="BU83" s="146">
        <v>0</v>
      </c>
      <c r="BV83" s="146">
        <v>0</v>
      </c>
      <c r="BW83" s="149">
        <v>0</v>
      </c>
      <c r="BX83" s="150">
        <v>0</v>
      </c>
      <c r="BY83" s="149">
        <v>0</v>
      </c>
      <c r="BZ83" s="146">
        <v>0</v>
      </c>
      <c r="CA83" s="146">
        <v>6440</v>
      </c>
      <c r="CB83" s="149">
        <v>65</v>
      </c>
      <c r="CC83" s="150">
        <v>99.076923076923094</v>
      </c>
      <c r="CD83" s="149">
        <v>3.5663338088445101E-3</v>
      </c>
      <c r="CE83" s="146">
        <v>0</v>
      </c>
      <c r="CF83" s="146">
        <v>0</v>
      </c>
      <c r="CG83" s="149">
        <v>0</v>
      </c>
      <c r="CH83" s="150">
        <v>0</v>
      </c>
      <c r="CI83" s="149">
        <v>0</v>
      </c>
      <c r="CJ83" s="146">
        <v>0</v>
      </c>
      <c r="CK83" s="146">
        <v>15262</v>
      </c>
      <c r="CL83" s="149">
        <v>249</v>
      </c>
      <c r="CM83" s="150">
        <v>61.2931726907631</v>
      </c>
      <c r="CN83" s="149">
        <v>1.36618018215736E-2</v>
      </c>
      <c r="CO83" s="146">
        <v>0</v>
      </c>
      <c r="CP83" s="146">
        <v>610385</v>
      </c>
      <c r="CQ83" s="149">
        <v>14180</v>
      </c>
      <c r="CR83" s="150">
        <v>43.045486600846303</v>
      </c>
      <c r="CS83" s="149">
        <v>0.77800943706792502</v>
      </c>
      <c r="CT83" s="146">
        <v>0</v>
      </c>
      <c r="CU83" s="146">
        <v>302972</v>
      </c>
      <c r="CV83" s="149">
        <v>8157</v>
      </c>
      <c r="CW83" s="150">
        <v>37.142576927792099</v>
      </c>
      <c r="CX83" s="149">
        <v>0.44754745967299497</v>
      </c>
      <c r="CY83" s="146">
        <v>0</v>
      </c>
      <c r="CZ83" s="146">
        <v>1078202</v>
      </c>
      <c r="DA83" s="149">
        <v>41406</v>
      </c>
      <c r="DB83" s="150">
        <v>26.039752692846399</v>
      </c>
      <c r="DC83" s="149">
        <v>2.2718095029079302</v>
      </c>
      <c r="DD83" s="146">
        <v>0</v>
      </c>
      <c r="DE83" s="146">
        <v>0</v>
      </c>
      <c r="DF83" s="149">
        <v>0</v>
      </c>
      <c r="DG83" s="150">
        <v>0</v>
      </c>
      <c r="DH83" s="149">
        <v>0</v>
      </c>
      <c r="DI83" s="146">
        <v>0</v>
      </c>
      <c r="DJ83" s="146">
        <v>0</v>
      </c>
      <c r="DK83" s="149">
        <v>0</v>
      </c>
      <c r="DL83" s="150">
        <v>0</v>
      </c>
      <c r="DM83" s="149">
        <v>0</v>
      </c>
      <c r="DN83" s="146">
        <v>0</v>
      </c>
      <c r="DO83" s="146">
        <v>0</v>
      </c>
      <c r="DP83" s="149">
        <v>0</v>
      </c>
      <c r="DQ83" s="150">
        <v>0</v>
      </c>
      <c r="DR83" s="149">
        <v>0</v>
      </c>
      <c r="DS83" s="146">
        <v>0</v>
      </c>
      <c r="DT83" s="146">
        <v>0</v>
      </c>
      <c r="DU83" s="149">
        <v>0</v>
      </c>
      <c r="DV83" s="150">
        <v>0</v>
      </c>
      <c r="DW83" s="149">
        <v>0</v>
      </c>
      <c r="DX83" s="146">
        <v>0</v>
      </c>
      <c r="DY83" s="146">
        <v>0</v>
      </c>
      <c r="DZ83" s="149">
        <v>0</v>
      </c>
      <c r="EA83" s="150">
        <v>0</v>
      </c>
      <c r="EB83" s="149">
        <v>0</v>
      </c>
      <c r="EC83" s="146">
        <v>0</v>
      </c>
      <c r="ED83" s="146">
        <v>1750</v>
      </c>
      <c r="EE83" s="149">
        <v>25</v>
      </c>
      <c r="EF83" s="150">
        <v>70</v>
      </c>
      <c r="EG83" s="149">
        <v>1.3716668495555801E-3</v>
      </c>
      <c r="EH83" s="146">
        <v>0</v>
      </c>
      <c r="EI83" s="146">
        <v>328747</v>
      </c>
      <c r="EJ83" s="149">
        <v>4334</v>
      </c>
      <c r="EK83" s="150">
        <v>75.853022611905899</v>
      </c>
      <c r="EL83" s="149">
        <v>0.23779216503895501</v>
      </c>
      <c r="EM83" s="146">
        <v>0</v>
      </c>
      <c r="EN83" s="146">
        <v>356811</v>
      </c>
      <c r="EO83" s="149">
        <v>8194</v>
      </c>
      <c r="EP83" s="150">
        <v>43.545399072492103</v>
      </c>
      <c r="EQ83" s="149">
        <v>0.44957752661033701</v>
      </c>
      <c r="ER83" s="146">
        <v>0</v>
      </c>
    </row>
    <row r="84" spans="1:148" ht="13.5" x14ac:dyDescent="0.25">
      <c r="A84" s="136" t="s">
        <v>299</v>
      </c>
      <c r="B84" s="136" t="s">
        <v>266</v>
      </c>
      <c r="C84" s="142">
        <v>45519</v>
      </c>
      <c r="D84" s="146">
        <v>42132</v>
      </c>
      <c r="E84" s="149">
        <v>1300</v>
      </c>
      <c r="F84" s="150">
        <v>32.409230769230803</v>
      </c>
      <c r="G84" s="149">
        <v>0.16157096694009401</v>
      </c>
      <c r="H84" s="146">
        <v>0</v>
      </c>
      <c r="I84" s="146">
        <v>67171</v>
      </c>
      <c r="J84" s="149">
        <v>3642</v>
      </c>
      <c r="K84" s="150">
        <v>18.443437671609001</v>
      </c>
      <c r="L84" s="149">
        <v>0.45264727815063399</v>
      </c>
      <c r="M84" s="146">
        <v>0</v>
      </c>
      <c r="N84" s="146">
        <v>3460</v>
      </c>
      <c r="O84" s="149">
        <v>135</v>
      </c>
      <c r="P84" s="150">
        <v>25.629629629629601</v>
      </c>
      <c r="Q84" s="149">
        <v>1.67785234899329E-2</v>
      </c>
      <c r="R84" s="146">
        <v>0</v>
      </c>
      <c r="S84" s="146">
        <v>29156</v>
      </c>
      <c r="T84" s="149">
        <v>1520</v>
      </c>
      <c r="U84" s="150">
        <v>19.181578947368401</v>
      </c>
      <c r="V84" s="149">
        <v>0.18891374596072599</v>
      </c>
      <c r="W84" s="146">
        <v>0</v>
      </c>
      <c r="X84" s="146">
        <v>66824</v>
      </c>
      <c r="Y84" s="149">
        <v>3610</v>
      </c>
      <c r="Z84" s="150">
        <v>18.510803324099701</v>
      </c>
      <c r="AA84" s="149">
        <v>0.448670146656724</v>
      </c>
      <c r="AB84" s="146">
        <v>0</v>
      </c>
      <c r="AC84" s="146">
        <v>24986</v>
      </c>
      <c r="AD84" s="149">
        <v>993</v>
      </c>
      <c r="AE84" s="150">
        <v>25.162134944612301</v>
      </c>
      <c r="AF84" s="149">
        <v>0.123415361670395</v>
      </c>
      <c r="AG84" s="146">
        <v>0</v>
      </c>
      <c r="AH84" s="146">
        <v>0</v>
      </c>
      <c r="AI84" s="149">
        <v>0</v>
      </c>
      <c r="AJ84" s="150">
        <v>0</v>
      </c>
      <c r="AK84" s="149">
        <v>0</v>
      </c>
      <c r="AL84" s="146">
        <v>0</v>
      </c>
      <c r="AM84" s="146">
        <v>92325</v>
      </c>
      <c r="AN84" s="149">
        <v>2460</v>
      </c>
      <c r="AO84" s="150">
        <v>37.530487804878</v>
      </c>
      <c r="AP84" s="149">
        <v>0.30574198359433302</v>
      </c>
      <c r="AQ84" s="146">
        <v>0</v>
      </c>
      <c r="AR84" s="146">
        <v>59754</v>
      </c>
      <c r="AS84" s="149">
        <v>1711</v>
      </c>
      <c r="AT84" s="150">
        <v>34.923436586791297</v>
      </c>
      <c r="AU84" s="149">
        <v>0.21265224956500101</v>
      </c>
      <c r="AV84" s="146">
        <v>0</v>
      </c>
      <c r="AW84" s="146">
        <v>0</v>
      </c>
      <c r="AX84" s="149">
        <v>0</v>
      </c>
      <c r="AY84" s="150">
        <v>0</v>
      </c>
      <c r="AZ84" s="149">
        <v>0</v>
      </c>
      <c r="BA84" s="146">
        <v>0</v>
      </c>
      <c r="BB84" s="146">
        <v>2400</v>
      </c>
      <c r="BC84" s="149">
        <v>0</v>
      </c>
      <c r="BD84" s="150">
        <v>0</v>
      </c>
      <c r="BE84" s="149">
        <v>0</v>
      </c>
      <c r="BF84" s="146">
        <v>0</v>
      </c>
      <c r="BG84" s="146">
        <v>39175</v>
      </c>
      <c r="BH84" s="149">
        <v>1703</v>
      </c>
      <c r="BI84" s="150">
        <v>23.003523194362899</v>
      </c>
      <c r="BJ84" s="149">
        <v>0.21165796669152401</v>
      </c>
      <c r="BK84" s="146">
        <v>0</v>
      </c>
      <c r="BL84" s="146">
        <v>15868</v>
      </c>
      <c r="BM84" s="149">
        <v>634</v>
      </c>
      <c r="BN84" s="150">
        <v>25.0283911671924</v>
      </c>
      <c r="BO84" s="149">
        <v>7.8796917723092205E-2</v>
      </c>
      <c r="BP84" s="146">
        <v>0</v>
      </c>
      <c r="BQ84" s="146">
        <v>199319</v>
      </c>
      <c r="BR84" s="149">
        <v>10255</v>
      </c>
      <c r="BS84" s="150">
        <v>19.436274987810801</v>
      </c>
      <c r="BT84" s="149">
        <v>1.27454635843898</v>
      </c>
      <c r="BU84" s="146">
        <v>0</v>
      </c>
      <c r="BV84" s="146">
        <v>0</v>
      </c>
      <c r="BW84" s="149">
        <v>0</v>
      </c>
      <c r="BX84" s="150">
        <v>0</v>
      </c>
      <c r="BY84" s="149">
        <v>0</v>
      </c>
      <c r="BZ84" s="146">
        <v>0</v>
      </c>
      <c r="CA84" s="146">
        <v>2700</v>
      </c>
      <c r="CB84" s="149">
        <v>127</v>
      </c>
      <c r="CC84" s="150">
        <v>21.259842519685002</v>
      </c>
      <c r="CD84" s="149">
        <v>1.5784240616455399E-2</v>
      </c>
      <c r="CE84" s="146">
        <v>0</v>
      </c>
      <c r="CF84" s="146">
        <v>0</v>
      </c>
      <c r="CG84" s="149">
        <v>0</v>
      </c>
      <c r="CH84" s="150">
        <v>0</v>
      </c>
      <c r="CI84" s="149">
        <v>0</v>
      </c>
      <c r="CJ84" s="146">
        <v>0</v>
      </c>
      <c r="CK84" s="146">
        <v>0</v>
      </c>
      <c r="CL84" s="149">
        <v>0</v>
      </c>
      <c r="CM84" s="150">
        <v>0</v>
      </c>
      <c r="CN84" s="149">
        <v>0</v>
      </c>
      <c r="CO84" s="146">
        <v>0</v>
      </c>
      <c r="CP84" s="146">
        <v>83827</v>
      </c>
      <c r="CQ84" s="149">
        <v>1825</v>
      </c>
      <c r="CR84" s="150">
        <v>45.932602739726001</v>
      </c>
      <c r="CS84" s="149">
        <v>0.22682078051205601</v>
      </c>
      <c r="CT84" s="146">
        <v>0</v>
      </c>
      <c r="CU84" s="146">
        <v>260374</v>
      </c>
      <c r="CV84" s="149">
        <v>7262</v>
      </c>
      <c r="CW84" s="150">
        <v>35.854310107408402</v>
      </c>
      <c r="CX84" s="149">
        <v>0.90256027839920505</v>
      </c>
      <c r="CY84" s="146">
        <v>0</v>
      </c>
      <c r="CZ84" s="146">
        <v>555501</v>
      </c>
      <c r="DA84" s="149">
        <v>22294</v>
      </c>
      <c r="DB84" s="150">
        <v>24.917062886875399</v>
      </c>
      <c r="DC84" s="149">
        <v>2.7708177976634398</v>
      </c>
      <c r="DD84" s="146">
        <v>0</v>
      </c>
      <c r="DE84" s="146">
        <v>4843</v>
      </c>
      <c r="DF84" s="149">
        <v>246</v>
      </c>
      <c r="DG84" s="150">
        <v>19.6869918699187</v>
      </c>
      <c r="DH84" s="149">
        <v>3.0574198359433299E-2</v>
      </c>
      <c r="DI84" s="146">
        <v>0</v>
      </c>
      <c r="DJ84" s="146">
        <v>0</v>
      </c>
      <c r="DK84" s="149">
        <v>0</v>
      </c>
      <c r="DL84" s="150">
        <v>0</v>
      </c>
      <c r="DM84" s="149">
        <v>0</v>
      </c>
      <c r="DN84" s="146">
        <v>0</v>
      </c>
      <c r="DO84" s="146">
        <v>0</v>
      </c>
      <c r="DP84" s="149">
        <v>0</v>
      </c>
      <c r="DQ84" s="150">
        <v>0</v>
      </c>
      <c r="DR84" s="149">
        <v>0</v>
      </c>
      <c r="DS84" s="146">
        <v>0</v>
      </c>
      <c r="DT84" s="146">
        <v>252</v>
      </c>
      <c r="DU84" s="149">
        <v>7</v>
      </c>
      <c r="DV84" s="150">
        <v>36</v>
      </c>
      <c r="DW84" s="149">
        <v>8.6999751429281597E-4</v>
      </c>
      <c r="DX84" s="146">
        <v>0</v>
      </c>
      <c r="DY84" s="146">
        <v>0</v>
      </c>
      <c r="DZ84" s="149">
        <v>0</v>
      </c>
      <c r="EA84" s="150">
        <v>0</v>
      </c>
      <c r="EB84" s="149">
        <v>0</v>
      </c>
      <c r="EC84" s="146">
        <v>0</v>
      </c>
      <c r="ED84" s="146">
        <v>0</v>
      </c>
      <c r="EE84" s="149">
        <v>0</v>
      </c>
      <c r="EF84" s="150">
        <v>0</v>
      </c>
      <c r="EG84" s="149">
        <v>0</v>
      </c>
      <c r="EH84" s="146">
        <v>0</v>
      </c>
      <c r="EI84" s="146">
        <v>0</v>
      </c>
      <c r="EJ84" s="149">
        <v>0</v>
      </c>
      <c r="EK84" s="150">
        <v>0</v>
      </c>
      <c r="EL84" s="149">
        <v>0</v>
      </c>
      <c r="EM84" s="146">
        <v>0</v>
      </c>
      <c r="EN84" s="146">
        <v>0</v>
      </c>
      <c r="EO84" s="149">
        <v>0</v>
      </c>
      <c r="EP84" s="150">
        <v>0</v>
      </c>
      <c r="EQ84" s="149">
        <v>0</v>
      </c>
      <c r="ER84" s="146">
        <v>0</v>
      </c>
    </row>
    <row r="85" spans="1:148" ht="13.5" x14ac:dyDescent="0.25">
      <c r="A85" s="136" t="s">
        <v>299</v>
      </c>
      <c r="B85" s="136" t="s">
        <v>386</v>
      </c>
      <c r="C85" s="142">
        <v>45657</v>
      </c>
      <c r="D85" s="146">
        <v>17670</v>
      </c>
      <c r="E85" s="149">
        <v>497</v>
      </c>
      <c r="F85" s="150">
        <v>35.553319919517101</v>
      </c>
      <c r="G85" s="149">
        <v>9.8767885532591401E-2</v>
      </c>
      <c r="H85" s="146">
        <v>0</v>
      </c>
      <c r="I85" s="146">
        <v>39319</v>
      </c>
      <c r="J85" s="149">
        <v>1435</v>
      </c>
      <c r="K85" s="150">
        <v>27.4</v>
      </c>
      <c r="L85" s="149">
        <v>0.28517488076311598</v>
      </c>
      <c r="M85" s="146">
        <v>0</v>
      </c>
      <c r="N85" s="146">
        <v>0</v>
      </c>
      <c r="O85" s="149">
        <v>0</v>
      </c>
      <c r="P85" s="150">
        <v>0</v>
      </c>
      <c r="Q85" s="149">
        <v>0</v>
      </c>
      <c r="R85" s="146">
        <v>0</v>
      </c>
      <c r="S85" s="146">
        <v>14567</v>
      </c>
      <c r="T85" s="149">
        <v>672</v>
      </c>
      <c r="U85" s="150">
        <v>21.6770833333333</v>
      </c>
      <c r="V85" s="149">
        <v>0.13354531001589801</v>
      </c>
      <c r="W85" s="146">
        <v>0</v>
      </c>
      <c r="X85" s="146">
        <v>35035</v>
      </c>
      <c r="Y85" s="149">
        <v>1810</v>
      </c>
      <c r="Z85" s="150">
        <v>19.3563535911602</v>
      </c>
      <c r="AA85" s="149">
        <v>0.359697933227345</v>
      </c>
      <c r="AB85" s="146">
        <v>0</v>
      </c>
      <c r="AC85" s="146">
        <v>35678</v>
      </c>
      <c r="AD85" s="149">
        <v>1309</v>
      </c>
      <c r="AE85" s="150">
        <v>27.255920550038201</v>
      </c>
      <c r="AF85" s="149">
        <v>0.26013513513513498</v>
      </c>
      <c r="AG85" s="146">
        <v>0</v>
      </c>
      <c r="AH85" s="146">
        <v>0</v>
      </c>
      <c r="AI85" s="149">
        <v>0</v>
      </c>
      <c r="AJ85" s="150">
        <v>0</v>
      </c>
      <c r="AK85" s="149">
        <v>0</v>
      </c>
      <c r="AL85" s="146">
        <v>0</v>
      </c>
      <c r="AM85" s="146">
        <v>32168</v>
      </c>
      <c r="AN85" s="149">
        <v>720</v>
      </c>
      <c r="AO85" s="150">
        <v>44.677777777777798</v>
      </c>
      <c r="AP85" s="149">
        <v>0.14308426073132</v>
      </c>
      <c r="AQ85" s="146">
        <v>0</v>
      </c>
      <c r="AR85" s="146">
        <v>40091</v>
      </c>
      <c r="AS85" s="149">
        <v>1129</v>
      </c>
      <c r="AT85" s="150">
        <v>35.510186005314402</v>
      </c>
      <c r="AU85" s="149">
        <v>0.22436406995230501</v>
      </c>
      <c r="AV85" s="146">
        <v>0</v>
      </c>
      <c r="AW85" s="146">
        <v>18516</v>
      </c>
      <c r="AX85" s="149">
        <v>532</v>
      </c>
      <c r="AY85" s="150">
        <v>34.804511278195498</v>
      </c>
      <c r="AZ85" s="149">
        <v>0.10572337042925301</v>
      </c>
      <c r="BA85" s="146">
        <v>0</v>
      </c>
      <c r="BB85" s="146">
        <v>1980</v>
      </c>
      <c r="BC85" s="149">
        <v>14</v>
      </c>
      <c r="BD85" s="150">
        <v>141.42857142857099</v>
      </c>
      <c r="BE85" s="149">
        <v>2.7821939586645502E-3</v>
      </c>
      <c r="BF85" s="146">
        <v>0</v>
      </c>
      <c r="BG85" s="146">
        <v>35700</v>
      </c>
      <c r="BH85" s="149">
        <v>1679</v>
      </c>
      <c r="BI85" s="150">
        <v>21.262656343061298</v>
      </c>
      <c r="BJ85" s="149">
        <v>0.33366454689984099</v>
      </c>
      <c r="BK85" s="146">
        <v>0</v>
      </c>
      <c r="BL85" s="146">
        <v>13531</v>
      </c>
      <c r="BM85" s="149">
        <v>499</v>
      </c>
      <c r="BN85" s="150">
        <v>27.116232464929901</v>
      </c>
      <c r="BO85" s="149">
        <v>9.9165341812400595E-2</v>
      </c>
      <c r="BP85" s="146">
        <v>0</v>
      </c>
      <c r="BQ85" s="146">
        <v>129009</v>
      </c>
      <c r="BR85" s="149">
        <v>5595</v>
      </c>
      <c r="BS85" s="150">
        <v>23.057908847185001</v>
      </c>
      <c r="BT85" s="149">
        <v>1.1118839427663001</v>
      </c>
      <c r="BU85" s="146">
        <v>0</v>
      </c>
      <c r="BV85" s="146">
        <v>0</v>
      </c>
      <c r="BW85" s="149">
        <v>0</v>
      </c>
      <c r="BX85" s="150">
        <v>0</v>
      </c>
      <c r="BY85" s="149">
        <v>0</v>
      </c>
      <c r="BZ85" s="146">
        <v>0</v>
      </c>
      <c r="CA85" s="146">
        <v>1261</v>
      </c>
      <c r="CB85" s="149">
        <v>0</v>
      </c>
      <c r="CC85" s="150">
        <v>0</v>
      </c>
      <c r="CD85" s="149">
        <v>0</v>
      </c>
      <c r="CE85" s="146">
        <v>0</v>
      </c>
      <c r="CF85" s="146">
        <v>0</v>
      </c>
      <c r="CG85" s="149">
        <v>0</v>
      </c>
      <c r="CH85" s="150">
        <v>0</v>
      </c>
      <c r="CI85" s="149">
        <v>0</v>
      </c>
      <c r="CJ85" s="146">
        <v>0</v>
      </c>
      <c r="CK85" s="146">
        <v>0</v>
      </c>
      <c r="CL85" s="149">
        <v>0</v>
      </c>
      <c r="CM85" s="150">
        <v>0</v>
      </c>
      <c r="CN85" s="149">
        <v>0</v>
      </c>
      <c r="CO85" s="146">
        <v>0</v>
      </c>
      <c r="CP85" s="146">
        <v>71851</v>
      </c>
      <c r="CQ85" s="149">
        <v>1606</v>
      </c>
      <c r="CR85" s="150">
        <v>44.739103362390999</v>
      </c>
      <c r="CS85" s="149">
        <v>0.31915739268680399</v>
      </c>
      <c r="CT85" s="146">
        <v>0</v>
      </c>
      <c r="CU85" s="146">
        <v>107150</v>
      </c>
      <c r="CV85" s="149">
        <v>3039</v>
      </c>
      <c r="CW85" s="150">
        <v>35.258308654162597</v>
      </c>
      <c r="CX85" s="149">
        <v>0.60393481717011099</v>
      </c>
      <c r="CY85" s="146">
        <v>0</v>
      </c>
      <c r="CZ85" s="146">
        <v>315935</v>
      </c>
      <c r="DA85" s="149">
        <v>11688</v>
      </c>
      <c r="DB85" s="150">
        <v>27.0307152635181</v>
      </c>
      <c r="DC85" s="149">
        <v>2.3227344992050898</v>
      </c>
      <c r="DD85" s="146">
        <v>0</v>
      </c>
      <c r="DE85" s="146">
        <v>0</v>
      </c>
      <c r="DF85" s="149">
        <v>0</v>
      </c>
      <c r="DG85" s="150">
        <v>0</v>
      </c>
      <c r="DH85" s="149">
        <v>0</v>
      </c>
      <c r="DI85" s="146">
        <v>0</v>
      </c>
      <c r="DJ85" s="146">
        <v>46783</v>
      </c>
      <c r="DK85" s="149">
        <v>770</v>
      </c>
      <c r="DL85" s="150">
        <v>60.757142857142902</v>
      </c>
      <c r="DM85" s="149">
        <v>0.15302066772655001</v>
      </c>
      <c r="DN85" s="146">
        <v>0</v>
      </c>
      <c r="DO85" s="146">
        <v>0</v>
      </c>
      <c r="DP85" s="149">
        <v>0</v>
      </c>
      <c r="DQ85" s="150">
        <v>0</v>
      </c>
      <c r="DR85" s="149">
        <v>0</v>
      </c>
      <c r="DS85" s="146">
        <v>0</v>
      </c>
      <c r="DT85" s="146">
        <v>0</v>
      </c>
      <c r="DU85" s="149">
        <v>0</v>
      </c>
      <c r="DV85" s="150">
        <v>0</v>
      </c>
      <c r="DW85" s="149">
        <v>0</v>
      </c>
      <c r="DX85" s="146">
        <v>0</v>
      </c>
      <c r="DY85" s="146">
        <v>0</v>
      </c>
      <c r="DZ85" s="149">
        <v>0</v>
      </c>
      <c r="EA85" s="150">
        <v>0</v>
      </c>
      <c r="EB85" s="149">
        <v>0</v>
      </c>
      <c r="EC85" s="146">
        <v>0</v>
      </c>
      <c r="ED85" s="146">
        <v>0</v>
      </c>
      <c r="EE85" s="149">
        <v>0</v>
      </c>
      <c r="EF85" s="150">
        <v>0</v>
      </c>
      <c r="EG85" s="149">
        <v>0</v>
      </c>
      <c r="EH85" s="146">
        <v>0</v>
      </c>
      <c r="EI85" s="146">
        <v>28996</v>
      </c>
      <c r="EJ85" s="149">
        <v>349</v>
      </c>
      <c r="EK85" s="150">
        <v>83.083094555873899</v>
      </c>
      <c r="EL85" s="149">
        <v>6.9356120826709097E-2</v>
      </c>
      <c r="EM85" s="146">
        <v>0</v>
      </c>
      <c r="EN85" s="146">
        <v>3179</v>
      </c>
      <c r="EO85" s="149">
        <v>18</v>
      </c>
      <c r="EP85" s="150">
        <v>176.611111111111</v>
      </c>
      <c r="EQ85" s="149">
        <v>3.5771065182829899E-3</v>
      </c>
      <c r="ER85" s="146">
        <v>0</v>
      </c>
    </row>
    <row r="86" spans="1:148" ht="13.5" x14ac:dyDescent="0.25">
      <c r="A86" s="136" t="s">
        <v>300</v>
      </c>
      <c r="B86" s="136" t="s">
        <v>248</v>
      </c>
      <c r="C86" s="142">
        <v>45657</v>
      </c>
      <c r="D86" s="146">
        <v>61488</v>
      </c>
      <c r="E86" s="149">
        <v>998</v>
      </c>
      <c r="F86" s="150">
        <v>61.611222444889798</v>
      </c>
      <c r="G86" s="149">
        <v>0.103763776252859</v>
      </c>
      <c r="H86" s="146">
        <v>0</v>
      </c>
      <c r="I86" s="146">
        <v>44083</v>
      </c>
      <c r="J86" s="149">
        <v>1969</v>
      </c>
      <c r="K86" s="150">
        <v>22.388522092432702</v>
      </c>
      <c r="L86" s="149">
        <v>0.20472031607402799</v>
      </c>
      <c r="M86" s="146">
        <v>0</v>
      </c>
      <c r="N86" s="146">
        <v>0</v>
      </c>
      <c r="O86" s="149">
        <v>0</v>
      </c>
      <c r="P86" s="150">
        <v>0</v>
      </c>
      <c r="Q86" s="149">
        <v>0</v>
      </c>
      <c r="R86" s="146">
        <v>0</v>
      </c>
      <c r="S86" s="146">
        <v>26429</v>
      </c>
      <c r="T86" s="149">
        <v>1628</v>
      </c>
      <c r="U86" s="150">
        <v>16.234029484029499</v>
      </c>
      <c r="V86" s="149">
        <v>0.16926595965897301</v>
      </c>
      <c r="W86" s="146">
        <v>0</v>
      </c>
      <c r="X86" s="146">
        <v>42285</v>
      </c>
      <c r="Y86" s="149">
        <v>2875</v>
      </c>
      <c r="Z86" s="150">
        <v>14.7078260869565</v>
      </c>
      <c r="AA86" s="149">
        <v>0.298918694115201</v>
      </c>
      <c r="AB86" s="146">
        <v>0</v>
      </c>
      <c r="AC86" s="146">
        <v>41697</v>
      </c>
      <c r="AD86" s="149">
        <v>1693</v>
      </c>
      <c r="AE86" s="150">
        <v>24.629060838747801</v>
      </c>
      <c r="AF86" s="149">
        <v>0.17602412143896901</v>
      </c>
      <c r="AG86" s="146">
        <v>0</v>
      </c>
      <c r="AH86" s="146">
        <v>0</v>
      </c>
      <c r="AI86" s="149">
        <v>0</v>
      </c>
      <c r="AJ86" s="150">
        <v>0</v>
      </c>
      <c r="AK86" s="149">
        <v>0</v>
      </c>
      <c r="AL86" s="146">
        <v>0</v>
      </c>
      <c r="AM86" s="146">
        <v>81717</v>
      </c>
      <c r="AN86" s="149">
        <v>1580</v>
      </c>
      <c r="AO86" s="150">
        <v>51.719620253164599</v>
      </c>
      <c r="AP86" s="149">
        <v>0.16427531711374499</v>
      </c>
      <c r="AQ86" s="146">
        <v>0</v>
      </c>
      <c r="AR86" s="146">
        <v>91815</v>
      </c>
      <c r="AS86" s="149">
        <v>1850</v>
      </c>
      <c r="AT86" s="150">
        <v>49.629729729729704</v>
      </c>
      <c r="AU86" s="149">
        <v>0.19234768143065101</v>
      </c>
      <c r="AV86" s="146">
        <v>0</v>
      </c>
      <c r="AW86" s="146">
        <v>0</v>
      </c>
      <c r="AX86" s="149">
        <v>0</v>
      </c>
      <c r="AY86" s="150">
        <v>0</v>
      </c>
      <c r="AZ86" s="149">
        <v>0</v>
      </c>
      <c r="BA86" s="146">
        <v>0</v>
      </c>
      <c r="BB86" s="146">
        <v>30600</v>
      </c>
      <c r="BC86" s="149">
        <v>0</v>
      </c>
      <c r="BD86" s="150">
        <v>0</v>
      </c>
      <c r="BE86" s="149">
        <v>0</v>
      </c>
      <c r="BF86" s="146">
        <v>0</v>
      </c>
      <c r="BG86" s="146">
        <v>17544</v>
      </c>
      <c r="BH86" s="149">
        <v>880</v>
      </c>
      <c r="BI86" s="150">
        <v>19.936363636363598</v>
      </c>
      <c r="BJ86" s="149">
        <v>9.1495113329174496E-2</v>
      </c>
      <c r="BK86" s="146">
        <v>0</v>
      </c>
      <c r="BL86" s="146">
        <v>24517</v>
      </c>
      <c r="BM86" s="149">
        <v>1197</v>
      </c>
      <c r="BN86" s="150">
        <v>20.482038429406799</v>
      </c>
      <c r="BO86" s="149">
        <v>0.124454148471616</v>
      </c>
      <c r="BP86" s="146">
        <v>0</v>
      </c>
      <c r="BQ86" s="146">
        <v>156412</v>
      </c>
      <c r="BR86" s="149">
        <v>8764</v>
      </c>
      <c r="BS86" s="150">
        <v>17.847101780009101</v>
      </c>
      <c r="BT86" s="149">
        <v>0.91120815138282396</v>
      </c>
      <c r="BU86" s="146">
        <v>0</v>
      </c>
      <c r="BV86" s="146">
        <v>0</v>
      </c>
      <c r="BW86" s="149">
        <v>0</v>
      </c>
      <c r="BX86" s="150">
        <v>0</v>
      </c>
      <c r="BY86" s="149">
        <v>0</v>
      </c>
      <c r="BZ86" s="146">
        <v>0</v>
      </c>
      <c r="CA86" s="146">
        <v>2949</v>
      </c>
      <c r="CB86" s="149">
        <v>0</v>
      </c>
      <c r="CC86" s="150">
        <v>0</v>
      </c>
      <c r="CD86" s="149">
        <v>0</v>
      </c>
      <c r="CE86" s="146">
        <v>0</v>
      </c>
      <c r="CF86" s="146">
        <v>0</v>
      </c>
      <c r="CG86" s="149">
        <v>0</v>
      </c>
      <c r="CH86" s="150">
        <v>0</v>
      </c>
      <c r="CI86" s="149">
        <v>0</v>
      </c>
      <c r="CJ86" s="146">
        <v>0</v>
      </c>
      <c r="CK86" s="146">
        <v>211</v>
      </c>
      <c r="CL86" s="149">
        <v>0</v>
      </c>
      <c r="CM86" s="150">
        <v>0</v>
      </c>
      <c r="CN86" s="149">
        <v>0</v>
      </c>
      <c r="CO86" s="146">
        <v>0</v>
      </c>
      <c r="CP86" s="146">
        <v>250344</v>
      </c>
      <c r="CQ86" s="149">
        <v>5651</v>
      </c>
      <c r="CR86" s="150">
        <v>44.300831711201603</v>
      </c>
      <c r="CS86" s="149">
        <v>0.58754418798086905</v>
      </c>
      <c r="CT86" s="146">
        <v>0</v>
      </c>
      <c r="CU86" s="146">
        <v>207107</v>
      </c>
      <c r="CV86" s="149">
        <v>6001</v>
      </c>
      <c r="CW86" s="150">
        <v>34.512081319780002</v>
      </c>
      <c r="CX86" s="149">
        <v>0.62393428987315402</v>
      </c>
      <c r="CY86" s="146">
        <v>0</v>
      </c>
      <c r="CZ86" s="146">
        <v>479582</v>
      </c>
      <c r="DA86" s="149">
        <v>22230</v>
      </c>
      <c r="DB86" s="150">
        <v>21.573639226270799</v>
      </c>
      <c r="DC86" s="149">
        <v>2.3112913287585801</v>
      </c>
      <c r="DD86" s="146">
        <v>0</v>
      </c>
      <c r="DE86" s="146">
        <v>0</v>
      </c>
      <c r="DF86" s="149">
        <v>0</v>
      </c>
      <c r="DG86" s="150">
        <v>0</v>
      </c>
      <c r="DH86" s="149">
        <v>0</v>
      </c>
      <c r="DI86" s="146">
        <v>0</v>
      </c>
      <c r="DJ86" s="146">
        <v>0</v>
      </c>
      <c r="DK86" s="149">
        <v>0</v>
      </c>
      <c r="DL86" s="150">
        <v>0</v>
      </c>
      <c r="DM86" s="149">
        <v>0</v>
      </c>
      <c r="DN86" s="146">
        <v>0</v>
      </c>
      <c r="DO86" s="146">
        <v>0</v>
      </c>
      <c r="DP86" s="149">
        <v>0</v>
      </c>
      <c r="DQ86" s="150">
        <v>0</v>
      </c>
      <c r="DR86" s="149">
        <v>0</v>
      </c>
      <c r="DS86" s="146">
        <v>0</v>
      </c>
      <c r="DT86" s="146">
        <v>0</v>
      </c>
      <c r="DU86" s="149">
        <v>0</v>
      </c>
      <c r="DV86" s="150">
        <v>0</v>
      </c>
      <c r="DW86" s="149">
        <v>0</v>
      </c>
      <c r="DX86" s="146">
        <v>0</v>
      </c>
      <c r="DY86" s="146">
        <v>0</v>
      </c>
      <c r="DZ86" s="149">
        <v>0</v>
      </c>
      <c r="EA86" s="150">
        <v>0</v>
      </c>
      <c r="EB86" s="149">
        <v>0</v>
      </c>
      <c r="EC86" s="146">
        <v>0</v>
      </c>
      <c r="ED86" s="146">
        <v>0</v>
      </c>
      <c r="EE86" s="149">
        <v>0</v>
      </c>
      <c r="EF86" s="150">
        <v>0</v>
      </c>
      <c r="EG86" s="149">
        <v>0</v>
      </c>
      <c r="EH86" s="146">
        <v>0</v>
      </c>
      <c r="EI86" s="146">
        <v>0</v>
      </c>
      <c r="EJ86" s="149">
        <v>0</v>
      </c>
      <c r="EK86" s="150">
        <v>0</v>
      </c>
      <c r="EL86" s="149">
        <v>0</v>
      </c>
      <c r="EM86" s="146">
        <v>0</v>
      </c>
      <c r="EN86" s="146">
        <v>0</v>
      </c>
      <c r="EO86" s="149">
        <v>0</v>
      </c>
      <c r="EP86" s="150">
        <v>0</v>
      </c>
      <c r="EQ86" s="149">
        <v>0</v>
      </c>
      <c r="ER86" s="146">
        <v>0</v>
      </c>
    </row>
    <row r="87" spans="1:148" ht="13.5" x14ac:dyDescent="0.25">
      <c r="A87" s="136" t="s">
        <v>301</v>
      </c>
      <c r="B87" s="136" t="s">
        <v>248</v>
      </c>
      <c r="C87" s="142">
        <v>45657</v>
      </c>
      <c r="D87" s="146">
        <v>102532</v>
      </c>
      <c r="E87" s="149">
        <v>1977</v>
      </c>
      <c r="F87" s="150">
        <v>51.862417804754699</v>
      </c>
      <c r="G87" s="149">
        <v>0.186632681959785</v>
      </c>
      <c r="H87" s="146">
        <v>0</v>
      </c>
      <c r="I87" s="146">
        <v>45294</v>
      </c>
      <c r="J87" s="149">
        <v>1758</v>
      </c>
      <c r="K87" s="150">
        <v>25.764505119453901</v>
      </c>
      <c r="L87" s="149">
        <v>0.16595865193996001</v>
      </c>
      <c r="M87" s="146">
        <v>0</v>
      </c>
      <c r="N87" s="146">
        <v>0</v>
      </c>
      <c r="O87" s="149">
        <v>0</v>
      </c>
      <c r="P87" s="150">
        <v>0</v>
      </c>
      <c r="Q87" s="149">
        <v>0</v>
      </c>
      <c r="R87" s="146">
        <v>0</v>
      </c>
      <c r="S87" s="146">
        <v>41348</v>
      </c>
      <c r="T87" s="149">
        <v>1801</v>
      </c>
      <c r="U87" s="150">
        <v>22.958356468628502</v>
      </c>
      <c r="V87" s="149">
        <v>0.17001793637307699</v>
      </c>
      <c r="W87" s="146">
        <v>0</v>
      </c>
      <c r="X87" s="146">
        <v>55283</v>
      </c>
      <c r="Y87" s="149">
        <v>3251</v>
      </c>
      <c r="Z87" s="150">
        <v>17.004921562596099</v>
      </c>
      <c r="AA87" s="149">
        <v>0.30690078353629802</v>
      </c>
      <c r="AB87" s="146">
        <v>0</v>
      </c>
      <c r="AC87" s="146">
        <v>50387</v>
      </c>
      <c r="AD87" s="149">
        <v>1940</v>
      </c>
      <c r="AE87" s="150">
        <v>25.972680412371101</v>
      </c>
      <c r="AF87" s="149">
        <v>0.183139809308034</v>
      </c>
      <c r="AG87" s="146">
        <v>0</v>
      </c>
      <c r="AH87" s="146">
        <v>0</v>
      </c>
      <c r="AI87" s="149">
        <v>0</v>
      </c>
      <c r="AJ87" s="150">
        <v>0</v>
      </c>
      <c r="AK87" s="149">
        <v>0</v>
      </c>
      <c r="AL87" s="146">
        <v>0</v>
      </c>
      <c r="AM87" s="146">
        <v>89184</v>
      </c>
      <c r="AN87" s="149">
        <v>1858</v>
      </c>
      <c r="AO87" s="150">
        <v>48</v>
      </c>
      <c r="AP87" s="149">
        <v>0.17539884829604499</v>
      </c>
      <c r="AQ87" s="146">
        <v>0</v>
      </c>
      <c r="AR87" s="146">
        <v>72781</v>
      </c>
      <c r="AS87" s="149">
        <v>1636</v>
      </c>
      <c r="AT87" s="150">
        <v>44.487163814180903</v>
      </c>
      <c r="AU87" s="149">
        <v>0.154441612385538</v>
      </c>
      <c r="AV87" s="146">
        <v>0</v>
      </c>
      <c r="AW87" s="146">
        <v>0</v>
      </c>
      <c r="AX87" s="149">
        <v>0</v>
      </c>
      <c r="AY87" s="150">
        <v>0</v>
      </c>
      <c r="AZ87" s="149">
        <v>0</v>
      </c>
      <c r="BA87" s="146">
        <v>0</v>
      </c>
      <c r="BB87" s="146">
        <v>30600</v>
      </c>
      <c r="BC87" s="149">
        <v>0</v>
      </c>
      <c r="BD87" s="150">
        <v>0</v>
      </c>
      <c r="BE87" s="149">
        <v>0</v>
      </c>
      <c r="BF87" s="146">
        <v>0</v>
      </c>
      <c r="BG87" s="146">
        <v>28748</v>
      </c>
      <c r="BH87" s="149">
        <v>1529</v>
      </c>
      <c r="BI87" s="150">
        <v>18.801831262262901</v>
      </c>
      <c r="BJ87" s="149">
        <v>0.144340602284528</v>
      </c>
      <c r="BK87" s="146">
        <v>0</v>
      </c>
      <c r="BL87" s="146">
        <v>27713</v>
      </c>
      <c r="BM87" s="149">
        <v>1455</v>
      </c>
      <c r="BN87" s="150">
        <v>19.046735395189</v>
      </c>
      <c r="BO87" s="149">
        <v>0.13735485698102501</v>
      </c>
      <c r="BP87" s="146">
        <v>0</v>
      </c>
      <c r="BQ87" s="146">
        <v>150848</v>
      </c>
      <c r="BR87" s="149">
        <v>8731</v>
      </c>
      <c r="BS87" s="150">
        <v>17.277287824991401</v>
      </c>
      <c r="BT87" s="149">
        <v>0.82422354384971197</v>
      </c>
      <c r="BU87" s="146">
        <v>0</v>
      </c>
      <c r="BV87" s="146">
        <v>0</v>
      </c>
      <c r="BW87" s="149">
        <v>0</v>
      </c>
      <c r="BX87" s="150">
        <v>0</v>
      </c>
      <c r="BY87" s="149">
        <v>0</v>
      </c>
      <c r="BZ87" s="146">
        <v>0</v>
      </c>
      <c r="CA87" s="146">
        <v>2949</v>
      </c>
      <c r="CB87" s="149">
        <v>0</v>
      </c>
      <c r="CC87" s="150">
        <v>0</v>
      </c>
      <c r="CD87" s="149">
        <v>0</v>
      </c>
      <c r="CE87" s="146">
        <v>0</v>
      </c>
      <c r="CF87" s="146">
        <v>0</v>
      </c>
      <c r="CG87" s="149">
        <v>0</v>
      </c>
      <c r="CH87" s="150">
        <v>0</v>
      </c>
      <c r="CI87" s="149">
        <v>0</v>
      </c>
      <c r="CJ87" s="146">
        <v>0</v>
      </c>
      <c r="CK87" s="146">
        <v>197</v>
      </c>
      <c r="CL87" s="149">
        <v>0</v>
      </c>
      <c r="CM87" s="150">
        <v>0</v>
      </c>
      <c r="CN87" s="149">
        <v>0</v>
      </c>
      <c r="CO87" s="146">
        <v>0</v>
      </c>
      <c r="CP87" s="146">
        <v>192613</v>
      </c>
      <c r="CQ87" s="149">
        <v>3982</v>
      </c>
      <c r="CR87" s="150">
        <v>48.370919136112498</v>
      </c>
      <c r="CS87" s="149">
        <v>0.37590861889927302</v>
      </c>
      <c r="CT87" s="146">
        <v>0</v>
      </c>
      <c r="CU87" s="146">
        <v>240463</v>
      </c>
      <c r="CV87" s="149">
        <v>6092</v>
      </c>
      <c r="CW87" s="150">
        <v>39.471930400525302</v>
      </c>
      <c r="CX87" s="149">
        <v>0.57509676201265003</v>
      </c>
      <c r="CY87" s="146">
        <v>0</v>
      </c>
      <c r="CZ87" s="146">
        <v>555303</v>
      </c>
      <c r="DA87" s="149">
        <v>24431</v>
      </c>
      <c r="DB87" s="150">
        <v>22.729442102247098</v>
      </c>
      <c r="DC87" s="149">
        <v>2.3063343717549301</v>
      </c>
      <c r="DD87" s="146">
        <v>0</v>
      </c>
      <c r="DE87" s="146">
        <v>0</v>
      </c>
      <c r="DF87" s="149">
        <v>0</v>
      </c>
      <c r="DG87" s="150">
        <v>0</v>
      </c>
      <c r="DH87" s="149">
        <v>0</v>
      </c>
      <c r="DI87" s="146">
        <v>0</v>
      </c>
      <c r="DJ87" s="146">
        <v>0</v>
      </c>
      <c r="DK87" s="149">
        <v>0</v>
      </c>
      <c r="DL87" s="150">
        <v>0</v>
      </c>
      <c r="DM87" s="149">
        <v>0</v>
      </c>
      <c r="DN87" s="146">
        <v>0</v>
      </c>
      <c r="DO87" s="146">
        <v>0</v>
      </c>
      <c r="DP87" s="149">
        <v>0</v>
      </c>
      <c r="DQ87" s="150">
        <v>0</v>
      </c>
      <c r="DR87" s="149">
        <v>0</v>
      </c>
      <c r="DS87" s="146">
        <v>0</v>
      </c>
      <c r="DT87" s="146">
        <v>0</v>
      </c>
      <c r="DU87" s="149">
        <v>0</v>
      </c>
      <c r="DV87" s="150">
        <v>0</v>
      </c>
      <c r="DW87" s="149">
        <v>0</v>
      </c>
      <c r="DX87" s="146">
        <v>0</v>
      </c>
      <c r="DY87" s="146">
        <v>0</v>
      </c>
      <c r="DZ87" s="149">
        <v>0</v>
      </c>
      <c r="EA87" s="150">
        <v>0</v>
      </c>
      <c r="EB87" s="149">
        <v>0</v>
      </c>
      <c r="EC87" s="146">
        <v>0</v>
      </c>
      <c r="ED87" s="146">
        <v>0</v>
      </c>
      <c r="EE87" s="149">
        <v>0</v>
      </c>
      <c r="EF87" s="150">
        <v>0</v>
      </c>
      <c r="EG87" s="149">
        <v>0</v>
      </c>
      <c r="EH87" s="146">
        <v>0</v>
      </c>
      <c r="EI87" s="146">
        <v>0</v>
      </c>
      <c r="EJ87" s="149">
        <v>0</v>
      </c>
      <c r="EK87" s="150">
        <v>0</v>
      </c>
      <c r="EL87" s="149">
        <v>0</v>
      </c>
      <c r="EM87" s="146">
        <v>0</v>
      </c>
      <c r="EN87" s="146">
        <v>0</v>
      </c>
      <c r="EO87" s="149">
        <v>0</v>
      </c>
      <c r="EP87" s="150">
        <v>0</v>
      </c>
      <c r="EQ87" s="149">
        <v>0</v>
      </c>
      <c r="ER87" s="146">
        <v>0</v>
      </c>
    </row>
    <row r="88" spans="1:148" ht="13.5" x14ac:dyDescent="0.25">
      <c r="A88" s="136" t="s">
        <v>302</v>
      </c>
      <c r="B88" s="136" t="s">
        <v>248</v>
      </c>
      <c r="C88" s="142">
        <v>45657</v>
      </c>
      <c r="D88" s="146">
        <v>104383</v>
      </c>
      <c r="E88" s="149">
        <v>2082</v>
      </c>
      <c r="F88" s="150">
        <v>50.135926993275703</v>
      </c>
      <c r="G88" s="149">
        <v>0.111271444604778</v>
      </c>
      <c r="H88" s="146">
        <v>0</v>
      </c>
      <c r="I88" s="146">
        <v>35923</v>
      </c>
      <c r="J88" s="149">
        <v>1244</v>
      </c>
      <c r="K88" s="150">
        <v>28.877009646302302</v>
      </c>
      <c r="L88" s="149">
        <v>6.6484955373844301E-2</v>
      </c>
      <c r="M88" s="146">
        <v>0</v>
      </c>
      <c r="N88" s="146">
        <v>0</v>
      </c>
      <c r="O88" s="149">
        <v>0</v>
      </c>
      <c r="P88" s="150">
        <v>0</v>
      </c>
      <c r="Q88" s="149">
        <v>0</v>
      </c>
      <c r="R88" s="146">
        <v>0</v>
      </c>
      <c r="S88" s="146">
        <v>43259</v>
      </c>
      <c r="T88" s="149">
        <v>2560</v>
      </c>
      <c r="U88" s="150">
        <v>16.898046874999999</v>
      </c>
      <c r="V88" s="149">
        <v>0.13681791459569201</v>
      </c>
      <c r="W88" s="146">
        <v>0</v>
      </c>
      <c r="X88" s="146">
        <v>89495</v>
      </c>
      <c r="Y88" s="149">
        <v>6721</v>
      </c>
      <c r="Z88" s="150">
        <v>13.315726826365101</v>
      </c>
      <c r="AA88" s="149">
        <v>0.35920047031158098</v>
      </c>
      <c r="AB88" s="146">
        <v>0</v>
      </c>
      <c r="AC88" s="146">
        <v>91016</v>
      </c>
      <c r="AD88" s="149">
        <v>3505</v>
      </c>
      <c r="AE88" s="150">
        <v>25.967475035663298</v>
      </c>
      <c r="AF88" s="149">
        <v>0.18732296510074301</v>
      </c>
      <c r="AG88" s="146">
        <v>0</v>
      </c>
      <c r="AH88" s="146">
        <v>0</v>
      </c>
      <c r="AI88" s="149">
        <v>0</v>
      </c>
      <c r="AJ88" s="150">
        <v>0</v>
      </c>
      <c r="AK88" s="149">
        <v>0</v>
      </c>
      <c r="AL88" s="146">
        <v>0</v>
      </c>
      <c r="AM88" s="146">
        <v>105277</v>
      </c>
      <c r="AN88" s="149">
        <v>2075</v>
      </c>
      <c r="AO88" s="150">
        <v>50.735903614457797</v>
      </c>
      <c r="AP88" s="149">
        <v>0.11089733311955501</v>
      </c>
      <c r="AQ88" s="146">
        <v>0</v>
      </c>
      <c r="AR88" s="146">
        <v>188992</v>
      </c>
      <c r="AS88" s="149">
        <v>4244</v>
      </c>
      <c r="AT88" s="150">
        <v>44.531573986804901</v>
      </c>
      <c r="AU88" s="149">
        <v>0.226818449040671</v>
      </c>
      <c r="AV88" s="146">
        <v>0</v>
      </c>
      <c r="AW88" s="146">
        <v>0</v>
      </c>
      <c r="AX88" s="149">
        <v>0</v>
      </c>
      <c r="AY88" s="150">
        <v>0</v>
      </c>
      <c r="AZ88" s="149">
        <v>0</v>
      </c>
      <c r="BA88" s="146">
        <v>0</v>
      </c>
      <c r="BB88" s="146">
        <v>30600</v>
      </c>
      <c r="BC88" s="149">
        <v>0</v>
      </c>
      <c r="BD88" s="150">
        <v>0</v>
      </c>
      <c r="BE88" s="149">
        <v>0</v>
      </c>
      <c r="BF88" s="146">
        <v>0</v>
      </c>
      <c r="BG88" s="146">
        <v>49032</v>
      </c>
      <c r="BH88" s="149">
        <v>2558</v>
      </c>
      <c r="BI88" s="150">
        <v>19.1681000781861</v>
      </c>
      <c r="BJ88" s="149">
        <v>0.13671102559991399</v>
      </c>
      <c r="BK88" s="146">
        <v>0</v>
      </c>
      <c r="BL88" s="146">
        <v>56565</v>
      </c>
      <c r="BM88" s="149">
        <v>1721</v>
      </c>
      <c r="BN88" s="150">
        <v>32.867518884369602</v>
      </c>
      <c r="BO88" s="149">
        <v>9.1977980866869799E-2</v>
      </c>
      <c r="BP88" s="146">
        <v>0</v>
      </c>
      <c r="BQ88" s="146">
        <v>217372</v>
      </c>
      <c r="BR88" s="149">
        <v>12020</v>
      </c>
      <c r="BS88" s="150">
        <v>18.084193011647301</v>
      </c>
      <c r="BT88" s="149">
        <v>0.642402864625087</v>
      </c>
      <c r="BU88" s="146">
        <v>0</v>
      </c>
      <c r="BV88" s="146">
        <v>0</v>
      </c>
      <c r="BW88" s="149">
        <v>0</v>
      </c>
      <c r="BX88" s="150">
        <v>0</v>
      </c>
      <c r="BY88" s="149">
        <v>0</v>
      </c>
      <c r="BZ88" s="146">
        <v>0</v>
      </c>
      <c r="CA88" s="146">
        <v>5025</v>
      </c>
      <c r="CB88" s="149">
        <v>0</v>
      </c>
      <c r="CC88" s="150">
        <v>0</v>
      </c>
      <c r="CD88" s="149">
        <v>0</v>
      </c>
      <c r="CE88" s="146">
        <v>0</v>
      </c>
      <c r="CF88" s="146">
        <v>0</v>
      </c>
      <c r="CG88" s="149">
        <v>0</v>
      </c>
      <c r="CH88" s="150">
        <v>0</v>
      </c>
      <c r="CI88" s="149">
        <v>0</v>
      </c>
      <c r="CJ88" s="146">
        <v>0</v>
      </c>
      <c r="CK88" s="146">
        <v>211</v>
      </c>
      <c r="CL88" s="149">
        <v>0</v>
      </c>
      <c r="CM88" s="150">
        <v>0</v>
      </c>
      <c r="CN88" s="149">
        <v>0</v>
      </c>
      <c r="CO88" s="146">
        <v>0</v>
      </c>
      <c r="CP88" s="146">
        <v>466728</v>
      </c>
      <c r="CQ88" s="149">
        <v>10700</v>
      </c>
      <c r="CR88" s="150">
        <v>43.619439252336399</v>
      </c>
      <c r="CS88" s="149">
        <v>0.57185612741168301</v>
      </c>
      <c r="CT88" s="146">
        <v>0</v>
      </c>
      <c r="CU88" s="146">
        <v>733691</v>
      </c>
      <c r="CV88" s="149">
        <v>18410</v>
      </c>
      <c r="CW88" s="150">
        <v>39.852851711026602</v>
      </c>
      <c r="CX88" s="149">
        <v>0.98391320613542799</v>
      </c>
      <c r="CY88" s="146">
        <v>0</v>
      </c>
      <c r="CZ88" s="146">
        <v>733793</v>
      </c>
      <c r="DA88" s="149">
        <v>35182</v>
      </c>
      <c r="DB88" s="150">
        <v>20.8570575862657</v>
      </c>
      <c r="DC88" s="149">
        <v>1.8802843247287699</v>
      </c>
      <c r="DD88" s="146">
        <v>0</v>
      </c>
      <c r="DE88" s="146">
        <v>0</v>
      </c>
      <c r="DF88" s="149">
        <v>0</v>
      </c>
      <c r="DG88" s="150">
        <v>0</v>
      </c>
      <c r="DH88" s="149">
        <v>0</v>
      </c>
      <c r="DI88" s="146">
        <v>0</v>
      </c>
      <c r="DJ88" s="146">
        <v>0</v>
      </c>
      <c r="DK88" s="149">
        <v>0</v>
      </c>
      <c r="DL88" s="150">
        <v>0</v>
      </c>
      <c r="DM88" s="149">
        <v>0</v>
      </c>
      <c r="DN88" s="146">
        <v>0</v>
      </c>
      <c r="DO88" s="146">
        <v>0</v>
      </c>
      <c r="DP88" s="149">
        <v>0</v>
      </c>
      <c r="DQ88" s="150">
        <v>0</v>
      </c>
      <c r="DR88" s="149">
        <v>0</v>
      </c>
      <c r="DS88" s="146">
        <v>0</v>
      </c>
      <c r="DT88" s="146">
        <v>0</v>
      </c>
      <c r="DU88" s="149">
        <v>0</v>
      </c>
      <c r="DV88" s="150">
        <v>0</v>
      </c>
      <c r="DW88" s="149">
        <v>0</v>
      </c>
      <c r="DX88" s="146">
        <v>0</v>
      </c>
      <c r="DY88" s="146">
        <v>0</v>
      </c>
      <c r="DZ88" s="149">
        <v>0</v>
      </c>
      <c r="EA88" s="150">
        <v>0</v>
      </c>
      <c r="EB88" s="149">
        <v>0</v>
      </c>
      <c r="EC88" s="146">
        <v>0</v>
      </c>
      <c r="ED88" s="146">
        <v>0</v>
      </c>
      <c r="EE88" s="149">
        <v>0</v>
      </c>
      <c r="EF88" s="150">
        <v>0</v>
      </c>
      <c r="EG88" s="149">
        <v>0</v>
      </c>
      <c r="EH88" s="146">
        <v>0</v>
      </c>
      <c r="EI88" s="146">
        <v>0</v>
      </c>
      <c r="EJ88" s="149">
        <v>0</v>
      </c>
      <c r="EK88" s="150">
        <v>0</v>
      </c>
      <c r="EL88" s="149">
        <v>0</v>
      </c>
      <c r="EM88" s="146">
        <v>0</v>
      </c>
      <c r="EN88" s="146">
        <v>0</v>
      </c>
      <c r="EO88" s="149">
        <v>0</v>
      </c>
      <c r="EP88" s="150">
        <v>0</v>
      </c>
      <c r="EQ88" s="149">
        <v>0</v>
      </c>
      <c r="ER88" s="146">
        <v>0</v>
      </c>
    </row>
    <row r="89" spans="1:148" ht="13.5" x14ac:dyDescent="0.25">
      <c r="A89" s="136" t="s">
        <v>1104</v>
      </c>
      <c r="B89" s="141"/>
      <c r="C89" s="142">
        <v>45657</v>
      </c>
      <c r="D89" s="146">
        <v>25417</v>
      </c>
      <c r="E89" s="149">
        <v>456</v>
      </c>
      <c r="F89" s="150">
        <v>55.739035087719301</v>
      </c>
      <c r="G89" s="149">
        <v>2.43719935863175E-2</v>
      </c>
      <c r="H89" s="146">
        <v>0</v>
      </c>
      <c r="I89" s="146">
        <v>91055</v>
      </c>
      <c r="J89" s="149">
        <v>3244</v>
      </c>
      <c r="K89" s="150">
        <v>28.068742293464901</v>
      </c>
      <c r="L89" s="149">
        <v>0.17338321753073199</v>
      </c>
      <c r="M89" s="146">
        <v>0</v>
      </c>
      <c r="N89" s="146">
        <v>5583</v>
      </c>
      <c r="O89" s="149">
        <v>184</v>
      </c>
      <c r="P89" s="150">
        <v>30.3423913043478</v>
      </c>
      <c r="Q89" s="149">
        <v>9.8343132014965303E-3</v>
      </c>
      <c r="R89" s="146">
        <v>0</v>
      </c>
      <c r="S89" s="146">
        <v>26930</v>
      </c>
      <c r="T89" s="149">
        <v>1545</v>
      </c>
      <c r="U89" s="150">
        <v>17.430420711974101</v>
      </c>
      <c r="V89" s="149">
        <v>8.2576162479957194E-2</v>
      </c>
      <c r="W89" s="146">
        <v>0</v>
      </c>
      <c r="X89" s="146">
        <v>94153</v>
      </c>
      <c r="Y89" s="149">
        <v>5438</v>
      </c>
      <c r="Z89" s="150">
        <v>17.313902169915401</v>
      </c>
      <c r="AA89" s="149">
        <v>0.290646712987707</v>
      </c>
      <c r="AB89" s="146">
        <v>0</v>
      </c>
      <c r="AC89" s="146">
        <v>108486</v>
      </c>
      <c r="AD89" s="149">
        <v>4828</v>
      </c>
      <c r="AE89" s="150">
        <v>22.470173985087001</v>
      </c>
      <c r="AF89" s="149">
        <v>0.25804382683057198</v>
      </c>
      <c r="AG89" s="146">
        <v>0</v>
      </c>
      <c r="AH89" s="146">
        <v>0</v>
      </c>
      <c r="AI89" s="149">
        <v>0</v>
      </c>
      <c r="AJ89" s="150">
        <v>0</v>
      </c>
      <c r="AK89" s="149">
        <v>0</v>
      </c>
      <c r="AL89" s="146">
        <v>0</v>
      </c>
      <c r="AM89" s="146">
        <v>122997</v>
      </c>
      <c r="AN89" s="149">
        <v>2640</v>
      </c>
      <c r="AO89" s="150">
        <v>46.589772727272702</v>
      </c>
      <c r="AP89" s="149">
        <v>0.141101015499733</v>
      </c>
      <c r="AQ89" s="146">
        <v>0</v>
      </c>
      <c r="AR89" s="146">
        <v>161922</v>
      </c>
      <c r="AS89" s="149">
        <v>4555</v>
      </c>
      <c r="AT89" s="150">
        <v>35.548188803512602</v>
      </c>
      <c r="AU89" s="149">
        <v>0.243452699091395</v>
      </c>
      <c r="AV89" s="146">
        <v>0</v>
      </c>
      <c r="AW89" s="146">
        <v>15516</v>
      </c>
      <c r="AX89" s="149">
        <v>759</v>
      </c>
      <c r="AY89" s="150">
        <v>20.442687747035599</v>
      </c>
      <c r="AZ89" s="149">
        <v>4.0566541956173201E-2</v>
      </c>
      <c r="BA89" s="146">
        <v>0</v>
      </c>
      <c r="BB89" s="146">
        <v>9500</v>
      </c>
      <c r="BC89" s="149">
        <v>76</v>
      </c>
      <c r="BD89" s="150">
        <v>125</v>
      </c>
      <c r="BE89" s="149">
        <v>4.0619989310529099E-3</v>
      </c>
      <c r="BF89" s="146">
        <v>0</v>
      </c>
      <c r="BG89" s="146">
        <v>52937</v>
      </c>
      <c r="BH89" s="149">
        <v>2391</v>
      </c>
      <c r="BI89" s="150">
        <v>22.140108741112499</v>
      </c>
      <c r="BJ89" s="149">
        <v>0.12779262426509899</v>
      </c>
      <c r="BK89" s="146">
        <v>0</v>
      </c>
      <c r="BL89" s="146">
        <v>63046</v>
      </c>
      <c r="BM89" s="149">
        <v>2080</v>
      </c>
      <c r="BN89" s="150">
        <v>30.310576923076901</v>
      </c>
      <c r="BO89" s="149">
        <v>0.111170497060396</v>
      </c>
      <c r="BP89" s="146">
        <v>0</v>
      </c>
      <c r="BQ89" s="146">
        <v>439325</v>
      </c>
      <c r="BR89" s="149">
        <v>23172</v>
      </c>
      <c r="BS89" s="150">
        <v>18.959304332815499</v>
      </c>
      <c r="BT89" s="149">
        <v>1.23848209513629</v>
      </c>
      <c r="BU89" s="146">
        <v>0</v>
      </c>
      <c r="BV89" s="146">
        <v>0</v>
      </c>
      <c r="BW89" s="149">
        <v>0</v>
      </c>
      <c r="BX89" s="150">
        <v>0</v>
      </c>
      <c r="BY89" s="149">
        <v>0</v>
      </c>
      <c r="BZ89" s="146">
        <v>0</v>
      </c>
      <c r="CA89" s="146">
        <v>0</v>
      </c>
      <c r="CB89" s="149">
        <v>0</v>
      </c>
      <c r="CC89" s="150">
        <v>0</v>
      </c>
      <c r="CD89" s="149">
        <v>0</v>
      </c>
      <c r="CE89" s="146">
        <v>0</v>
      </c>
      <c r="CF89" s="146">
        <v>0</v>
      </c>
      <c r="CG89" s="149">
        <v>0</v>
      </c>
      <c r="CH89" s="150">
        <v>0</v>
      </c>
      <c r="CI89" s="149">
        <v>0</v>
      </c>
      <c r="CJ89" s="146">
        <v>0</v>
      </c>
      <c r="CK89" s="146">
        <v>1322</v>
      </c>
      <c r="CL89" s="149">
        <v>0</v>
      </c>
      <c r="CM89" s="150">
        <v>0</v>
      </c>
      <c r="CN89" s="149">
        <v>0</v>
      </c>
      <c r="CO89" s="146">
        <v>0</v>
      </c>
      <c r="CP89" s="146">
        <v>70777</v>
      </c>
      <c r="CQ89" s="149">
        <v>2023</v>
      </c>
      <c r="CR89" s="150">
        <v>34.986159169550199</v>
      </c>
      <c r="CS89" s="149">
        <v>0.108123997862106</v>
      </c>
      <c r="CT89" s="146">
        <v>0</v>
      </c>
      <c r="CU89" s="146">
        <v>442796</v>
      </c>
      <c r="CV89" s="149">
        <v>12615</v>
      </c>
      <c r="CW89" s="150">
        <v>35.100753071740002</v>
      </c>
      <c r="CX89" s="149">
        <v>0.67423837520042795</v>
      </c>
      <c r="CY89" s="146">
        <v>0</v>
      </c>
      <c r="CZ89" s="146">
        <v>1667424</v>
      </c>
      <c r="DA89" s="149">
        <v>64359</v>
      </c>
      <c r="DB89" s="150">
        <v>25.9081713513262</v>
      </c>
      <c r="DC89" s="149">
        <v>3.4398182789951899</v>
      </c>
      <c r="DD89" s="146">
        <v>0</v>
      </c>
      <c r="DE89" s="146">
        <v>0</v>
      </c>
      <c r="DF89" s="149">
        <v>0</v>
      </c>
      <c r="DG89" s="150">
        <v>0</v>
      </c>
      <c r="DH89" s="149">
        <v>0</v>
      </c>
      <c r="DI89" s="146">
        <v>0</v>
      </c>
      <c r="DJ89" s="146">
        <v>0</v>
      </c>
      <c r="DK89" s="149">
        <v>0</v>
      </c>
      <c r="DL89" s="150">
        <v>0</v>
      </c>
      <c r="DM89" s="149">
        <v>0</v>
      </c>
      <c r="DN89" s="146">
        <v>0</v>
      </c>
      <c r="DO89" s="146">
        <v>0</v>
      </c>
      <c r="DP89" s="149">
        <v>0</v>
      </c>
      <c r="DQ89" s="150">
        <v>0</v>
      </c>
      <c r="DR89" s="149">
        <v>0</v>
      </c>
      <c r="DS89" s="146">
        <v>0</v>
      </c>
      <c r="DT89" s="146">
        <v>0</v>
      </c>
      <c r="DU89" s="149">
        <v>0</v>
      </c>
      <c r="DV89" s="150">
        <v>0</v>
      </c>
      <c r="DW89" s="149">
        <v>0</v>
      </c>
      <c r="DX89" s="146">
        <v>0</v>
      </c>
      <c r="DY89" s="146">
        <v>119546</v>
      </c>
      <c r="DZ89" s="149">
        <v>4028</v>
      </c>
      <c r="EA89" s="150">
        <v>29.678748758689199</v>
      </c>
      <c r="EB89" s="149">
        <v>0.215285943345804</v>
      </c>
      <c r="EC89" s="146">
        <v>0</v>
      </c>
      <c r="ED89" s="146">
        <v>35602</v>
      </c>
      <c r="EE89" s="149">
        <v>247</v>
      </c>
      <c r="EF89" s="150">
        <v>144.13765182186199</v>
      </c>
      <c r="EG89" s="149">
        <v>1.3201496525922E-2</v>
      </c>
      <c r="EH89" s="146">
        <v>0</v>
      </c>
      <c r="EI89" s="146">
        <v>363288</v>
      </c>
      <c r="EJ89" s="149">
        <v>4411</v>
      </c>
      <c r="EK89" s="150">
        <v>82.359555656313802</v>
      </c>
      <c r="EL89" s="149">
        <v>0.23575628006413701</v>
      </c>
      <c r="EM89" s="146">
        <v>0</v>
      </c>
      <c r="EN89" s="146">
        <v>41651</v>
      </c>
      <c r="EO89" s="149">
        <v>918</v>
      </c>
      <c r="EP89" s="150">
        <v>45.371459694989099</v>
      </c>
      <c r="EQ89" s="149">
        <v>4.90646712987707E-2</v>
      </c>
      <c r="ER89" s="146">
        <v>0</v>
      </c>
    </row>
    <row r="90" spans="1:148" ht="13.5" x14ac:dyDescent="0.25">
      <c r="A90" s="136" t="s">
        <v>303</v>
      </c>
      <c r="B90" s="141"/>
      <c r="C90" s="142">
        <v>45596</v>
      </c>
      <c r="D90" s="146">
        <v>0</v>
      </c>
      <c r="E90" s="149">
        <v>0</v>
      </c>
      <c r="F90" s="150">
        <v>0</v>
      </c>
      <c r="G90" s="149">
        <v>0</v>
      </c>
      <c r="H90" s="146">
        <v>0</v>
      </c>
      <c r="I90" s="146">
        <v>44717</v>
      </c>
      <c r="J90" s="149">
        <v>1564</v>
      </c>
      <c r="K90" s="150">
        <v>28.591432225063901</v>
      </c>
      <c r="L90" s="149">
        <v>0.119645042839657</v>
      </c>
      <c r="M90" s="146">
        <v>0</v>
      </c>
      <c r="N90" s="146">
        <v>0</v>
      </c>
      <c r="O90" s="149">
        <v>0</v>
      </c>
      <c r="P90" s="150">
        <v>0</v>
      </c>
      <c r="Q90" s="149">
        <v>0</v>
      </c>
      <c r="R90" s="146">
        <v>0</v>
      </c>
      <c r="S90" s="146">
        <v>0</v>
      </c>
      <c r="T90" s="149">
        <v>0</v>
      </c>
      <c r="U90" s="150">
        <v>0</v>
      </c>
      <c r="V90" s="149">
        <v>0</v>
      </c>
      <c r="W90" s="146">
        <v>0</v>
      </c>
      <c r="X90" s="146">
        <v>92790</v>
      </c>
      <c r="Y90" s="149">
        <v>5134</v>
      </c>
      <c r="Z90" s="150">
        <v>18.073626801714099</v>
      </c>
      <c r="AA90" s="149">
        <v>0.39274785801713602</v>
      </c>
      <c r="AB90" s="146">
        <v>0</v>
      </c>
      <c r="AC90" s="146">
        <v>10172</v>
      </c>
      <c r="AD90" s="149">
        <v>499</v>
      </c>
      <c r="AE90" s="150">
        <v>20.384769539078199</v>
      </c>
      <c r="AF90" s="149">
        <v>3.8173194614443101E-2</v>
      </c>
      <c r="AG90" s="146">
        <v>0</v>
      </c>
      <c r="AH90" s="146">
        <v>0</v>
      </c>
      <c r="AI90" s="149">
        <v>0</v>
      </c>
      <c r="AJ90" s="150">
        <v>0</v>
      </c>
      <c r="AK90" s="149">
        <v>0</v>
      </c>
      <c r="AL90" s="146">
        <v>0</v>
      </c>
      <c r="AM90" s="146">
        <v>106311</v>
      </c>
      <c r="AN90" s="149">
        <v>2179</v>
      </c>
      <c r="AO90" s="150">
        <v>48.788893988067898</v>
      </c>
      <c r="AP90" s="149">
        <v>0.16669216646266799</v>
      </c>
      <c r="AQ90" s="146">
        <v>0</v>
      </c>
      <c r="AR90" s="146">
        <v>91968</v>
      </c>
      <c r="AS90" s="149">
        <v>2273</v>
      </c>
      <c r="AT90" s="150">
        <v>40.461064672239303</v>
      </c>
      <c r="AU90" s="149">
        <v>0.17388310893512901</v>
      </c>
      <c r="AV90" s="146">
        <v>0</v>
      </c>
      <c r="AW90" s="146">
        <v>22928</v>
      </c>
      <c r="AX90" s="149">
        <v>1167</v>
      </c>
      <c r="AY90" s="150">
        <v>19.646958011996599</v>
      </c>
      <c r="AZ90" s="149">
        <v>8.9274785801713594E-2</v>
      </c>
      <c r="BA90" s="146">
        <v>0</v>
      </c>
      <c r="BB90" s="146">
        <v>600</v>
      </c>
      <c r="BC90" s="149">
        <v>0</v>
      </c>
      <c r="BD90" s="150">
        <v>0</v>
      </c>
      <c r="BE90" s="149">
        <v>0</v>
      </c>
      <c r="BF90" s="146">
        <v>0</v>
      </c>
      <c r="BG90" s="146">
        <v>42575</v>
      </c>
      <c r="BH90" s="149">
        <v>1384</v>
      </c>
      <c r="BI90" s="150">
        <v>30.7622832369942</v>
      </c>
      <c r="BJ90" s="149">
        <v>0.10587515299877601</v>
      </c>
      <c r="BK90" s="146">
        <v>0</v>
      </c>
      <c r="BL90" s="146">
        <v>15162</v>
      </c>
      <c r="BM90" s="149">
        <v>380</v>
      </c>
      <c r="BN90" s="150">
        <v>39.9</v>
      </c>
      <c r="BO90" s="149">
        <v>2.9069767441860499E-2</v>
      </c>
      <c r="BP90" s="146">
        <v>0</v>
      </c>
      <c r="BQ90" s="146">
        <v>238439</v>
      </c>
      <c r="BR90" s="149">
        <v>11967</v>
      </c>
      <c r="BS90" s="150">
        <v>19.924709618116498</v>
      </c>
      <c r="BT90" s="149">
        <v>0.91546817625458998</v>
      </c>
      <c r="BU90" s="146">
        <v>0</v>
      </c>
      <c r="BV90" s="146">
        <v>0</v>
      </c>
      <c r="BW90" s="149">
        <v>0</v>
      </c>
      <c r="BX90" s="150">
        <v>0</v>
      </c>
      <c r="BY90" s="149">
        <v>0</v>
      </c>
      <c r="BZ90" s="146">
        <v>0</v>
      </c>
      <c r="CA90" s="146">
        <v>3438</v>
      </c>
      <c r="CB90" s="149">
        <v>39</v>
      </c>
      <c r="CC90" s="150">
        <v>88.153846153846203</v>
      </c>
      <c r="CD90" s="149">
        <v>2.9834761321909401E-3</v>
      </c>
      <c r="CE90" s="146">
        <v>0</v>
      </c>
      <c r="CF90" s="146">
        <v>0</v>
      </c>
      <c r="CG90" s="149">
        <v>0</v>
      </c>
      <c r="CH90" s="150">
        <v>0</v>
      </c>
      <c r="CI90" s="149">
        <v>0</v>
      </c>
      <c r="CJ90" s="146">
        <v>0</v>
      </c>
      <c r="CK90" s="146">
        <v>2112</v>
      </c>
      <c r="CL90" s="149">
        <v>0</v>
      </c>
      <c r="CM90" s="150">
        <v>0</v>
      </c>
      <c r="CN90" s="149">
        <v>0</v>
      </c>
      <c r="CO90" s="146">
        <v>0</v>
      </c>
      <c r="CP90" s="146">
        <v>258292</v>
      </c>
      <c r="CQ90" s="149">
        <v>7783</v>
      </c>
      <c r="CR90" s="150">
        <v>33.186688937427697</v>
      </c>
      <c r="CS90" s="149">
        <v>0.59539473684210498</v>
      </c>
      <c r="CT90" s="146">
        <v>0</v>
      </c>
      <c r="CU90" s="146">
        <v>169284</v>
      </c>
      <c r="CV90" s="149">
        <v>5270</v>
      </c>
      <c r="CW90" s="150">
        <v>32.122201138519898</v>
      </c>
      <c r="CX90" s="149">
        <v>0.403151774785802</v>
      </c>
      <c r="CY90" s="146">
        <v>0</v>
      </c>
      <c r="CZ90" s="146">
        <v>547345</v>
      </c>
      <c r="DA90" s="149">
        <v>21735</v>
      </c>
      <c r="DB90" s="150">
        <v>25.182654704393801</v>
      </c>
      <c r="DC90" s="149">
        <v>1.66271419828641</v>
      </c>
      <c r="DD90" s="146">
        <v>0</v>
      </c>
      <c r="DE90" s="146">
        <v>0</v>
      </c>
      <c r="DF90" s="149">
        <v>0</v>
      </c>
      <c r="DG90" s="150">
        <v>0</v>
      </c>
      <c r="DH90" s="149">
        <v>0</v>
      </c>
      <c r="DI90" s="146">
        <v>0</v>
      </c>
      <c r="DJ90" s="146">
        <v>0</v>
      </c>
      <c r="DK90" s="149">
        <v>0</v>
      </c>
      <c r="DL90" s="150">
        <v>0</v>
      </c>
      <c r="DM90" s="149">
        <v>0</v>
      </c>
      <c r="DN90" s="146">
        <v>0</v>
      </c>
      <c r="DO90" s="146">
        <v>0</v>
      </c>
      <c r="DP90" s="149">
        <v>0</v>
      </c>
      <c r="DQ90" s="150">
        <v>0</v>
      </c>
      <c r="DR90" s="149">
        <v>0</v>
      </c>
      <c r="DS90" s="146">
        <v>0</v>
      </c>
      <c r="DT90" s="146">
        <v>0</v>
      </c>
      <c r="DU90" s="149">
        <v>0</v>
      </c>
      <c r="DV90" s="150">
        <v>0</v>
      </c>
      <c r="DW90" s="149">
        <v>0</v>
      </c>
      <c r="DX90" s="146">
        <v>0</v>
      </c>
      <c r="DY90" s="146">
        <v>0</v>
      </c>
      <c r="DZ90" s="149">
        <v>0</v>
      </c>
      <c r="EA90" s="150">
        <v>0</v>
      </c>
      <c r="EB90" s="149">
        <v>0</v>
      </c>
      <c r="EC90" s="146">
        <v>0</v>
      </c>
      <c r="ED90" s="146">
        <v>3308</v>
      </c>
      <c r="EE90" s="149">
        <v>0</v>
      </c>
      <c r="EF90" s="150">
        <v>0</v>
      </c>
      <c r="EG90" s="149">
        <v>0</v>
      </c>
      <c r="EH90" s="146">
        <v>0</v>
      </c>
      <c r="EI90" s="146">
        <v>180484</v>
      </c>
      <c r="EJ90" s="149">
        <v>2312</v>
      </c>
      <c r="EK90" s="150">
        <v>78.064013840830498</v>
      </c>
      <c r="EL90" s="149">
        <v>0.176866585067319</v>
      </c>
      <c r="EM90" s="146">
        <v>0</v>
      </c>
      <c r="EN90" s="146">
        <v>305089</v>
      </c>
      <c r="EO90" s="149">
        <v>6229</v>
      </c>
      <c r="EP90" s="150">
        <v>48.9788087975598</v>
      </c>
      <c r="EQ90" s="149">
        <v>0.47651468788249701</v>
      </c>
      <c r="ER90" s="146">
        <v>0</v>
      </c>
    </row>
    <row r="91" spans="1:148" ht="13.5" x14ac:dyDescent="0.25">
      <c r="A91" s="136" t="s">
        <v>304</v>
      </c>
      <c r="B91" s="136" t="s">
        <v>305</v>
      </c>
      <c r="C91" s="142">
        <v>45657</v>
      </c>
      <c r="D91" s="146">
        <v>237784</v>
      </c>
      <c r="E91" s="149">
        <v>6093</v>
      </c>
      <c r="F91" s="150">
        <v>39.025767273920899</v>
      </c>
      <c r="G91" s="149">
        <v>0.37760287555775901</v>
      </c>
      <c r="H91" s="146">
        <v>0</v>
      </c>
      <c r="I91" s="146">
        <v>0</v>
      </c>
      <c r="J91" s="149">
        <v>0</v>
      </c>
      <c r="K91" s="150">
        <v>0</v>
      </c>
      <c r="L91" s="149">
        <v>0</v>
      </c>
      <c r="M91" s="146">
        <v>0</v>
      </c>
      <c r="N91" s="146">
        <v>0</v>
      </c>
      <c r="O91" s="149">
        <v>0</v>
      </c>
      <c r="P91" s="150">
        <v>0</v>
      </c>
      <c r="Q91" s="149">
        <v>0</v>
      </c>
      <c r="R91" s="146">
        <v>0</v>
      </c>
      <c r="S91" s="146">
        <v>0</v>
      </c>
      <c r="T91" s="149">
        <v>0</v>
      </c>
      <c r="U91" s="150">
        <v>0</v>
      </c>
      <c r="V91" s="149">
        <v>0</v>
      </c>
      <c r="W91" s="146">
        <v>0</v>
      </c>
      <c r="X91" s="146">
        <v>0</v>
      </c>
      <c r="Y91" s="149">
        <v>0</v>
      </c>
      <c r="Z91" s="150">
        <v>0</v>
      </c>
      <c r="AA91" s="149">
        <v>0</v>
      </c>
      <c r="AB91" s="146">
        <v>0</v>
      </c>
      <c r="AC91" s="146">
        <v>50194</v>
      </c>
      <c r="AD91" s="149">
        <v>2109</v>
      </c>
      <c r="AE91" s="150">
        <v>23.799905168326202</v>
      </c>
      <c r="AF91" s="149">
        <v>0.130701536936044</v>
      </c>
      <c r="AG91" s="146">
        <v>0</v>
      </c>
      <c r="AH91" s="146">
        <v>124310</v>
      </c>
      <c r="AI91" s="149">
        <v>5338</v>
      </c>
      <c r="AJ91" s="150">
        <v>23.287748220307201</v>
      </c>
      <c r="AK91" s="149">
        <v>0.33081308874566201</v>
      </c>
      <c r="AL91" s="146">
        <v>0</v>
      </c>
      <c r="AM91" s="146">
        <v>94949</v>
      </c>
      <c r="AN91" s="149">
        <v>2080</v>
      </c>
      <c r="AO91" s="150">
        <v>45.648557692307698</v>
      </c>
      <c r="AP91" s="149">
        <v>0.12890431333663899</v>
      </c>
      <c r="AQ91" s="146">
        <v>0</v>
      </c>
      <c r="AR91" s="146">
        <v>82550</v>
      </c>
      <c r="AS91" s="149">
        <v>2080</v>
      </c>
      <c r="AT91" s="150">
        <v>39.6875</v>
      </c>
      <c r="AU91" s="149">
        <v>0.12890431333663899</v>
      </c>
      <c r="AV91" s="146">
        <v>0</v>
      </c>
      <c r="AW91" s="146">
        <v>0</v>
      </c>
      <c r="AX91" s="149">
        <v>0</v>
      </c>
      <c r="AY91" s="150">
        <v>0</v>
      </c>
      <c r="AZ91" s="149">
        <v>0</v>
      </c>
      <c r="BA91" s="146">
        <v>0</v>
      </c>
      <c r="BB91" s="146">
        <v>33625</v>
      </c>
      <c r="BC91" s="149">
        <v>0</v>
      </c>
      <c r="BD91" s="150">
        <v>0</v>
      </c>
      <c r="BE91" s="149">
        <v>0</v>
      </c>
      <c r="BF91" s="146">
        <v>0</v>
      </c>
      <c r="BG91" s="146">
        <v>0</v>
      </c>
      <c r="BH91" s="149">
        <v>0</v>
      </c>
      <c r="BI91" s="150">
        <v>0</v>
      </c>
      <c r="BJ91" s="149">
        <v>0</v>
      </c>
      <c r="BK91" s="146">
        <v>0</v>
      </c>
      <c r="BL91" s="146">
        <v>0</v>
      </c>
      <c r="BM91" s="149">
        <v>0</v>
      </c>
      <c r="BN91" s="150">
        <v>0</v>
      </c>
      <c r="BO91" s="149">
        <v>0</v>
      </c>
      <c r="BP91" s="146">
        <v>0</v>
      </c>
      <c r="BQ91" s="146">
        <v>232475</v>
      </c>
      <c r="BR91" s="149">
        <v>12754</v>
      </c>
      <c r="BS91" s="150">
        <v>18.227614865924401</v>
      </c>
      <c r="BT91" s="149">
        <v>0.79040654437283098</v>
      </c>
      <c r="BU91" s="146">
        <v>0</v>
      </c>
      <c r="BV91" s="146">
        <v>0</v>
      </c>
      <c r="BW91" s="149">
        <v>0</v>
      </c>
      <c r="BX91" s="150">
        <v>0</v>
      </c>
      <c r="BY91" s="149">
        <v>0</v>
      </c>
      <c r="BZ91" s="146">
        <v>0</v>
      </c>
      <c r="CA91" s="146">
        <v>9448</v>
      </c>
      <c r="CB91" s="149">
        <v>0</v>
      </c>
      <c r="CC91" s="150">
        <v>0</v>
      </c>
      <c r="CD91" s="149">
        <v>0</v>
      </c>
      <c r="CE91" s="146">
        <v>0</v>
      </c>
      <c r="CF91" s="146">
        <v>0</v>
      </c>
      <c r="CG91" s="149">
        <v>0</v>
      </c>
      <c r="CH91" s="150">
        <v>0</v>
      </c>
      <c r="CI91" s="149">
        <v>0</v>
      </c>
      <c r="CJ91" s="146">
        <v>0</v>
      </c>
      <c r="CK91" s="146">
        <v>22017</v>
      </c>
      <c r="CL91" s="149">
        <v>0</v>
      </c>
      <c r="CM91" s="150">
        <v>0</v>
      </c>
      <c r="CN91" s="149">
        <v>0</v>
      </c>
      <c r="CO91" s="146">
        <v>0</v>
      </c>
      <c r="CP91" s="146">
        <v>491533</v>
      </c>
      <c r="CQ91" s="149">
        <v>9702</v>
      </c>
      <c r="CR91" s="150">
        <v>50.663059163059202</v>
      </c>
      <c r="CS91" s="149">
        <v>0.60126425384233995</v>
      </c>
      <c r="CT91" s="146">
        <v>0</v>
      </c>
      <c r="CU91" s="146">
        <v>436520</v>
      </c>
      <c r="CV91" s="149">
        <v>10535</v>
      </c>
      <c r="CW91" s="150">
        <v>41.435215946843897</v>
      </c>
      <c r="CX91" s="149">
        <v>0.65288795240456099</v>
      </c>
      <c r="CY91" s="146">
        <v>0</v>
      </c>
      <c r="CZ91" s="146">
        <v>1113617</v>
      </c>
      <c r="DA91" s="149">
        <v>50298</v>
      </c>
      <c r="DB91" s="150">
        <v>22.140383315440001</v>
      </c>
      <c r="DC91" s="149">
        <v>3.1171294000991598</v>
      </c>
      <c r="DD91" s="146">
        <v>0</v>
      </c>
      <c r="DE91" s="146">
        <v>0</v>
      </c>
      <c r="DF91" s="149">
        <v>0</v>
      </c>
      <c r="DG91" s="150">
        <v>0</v>
      </c>
      <c r="DH91" s="149">
        <v>0</v>
      </c>
      <c r="DI91" s="146">
        <v>0</v>
      </c>
      <c r="DJ91" s="146">
        <v>204036</v>
      </c>
      <c r="DK91" s="149">
        <v>0</v>
      </c>
      <c r="DL91" s="150">
        <v>0</v>
      </c>
      <c r="DM91" s="149">
        <v>0</v>
      </c>
      <c r="DN91" s="146">
        <v>0</v>
      </c>
      <c r="DO91" s="146">
        <v>0</v>
      </c>
      <c r="DP91" s="149">
        <v>0</v>
      </c>
      <c r="DQ91" s="150">
        <v>0</v>
      </c>
      <c r="DR91" s="149">
        <v>0</v>
      </c>
      <c r="DS91" s="146">
        <v>0</v>
      </c>
      <c r="DT91" s="146">
        <v>0</v>
      </c>
      <c r="DU91" s="149">
        <v>0</v>
      </c>
      <c r="DV91" s="150">
        <v>0</v>
      </c>
      <c r="DW91" s="149">
        <v>0</v>
      </c>
      <c r="DX91" s="146">
        <v>0</v>
      </c>
      <c r="DY91" s="146">
        <v>0</v>
      </c>
      <c r="DZ91" s="149">
        <v>0</v>
      </c>
      <c r="EA91" s="150">
        <v>0</v>
      </c>
      <c r="EB91" s="149">
        <v>0</v>
      </c>
      <c r="EC91" s="146">
        <v>0</v>
      </c>
      <c r="ED91" s="146">
        <v>3892</v>
      </c>
      <c r="EE91" s="149">
        <v>75</v>
      </c>
      <c r="EF91" s="150">
        <v>51.893333333333302</v>
      </c>
      <c r="EG91" s="149">
        <v>4.6479920674268697E-3</v>
      </c>
      <c r="EH91" s="146">
        <v>0</v>
      </c>
      <c r="EI91" s="146">
        <v>2791</v>
      </c>
      <c r="EJ91" s="149">
        <v>85</v>
      </c>
      <c r="EK91" s="150">
        <v>32.835294117647102</v>
      </c>
      <c r="EL91" s="149">
        <v>5.2677243430837902E-3</v>
      </c>
      <c r="EM91" s="146">
        <v>0</v>
      </c>
      <c r="EN91" s="146">
        <v>3963</v>
      </c>
      <c r="EO91" s="149">
        <v>181</v>
      </c>
      <c r="EP91" s="150">
        <v>21.8950276243094</v>
      </c>
      <c r="EQ91" s="149">
        <v>1.12171541893902E-2</v>
      </c>
      <c r="ER91" s="146">
        <v>0</v>
      </c>
    </row>
    <row r="92" spans="1:148" ht="13.5" x14ac:dyDescent="0.25">
      <c r="A92" s="136" t="s">
        <v>306</v>
      </c>
      <c r="B92" s="136" t="s">
        <v>1103</v>
      </c>
      <c r="C92" s="142">
        <v>45657</v>
      </c>
      <c r="D92" s="146">
        <v>117434</v>
      </c>
      <c r="E92" s="149">
        <v>2048</v>
      </c>
      <c r="F92" s="150">
        <v>57.3408203125</v>
      </c>
      <c r="G92" s="149">
        <v>0.197378565921357</v>
      </c>
      <c r="H92" s="146">
        <v>0</v>
      </c>
      <c r="I92" s="146">
        <v>37944</v>
      </c>
      <c r="J92" s="149">
        <v>1423</v>
      </c>
      <c r="K92" s="150">
        <v>26.6647926914968</v>
      </c>
      <c r="L92" s="149">
        <v>0.13714340786430201</v>
      </c>
      <c r="M92" s="146">
        <v>0</v>
      </c>
      <c r="N92" s="146">
        <v>2413</v>
      </c>
      <c r="O92" s="149">
        <v>82</v>
      </c>
      <c r="P92" s="150">
        <v>29.4268292682927</v>
      </c>
      <c r="Q92" s="149">
        <v>7.9028527370855802E-3</v>
      </c>
      <c r="R92" s="146">
        <v>0</v>
      </c>
      <c r="S92" s="146">
        <v>50</v>
      </c>
      <c r="T92" s="149">
        <v>3</v>
      </c>
      <c r="U92" s="150">
        <v>16.6666666666667</v>
      </c>
      <c r="V92" s="149">
        <v>2.8912875867386298E-4</v>
      </c>
      <c r="W92" s="146">
        <v>0</v>
      </c>
      <c r="X92" s="146">
        <v>72150</v>
      </c>
      <c r="Y92" s="149">
        <v>4586</v>
      </c>
      <c r="Z92" s="150">
        <v>15.732664631487101</v>
      </c>
      <c r="AA92" s="149">
        <v>0.44198149575944501</v>
      </c>
      <c r="AB92" s="146">
        <v>0</v>
      </c>
      <c r="AC92" s="146">
        <v>53867</v>
      </c>
      <c r="AD92" s="149">
        <v>1746</v>
      </c>
      <c r="AE92" s="150">
        <v>30.8516609392898</v>
      </c>
      <c r="AF92" s="149">
        <v>0.16827293754818801</v>
      </c>
      <c r="AG92" s="146">
        <v>0</v>
      </c>
      <c r="AH92" s="146">
        <v>0</v>
      </c>
      <c r="AI92" s="149">
        <v>0</v>
      </c>
      <c r="AJ92" s="150">
        <v>0</v>
      </c>
      <c r="AK92" s="149">
        <v>0</v>
      </c>
      <c r="AL92" s="146">
        <v>0</v>
      </c>
      <c r="AM92" s="146">
        <v>93635</v>
      </c>
      <c r="AN92" s="149">
        <v>1673</v>
      </c>
      <c r="AO92" s="150">
        <v>55.968320382546302</v>
      </c>
      <c r="AP92" s="149">
        <v>0.161237471087124</v>
      </c>
      <c r="AQ92" s="146">
        <v>0</v>
      </c>
      <c r="AR92" s="146">
        <v>78808</v>
      </c>
      <c r="AS92" s="149">
        <v>2090</v>
      </c>
      <c r="AT92" s="150">
        <v>37.707177033492798</v>
      </c>
      <c r="AU92" s="149">
        <v>0.201426368542791</v>
      </c>
      <c r="AV92" s="146">
        <v>0</v>
      </c>
      <c r="AW92" s="146">
        <v>0</v>
      </c>
      <c r="AX92" s="149">
        <v>0</v>
      </c>
      <c r="AY92" s="150">
        <v>0</v>
      </c>
      <c r="AZ92" s="149">
        <v>0</v>
      </c>
      <c r="BA92" s="146">
        <v>0</v>
      </c>
      <c r="BB92" s="146">
        <v>10535</v>
      </c>
      <c r="BC92" s="149">
        <v>42</v>
      </c>
      <c r="BD92" s="150">
        <v>250.833333333333</v>
      </c>
      <c r="BE92" s="149">
        <v>4.0478026214340801E-3</v>
      </c>
      <c r="BF92" s="146">
        <v>0</v>
      </c>
      <c r="BG92" s="146">
        <v>14360</v>
      </c>
      <c r="BH92" s="149">
        <v>651</v>
      </c>
      <c r="BI92" s="150">
        <v>22.058371735791098</v>
      </c>
      <c r="BJ92" s="149">
        <v>6.2740940632228195E-2</v>
      </c>
      <c r="BK92" s="146">
        <v>0</v>
      </c>
      <c r="BL92" s="146">
        <v>58817</v>
      </c>
      <c r="BM92" s="149">
        <v>1886</v>
      </c>
      <c r="BN92" s="150">
        <v>31.186108165429498</v>
      </c>
      <c r="BO92" s="149">
        <v>0.181765612952968</v>
      </c>
      <c r="BP92" s="146">
        <v>0</v>
      </c>
      <c r="BQ92" s="146">
        <v>186617</v>
      </c>
      <c r="BR92" s="149">
        <v>9720</v>
      </c>
      <c r="BS92" s="150">
        <v>19.1992798353909</v>
      </c>
      <c r="BT92" s="149">
        <v>0.93677717810331496</v>
      </c>
      <c r="BU92" s="146">
        <v>0</v>
      </c>
      <c r="BV92" s="146">
        <v>0</v>
      </c>
      <c r="BW92" s="149">
        <v>0</v>
      </c>
      <c r="BX92" s="150">
        <v>0</v>
      </c>
      <c r="BY92" s="149">
        <v>0</v>
      </c>
      <c r="BZ92" s="146">
        <v>0</v>
      </c>
      <c r="CA92" s="146">
        <v>4117</v>
      </c>
      <c r="CB92" s="149">
        <v>37</v>
      </c>
      <c r="CC92" s="150">
        <v>111.27027027027</v>
      </c>
      <c r="CD92" s="149">
        <v>3.5659213569776398E-3</v>
      </c>
      <c r="CE92" s="146">
        <v>0</v>
      </c>
      <c r="CF92" s="146">
        <v>975</v>
      </c>
      <c r="CG92" s="149">
        <v>30</v>
      </c>
      <c r="CH92" s="150">
        <v>32.5</v>
      </c>
      <c r="CI92" s="149">
        <v>2.8912875867386301E-3</v>
      </c>
      <c r="CJ92" s="146">
        <v>0</v>
      </c>
      <c r="CK92" s="146">
        <v>15949</v>
      </c>
      <c r="CL92" s="149">
        <v>269</v>
      </c>
      <c r="CM92" s="150">
        <v>59.289962825278799</v>
      </c>
      <c r="CN92" s="149">
        <v>2.5925212027756401E-2</v>
      </c>
      <c r="CO92" s="146">
        <v>0</v>
      </c>
      <c r="CP92" s="146">
        <v>249632</v>
      </c>
      <c r="CQ92" s="149">
        <v>6249</v>
      </c>
      <c r="CR92" s="150">
        <v>39.947511601856299</v>
      </c>
      <c r="CS92" s="149">
        <v>0.602255204317656</v>
      </c>
      <c r="CT92" s="146">
        <v>0</v>
      </c>
      <c r="CU92" s="146">
        <v>106504</v>
      </c>
      <c r="CV92" s="149">
        <v>3508</v>
      </c>
      <c r="CW92" s="150">
        <v>30.360319270239501</v>
      </c>
      <c r="CX92" s="149">
        <v>0.33808789514263698</v>
      </c>
      <c r="CY92" s="146">
        <v>0</v>
      </c>
      <c r="CZ92" s="146">
        <v>530293</v>
      </c>
      <c r="DA92" s="149">
        <v>23063</v>
      </c>
      <c r="DB92" s="150">
        <v>22.993235919004501</v>
      </c>
      <c r="DC92" s="149">
        <v>2.2227255204317702</v>
      </c>
      <c r="DD92" s="146">
        <v>0</v>
      </c>
      <c r="DE92" s="146">
        <v>0</v>
      </c>
      <c r="DF92" s="149">
        <v>0</v>
      </c>
      <c r="DG92" s="150">
        <v>0</v>
      </c>
      <c r="DH92" s="149">
        <v>0</v>
      </c>
      <c r="DI92" s="146">
        <v>0</v>
      </c>
      <c r="DJ92" s="146">
        <v>0</v>
      </c>
      <c r="DK92" s="149">
        <v>0</v>
      </c>
      <c r="DL92" s="150">
        <v>0</v>
      </c>
      <c r="DM92" s="149">
        <v>0</v>
      </c>
      <c r="DN92" s="146">
        <v>0</v>
      </c>
      <c r="DO92" s="146">
        <v>0</v>
      </c>
      <c r="DP92" s="149">
        <v>0</v>
      </c>
      <c r="DQ92" s="150">
        <v>0</v>
      </c>
      <c r="DR92" s="149">
        <v>0</v>
      </c>
      <c r="DS92" s="146">
        <v>0</v>
      </c>
      <c r="DT92" s="146">
        <v>0</v>
      </c>
      <c r="DU92" s="149">
        <v>0</v>
      </c>
      <c r="DV92" s="150">
        <v>0</v>
      </c>
      <c r="DW92" s="149">
        <v>0</v>
      </c>
      <c r="DX92" s="146">
        <v>0</v>
      </c>
      <c r="DY92" s="146">
        <v>0</v>
      </c>
      <c r="DZ92" s="149">
        <v>0</v>
      </c>
      <c r="EA92" s="150">
        <v>0</v>
      </c>
      <c r="EB92" s="149">
        <v>0</v>
      </c>
      <c r="EC92" s="146">
        <v>0</v>
      </c>
      <c r="ED92" s="146">
        <v>0</v>
      </c>
      <c r="EE92" s="149">
        <v>0</v>
      </c>
      <c r="EF92" s="150">
        <v>0</v>
      </c>
      <c r="EG92" s="149">
        <v>0</v>
      </c>
      <c r="EH92" s="146">
        <v>0</v>
      </c>
      <c r="EI92" s="146">
        <v>0</v>
      </c>
      <c r="EJ92" s="149">
        <v>0</v>
      </c>
      <c r="EK92" s="150">
        <v>0</v>
      </c>
      <c r="EL92" s="149">
        <v>0</v>
      </c>
      <c r="EM92" s="146">
        <v>0</v>
      </c>
      <c r="EN92" s="146">
        <v>0</v>
      </c>
      <c r="EO92" s="149">
        <v>0</v>
      </c>
      <c r="EP92" s="150">
        <v>0</v>
      </c>
      <c r="EQ92" s="149">
        <v>0</v>
      </c>
      <c r="ER92" s="146">
        <v>0</v>
      </c>
    </row>
    <row r="93" spans="1:148" ht="13.5" x14ac:dyDescent="0.25">
      <c r="A93" s="136" t="s">
        <v>307</v>
      </c>
      <c r="B93" s="136" t="s">
        <v>248</v>
      </c>
      <c r="C93" s="142">
        <v>45657</v>
      </c>
      <c r="D93" s="146">
        <v>127882</v>
      </c>
      <c r="E93" s="149">
        <v>2376</v>
      </c>
      <c r="F93" s="150">
        <v>53.822390572390603</v>
      </c>
      <c r="G93" s="149">
        <v>0.11528943665388899</v>
      </c>
      <c r="H93" s="146">
        <v>0</v>
      </c>
      <c r="I93" s="146">
        <v>146871</v>
      </c>
      <c r="J93" s="149">
        <v>5680</v>
      </c>
      <c r="K93" s="150">
        <v>25.857570422535201</v>
      </c>
      <c r="L93" s="149">
        <v>0.27560774418943201</v>
      </c>
      <c r="M93" s="146">
        <v>0</v>
      </c>
      <c r="N93" s="146">
        <v>0</v>
      </c>
      <c r="O93" s="149">
        <v>0</v>
      </c>
      <c r="P93" s="150">
        <v>0</v>
      </c>
      <c r="Q93" s="149">
        <v>0</v>
      </c>
      <c r="R93" s="146">
        <v>0</v>
      </c>
      <c r="S93" s="146">
        <v>36579</v>
      </c>
      <c r="T93" s="149">
        <v>2284</v>
      </c>
      <c r="U93" s="150">
        <v>16.015323992994698</v>
      </c>
      <c r="V93" s="149">
        <v>0.110825367557863</v>
      </c>
      <c r="W93" s="146">
        <v>0</v>
      </c>
      <c r="X93" s="146">
        <v>115501</v>
      </c>
      <c r="Y93" s="149">
        <v>7162</v>
      </c>
      <c r="Z93" s="150">
        <v>16.1269198547892</v>
      </c>
      <c r="AA93" s="149">
        <v>0.34751807462758999</v>
      </c>
      <c r="AB93" s="146">
        <v>0</v>
      </c>
      <c r="AC93" s="146">
        <v>49004</v>
      </c>
      <c r="AD93" s="149">
        <v>2045</v>
      </c>
      <c r="AE93" s="150">
        <v>23.9628361858191</v>
      </c>
      <c r="AF93" s="149">
        <v>9.9228492406230301E-2</v>
      </c>
      <c r="AG93" s="146">
        <v>0</v>
      </c>
      <c r="AH93" s="146">
        <v>0</v>
      </c>
      <c r="AI93" s="149">
        <v>0</v>
      </c>
      <c r="AJ93" s="150">
        <v>0</v>
      </c>
      <c r="AK93" s="149">
        <v>0</v>
      </c>
      <c r="AL93" s="146">
        <v>0</v>
      </c>
      <c r="AM93" s="146">
        <v>126239</v>
      </c>
      <c r="AN93" s="149">
        <v>2288</v>
      </c>
      <c r="AO93" s="150">
        <v>55.174388111888099</v>
      </c>
      <c r="AP93" s="149">
        <v>0.11101945751856</v>
      </c>
      <c r="AQ93" s="146">
        <v>0</v>
      </c>
      <c r="AR93" s="146">
        <v>164523</v>
      </c>
      <c r="AS93" s="149">
        <v>3392</v>
      </c>
      <c r="AT93" s="150">
        <v>48.503242924528301</v>
      </c>
      <c r="AU93" s="149">
        <v>0.164588286670872</v>
      </c>
      <c r="AV93" s="146">
        <v>0</v>
      </c>
      <c r="AW93" s="146">
        <v>0</v>
      </c>
      <c r="AX93" s="149">
        <v>0</v>
      </c>
      <c r="AY93" s="150">
        <v>0</v>
      </c>
      <c r="AZ93" s="149">
        <v>0</v>
      </c>
      <c r="BA93" s="146">
        <v>0</v>
      </c>
      <c r="BB93" s="146">
        <v>30600</v>
      </c>
      <c r="BC93" s="149">
        <v>0</v>
      </c>
      <c r="BD93" s="150">
        <v>0</v>
      </c>
      <c r="BE93" s="149">
        <v>0</v>
      </c>
      <c r="BF93" s="146">
        <v>0</v>
      </c>
      <c r="BG93" s="146">
        <v>38104</v>
      </c>
      <c r="BH93" s="149">
        <v>1911</v>
      </c>
      <c r="BI93" s="150">
        <v>19.939298796441701</v>
      </c>
      <c r="BJ93" s="149">
        <v>9.2726478722888098E-2</v>
      </c>
      <c r="BK93" s="146">
        <v>0</v>
      </c>
      <c r="BL93" s="146">
        <v>69734</v>
      </c>
      <c r="BM93" s="149">
        <v>2103</v>
      </c>
      <c r="BN93" s="150">
        <v>33.159296243461696</v>
      </c>
      <c r="BO93" s="149">
        <v>0.10204279683633399</v>
      </c>
      <c r="BP93" s="146">
        <v>0</v>
      </c>
      <c r="BQ93" s="146">
        <v>287812</v>
      </c>
      <c r="BR93" s="149">
        <v>14797</v>
      </c>
      <c r="BS93" s="150">
        <v>19.450699466107999</v>
      </c>
      <c r="BT93" s="149">
        <v>0.71798728710757398</v>
      </c>
      <c r="BU93" s="146">
        <v>0</v>
      </c>
      <c r="BV93" s="146">
        <v>0</v>
      </c>
      <c r="BW93" s="149">
        <v>0</v>
      </c>
      <c r="BX93" s="150">
        <v>0</v>
      </c>
      <c r="BY93" s="149">
        <v>0</v>
      </c>
      <c r="BZ93" s="146">
        <v>0</v>
      </c>
      <c r="CA93" s="146">
        <v>4350</v>
      </c>
      <c r="CB93" s="149">
        <v>0</v>
      </c>
      <c r="CC93" s="150">
        <v>0</v>
      </c>
      <c r="CD93" s="149">
        <v>0</v>
      </c>
      <c r="CE93" s="146">
        <v>0</v>
      </c>
      <c r="CF93" s="146">
        <v>0</v>
      </c>
      <c r="CG93" s="149">
        <v>0</v>
      </c>
      <c r="CH93" s="150">
        <v>0</v>
      </c>
      <c r="CI93" s="149">
        <v>0</v>
      </c>
      <c r="CJ93" s="146">
        <v>0</v>
      </c>
      <c r="CK93" s="146">
        <v>211</v>
      </c>
      <c r="CL93" s="149">
        <v>0</v>
      </c>
      <c r="CM93" s="150">
        <v>0</v>
      </c>
      <c r="CN93" s="149">
        <v>0</v>
      </c>
      <c r="CO93" s="146">
        <v>0</v>
      </c>
      <c r="CP93" s="146">
        <v>243851</v>
      </c>
      <c r="CQ93" s="149">
        <v>4997</v>
      </c>
      <c r="CR93" s="150">
        <v>48.799479687812699</v>
      </c>
      <c r="CS93" s="149">
        <v>0.242466883400456</v>
      </c>
      <c r="CT93" s="146">
        <v>0</v>
      </c>
      <c r="CU93" s="146">
        <v>791533</v>
      </c>
      <c r="CV93" s="149">
        <v>20495</v>
      </c>
      <c r="CW93" s="150">
        <v>38.620785557452997</v>
      </c>
      <c r="CX93" s="149">
        <v>0.99446843612014202</v>
      </c>
      <c r="CY93" s="146">
        <v>0</v>
      </c>
      <c r="CZ93" s="146">
        <v>861433</v>
      </c>
      <c r="DA93" s="149">
        <v>41943</v>
      </c>
      <c r="DB93" s="150">
        <v>20.538182771856999</v>
      </c>
      <c r="DC93" s="149">
        <v>2.0351788053762898</v>
      </c>
      <c r="DD93" s="146">
        <v>0</v>
      </c>
      <c r="DE93" s="146">
        <v>0</v>
      </c>
      <c r="DF93" s="149">
        <v>0</v>
      </c>
      <c r="DG93" s="150">
        <v>0</v>
      </c>
      <c r="DH93" s="149">
        <v>0</v>
      </c>
      <c r="DI93" s="146">
        <v>0</v>
      </c>
      <c r="DJ93" s="146">
        <v>0</v>
      </c>
      <c r="DK93" s="149">
        <v>0</v>
      </c>
      <c r="DL93" s="150">
        <v>0</v>
      </c>
      <c r="DM93" s="149">
        <v>0</v>
      </c>
      <c r="DN93" s="146">
        <v>0</v>
      </c>
      <c r="DO93" s="146">
        <v>0</v>
      </c>
      <c r="DP93" s="149">
        <v>0</v>
      </c>
      <c r="DQ93" s="150">
        <v>0</v>
      </c>
      <c r="DR93" s="149">
        <v>0</v>
      </c>
      <c r="DS93" s="146">
        <v>0</v>
      </c>
      <c r="DT93" s="146">
        <v>0</v>
      </c>
      <c r="DU93" s="149">
        <v>0</v>
      </c>
      <c r="DV93" s="150">
        <v>0</v>
      </c>
      <c r="DW93" s="149">
        <v>0</v>
      </c>
      <c r="DX93" s="146">
        <v>0</v>
      </c>
      <c r="DY93" s="146">
        <v>0</v>
      </c>
      <c r="DZ93" s="149">
        <v>0</v>
      </c>
      <c r="EA93" s="150">
        <v>0</v>
      </c>
      <c r="EB93" s="149">
        <v>0</v>
      </c>
      <c r="EC93" s="146">
        <v>0</v>
      </c>
      <c r="ED93" s="146">
        <v>1479</v>
      </c>
      <c r="EE93" s="149">
        <v>0</v>
      </c>
      <c r="EF93" s="150">
        <v>0</v>
      </c>
      <c r="EG93" s="149">
        <v>0</v>
      </c>
      <c r="EH93" s="146">
        <v>0</v>
      </c>
      <c r="EI93" s="146">
        <v>49732</v>
      </c>
      <c r="EJ93" s="149">
        <v>906</v>
      </c>
      <c r="EK93" s="150">
        <v>54.891832229580601</v>
      </c>
      <c r="EL93" s="149">
        <v>4.3961376097821303E-2</v>
      </c>
      <c r="EM93" s="146">
        <v>0</v>
      </c>
      <c r="EN93" s="146">
        <v>0</v>
      </c>
      <c r="EO93" s="149">
        <v>0</v>
      </c>
      <c r="EP93" s="150">
        <v>0</v>
      </c>
      <c r="EQ93" s="149">
        <v>0</v>
      </c>
      <c r="ER93" s="146">
        <v>0</v>
      </c>
    </row>
    <row r="94" spans="1:148" ht="13.5" x14ac:dyDescent="0.25">
      <c r="A94" s="136" t="s">
        <v>308</v>
      </c>
      <c r="B94" s="141"/>
      <c r="C94" s="142">
        <v>45657</v>
      </c>
      <c r="D94" s="146">
        <v>123615</v>
      </c>
      <c r="E94" s="149">
        <v>2080</v>
      </c>
      <c r="F94" s="150">
        <v>59.430288461538503</v>
      </c>
      <c r="G94" s="149">
        <v>9.3353081100489205E-2</v>
      </c>
      <c r="H94" s="146">
        <v>0</v>
      </c>
      <c r="I94" s="146">
        <v>76183</v>
      </c>
      <c r="J94" s="149">
        <v>3777</v>
      </c>
      <c r="K94" s="150">
        <v>20.170240931956599</v>
      </c>
      <c r="L94" s="149">
        <v>0.16951662851757099</v>
      </c>
      <c r="M94" s="146">
        <v>0</v>
      </c>
      <c r="N94" s="146">
        <v>0</v>
      </c>
      <c r="O94" s="149">
        <v>0</v>
      </c>
      <c r="P94" s="150">
        <v>0</v>
      </c>
      <c r="Q94" s="149">
        <v>0</v>
      </c>
      <c r="R94" s="146">
        <v>0</v>
      </c>
      <c r="S94" s="146">
        <v>0</v>
      </c>
      <c r="T94" s="149">
        <v>0</v>
      </c>
      <c r="U94" s="150">
        <v>0</v>
      </c>
      <c r="V94" s="149">
        <v>0</v>
      </c>
      <c r="W94" s="146">
        <v>0</v>
      </c>
      <c r="X94" s="146">
        <v>194091</v>
      </c>
      <c r="Y94" s="149">
        <v>11767</v>
      </c>
      <c r="Z94" s="150">
        <v>16.494518568879101</v>
      </c>
      <c r="AA94" s="149">
        <v>0.528118127552623</v>
      </c>
      <c r="AB94" s="146">
        <v>0</v>
      </c>
      <c r="AC94" s="146">
        <v>94772</v>
      </c>
      <c r="AD94" s="149">
        <v>3990</v>
      </c>
      <c r="AE94" s="150">
        <v>23.752380952380999</v>
      </c>
      <c r="AF94" s="149">
        <v>0.179076343072573</v>
      </c>
      <c r="AG94" s="146">
        <v>0</v>
      </c>
      <c r="AH94" s="146">
        <v>0</v>
      </c>
      <c r="AI94" s="149">
        <v>0</v>
      </c>
      <c r="AJ94" s="150">
        <v>0</v>
      </c>
      <c r="AK94" s="149">
        <v>0</v>
      </c>
      <c r="AL94" s="146">
        <v>0</v>
      </c>
      <c r="AM94" s="146">
        <v>83356</v>
      </c>
      <c r="AN94" s="149">
        <v>2064</v>
      </c>
      <c r="AO94" s="150">
        <v>40.385658914728701</v>
      </c>
      <c r="AP94" s="149">
        <v>9.2634980476639303E-2</v>
      </c>
      <c r="AQ94" s="146">
        <v>0</v>
      </c>
      <c r="AR94" s="146">
        <v>0</v>
      </c>
      <c r="AS94" s="149">
        <v>0</v>
      </c>
      <c r="AT94" s="150">
        <v>0</v>
      </c>
      <c r="AU94" s="149">
        <v>0</v>
      </c>
      <c r="AV94" s="146">
        <v>0</v>
      </c>
      <c r="AW94" s="146">
        <v>0</v>
      </c>
      <c r="AX94" s="149">
        <v>0</v>
      </c>
      <c r="AY94" s="150">
        <v>0</v>
      </c>
      <c r="AZ94" s="149">
        <v>0</v>
      </c>
      <c r="BA94" s="146">
        <v>0</v>
      </c>
      <c r="BB94" s="146">
        <v>11713</v>
      </c>
      <c r="BC94" s="149">
        <v>0</v>
      </c>
      <c r="BD94" s="150">
        <v>0</v>
      </c>
      <c r="BE94" s="149">
        <v>0</v>
      </c>
      <c r="BF94" s="146">
        <v>0</v>
      </c>
      <c r="BG94" s="146">
        <v>95442</v>
      </c>
      <c r="BH94" s="149">
        <v>4608</v>
      </c>
      <c r="BI94" s="150">
        <v>20.7122395833333</v>
      </c>
      <c r="BJ94" s="149">
        <v>0.20681297966877599</v>
      </c>
      <c r="BK94" s="146">
        <v>0</v>
      </c>
      <c r="BL94" s="146">
        <v>39777</v>
      </c>
      <c r="BM94" s="149">
        <v>1968</v>
      </c>
      <c r="BN94" s="150">
        <v>20.211890243902399</v>
      </c>
      <c r="BO94" s="149">
        <v>8.8326376733539796E-2</v>
      </c>
      <c r="BP94" s="146">
        <v>0</v>
      </c>
      <c r="BQ94" s="146">
        <v>297687</v>
      </c>
      <c r="BR94" s="149">
        <v>16200</v>
      </c>
      <c r="BS94" s="150">
        <v>18.375740740740699</v>
      </c>
      <c r="BT94" s="149">
        <v>0.72707688164804096</v>
      </c>
      <c r="BU94" s="146">
        <v>0</v>
      </c>
      <c r="BV94" s="146">
        <v>0</v>
      </c>
      <c r="BW94" s="149">
        <v>0</v>
      </c>
      <c r="BX94" s="150">
        <v>0</v>
      </c>
      <c r="BY94" s="149">
        <v>0</v>
      </c>
      <c r="BZ94" s="146">
        <v>0</v>
      </c>
      <c r="CA94" s="146">
        <v>0</v>
      </c>
      <c r="CB94" s="149">
        <v>0</v>
      </c>
      <c r="CC94" s="150">
        <v>0</v>
      </c>
      <c r="CD94" s="149">
        <v>0</v>
      </c>
      <c r="CE94" s="146">
        <v>0</v>
      </c>
      <c r="CF94" s="146">
        <v>0</v>
      </c>
      <c r="CG94" s="149">
        <v>0</v>
      </c>
      <c r="CH94" s="150">
        <v>0</v>
      </c>
      <c r="CI94" s="149">
        <v>0</v>
      </c>
      <c r="CJ94" s="146">
        <v>0</v>
      </c>
      <c r="CK94" s="146">
        <v>7396</v>
      </c>
      <c r="CL94" s="149">
        <v>0</v>
      </c>
      <c r="CM94" s="150">
        <v>0</v>
      </c>
      <c r="CN94" s="149">
        <v>0</v>
      </c>
      <c r="CO94" s="146">
        <v>0</v>
      </c>
      <c r="CP94" s="146">
        <v>399385</v>
      </c>
      <c r="CQ94" s="149">
        <v>10779</v>
      </c>
      <c r="CR94" s="150">
        <v>37.052138417292902</v>
      </c>
      <c r="CS94" s="149">
        <v>0.48377541402989099</v>
      </c>
      <c r="CT94" s="146">
        <v>0</v>
      </c>
      <c r="CU94" s="146">
        <v>270852</v>
      </c>
      <c r="CV94" s="149">
        <v>8962</v>
      </c>
      <c r="CW94" s="150">
        <v>30.2222718143272</v>
      </c>
      <c r="CX94" s="149">
        <v>0.40222611193393498</v>
      </c>
      <c r="CY94" s="146">
        <v>0</v>
      </c>
      <c r="CZ94" s="146">
        <v>1739505</v>
      </c>
      <c r="DA94" s="149">
        <v>67227</v>
      </c>
      <c r="DB94" s="150">
        <v>25.875094827970901</v>
      </c>
      <c r="DC94" s="149">
        <v>3.0172344149724002</v>
      </c>
      <c r="DD94" s="146">
        <v>0</v>
      </c>
      <c r="DE94" s="146">
        <v>0</v>
      </c>
      <c r="DF94" s="149">
        <v>0</v>
      </c>
      <c r="DG94" s="150">
        <v>0</v>
      </c>
      <c r="DH94" s="149">
        <v>0</v>
      </c>
      <c r="DI94" s="146">
        <v>0</v>
      </c>
      <c r="DJ94" s="146">
        <v>0</v>
      </c>
      <c r="DK94" s="149">
        <v>0</v>
      </c>
      <c r="DL94" s="150">
        <v>0</v>
      </c>
      <c r="DM94" s="149">
        <v>0</v>
      </c>
      <c r="DN94" s="146">
        <v>0</v>
      </c>
      <c r="DO94" s="146">
        <v>0</v>
      </c>
      <c r="DP94" s="149">
        <v>0</v>
      </c>
      <c r="DQ94" s="150">
        <v>0</v>
      </c>
      <c r="DR94" s="149">
        <v>0</v>
      </c>
      <c r="DS94" s="146">
        <v>0</v>
      </c>
      <c r="DT94" s="146">
        <v>0</v>
      </c>
      <c r="DU94" s="149">
        <v>0</v>
      </c>
      <c r="DV94" s="150">
        <v>0</v>
      </c>
      <c r="DW94" s="149">
        <v>0</v>
      </c>
      <c r="DX94" s="146">
        <v>0</v>
      </c>
      <c r="DY94" s="146">
        <v>0</v>
      </c>
      <c r="DZ94" s="149">
        <v>0</v>
      </c>
      <c r="EA94" s="150">
        <v>0</v>
      </c>
      <c r="EB94" s="149">
        <v>0</v>
      </c>
      <c r="EC94" s="146">
        <v>0</v>
      </c>
      <c r="ED94" s="146">
        <v>23938</v>
      </c>
      <c r="EE94" s="149">
        <v>0</v>
      </c>
      <c r="EF94" s="150">
        <v>0</v>
      </c>
      <c r="EG94" s="149">
        <v>0</v>
      </c>
      <c r="EH94" s="146">
        <v>0</v>
      </c>
      <c r="EI94" s="146">
        <v>414</v>
      </c>
      <c r="EJ94" s="149">
        <v>5</v>
      </c>
      <c r="EK94" s="150">
        <v>82.8</v>
      </c>
      <c r="EL94" s="149">
        <v>2.2440644495309899E-4</v>
      </c>
      <c r="EM94" s="146">
        <v>0</v>
      </c>
      <c r="EN94" s="146">
        <v>10939</v>
      </c>
      <c r="EO94" s="149">
        <v>226</v>
      </c>
      <c r="EP94" s="150">
        <v>48.402654867256601</v>
      </c>
      <c r="EQ94" s="149">
        <v>1.0143171311880099E-2</v>
      </c>
      <c r="ER94" s="146">
        <v>0</v>
      </c>
    </row>
    <row r="95" spans="1:148" ht="13.5" x14ac:dyDescent="0.25">
      <c r="A95" s="136" t="s">
        <v>309</v>
      </c>
      <c r="B95" s="136" t="s">
        <v>248</v>
      </c>
      <c r="C95" s="142">
        <v>45657</v>
      </c>
      <c r="D95" s="146">
        <v>124771</v>
      </c>
      <c r="E95" s="149">
        <v>2244</v>
      </c>
      <c r="F95" s="150">
        <v>55.602049910873397</v>
      </c>
      <c r="G95" s="149">
        <v>0.11062906724511901</v>
      </c>
      <c r="H95" s="146">
        <v>0</v>
      </c>
      <c r="I95" s="146">
        <v>93039</v>
      </c>
      <c r="J95" s="149">
        <v>2706</v>
      </c>
      <c r="K95" s="150">
        <v>34.382483370288199</v>
      </c>
      <c r="L95" s="149">
        <v>0.13340563991323201</v>
      </c>
      <c r="M95" s="146">
        <v>0</v>
      </c>
      <c r="N95" s="146">
        <v>0</v>
      </c>
      <c r="O95" s="149">
        <v>0</v>
      </c>
      <c r="P95" s="150">
        <v>0</v>
      </c>
      <c r="Q95" s="149">
        <v>0</v>
      </c>
      <c r="R95" s="146">
        <v>0</v>
      </c>
      <c r="S95" s="146">
        <v>33964</v>
      </c>
      <c r="T95" s="149">
        <v>2206</v>
      </c>
      <c r="U95" s="150">
        <v>15.396192203082499</v>
      </c>
      <c r="V95" s="149">
        <v>0.108755669493197</v>
      </c>
      <c r="W95" s="146">
        <v>0</v>
      </c>
      <c r="X95" s="146">
        <v>116102</v>
      </c>
      <c r="Y95" s="149">
        <v>6701</v>
      </c>
      <c r="Z95" s="150">
        <v>17.326070735711099</v>
      </c>
      <c r="AA95" s="149">
        <v>0.33035890356931602</v>
      </c>
      <c r="AB95" s="146">
        <v>0</v>
      </c>
      <c r="AC95" s="146">
        <v>50304</v>
      </c>
      <c r="AD95" s="149">
        <v>2126</v>
      </c>
      <c r="AE95" s="150">
        <v>23.661335841956699</v>
      </c>
      <c r="AF95" s="149">
        <v>0.104811674225991</v>
      </c>
      <c r="AG95" s="146">
        <v>0</v>
      </c>
      <c r="AH95" s="146">
        <v>0</v>
      </c>
      <c r="AI95" s="149">
        <v>0</v>
      </c>
      <c r="AJ95" s="150">
        <v>0</v>
      </c>
      <c r="AK95" s="149">
        <v>0</v>
      </c>
      <c r="AL95" s="146">
        <v>0</v>
      </c>
      <c r="AM95" s="146">
        <v>108416</v>
      </c>
      <c r="AN95" s="149">
        <v>2130</v>
      </c>
      <c r="AO95" s="150">
        <v>50.899530516431902</v>
      </c>
      <c r="AP95" s="149">
        <v>0.10500887398935101</v>
      </c>
      <c r="AQ95" s="146">
        <v>0</v>
      </c>
      <c r="AR95" s="146">
        <v>222208</v>
      </c>
      <c r="AS95" s="149">
        <v>3660</v>
      </c>
      <c r="AT95" s="150">
        <v>60.712568306010901</v>
      </c>
      <c r="AU95" s="149">
        <v>0.18043778347466</v>
      </c>
      <c r="AV95" s="146">
        <v>0</v>
      </c>
      <c r="AW95" s="146">
        <v>0</v>
      </c>
      <c r="AX95" s="149">
        <v>0</v>
      </c>
      <c r="AY95" s="150">
        <v>0</v>
      </c>
      <c r="AZ95" s="149">
        <v>0</v>
      </c>
      <c r="BA95" s="146">
        <v>0</v>
      </c>
      <c r="BB95" s="146">
        <v>24950</v>
      </c>
      <c r="BC95" s="149">
        <v>0</v>
      </c>
      <c r="BD95" s="150">
        <v>0</v>
      </c>
      <c r="BE95" s="149">
        <v>0</v>
      </c>
      <c r="BF95" s="146">
        <v>0</v>
      </c>
      <c r="BG95" s="146">
        <v>39005</v>
      </c>
      <c r="BH95" s="149">
        <v>1855</v>
      </c>
      <c r="BI95" s="150">
        <v>21.026954177897601</v>
      </c>
      <c r="BJ95" s="149">
        <v>9.1451390258331697E-2</v>
      </c>
      <c r="BK95" s="146">
        <v>0</v>
      </c>
      <c r="BL95" s="146">
        <v>68781</v>
      </c>
      <c r="BM95" s="149">
        <v>2203</v>
      </c>
      <c r="BN95" s="150">
        <v>31.221516114389502</v>
      </c>
      <c r="BO95" s="149">
        <v>0.10860776967067599</v>
      </c>
      <c r="BP95" s="146">
        <v>0</v>
      </c>
      <c r="BQ95" s="146">
        <v>278997</v>
      </c>
      <c r="BR95" s="149">
        <v>16285</v>
      </c>
      <c r="BS95" s="150">
        <v>17.1321461467608</v>
      </c>
      <c r="BT95" s="149">
        <v>0.80284953658055602</v>
      </c>
      <c r="BU95" s="146">
        <v>0</v>
      </c>
      <c r="BV95" s="146">
        <v>0</v>
      </c>
      <c r="BW95" s="149">
        <v>0</v>
      </c>
      <c r="BX95" s="150">
        <v>0</v>
      </c>
      <c r="BY95" s="149">
        <v>0</v>
      </c>
      <c r="BZ95" s="146">
        <v>0</v>
      </c>
      <c r="CA95" s="146">
        <v>4664</v>
      </c>
      <c r="CB95" s="149">
        <v>0</v>
      </c>
      <c r="CC95" s="150">
        <v>0</v>
      </c>
      <c r="CD95" s="149">
        <v>0</v>
      </c>
      <c r="CE95" s="146">
        <v>0</v>
      </c>
      <c r="CF95" s="146">
        <v>0</v>
      </c>
      <c r="CG95" s="149">
        <v>0</v>
      </c>
      <c r="CH95" s="150">
        <v>0</v>
      </c>
      <c r="CI95" s="149">
        <v>0</v>
      </c>
      <c r="CJ95" s="146">
        <v>0</v>
      </c>
      <c r="CK95" s="146">
        <v>211</v>
      </c>
      <c r="CL95" s="149">
        <v>0</v>
      </c>
      <c r="CM95" s="150">
        <v>0</v>
      </c>
      <c r="CN95" s="149">
        <v>0</v>
      </c>
      <c r="CO95" s="146">
        <v>0</v>
      </c>
      <c r="CP95" s="146">
        <v>326295</v>
      </c>
      <c r="CQ95" s="149">
        <v>6715</v>
      </c>
      <c r="CR95" s="150">
        <v>48.591958302308299</v>
      </c>
      <c r="CS95" s="149">
        <v>0.33104910274107702</v>
      </c>
      <c r="CT95" s="146">
        <v>0</v>
      </c>
      <c r="CU95" s="146">
        <v>400375</v>
      </c>
      <c r="CV95" s="149">
        <v>9716</v>
      </c>
      <c r="CW95" s="150">
        <v>41.207801564429801</v>
      </c>
      <c r="CX95" s="149">
        <v>0.47899822520212998</v>
      </c>
      <c r="CY95" s="146">
        <v>0</v>
      </c>
      <c r="CZ95" s="146">
        <v>1186819</v>
      </c>
      <c r="DA95" s="149">
        <v>47923</v>
      </c>
      <c r="DB95" s="150">
        <v>24.765123218496299</v>
      </c>
      <c r="DC95" s="149">
        <v>2.3626010648787199</v>
      </c>
      <c r="DD95" s="146">
        <v>0</v>
      </c>
      <c r="DE95" s="146">
        <v>0</v>
      </c>
      <c r="DF95" s="149">
        <v>0</v>
      </c>
      <c r="DG95" s="150">
        <v>0</v>
      </c>
      <c r="DH95" s="149">
        <v>0</v>
      </c>
      <c r="DI95" s="146">
        <v>0</v>
      </c>
      <c r="DJ95" s="146">
        <v>0</v>
      </c>
      <c r="DK95" s="149">
        <v>0</v>
      </c>
      <c r="DL95" s="150">
        <v>0</v>
      </c>
      <c r="DM95" s="149">
        <v>0</v>
      </c>
      <c r="DN95" s="146">
        <v>0</v>
      </c>
      <c r="DO95" s="146">
        <v>0</v>
      </c>
      <c r="DP95" s="149">
        <v>0</v>
      </c>
      <c r="DQ95" s="150">
        <v>0</v>
      </c>
      <c r="DR95" s="149">
        <v>0</v>
      </c>
      <c r="DS95" s="146">
        <v>0</v>
      </c>
      <c r="DT95" s="146">
        <v>0</v>
      </c>
      <c r="DU95" s="149">
        <v>0</v>
      </c>
      <c r="DV95" s="150">
        <v>0</v>
      </c>
      <c r="DW95" s="149">
        <v>0</v>
      </c>
      <c r="DX95" s="146">
        <v>0</v>
      </c>
      <c r="DY95" s="146">
        <v>0</v>
      </c>
      <c r="DZ95" s="149">
        <v>0</v>
      </c>
      <c r="EA95" s="150">
        <v>0</v>
      </c>
      <c r="EB95" s="149">
        <v>0</v>
      </c>
      <c r="EC95" s="146">
        <v>0</v>
      </c>
      <c r="ED95" s="146">
        <v>0</v>
      </c>
      <c r="EE95" s="149">
        <v>0</v>
      </c>
      <c r="EF95" s="150">
        <v>0</v>
      </c>
      <c r="EG95" s="149">
        <v>0</v>
      </c>
      <c r="EH95" s="146">
        <v>0</v>
      </c>
      <c r="EI95" s="146">
        <v>95809</v>
      </c>
      <c r="EJ95" s="149">
        <v>1473</v>
      </c>
      <c r="EK95" s="150">
        <v>65.043448744059702</v>
      </c>
      <c r="EL95" s="149">
        <v>7.2618812857424594E-2</v>
      </c>
      <c r="EM95" s="146">
        <v>0</v>
      </c>
      <c r="EN95" s="146">
        <v>0</v>
      </c>
      <c r="EO95" s="149">
        <v>0</v>
      </c>
      <c r="EP95" s="150">
        <v>0</v>
      </c>
      <c r="EQ95" s="149">
        <v>0</v>
      </c>
      <c r="ER95" s="146">
        <v>0</v>
      </c>
    </row>
    <row r="96" spans="1:148" ht="13.5" x14ac:dyDescent="0.25">
      <c r="A96" s="136" t="s">
        <v>310</v>
      </c>
      <c r="B96" s="141"/>
      <c r="C96" s="142">
        <v>45473</v>
      </c>
      <c r="D96" s="146">
        <v>122649</v>
      </c>
      <c r="E96" s="149">
        <v>4351</v>
      </c>
      <c r="F96" s="150">
        <v>28.1886922546541</v>
      </c>
      <c r="G96" s="149">
        <v>0.13120439056751701</v>
      </c>
      <c r="H96" s="146">
        <v>0</v>
      </c>
      <c r="I96" s="146">
        <v>67731</v>
      </c>
      <c r="J96" s="149">
        <v>2096</v>
      </c>
      <c r="K96" s="150">
        <v>32.314408396946597</v>
      </c>
      <c r="L96" s="149">
        <v>6.3204873047464E-2</v>
      </c>
      <c r="M96" s="146">
        <v>0</v>
      </c>
      <c r="N96" s="146">
        <v>0</v>
      </c>
      <c r="O96" s="149">
        <v>0</v>
      </c>
      <c r="P96" s="150">
        <v>0</v>
      </c>
      <c r="Q96" s="149">
        <v>0</v>
      </c>
      <c r="R96" s="146">
        <v>0</v>
      </c>
      <c r="S96" s="146">
        <v>0</v>
      </c>
      <c r="T96" s="149">
        <v>0</v>
      </c>
      <c r="U96" s="150">
        <v>0</v>
      </c>
      <c r="V96" s="149">
        <v>0</v>
      </c>
      <c r="W96" s="146">
        <v>0</v>
      </c>
      <c r="X96" s="146">
        <v>0</v>
      </c>
      <c r="Y96" s="149">
        <v>0</v>
      </c>
      <c r="Z96" s="150">
        <v>0</v>
      </c>
      <c r="AA96" s="149">
        <v>0</v>
      </c>
      <c r="AB96" s="146">
        <v>0</v>
      </c>
      <c r="AC96" s="146">
        <v>0</v>
      </c>
      <c r="AD96" s="149">
        <v>0</v>
      </c>
      <c r="AE96" s="150">
        <v>0</v>
      </c>
      <c r="AF96" s="149">
        <v>0</v>
      </c>
      <c r="AG96" s="146">
        <v>0</v>
      </c>
      <c r="AH96" s="146">
        <v>0</v>
      </c>
      <c r="AI96" s="149">
        <v>0</v>
      </c>
      <c r="AJ96" s="150">
        <v>0</v>
      </c>
      <c r="AK96" s="149">
        <v>0</v>
      </c>
      <c r="AL96" s="146">
        <v>0</v>
      </c>
      <c r="AM96" s="146">
        <v>174440</v>
      </c>
      <c r="AN96" s="149">
        <v>3896</v>
      </c>
      <c r="AO96" s="150">
        <v>44.774127310061601</v>
      </c>
      <c r="AP96" s="149">
        <v>0.11748386707677499</v>
      </c>
      <c r="AQ96" s="146">
        <v>0</v>
      </c>
      <c r="AR96" s="146">
        <v>344824</v>
      </c>
      <c r="AS96" s="149">
        <v>8353</v>
      </c>
      <c r="AT96" s="150">
        <v>41.281455764396</v>
      </c>
      <c r="AU96" s="149">
        <v>0.25188468729268398</v>
      </c>
      <c r="AV96" s="146">
        <v>0</v>
      </c>
      <c r="AW96" s="146">
        <v>0</v>
      </c>
      <c r="AX96" s="149">
        <v>0</v>
      </c>
      <c r="AY96" s="150">
        <v>0</v>
      </c>
      <c r="AZ96" s="149">
        <v>0</v>
      </c>
      <c r="BA96" s="146">
        <v>0</v>
      </c>
      <c r="BB96" s="146">
        <v>2400</v>
      </c>
      <c r="BC96" s="149">
        <v>12</v>
      </c>
      <c r="BD96" s="150">
        <v>200</v>
      </c>
      <c r="BE96" s="149">
        <v>3.61859960195404E-4</v>
      </c>
      <c r="BF96" s="146">
        <v>0</v>
      </c>
      <c r="BG96" s="146">
        <v>0</v>
      </c>
      <c r="BH96" s="149">
        <v>0</v>
      </c>
      <c r="BI96" s="150">
        <v>0</v>
      </c>
      <c r="BJ96" s="149">
        <v>0</v>
      </c>
      <c r="BK96" s="146">
        <v>0</v>
      </c>
      <c r="BL96" s="146">
        <v>90268</v>
      </c>
      <c r="BM96" s="149">
        <v>3540</v>
      </c>
      <c r="BN96" s="150">
        <v>25.499435028248602</v>
      </c>
      <c r="BO96" s="149">
        <v>0.106748688257644</v>
      </c>
      <c r="BP96" s="146">
        <v>0</v>
      </c>
      <c r="BQ96" s="146">
        <v>0</v>
      </c>
      <c r="BR96" s="149">
        <v>0</v>
      </c>
      <c r="BS96" s="150">
        <v>0</v>
      </c>
      <c r="BT96" s="149">
        <v>0</v>
      </c>
      <c r="BU96" s="146">
        <v>0</v>
      </c>
      <c r="BV96" s="146">
        <v>0</v>
      </c>
      <c r="BW96" s="149">
        <v>0</v>
      </c>
      <c r="BX96" s="150">
        <v>0</v>
      </c>
      <c r="BY96" s="149">
        <v>0</v>
      </c>
      <c r="BZ96" s="146">
        <v>0</v>
      </c>
      <c r="CA96" s="146">
        <v>9981</v>
      </c>
      <c r="CB96" s="149">
        <v>0</v>
      </c>
      <c r="CC96" s="150">
        <v>0</v>
      </c>
      <c r="CD96" s="149">
        <v>0</v>
      </c>
      <c r="CE96" s="146">
        <v>0</v>
      </c>
      <c r="CF96" s="146">
        <v>0</v>
      </c>
      <c r="CG96" s="149">
        <v>0</v>
      </c>
      <c r="CH96" s="150">
        <v>0</v>
      </c>
      <c r="CI96" s="149">
        <v>0</v>
      </c>
      <c r="CJ96" s="146">
        <v>0</v>
      </c>
      <c r="CK96" s="146">
        <v>0</v>
      </c>
      <c r="CL96" s="149">
        <v>0</v>
      </c>
      <c r="CM96" s="150">
        <v>0</v>
      </c>
      <c r="CN96" s="149">
        <v>0</v>
      </c>
      <c r="CO96" s="146">
        <v>0</v>
      </c>
      <c r="CP96" s="146">
        <v>298309</v>
      </c>
      <c r="CQ96" s="149">
        <v>7099</v>
      </c>
      <c r="CR96" s="150">
        <v>42.0212706014932</v>
      </c>
      <c r="CS96" s="149">
        <v>0.21407032145226501</v>
      </c>
      <c r="CT96" s="146">
        <v>0</v>
      </c>
      <c r="CU96" s="146">
        <v>378668</v>
      </c>
      <c r="CV96" s="149">
        <v>11253</v>
      </c>
      <c r="CW96" s="150">
        <v>33.6504043366213</v>
      </c>
      <c r="CX96" s="149">
        <v>0.33933417767323998</v>
      </c>
      <c r="CY96" s="146">
        <v>0</v>
      </c>
      <c r="CZ96" s="146">
        <v>2258184</v>
      </c>
      <c r="DA96" s="149">
        <v>87833</v>
      </c>
      <c r="DB96" s="150">
        <v>25.7099723338609</v>
      </c>
      <c r="DC96" s="149">
        <v>2.64860382365358</v>
      </c>
      <c r="DD96" s="146">
        <v>0</v>
      </c>
      <c r="DE96" s="146">
        <v>0</v>
      </c>
      <c r="DF96" s="149">
        <v>0</v>
      </c>
      <c r="DG96" s="150">
        <v>0</v>
      </c>
      <c r="DH96" s="149">
        <v>0</v>
      </c>
      <c r="DI96" s="146">
        <v>0</v>
      </c>
      <c r="DJ96" s="146">
        <v>50660</v>
      </c>
      <c r="DK96" s="149">
        <v>2060</v>
      </c>
      <c r="DL96" s="150">
        <v>24.5922330097087</v>
      </c>
      <c r="DM96" s="149">
        <v>6.2119293166877802E-2</v>
      </c>
      <c r="DN96" s="146">
        <v>0</v>
      </c>
      <c r="DO96" s="146">
        <v>0</v>
      </c>
      <c r="DP96" s="149">
        <v>0</v>
      </c>
      <c r="DQ96" s="150">
        <v>0</v>
      </c>
      <c r="DR96" s="149">
        <v>0</v>
      </c>
      <c r="DS96" s="146">
        <v>0</v>
      </c>
      <c r="DT96" s="146">
        <v>0</v>
      </c>
      <c r="DU96" s="149">
        <v>0</v>
      </c>
      <c r="DV96" s="150">
        <v>0</v>
      </c>
      <c r="DW96" s="149">
        <v>0</v>
      </c>
      <c r="DX96" s="146">
        <v>0</v>
      </c>
      <c r="DY96" s="146">
        <v>3260</v>
      </c>
      <c r="DZ96" s="149">
        <v>43</v>
      </c>
      <c r="EA96" s="150">
        <v>75.813953488372107</v>
      </c>
      <c r="EB96" s="149">
        <v>1.2966648573668701E-3</v>
      </c>
      <c r="EC96" s="146">
        <v>0</v>
      </c>
      <c r="ED96" s="146">
        <v>2619413</v>
      </c>
      <c r="EE96" s="149">
        <v>41121</v>
      </c>
      <c r="EF96" s="150">
        <v>63.7001288879162</v>
      </c>
      <c r="EG96" s="149">
        <v>1.2400036185996</v>
      </c>
      <c r="EH96" s="146">
        <v>0</v>
      </c>
      <c r="EI96" s="146">
        <v>0</v>
      </c>
      <c r="EJ96" s="149">
        <v>0</v>
      </c>
      <c r="EK96" s="150">
        <v>0</v>
      </c>
      <c r="EL96" s="149">
        <v>0</v>
      </c>
      <c r="EM96" s="146">
        <v>0</v>
      </c>
      <c r="EN96" s="146">
        <v>0</v>
      </c>
      <c r="EO96" s="149">
        <v>0</v>
      </c>
      <c r="EP96" s="150">
        <v>0</v>
      </c>
      <c r="EQ96" s="149">
        <v>0</v>
      </c>
      <c r="ER96" s="146">
        <v>0</v>
      </c>
    </row>
    <row r="97" spans="1:148" ht="13.5" x14ac:dyDescent="0.25">
      <c r="A97" s="136" t="s">
        <v>311</v>
      </c>
      <c r="B97" s="141"/>
      <c r="C97" s="142">
        <v>45657</v>
      </c>
      <c r="D97" s="146">
        <v>82915</v>
      </c>
      <c r="E97" s="149">
        <v>2088</v>
      </c>
      <c r="F97" s="150">
        <v>39.710249042145598</v>
      </c>
      <c r="G97" s="149">
        <v>9.9051233396584407E-2</v>
      </c>
      <c r="H97" s="146">
        <v>0</v>
      </c>
      <c r="I97" s="146">
        <v>66860</v>
      </c>
      <c r="J97" s="149">
        <v>3169</v>
      </c>
      <c r="K97" s="150">
        <v>21.0981382139476</v>
      </c>
      <c r="L97" s="149">
        <v>0.150332068311195</v>
      </c>
      <c r="M97" s="146">
        <v>0</v>
      </c>
      <c r="N97" s="146">
        <v>0</v>
      </c>
      <c r="O97" s="149">
        <v>0</v>
      </c>
      <c r="P97" s="150">
        <v>0</v>
      </c>
      <c r="Q97" s="149">
        <v>0</v>
      </c>
      <c r="R97" s="146">
        <v>0</v>
      </c>
      <c r="S97" s="146">
        <v>7788</v>
      </c>
      <c r="T97" s="149">
        <v>545</v>
      </c>
      <c r="U97" s="150">
        <v>14.2899082568807</v>
      </c>
      <c r="V97" s="149">
        <v>2.5853889943073999E-2</v>
      </c>
      <c r="W97" s="146">
        <v>0</v>
      </c>
      <c r="X97" s="146">
        <v>149726</v>
      </c>
      <c r="Y97" s="149">
        <v>9518</v>
      </c>
      <c r="Z97" s="150">
        <v>15.7308258037403</v>
      </c>
      <c r="AA97" s="149">
        <v>0.45151802656546502</v>
      </c>
      <c r="AB97" s="146">
        <v>0</v>
      </c>
      <c r="AC97" s="146">
        <v>104400</v>
      </c>
      <c r="AD97" s="149">
        <v>4065</v>
      </c>
      <c r="AE97" s="150">
        <v>25.682656826568302</v>
      </c>
      <c r="AF97" s="149">
        <v>0.192836812144213</v>
      </c>
      <c r="AG97" s="146">
        <v>0</v>
      </c>
      <c r="AH97" s="146">
        <v>0</v>
      </c>
      <c r="AI97" s="149">
        <v>0</v>
      </c>
      <c r="AJ97" s="150">
        <v>0</v>
      </c>
      <c r="AK97" s="149">
        <v>0</v>
      </c>
      <c r="AL97" s="146">
        <v>0</v>
      </c>
      <c r="AM97" s="146">
        <v>85256</v>
      </c>
      <c r="AN97" s="149">
        <v>1747</v>
      </c>
      <c r="AO97" s="150">
        <v>48.801373783629103</v>
      </c>
      <c r="AP97" s="149">
        <v>8.2874762808349101E-2</v>
      </c>
      <c r="AQ97" s="146">
        <v>0</v>
      </c>
      <c r="AR97" s="146">
        <v>106518</v>
      </c>
      <c r="AS97" s="149">
        <v>2375</v>
      </c>
      <c r="AT97" s="150">
        <v>44.849684210526299</v>
      </c>
      <c r="AU97" s="149">
        <v>0.112666034155598</v>
      </c>
      <c r="AV97" s="146">
        <v>0</v>
      </c>
      <c r="AW97" s="146">
        <v>0</v>
      </c>
      <c r="AX97" s="149">
        <v>0</v>
      </c>
      <c r="AY97" s="150">
        <v>0</v>
      </c>
      <c r="AZ97" s="149">
        <v>0</v>
      </c>
      <c r="BA97" s="146">
        <v>0</v>
      </c>
      <c r="BB97" s="146">
        <v>36000</v>
      </c>
      <c r="BC97" s="149">
        <v>0</v>
      </c>
      <c r="BD97" s="150">
        <v>0</v>
      </c>
      <c r="BE97" s="149">
        <v>0</v>
      </c>
      <c r="BF97" s="146">
        <v>0</v>
      </c>
      <c r="BG97" s="146">
        <v>86507</v>
      </c>
      <c r="BH97" s="149">
        <v>5950</v>
      </c>
      <c r="BI97" s="150">
        <v>14.5389915966387</v>
      </c>
      <c r="BJ97" s="149">
        <v>0.282258064516129</v>
      </c>
      <c r="BK97" s="146">
        <v>0</v>
      </c>
      <c r="BL97" s="146">
        <v>0</v>
      </c>
      <c r="BM97" s="149">
        <v>0</v>
      </c>
      <c r="BN97" s="150">
        <v>0</v>
      </c>
      <c r="BO97" s="149">
        <v>0</v>
      </c>
      <c r="BP97" s="146">
        <v>0</v>
      </c>
      <c r="BQ97" s="146">
        <v>265537</v>
      </c>
      <c r="BR97" s="149">
        <v>15390</v>
      </c>
      <c r="BS97" s="150">
        <v>17.253866146848601</v>
      </c>
      <c r="BT97" s="149">
        <v>0.73007590132827305</v>
      </c>
      <c r="BU97" s="146">
        <v>0</v>
      </c>
      <c r="BV97" s="146">
        <v>0</v>
      </c>
      <c r="BW97" s="149">
        <v>0</v>
      </c>
      <c r="BX97" s="150">
        <v>0</v>
      </c>
      <c r="BY97" s="149">
        <v>0</v>
      </c>
      <c r="BZ97" s="146">
        <v>0</v>
      </c>
      <c r="CA97" s="146">
        <v>4927</v>
      </c>
      <c r="CB97" s="149">
        <v>0</v>
      </c>
      <c r="CC97" s="150">
        <v>0</v>
      </c>
      <c r="CD97" s="149">
        <v>0</v>
      </c>
      <c r="CE97" s="146">
        <v>0</v>
      </c>
      <c r="CF97" s="146">
        <v>0</v>
      </c>
      <c r="CG97" s="149">
        <v>0</v>
      </c>
      <c r="CH97" s="150">
        <v>0</v>
      </c>
      <c r="CI97" s="149">
        <v>0</v>
      </c>
      <c r="CJ97" s="146">
        <v>0</v>
      </c>
      <c r="CK97" s="146">
        <v>10105</v>
      </c>
      <c r="CL97" s="149">
        <v>158</v>
      </c>
      <c r="CM97" s="150">
        <v>63.955696202531598</v>
      </c>
      <c r="CN97" s="149">
        <v>7.4952561669829202E-3</v>
      </c>
      <c r="CO97" s="146">
        <v>0</v>
      </c>
      <c r="CP97" s="146">
        <v>206512</v>
      </c>
      <c r="CQ97" s="149">
        <v>4886</v>
      </c>
      <c r="CR97" s="150">
        <v>42.266066311911601</v>
      </c>
      <c r="CS97" s="149">
        <v>0.231783681214421</v>
      </c>
      <c r="CT97" s="146">
        <v>0</v>
      </c>
      <c r="CU97" s="146">
        <v>179865</v>
      </c>
      <c r="CV97" s="149">
        <v>4631</v>
      </c>
      <c r="CW97" s="150">
        <v>38.839343554307902</v>
      </c>
      <c r="CX97" s="149">
        <v>0.21968690702087301</v>
      </c>
      <c r="CY97" s="146">
        <v>0</v>
      </c>
      <c r="CZ97" s="146">
        <v>870101</v>
      </c>
      <c r="DA97" s="149">
        <v>33886</v>
      </c>
      <c r="DB97" s="150">
        <v>25.677300360030699</v>
      </c>
      <c r="DC97" s="149">
        <v>1.60749525616698</v>
      </c>
      <c r="DD97" s="146">
        <v>0</v>
      </c>
      <c r="DE97" s="146">
        <v>0</v>
      </c>
      <c r="DF97" s="149">
        <v>0</v>
      </c>
      <c r="DG97" s="150">
        <v>0</v>
      </c>
      <c r="DH97" s="149">
        <v>0</v>
      </c>
      <c r="DI97" s="146">
        <v>0</v>
      </c>
      <c r="DJ97" s="146">
        <v>0</v>
      </c>
      <c r="DK97" s="149">
        <v>0</v>
      </c>
      <c r="DL97" s="150">
        <v>0</v>
      </c>
      <c r="DM97" s="149">
        <v>0</v>
      </c>
      <c r="DN97" s="146">
        <v>0</v>
      </c>
      <c r="DO97" s="146">
        <v>0</v>
      </c>
      <c r="DP97" s="149">
        <v>0</v>
      </c>
      <c r="DQ97" s="150">
        <v>0</v>
      </c>
      <c r="DR97" s="149">
        <v>0</v>
      </c>
      <c r="DS97" s="146">
        <v>0</v>
      </c>
      <c r="DT97" s="146">
        <v>0</v>
      </c>
      <c r="DU97" s="149">
        <v>0</v>
      </c>
      <c r="DV97" s="150">
        <v>0</v>
      </c>
      <c r="DW97" s="149">
        <v>0</v>
      </c>
      <c r="DX97" s="146">
        <v>0</v>
      </c>
      <c r="DY97" s="146">
        <v>0</v>
      </c>
      <c r="DZ97" s="149">
        <v>0</v>
      </c>
      <c r="EA97" s="150">
        <v>0</v>
      </c>
      <c r="EB97" s="149">
        <v>0</v>
      </c>
      <c r="EC97" s="146">
        <v>0</v>
      </c>
      <c r="ED97" s="146">
        <v>0</v>
      </c>
      <c r="EE97" s="149">
        <v>0</v>
      </c>
      <c r="EF97" s="150">
        <v>0</v>
      </c>
      <c r="EG97" s="149">
        <v>0</v>
      </c>
      <c r="EH97" s="146">
        <v>0</v>
      </c>
      <c r="EI97" s="146">
        <v>495349</v>
      </c>
      <c r="EJ97" s="149">
        <v>7929</v>
      </c>
      <c r="EK97" s="150">
        <v>62.473073527557098</v>
      </c>
      <c r="EL97" s="149">
        <v>0.37613851992409902</v>
      </c>
      <c r="EM97" s="146">
        <v>0</v>
      </c>
      <c r="EN97" s="146">
        <v>182518</v>
      </c>
      <c r="EO97" s="149">
        <v>4366</v>
      </c>
      <c r="EP97" s="150">
        <v>41.804397617956901</v>
      </c>
      <c r="EQ97" s="149">
        <v>0.20711574952561701</v>
      </c>
      <c r="ER97" s="146">
        <v>0</v>
      </c>
    </row>
    <row r="98" spans="1:148" ht="13.5" x14ac:dyDescent="0.25">
      <c r="A98" s="136" t="s">
        <v>312</v>
      </c>
      <c r="B98" s="136" t="s">
        <v>313</v>
      </c>
      <c r="C98" s="142">
        <v>45535</v>
      </c>
      <c r="D98" s="146">
        <v>32269</v>
      </c>
      <c r="E98" s="149">
        <v>2283</v>
      </c>
      <c r="F98" s="150">
        <v>14.134472185720499</v>
      </c>
      <c r="G98" s="149">
        <v>9.0123164377072504E-2</v>
      </c>
      <c r="H98" s="146">
        <v>0</v>
      </c>
      <c r="I98" s="146">
        <v>141406</v>
      </c>
      <c r="J98" s="149">
        <v>6141</v>
      </c>
      <c r="K98" s="150">
        <v>23.026542908321101</v>
      </c>
      <c r="L98" s="149">
        <v>0.24242065371861701</v>
      </c>
      <c r="M98" s="146">
        <v>0</v>
      </c>
      <c r="N98" s="146">
        <v>0</v>
      </c>
      <c r="O98" s="149">
        <v>0</v>
      </c>
      <c r="P98" s="150">
        <v>0</v>
      </c>
      <c r="Q98" s="149">
        <v>0</v>
      </c>
      <c r="R98" s="146">
        <v>0</v>
      </c>
      <c r="S98" s="146">
        <v>111447</v>
      </c>
      <c r="T98" s="149">
        <v>6428</v>
      </c>
      <c r="U98" s="150">
        <v>17.337741132545101</v>
      </c>
      <c r="V98" s="149">
        <v>0.25375019737880899</v>
      </c>
      <c r="W98" s="146">
        <v>0</v>
      </c>
      <c r="X98" s="146">
        <v>281455</v>
      </c>
      <c r="Y98" s="149">
        <v>15372</v>
      </c>
      <c r="Z98" s="150">
        <v>18.309588862867599</v>
      </c>
      <c r="AA98" s="149">
        <v>0.60682141165324499</v>
      </c>
      <c r="AB98" s="146">
        <v>0</v>
      </c>
      <c r="AC98" s="146">
        <v>76120</v>
      </c>
      <c r="AD98" s="149">
        <v>3797</v>
      </c>
      <c r="AE98" s="150">
        <v>20.047405846721102</v>
      </c>
      <c r="AF98" s="149">
        <v>0.14988946786672999</v>
      </c>
      <c r="AG98" s="146">
        <v>0</v>
      </c>
      <c r="AH98" s="146">
        <v>0</v>
      </c>
      <c r="AI98" s="149">
        <v>0</v>
      </c>
      <c r="AJ98" s="150">
        <v>0</v>
      </c>
      <c r="AK98" s="149">
        <v>0</v>
      </c>
      <c r="AL98" s="146">
        <v>0</v>
      </c>
      <c r="AM98" s="146">
        <v>111739</v>
      </c>
      <c r="AN98" s="149">
        <v>2080</v>
      </c>
      <c r="AO98" s="150">
        <v>53.720673076923099</v>
      </c>
      <c r="AP98" s="149">
        <v>8.2109584714985001E-2</v>
      </c>
      <c r="AQ98" s="146">
        <v>0</v>
      </c>
      <c r="AR98" s="146">
        <v>251487</v>
      </c>
      <c r="AS98" s="149">
        <v>7904</v>
      </c>
      <c r="AT98" s="150">
        <v>31.817687246963601</v>
      </c>
      <c r="AU98" s="149">
        <v>0.31201642191694301</v>
      </c>
      <c r="AV98" s="146">
        <v>0</v>
      </c>
      <c r="AW98" s="146">
        <v>0</v>
      </c>
      <c r="AX98" s="149">
        <v>0</v>
      </c>
      <c r="AY98" s="150">
        <v>0</v>
      </c>
      <c r="AZ98" s="149">
        <v>0</v>
      </c>
      <c r="BA98" s="146">
        <v>0</v>
      </c>
      <c r="BB98" s="146">
        <v>10294</v>
      </c>
      <c r="BC98" s="149">
        <v>0</v>
      </c>
      <c r="BD98" s="150">
        <v>0</v>
      </c>
      <c r="BE98" s="149">
        <v>0</v>
      </c>
      <c r="BF98" s="146">
        <v>0</v>
      </c>
      <c r="BG98" s="146">
        <v>79802</v>
      </c>
      <c r="BH98" s="149">
        <v>3972</v>
      </c>
      <c r="BI98" s="150">
        <v>20.0911379657603</v>
      </c>
      <c r="BJ98" s="149">
        <v>0.15679772619611601</v>
      </c>
      <c r="BK98" s="146">
        <v>0</v>
      </c>
      <c r="BL98" s="146">
        <v>23808</v>
      </c>
      <c r="BM98" s="149">
        <v>245</v>
      </c>
      <c r="BN98" s="150">
        <v>97.175510204081604</v>
      </c>
      <c r="BO98" s="149">
        <v>9.6715616611400598E-3</v>
      </c>
      <c r="BP98" s="146">
        <v>0</v>
      </c>
      <c r="BQ98" s="146">
        <v>612638</v>
      </c>
      <c r="BR98" s="149">
        <v>28348</v>
      </c>
      <c r="BS98" s="150">
        <v>21.611330605333698</v>
      </c>
      <c r="BT98" s="149">
        <v>1.11905889783673</v>
      </c>
      <c r="BU98" s="146">
        <v>0</v>
      </c>
      <c r="BV98" s="146">
        <v>0</v>
      </c>
      <c r="BW98" s="149">
        <v>0</v>
      </c>
      <c r="BX98" s="150">
        <v>0</v>
      </c>
      <c r="BY98" s="149">
        <v>0</v>
      </c>
      <c r="BZ98" s="146">
        <v>0</v>
      </c>
      <c r="CA98" s="146">
        <v>0</v>
      </c>
      <c r="CB98" s="149">
        <v>0</v>
      </c>
      <c r="CC98" s="150">
        <v>0</v>
      </c>
      <c r="CD98" s="149">
        <v>0</v>
      </c>
      <c r="CE98" s="146">
        <v>0</v>
      </c>
      <c r="CF98" s="146">
        <v>0</v>
      </c>
      <c r="CG98" s="149">
        <v>0</v>
      </c>
      <c r="CH98" s="150">
        <v>0</v>
      </c>
      <c r="CI98" s="149">
        <v>0</v>
      </c>
      <c r="CJ98" s="146">
        <v>0</v>
      </c>
      <c r="CK98" s="146">
        <v>2869</v>
      </c>
      <c r="CL98" s="149">
        <v>0</v>
      </c>
      <c r="CM98" s="150">
        <v>0</v>
      </c>
      <c r="CN98" s="149">
        <v>0</v>
      </c>
      <c r="CO98" s="146">
        <v>0</v>
      </c>
      <c r="CP98" s="146">
        <v>373666</v>
      </c>
      <c r="CQ98" s="149">
        <v>8850</v>
      </c>
      <c r="CR98" s="150">
        <v>42.222146892655402</v>
      </c>
      <c r="CS98" s="149">
        <v>0.34936049265750801</v>
      </c>
      <c r="CT98" s="146">
        <v>0</v>
      </c>
      <c r="CU98" s="146">
        <v>725968</v>
      </c>
      <c r="CV98" s="149">
        <v>21226</v>
      </c>
      <c r="CW98" s="150">
        <v>34.201827946857598</v>
      </c>
      <c r="CX98" s="149">
        <v>0.83791252171166897</v>
      </c>
      <c r="CY98" s="146">
        <v>0</v>
      </c>
      <c r="CZ98" s="146">
        <v>1989260</v>
      </c>
      <c r="DA98" s="149">
        <v>83303</v>
      </c>
      <c r="DB98" s="150">
        <v>23.879812251659601</v>
      </c>
      <c r="DC98" s="149">
        <v>3.2884493920732698</v>
      </c>
      <c r="DD98" s="146">
        <v>0</v>
      </c>
      <c r="DE98" s="146">
        <v>0</v>
      </c>
      <c r="DF98" s="149">
        <v>0</v>
      </c>
      <c r="DG98" s="150">
        <v>0</v>
      </c>
      <c r="DH98" s="149">
        <v>0</v>
      </c>
      <c r="DI98" s="146">
        <v>0</v>
      </c>
      <c r="DJ98" s="146">
        <v>0</v>
      </c>
      <c r="DK98" s="149">
        <v>0</v>
      </c>
      <c r="DL98" s="150">
        <v>0</v>
      </c>
      <c r="DM98" s="149">
        <v>0</v>
      </c>
      <c r="DN98" s="146">
        <v>0</v>
      </c>
      <c r="DO98" s="146">
        <v>0</v>
      </c>
      <c r="DP98" s="149">
        <v>0</v>
      </c>
      <c r="DQ98" s="150">
        <v>0</v>
      </c>
      <c r="DR98" s="149">
        <v>0</v>
      </c>
      <c r="DS98" s="146">
        <v>0</v>
      </c>
      <c r="DT98" s="146">
        <v>0</v>
      </c>
      <c r="DU98" s="149">
        <v>0</v>
      </c>
      <c r="DV98" s="150">
        <v>0</v>
      </c>
      <c r="DW98" s="149">
        <v>0</v>
      </c>
      <c r="DX98" s="146">
        <v>0</v>
      </c>
      <c r="DY98" s="146">
        <v>0</v>
      </c>
      <c r="DZ98" s="149">
        <v>0</v>
      </c>
      <c r="EA98" s="150">
        <v>0</v>
      </c>
      <c r="EB98" s="149">
        <v>0</v>
      </c>
      <c r="EC98" s="146">
        <v>0</v>
      </c>
      <c r="ED98" s="146">
        <v>0</v>
      </c>
      <c r="EE98" s="149">
        <v>0</v>
      </c>
      <c r="EF98" s="150">
        <v>0</v>
      </c>
      <c r="EG98" s="149">
        <v>0</v>
      </c>
      <c r="EH98" s="146">
        <v>0</v>
      </c>
      <c r="EI98" s="146">
        <v>0</v>
      </c>
      <c r="EJ98" s="149">
        <v>0</v>
      </c>
      <c r="EK98" s="150">
        <v>0</v>
      </c>
      <c r="EL98" s="149">
        <v>0</v>
      </c>
      <c r="EM98" s="146">
        <v>0</v>
      </c>
      <c r="EN98" s="146">
        <v>0</v>
      </c>
      <c r="EO98" s="149">
        <v>0</v>
      </c>
      <c r="EP98" s="150">
        <v>0</v>
      </c>
      <c r="EQ98" s="149">
        <v>0</v>
      </c>
      <c r="ER98" s="146">
        <v>0</v>
      </c>
    </row>
    <row r="99" spans="1:148" ht="13.5" x14ac:dyDescent="0.25">
      <c r="A99" s="136" t="s">
        <v>314</v>
      </c>
      <c r="B99" s="136" t="s">
        <v>1103</v>
      </c>
      <c r="C99" s="142">
        <v>45657</v>
      </c>
      <c r="D99" s="146">
        <v>151869</v>
      </c>
      <c r="E99" s="149">
        <v>2288</v>
      </c>
      <c r="F99" s="150">
        <v>66.376311188811201</v>
      </c>
      <c r="G99" s="149">
        <v>0.21397175722435199</v>
      </c>
      <c r="H99" s="146">
        <v>0</v>
      </c>
      <c r="I99" s="146">
        <v>40814</v>
      </c>
      <c r="J99" s="149">
        <v>1767</v>
      </c>
      <c r="K99" s="150">
        <v>23.097906055461198</v>
      </c>
      <c r="L99" s="149">
        <v>0.16524829327597501</v>
      </c>
      <c r="M99" s="146">
        <v>0</v>
      </c>
      <c r="N99" s="146">
        <v>0</v>
      </c>
      <c r="O99" s="149">
        <v>0</v>
      </c>
      <c r="P99" s="150">
        <v>0</v>
      </c>
      <c r="Q99" s="149">
        <v>0</v>
      </c>
      <c r="R99" s="146">
        <v>0</v>
      </c>
      <c r="S99" s="146">
        <v>25538</v>
      </c>
      <c r="T99" s="149">
        <v>1682</v>
      </c>
      <c r="U99" s="150">
        <v>15.183115338882301</v>
      </c>
      <c r="V99" s="149">
        <v>0.15729916767979099</v>
      </c>
      <c r="W99" s="146">
        <v>0</v>
      </c>
      <c r="X99" s="146">
        <v>83560</v>
      </c>
      <c r="Y99" s="149">
        <v>5315</v>
      </c>
      <c r="Z99" s="150">
        <v>15.721542803386599</v>
      </c>
      <c r="AA99" s="149">
        <v>0.49705414757317901</v>
      </c>
      <c r="AB99" s="146">
        <v>0</v>
      </c>
      <c r="AC99" s="146">
        <v>38040</v>
      </c>
      <c r="AD99" s="149">
        <v>2117</v>
      </c>
      <c r="AE99" s="150">
        <v>17.968823807274401</v>
      </c>
      <c r="AF99" s="149">
        <v>0.19797998690732299</v>
      </c>
      <c r="AG99" s="146">
        <v>0</v>
      </c>
      <c r="AH99" s="146">
        <v>0</v>
      </c>
      <c r="AI99" s="149">
        <v>0</v>
      </c>
      <c r="AJ99" s="150">
        <v>0</v>
      </c>
      <c r="AK99" s="149">
        <v>0</v>
      </c>
      <c r="AL99" s="146">
        <v>0</v>
      </c>
      <c r="AM99" s="146">
        <v>97122</v>
      </c>
      <c r="AN99" s="149">
        <v>1924</v>
      </c>
      <c r="AO99" s="150">
        <v>50.479209979209998</v>
      </c>
      <c r="AP99" s="149">
        <v>0.17993079584775101</v>
      </c>
      <c r="AQ99" s="146">
        <v>0</v>
      </c>
      <c r="AR99" s="146">
        <v>61545</v>
      </c>
      <c r="AS99" s="149">
        <v>1372</v>
      </c>
      <c r="AT99" s="150">
        <v>44.857871720116599</v>
      </c>
      <c r="AU99" s="149">
        <v>0.128308239034883</v>
      </c>
      <c r="AV99" s="146">
        <v>0</v>
      </c>
      <c r="AW99" s="146">
        <v>1497</v>
      </c>
      <c r="AX99" s="149">
        <v>94</v>
      </c>
      <c r="AY99" s="150">
        <v>15.9255319148936</v>
      </c>
      <c r="AZ99" s="149">
        <v>8.7907977181333596E-3</v>
      </c>
      <c r="BA99" s="146">
        <v>0</v>
      </c>
      <c r="BB99" s="146">
        <v>2000</v>
      </c>
      <c r="BC99" s="149">
        <v>24</v>
      </c>
      <c r="BD99" s="150">
        <v>83.3333333333333</v>
      </c>
      <c r="BE99" s="149">
        <v>2.2444589918638401E-3</v>
      </c>
      <c r="BF99" s="146">
        <v>0</v>
      </c>
      <c r="BG99" s="146">
        <v>56185</v>
      </c>
      <c r="BH99" s="149">
        <v>2870</v>
      </c>
      <c r="BI99" s="150">
        <v>19.576655052264801</v>
      </c>
      <c r="BJ99" s="149">
        <v>0.26839988777704998</v>
      </c>
      <c r="BK99" s="146">
        <v>0</v>
      </c>
      <c r="BL99" s="146">
        <v>31657</v>
      </c>
      <c r="BM99" s="149">
        <v>1579</v>
      </c>
      <c r="BN99" s="150">
        <v>20.0487650411653</v>
      </c>
      <c r="BO99" s="149">
        <v>0.14766669783970801</v>
      </c>
      <c r="BP99" s="146">
        <v>0</v>
      </c>
      <c r="BQ99" s="146">
        <v>148177</v>
      </c>
      <c r="BR99" s="149">
        <v>8943</v>
      </c>
      <c r="BS99" s="150">
        <v>16.5690484177569</v>
      </c>
      <c r="BT99" s="149">
        <v>0.83634153184326199</v>
      </c>
      <c r="BU99" s="146">
        <v>0</v>
      </c>
      <c r="BV99" s="146">
        <v>0</v>
      </c>
      <c r="BW99" s="149">
        <v>0</v>
      </c>
      <c r="BX99" s="150">
        <v>0</v>
      </c>
      <c r="BY99" s="149">
        <v>0</v>
      </c>
      <c r="BZ99" s="146">
        <v>0</v>
      </c>
      <c r="CA99" s="146">
        <v>4243</v>
      </c>
      <c r="CB99" s="149">
        <v>40</v>
      </c>
      <c r="CC99" s="150">
        <v>106.075</v>
      </c>
      <c r="CD99" s="149">
        <v>3.74076498643973E-3</v>
      </c>
      <c r="CE99" s="146">
        <v>0</v>
      </c>
      <c r="CF99" s="146">
        <v>0</v>
      </c>
      <c r="CG99" s="149">
        <v>0</v>
      </c>
      <c r="CH99" s="150">
        <v>0</v>
      </c>
      <c r="CI99" s="149">
        <v>0</v>
      </c>
      <c r="CJ99" s="146">
        <v>0</v>
      </c>
      <c r="CK99" s="146">
        <v>11719</v>
      </c>
      <c r="CL99" s="149">
        <v>239</v>
      </c>
      <c r="CM99" s="150">
        <v>49.033472803347301</v>
      </c>
      <c r="CN99" s="149">
        <v>2.2351070793977398E-2</v>
      </c>
      <c r="CO99" s="146">
        <v>0</v>
      </c>
      <c r="CP99" s="146">
        <v>92839</v>
      </c>
      <c r="CQ99" s="149">
        <v>2474</v>
      </c>
      <c r="CR99" s="150">
        <v>37.5258690379952</v>
      </c>
      <c r="CS99" s="149">
        <v>0.23136631441129701</v>
      </c>
      <c r="CT99" s="146">
        <v>0</v>
      </c>
      <c r="CU99" s="146">
        <v>265606</v>
      </c>
      <c r="CV99" s="149">
        <v>9120</v>
      </c>
      <c r="CW99" s="150">
        <v>29.123464912280699</v>
      </c>
      <c r="CX99" s="149">
        <v>0.85289441690825796</v>
      </c>
      <c r="CY99" s="146">
        <v>0</v>
      </c>
      <c r="CZ99" s="146">
        <v>461685</v>
      </c>
      <c r="DA99" s="149">
        <v>22001</v>
      </c>
      <c r="DB99" s="150">
        <v>20.984727966910601</v>
      </c>
      <c r="DC99" s="149">
        <v>2.0575142616665101</v>
      </c>
      <c r="DD99" s="146">
        <v>0</v>
      </c>
      <c r="DE99" s="146">
        <v>0</v>
      </c>
      <c r="DF99" s="149">
        <v>0</v>
      </c>
      <c r="DG99" s="150">
        <v>0</v>
      </c>
      <c r="DH99" s="149">
        <v>0</v>
      </c>
      <c r="DI99" s="146">
        <v>0</v>
      </c>
      <c r="DJ99" s="146">
        <v>0</v>
      </c>
      <c r="DK99" s="149">
        <v>0</v>
      </c>
      <c r="DL99" s="150">
        <v>0</v>
      </c>
      <c r="DM99" s="149">
        <v>0</v>
      </c>
      <c r="DN99" s="146">
        <v>0</v>
      </c>
      <c r="DO99" s="146">
        <v>0</v>
      </c>
      <c r="DP99" s="149">
        <v>0</v>
      </c>
      <c r="DQ99" s="150">
        <v>0</v>
      </c>
      <c r="DR99" s="149">
        <v>0</v>
      </c>
      <c r="DS99" s="146">
        <v>0</v>
      </c>
      <c r="DT99" s="146">
        <v>0</v>
      </c>
      <c r="DU99" s="149">
        <v>0</v>
      </c>
      <c r="DV99" s="150">
        <v>0</v>
      </c>
      <c r="DW99" s="149">
        <v>0</v>
      </c>
      <c r="DX99" s="146">
        <v>0</v>
      </c>
      <c r="DY99" s="146">
        <v>0</v>
      </c>
      <c r="DZ99" s="149">
        <v>0</v>
      </c>
      <c r="EA99" s="150">
        <v>0</v>
      </c>
      <c r="EB99" s="149">
        <v>0</v>
      </c>
      <c r="EC99" s="146">
        <v>0</v>
      </c>
      <c r="ED99" s="146">
        <v>0</v>
      </c>
      <c r="EE99" s="149">
        <v>0</v>
      </c>
      <c r="EF99" s="150">
        <v>0</v>
      </c>
      <c r="EG99" s="149">
        <v>0</v>
      </c>
      <c r="EH99" s="146">
        <v>0</v>
      </c>
      <c r="EI99" s="146">
        <v>0</v>
      </c>
      <c r="EJ99" s="149">
        <v>0</v>
      </c>
      <c r="EK99" s="150">
        <v>0</v>
      </c>
      <c r="EL99" s="149">
        <v>0</v>
      </c>
      <c r="EM99" s="146">
        <v>0</v>
      </c>
      <c r="EN99" s="146">
        <v>0</v>
      </c>
      <c r="EO99" s="149">
        <v>0</v>
      </c>
      <c r="EP99" s="150">
        <v>0</v>
      </c>
      <c r="EQ99" s="149">
        <v>0</v>
      </c>
      <c r="ER99" s="146">
        <v>0</v>
      </c>
    </row>
    <row r="100" spans="1:148" ht="13.5" x14ac:dyDescent="0.25">
      <c r="A100" s="136" t="s">
        <v>315</v>
      </c>
      <c r="B100" s="141"/>
      <c r="C100" s="142">
        <v>45657</v>
      </c>
      <c r="D100" s="146">
        <v>89841</v>
      </c>
      <c r="E100" s="149">
        <v>2091</v>
      </c>
      <c r="F100" s="150">
        <v>42.965566714490699</v>
      </c>
      <c r="G100" s="149">
        <v>0.20793556085918899</v>
      </c>
      <c r="H100" s="146">
        <v>0</v>
      </c>
      <c r="I100" s="146">
        <v>0</v>
      </c>
      <c r="J100" s="149">
        <v>0</v>
      </c>
      <c r="K100" s="150">
        <v>0</v>
      </c>
      <c r="L100" s="149">
        <v>0</v>
      </c>
      <c r="M100" s="146">
        <v>0</v>
      </c>
      <c r="N100" s="146">
        <v>0</v>
      </c>
      <c r="O100" s="149">
        <v>0</v>
      </c>
      <c r="P100" s="150">
        <v>0</v>
      </c>
      <c r="Q100" s="149">
        <v>0</v>
      </c>
      <c r="R100" s="146">
        <v>0</v>
      </c>
      <c r="S100" s="146">
        <v>0</v>
      </c>
      <c r="T100" s="149">
        <v>0</v>
      </c>
      <c r="U100" s="150">
        <v>0</v>
      </c>
      <c r="V100" s="149">
        <v>0</v>
      </c>
      <c r="W100" s="146">
        <v>0</v>
      </c>
      <c r="X100" s="146">
        <v>105303</v>
      </c>
      <c r="Y100" s="149">
        <v>5885</v>
      </c>
      <c r="Z100" s="150">
        <v>17.893457943925199</v>
      </c>
      <c r="AA100" s="149">
        <v>0.58522275258552103</v>
      </c>
      <c r="AB100" s="146">
        <v>0</v>
      </c>
      <c r="AC100" s="146">
        <v>29400</v>
      </c>
      <c r="AD100" s="149">
        <v>1398</v>
      </c>
      <c r="AE100" s="150">
        <v>21.0300429184549</v>
      </c>
      <c r="AF100" s="149">
        <v>0.13902147971360401</v>
      </c>
      <c r="AG100" s="146">
        <v>0</v>
      </c>
      <c r="AH100" s="146">
        <v>0</v>
      </c>
      <c r="AI100" s="149">
        <v>0</v>
      </c>
      <c r="AJ100" s="150">
        <v>0</v>
      </c>
      <c r="AK100" s="149">
        <v>0</v>
      </c>
      <c r="AL100" s="146">
        <v>0</v>
      </c>
      <c r="AM100" s="146">
        <v>136686</v>
      </c>
      <c r="AN100" s="149">
        <v>2652</v>
      </c>
      <c r="AO100" s="150">
        <v>51.540723981900499</v>
      </c>
      <c r="AP100" s="149">
        <v>0.26372315035799498</v>
      </c>
      <c r="AQ100" s="146">
        <v>0</v>
      </c>
      <c r="AR100" s="146">
        <v>75115</v>
      </c>
      <c r="AS100" s="149">
        <v>1739</v>
      </c>
      <c r="AT100" s="150">
        <v>43.1943645773433</v>
      </c>
      <c r="AU100" s="149">
        <v>0.17293158313444701</v>
      </c>
      <c r="AV100" s="146">
        <v>0</v>
      </c>
      <c r="AW100" s="146">
        <v>0</v>
      </c>
      <c r="AX100" s="149">
        <v>0</v>
      </c>
      <c r="AY100" s="150">
        <v>0</v>
      </c>
      <c r="AZ100" s="149">
        <v>0</v>
      </c>
      <c r="BA100" s="146">
        <v>0</v>
      </c>
      <c r="BB100" s="146">
        <v>300</v>
      </c>
      <c r="BC100" s="149">
        <v>0</v>
      </c>
      <c r="BD100" s="150">
        <v>0</v>
      </c>
      <c r="BE100" s="149">
        <v>0</v>
      </c>
      <c r="BF100" s="146">
        <v>0</v>
      </c>
      <c r="BG100" s="146">
        <v>48060</v>
      </c>
      <c r="BH100" s="149">
        <v>2275</v>
      </c>
      <c r="BI100" s="150">
        <v>21.1252747252747</v>
      </c>
      <c r="BJ100" s="149">
        <v>0.22623309466984901</v>
      </c>
      <c r="BK100" s="146">
        <v>0</v>
      </c>
      <c r="BL100" s="146">
        <v>0</v>
      </c>
      <c r="BM100" s="149">
        <v>0</v>
      </c>
      <c r="BN100" s="150">
        <v>0</v>
      </c>
      <c r="BO100" s="149">
        <v>0</v>
      </c>
      <c r="BP100" s="146">
        <v>0</v>
      </c>
      <c r="BQ100" s="146">
        <v>221598</v>
      </c>
      <c r="BR100" s="149">
        <v>11861</v>
      </c>
      <c r="BS100" s="150">
        <v>18.6829103785516</v>
      </c>
      <c r="BT100" s="149">
        <v>1.17949482895784</v>
      </c>
      <c r="BU100" s="146">
        <v>0</v>
      </c>
      <c r="BV100" s="146">
        <v>0</v>
      </c>
      <c r="BW100" s="149">
        <v>0</v>
      </c>
      <c r="BX100" s="150">
        <v>0</v>
      </c>
      <c r="BY100" s="149">
        <v>0</v>
      </c>
      <c r="BZ100" s="146">
        <v>0</v>
      </c>
      <c r="CA100" s="146">
        <v>2752</v>
      </c>
      <c r="CB100" s="149">
        <v>29</v>
      </c>
      <c r="CC100" s="150">
        <v>94.896551724137893</v>
      </c>
      <c r="CD100" s="149">
        <v>2.8838504375497198E-3</v>
      </c>
      <c r="CE100" s="146">
        <v>0</v>
      </c>
      <c r="CF100" s="146">
        <v>6170</v>
      </c>
      <c r="CG100" s="149">
        <v>144</v>
      </c>
      <c r="CH100" s="150">
        <v>42.8472222222222</v>
      </c>
      <c r="CI100" s="149">
        <v>1.4319809069212401E-2</v>
      </c>
      <c r="CJ100" s="146">
        <v>0</v>
      </c>
      <c r="CK100" s="146">
        <v>10336</v>
      </c>
      <c r="CL100" s="149">
        <v>125</v>
      </c>
      <c r="CM100" s="150">
        <v>82.688000000000002</v>
      </c>
      <c r="CN100" s="149">
        <v>1.24303898170247E-2</v>
      </c>
      <c r="CO100" s="146">
        <v>0</v>
      </c>
      <c r="CP100" s="146">
        <v>185533</v>
      </c>
      <c r="CQ100" s="149">
        <v>5382</v>
      </c>
      <c r="CR100" s="150">
        <v>34.472872538089902</v>
      </c>
      <c r="CS100" s="149">
        <v>0.53520286396181405</v>
      </c>
      <c r="CT100" s="146">
        <v>0</v>
      </c>
      <c r="CU100" s="146">
        <v>127223</v>
      </c>
      <c r="CV100" s="149">
        <v>4325</v>
      </c>
      <c r="CW100" s="150">
        <v>29.415722543352601</v>
      </c>
      <c r="CX100" s="149">
        <v>0.43009148766905297</v>
      </c>
      <c r="CY100" s="146">
        <v>0</v>
      </c>
      <c r="CZ100" s="146">
        <v>464154</v>
      </c>
      <c r="DA100" s="149">
        <v>20002</v>
      </c>
      <c r="DB100" s="150">
        <v>23.205379462053799</v>
      </c>
      <c r="DC100" s="149">
        <v>1.98906125696102</v>
      </c>
      <c r="DD100" s="146">
        <v>0</v>
      </c>
      <c r="DE100" s="146">
        <v>0</v>
      </c>
      <c r="DF100" s="149">
        <v>0</v>
      </c>
      <c r="DG100" s="150">
        <v>0</v>
      </c>
      <c r="DH100" s="149">
        <v>0</v>
      </c>
      <c r="DI100" s="146">
        <v>0</v>
      </c>
      <c r="DJ100" s="146">
        <v>0</v>
      </c>
      <c r="DK100" s="149">
        <v>0</v>
      </c>
      <c r="DL100" s="150">
        <v>0</v>
      </c>
      <c r="DM100" s="149">
        <v>0</v>
      </c>
      <c r="DN100" s="146">
        <v>0</v>
      </c>
      <c r="DO100" s="146">
        <v>0</v>
      </c>
      <c r="DP100" s="149">
        <v>0</v>
      </c>
      <c r="DQ100" s="150">
        <v>0</v>
      </c>
      <c r="DR100" s="149">
        <v>0</v>
      </c>
      <c r="DS100" s="146">
        <v>0</v>
      </c>
      <c r="DT100" s="146">
        <v>0</v>
      </c>
      <c r="DU100" s="149">
        <v>0</v>
      </c>
      <c r="DV100" s="150">
        <v>0</v>
      </c>
      <c r="DW100" s="149">
        <v>0</v>
      </c>
      <c r="DX100" s="146">
        <v>0</v>
      </c>
      <c r="DY100" s="146">
        <v>0</v>
      </c>
      <c r="DZ100" s="149">
        <v>0</v>
      </c>
      <c r="EA100" s="150">
        <v>0</v>
      </c>
      <c r="EB100" s="149">
        <v>0</v>
      </c>
      <c r="EC100" s="146">
        <v>0</v>
      </c>
      <c r="ED100" s="146">
        <v>758</v>
      </c>
      <c r="EE100" s="149">
        <v>0</v>
      </c>
      <c r="EF100" s="150">
        <v>0</v>
      </c>
      <c r="EG100" s="149">
        <v>0</v>
      </c>
      <c r="EH100" s="146">
        <v>0</v>
      </c>
      <c r="EI100" s="146">
        <v>168328</v>
      </c>
      <c r="EJ100" s="149">
        <v>2397</v>
      </c>
      <c r="EK100" s="150">
        <v>70.224447225698796</v>
      </c>
      <c r="EL100" s="149">
        <v>0.23836515513126499</v>
      </c>
      <c r="EM100" s="146">
        <v>0</v>
      </c>
      <c r="EN100" s="146">
        <v>305576</v>
      </c>
      <c r="EO100" s="149">
        <v>8019</v>
      </c>
      <c r="EP100" s="150">
        <v>38.106497069459998</v>
      </c>
      <c r="EQ100" s="149">
        <v>0.797434367541766</v>
      </c>
      <c r="ER100" s="146">
        <v>0</v>
      </c>
    </row>
    <row r="101" spans="1:148" ht="13.5" x14ac:dyDescent="0.25">
      <c r="A101" s="136" t="s">
        <v>316</v>
      </c>
      <c r="B101" s="136" t="s">
        <v>248</v>
      </c>
      <c r="C101" s="142">
        <v>45657</v>
      </c>
      <c r="D101" s="146">
        <v>132095</v>
      </c>
      <c r="E101" s="149">
        <v>2197</v>
      </c>
      <c r="F101" s="150">
        <v>60.125170687300901</v>
      </c>
      <c r="G101" s="149">
        <v>0.102673147023086</v>
      </c>
      <c r="H101" s="146">
        <v>0</v>
      </c>
      <c r="I101" s="146">
        <v>212721</v>
      </c>
      <c r="J101" s="149">
        <v>7304</v>
      </c>
      <c r="K101" s="150">
        <v>29.1239047097481</v>
      </c>
      <c r="L101" s="149">
        <v>0.34134031217870803</v>
      </c>
      <c r="M101" s="146">
        <v>0</v>
      </c>
      <c r="N101" s="146">
        <v>0</v>
      </c>
      <c r="O101" s="149">
        <v>0</v>
      </c>
      <c r="P101" s="150">
        <v>0</v>
      </c>
      <c r="Q101" s="149">
        <v>0</v>
      </c>
      <c r="R101" s="146">
        <v>0</v>
      </c>
      <c r="S101" s="146">
        <v>63071</v>
      </c>
      <c r="T101" s="149">
        <v>3592</v>
      </c>
      <c r="U101" s="150">
        <v>17.558741648106899</v>
      </c>
      <c r="V101" s="149">
        <v>0.16786615571548699</v>
      </c>
      <c r="W101" s="146">
        <v>0</v>
      </c>
      <c r="X101" s="146">
        <v>109702</v>
      </c>
      <c r="Y101" s="149">
        <v>5703</v>
      </c>
      <c r="Z101" s="150">
        <v>19.235840785551499</v>
      </c>
      <c r="AA101" s="149">
        <v>0.26652023553603099</v>
      </c>
      <c r="AB101" s="146">
        <v>0</v>
      </c>
      <c r="AC101" s="146">
        <v>37982</v>
      </c>
      <c r="AD101" s="149">
        <v>1360</v>
      </c>
      <c r="AE101" s="150">
        <v>27.9279411764706</v>
      </c>
      <c r="AF101" s="149">
        <v>6.3557341807645606E-2</v>
      </c>
      <c r="AG101" s="146">
        <v>0</v>
      </c>
      <c r="AH101" s="146">
        <v>0</v>
      </c>
      <c r="AI101" s="149">
        <v>0</v>
      </c>
      <c r="AJ101" s="150">
        <v>0</v>
      </c>
      <c r="AK101" s="149">
        <v>0</v>
      </c>
      <c r="AL101" s="146">
        <v>0</v>
      </c>
      <c r="AM101" s="146">
        <v>93723</v>
      </c>
      <c r="AN101" s="149">
        <v>1875</v>
      </c>
      <c r="AO101" s="150">
        <v>49.985599999999998</v>
      </c>
      <c r="AP101" s="149">
        <v>8.7625011683334905E-2</v>
      </c>
      <c r="AQ101" s="146">
        <v>0</v>
      </c>
      <c r="AR101" s="146">
        <v>177300</v>
      </c>
      <c r="AS101" s="149">
        <v>3828</v>
      </c>
      <c r="AT101" s="150">
        <v>46.316614420062699</v>
      </c>
      <c r="AU101" s="149">
        <v>0.17889522385269699</v>
      </c>
      <c r="AV101" s="146">
        <v>0</v>
      </c>
      <c r="AW101" s="146">
        <v>5162</v>
      </c>
      <c r="AX101" s="149">
        <v>258</v>
      </c>
      <c r="AY101" s="150">
        <v>20.007751937984501</v>
      </c>
      <c r="AZ101" s="149">
        <v>1.20572016076269E-2</v>
      </c>
      <c r="BA101" s="146">
        <v>0</v>
      </c>
      <c r="BB101" s="146">
        <v>35700</v>
      </c>
      <c r="BC101" s="149">
        <v>0</v>
      </c>
      <c r="BD101" s="150">
        <v>0</v>
      </c>
      <c r="BE101" s="149">
        <v>0</v>
      </c>
      <c r="BF101" s="146">
        <v>0</v>
      </c>
      <c r="BG101" s="146">
        <v>50516</v>
      </c>
      <c r="BH101" s="149">
        <v>2121</v>
      </c>
      <c r="BI101" s="150">
        <v>23.817067421027801</v>
      </c>
      <c r="BJ101" s="149">
        <v>9.9121413216188406E-2</v>
      </c>
      <c r="BK101" s="146">
        <v>0</v>
      </c>
      <c r="BL101" s="146">
        <v>45917</v>
      </c>
      <c r="BM101" s="149">
        <v>1914</v>
      </c>
      <c r="BN101" s="150">
        <v>23.990073145245599</v>
      </c>
      <c r="BO101" s="149">
        <v>8.94476119263483E-2</v>
      </c>
      <c r="BP101" s="146">
        <v>0</v>
      </c>
      <c r="BQ101" s="146">
        <v>263286</v>
      </c>
      <c r="BR101" s="149">
        <v>14570</v>
      </c>
      <c r="BS101" s="150">
        <v>18.070418668496899</v>
      </c>
      <c r="BT101" s="149">
        <v>0.68090475745396795</v>
      </c>
      <c r="BU101" s="146">
        <v>0</v>
      </c>
      <c r="BV101" s="146">
        <v>0</v>
      </c>
      <c r="BW101" s="149">
        <v>0</v>
      </c>
      <c r="BX101" s="150">
        <v>0</v>
      </c>
      <c r="BY101" s="149">
        <v>0</v>
      </c>
      <c r="BZ101" s="146">
        <v>0</v>
      </c>
      <c r="CA101" s="146">
        <v>5945</v>
      </c>
      <c r="CB101" s="149">
        <v>0</v>
      </c>
      <c r="CC101" s="150">
        <v>0</v>
      </c>
      <c r="CD101" s="149">
        <v>0</v>
      </c>
      <c r="CE101" s="146">
        <v>0</v>
      </c>
      <c r="CF101" s="146">
        <v>0</v>
      </c>
      <c r="CG101" s="149">
        <v>0</v>
      </c>
      <c r="CH101" s="150">
        <v>0</v>
      </c>
      <c r="CI101" s="149">
        <v>0</v>
      </c>
      <c r="CJ101" s="146">
        <v>0</v>
      </c>
      <c r="CK101" s="146">
        <v>211</v>
      </c>
      <c r="CL101" s="149">
        <v>0</v>
      </c>
      <c r="CM101" s="150">
        <v>0</v>
      </c>
      <c r="CN101" s="149">
        <v>0</v>
      </c>
      <c r="CO101" s="146">
        <v>0</v>
      </c>
      <c r="CP101" s="146">
        <v>274794</v>
      </c>
      <c r="CQ101" s="149">
        <v>6234</v>
      </c>
      <c r="CR101" s="150">
        <v>44.079884504331098</v>
      </c>
      <c r="CS101" s="149">
        <v>0.291335638844752</v>
      </c>
      <c r="CT101" s="146">
        <v>0</v>
      </c>
      <c r="CU101" s="146">
        <v>422675</v>
      </c>
      <c r="CV101" s="149">
        <v>10129</v>
      </c>
      <c r="CW101" s="150">
        <v>41.729193405074497</v>
      </c>
      <c r="CX101" s="149">
        <v>0.47336199644826599</v>
      </c>
      <c r="CY101" s="146">
        <v>0</v>
      </c>
      <c r="CZ101" s="146">
        <v>1225190</v>
      </c>
      <c r="DA101" s="149">
        <v>49575</v>
      </c>
      <c r="DB101" s="150">
        <v>24.713867876954101</v>
      </c>
      <c r="DC101" s="149">
        <v>2.3168053089073699</v>
      </c>
      <c r="DD101" s="146">
        <v>0</v>
      </c>
      <c r="DE101" s="146">
        <v>0</v>
      </c>
      <c r="DF101" s="149">
        <v>0</v>
      </c>
      <c r="DG101" s="150">
        <v>0</v>
      </c>
      <c r="DH101" s="149">
        <v>0</v>
      </c>
      <c r="DI101" s="146">
        <v>0</v>
      </c>
      <c r="DJ101" s="146">
        <v>0</v>
      </c>
      <c r="DK101" s="149">
        <v>0</v>
      </c>
      <c r="DL101" s="150">
        <v>0</v>
      </c>
      <c r="DM101" s="149">
        <v>0</v>
      </c>
      <c r="DN101" s="146">
        <v>0</v>
      </c>
      <c r="DO101" s="146">
        <v>0</v>
      </c>
      <c r="DP101" s="149">
        <v>0</v>
      </c>
      <c r="DQ101" s="150">
        <v>0</v>
      </c>
      <c r="DR101" s="149">
        <v>0</v>
      </c>
      <c r="DS101" s="146">
        <v>0</v>
      </c>
      <c r="DT101" s="146">
        <v>0</v>
      </c>
      <c r="DU101" s="149">
        <v>0</v>
      </c>
      <c r="DV101" s="150">
        <v>0</v>
      </c>
      <c r="DW101" s="149">
        <v>0</v>
      </c>
      <c r="DX101" s="146">
        <v>0</v>
      </c>
      <c r="DY101" s="146">
        <v>0</v>
      </c>
      <c r="DZ101" s="149">
        <v>0</v>
      </c>
      <c r="EA101" s="150">
        <v>0</v>
      </c>
      <c r="EB101" s="149">
        <v>0</v>
      </c>
      <c r="EC101" s="146">
        <v>0</v>
      </c>
      <c r="ED101" s="146">
        <v>0</v>
      </c>
      <c r="EE101" s="149">
        <v>0</v>
      </c>
      <c r="EF101" s="150">
        <v>0</v>
      </c>
      <c r="EG101" s="149">
        <v>0</v>
      </c>
      <c r="EH101" s="146">
        <v>0</v>
      </c>
      <c r="EI101" s="146">
        <v>235915</v>
      </c>
      <c r="EJ101" s="149">
        <v>3332</v>
      </c>
      <c r="EK101" s="150">
        <v>70.802821128451399</v>
      </c>
      <c r="EL101" s="149">
        <v>0.15571548742873201</v>
      </c>
      <c r="EM101" s="146">
        <v>0</v>
      </c>
      <c r="EN101" s="146">
        <v>13008</v>
      </c>
      <c r="EO101" s="149">
        <v>424</v>
      </c>
      <c r="EP101" s="150">
        <v>30.679245283018901</v>
      </c>
      <c r="EQ101" s="149">
        <v>1.9814935975324799E-2</v>
      </c>
      <c r="ER101" s="146">
        <v>0</v>
      </c>
    </row>
    <row r="102" spans="1:148" ht="13.5" x14ac:dyDescent="0.25">
      <c r="A102" s="136" t="s">
        <v>317</v>
      </c>
      <c r="B102" s="136" t="s">
        <v>248</v>
      </c>
      <c r="C102" s="142">
        <v>45657</v>
      </c>
      <c r="D102" s="146">
        <v>83297</v>
      </c>
      <c r="E102" s="149">
        <v>2045</v>
      </c>
      <c r="F102" s="150">
        <v>40.732029339853298</v>
      </c>
      <c r="G102" s="149">
        <v>0.189124202349024</v>
      </c>
      <c r="H102" s="146">
        <v>0</v>
      </c>
      <c r="I102" s="146">
        <v>52426</v>
      </c>
      <c r="J102" s="149">
        <v>2035</v>
      </c>
      <c r="K102" s="150">
        <v>25.762162162162198</v>
      </c>
      <c r="L102" s="149">
        <v>0.188199389623601</v>
      </c>
      <c r="M102" s="146">
        <v>0</v>
      </c>
      <c r="N102" s="146">
        <v>0</v>
      </c>
      <c r="O102" s="149">
        <v>0</v>
      </c>
      <c r="P102" s="150">
        <v>0</v>
      </c>
      <c r="Q102" s="149">
        <v>0</v>
      </c>
      <c r="R102" s="146">
        <v>0</v>
      </c>
      <c r="S102" s="146">
        <v>24451</v>
      </c>
      <c r="T102" s="149">
        <v>1656</v>
      </c>
      <c r="U102" s="150">
        <v>14.7650966183575</v>
      </c>
      <c r="V102" s="149">
        <v>0.15314898733006599</v>
      </c>
      <c r="W102" s="146">
        <v>0</v>
      </c>
      <c r="X102" s="146">
        <v>37020</v>
      </c>
      <c r="Y102" s="149">
        <v>2750</v>
      </c>
      <c r="Z102" s="150">
        <v>13.461818181818201</v>
      </c>
      <c r="AA102" s="149">
        <v>0.25432349949135302</v>
      </c>
      <c r="AB102" s="146">
        <v>0</v>
      </c>
      <c r="AC102" s="146">
        <v>85412</v>
      </c>
      <c r="AD102" s="149">
        <v>3815</v>
      </c>
      <c r="AE102" s="150">
        <v>22.388466579292299</v>
      </c>
      <c r="AF102" s="149">
        <v>0.35281605474891298</v>
      </c>
      <c r="AG102" s="146">
        <v>0</v>
      </c>
      <c r="AH102" s="146">
        <v>0</v>
      </c>
      <c r="AI102" s="149">
        <v>0</v>
      </c>
      <c r="AJ102" s="150">
        <v>0</v>
      </c>
      <c r="AK102" s="149">
        <v>0</v>
      </c>
      <c r="AL102" s="146">
        <v>0</v>
      </c>
      <c r="AM102" s="146">
        <v>116736</v>
      </c>
      <c r="AN102" s="149">
        <v>2063</v>
      </c>
      <c r="AO102" s="150">
        <v>56.5855550169656</v>
      </c>
      <c r="AP102" s="149">
        <v>0.190788865254786</v>
      </c>
      <c r="AQ102" s="146">
        <v>0</v>
      </c>
      <c r="AR102" s="146">
        <v>93270</v>
      </c>
      <c r="AS102" s="149">
        <v>2936</v>
      </c>
      <c r="AT102" s="150">
        <v>31.7677111716621</v>
      </c>
      <c r="AU102" s="149">
        <v>0.27152501618422298</v>
      </c>
      <c r="AV102" s="146">
        <v>0</v>
      </c>
      <c r="AW102" s="146">
        <v>0</v>
      </c>
      <c r="AX102" s="149">
        <v>0</v>
      </c>
      <c r="AY102" s="150">
        <v>0</v>
      </c>
      <c r="AZ102" s="149">
        <v>0</v>
      </c>
      <c r="BA102" s="146">
        <v>0</v>
      </c>
      <c r="BB102" s="146">
        <v>38250</v>
      </c>
      <c r="BC102" s="149">
        <v>0</v>
      </c>
      <c r="BD102" s="150">
        <v>0</v>
      </c>
      <c r="BE102" s="149">
        <v>0</v>
      </c>
      <c r="BF102" s="146">
        <v>0</v>
      </c>
      <c r="BG102" s="146">
        <v>39417</v>
      </c>
      <c r="BH102" s="149">
        <v>1597</v>
      </c>
      <c r="BI102" s="150">
        <v>24.681903569192201</v>
      </c>
      <c r="BJ102" s="149">
        <v>0.147692592250069</v>
      </c>
      <c r="BK102" s="146">
        <v>0</v>
      </c>
      <c r="BL102" s="146">
        <v>49058</v>
      </c>
      <c r="BM102" s="149">
        <v>2001</v>
      </c>
      <c r="BN102" s="150">
        <v>24.5167416291854</v>
      </c>
      <c r="BO102" s="149">
        <v>0.185055026357163</v>
      </c>
      <c r="BP102" s="146">
        <v>0</v>
      </c>
      <c r="BQ102" s="146">
        <v>169780</v>
      </c>
      <c r="BR102" s="149">
        <v>8963</v>
      </c>
      <c r="BS102" s="150">
        <v>18.942318420171802</v>
      </c>
      <c r="BT102" s="149">
        <v>0.82890964579672599</v>
      </c>
      <c r="BU102" s="146">
        <v>0</v>
      </c>
      <c r="BV102" s="146">
        <v>0</v>
      </c>
      <c r="BW102" s="149">
        <v>0</v>
      </c>
      <c r="BX102" s="150">
        <v>0</v>
      </c>
      <c r="BY102" s="149">
        <v>0</v>
      </c>
      <c r="BZ102" s="146">
        <v>0</v>
      </c>
      <c r="CA102" s="146">
        <v>4035</v>
      </c>
      <c r="CB102" s="149">
        <v>0</v>
      </c>
      <c r="CC102" s="150">
        <v>0</v>
      </c>
      <c r="CD102" s="149">
        <v>0</v>
      </c>
      <c r="CE102" s="146">
        <v>0</v>
      </c>
      <c r="CF102" s="146">
        <v>0</v>
      </c>
      <c r="CG102" s="149">
        <v>0</v>
      </c>
      <c r="CH102" s="150">
        <v>0</v>
      </c>
      <c r="CI102" s="149">
        <v>0</v>
      </c>
      <c r="CJ102" s="146">
        <v>0</v>
      </c>
      <c r="CK102" s="146">
        <v>211</v>
      </c>
      <c r="CL102" s="149">
        <v>0</v>
      </c>
      <c r="CM102" s="150">
        <v>0</v>
      </c>
      <c r="CN102" s="149">
        <v>0</v>
      </c>
      <c r="CO102" s="146">
        <v>0</v>
      </c>
      <c r="CP102" s="146">
        <v>277405</v>
      </c>
      <c r="CQ102" s="149">
        <v>5726</v>
      </c>
      <c r="CR102" s="150">
        <v>48.446559552916497</v>
      </c>
      <c r="CS102" s="149">
        <v>0.52954776657726799</v>
      </c>
      <c r="CT102" s="146">
        <v>0</v>
      </c>
      <c r="CU102" s="146">
        <v>180042</v>
      </c>
      <c r="CV102" s="149">
        <v>4419</v>
      </c>
      <c r="CW102" s="150">
        <v>40.7427019687712</v>
      </c>
      <c r="CX102" s="149">
        <v>0.40867474336446902</v>
      </c>
      <c r="CY102" s="146">
        <v>0</v>
      </c>
      <c r="CZ102" s="146">
        <v>528516</v>
      </c>
      <c r="DA102" s="149">
        <v>25841</v>
      </c>
      <c r="DB102" s="150">
        <v>20.452614062923299</v>
      </c>
      <c r="DC102" s="149">
        <v>2.3898085637658402</v>
      </c>
      <c r="DD102" s="146">
        <v>0</v>
      </c>
      <c r="DE102" s="146">
        <v>0</v>
      </c>
      <c r="DF102" s="149">
        <v>0</v>
      </c>
      <c r="DG102" s="150">
        <v>0</v>
      </c>
      <c r="DH102" s="149">
        <v>0</v>
      </c>
      <c r="DI102" s="146">
        <v>0</v>
      </c>
      <c r="DJ102" s="146">
        <v>0</v>
      </c>
      <c r="DK102" s="149">
        <v>0</v>
      </c>
      <c r="DL102" s="150">
        <v>0</v>
      </c>
      <c r="DM102" s="149">
        <v>0</v>
      </c>
      <c r="DN102" s="146">
        <v>0</v>
      </c>
      <c r="DO102" s="146">
        <v>0</v>
      </c>
      <c r="DP102" s="149">
        <v>0</v>
      </c>
      <c r="DQ102" s="150">
        <v>0</v>
      </c>
      <c r="DR102" s="149">
        <v>0</v>
      </c>
      <c r="DS102" s="146">
        <v>0</v>
      </c>
      <c r="DT102" s="146">
        <v>0</v>
      </c>
      <c r="DU102" s="149">
        <v>0</v>
      </c>
      <c r="DV102" s="150">
        <v>0</v>
      </c>
      <c r="DW102" s="149">
        <v>0</v>
      </c>
      <c r="DX102" s="146">
        <v>0</v>
      </c>
      <c r="DY102" s="146">
        <v>0</v>
      </c>
      <c r="DZ102" s="149">
        <v>0</v>
      </c>
      <c r="EA102" s="150">
        <v>0</v>
      </c>
      <c r="EB102" s="149">
        <v>0</v>
      </c>
      <c r="EC102" s="146">
        <v>0</v>
      </c>
      <c r="ED102" s="146">
        <v>0</v>
      </c>
      <c r="EE102" s="149">
        <v>0</v>
      </c>
      <c r="EF102" s="150">
        <v>0</v>
      </c>
      <c r="EG102" s="149">
        <v>0</v>
      </c>
      <c r="EH102" s="146">
        <v>0</v>
      </c>
      <c r="EI102" s="146">
        <v>25336</v>
      </c>
      <c r="EJ102" s="149">
        <v>583</v>
      </c>
      <c r="EK102" s="150">
        <v>43.457975986277901</v>
      </c>
      <c r="EL102" s="149">
        <v>5.3916581892166797E-2</v>
      </c>
      <c r="EM102" s="146">
        <v>0</v>
      </c>
      <c r="EN102" s="146">
        <v>0</v>
      </c>
      <c r="EO102" s="149">
        <v>0</v>
      </c>
      <c r="EP102" s="150">
        <v>0</v>
      </c>
      <c r="EQ102" s="149">
        <v>0</v>
      </c>
      <c r="ER102" s="146">
        <v>0</v>
      </c>
    </row>
    <row r="103" spans="1:148" ht="13.5" x14ac:dyDescent="0.25">
      <c r="A103" s="136" t="s">
        <v>318</v>
      </c>
      <c r="B103" s="136" t="s">
        <v>319</v>
      </c>
      <c r="C103" s="142">
        <v>45657</v>
      </c>
      <c r="D103" s="146">
        <v>91678</v>
      </c>
      <c r="E103" s="149">
        <v>2100</v>
      </c>
      <c r="F103" s="150">
        <v>43.656190476190503</v>
      </c>
      <c r="G103" s="149">
        <v>0.112546224342141</v>
      </c>
      <c r="H103" s="146">
        <v>0</v>
      </c>
      <c r="I103" s="146">
        <v>86688</v>
      </c>
      <c r="J103" s="149">
        <v>2251</v>
      </c>
      <c r="K103" s="150">
        <v>38.510884051532599</v>
      </c>
      <c r="L103" s="149">
        <v>0.12063883380674199</v>
      </c>
      <c r="M103" s="146">
        <v>0</v>
      </c>
      <c r="N103" s="146">
        <v>0</v>
      </c>
      <c r="O103" s="149">
        <v>0</v>
      </c>
      <c r="P103" s="150">
        <v>0</v>
      </c>
      <c r="Q103" s="149">
        <v>0</v>
      </c>
      <c r="R103" s="146">
        <v>0</v>
      </c>
      <c r="S103" s="146">
        <v>74858</v>
      </c>
      <c r="T103" s="149">
        <v>5051</v>
      </c>
      <c r="U103" s="150">
        <v>14.820431597703401</v>
      </c>
      <c r="V103" s="149">
        <v>0.27070046626292898</v>
      </c>
      <c r="W103" s="146">
        <v>0</v>
      </c>
      <c r="X103" s="146">
        <v>167265</v>
      </c>
      <c r="Y103" s="149">
        <v>7957</v>
      </c>
      <c r="Z103" s="150">
        <v>21.0211134849818</v>
      </c>
      <c r="AA103" s="149">
        <v>0.42644300337638702</v>
      </c>
      <c r="AB103" s="146">
        <v>0</v>
      </c>
      <c r="AC103" s="146">
        <v>65093</v>
      </c>
      <c r="AD103" s="149">
        <v>2476</v>
      </c>
      <c r="AE103" s="150">
        <v>26.2895799676898</v>
      </c>
      <c r="AF103" s="149">
        <v>0.1326973578434</v>
      </c>
      <c r="AG103" s="146">
        <v>0</v>
      </c>
      <c r="AH103" s="146">
        <v>0</v>
      </c>
      <c r="AI103" s="149">
        <v>0</v>
      </c>
      <c r="AJ103" s="150">
        <v>0</v>
      </c>
      <c r="AK103" s="149">
        <v>0</v>
      </c>
      <c r="AL103" s="146">
        <v>0</v>
      </c>
      <c r="AM103" s="146">
        <v>182361</v>
      </c>
      <c r="AN103" s="149">
        <v>4142</v>
      </c>
      <c r="AO103" s="150">
        <v>44.027281506518598</v>
      </c>
      <c r="AP103" s="149">
        <v>0.22198402915483101</v>
      </c>
      <c r="AQ103" s="146">
        <v>0</v>
      </c>
      <c r="AR103" s="146">
        <v>182284</v>
      </c>
      <c r="AS103" s="149">
        <v>4631</v>
      </c>
      <c r="AT103" s="150">
        <v>39.361692938890101</v>
      </c>
      <c r="AU103" s="149">
        <v>0.248191221394501</v>
      </c>
      <c r="AV103" s="146">
        <v>0</v>
      </c>
      <c r="AW103" s="146">
        <v>5667</v>
      </c>
      <c r="AX103" s="149">
        <v>379</v>
      </c>
      <c r="AY103" s="150">
        <v>14.952506596306099</v>
      </c>
      <c r="AZ103" s="149">
        <v>2.0311913821748202E-2</v>
      </c>
      <c r="BA103" s="146">
        <v>0</v>
      </c>
      <c r="BB103" s="146">
        <v>6723</v>
      </c>
      <c r="BC103" s="149">
        <v>0</v>
      </c>
      <c r="BD103" s="150">
        <v>0</v>
      </c>
      <c r="BE103" s="149">
        <v>0</v>
      </c>
      <c r="BF103" s="146">
        <v>0</v>
      </c>
      <c r="BG103" s="146">
        <v>49260</v>
      </c>
      <c r="BH103" s="149">
        <v>2251</v>
      </c>
      <c r="BI103" s="150">
        <v>21.8836072856508</v>
      </c>
      <c r="BJ103" s="149">
        <v>0.12063883380674199</v>
      </c>
      <c r="BK103" s="146">
        <v>0</v>
      </c>
      <c r="BL103" s="146">
        <v>54704</v>
      </c>
      <c r="BM103" s="149">
        <v>3986</v>
      </c>
      <c r="BN103" s="150">
        <v>13.724034119418</v>
      </c>
      <c r="BO103" s="149">
        <v>0.213623452489415</v>
      </c>
      <c r="BP103" s="146">
        <v>0</v>
      </c>
      <c r="BQ103" s="146">
        <v>315745</v>
      </c>
      <c r="BR103" s="149">
        <v>16330</v>
      </c>
      <c r="BS103" s="150">
        <v>19.335272504592801</v>
      </c>
      <c r="BT103" s="149">
        <v>0.87518087786054999</v>
      </c>
      <c r="BU103" s="146">
        <v>0</v>
      </c>
      <c r="BV103" s="146">
        <v>0</v>
      </c>
      <c r="BW103" s="149">
        <v>0</v>
      </c>
      <c r="BX103" s="150">
        <v>0</v>
      </c>
      <c r="BY103" s="149">
        <v>0</v>
      </c>
      <c r="BZ103" s="146">
        <v>0</v>
      </c>
      <c r="CA103" s="146">
        <v>3980</v>
      </c>
      <c r="CB103" s="149">
        <v>0</v>
      </c>
      <c r="CC103" s="150">
        <v>0</v>
      </c>
      <c r="CD103" s="149">
        <v>0</v>
      </c>
      <c r="CE103" s="146">
        <v>0</v>
      </c>
      <c r="CF103" s="146">
        <v>1665</v>
      </c>
      <c r="CG103" s="149">
        <v>0</v>
      </c>
      <c r="CH103" s="150">
        <v>0</v>
      </c>
      <c r="CI103" s="149">
        <v>0</v>
      </c>
      <c r="CJ103" s="146">
        <v>0</v>
      </c>
      <c r="CK103" s="146">
        <v>50579</v>
      </c>
      <c r="CL103" s="149">
        <v>0</v>
      </c>
      <c r="CM103" s="150">
        <v>0</v>
      </c>
      <c r="CN103" s="149">
        <v>0</v>
      </c>
      <c r="CO103" s="146">
        <v>0</v>
      </c>
      <c r="CP103" s="146">
        <v>312637</v>
      </c>
      <c r="CQ103" s="149">
        <v>7071</v>
      </c>
      <c r="CR103" s="150">
        <v>44.213972563993799</v>
      </c>
      <c r="CS103" s="149">
        <v>0.37895921539203598</v>
      </c>
      <c r="CT103" s="146">
        <v>0</v>
      </c>
      <c r="CU103" s="146">
        <v>297366</v>
      </c>
      <c r="CV103" s="149">
        <v>9019</v>
      </c>
      <c r="CW103" s="150">
        <v>32.971061093247599</v>
      </c>
      <c r="CX103" s="149">
        <v>0.48335923682941201</v>
      </c>
      <c r="CY103" s="146">
        <v>0</v>
      </c>
      <c r="CZ103" s="146">
        <v>1111331</v>
      </c>
      <c r="DA103" s="149">
        <v>50238</v>
      </c>
      <c r="DB103" s="150">
        <v>22.121322504876801</v>
      </c>
      <c r="DC103" s="149">
        <v>2.6924272469049799</v>
      </c>
      <c r="DD103" s="146">
        <v>0</v>
      </c>
      <c r="DE103" s="146">
        <v>0</v>
      </c>
      <c r="DF103" s="149">
        <v>0</v>
      </c>
      <c r="DG103" s="150">
        <v>0</v>
      </c>
      <c r="DH103" s="149">
        <v>0</v>
      </c>
      <c r="DI103" s="146">
        <v>0</v>
      </c>
      <c r="DJ103" s="146">
        <v>0</v>
      </c>
      <c r="DK103" s="149">
        <v>0</v>
      </c>
      <c r="DL103" s="150">
        <v>0</v>
      </c>
      <c r="DM103" s="149">
        <v>0</v>
      </c>
      <c r="DN103" s="146">
        <v>0</v>
      </c>
      <c r="DO103" s="146">
        <v>0</v>
      </c>
      <c r="DP103" s="149">
        <v>0</v>
      </c>
      <c r="DQ103" s="150">
        <v>0</v>
      </c>
      <c r="DR103" s="149">
        <v>0</v>
      </c>
      <c r="DS103" s="146">
        <v>0</v>
      </c>
      <c r="DT103" s="146">
        <v>0</v>
      </c>
      <c r="DU103" s="149">
        <v>0</v>
      </c>
      <c r="DV103" s="150">
        <v>0</v>
      </c>
      <c r="DW103" s="149">
        <v>0</v>
      </c>
      <c r="DX103" s="146">
        <v>0</v>
      </c>
      <c r="DY103" s="146">
        <v>0</v>
      </c>
      <c r="DZ103" s="149">
        <v>0</v>
      </c>
      <c r="EA103" s="150">
        <v>0</v>
      </c>
      <c r="EB103" s="149">
        <v>0</v>
      </c>
      <c r="EC103" s="146">
        <v>0</v>
      </c>
      <c r="ED103" s="146">
        <v>0</v>
      </c>
      <c r="EE103" s="149">
        <v>0</v>
      </c>
      <c r="EF103" s="150">
        <v>0</v>
      </c>
      <c r="EG103" s="149">
        <v>0</v>
      </c>
      <c r="EH103" s="146">
        <v>0</v>
      </c>
      <c r="EI103" s="146">
        <v>8054</v>
      </c>
      <c r="EJ103" s="149">
        <v>95</v>
      </c>
      <c r="EK103" s="150">
        <v>84.7789473684211</v>
      </c>
      <c r="EL103" s="149">
        <v>5.0913768154777902E-3</v>
      </c>
      <c r="EM103" s="146">
        <v>0</v>
      </c>
      <c r="EN103" s="146">
        <v>2473</v>
      </c>
      <c r="EO103" s="149">
        <v>61</v>
      </c>
      <c r="EP103" s="150">
        <v>40.540983606557397</v>
      </c>
      <c r="EQ103" s="149">
        <v>3.2691998499383701E-3</v>
      </c>
      <c r="ER103" s="146">
        <v>0</v>
      </c>
    </row>
    <row r="104" spans="1:148" ht="13.5" x14ac:dyDescent="0.25">
      <c r="A104" s="136" t="s">
        <v>320</v>
      </c>
      <c r="B104" s="141"/>
      <c r="C104" s="142">
        <v>45535</v>
      </c>
      <c r="D104" s="146">
        <v>81059</v>
      </c>
      <c r="E104" s="149">
        <v>1853</v>
      </c>
      <c r="F104" s="150">
        <v>43.744738262277401</v>
      </c>
      <c r="G104" s="149">
        <v>6.9159855186056093E-2</v>
      </c>
      <c r="H104" s="146">
        <v>0</v>
      </c>
      <c r="I104" s="146">
        <v>197224</v>
      </c>
      <c r="J104" s="149">
        <v>10845</v>
      </c>
      <c r="K104" s="150">
        <v>18.185707699400599</v>
      </c>
      <c r="L104" s="149">
        <v>0.40476990258649598</v>
      </c>
      <c r="M104" s="146">
        <v>0</v>
      </c>
      <c r="N104" s="146">
        <v>0</v>
      </c>
      <c r="O104" s="149">
        <v>0</v>
      </c>
      <c r="P104" s="150">
        <v>0</v>
      </c>
      <c r="Q104" s="149">
        <v>0</v>
      </c>
      <c r="R104" s="146">
        <v>0</v>
      </c>
      <c r="S104" s="146">
        <v>59440</v>
      </c>
      <c r="T104" s="149">
        <v>3872</v>
      </c>
      <c r="U104" s="150">
        <v>15.351239669421499</v>
      </c>
      <c r="V104" s="149">
        <v>0.144515358489158</v>
      </c>
      <c r="W104" s="146">
        <v>0</v>
      </c>
      <c r="X104" s="146">
        <v>263415</v>
      </c>
      <c r="Y104" s="149">
        <v>16343</v>
      </c>
      <c r="Z104" s="150">
        <v>16.1179098084807</v>
      </c>
      <c r="AA104" s="149">
        <v>0.60997275407755802</v>
      </c>
      <c r="AB104" s="146">
        <v>0</v>
      </c>
      <c r="AC104" s="146">
        <v>183102</v>
      </c>
      <c r="AD104" s="149">
        <v>6791</v>
      </c>
      <c r="AE104" s="150">
        <v>26.962450301870099</v>
      </c>
      <c r="AF104" s="149">
        <v>0.25346172507744602</v>
      </c>
      <c r="AG104" s="146">
        <v>0</v>
      </c>
      <c r="AH104" s="146">
        <v>0</v>
      </c>
      <c r="AI104" s="149">
        <v>0</v>
      </c>
      <c r="AJ104" s="150">
        <v>0</v>
      </c>
      <c r="AK104" s="149">
        <v>0</v>
      </c>
      <c r="AL104" s="146">
        <v>0</v>
      </c>
      <c r="AM104" s="146">
        <v>211367</v>
      </c>
      <c r="AN104" s="149">
        <v>4076</v>
      </c>
      <c r="AO104" s="150">
        <v>51.856476938174701</v>
      </c>
      <c r="AP104" s="149">
        <v>0.152129287500467</v>
      </c>
      <c r="AQ104" s="146">
        <v>0</v>
      </c>
      <c r="AR104" s="146">
        <v>111804</v>
      </c>
      <c r="AS104" s="149">
        <v>3553</v>
      </c>
      <c r="AT104" s="150">
        <v>31.467492260061899</v>
      </c>
      <c r="AU104" s="149">
        <v>0.13260926361363001</v>
      </c>
      <c r="AV104" s="146">
        <v>0</v>
      </c>
      <c r="AW104" s="146">
        <v>80126</v>
      </c>
      <c r="AX104" s="149">
        <v>3784</v>
      </c>
      <c r="AY104" s="150">
        <v>21.1749471458774</v>
      </c>
      <c r="AZ104" s="149">
        <v>0.14123091852349501</v>
      </c>
      <c r="BA104" s="146">
        <v>0</v>
      </c>
      <c r="BB104" s="146">
        <v>6512</v>
      </c>
      <c r="BC104" s="149">
        <v>0</v>
      </c>
      <c r="BD104" s="150">
        <v>0</v>
      </c>
      <c r="BE104" s="149">
        <v>0</v>
      </c>
      <c r="BF104" s="146">
        <v>0</v>
      </c>
      <c r="BG104" s="146">
        <v>169786</v>
      </c>
      <c r="BH104" s="149">
        <v>9527</v>
      </c>
      <c r="BI104" s="150">
        <v>17.821559777474501</v>
      </c>
      <c r="BJ104" s="149">
        <v>0.35557794946441201</v>
      </c>
      <c r="BK104" s="146">
        <v>0</v>
      </c>
      <c r="BL104" s="146">
        <v>60971</v>
      </c>
      <c r="BM104" s="149">
        <v>2201</v>
      </c>
      <c r="BN104" s="150">
        <v>27.701499318491599</v>
      </c>
      <c r="BO104" s="149">
        <v>8.2148322322994793E-2</v>
      </c>
      <c r="BP104" s="146">
        <v>0</v>
      </c>
      <c r="BQ104" s="146">
        <v>289852</v>
      </c>
      <c r="BR104" s="149">
        <v>16478</v>
      </c>
      <c r="BS104" s="150">
        <v>17.5902415341668</v>
      </c>
      <c r="BT104" s="149">
        <v>0.61501138357033602</v>
      </c>
      <c r="BU104" s="146">
        <v>0</v>
      </c>
      <c r="BV104" s="146">
        <v>0</v>
      </c>
      <c r="BW104" s="149">
        <v>0</v>
      </c>
      <c r="BX104" s="150">
        <v>0</v>
      </c>
      <c r="BY104" s="149">
        <v>0</v>
      </c>
      <c r="BZ104" s="146">
        <v>0</v>
      </c>
      <c r="CA104" s="146">
        <v>8584</v>
      </c>
      <c r="CB104" s="149">
        <v>122</v>
      </c>
      <c r="CC104" s="150">
        <v>70.360655737704903</v>
      </c>
      <c r="CD104" s="149">
        <v>4.5534281342141597E-3</v>
      </c>
      <c r="CE104" s="146">
        <v>0</v>
      </c>
      <c r="CF104" s="146">
        <v>0</v>
      </c>
      <c r="CG104" s="149">
        <v>0</v>
      </c>
      <c r="CH104" s="150">
        <v>0</v>
      </c>
      <c r="CI104" s="149">
        <v>0</v>
      </c>
      <c r="CJ104" s="146">
        <v>0</v>
      </c>
      <c r="CK104" s="146">
        <v>15538</v>
      </c>
      <c r="CL104" s="149">
        <v>271</v>
      </c>
      <c r="CM104" s="150">
        <v>57.335793357933603</v>
      </c>
      <c r="CN104" s="149">
        <v>1.0114582166983899E-2</v>
      </c>
      <c r="CO104" s="146">
        <v>0</v>
      </c>
      <c r="CP104" s="146">
        <v>648190</v>
      </c>
      <c r="CQ104" s="149">
        <v>20571</v>
      </c>
      <c r="CR104" s="150">
        <v>31.5098925672063</v>
      </c>
      <c r="CS104" s="149">
        <v>0.76777516515507804</v>
      </c>
      <c r="CT104" s="146">
        <v>0</v>
      </c>
      <c r="CU104" s="146">
        <v>542788</v>
      </c>
      <c r="CV104" s="149">
        <v>15660</v>
      </c>
      <c r="CW104" s="150">
        <v>34.660791826309101</v>
      </c>
      <c r="CX104" s="149">
        <v>0.58448102116224399</v>
      </c>
      <c r="CY104" s="146">
        <v>0</v>
      </c>
      <c r="CZ104" s="146">
        <v>1398809</v>
      </c>
      <c r="DA104" s="149">
        <v>60764</v>
      </c>
      <c r="DB104" s="150">
        <v>23.0203574484892</v>
      </c>
      <c r="DC104" s="149">
        <v>2.2679057962900799</v>
      </c>
      <c r="DD104" s="146">
        <v>0</v>
      </c>
      <c r="DE104" s="146">
        <v>85979</v>
      </c>
      <c r="DF104" s="149">
        <v>5147</v>
      </c>
      <c r="DG104" s="150">
        <v>16.7046823392267</v>
      </c>
      <c r="DH104" s="149">
        <v>0.192102414809838</v>
      </c>
      <c r="DI104" s="146">
        <v>0</v>
      </c>
      <c r="DJ104" s="146">
        <v>0</v>
      </c>
      <c r="DK104" s="149">
        <v>0</v>
      </c>
      <c r="DL104" s="150">
        <v>0</v>
      </c>
      <c r="DM104" s="149">
        <v>0</v>
      </c>
      <c r="DN104" s="146">
        <v>0</v>
      </c>
      <c r="DO104" s="146">
        <v>0</v>
      </c>
      <c r="DP104" s="149">
        <v>0</v>
      </c>
      <c r="DQ104" s="150">
        <v>0</v>
      </c>
      <c r="DR104" s="149">
        <v>0</v>
      </c>
      <c r="DS104" s="146">
        <v>0</v>
      </c>
      <c r="DT104" s="146">
        <v>0</v>
      </c>
      <c r="DU104" s="149">
        <v>0</v>
      </c>
      <c r="DV104" s="150">
        <v>0</v>
      </c>
      <c r="DW104" s="149">
        <v>0</v>
      </c>
      <c r="DX104" s="146">
        <v>0</v>
      </c>
      <c r="DY104" s="146">
        <v>0</v>
      </c>
      <c r="DZ104" s="149">
        <v>0</v>
      </c>
      <c r="EA104" s="150">
        <v>0</v>
      </c>
      <c r="EB104" s="149">
        <v>0</v>
      </c>
      <c r="EC104" s="146">
        <v>0</v>
      </c>
      <c r="ED104" s="146">
        <v>1100</v>
      </c>
      <c r="EE104" s="149">
        <v>0</v>
      </c>
      <c r="EF104" s="150">
        <v>0</v>
      </c>
      <c r="EG104" s="149">
        <v>0</v>
      </c>
      <c r="EH104" s="146">
        <v>0</v>
      </c>
      <c r="EI104" s="146">
        <v>0</v>
      </c>
      <c r="EJ104" s="149">
        <v>0</v>
      </c>
      <c r="EK104" s="150">
        <v>0</v>
      </c>
      <c r="EL104" s="149">
        <v>0</v>
      </c>
      <c r="EM104" s="146">
        <v>0</v>
      </c>
      <c r="EN104" s="146">
        <v>0</v>
      </c>
      <c r="EO104" s="149">
        <v>0</v>
      </c>
      <c r="EP104" s="150">
        <v>0</v>
      </c>
      <c r="EQ104" s="149">
        <v>0</v>
      </c>
      <c r="ER104" s="146">
        <v>0</v>
      </c>
    </row>
    <row r="105" spans="1:148" ht="13.5" x14ac:dyDescent="0.25">
      <c r="A105" s="136" t="s">
        <v>321</v>
      </c>
      <c r="B105" s="136" t="s">
        <v>322</v>
      </c>
      <c r="C105" s="142">
        <v>45535</v>
      </c>
      <c r="D105" s="146">
        <v>61353</v>
      </c>
      <c r="E105" s="149">
        <v>900</v>
      </c>
      <c r="F105" s="150">
        <v>68.17</v>
      </c>
      <c r="G105" s="149">
        <v>5.5466535190435103E-2</v>
      </c>
      <c r="H105" s="146">
        <v>0</v>
      </c>
      <c r="I105" s="146">
        <v>207498</v>
      </c>
      <c r="J105" s="149">
        <v>7690</v>
      </c>
      <c r="K105" s="150">
        <v>26.982834850455099</v>
      </c>
      <c r="L105" s="149">
        <v>0.473930728460495</v>
      </c>
      <c r="M105" s="146">
        <v>0</v>
      </c>
      <c r="N105" s="146">
        <v>0</v>
      </c>
      <c r="O105" s="149">
        <v>0</v>
      </c>
      <c r="P105" s="150">
        <v>0</v>
      </c>
      <c r="Q105" s="149">
        <v>0</v>
      </c>
      <c r="R105" s="146">
        <v>0</v>
      </c>
      <c r="S105" s="146">
        <v>40435</v>
      </c>
      <c r="T105" s="149">
        <v>2834</v>
      </c>
      <c r="U105" s="150">
        <v>14.267819336626699</v>
      </c>
      <c r="V105" s="149">
        <v>0.174657956366326</v>
      </c>
      <c r="W105" s="146">
        <v>0</v>
      </c>
      <c r="X105" s="146">
        <v>113049</v>
      </c>
      <c r="Y105" s="149">
        <v>7396</v>
      </c>
      <c r="Z105" s="150">
        <v>15.285154137371601</v>
      </c>
      <c r="AA105" s="149">
        <v>0.45581166029828701</v>
      </c>
      <c r="AB105" s="146">
        <v>0</v>
      </c>
      <c r="AC105" s="146">
        <v>76891</v>
      </c>
      <c r="AD105" s="149">
        <v>2700</v>
      </c>
      <c r="AE105" s="150">
        <v>28.478148148148101</v>
      </c>
      <c r="AF105" s="149">
        <v>0.16639960557130501</v>
      </c>
      <c r="AG105" s="146">
        <v>0</v>
      </c>
      <c r="AH105" s="146">
        <v>0</v>
      </c>
      <c r="AI105" s="149">
        <v>0</v>
      </c>
      <c r="AJ105" s="150">
        <v>0</v>
      </c>
      <c r="AK105" s="149">
        <v>0</v>
      </c>
      <c r="AL105" s="146">
        <v>0</v>
      </c>
      <c r="AM105" s="146">
        <v>51162</v>
      </c>
      <c r="AN105" s="149">
        <v>843</v>
      </c>
      <c r="AO105" s="150">
        <v>60.690391459074696</v>
      </c>
      <c r="AP105" s="149">
        <v>5.1953654628374202E-2</v>
      </c>
      <c r="AQ105" s="146">
        <v>0</v>
      </c>
      <c r="AR105" s="146">
        <v>69990</v>
      </c>
      <c r="AS105" s="149">
        <v>1630</v>
      </c>
      <c r="AT105" s="150">
        <v>42.938650306748499</v>
      </c>
      <c r="AU105" s="149">
        <v>0.100456058178232</v>
      </c>
      <c r="AV105" s="146">
        <v>0</v>
      </c>
      <c r="AW105" s="146">
        <v>8805</v>
      </c>
      <c r="AX105" s="149">
        <v>350</v>
      </c>
      <c r="AY105" s="150">
        <v>25.157142857142901</v>
      </c>
      <c r="AZ105" s="149">
        <v>2.1570319240724799E-2</v>
      </c>
      <c r="BA105" s="146">
        <v>0</v>
      </c>
      <c r="BB105" s="146">
        <v>0</v>
      </c>
      <c r="BC105" s="149">
        <v>0</v>
      </c>
      <c r="BD105" s="150">
        <v>0</v>
      </c>
      <c r="BE105" s="149">
        <v>0</v>
      </c>
      <c r="BF105" s="146">
        <v>0</v>
      </c>
      <c r="BG105" s="146">
        <v>34887</v>
      </c>
      <c r="BH105" s="149">
        <v>1987</v>
      </c>
      <c r="BI105" s="150">
        <v>17.557624559637599</v>
      </c>
      <c r="BJ105" s="149">
        <v>0.12245778380377199</v>
      </c>
      <c r="BK105" s="146">
        <v>0</v>
      </c>
      <c r="BL105" s="146">
        <v>29820</v>
      </c>
      <c r="BM105" s="149">
        <v>1533</v>
      </c>
      <c r="BN105" s="150">
        <v>19.4520547945205</v>
      </c>
      <c r="BO105" s="149">
        <v>9.4477998274374503E-2</v>
      </c>
      <c r="BP105" s="146">
        <v>0</v>
      </c>
      <c r="BQ105" s="146">
        <v>269728</v>
      </c>
      <c r="BR105" s="149">
        <v>17327</v>
      </c>
      <c r="BS105" s="150">
        <v>15.566918681826101</v>
      </c>
      <c r="BT105" s="149">
        <v>1.0678540613829699</v>
      </c>
      <c r="BU105" s="146">
        <v>0</v>
      </c>
      <c r="BV105" s="146">
        <v>0</v>
      </c>
      <c r="BW105" s="149">
        <v>0</v>
      </c>
      <c r="BX105" s="150">
        <v>0</v>
      </c>
      <c r="BY105" s="149">
        <v>0</v>
      </c>
      <c r="BZ105" s="146">
        <v>0</v>
      </c>
      <c r="CA105" s="146">
        <v>6660</v>
      </c>
      <c r="CB105" s="149">
        <v>74</v>
      </c>
      <c r="CC105" s="150">
        <v>90</v>
      </c>
      <c r="CD105" s="149">
        <v>4.5605817823246601E-3</v>
      </c>
      <c r="CE105" s="146">
        <v>0</v>
      </c>
      <c r="CF105" s="146">
        <v>0</v>
      </c>
      <c r="CG105" s="149">
        <v>0</v>
      </c>
      <c r="CH105" s="150">
        <v>0</v>
      </c>
      <c r="CI105" s="149">
        <v>0</v>
      </c>
      <c r="CJ105" s="146">
        <v>0</v>
      </c>
      <c r="CK105" s="146">
        <v>1820</v>
      </c>
      <c r="CL105" s="149">
        <v>0</v>
      </c>
      <c r="CM105" s="150">
        <v>0</v>
      </c>
      <c r="CN105" s="149">
        <v>0</v>
      </c>
      <c r="CO105" s="146">
        <v>0</v>
      </c>
      <c r="CP105" s="146">
        <v>371126</v>
      </c>
      <c r="CQ105" s="149">
        <v>8948</v>
      </c>
      <c r="CR105" s="150">
        <v>41.475860527492202</v>
      </c>
      <c r="CS105" s="149">
        <v>0.55146061876001495</v>
      </c>
      <c r="CT105" s="146">
        <v>0</v>
      </c>
      <c r="CU105" s="146">
        <v>127514</v>
      </c>
      <c r="CV105" s="149">
        <v>3581</v>
      </c>
      <c r="CW105" s="150">
        <v>35.6084892488132</v>
      </c>
      <c r="CX105" s="149">
        <v>0.220695180574387</v>
      </c>
      <c r="CY105" s="146">
        <v>0</v>
      </c>
      <c r="CZ105" s="146">
        <v>930872</v>
      </c>
      <c r="DA105" s="149">
        <v>37378</v>
      </c>
      <c r="DB105" s="150">
        <v>24.904275242120999</v>
      </c>
      <c r="DC105" s="149">
        <v>2.3035868359423102</v>
      </c>
      <c r="DD105" s="146">
        <v>0</v>
      </c>
      <c r="DE105" s="146">
        <v>46184</v>
      </c>
      <c r="DF105" s="149">
        <v>2808</v>
      </c>
      <c r="DG105" s="150">
        <v>16.447293447293401</v>
      </c>
      <c r="DH105" s="149">
        <v>0.173055589794158</v>
      </c>
      <c r="DI105" s="146">
        <v>0</v>
      </c>
      <c r="DJ105" s="146">
        <v>0</v>
      </c>
      <c r="DK105" s="149">
        <v>0</v>
      </c>
      <c r="DL105" s="150">
        <v>0</v>
      </c>
      <c r="DM105" s="149">
        <v>0</v>
      </c>
      <c r="DN105" s="146">
        <v>0</v>
      </c>
      <c r="DO105" s="146">
        <v>0</v>
      </c>
      <c r="DP105" s="149">
        <v>0</v>
      </c>
      <c r="DQ105" s="150">
        <v>0</v>
      </c>
      <c r="DR105" s="149">
        <v>0</v>
      </c>
      <c r="DS105" s="146">
        <v>0</v>
      </c>
      <c r="DT105" s="146">
        <v>0</v>
      </c>
      <c r="DU105" s="149">
        <v>0</v>
      </c>
      <c r="DV105" s="150">
        <v>0</v>
      </c>
      <c r="DW105" s="149">
        <v>0</v>
      </c>
      <c r="DX105" s="146">
        <v>0</v>
      </c>
      <c r="DY105" s="146">
        <v>0</v>
      </c>
      <c r="DZ105" s="149">
        <v>0</v>
      </c>
      <c r="EA105" s="150">
        <v>0</v>
      </c>
      <c r="EB105" s="149">
        <v>0</v>
      </c>
      <c r="EC105" s="146">
        <v>0</v>
      </c>
      <c r="ED105" s="146">
        <v>60211</v>
      </c>
      <c r="EE105" s="149">
        <v>743</v>
      </c>
      <c r="EF105" s="150">
        <v>81.037685060565295</v>
      </c>
      <c r="EG105" s="149">
        <v>4.5790706273881397E-2</v>
      </c>
      <c r="EH105" s="146">
        <v>0</v>
      </c>
      <c r="EI105" s="146">
        <v>2746</v>
      </c>
      <c r="EJ105" s="149">
        <v>38</v>
      </c>
      <c r="EK105" s="150">
        <v>72.263157894736807</v>
      </c>
      <c r="EL105" s="149">
        <v>2.34192037470726E-3</v>
      </c>
      <c r="EM105" s="146">
        <v>0</v>
      </c>
      <c r="EN105" s="146">
        <v>879</v>
      </c>
      <c r="EO105" s="149">
        <v>24</v>
      </c>
      <c r="EP105" s="150">
        <v>36.625</v>
      </c>
      <c r="EQ105" s="149">
        <v>1.4791076050782699E-3</v>
      </c>
      <c r="ER105" s="146">
        <v>0</v>
      </c>
    </row>
    <row r="106" spans="1:148" ht="13.5" x14ac:dyDescent="0.25">
      <c r="A106" s="136" t="s">
        <v>323</v>
      </c>
      <c r="B106" s="136" t="s">
        <v>269</v>
      </c>
      <c r="C106" s="142">
        <v>45657</v>
      </c>
      <c r="D106" s="146">
        <v>54221</v>
      </c>
      <c r="E106" s="149">
        <v>755</v>
      </c>
      <c r="F106" s="150">
        <v>71.815894039735099</v>
      </c>
      <c r="G106" s="149">
        <v>5.7779138287288603E-2</v>
      </c>
      <c r="H106" s="146">
        <v>0</v>
      </c>
      <c r="I106" s="146">
        <v>96861</v>
      </c>
      <c r="J106" s="149">
        <v>3118</v>
      </c>
      <c r="K106" s="150">
        <v>31.065105837074999</v>
      </c>
      <c r="L106" s="149">
        <v>0.23861636182750401</v>
      </c>
      <c r="M106" s="146">
        <v>0</v>
      </c>
      <c r="N106" s="146">
        <v>2218</v>
      </c>
      <c r="O106" s="149">
        <v>58</v>
      </c>
      <c r="P106" s="150">
        <v>38.241379310344797</v>
      </c>
      <c r="Q106" s="149">
        <v>4.4386622790234904E-3</v>
      </c>
      <c r="R106" s="146">
        <v>0</v>
      </c>
      <c r="S106" s="146">
        <v>30492</v>
      </c>
      <c r="T106" s="149">
        <v>1370</v>
      </c>
      <c r="U106" s="150">
        <v>22.256934306569299</v>
      </c>
      <c r="V106" s="149">
        <v>0.104844264176934</v>
      </c>
      <c r="W106" s="146">
        <v>0</v>
      </c>
      <c r="X106" s="146">
        <v>106625</v>
      </c>
      <c r="Y106" s="149">
        <v>5368</v>
      </c>
      <c r="Z106" s="150">
        <v>19.863077496274201</v>
      </c>
      <c r="AA106" s="149">
        <v>0.41080584678962301</v>
      </c>
      <c r="AB106" s="146">
        <v>0</v>
      </c>
      <c r="AC106" s="146">
        <v>88763</v>
      </c>
      <c r="AD106" s="149">
        <v>3293</v>
      </c>
      <c r="AE106" s="150">
        <v>26.955056179775301</v>
      </c>
      <c r="AF106" s="149">
        <v>0.25200887732455801</v>
      </c>
      <c r="AG106" s="146">
        <v>0</v>
      </c>
      <c r="AH106" s="146">
        <v>0</v>
      </c>
      <c r="AI106" s="149">
        <v>0</v>
      </c>
      <c r="AJ106" s="150">
        <v>0</v>
      </c>
      <c r="AK106" s="149">
        <v>0</v>
      </c>
      <c r="AL106" s="146">
        <v>0</v>
      </c>
      <c r="AM106" s="146">
        <v>132393</v>
      </c>
      <c r="AN106" s="149">
        <v>2080</v>
      </c>
      <c r="AO106" s="150">
        <v>63.650480769230803</v>
      </c>
      <c r="AP106" s="149">
        <v>0.15917961276497999</v>
      </c>
      <c r="AQ106" s="146">
        <v>0</v>
      </c>
      <c r="AR106" s="146">
        <v>74873</v>
      </c>
      <c r="AS106" s="149">
        <v>2064</v>
      </c>
      <c r="AT106" s="150">
        <v>36.275678294573602</v>
      </c>
      <c r="AU106" s="149">
        <v>0.15795515420525</v>
      </c>
      <c r="AV106" s="146">
        <v>0</v>
      </c>
      <c r="AW106" s="146">
        <v>53369</v>
      </c>
      <c r="AX106" s="149">
        <v>2188</v>
      </c>
      <c r="AY106" s="150">
        <v>24.3916819012797</v>
      </c>
      <c r="AZ106" s="149">
        <v>0.167444708043162</v>
      </c>
      <c r="BA106" s="146">
        <v>0</v>
      </c>
      <c r="BB106" s="146">
        <v>17761</v>
      </c>
      <c r="BC106" s="149">
        <v>96</v>
      </c>
      <c r="BD106" s="150">
        <v>185.010416666667</v>
      </c>
      <c r="BE106" s="149">
        <v>7.3467513583837102E-3</v>
      </c>
      <c r="BF106" s="146">
        <v>0</v>
      </c>
      <c r="BG106" s="146">
        <v>50748</v>
      </c>
      <c r="BH106" s="149">
        <v>2619</v>
      </c>
      <c r="BI106" s="150">
        <v>19.376861397479999</v>
      </c>
      <c r="BJ106" s="149">
        <v>0.20042856049590599</v>
      </c>
      <c r="BK106" s="146">
        <v>0</v>
      </c>
      <c r="BL106" s="146">
        <v>127798</v>
      </c>
      <c r="BM106" s="149">
        <v>3816</v>
      </c>
      <c r="BN106" s="150">
        <v>33.490041928721197</v>
      </c>
      <c r="BO106" s="149">
        <v>0.29203336649575301</v>
      </c>
      <c r="BP106" s="146">
        <v>0</v>
      </c>
      <c r="BQ106" s="146">
        <v>341753</v>
      </c>
      <c r="BR106" s="149">
        <v>13690</v>
      </c>
      <c r="BS106" s="150">
        <v>24.963696128561001</v>
      </c>
      <c r="BT106" s="149">
        <v>1.04767735516951</v>
      </c>
      <c r="BU106" s="146">
        <v>0</v>
      </c>
      <c r="BV106" s="146">
        <v>0</v>
      </c>
      <c r="BW106" s="149">
        <v>0</v>
      </c>
      <c r="BX106" s="150">
        <v>0</v>
      </c>
      <c r="BY106" s="149">
        <v>0</v>
      </c>
      <c r="BZ106" s="146">
        <v>0</v>
      </c>
      <c r="CA106" s="146">
        <v>0</v>
      </c>
      <c r="CB106" s="149">
        <v>0</v>
      </c>
      <c r="CC106" s="150">
        <v>0</v>
      </c>
      <c r="CD106" s="149">
        <v>0</v>
      </c>
      <c r="CE106" s="146">
        <v>0</v>
      </c>
      <c r="CF106" s="146">
        <v>0</v>
      </c>
      <c r="CG106" s="149">
        <v>0</v>
      </c>
      <c r="CH106" s="150">
        <v>0</v>
      </c>
      <c r="CI106" s="149">
        <v>0</v>
      </c>
      <c r="CJ106" s="146">
        <v>0</v>
      </c>
      <c r="CK106" s="146">
        <v>20852</v>
      </c>
      <c r="CL106" s="149">
        <v>395</v>
      </c>
      <c r="CM106" s="150">
        <v>52.789873417721502</v>
      </c>
      <c r="CN106" s="149">
        <v>3.0228820693349701E-2</v>
      </c>
      <c r="CO106" s="146">
        <v>0</v>
      </c>
      <c r="CP106" s="146">
        <v>495373</v>
      </c>
      <c r="CQ106" s="149">
        <v>12750</v>
      </c>
      <c r="CR106" s="150">
        <v>38.8527843137255</v>
      </c>
      <c r="CS106" s="149">
        <v>0.97574041478533702</v>
      </c>
      <c r="CT106" s="146">
        <v>0</v>
      </c>
      <c r="CU106" s="146">
        <v>364781</v>
      </c>
      <c r="CV106" s="149">
        <v>11180</v>
      </c>
      <c r="CW106" s="150">
        <v>32.627996422182498</v>
      </c>
      <c r="CX106" s="149">
        <v>0.85559041861176999</v>
      </c>
      <c r="CY106" s="146">
        <v>0</v>
      </c>
      <c r="CZ106" s="146">
        <v>963884</v>
      </c>
      <c r="DA106" s="149">
        <v>41248</v>
      </c>
      <c r="DB106" s="150">
        <v>23.368017843289401</v>
      </c>
      <c r="DC106" s="149">
        <v>3.1566541669855401</v>
      </c>
      <c r="DD106" s="146">
        <v>0</v>
      </c>
      <c r="DE106" s="146">
        <v>0</v>
      </c>
      <c r="DF106" s="149">
        <v>0</v>
      </c>
      <c r="DG106" s="150">
        <v>0</v>
      </c>
      <c r="DH106" s="149">
        <v>0</v>
      </c>
      <c r="DI106" s="146">
        <v>0</v>
      </c>
      <c r="DJ106" s="146">
        <v>0</v>
      </c>
      <c r="DK106" s="149">
        <v>0</v>
      </c>
      <c r="DL106" s="150">
        <v>0</v>
      </c>
      <c r="DM106" s="149">
        <v>0</v>
      </c>
      <c r="DN106" s="146">
        <v>0</v>
      </c>
      <c r="DO106" s="146">
        <v>0</v>
      </c>
      <c r="DP106" s="149">
        <v>0</v>
      </c>
      <c r="DQ106" s="150">
        <v>0</v>
      </c>
      <c r="DR106" s="149">
        <v>0</v>
      </c>
      <c r="DS106" s="146">
        <v>0</v>
      </c>
      <c r="DT106" s="146">
        <v>0</v>
      </c>
      <c r="DU106" s="149">
        <v>0</v>
      </c>
      <c r="DV106" s="150">
        <v>0</v>
      </c>
      <c r="DW106" s="149">
        <v>0</v>
      </c>
      <c r="DX106" s="146">
        <v>0</v>
      </c>
      <c r="DY106" s="146">
        <v>0</v>
      </c>
      <c r="DZ106" s="149">
        <v>0</v>
      </c>
      <c r="EA106" s="150">
        <v>0</v>
      </c>
      <c r="EB106" s="149">
        <v>0</v>
      </c>
      <c r="EC106" s="146">
        <v>0</v>
      </c>
      <c r="ED106" s="146">
        <v>0</v>
      </c>
      <c r="EE106" s="149">
        <v>0</v>
      </c>
      <c r="EF106" s="150">
        <v>0</v>
      </c>
      <c r="EG106" s="149">
        <v>0</v>
      </c>
      <c r="EH106" s="146">
        <v>0</v>
      </c>
      <c r="EI106" s="146">
        <v>0</v>
      </c>
      <c r="EJ106" s="149">
        <v>0</v>
      </c>
      <c r="EK106" s="150">
        <v>0</v>
      </c>
      <c r="EL106" s="149">
        <v>0</v>
      </c>
      <c r="EM106" s="146">
        <v>0</v>
      </c>
      <c r="EN106" s="146">
        <v>0</v>
      </c>
      <c r="EO106" s="149">
        <v>0</v>
      </c>
      <c r="EP106" s="150">
        <v>0</v>
      </c>
      <c r="EQ106" s="149">
        <v>0</v>
      </c>
      <c r="ER106" s="146">
        <v>0</v>
      </c>
    </row>
    <row r="107" spans="1:148" ht="13.5" x14ac:dyDescent="0.25">
      <c r="A107" s="136" t="s">
        <v>324</v>
      </c>
      <c r="B107" s="141"/>
      <c r="C107" s="142">
        <v>45657</v>
      </c>
      <c r="D107" s="146">
        <v>120995</v>
      </c>
      <c r="E107" s="149">
        <v>1730</v>
      </c>
      <c r="F107" s="150">
        <v>69.939306358381501</v>
      </c>
      <c r="G107" s="149">
        <v>0.102494223591445</v>
      </c>
      <c r="H107" s="146">
        <v>0</v>
      </c>
      <c r="I107" s="146">
        <v>60621</v>
      </c>
      <c r="J107" s="149">
        <v>2455</v>
      </c>
      <c r="K107" s="150">
        <v>24.692871690427701</v>
      </c>
      <c r="L107" s="149">
        <v>0.14544700515433401</v>
      </c>
      <c r="M107" s="146">
        <v>0</v>
      </c>
      <c r="N107" s="146">
        <v>0</v>
      </c>
      <c r="O107" s="149">
        <v>0</v>
      </c>
      <c r="P107" s="150">
        <v>0</v>
      </c>
      <c r="Q107" s="149">
        <v>0</v>
      </c>
      <c r="R107" s="146">
        <v>0</v>
      </c>
      <c r="S107" s="146">
        <v>58067</v>
      </c>
      <c r="T107" s="149">
        <v>3594</v>
      </c>
      <c r="U107" s="150">
        <v>16.156649972175799</v>
      </c>
      <c r="V107" s="149">
        <v>0.212927306120031</v>
      </c>
      <c r="W107" s="146">
        <v>0</v>
      </c>
      <c r="X107" s="146">
        <v>75847</v>
      </c>
      <c r="Y107" s="149">
        <v>4106</v>
      </c>
      <c r="Z107" s="150">
        <v>18.4722357525572</v>
      </c>
      <c r="AA107" s="149">
        <v>0.24326085668582301</v>
      </c>
      <c r="AB107" s="146">
        <v>0</v>
      </c>
      <c r="AC107" s="146">
        <v>69402</v>
      </c>
      <c r="AD107" s="149">
        <v>2174</v>
      </c>
      <c r="AE107" s="150">
        <v>31.9236430542778</v>
      </c>
      <c r="AF107" s="149">
        <v>0.128799099472718</v>
      </c>
      <c r="AG107" s="146">
        <v>0</v>
      </c>
      <c r="AH107" s="146">
        <v>0</v>
      </c>
      <c r="AI107" s="149">
        <v>0</v>
      </c>
      <c r="AJ107" s="150">
        <v>0</v>
      </c>
      <c r="AK107" s="149">
        <v>0</v>
      </c>
      <c r="AL107" s="146">
        <v>0</v>
      </c>
      <c r="AM107" s="146">
        <v>110466</v>
      </c>
      <c r="AN107" s="149">
        <v>2080</v>
      </c>
      <c r="AO107" s="150">
        <v>53.1086538461538</v>
      </c>
      <c r="AP107" s="149">
        <v>0.123230049173529</v>
      </c>
      <c r="AQ107" s="146">
        <v>0</v>
      </c>
      <c r="AR107" s="146">
        <v>0</v>
      </c>
      <c r="AS107" s="149">
        <v>0</v>
      </c>
      <c r="AT107" s="150">
        <v>0</v>
      </c>
      <c r="AU107" s="149">
        <v>0</v>
      </c>
      <c r="AV107" s="146">
        <v>0</v>
      </c>
      <c r="AW107" s="146">
        <v>3760</v>
      </c>
      <c r="AX107" s="149">
        <v>186</v>
      </c>
      <c r="AY107" s="150">
        <v>20.215053763440899</v>
      </c>
      <c r="AZ107" s="149">
        <v>1.10196101664791E-2</v>
      </c>
      <c r="BA107" s="146">
        <v>0</v>
      </c>
      <c r="BB107" s="146">
        <v>4800</v>
      </c>
      <c r="BC107" s="149">
        <v>0</v>
      </c>
      <c r="BD107" s="150">
        <v>0</v>
      </c>
      <c r="BE107" s="149">
        <v>0</v>
      </c>
      <c r="BF107" s="146">
        <v>0</v>
      </c>
      <c r="BG107" s="146">
        <v>51950</v>
      </c>
      <c r="BH107" s="149">
        <v>2635</v>
      </c>
      <c r="BI107" s="150">
        <v>19.7153700189753</v>
      </c>
      <c r="BJ107" s="149">
        <v>0.15611114402512</v>
      </c>
      <c r="BK107" s="146">
        <v>0</v>
      </c>
      <c r="BL107" s="146">
        <v>0</v>
      </c>
      <c r="BM107" s="149">
        <v>0</v>
      </c>
      <c r="BN107" s="150">
        <v>0</v>
      </c>
      <c r="BO107" s="149">
        <v>0</v>
      </c>
      <c r="BP107" s="146">
        <v>0</v>
      </c>
      <c r="BQ107" s="146">
        <v>246501</v>
      </c>
      <c r="BR107" s="149">
        <v>12434</v>
      </c>
      <c r="BS107" s="150">
        <v>19.824754704841599</v>
      </c>
      <c r="BT107" s="149">
        <v>0.73665501510752995</v>
      </c>
      <c r="BU107" s="146">
        <v>0</v>
      </c>
      <c r="BV107" s="146">
        <v>0</v>
      </c>
      <c r="BW107" s="149">
        <v>0</v>
      </c>
      <c r="BX107" s="150">
        <v>0</v>
      </c>
      <c r="BY107" s="149">
        <v>0</v>
      </c>
      <c r="BZ107" s="146">
        <v>0</v>
      </c>
      <c r="CA107" s="146">
        <v>2760</v>
      </c>
      <c r="CB107" s="149">
        <v>0</v>
      </c>
      <c r="CC107" s="150">
        <v>0</v>
      </c>
      <c r="CD107" s="149">
        <v>0</v>
      </c>
      <c r="CE107" s="146">
        <v>0</v>
      </c>
      <c r="CF107" s="146">
        <v>7981</v>
      </c>
      <c r="CG107" s="149">
        <v>0</v>
      </c>
      <c r="CH107" s="150">
        <v>0</v>
      </c>
      <c r="CI107" s="149">
        <v>0</v>
      </c>
      <c r="CJ107" s="146">
        <v>0</v>
      </c>
      <c r="CK107" s="146">
        <v>43233</v>
      </c>
      <c r="CL107" s="149">
        <v>0</v>
      </c>
      <c r="CM107" s="150">
        <v>0</v>
      </c>
      <c r="CN107" s="149">
        <v>0</v>
      </c>
      <c r="CO107" s="146">
        <v>0</v>
      </c>
      <c r="CP107" s="146">
        <v>558176</v>
      </c>
      <c r="CQ107" s="149">
        <v>13004</v>
      </c>
      <c r="CR107" s="150">
        <v>42.923408182097802</v>
      </c>
      <c r="CS107" s="149">
        <v>0.77042478819835303</v>
      </c>
      <c r="CT107" s="146">
        <v>0</v>
      </c>
      <c r="CU107" s="146">
        <v>145366</v>
      </c>
      <c r="CV107" s="149">
        <v>4815</v>
      </c>
      <c r="CW107" s="150">
        <v>30.190238836967801</v>
      </c>
      <c r="CX107" s="149">
        <v>0.28526571479353002</v>
      </c>
      <c r="CY107" s="146">
        <v>0</v>
      </c>
      <c r="CZ107" s="146">
        <v>903801</v>
      </c>
      <c r="DA107" s="149">
        <v>40062</v>
      </c>
      <c r="DB107" s="150">
        <v>22.560056911786699</v>
      </c>
      <c r="DC107" s="149">
        <v>2.3734818413413099</v>
      </c>
      <c r="DD107" s="146">
        <v>0</v>
      </c>
      <c r="DE107" s="146">
        <v>0</v>
      </c>
      <c r="DF107" s="149">
        <v>0</v>
      </c>
      <c r="DG107" s="150">
        <v>0</v>
      </c>
      <c r="DH107" s="149">
        <v>0</v>
      </c>
      <c r="DI107" s="146">
        <v>0</v>
      </c>
      <c r="DJ107" s="146">
        <v>0</v>
      </c>
      <c r="DK107" s="149">
        <v>0</v>
      </c>
      <c r="DL107" s="150">
        <v>0</v>
      </c>
      <c r="DM107" s="149">
        <v>0</v>
      </c>
      <c r="DN107" s="146">
        <v>0</v>
      </c>
      <c r="DO107" s="146">
        <v>0</v>
      </c>
      <c r="DP107" s="149">
        <v>0</v>
      </c>
      <c r="DQ107" s="150">
        <v>0</v>
      </c>
      <c r="DR107" s="149">
        <v>0</v>
      </c>
      <c r="DS107" s="146">
        <v>0</v>
      </c>
      <c r="DT107" s="146">
        <v>0</v>
      </c>
      <c r="DU107" s="149">
        <v>0</v>
      </c>
      <c r="DV107" s="150">
        <v>0</v>
      </c>
      <c r="DW107" s="149">
        <v>0</v>
      </c>
      <c r="DX107" s="146">
        <v>0</v>
      </c>
      <c r="DY107" s="146">
        <v>0</v>
      </c>
      <c r="DZ107" s="149">
        <v>0</v>
      </c>
      <c r="EA107" s="150">
        <v>0</v>
      </c>
      <c r="EB107" s="149">
        <v>0</v>
      </c>
      <c r="EC107" s="146">
        <v>0</v>
      </c>
      <c r="ED107" s="146">
        <v>108486</v>
      </c>
      <c r="EE107" s="149">
        <v>0</v>
      </c>
      <c r="EF107" s="150">
        <v>0</v>
      </c>
      <c r="EG107" s="149">
        <v>0</v>
      </c>
      <c r="EH107" s="146">
        <v>0</v>
      </c>
      <c r="EI107" s="146">
        <v>52100</v>
      </c>
      <c r="EJ107" s="149">
        <v>752</v>
      </c>
      <c r="EK107" s="150">
        <v>69.281914893617</v>
      </c>
      <c r="EL107" s="149">
        <v>4.4552402393506697E-2</v>
      </c>
      <c r="EM107" s="146">
        <v>0</v>
      </c>
      <c r="EN107" s="146">
        <v>12228</v>
      </c>
      <c r="EO107" s="149">
        <v>348</v>
      </c>
      <c r="EP107" s="150">
        <v>35.137931034482797</v>
      </c>
      <c r="EQ107" s="149">
        <v>2.06173351501866E-2</v>
      </c>
      <c r="ER107" s="146">
        <v>0</v>
      </c>
    </row>
    <row r="108" spans="1:148" ht="13.5" x14ac:dyDescent="0.25">
      <c r="A108" s="136" t="s">
        <v>325</v>
      </c>
      <c r="B108" s="136" t="s">
        <v>248</v>
      </c>
      <c r="C108" s="142">
        <v>45657</v>
      </c>
      <c r="D108" s="146">
        <v>118495</v>
      </c>
      <c r="E108" s="149">
        <v>1904</v>
      </c>
      <c r="F108" s="150">
        <v>62.234768907563002</v>
      </c>
      <c r="G108" s="149">
        <v>0.13265519403609</v>
      </c>
      <c r="H108" s="146">
        <v>0</v>
      </c>
      <c r="I108" s="146">
        <v>75217</v>
      </c>
      <c r="J108" s="149">
        <v>2146</v>
      </c>
      <c r="K108" s="150">
        <v>35.049860205032601</v>
      </c>
      <c r="L108" s="149">
        <v>0.14951578067303001</v>
      </c>
      <c r="M108" s="146">
        <v>0</v>
      </c>
      <c r="N108" s="146">
        <v>0</v>
      </c>
      <c r="O108" s="149">
        <v>0</v>
      </c>
      <c r="P108" s="150">
        <v>0</v>
      </c>
      <c r="Q108" s="149">
        <v>0</v>
      </c>
      <c r="R108" s="146">
        <v>0</v>
      </c>
      <c r="S108" s="146">
        <v>36507</v>
      </c>
      <c r="T108" s="149">
        <v>2358</v>
      </c>
      <c r="U108" s="150">
        <v>15.4821882951654</v>
      </c>
      <c r="V108" s="149">
        <v>0.164286211941754</v>
      </c>
      <c r="W108" s="146">
        <v>0</v>
      </c>
      <c r="X108" s="146">
        <v>95863</v>
      </c>
      <c r="Y108" s="149">
        <v>5603</v>
      </c>
      <c r="Z108" s="150">
        <v>17.1092271997144</v>
      </c>
      <c r="AA108" s="149">
        <v>0.39037135093708603</v>
      </c>
      <c r="AB108" s="146">
        <v>0</v>
      </c>
      <c r="AC108" s="146">
        <v>53684</v>
      </c>
      <c r="AD108" s="149">
        <v>2028</v>
      </c>
      <c r="AE108" s="150">
        <v>26.4714003944773</v>
      </c>
      <c r="AF108" s="149">
        <v>0.14129450289138201</v>
      </c>
      <c r="AG108" s="146">
        <v>0</v>
      </c>
      <c r="AH108" s="146">
        <v>0</v>
      </c>
      <c r="AI108" s="149">
        <v>0</v>
      </c>
      <c r="AJ108" s="150">
        <v>0</v>
      </c>
      <c r="AK108" s="149">
        <v>0</v>
      </c>
      <c r="AL108" s="146">
        <v>0</v>
      </c>
      <c r="AM108" s="146">
        <v>97305</v>
      </c>
      <c r="AN108" s="149">
        <v>1780</v>
      </c>
      <c r="AO108" s="150">
        <v>54.6657303370786</v>
      </c>
      <c r="AP108" s="149">
        <v>0.12401588518079799</v>
      </c>
      <c r="AQ108" s="146">
        <v>0</v>
      </c>
      <c r="AR108" s="146">
        <v>85975</v>
      </c>
      <c r="AS108" s="149">
        <v>2112</v>
      </c>
      <c r="AT108" s="150">
        <v>40.707859848484901</v>
      </c>
      <c r="AU108" s="149">
        <v>0.14714693792238601</v>
      </c>
      <c r="AV108" s="146">
        <v>0</v>
      </c>
      <c r="AW108" s="146">
        <v>0</v>
      </c>
      <c r="AX108" s="149">
        <v>0</v>
      </c>
      <c r="AY108" s="150">
        <v>0</v>
      </c>
      <c r="AZ108" s="149">
        <v>0</v>
      </c>
      <c r="BA108" s="146">
        <v>0</v>
      </c>
      <c r="BB108" s="146">
        <v>30600</v>
      </c>
      <c r="BC108" s="149">
        <v>0</v>
      </c>
      <c r="BD108" s="150">
        <v>0</v>
      </c>
      <c r="BE108" s="149">
        <v>0</v>
      </c>
      <c r="BF108" s="146">
        <v>0</v>
      </c>
      <c r="BG108" s="146">
        <v>43154</v>
      </c>
      <c r="BH108" s="149">
        <v>2085</v>
      </c>
      <c r="BI108" s="150">
        <v>20.697362110311801</v>
      </c>
      <c r="BJ108" s="149">
        <v>0.14526579809099099</v>
      </c>
      <c r="BK108" s="146">
        <v>0</v>
      </c>
      <c r="BL108" s="146">
        <v>42652</v>
      </c>
      <c r="BM108" s="149">
        <v>2092</v>
      </c>
      <c r="BN108" s="150">
        <v>20.388145315487598</v>
      </c>
      <c r="BO108" s="149">
        <v>0.14575350101024201</v>
      </c>
      <c r="BP108" s="146">
        <v>0</v>
      </c>
      <c r="BQ108" s="146">
        <v>189833</v>
      </c>
      <c r="BR108" s="149">
        <v>10268</v>
      </c>
      <c r="BS108" s="150">
        <v>18.487826256330301</v>
      </c>
      <c r="BT108" s="149">
        <v>0.715390510694628</v>
      </c>
      <c r="BU108" s="146">
        <v>0</v>
      </c>
      <c r="BV108" s="146">
        <v>0</v>
      </c>
      <c r="BW108" s="149">
        <v>0</v>
      </c>
      <c r="BX108" s="150">
        <v>0</v>
      </c>
      <c r="BY108" s="149">
        <v>0</v>
      </c>
      <c r="BZ108" s="146">
        <v>0</v>
      </c>
      <c r="CA108" s="146">
        <v>3473</v>
      </c>
      <c r="CB108" s="149">
        <v>0</v>
      </c>
      <c r="CC108" s="150">
        <v>0</v>
      </c>
      <c r="CD108" s="149">
        <v>0</v>
      </c>
      <c r="CE108" s="146">
        <v>0</v>
      </c>
      <c r="CF108" s="146">
        <v>0</v>
      </c>
      <c r="CG108" s="149">
        <v>0</v>
      </c>
      <c r="CH108" s="150">
        <v>0</v>
      </c>
      <c r="CI108" s="149">
        <v>0</v>
      </c>
      <c r="CJ108" s="146">
        <v>0</v>
      </c>
      <c r="CK108" s="146">
        <v>211</v>
      </c>
      <c r="CL108" s="149">
        <v>0</v>
      </c>
      <c r="CM108" s="150">
        <v>0</v>
      </c>
      <c r="CN108" s="149">
        <v>0</v>
      </c>
      <c r="CO108" s="146">
        <v>0</v>
      </c>
      <c r="CP108" s="146">
        <v>251088</v>
      </c>
      <c r="CQ108" s="149">
        <v>5715</v>
      </c>
      <c r="CR108" s="150">
        <v>43.934908136482903</v>
      </c>
      <c r="CS108" s="149">
        <v>0.398174597645092</v>
      </c>
      <c r="CT108" s="146">
        <v>0</v>
      </c>
      <c r="CU108" s="146">
        <v>343517</v>
      </c>
      <c r="CV108" s="149">
        <v>9403</v>
      </c>
      <c r="CW108" s="150">
        <v>36.5327023290439</v>
      </c>
      <c r="CX108" s="149">
        <v>0.65512436424440901</v>
      </c>
      <c r="CY108" s="146">
        <v>0</v>
      </c>
      <c r="CZ108" s="146">
        <v>636763</v>
      </c>
      <c r="DA108" s="149">
        <v>30968</v>
      </c>
      <c r="DB108" s="150">
        <v>20.561967191940099</v>
      </c>
      <c r="DC108" s="149">
        <v>2.15759771476346</v>
      </c>
      <c r="DD108" s="146">
        <v>0</v>
      </c>
      <c r="DE108" s="146">
        <v>0</v>
      </c>
      <c r="DF108" s="149">
        <v>0</v>
      </c>
      <c r="DG108" s="150">
        <v>0</v>
      </c>
      <c r="DH108" s="149">
        <v>0</v>
      </c>
      <c r="DI108" s="146">
        <v>0</v>
      </c>
      <c r="DJ108" s="146">
        <v>0</v>
      </c>
      <c r="DK108" s="149">
        <v>0</v>
      </c>
      <c r="DL108" s="150">
        <v>0</v>
      </c>
      <c r="DM108" s="149">
        <v>0</v>
      </c>
      <c r="DN108" s="146">
        <v>0</v>
      </c>
      <c r="DO108" s="146">
        <v>0</v>
      </c>
      <c r="DP108" s="149">
        <v>0</v>
      </c>
      <c r="DQ108" s="150">
        <v>0</v>
      </c>
      <c r="DR108" s="149">
        <v>0</v>
      </c>
      <c r="DS108" s="146">
        <v>0</v>
      </c>
      <c r="DT108" s="146">
        <v>0</v>
      </c>
      <c r="DU108" s="149">
        <v>0</v>
      </c>
      <c r="DV108" s="150">
        <v>0</v>
      </c>
      <c r="DW108" s="149">
        <v>0</v>
      </c>
      <c r="DX108" s="146">
        <v>0</v>
      </c>
      <c r="DY108" s="146">
        <v>0</v>
      </c>
      <c r="DZ108" s="149">
        <v>0</v>
      </c>
      <c r="EA108" s="150">
        <v>0</v>
      </c>
      <c r="EB108" s="149">
        <v>0</v>
      </c>
      <c r="EC108" s="146">
        <v>0</v>
      </c>
      <c r="ED108" s="146">
        <v>0</v>
      </c>
      <c r="EE108" s="149">
        <v>0</v>
      </c>
      <c r="EF108" s="150">
        <v>0</v>
      </c>
      <c r="EG108" s="149">
        <v>0</v>
      </c>
      <c r="EH108" s="146">
        <v>0</v>
      </c>
      <c r="EI108" s="146">
        <v>0</v>
      </c>
      <c r="EJ108" s="149">
        <v>0</v>
      </c>
      <c r="EK108" s="150">
        <v>0</v>
      </c>
      <c r="EL108" s="149">
        <v>0</v>
      </c>
      <c r="EM108" s="146">
        <v>0</v>
      </c>
      <c r="EN108" s="146">
        <v>0</v>
      </c>
      <c r="EO108" s="149">
        <v>0</v>
      </c>
      <c r="EP108" s="150">
        <v>0</v>
      </c>
      <c r="EQ108" s="149">
        <v>0</v>
      </c>
      <c r="ER108" s="146">
        <v>0</v>
      </c>
    </row>
    <row r="109" spans="1:148" ht="13.5" x14ac:dyDescent="0.25">
      <c r="A109" s="136" t="s">
        <v>326</v>
      </c>
      <c r="B109" s="141"/>
      <c r="C109" s="142">
        <v>45657</v>
      </c>
      <c r="D109" s="146">
        <v>86123</v>
      </c>
      <c r="E109" s="149">
        <v>1937</v>
      </c>
      <c r="F109" s="150">
        <v>44.462054723799703</v>
      </c>
      <c r="G109" s="149">
        <v>0.171856978085352</v>
      </c>
      <c r="H109" s="146">
        <v>0</v>
      </c>
      <c r="I109" s="146">
        <v>38760</v>
      </c>
      <c r="J109" s="149">
        <v>1313</v>
      </c>
      <c r="K109" s="150">
        <v>29.520182787509501</v>
      </c>
      <c r="L109" s="149">
        <v>0.116493656286044</v>
      </c>
      <c r="M109" s="146">
        <v>0</v>
      </c>
      <c r="N109" s="146">
        <v>0</v>
      </c>
      <c r="O109" s="149">
        <v>0</v>
      </c>
      <c r="P109" s="150">
        <v>0</v>
      </c>
      <c r="Q109" s="149">
        <v>0</v>
      </c>
      <c r="R109" s="146">
        <v>0</v>
      </c>
      <c r="S109" s="146">
        <v>53825</v>
      </c>
      <c r="T109" s="149">
        <v>2844</v>
      </c>
      <c r="U109" s="150">
        <v>18.925808720112499</v>
      </c>
      <c r="V109" s="149">
        <v>0.25232898589300001</v>
      </c>
      <c r="W109" s="146">
        <v>0</v>
      </c>
      <c r="X109" s="146">
        <v>68958</v>
      </c>
      <c r="Y109" s="149">
        <v>3822</v>
      </c>
      <c r="Z109" s="150">
        <v>18.042386185243299</v>
      </c>
      <c r="AA109" s="149">
        <v>0.339100346020761</v>
      </c>
      <c r="AB109" s="146">
        <v>0</v>
      </c>
      <c r="AC109" s="146">
        <v>33218</v>
      </c>
      <c r="AD109" s="149">
        <v>1414</v>
      </c>
      <c r="AE109" s="150">
        <v>23.492220650636501</v>
      </c>
      <c r="AF109" s="149">
        <v>0.12545470676958601</v>
      </c>
      <c r="AG109" s="146">
        <v>0</v>
      </c>
      <c r="AH109" s="146">
        <v>0</v>
      </c>
      <c r="AI109" s="149">
        <v>0</v>
      </c>
      <c r="AJ109" s="150">
        <v>0</v>
      </c>
      <c r="AK109" s="149">
        <v>0</v>
      </c>
      <c r="AL109" s="146">
        <v>0</v>
      </c>
      <c r="AM109" s="146">
        <v>96502</v>
      </c>
      <c r="AN109" s="149">
        <v>2099</v>
      </c>
      <c r="AO109" s="150">
        <v>45.975226298237303</v>
      </c>
      <c r="AP109" s="149">
        <v>0.18623014816786401</v>
      </c>
      <c r="AQ109" s="146">
        <v>0</v>
      </c>
      <c r="AR109" s="146">
        <v>0</v>
      </c>
      <c r="AS109" s="149">
        <v>0</v>
      </c>
      <c r="AT109" s="150">
        <v>0</v>
      </c>
      <c r="AU109" s="149">
        <v>0</v>
      </c>
      <c r="AV109" s="146">
        <v>0</v>
      </c>
      <c r="AW109" s="146">
        <v>0</v>
      </c>
      <c r="AX109" s="149">
        <v>0</v>
      </c>
      <c r="AY109" s="150">
        <v>0</v>
      </c>
      <c r="AZ109" s="149">
        <v>0</v>
      </c>
      <c r="BA109" s="146">
        <v>0</v>
      </c>
      <c r="BB109" s="146">
        <v>6000</v>
      </c>
      <c r="BC109" s="149">
        <v>0</v>
      </c>
      <c r="BD109" s="150">
        <v>0</v>
      </c>
      <c r="BE109" s="149">
        <v>0</v>
      </c>
      <c r="BF109" s="146">
        <v>0</v>
      </c>
      <c r="BG109" s="146">
        <v>37768</v>
      </c>
      <c r="BH109" s="149">
        <v>2026</v>
      </c>
      <c r="BI109" s="150">
        <v>18.641658440276402</v>
      </c>
      <c r="BJ109" s="149">
        <v>0.17975334930352199</v>
      </c>
      <c r="BK109" s="146">
        <v>0</v>
      </c>
      <c r="BL109" s="146">
        <v>0</v>
      </c>
      <c r="BM109" s="149">
        <v>0</v>
      </c>
      <c r="BN109" s="150">
        <v>0</v>
      </c>
      <c r="BO109" s="149">
        <v>0</v>
      </c>
      <c r="BP109" s="146">
        <v>0</v>
      </c>
      <c r="BQ109" s="146">
        <v>195785</v>
      </c>
      <c r="BR109" s="149">
        <v>10290</v>
      </c>
      <c r="BS109" s="150">
        <v>19.0267249757046</v>
      </c>
      <c r="BT109" s="149">
        <v>0.91296247005589604</v>
      </c>
      <c r="BU109" s="146">
        <v>0</v>
      </c>
      <c r="BV109" s="146">
        <v>0</v>
      </c>
      <c r="BW109" s="149">
        <v>0</v>
      </c>
      <c r="BX109" s="150">
        <v>0</v>
      </c>
      <c r="BY109" s="149">
        <v>0</v>
      </c>
      <c r="BZ109" s="146">
        <v>0</v>
      </c>
      <c r="CA109" s="146">
        <v>6620</v>
      </c>
      <c r="CB109" s="149">
        <v>0</v>
      </c>
      <c r="CC109" s="150">
        <v>0</v>
      </c>
      <c r="CD109" s="149">
        <v>0</v>
      </c>
      <c r="CE109" s="146">
        <v>0</v>
      </c>
      <c r="CF109" s="146">
        <v>6676</v>
      </c>
      <c r="CG109" s="149">
        <v>0</v>
      </c>
      <c r="CH109" s="150">
        <v>0</v>
      </c>
      <c r="CI109" s="149">
        <v>0</v>
      </c>
      <c r="CJ109" s="146">
        <v>0</v>
      </c>
      <c r="CK109" s="146">
        <v>35338</v>
      </c>
      <c r="CL109" s="149">
        <v>0</v>
      </c>
      <c r="CM109" s="150">
        <v>0</v>
      </c>
      <c r="CN109" s="149">
        <v>0</v>
      </c>
      <c r="CO109" s="146">
        <v>0</v>
      </c>
      <c r="CP109" s="146">
        <v>324014</v>
      </c>
      <c r="CQ109" s="149">
        <v>8569</v>
      </c>
      <c r="CR109" s="150">
        <v>37.812346831602298</v>
      </c>
      <c r="CS109" s="149">
        <v>0.76026971874722704</v>
      </c>
      <c r="CT109" s="146">
        <v>0</v>
      </c>
      <c r="CU109" s="146">
        <v>48277</v>
      </c>
      <c r="CV109" s="149">
        <v>1607</v>
      </c>
      <c r="CW109" s="150">
        <v>30.041692594897299</v>
      </c>
      <c r="CX109" s="149">
        <v>0.14257829828764099</v>
      </c>
      <c r="CY109" s="146">
        <v>0</v>
      </c>
      <c r="CZ109" s="146">
        <v>604779</v>
      </c>
      <c r="DA109" s="149">
        <v>24552</v>
      </c>
      <c r="DB109" s="150">
        <v>24.6325757575758</v>
      </c>
      <c r="DC109" s="149">
        <v>2.1783337769496902</v>
      </c>
      <c r="DD109" s="146">
        <v>0</v>
      </c>
      <c r="DE109" s="146">
        <v>0</v>
      </c>
      <c r="DF109" s="149">
        <v>0</v>
      </c>
      <c r="DG109" s="150">
        <v>0</v>
      </c>
      <c r="DH109" s="149">
        <v>0</v>
      </c>
      <c r="DI109" s="146">
        <v>0</v>
      </c>
      <c r="DJ109" s="146">
        <v>0</v>
      </c>
      <c r="DK109" s="149">
        <v>0</v>
      </c>
      <c r="DL109" s="150">
        <v>0</v>
      </c>
      <c r="DM109" s="149">
        <v>0</v>
      </c>
      <c r="DN109" s="146">
        <v>0</v>
      </c>
      <c r="DO109" s="146">
        <v>0</v>
      </c>
      <c r="DP109" s="149">
        <v>0</v>
      </c>
      <c r="DQ109" s="150">
        <v>0</v>
      </c>
      <c r="DR109" s="149">
        <v>0</v>
      </c>
      <c r="DS109" s="146">
        <v>0</v>
      </c>
      <c r="DT109" s="146">
        <v>0</v>
      </c>
      <c r="DU109" s="149">
        <v>0</v>
      </c>
      <c r="DV109" s="150">
        <v>0</v>
      </c>
      <c r="DW109" s="149">
        <v>0</v>
      </c>
      <c r="DX109" s="146">
        <v>0</v>
      </c>
      <c r="DY109" s="146">
        <v>0</v>
      </c>
      <c r="DZ109" s="149">
        <v>0</v>
      </c>
      <c r="EA109" s="150">
        <v>0</v>
      </c>
      <c r="EB109" s="149">
        <v>0</v>
      </c>
      <c r="EC109" s="146">
        <v>0</v>
      </c>
      <c r="ED109" s="146">
        <v>65320</v>
      </c>
      <c r="EE109" s="149">
        <v>0</v>
      </c>
      <c r="EF109" s="150">
        <v>0</v>
      </c>
      <c r="EG109" s="149">
        <v>0</v>
      </c>
      <c r="EH109" s="146">
        <v>0</v>
      </c>
      <c r="EI109" s="146">
        <v>120839</v>
      </c>
      <c r="EJ109" s="149">
        <v>1591</v>
      </c>
      <c r="EK109" s="150">
        <v>75.951602765556302</v>
      </c>
      <c r="EL109" s="149">
        <v>0.14115872593381201</v>
      </c>
      <c r="EM109" s="146">
        <v>0</v>
      </c>
      <c r="EN109" s="146">
        <v>81530</v>
      </c>
      <c r="EO109" s="149">
        <v>1906</v>
      </c>
      <c r="EP109" s="150">
        <v>42.7754459601259</v>
      </c>
      <c r="EQ109" s="149">
        <v>0.169106556649809</v>
      </c>
      <c r="ER109" s="146">
        <v>0</v>
      </c>
    </row>
    <row r="110" spans="1:148" ht="13.5" x14ac:dyDescent="0.25">
      <c r="A110" s="136" t="s">
        <v>327</v>
      </c>
      <c r="B110" s="136" t="s">
        <v>328</v>
      </c>
      <c r="C110" s="142">
        <v>45535</v>
      </c>
      <c r="D110" s="146">
        <v>49761</v>
      </c>
      <c r="E110" s="149">
        <v>828</v>
      </c>
      <c r="F110" s="150">
        <v>60.097826086956502</v>
      </c>
      <c r="G110" s="149">
        <v>5.2897208202900399E-2</v>
      </c>
      <c r="H110" s="146">
        <v>0</v>
      </c>
      <c r="I110" s="146">
        <v>56880</v>
      </c>
      <c r="J110" s="149">
        <v>3180</v>
      </c>
      <c r="K110" s="150">
        <v>17.8867924528302</v>
      </c>
      <c r="L110" s="149">
        <v>0.20315594454737099</v>
      </c>
      <c r="M110" s="146">
        <v>0</v>
      </c>
      <c r="N110" s="146">
        <v>678</v>
      </c>
      <c r="O110" s="149">
        <v>0</v>
      </c>
      <c r="P110" s="150">
        <v>0</v>
      </c>
      <c r="Q110" s="149">
        <v>0</v>
      </c>
      <c r="R110" s="146">
        <v>0</v>
      </c>
      <c r="S110" s="146">
        <v>50043</v>
      </c>
      <c r="T110" s="149">
        <v>3808</v>
      </c>
      <c r="U110" s="150">
        <v>13.141544117647101</v>
      </c>
      <c r="V110" s="149">
        <v>0.24327604931961899</v>
      </c>
      <c r="W110" s="146">
        <v>0</v>
      </c>
      <c r="X110" s="146">
        <v>98250</v>
      </c>
      <c r="Y110" s="149">
        <v>7290</v>
      </c>
      <c r="Z110" s="150">
        <v>13.477366255144</v>
      </c>
      <c r="AA110" s="149">
        <v>0.46572542004727502</v>
      </c>
      <c r="AB110" s="146">
        <v>0</v>
      </c>
      <c r="AC110" s="146">
        <v>99917</v>
      </c>
      <c r="AD110" s="149">
        <v>4108</v>
      </c>
      <c r="AE110" s="150">
        <v>24.322541382668</v>
      </c>
      <c r="AF110" s="149">
        <v>0.262441704465598</v>
      </c>
      <c r="AG110" s="146">
        <v>0</v>
      </c>
      <c r="AH110" s="146">
        <v>0</v>
      </c>
      <c r="AI110" s="149">
        <v>0</v>
      </c>
      <c r="AJ110" s="150">
        <v>0</v>
      </c>
      <c r="AK110" s="149">
        <v>0</v>
      </c>
      <c r="AL110" s="146">
        <v>0</v>
      </c>
      <c r="AM110" s="146">
        <v>87940</v>
      </c>
      <c r="AN110" s="149">
        <v>2613</v>
      </c>
      <c r="AO110" s="150">
        <v>33.6548029085343</v>
      </c>
      <c r="AP110" s="149">
        <v>0.16693285632147201</v>
      </c>
      <c r="AQ110" s="146">
        <v>0</v>
      </c>
      <c r="AR110" s="146">
        <v>86644</v>
      </c>
      <c r="AS110" s="149">
        <v>3292</v>
      </c>
      <c r="AT110" s="150">
        <v>26.319562575941699</v>
      </c>
      <c r="AU110" s="149">
        <v>0.210311122468536</v>
      </c>
      <c r="AV110" s="146">
        <v>0</v>
      </c>
      <c r="AW110" s="146">
        <v>8642</v>
      </c>
      <c r="AX110" s="149">
        <v>0</v>
      </c>
      <c r="AY110" s="150">
        <v>0</v>
      </c>
      <c r="AZ110" s="149">
        <v>0</v>
      </c>
      <c r="BA110" s="146">
        <v>0</v>
      </c>
      <c r="BB110" s="146">
        <v>12000</v>
      </c>
      <c r="BC110" s="149">
        <v>24</v>
      </c>
      <c r="BD110" s="150">
        <v>500</v>
      </c>
      <c r="BE110" s="149">
        <v>1.53325241167827E-3</v>
      </c>
      <c r="BF110" s="146">
        <v>0</v>
      </c>
      <c r="BG110" s="146">
        <v>81725</v>
      </c>
      <c r="BH110" s="149">
        <v>5607</v>
      </c>
      <c r="BI110" s="150">
        <v>14.575530586766501</v>
      </c>
      <c r="BJ110" s="149">
        <v>0.35820609467833597</v>
      </c>
      <c r="BK110" s="146">
        <v>0</v>
      </c>
      <c r="BL110" s="146">
        <v>146612</v>
      </c>
      <c r="BM110" s="149">
        <v>5118</v>
      </c>
      <c r="BN110" s="150">
        <v>28.6463462289957</v>
      </c>
      <c r="BO110" s="149">
        <v>0.32696607679039202</v>
      </c>
      <c r="BP110" s="146">
        <v>0</v>
      </c>
      <c r="BQ110" s="146">
        <v>257133</v>
      </c>
      <c r="BR110" s="149">
        <v>23364</v>
      </c>
      <c r="BS110" s="150">
        <v>11.0055213148433</v>
      </c>
      <c r="BT110" s="149">
        <v>1.4926212227688</v>
      </c>
      <c r="BU110" s="146">
        <v>0</v>
      </c>
      <c r="BV110" s="146">
        <v>0</v>
      </c>
      <c r="BW110" s="149">
        <v>0</v>
      </c>
      <c r="BX110" s="150">
        <v>0</v>
      </c>
      <c r="BY110" s="149">
        <v>0</v>
      </c>
      <c r="BZ110" s="146">
        <v>0</v>
      </c>
      <c r="CA110" s="146">
        <v>5823</v>
      </c>
      <c r="CB110" s="149">
        <v>68</v>
      </c>
      <c r="CC110" s="150">
        <v>85.632352941176507</v>
      </c>
      <c r="CD110" s="149">
        <v>4.3442151664217698E-3</v>
      </c>
      <c r="CE110" s="146">
        <v>0</v>
      </c>
      <c r="CF110" s="146">
        <v>0</v>
      </c>
      <c r="CG110" s="149">
        <v>0</v>
      </c>
      <c r="CH110" s="150">
        <v>0</v>
      </c>
      <c r="CI110" s="149">
        <v>0</v>
      </c>
      <c r="CJ110" s="146">
        <v>0</v>
      </c>
      <c r="CK110" s="146">
        <v>20024</v>
      </c>
      <c r="CL110" s="149">
        <v>733</v>
      </c>
      <c r="CM110" s="150">
        <v>27.317871759890899</v>
      </c>
      <c r="CN110" s="149">
        <v>4.6828084073340603E-2</v>
      </c>
      <c r="CO110" s="146">
        <v>0</v>
      </c>
      <c r="CP110" s="146">
        <v>481270</v>
      </c>
      <c r="CQ110" s="149">
        <v>18355</v>
      </c>
      <c r="CR110" s="150">
        <v>26.220103514028899</v>
      </c>
      <c r="CS110" s="149">
        <v>1.17261866734811</v>
      </c>
      <c r="CT110" s="146">
        <v>0</v>
      </c>
      <c r="CU110" s="146">
        <v>206294</v>
      </c>
      <c r="CV110" s="149">
        <v>10410</v>
      </c>
      <c r="CW110" s="150">
        <v>19.816906820364999</v>
      </c>
      <c r="CX110" s="149">
        <v>0.66504823356545095</v>
      </c>
      <c r="CY110" s="146">
        <v>0</v>
      </c>
      <c r="CZ110" s="146">
        <v>510887</v>
      </c>
      <c r="DA110" s="149">
        <v>43240</v>
      </c>
      <c r="DB110" s="150">
        <v>11.815148011100799</v>
      </c>
      <c r="DC110" s="149">
        <v>2.76240976170702</v>
      </c>
      <c r="DD110" s="146">
        <v>0</v>
      </c>
      <c r="DE110" s="146">
        <v>0</v>
      </c>
      <c r="DF110" s="149">
        <v>0</v>
      </c>
      <c r="DG110" s="150">
        <v>0</v>
      </c>
      <c r="DH110" s="149">
        <v>0</v>
      </c>
      <c r="DI110" s="146">
        <v>0</v>
      </c>
      <c r="DJ110" s="146">
        <v>0</v>
      </c>
      <c r="DK110" s="149">
        <v>0</v>
      </c>
      <c r="DL110" s="150">
        <v>0</v>
      </c>
      <c r="DM110" s="149">
        <v>0</v>
      </c>
      <c r="DN110" s="146">
        <v>0</v>
      </c>
      <c r="DO110" s="146">
        <v>0</v>
      </c>
      <c r="DP110" s="149">
        <v>0</v>
      </c>
      <c r="DQ110" s="150">
        <v>0</v>
      </c>
      <c r="DR110" s="149">
        <v>0</v>
      </c>
      <c r="DS110" s="146">
        <v>0</v>
      </c>
      <c r="DT110" s="146">
        <v>0</v>
      </c>
      <c r="DU110" s="149">
        <v>0</v>
      </c>
      <c r="DV110" s="150">
        <v>0</v>
      </c>
      <c r="DW110" s="149">
        <v>0</v>
      </c>
      <c r="DX110" s="146">
        <v>0</v>
      </c>
      <c r="DY110" s="146">
        <v>0</v>
      </c>
      <c r="DZ110" s="149">
        <v>0</v>
      </c>
      <c r="EA110" s="150">
        <v>0</v>
      </c>
      <c r="EB110" s="149">
        <v>0</v>
      </c>
      <c r="EC110" s="146">
        <v>0</v>
      </c>
      <c r="ED110" s="146">
        <v>0</v>
      </c>
      <c r="EE110" s="149">
        <v>0</v>
      </c>
      <c r="EF110" s="150">
        <v>0</v>
      </c>
      <c r="EG110" s="149">
        <v>0</v>
      </c>
      <c r="EH110" s="146">
        <v>0</v>
      </c>
      <c r="EI110" s="146">
        <v>557284</v>
      </c>
      <c r="EJ110" s="149">
        <v>8845</v>
      </c>
      <c r="EK110" s="150">
        <v>63.005539853024302</v>
      </c>
      <c r="EL110" s="149">
        <v>0.56506739922059701</v>
      </c>
      <c r="EM110" s="146">
        <v>0</v>
      </c>
      <c r="EN110" s="146">
        <v>943406</v>
      </c>
      <c r="EO110" s="149">
        <v>17632</v>
      </c>
      <c r="EP110" s="150">
        <v>53.505331215970998</v>
      </c>
      <c r="EQ110" s="149">
        <v>1.1264294384463001</v>
      </c>
      <c r="ER110" s="146">
        <v>0</v>
      </c>
    </row>
    <row r="111" spans="1:148" ht="13.5" x14ac:dyDescent="0.25">
      <c r="A111" s="136" t="s">
        <v>329</v>
      </c>
      <c r="B111" s="136" t="s">
        <v>1103</v>
      </c>
      <c r="C111" s="142">
        <v>45657</v>
      </c>
      <c r="D111" s="146">
        <v>96045</v>
      </c>
      <c r="E111" s="149">
        <v>2120</v>
      </c>
      <c r="F111" s="150">
        <v>45.304245283018901</v>
      </c>
      <c r="G111" s="149">
        <v>0.164557944578126</v>
      </c>
      <c r="H111" s="146">
        <v>0</v>
      </c>
      <c r="I111" s="146">
        <v>39136</v>
      </c>
      <c r="J111" s="149">
        <v>1591</v>
      </c>
      <c r="K111" s="150">
        <v>24.598365807668099</v>
      </c>
      <c r="L111" s="149">
        <v>0.123496080105565</v>
      </c>
      <c r="M111" s="146">
        <v>0</v>
      </c>
      <c r="N111" s="146">
        <v>2664</v>
      </c>
      <c r="O111" s="149">
        <v>89</v>
      </c>
      <c r="P111" s="150">
        <v>29.9325842696629</v>
      </c>
      <c r="Q111" s="149">
        <v>6.9083288054024696E-3</v>
      </c>
      <c r="R111" s="146">
        <v>0</v>
      </c>
      <c r="S111" s="146">
        <v>8817</v>
      </c>
      <c r="T111" s="149">
        <v>627</v>
      </c>
      <c r="U111" s="150">
        <v>14.062200956937801</v>
      </c>
      <c r="V111" s="149">
        <v>4.8668788325700499E-2</v>
      </c>
      <c r="W111" s="146">
        <v>0</v>
      </c>
      <c r="X111" s="146">
        <v>125060</v>
      </c>
      <c r="Y111" s="149">
        <v>7815</v>
      </c>
      <c r="Z111" s="150">
        <v>16.0025591810621</v>
      </c>
      <c r="AA111" s="149">
        <v>0.60661336645191299</v>
      </c>
      <c r="AB111" s="146">
        <v>0</v>
      </c>
      <c r="AC111" s="146">
        <v>61407</v>
      </c>
      <c r="AD111" s="149">
        <v>3250</v>
      </c>
      <c r="AE111" s="150">
        <v>18.894461538461499</v>
      </c>
      <c r="AF111" s="149">
        <v>0.25227043390514597</v>
      </c>
      <c r="AG111" s="146">
        <v>0</v>
      </c>
      <c r="AH111" s="146">
        <v>0</v>
      </c>
      <c r="AI111" s="149">
        <v>0</v>
      </c>
      <c r="AJ111" s="150">
        <v>0</v>
      </c>
      <c r="AK111" s="149">
        <v>0</v>
      </c>
      <c r="AL111" s="146">
        <v>0</v>
      </c>
      <c r="AM111" s="146">
        <v>102801</v>
      </c>
      <c r="AN111" s="149">
        <v>1979</v>
      </c>
      <c r="AO111" s="150">
        <v>51.9459322890349</v>
      </c>
      <c r="AP111" s="149">
        <v>0.153613288830241</v>
      </c>
      <c r="AQ111" s="146">
        <v>0</v>
      </c>
      <c r="AR111" s="146">
        <v>50199</v>
      </c>
      <c r="AS111" s="149">
        <v>1166</v>
      </c>
      <c r="AT111" s="150">
        <v>43.0523156089194</v>
      </c>
      <c r="AU111" s="149">
        <v>9.0506869517969393E-2</v>
      </c>
      <c r="AV111" s="146">
        <v>0</v>
      </c>
      <c r="AW111" s="146">
        <v>39135</v>
      </c>
      <c r="AX111" s="149">
        <v>2506</v>
      </c>
      <c r="AY111" s="150">
        <v>15.616520351157201</v>
      </c>
      <c r="AZ111" s="149">
        <v>0.19451990995886101</v>
      </c>
      <c r="BA111" s="146">
        <v>0</v>
      </c>
      <c r="BB111" s="146">
        <v>5250</v>
      </c>
      <c r="BC111" s="149">
        <v>21</v>
      </c>
      <c r="BD111" s="150">
        <v>250</v>
      </c>
      <c r="BE111" s="149">
        <v>1.6300551113870999E-3</v>
      </c>
      <c r="BF111" s="146">
        <v>0</v>
      </c>
      <c r="BG111" s="146">
        <v>58152</v>
      </c>
      <c r="BH111" s="149">
        <v>2726</v>
      </c>
      <c r="BI111" s="150">
        <v>21.3323550990462</v>
      </c>
      <c r="BJ111" s="149">
        <v>0.21159667779244001</v>
      </c>
      <c r="BK111" s="146">
        <v>0</v>
      </c>
      <c r="BL111" s="146">
        <v>35456</v>
      </c>
      <c r="BM111" s="149">
        <v>1832</v>
      </c>
      <c r="BN111" s="150">
        <v>19.353711790393</v>
      </c>
      <c r="BO111" s="149">
        <v>0.14220290305053199</v>
      </c>
      <c r="BP111" s="146">
        <v>0</v>
      </c>
      <c r="BQ111" s="146">
        <v>161368</v>
      </c>
      <c r="BR111" s="149">
        <v>9712</v>
      </c>
      <c r="BS111" s="150">
        <v>16.615321252059299</v>
      </c>
      <c r="BT111" s="149">
        <v>0.75386167818054794</v>
      </c>
      <c r="BU111" s="146">
        <v>0</v>
      </c>
      <c r="BV111" s="146">
        <v>0</v>
      </c>
      <c r="BW111" s="149">
        <v>0</v>
      </c>
      <c r="BX111" s="150">
        <v>0</v>
      </c>
      <c r="BY111" s="149">
        <v>0</v>
      </c>
      <c r="BZ111" s="146">
        <v>0</v>
      </c>
      <c r="CA111" s="146">
        <v>4656</v>
      </c>
      <c r="CB111" s="149">
        <v>40</v>
      </c>
      <c r="CC111" s="150">
        <v>116.4</v>
      </c>
      <c r="CD111" s="149">
        <v>3.10486687883257E-3</v>
      </c>
      <c r="CE111" s="146">
        <v>0</v>
      </c>
      <c r="CF111" s="146">
        <v>0</v>
      </c>
      <c r="CG111" s="149">
        <v>0</v>
      </c>
      <c r="CH111" s="150">
        <v>0</v>
      </c>
      <c r="CI111" s="149">
        <v>0</v>
      </c>
      <c r="CJ111" s="146">
        <v>0</v>
      </c>
      <c r="CK111" s="146">
        <v>19567</v>
      </c>
      <c r="CL111" s="149">
        <v>314</v>
      </c>
      <c r="CM111" s="150">
        <v>62.3152866242038</v>
      </c>
      <c r="CN111" s="149">
        <v>2.4373204998835701E-2</v>
      </c>
      <c r="CO111" s="146">
        <v>0</v>
      </c>
      <c r="CP111" s="146">
        <v>224270</v>
      </c>
      <c r="CQ111" s="149">
        <v>4680</v>
      </c>
      <c r="CR111" s="150">
        <v>47.920940170940199</v>
      </c>
      <c r="CS111" s="149">
        <v>0.36326942482341101</v>
      </c>
      <c r="CT111" s="146">
        <v>0</v>
      </c>
      <c r="CU111" s="146">
        <v>210142</v>
      </c>
      <c r="CV111" s="149">
        <v>5666</v>
      </c>
      <c r="CW111" s="150">
        <v>37.0882456759619</v>
      </c>
      <c r="CX111" s="149">
        <v>0.43980439338663402</v>
      </c>
      <c r="CY111" s="146">
        <v>0</v>
      </c>
      <c r="CZ111" s="146">
        <v>682013</v>
      </c>
      <c r="DA111" s="149">
        <v>28321</v>
      </c>
      <c r="DB111" s="150">
        <v>24.0815296070054</v>
      </c>
      <c r="DC111" s="149">
        <v>2.1983233718854298</v>
      </c>
      <c r="DD111" s="146">
        <v>0</v>
      </c>
      <c r="DE111" s="146">
        <v>0</v>
      </c>
      <c r="DF111" s="149">
        <v>0</v>
      </c>
      <c r="DG111" s="150">
        <v>0</v>
      </c>
      <c r="DH111" s="149">
        <v>0</v>
      </c>
      <c r="DI111" s="146">
        <v>0</v>
      </c>
      <c r="DJ111" s="146">
        <v>0</v>
      </c>
      <c r="DK111" s="149">
        <v>0</v>
      </c>
      <c r="DL111" s="150">
        <v>0</v>
      </c>
      <c r="DM111" s="149">
        <v>0</v>
      </c>
      <c r="DN111" s="146">
        <v>0</v>
      </c>
      <c r="DO111" s="146">
        <v>0</v>
      </c>
      <c r="DP111" s="149">
        <v>0</v>
      </c>
      <c r="DQ111" s="150">
        <v>0</v>
      </c>
      <c r="DR111" s="149">
        <v>0</v>
      </c>
      <c r="DS111" s="146">
        <v>0</v>
      </c>
      <c r="DT111" s="146">
        <v>0</v>
      </c>
      <c r="DU111" s="149">
        <v>0</v>
      </c>
      <c r="DV111" s="150">
        <v>0</v>
      </c>
      <c r="DW111" s="149">
        <v>0</v>
      </c>
      <c r="DX111" s="146">
        <v>0</v>
      </c>
      <c r="DY111" s="146">
        <v>0</v>
      </c>
      <c r="DZ111" s="149">
        <v>0</v>
      </c>
      <c r="EA111" s="150">
        <v>0</v>
      </c>
      <c r="EB111" s="149">
        <v>0</v>
      </c>
      <c r="EC111" s="146">
        <v>0</v>
      </c>
      <c r="ED111" s="146">
        <v>0</v>
      </c>
      <c r="EE111" s="149">
        <v>0</v>
      </c>
      <c r="EF111" s="150">
        <v>0</v>
      </c>
      <c r="EG111" s="149">
        <v>0</v>
      </c>
      <c r="EH111" s="146">
        <v>0</v>
      </c>
      <c r="EI111" s="146">
        <v>116814</v>
      </c>
      <c r="EJ111" s="149">
        <v>1977</v>
      </c>
      <c r="EK111" s="150">
        <v>59.086494688922599</v>
      </c>
      <c r="EL111" s="149">
        <v>0.15345804548629999</v>
      </c>
      <c r="EM111" s="146">
        <v>0</v>
      </c>
      <c r="EN111" s="146">
        <v>88738</v>
      </c>
      <c r="EO111" s="149">
        <v>2415</v>
      </c>
      <c r="EP111" s="150">
        <v>36.744513457556899</v>
      </c>
      <c r="EQ111" s="149">
        <v>0.18745633780951601</v>
      </c>
      <c r="ER111" s="146">
        <v>0</v>
      </c>
    </row>
    <row r="112" spans="1:148" ht="13.5" x14ac:dyDescent="0.25">
      <c r="A112" s="136" t="s">
        <v>330</v>
      </c>
      <c r="B112" s="136" t="s">
        <v>331</v>
      </c>
      <c r="C112" s="142">
        <v>45657</v>
      </c>
      <c r="D112" s="146">
        <v>89785</v>
      </c>
      <c r="E112" s="149">
        <v>2080</v>
      </c>
      <c r="F112" s="150">
        <v>43.165865384615401</v>
      </c>
      <c r="G112" s="149">
        <v>0.13371906139504999</v>
      </c>
      <c r="H112" s="146">
        <v>0</v>
      </c>
      <c r="I112" s="146">
        <v>65044</v>
      </c>
      <c r="J112" s="149">
        <v>2271</v>
      </c>
      <c r="K112" s="150">
        <v>28.641127256715102</v>
      </c>
      <c r="L112" s="149">
        <v>0.14599807135969101</v>
      </c>
      <c r="M112" s="146">
        <v>0</v>
      </c>
      <c r="N112" s="146">
        <v>0</v>
      </c>
      <c r="O112" s="149">
        <v>0</v>
      </c>
      <c r="P112" s="150">
        <v>0</v>
      </c>
      <c r="Q112" s="149">
        <v>0</v>
      </c>
      <c r="R112" s="146">
        <v>0</v>
      </c>
      <c r="S112" s="146">
        <v>0</v>
      </c>
      <c r="T112" s="149">
        <v>0</v>
      </c>
      <c r="U112" s="150">
        <v>0</v>
      </c>
      <c r="V112" s="149">
        <v>0</v>
      </c>
      <c r="W112" s="146">
        <v>0</v>
      </c>
      <c r="X112" s="146">
        <v>0</v>
      </c>
      <c r="Y112" s="149">
        <v>0</v>
      </c>
      <c r="Z112" s="150">
        <v>0</v>
      </c>
      <c r="AA112" s="149">
        <v>0</v>
      </c>
      <c r="AB112" s="146">
        <v>0</v>
      </c>
      <c r="AC112" s="146">
        <v>94365</v>
      </c>
      <c r="AD112" s="149">
        <v>4247</v>
      </c>
      <c r="AE112" s="150">
        <v>22.2192135625147</v>
      </c>
      <c r="AF112" s="149">
        <v>0.27303117968498902</v>
      </c>
      <c r="AG112" s="146">
        <v>0</v>
      </c>
      <c r="AH112" s="146">
        <v>0</v>
      </c>
      <c r="AI112" s="149">
        <v>0</v>
      </c>
      <c r="AJ112" s="150">
        <v>0</v>
      </c>
      <c r="AK112" s="149">
        <v>0</v>
      </c>
      <c r="AL112" s="146">
        <v>0</v>
      </c>
      <c r="AM112" s="146">
        <v>102313</v>
      </c>
      <c r="AN112" s="149">
        <v>2033</v>
      </c>
      <c r="AO112" s="150">
        <v>50.326119035907503</v>
      </c>
      <c r="AP112" s="149">
        <v>0.130697524911604</v>
      </c>
      <c r="AQ112" s="146">
        <v>0</v>
      </c>
      <c r="AR112" s="146">
        <v>82476</v>
      </c>
      <c r="AS112" s="149">
        <v>2107</v>
      </c>
      <c r="AT112" s="150">
        <v>39.143806359753199</v>
      </c>
      <c r="AU112" s="149">
        <v>0.135454837672774</v>
      </c>
      <c r="AV112" s="146">
        <v>0</v>
      </c>
      <c r="AW112" s="146">
        <v>0</v>
      </c>
      <c r="AX112" s="149">
        <v>0</v>
      </c>
      <c r="AY112" s="150">
        <v>0</v>
      </c>
      <c r="AZ112" s="149">
        <v>0</v>
      </c>
      <c r="BA112" s="146">
        <v>0</v>
      </c>
      <c r="BB112" s="146">
        <v>6000</v>
      </c>
      <c r="BC112" s="149">
        <v>24</v>
      </c>
      <c r="BD112" s="150">
        <v>250</v>
      </c>
      <c r="BE112" s="149">
        <v>1.54291224686596E-3</v>
      </c>
      <c r="BF112" s="146">
        <v>0</v>
      </c>
      <c r="BG112" s="146">
        <v>37857</v>
      </c>
      <c r="BH112" s="149">
        <v>1758</v>
      </c>
      <c r="BI112" s="150">
        <v>21.534129692832799</v>
      </c>
      <c r="BJ112" s="149">
        <v>0.113018322082932</v>
      </c>
      <c r="BK112" s="146">
        <v>0</v>
      </c>
      <c r="BL112" s="146">
        <v>54336</v>
      </c>
      <c r="BM112" s="149">
        <v>1997</v>
      </c>
      <c r="BN112" s="150">
        <v>27.2088132198297</v>
      </c>
      <c r="BO112" s="149">
        <v>0.128383156541305</v>
      </c>
      <c r="BP112" s="146">
        <v>0</v>
      </c>
      <c r="BQ112" s="146">
        <v>161115</v>
      </c>
      <c r="BR112" s="149">
        <v>8406</v>
      </c>
      <c r="BS112" s="150">
        <v>19.1666666666667</v>
      </c>
      <c r="BT112" s="149">
        <v>0.54040501446480205</v>
      </c>
      <c r="BU112" s="146">
        <v>0</v>
      </c>
      <c r="BV112" s="146">
        <v>0</v>
      </c>
      <c r="BW112" s="149">
        <v>0</v>
      </c>
      <c r="BX112" s="150">
        <v>0</v>
      </c>
      <c r="BY112" s="149">
        <v>0</v>
      </c>
      <c r="BZ112" s="146">
        <v>0</v>
      </c>
      <c r="CA112" s="146">
        <v>5863</v>
      </c>
      <c r="CB112" s="149">
        <v>68</v>
      </c>
      <c r="CC112" s="150">
        <v>86.220588235294102</v>
      </c>
      <c r="CD112" s="149">
        <v>4.3715846994535502E-3</v>
      </c>
      <c r="CE112" s="146">
        <v>0</v>
      </c>
      <c r="CF112" s="146">
        <v>0</v>
      </c>
      <c r="CG112" s="149">
        <v>0</v>
      </c>
      <c r="CH112" s="150">
        <v>0</v>
      </c>
      <c r="CI112" s="149">
        <v>0</v>
      </c>
      <c r="CJ112" s="146">
        <v>0</v>
      </c>
      <c r="CK112" s="146">
        <v>105463</v>
      </c>
      <c r="CL112" s="149">
        <v>444</v>
      </c>
      <c r="CM112" s="150">
        <v>237.529279279279</v>
      </c>
      <c r="CN112" s="149">
        <v>2.8543876567020201E-2</v>
      </c>
      <c r="CO112" s="146">
        <v>0</v>
      </c>
      <c r="CP112" s="146">
        <v>414279</v>
      </c>
      <c r="CQ112" s="149">
        <v>10233</v>
      </c>
      <c r="CR112" s="150">
        <v>40.484608619173301</v>
      </c>
      <c r="CS112" s="149">
        <v>0.65785920925747299</v>
      </c>
      <c r="CT112" s="146">
        <v>0</v>
      </c>
      <c r="CU112" s="146">
        <v>300079</v>
      </c>
      <c r="CV112" s="149">
        <v>8437</v>
      </c>
      <c r="CW112" s="150">
        <v>35.567026194144802</v>
      </c>
      <c r="CX112" s="149">
        <v>0.54239794278367104</v>
      </c>
      <c r="CY112" s="146">
        <v>0</v>
      </c>
      <c r="CZ112" s="146">
        <v>701843</v>
      </c>
      <c r="DA112" s="149">
        <v>32125</v>
      </c>
      <c r="DB112" s="150">
        <v>21.8472529182879</v>
      </c>
      <c r="DC112" s="149">
        <v>2.0652523304403698</v>
      </c>
      <c r="DD112" s="146">
        <v>0</v>
      </c>
      <c r="DE112" s="146">
        <v>0</v>
      </c>
      <c r="DF112" s="149">
        <v>0</v>
      </c>
      <c r="DG112" s="150">
        <v>0</v>
      </c>
      <c r="DH112" s="149">
        <v>0</v>
      </c>
      <c r="DI112" s="146">
        <v>0</v>
      </c>
      <c r="DJ112" s="146">
        <v>0</v>
      </c>
      <c r="DK112" s="149">
        <v>0</v>
      </c>
      <c r="DL112" s="150">
        <v>0</v>
      </c>
      <c r="DM112" s="149">
        <v>0</v>
      </c>
      <c r="DN112" s="146">
        <v>0</v>
      </c>
      <c r="DO112" s="146">
        <v>0</v>
      </c>
      <c r="DP112" s="149">
        <v>0</v>
      </c>
      <c r="DQ112" s="150">
        <v>0</v>
      </c>
      <c r="DR112" s="149">
        <v>0</v>
      </c>
      <c r="DS112" s="146">
        <v>0</v>
      </c>
      <c r="DT112" s="146">
        <v>0</v>
      </c>
      <c r="DU112" s="149">
        <v>0</v>
      </c>
      <c r="DV112" s="150">
        <v>0</v>
      </c>
      <c r="DW112" s="149">
        <v>0</v>
      </c>
      <c r="DX112" s="146">
        <v>0</v>
      </c>
      <c r="DY112" s="146">
        <v>0</v>
      </c>
      <c r="DZ112" s="149">
        <v>0</v>
      </c>
      <c r="EA112" s="150">
        <v>0</v>
      </c>
      <c r="EB112" s="149">
        <v>0</v>
      </c>
      <c r="EC112" s="146">
        <v>0</v>
      </c>
      <c r="ED112" s="146">
        <v>96454</v>
      </c>
      <c r="EE112" s="149">
        <v>1647</v>
      </c>
      <c r="EF112" s="150">
        <v>58.563448694596197</v>
      </c>
      <c r="EG112" s="149">
        <v>0.105882352941176</v>
      </c>
      <c r="EH112" s="146">
        <v>0</v>
      </c>
      <c r="EI112" s="146">
        <v>0</v>
      </c>
      <c r="EJ112" s="149">
        <v>0</v>
      </c>
      <c r="EK112" s="150">
        <v>0</v>
      </c>
      <c r="EL112" s="149">
        <v>0</v>
      </c>
      <c r="EM112" s="146">
        <v>0</v>
      </c>
      <c r="EN112" s="146">
        <v>0</v>
      </c>
      <c r="EO112" s="149">
        <v>0</v>
      </c>
      <c r="EP112" s="150">
        <v>0</v>
      </c>
      <c r="EQ112" s="149">
        <v>0</v>
      </c>
      <c r="ER112" s="146">
        <v>0</v>
      </c>
    </row>
    <row r="113" spans="1:148" ht="13.5" x14ac:dyDescent="0.25">
      <c r="A113" s="136" t="s">
        <v>332</v>
      </c>
      <c r="B113" s="136" t="s">
        <v>266</v>
      </c>
      <c r="C113" s="142">
        <v>45519</v>
      </c>
      <c r="D113" s="146">
        <v>29274</v>
      </c>
      <c r="E113" s="149">
        <v>1300</v>
      </c>
      <c r="F113" s="150">
        <v>22.518461538461501</v>
      </c>
      <c r="G113" s="149">
        <v>0.16472377090724799</v>
      </c>
      <c r="H113" s="146">
        <v>0</v>
      </c>
      <c r="I113" s="146">
        <v>67259</v>
      </c>
      <c r="J113" s="149">
        <v>3364</v>
      </c>
      <c r="K113" s="150">
        <v>19.993757431629</v>
      </c>
      <c r="L113" s="149">
        <v>0.42625443487075498</v>
      </c>
      <c r="M113" s="146">
        <v>0</v>
      </c>
      <c r="N113" s="146">
        <v>0</v>
      </c>
      <c r="O113" s="149">
        <v>0</v>
      </c>
      <c r="P113" s="150">
        <v>0</v>
      </c>
      <c r="Q113" s="149">
        <v>0</v>
      </c>
      <c r="R113" s="146">
        <v>0</v>
      </c>
      <c r="S113" s="146">
        <v>27468</v>
      </c>
      <c r="T113" s="149">
        <v>1496</v>
      </c>
      <c r="U113" s="150">
        <v>18.360962566844901</v>
      </c>
      <c r="V113" s="149">
        <v>0.189559047136341</v>
      </c>
      <c r="W113" s="146">
        <v>0</v>
      </c>
      <c r="X113" s="146">
        <v>46866</v>
      </c>
      <c r="Y113" s="149">
        <v>2932</v>
      </c>
      <c r="Z113" s="150">
        <v>15.984311050477499</v>
      </c>
      <c r="AA113" s="149">
        <v>0.37151545869234698</v>
      </c>
      <c r="AB113" s="146">
        <v>0</v>
      </c>
      <c r="AC113" s="146">
        <v>32500</v>
      </c>
      <c r="AD113" s="149">
        <v>939</v>
      </c>
      <c r="AE113" s="150">
        <v>34.611288604898803</v>
      </c>
      <c r="AF113" s="149">
        <v>0.118981246832235</v>
      </c>
      <c r="AG113" s="146">
        <v>0</v>
      </c>
      <c r="AH113" s="146">
        <v>0</v>
      </c>
      <c r="AI113" s="149">
        <v>0</v>
      </c>
      <c r="AJ113" s="150">
        <v>0</v>
      </c>
      <c r="AK113" s="149">
        <v>0</v>
      </c>
      <c r="AL113" s="146">
        <v>0</v>
      </c>
      <c r="AM113" s="146">
        <v>64972</v>
      </c>
      <c r="AN113" s="149">
        <v>1284</v>
      </c>
      <c r="AO113" s="150">
        <v>50.601246105919003</v>
      </c>
      <c r="AP113" s="149">
        <v>0.162696401419159</v>
      </c>
      <c r="AQ113" s="146">
        <v>0</v>
      </c>
      <c r="AR113" s="146">
        <v>42330</v>
      </c>
      <c r="AS113" s="149">
        <v>918</v>
      </c>
      <c r="AT113" s="150">
        <v>46.1111111111111</v>
      </c>
      <c r="AU113" s="149">
        <v>0.116320324379118</v>
      </c>
      <c r="AV113" s="146">
        <v>0</v>
      </c>
      <c r="AW113" s="146">
        <v>931</v>
      </c>
      <c r="AX113" s="149">
        <v>37</v>
      </c>
      <c r="AY113" s="150">
        <v>25.1621621621622</v>
      </c>
      <c r="AZ113" s="149">
        <v>4.6882919412062803E-3</v>
      </c>
      <c r="BA113" s="146">
        <v>0</v>
      </c>
      <c r="BB113" s="146">
        <v>600</v>
      </c>
      <c r="BC113" s="149">
        <v>0</v>
      </c>
      <c r="BD113" s="150">
        <v>0</v>
      </c>
      <c r="BE113" s="149">
        <v>0</v>
      </c>
      <c r="BF113" s="146">
        <v>0</v>
      </c>
      <c r="BG113" s="146">
        <v>24276</v>
      </c>
      <c r="BH113" s="149">
        <v>1067</v>
      </c>
      <c r="BI113" s="150">
        <v>22.751640112464901</v>
      </c>
      <c r="BJ113" s="149">
        <v>0.13520020273694899</v>
      </c>
      <c r="BK113" s="146">
        <v>0</v>
      </c>
      <c r="BL113" s="146">
        <v>8893</v>
      </c>
      <c r="BM113" s="149">
        <v>263</v>
      </c>
      <c r="BN113" s="150">
        <v>33.813688212927801</v>
      </c>
      <c r="BO113" s="149">
        <v>3.3324885960466302E-2</v>
      </c>
      <c r="BP113" s="146">
        <v>0</v>
      </c>
      <c r="BQ113" s="146">
        <v>110542</v>
      </c>
      <c r="BR113" s="149">
        <v>6492</v>
      </c>
      <c r="BS113" s="150">
        <v>17.027418361059802</v>
      </c>
      <c r="BT113" s="149">
        <v>0.822605169792195</v>
      </c>
      <c r="BU113" s="146">
        <v>0</v>
      </c>
      <c r="BV113" s="146">
        <v>0</v>
      </c>
      <c r="BW113" s="149">
        <v>0</v>
      </c>
      <c r="BX113" s="150">
        <v>0</v>
      </c>
      <c r="BY113" s="149">
        <v>0</v>
      </c>
      <c r="BZ113" s="146">
        <v>0</v>
      </c>
      <c r="CA113" s="146">
        <v>2748</v>
      </c>
      <c r="CB113" s="149">
        <v>125</v>
      </c>
      <c r="CC113" s="150">
        <v>21.984000000000002</v>
      </c>
      <c r="CD113" s="149">
        <v>1.5838824125696899E-2</v>
      </c>
      <c r="CE113" s="146">
        <v>0</v>
      </c>
      <c r="CF113" s="146">
        <v>0</v>
      </c>
      <c r="CG113" s="149">
        <v>0</v>
      </c>
      <c r="CH113" s="150">
        <v>0</v>
      </c>
      <c r="CI113" s="149">
        <v>0</v>
      </c>
      <c r="CJ113" s="146">
        <v>0</v>
      </c>
      <c r="CK113" s="146">
        <v>0</v>
      </c>
      <c r="CL113" s="149">
        <v>0</v>
      </c>
      <c r="CM113" s="150">
        <v>0</v>
      </c>
      <c r="CN113" s="149">
        <v>0</v>
      </c>
      <c r="CO113" s="146">
        <v>0</v>
      </c>
      <c r="CP113" s="146">
        <v>142102</v>
      </c>
      <c r="CQ113" s="149">
        <v>3185</v>
      </c>
      <c r="CR113" s="150">
        <v>44.616012558869699</v>
      </c>
      <c r="CS113" s="149">
        <v>0.40357323872275702</v>
      </c>
      <c r="CT113" s="146">
        <v>0</v>
      </c>
      <c r="CU113" s="146">
        <v>138504</v>
      </c>
      <c r="CV113" s="149">
        <v>4001</v>
      </c>
      <c r="CW113" s="150">
        <v>34.617345663584103</v>
      </c>
      <c r="CX113" s="149">
        <v>0.50696908261530704</v>
      </c>
      <c r="CY113" s="146">
        <v>0</v>
      </c>
      <c r="CZ113" s="146">
        <v>432699</v>
      </c>
      <c r="DA113" s="149">
        <v>16640</v>
      </c>
      <c r="DB113" s="150">
        <v>26.0035456730769</v>
      </c>
      <c r="DC113" s="149">
        <v>2.1084642676127698</v>
      </c>
      <c r="DD113" s="146">
        <v>0</v>
      </c>
      <c r="DE113" s="146">
        <v>6197</v>
      </c>
      <c r="DF113" s="149">
        <v>398</v>
      </c>
      <c r="DG113" s="150">
        <v>15.570351758794001</v>
      </c>
      <c r="DH113" s="149">
        <v>5.0430816016219002E-2</v>
      </c>
      <c r="DI113" s="146">
        <v>0</v>
      </c>
      <c r="DJ113" s="146">
        <v>0</v>
      </c>
      <c r="DK113" s="149">
        <v>0</v>
      </c>
      <c r="DL113" s="150">
        <v>0</v>
      </c>
      <c r="DM113" s="149">
        <v>0</v>
      </c>
      <c r="DN113" s="146">
        <v>0</v>
      </c>
      <c r="DO113" s="146">
        <v>0</v>
      </c>
      <c r="DP113" s="149">
        <v>0</v>
      </c>
      <c r="DQ113" s="150">
        <v>0</v>
      </c>
      <c r="DR113" s="149">
        <v>0</v>
      </c>
      <c r="DS113" s="146">
        <v>0</v>
      </c>
      <c r="DT113" s="146">
        <v>36611</v>
      </c>
      <c r="DU113" s="149">
        <v>876</v>
      </c>
      <c r="DV113" s="150">
        <v>41.793378995433798</v>
      </c>
      <c r="DW113" s="149">
        <v>0.11099847947288401</v>
      </c>
      <c r="DX113" s="146">
        <v>0</v>
      </c>
      <c r="DY113" s="146">
        <v>0</v>
      </c>
      <c r="DZ113" s="149">
        <v>0</v>
      </c>
      <c r="EA113" s="150">
        <v>0</v>
      </c>
      <c r="EB113" s="149">
        <v>0</v>
      </c>
      <c r="EC113" s="146">
        <v>0</v>
      </c>
      <c r="ED113" s="146">
        <v>0</v>
      </c>
      <c r="EE113" s="149">
        <v>0</v>
      </c>
      <c r="EF113" s="150">
        <v>0</v>
      </c>
      <c r="EG113" s="149">
        <v>0</v>
      </c>
      <c r="EH113" s="146">
        <v>0</v>
      </c>
      <c r="EI113" s="146">
        <v>0</v>
      </c>
      <c r="EJ113" s="149">
        <v>0</v>
      </c>
      <c r="EK113" s="150">
        <v>0</v>
      </c>
      <c r="EL113" s="149">
        <v>0</v>
      </c>
      <c r="EM113" s="146">
        <v>0</v>
      </c>
      <c r="EN113" s="146">
        <v>0</v>
      </c>
      <c r="EO113" s="149">
        <v>0</v>
      </c>
      <c r="EP113" s="150">
        <v>0</v>
      </c>
      <c r="EQ113" s="149">
        <v>0</v>
      </c>
      <c r="ER113" s="146">
        <v>0</v>
      </c>
    </row>
    <row r="114" spans="1:148" ht="13.5" x14ac:dyDescent="0.25">
      <c r="A114" s="136" t="s">
        <v>332</v>
      </c>
      <c r="B114" s="136" t="s">
        <v>386</v>
      </c>
      <c r="C114" s="142">
        <v>45657</v>
      </c>
      <c r="D114" s="146">
        <v>16005</v>
      </c>
      <c r="E114" s="149">
        <v>301</v>
      </c>
      <c r="F114" s="150">
        <v>53.172757475083102</v>
      </c>
      <c r="G114" s="149">
        <v>5.6921331316187603E-2</v>
      </c>
      <c r="H114" s="146">
        <v>0</v>
      </c>
      <c r="I114" s="146">
        <v>36379</v>
      </c>
      <c r="J114" s="149">
        <v>1358</v>
      </c>
      <c r="K114" s="150">
        <v>26.7886597938144</v>
      </c>
      <c r="L114" s="149">
        <v>0.25680786686838097</v>
      </c>
      <c r="M114" s="146">
        <v>0</v>
      </c>
      <c r="N114" s="146">
        <v>0</v>
      </c>
      <c r="O114" s="149">
        <v>0</v>
      </c>
      <c r="P114" s="150">
        <v>0</v>
      </c>
      <c r="Q114" s="149">
        <v>0</v>
      </c>
      <c r="R114" s="146">
        <v>0</v>
      </c>
      <c r="S114" s="146">
        <v>2495</v>
      </c>
      <c r="T114" s="149">
        <v>126</v>
      </c>
      <c r="U114" s="150">
        <v>19.801587301587301</v>
      </c>
      <c r="V114" s="149">
        <v>2.3827534039334301E-2</v>
      </c>
      <c r="W114" s="146">
        <v>0</v>
      </c>
      <c r="X114" s="146">
        <v>30389</v>
      </c>
      <c r="Y114" s="149">
        <v>1786</v>
      </c>
      <c r="Z114" s="150">
        <v>17.015117581186999</v>
      </c>
      <c r="AA114" s="149">
        <v>0.33774583963691401</v>
      </c>
      <c r="AB114" s="146">
        <v>0</v>
      </c>
      <c r="AC114" s="146">
        <v>46741</v>
      </c>
      <c r="AD114" s="149">
        <v>1819</v>
      </c>
      <c r="AE114" s="150">
        <v>25.695986805937299</v>
      </c>
      <c r="AF114" s="149">
        <v>0.34398638426626299</v>
      </c>
      <c r="AG114" s="146">
        <v>0</v>
      </c>
      <c r="AH114" s="146">
        <v>0</v>
      </c>
      <c r="AI114" s="149">
        <v>0</v>
      </c>
      <c r="AJ114" s="150">
        <v>0</v>
      </c>
      <c r="AK114" s="149">
        <v>0</v>
      </c>
      <c r="AL114" s="146">
        <v>0</v>
      </c>
      <c r="AM114" s="146">
        <v>35086</v>
      </c>
      <c r="AN114" s="149">
        <v>720</v>
      </c>
      <c r="AO114" s="150">
        <v>48.730555555555597</v>
      </c>
      <c r="AP114" s="149">
        <v>0.136157337367625</v>
      </c>
      <c r="AQ114" s="146">
        <v>0</v>
      </c>
      <c r="AR114" s="146">
        <v>44039</v>
      </c>
      <c r="AS114" s="149">
        <v>633</v>
      </c>
      <c r="AT114" s="150">
        <v>69.571879936808799</v>
      </c>
      <c r="AU114" s="149">
        <v>0.119704992435703</v>
      </c>
      <c r="AV114" s="146">
        <v>0</v>
      </c>
      <c r="AW114" s="146">
        <v>0</v>
      </c>
      <c r="AX114" s="149">
        <v>0</v>
      </c>
      <c r="AY114" s="150">
        <v>0</v>
      </c>
      <c r="AZ114" s="149">
        <v>0</v>
      </c>
      <c r="BA114" s="146">
        <v>0</v>
      </c>
      <c r="BB114" s="146">
        <v>1750</v>
      </c>
      <c r="BC114" s="149">
        <v>7</v>
      </c>
      <c r="BD114" s="150">
        <v>250</v>
      </c>
      <c r="BE114" s="149">
        <v>1.32375189107413E-3</v>
      </c>
      <c r="BF114" s="146">
        <v>0</v>
      </c>
      <c r="BG114" s="146">
        <v>15192</v>
      </c>
      <c r="BH114" s="149">
        <v>580</v>
      </c>
      <c r="BI114" s="150">
        <v>26.193103448275899</v>
      </c>
      <c r="BJ114" s="149">
        <v>0.109682299546142</v>
      </c>
      <c r="BK114" s="146">
        <v>0</v>
      </c>
      <c r="BL114" s="146">
        <v>6868</v>
      </c>
      <c r="BM114" s="149">
        <v>166</v>
      </c>
      <c r="BN114" s="150">
        <v>41.3734939759036</v>
      </c>
      <c r="BO114" s="149">
        <v>3.1391830559757902E-2</v>
      </c>
      <c r="BP114" s="146">
        <v>0</v>
      </c>
      <c r="BQ114" s="146">
        <v>69037</v>
      </c>
      <c r="BR114" s="149">
        <v>3826</v>
      </c>
      <c r="BS114" s="150">
        <v>18.0441714584422</v>
      </c>
      <c r="BT114" s="149">
        <v>0.72352496217851703</v>
      </c>
      <c r="BU114" s="146">
        <v>0</v>
      </c>
      <c r="BV114" s="146">
        <v>0</v>
      </c>
      <c r="BW114" s="149">
        <v>0</v>
      </c>
      <c r="BX114" s="150">
        <v>0</v>
      </c>
      <c r="BY114" s="149">
        <v>0</v>
      </c>
      <c r="BZ114" s="146">
        <v>0</v>
      </c>
      <c r="CA114" s="146">
        <v>1318</v>
      </c>
      <c r="CB114" s="149">
        <v>0</v>
      </c>
      <c r="CC114" s="150">
        <v>0</v>
      </c>
      <c r="CD114" s="149">
        <v>0</v>
      </c>
      <c r="CE114" s="146">
        <v>0</v>
      </c>
      <c r="CF114" s="146">
        <v>0</v>
      </c>
      <c r="CG114" s="149">
        <v>0</v>
      </c>
      <c r="CH114" s="150">
        <v>0</v>
      </c>
      <c r="CI114" s="149">
        <v>0</v>
      </c>
      <c r="CJ114" s="146">
        <v>0</v>
      </c>
      <c r="CK114" s="146">
        <v>2788</v>
      </c>
      <c r="CL114" s="149">
        <v>0</v>
      </c>
      <c r="CM114" s="150">
        <v>0</v>
      </c>
      <c r="CN114" s="149">
        <v>0</v>
      </c>
      <c r="CO114" s="146">
        <v>0</v>
      </c>
      <c r="CP114" s="146">
        <v>79558</v>
      </c>
      <c r="CQ114" s="149">
        <v>1930</v>
      </c>
      <c r="CR114" s="150">
        <v>41.221761658031099</v>
      </c>
      <c r="CS114" s="149">
        <v>0.36497730711043902</v>
      </c>
      <c r="CT114" s="146">
        <v>0</v>
      </c>
      <c r="CU114" s="146">
        <v>79249</v>
      </c>
      <c r="CV114" s="149">
        <v>2020</v>
      </c>
      <c r="CW114" s="150">
        <v>39.232178217821797</v>
      </c>
      <c r="CX114" s="149">
        <v>0.38199697428139201</v>
      </c>
      <c r="CY114" s="146">
        <v>0</v>
      </c>
      <c r="CZ114" s="146">
        <v>199532</v>
      </c>
      <c r="DA114" s="149">
        <v>8414</v>
      </c>
      <c r="DB114" s="150">
        <v>23.714285714285701</v>
      </c>
      <c r="DC114" s="149">
        <v>1.5911497730710999</v>
      </c>
      <c r="DD114" s="146">
        <v>0</v>
      </c>
      <c r="DE114" s="146">
        <v>909</v>
      </c>
      <c r="DF114" s="149">
        <v>39</v>
      </c>
      <c r="DG114" s="150">
        <v>23.307692307692299</v>
      </c>
      <c r="DH114" s="149">
        <v>7.3751891074130098E-3</v>
      </c>
      <c r="DI114" s="146">
        <v>0</v>
      </c>
      <c r="DJ114" s="146">
        <v>778</v>
      </c>
      <c r="DK114" s="149">
        <v>12</v>
      </c>
      <c r="DL114" s="150">
        <v>64.8333333333333</v>
      </c>
      <c r="DM114" s="149">
        <v>2.2692889561270798E-3</v>
      </c>
      <c r="DN114" s="146">
        <v>0</v>
      </c>
      <c r="DO114" s="146">
        <v>0</v>
      </c>
      <c r="DP114" s="149">
        <v>0</v>
      </c>
      <c r="DQ114" s="150">
        <v>0</v>
      </c>
      <c r="DR114" s="149">
        <v>0</v>
      </c>
      <c r="DS114" s="146">
        <v>0</v>
      </c>
      <c r="DT114" s="146">
        <v>0</v>
      </c>
      <c r="DU114" s="149">
        <v>0</v>
      </c>
      <c r="DV114" s="150">
        <v>0</v>
      </c>
      <c r="DW114" s="149">
        <v>0</v>
      </c>
      <c r="DX114" s="146">
        <v>0</v>
      </c>
      <c r="DY114" s="146">
        <v>0</v>
      </c>
      <c r="DZ114" s="149">
        <v>0</v>
      </c>
      <c r="EA114" s="150">
        <v>0</v>
      </c>
      <c r="EB114" s="149">
        <v>0</v>
      </c>
      <c r="EC114" s="146">
        <v>0</v>
      </c>
      <c r="ED114" s="146">
        <v>0</v>
      </c>
      <c r="EE114" s="149">
        <v>0</v>
      </c>
      <c r="EF114" s="150">
        <v>0</v>
      </c>
      <c r="EG114" s="149">
        <v>0</v>
      </c>
      <c r="EH114" s="146">
        <v>0</v>
      </c>
      <c r="EI114" s="146">
        <v>52855</v>
      </c>
      <c r="EJ114" s="149">
        <v>860</v>
      </c>
      <c r="EK114" s="150">
        <v>61.459302325581397</v>
      </c>
      <c r="EL114" s="149">
        <v>0.162632375189107</v>
      </c>
      <c r="EM114" s="146">
        <v>0</v>
      </c>
      <c r="EN114" s="146">
        <v>32062</v>
      </c>
      <c r="EO114" s="149">
        <v>829</v>
      </c>
      <c r="EP114" s="150">
        <v>38.675512665862499</v>
      </c>
      <c r="EQ114" s="149">
        <v>0.15677004538577899</v>
      </c>
      <c r="ER114" s="146">
        <v>0</v>
      </c>
    </row>
    <row r="115" spans="1:148" ht="13.5" x14ac:dyDescent="0.25">
      <c r="A115" s="136" t="s">
        <v>333</v>
      </c>
      <c r="B115" s="141"/>
      <c r="C115" s="142">
        <v>45657</v>
      </c>
      <c r="D115" s="146">
        <v>97440</v>
      </c>
      <c r="E115" s="149">
        <v>2040</v>
      </c>
      <c r="F115" s="150">
        <v>47.764705882352899</v>
      </c>
      <c r="G115" s="149">
        <v>0.16136687233032701</v>
      </c>
      <c r="H115" s="146">
        <v>0</v>
      </c>
      <c r="I115" s="146">
        <v>71361</v>
      </c>
      <c r="J115" s="149">
        <v>2820</v>
      </c>
      <c r="K115" s="150">
        <v>25.305319148936199</v>
      </c>
      <c r="L115" s="149">
        <v>0.22306597057427599</v>
      </c>
      <c r="M115" s="146">
        <v>0</v>
      </c>
      <c r="N115" s="146">
        <v>0</v>
      </c>
      <c r="O115" s="149">
        <v>0</v>
      </c>
      <c r="P115" s="150">
        <v>0</v>
      </c>
      <c r="Q115" s="149">
        <v>0</v>
      </c>
      <c r="R115" s="146">
        <v>0</v>
      </c>
      <c r="S115" s="146">
        <v>59499</v>
      </c>
      <c r="T115" s="149">
        <v>3432</v>
      </c>
      <c r="U115" s="150">
        <v>17.336538461538499</v>
      </c>
      <c r="V115" s="149">
        <v>0.27147603227337402</v>
      </c>
      <c r="W115" s="146">
        <v>0</v>
      </c>
      <c r="X115" s="146">
        <v>155281</v>
      </c>
      <c r="Y115" s="149">
        <v>9641</v>
      </c>
      <c r="Z115" s="150">
        <v>16.106316772119101</v>
      </c>
      <c r="AA115" s="149">
        <v>0.76261667457680704</v>
      </c>
      <c r="AB115" s="146">
        <v>0</v>
      </c>
      <c r="AC115" s="146">
        <v>49041</v>
      </c>
      <c r="AD115" s="149">
        <v>2066</v>
      </c>
      <c r="AE115" s="150">
        <v>23.7371732817038</v>
      </c>
      <c r="AF115" s="149">
        <v>0.163423508938459</v>
      </c>
      <c r="AG115" s="146">
        <v>0</v>
      </c>
      <c r="AH115" s="146">
        <v>0</v>
      </c>
      <c r="AI115" s="149">
        <v>0</v>
      </c>
      <c r="AJ115" s="150">
        <v>0</v>
      </c>
      <c r="AK115" s="149">
        <v>0</v>
      </c>
      <c r="AL115" s="146">
        <v>0</v>
      </c>
      <c r="AM115" s="146">
        <v>91927</v>
      </c>
      <c r="AN115" s="149">
        <v>2338</v>
      </c>
      <c r="AO115" s="150">
        <v>39.318648417450802</v>
      </c>
      <c r="AP115" s="149">
        <v>0.18493909191583599</v>
      </c>
      <c r="AQ115" s="146">
        <v>0</v>
      </c>
      <c r="AR115" s="146">
        <v>0</v>
      </c>
      <c r="AS115" s="149">
        <v>0</v>
      </c>
      <c r="AT115" s="150">
        <v>0</v>
      </c>
      <c r="AU115" s="149">
        <v>0</v>
      </c>
      <c r="AV115" s="146">
        <v>0</v>
      </c>
      <c r="AW115" s="146">
        <v>0</v>
      </c>
      <c r="AX115" s="149">
        <v>0</v>
      </c>
      <c r="AY115" s="150">
        <v>0</v>
      </c>
      <c r="AZ115" s="149">
        <v>0</v>
      </c>
      <c r="BA115" s="146">
        <v>0</v>
      </c>
      <c r="BB115" s="146">
        <v>11900</v>
      </c>
      <c r="BC115" s="149">
        <v>0</v>
      </c>
      <c r="BD115" s="150">
        <v>0</v>
      </c>
      <c r="BE115" s="149">
        <v>0</v>
      </c>
      <c r="BF115" s="146">
        <v>0</v>
      </c>
      <c r="BG115" s="146">
        <v>44792</v>
      </c>
      <c r="BH115" s="149">
        <v>2258</v>
      </c>
      <c r="BI115" s="150">
        <v>19.837023914968999</v>
      </c>
      <c r="BJ115" s="149">
        <v>0.17861097927543099</v>
      </c>
      <c r="BK115" s="146">
        <v>0</v>
      </c>
      <c r="BL115" s="146">
        <v>52196</v>
      </c>
      <c r="BM115" s="149">
        <v>1721</v>
      </c>
      <c r="BN115" s="150">
        <v>30.328878558977301</v>
      </c>
      <c r="BO115" s="149">
        <v>0.13613352317671301</v>
      </c>
      <c r="BP115" s="146">
        <v>0</v>
      </c>
      <c r="BQ115" s="146">
        <v>221992</v>
      </c>
      <c r="BR115" s="149">
        <v>12890</v>
      </c>
      <c r="BS115" s="150">
        <v>17.222032583398001</v>
      </c>
      <c r="BT115" s="149">
        <v>1.0196171491852599</v>
      </c>
      <c r="BU115" s="146">
        <v>0</v>
      </c>
      <c r="BV115" s="146">
        <v>0</v>
      </c>
      <c r="BW115" s="149">
        <v>0</v>
      </c>
      <c r="BX115" s="150">
        <v>0</v>
      </c>
      <c r="BY115" s="149">
        <v>0</v>
      </c>
      <c r="BZ115" s="146">
        <v>0</v>
      </c>
      <c r="CA115" s="146">
        <v>2075</v>
      </c>
      <c r="CB115" s="149">
        <v>0</v>
      </c>
      <c r="CC115" s="150">
        <v>0</v>
      </c>
      <c r="CD115" s="149">
        <v>0</v>
      </c>
      <c r="CE115" s="146">
        <v>0</v>
      </c>
      <c r="CF115" s="146">
        <v>0</v>
      </c>
      <c r="CG115" s="149">
        <v>0</v>
      </c>
      <c r="CH115" s="150">
        <v>0</v>
      </c>
      <c r="CI115" s="149">
        <v>0</v>
      </c>
      <c r="CJ115" s="146">
        <v>0</v>
      </c>
      <c r="CK115" s="146">
        <v>13396</v>
      </c>
      <c r="CL115" s="149">
        <v>207</v>
      </c>
      <c r="CM115" s="150">
        <v>64.714975845410606</v>
      </c>
      <c r="CN115" s="149">
        <v>1.63739914570479E-2</v>
      </c>
      <c r="CO115" s="146">
        <v>0</v>
      </c>
      <c r="CP115" s="146">
        <v>205198</v>
      </c>
      <c r="CQ115" s="149">
        <v>5582</v>
      </c>
      <c r="CR115" s="150">
        <v>36.760659261913297</v>
      </c>
      <c r="CS115" s="149">
        <v>0.44154405948425901</v>
      </c>
      <c r="CT115" s="146">
        <v>0</v>
      </c>
      <c r="CU115" s="146">
        <v>213609</v>
      </c>
      <c r="CV115" s="149">
        <v>6435</v>
      </c>
      <c r="CW115" s="150">
        <v>33.194871794871801</v>
      </c>
      <c r="CX115" s="149">
        <v>0.50901756051257696</v>
      </c>
      <c r="CY115" s="146">
        <v>0</v>
      </c>
      <c r="CZ115" s="146">
        <v>588234</v>
      </c>
      <c r="DA115" s="149">
        <v>32448</v>
      </c>
      <c r="DB115" s="150">
        <v>18.128513313609499</v>
      </c>
      <c r="DC115" s="149">
        <v>2.5666824869482698</v>
      </c>
      <c r="DD115" s="146">
        <v>0</v>
      </c>
      <c r="DE115" s="146">
        <v>0</v>
      </c>
      <c r="DF115" s="149">
        <v>0</v>
      </c>
      <c r="DG115" s="150">
        <v>0</v>
      </c>
      <c r="DH115" s="149">
        <v>0</v>
      </c>
      <c r="DI115" s="146">
        <v>0</v>
      </c>
      <c r="DJ115" s="146">
        <v>0</v>
      </c>
      <c r="DK115" s="149">
        <v>0</v>
      </c>
      <c r="DL115" s="150">
        <v>0</v>
      </c>
      <c r="DM115" s="149">
        <v>0</v>
      </c>
      <c r="DN115" s="146">
        <v>0</v>
      </c>
      <c r="DO115" s="146">
        <v>0</v>
      </c>
      <c r="DP115" s="149">
        <v>0</v>
      </c>
      <c r="DQ115" s="150">
        <v>0</v>
      </c>
      <c r="DR115" s="149">
        <v>0</v>
      </c>
      <c r="DS115" s="146">
        <v>0</v>
      </c>
      <c r="DT115" s="146">
        <v>0</v>
      </c>
      <c r="DU115" s="149">
        <v>0</v>
      </c>
      <c r="DV115" s="150">
        <v>0</v>
      </c>
      <c r="DW115" s="149">
        <v>0</v>
      </c>
      <c r="DX115" s="146">
        <v>0</v>
      </c>
      <c r="DY115" s="146">
        <v>0</v>
      </c>
      <c r="DZ115" s="149">
        <v>0</v>
      </c>
      <c r="EA115" s="150">
        <v>0</v>
      </c>
      <c r="EB115" s="149">
        <v>0</v>
      </c>
      <c r="EC115" s="146">
        <v>0</v>
      </c>
      <c r="ED115" s="146">
        <v>76739</v>
      </c>
      <c r="EE115" s="149">
        <v>865</v>
      </c>
      <c r="EF115" s="150">
        <v>88.715606936416194</v>
      </c>
      <c r="EG115" s="149">
        <v>6.8422717924379095E-2</v>
      </c>
      <c r="EH115" s="146">
        <v>0</v>
      </c>
      <c r="EI115" s="146">
        <v>176196</v>
      </c>
      <c r="EJ115" s="149">
        <v>2128</v>
      </c>
      <c r="EK115" s="150">
        <v>82.798872180451099</v>
      </c>
      <c r="EL115" s="149">
        <v>0.16832779623477301</v>
      </c>
      <c r="EM115" s="146">
        <v>0</v>
      </c>
      <c r="EN115" s="146">
        <v>45978</v>
      </c>
      <c r="EO115" s="149">
        <v>1183</v>
      </c>
      <c r="EP115" s="150">
        <v>38.865595942519001</v>
      </c>
      <c r="EQ115" s="149">
        <v>9.3576965669988896E-2</v>
      </c>
      <c r="ER115" s="146">
        <v>0</v>
      </c>
    </row>
    <row r="116" spans="1:148" ht="13.5" x14ac:dyDescent="0.25">
      <c r="A116" s="136" t="s">
        <v>334</v>
      </c>
      <c r="B116" s="136" t="s">
        <v>319</v>
      </c>
      <c r="C116" s="142">
        <v>45657</v>
      </c>
      <c r="D116" s="146">
        <v>137350</v>
      </c>
      <c r="E116" s="149">
        <v>2088</v>
      </c>
      <c r="F116" s="150">
        <v>65.780651340996201</v>
      </c>
      <c r="G116" s="149">
        <v>9.1756020390226706E-2</v>
      </c>
      <c r="H116" s="146">
        <v>0</v>
      </c>
      <c r="I116" s="146">
        <v>124684</v>
      </c>
      <c r="J116" s="149">
        <v>5206</v>
      </c>
      <c r="K116" s="150">
        <v>23.950057625816399</v>
      </c>
      <c r="L116" s="149">
        <v>0.22877482861662901</v>
      </c>
      <c r="M116" s="146">
        <v>0</v>
      </c>
      <c r="N116" s="146">
        <v>0</v>
      </c>
      <c r="O116" s="149">
        <v>0</v>
      </c>
      <c r="P116" s="150">
        <v>0</v>
      </c>
      <c r="Q116" s="149">
        <v>0</v>
      </c>
      <c r="R116" s="146">
        <v>0</v>
      </c>
      <c r="S116" s="146">
        <v>15592</v>
      </c>
      <c r="T116" s="149">
        <v>1186</v>
      </c>
      <c r="U116" s="150">
        <v>13.1467116357504</v>
      </c>
      <c r="V116" s="149">
        <v>5.2118122692916199E-2</v>
      </c>
      <c r="W116" s="146">
        <v>0</v>
      </c>
      <c r="X116" s="146">
        <v>234285</v>
      </c>
      <c r="Y116" s="149">
        <v>13084</v>
      </c>
      <c r="Z116" s="150">
        <v>17.906221339039998</v>
      </c>
      <c r="AA116" s="149">
        <v>0.57496923888205298</v>
      </c>
      <c r="AB116" s="146">
        <v>0</v>
      </c>
      <c r="AC116" s="146">
        <v>44982</v>
      </c>
      <c r="AD116" s="149">
        <v>4158</v>
      </c>
      <c r="AE116" s="150">
        <v>10.818181818181801</v>
      </c>
      <c r="AF116" s="149">
        <v>0.182721040604676</v>
      </c>
      <c r="AG116" s="146">
        <v>0</v>
      </c>
      <c r="AH116" s="146">
        <v>0</v>
      </c>
      <c r="AI116" s="149">
        <v>0</v>
      </c>
      <c r="AJ116" s="150">
        <v>0</v>
      </c>
      <c r="AK116" s="149">
        <v>0</v>
      </c>
      <c r="AL116" s="146">
        <v>0</v>
      </c>
      <c r="AM116" s="146">
        <v>140709</v>
      </c>
      <c r="AN116" s="149">
        <v>2087</v>
      </c>
      <c r="AO116" s="150">
        <v>67.421657882127505</v>
      </c>
      <c r="AP116" s="149">
        <v>9.1712075936016907E-2</v>
      </c>
      <c r="AQ116" s="146">
        <v>0</v>
      </c>
      <c r="AR116" s="146">
        <v>85724</v>
      </c>
      <c r="AS116" s="149">
        <v>2080</v>
      </c>
      <c r="AT116" s="150">
        <v>41.213461538461502</v>
      </c>
      <c r="AU116" s="149">
        <v>9.1404464756547704E-2</v>
      </c>
      <c r="AV116" s="146">
        <v>0</v>
      </c>
      <c r="AW116" s="146">
        <v>0</v>
      </c>
      <c r="AX116" s="149">
        <v>0</v>
      </c>
      <c r="AY116" s="150">
        <v>0</v>
      </c>
      <c r="AZ116" s="149">
        <v>0</v>
      </c>
      <c r="BA116" s="146">
        <v>0</v>
      </c>
      <c r="BB116" s="146">
        <v>24000</v>
      </c>
      <c r="BC116" s="149">
        <v>0</v>
      </c>
      <c r="BD116" s="150">
        <v>0</v>
      </c>
      <c r="BE116" s="149">
        <v>0</v>
      </c>
      <c r="BF116" s="146">
        <v>0</v>
      </c>
      <c r="BG116" s="146">
        <v>62805</v>
      </c>
      <c r="BH116" s="149">
        <v>2784</v>
      </c>
      <c r="BI116" s="150">
        <v>22.559267241379299</v>
      </c>
      <c r="BJ116" s="149">
        <v>0.12234136052030201</v>
      </c>
      <c r="BK116" s="146">
        <v>0</v>
      </c>
      <c r="BL116" s="146">
        <v>55691</v>
      </c>
      <c r="BM116" s="149">
        <v>2088</v>
      </c>
      <c r="BN116" s="150">
        <v>26.671934865900401</v>
      </c>
      <c r="BO116" s="149">
        <v>9.1756020390226706E-2</v>
      </c>
      <c r="BP116" s="146">
        <v>0</v>
      </c>
      <c r="BQ116" s="146">
        <v>396852</v>
      </c>
      <c r="BR116" s="149">
        <v>22046</v>
      </c>
      <c r="BS116" s="150">
        <v>18.0010886328586</v>
      </c>
      <c r="BT116" s="149">
        <v>0.96879943751098596</v>
      </c>
      <c r="BU116" s="146">
        <v>0</v>
      </c>
      <c r="BV116" s="146">
        <v>0</v>
      </c>
      <c r="BW116" s="149">
        <v>0</v>
      </c>
      <c r="BX116" s="150">
        <v>0</v>
      </c>
      <c r="BY116" s="149">
        <v>0</v>
      </c>
      <c r="BZ116" s="146">
        <v>0</v>
      </c>
      <c r="CA116" s="146">
        <v>4858</v>
      </c>
      <c r="CB116" s="149">
        <v>0</v>
      </c>
      <c r="CC116" s="150">
        <v>0</v>
      </c>
      <c r="CD116" s="149">
        <v>0</v>
      </c>
      <c r="CE116" s="146">
        <v>0</v>
      </c>
      <c r="CF116" s="146">
        <v>8968</v>
      </c>
      <c r="CG116" s="149">
        <v>0</v>
      </c>
      <c r="CH116" s="150">
        <v>0</v>
      </c>
      <c r="CI116" s="149">
        <v>0</v>
      </c>
      <c r="CJ116" s="146">
        <v>0</v>
      </c>
      <c r="CK116" s="146">
        <v>28192</v>
      </c>
      <c r="CL116" s="149">
        <v>0</v>
      </c>
      <c r="CM116" s="150">
        <v>0</v>
      </c>
      <c r="CN116" s="149">
        <v>0</v>
      </c>
      <c r="CO116" s="146">
        <v>0</v>
      </c>
      <c r="CP116" s="146">
        <v>531997</v>
      </c>
      <c r="CQ116" s="149">
        <v>13599</v>
      </c>
      <c r="CR116" s="150">
        <v>39.120302963453199</v>
      </c>
      <c r="CS116" s="149">
        <v>0.59760063280014097</v>
      </c>
      <c r="CT116" s="146">
        <v>0</v>
      </c>
      <c r="CU116" s="146">
        <v>683384</v>
      </c>
      <c r="CV116" s="149">
        <v>17585</v>
      </c>
      <c r="CW116" s="150">
        <v>38.861757179414298</v>
      </c>
      <c r="CX116" s="149">
        <v>0.772763227280717</v>
      </c>
      <c r="CY116" s="146">
        <v>0</v>
      </c>
      <c r="CZ116" s="146">
        <v>1285763</v>
      </c>
      <c r="DA116" s="149">
        <v>55332</v>
      </c>
      <c r="DB116" s="150">
        <v>23.237240656401401</v>
      </c>
      <c r="DC116" s="149">
        <v>2.4315345403410098</v>
      </c>
      <c r="DD116" s="146">
        <v>0</v>
      </c>
      <c r="DE116" s="146">
        <v>0</v>
      </c>
      <c r="DF116" s="149">
        <v>0</v>
      </c>
      <c r="DG116" s="150">
        <v>0</v>
      </c>
      <c r="DH116" s="149">
        <v>0</v>
      </c>
      <c r="DI116" s="146">
        <v>0</v>
      </c>
      <c r="DJ116" s="146">
        <v>0</v>
      </c>
      <c r="DK116" s="149">
        <v>0</v>
      </c>
      <c r="DL116" s="150">
        <v>0</v>
      </c>
      <c r="DM116" s="149">
        <v>0</v>
      </c>
      <c r="DN116" s="146">
        <v>0</v>
      </c>
      <c r="DO116" s="146">
        <v>0</v>
      </c>
      <c r="DP116" s="149">
        <v>0</v>
      </c>
      <c r="DQ116" s="150">
        <v>0</v>
      </c>
      <c r="DR116" s="149">
        <v>0</v>
      </c>
      <c r="DS116" s="146">
        <v>0</v>
      </c>
      <c r="DT116" s="146">
        <v>0</v>
      </c>
      <c r="DU116" s="149">
        <v>0</v>
      </c>
      <c r="DV116" s="150">
        <v>0</v>
      </c>
      <c r="DW116" s="149">
        <v>0</v>
      </c>
      <c r="DX116" s="146">
        <v>0</v>
      </c>
      <c r="DY116" s="146">
        <v>0</v>
      </c>
      <c r="DZ116" s="149">
        <v>0</v>
      </c>
      <c r="EA116" s="150">
        <v>0</v>
      </c>
      <c r="EB116" s="149">
        <v>0</v>
      </c>
      <c r="EC116" s="146">
        <v>0</v>
      </c>
      <c r="ED116" s="146">
        <v>0</v>
      </c>
      <c r="EE116" s="149">
        <v>0</v>
      </c>
      <c r="EF116" s="150">
        <v>0</v>
      </c>
      <c r="EG116" s="149">
        <v>0</v>
      </c>
      <c r="EH116" s="146">
        <v>0</v>
      </c>
      <c r="EI116" s="146">
        <v>12637</v>
      </c>
      <c r="EJ116" s="149">
        <v>189</v>
      </c>
      <c r="EK116" s="150">
        <v>66.862433862433903</v>
      </c>
      <c r="EL116" s="149">
        <v>8.3055018456670796E-3</v>
      </c>
      <c r="EM116" s="146">
        <v>0</v>
      </c>
      <c r="EN116" s="146">
        <v>0</v>
      </c>
      <c r="EO116" s="149">
        <v>0</v>
      </c>
      <c r="EP116" s="150">
        <v>0</v>
      </c>
      <c r="EQ116" s="149">
        <v>0</v>
      </c>
      <c r="ER116" s="146">
        <v>0</v>
      </c>
    </row>
    <row r="117" spans="1:148" ht="13.5" x14ac:dyDescent="0.25">
      <c r="A117" s="136" t="s">
        <v>335</v>
      </c>
      <c r="B117" s="141"/>
      <c r="C117" s="142">
        <v>45657</v>
      </c>
      <c r="D117" s="146">
        <v>158055</v>
      </c>
      <c r="E117" s="149">
        <v>2080</v>
      </c>
      <c r="F117" s="150">
        <v>75.987980769230802</v>
      </c>
      <c r="G117" s="149">
        <v>0.15508499850879801</v>
      </c>
      <c r="H117" s="146">
        <v>0</v>
      </c>
      <c r="I117" s="146">
        <v>53099</v>
      </c>
      <c r="J117" s="149">
        <v>2002</v>
      </c>
      <c r="K117" s="150">
        <v>26.522977022976999</v>
      </c>
      <c r="L117" s="149">
        <v>0.149269311064718</v>
      </c>
      <c r="M117" s="146">
        <v>0</v>
      </c>
      <c r="N117" s="146">
        <v>0</v>
      </c>
      <c r="O117" s="149">
        <v>0</v>
      </c>
      <c r="P117" s="150">
        <v>0</v>
      </c>
      <c r="Q117" s="149">
        <v>0</v>
      </c>
      <c r="R117" s="146">
        <v>0</v>
      </c>
      <c r="S117" s="146">
        <v>50362</v>
      </c>
      <c r="T117" s="149">
        <v>3074</v>
      </c>
      <c r="U117" s="150">
        <v>16.383214053350699</v>
      </c>
      <c r="V117" s="149">
        <v>0.22919773337309901</v>
      </c>
      <c r="W117" s="146">
        <v>0</v>
      </c>
      <c r="X117" s="146">
        <v>65824</v>
      </c>
      <c r="Y117" s="149">
        <v>4325</v>
      </c>
      <c r="Z117" s="150">
        <v>15.219421965317901</v>
      </c>
      <c r="AA117" s="149">
        <v>0.32247241276468802</v>
      </c>
      <c r="AB117" s="146">
        <v>0</v>
      </c>
      <c r="AC117" s="146">
        <v>47233</v>
      </c>
      <c r="AD117" s="149">
        <v>2094</v>
      </c>
      <c r="AE117" s="150">
        <v>22.556351480420201</v>
      </c>
      <c r="AF117" s="149">
        <v>0.15612883984491499</v>
      </c>
      <c r="AG117" s="146">
        <v>0</v>
      </c>
      <c r="AH117" s="146">
        <v>0</v>
      </c>
      <c r="AI117" s="149">
        <v>0</v>
      </c>
      <c r="AJ117" s="150">
        <v>0</v>
      </c>
      <c r="AK117" s="149">
        <v>0</v>
      </c>
      <c r="AL117" s="146">
        <v>0</v>
      </c>
      <c r="AM117" s="146">
        <v>90134</v>
      </c>
      <c r="AN117" s="149">
        <v>2135</v>
      </c>
      <c r="AO117" s="150">
        <v>42.217330210772801</v>
      </c>
      <c r="AP117" s="149">
        <v>0.15918580375782901</v>
      </c>
      <c r="AQ117" s="146">
        <v>0</v>
      </c>
      <c r="AR117" s="146">
        <v>0</v>
      </c>
      <c r="AS117" s="149">
        <v>0</v>
      </c>
      <c r="AT117" s="150">
        <v>0</v>
      </c>
      <c r="AU117" s="149">
        <v>0</v>
      </c>
      <c r="AV117" s="146">
        <v>0</v>
      </c>
      <c r="AW117" s="146">
        <v>96655</v>
      </c>
      <c r="AX117" s="149">
        <v>2080</v>
      </c>
      <c r="AY117" s="150">
        <v>46.46875</v>
      </c>
      <c r="AZ117" s="149">
        <v>0.15508499850879801</v>
      </c>
      <c r="BA117" s="146">
        <v>0</v>
      </c>
      <c r="BB117" s="146">
        <v>0</v>
      </c>
      <c r="BC117" s="149">
        <v>0</v>
      </c>
      <c r="BD117" s="150">
        <v>0</v>
      </c>
      <c r="BE117" s="149">
        <v>0</v>
      </c>
      <c r="BF117" s="146">
        <v>0</v>
      </c>
      <c r="BG117" s="146">
        <v>48927</v>
      </c>
      <c r="BH117" s="149">
        <v>2393</v>
      </c>
      <c r="BI117" s="150">
        <v>20.445883827831199</v>
      </c>
      <c r="BJ117" s="149">
        <v>0.17842230838055501</v>
      </c>
      <c r="BK117" s="146">
        <v>0</v>
      </c>
      <c r="BL117" s="146">
        <v>5131</v>
      </c>
      <c r="BM117" s="149">
        <v>250</v>
      </c>
      <c r="BN117" s="150">
        <v>20.524000000000001</v>
      </c>
      <c r="BO117" s="149">
        <v>1.8640023859230501E-2</v>
      </c>
      <c r="BP117" s="146">
        <v>0</v>
      </c>
      <c r="BQ117" s="146">
        <v>215722</v>
      </c>
      <c r="BR117" s="149">
        <v>10661</v>
      </c>
      <c r="BS117" s="150">
        <v>20.234687177563099</v>
      </c>
      <c r="BT117" s="149">
        <v>0.794885177453027</v>
      </c>
      <c r="BU117" s="146">
        <v>0</v>
      </c>
      <c r="BV117" s="146">
        <v>0</v>
      </c>
      <c r="BW117" s="149">
        <v>0</v>
      </c>
      <c r="BX117" s="150">
        <v>0</v>
      </c>
      <c r="BY117" s="149">
        <v>0</v>
      </c>
      <c r="BZ117" s="146">
        <v>0</v>
      </c>
      <c r="CA117" s="146">
        <v>7443</v>
      </c>
      <c r="CB117" s="149">
        <v>0</v>
      </c>
      <c r="CC117" s="150">
        <v>0</v>
      </c>
      <c r="CD117" s="149">
        <v>0</v>
      </c>
      <c r="CE117" s="146">
        <v>0</v>
      </c>
      <c r="CF117" s="146">
        <v>0</v>
      </c>
      <c r="CG117" s="149">
        <v>0</v>
      </c>
      <c r="CH117" s="150">
        <v>0</v>
      </c>
      <c r="CI117" s="149">
        <v>0</v>
      </c>
      <c r="CJ117" s="146">
        <v>0</v>
      </c>
      <c r="CK117" s="146">
        <v>34943</v>
      </c>
      <c r="CL117" s="149">
        <v>0</v>
      </c>
      <c r="CM117" s="150">
        <v>0</v>
      </c>
      <c r="CN117" s="149">
        <v>0</v>
      </c>
      <c r="CO117" s="146">
        <v>0</v>
      </c>
      <c r="CP117" s="146">
        <v>299988</v>
      </c>
      <c r="CQ117" s="149">
        <v>7542</v>
      </c>
      <c r="CR117" s="150">
        <v>39.7756563245823</v>
      </c>
      <c r="CS117" s="149">
        <v>0.56233223978526703</v>
      </c>
      <c r="CT117" s="146">
        <v>0</v>
      </c>
      <c r="CU117" s="146">
        <v>222565</v>
      </c>
      <c r="CV117" s="149">
        <v>7240</v>
      </c>
      <c r="CW117" s="150">
        <v>30.741022099447498</v>
      </c>
      <c r="CX117" s="149">
        <v>0.53981509096331604</v>
      </c>
      <c r="CY117" s="146">
        <v>0</v>
      </c>
      <c r="CZ117" s="146">
        <v>677485</v>
      </c>
      <c r="DA117" s="149">
        <v>30733</v>
      </c>
      <c r="DB117" s="150">
        <v>22.044219568542001</v>
      </c>
      <c r="DC117" s="149">
        <v>2.2914554130629301</v>
      </c>
      <c r="DD117" s="146">
        <v>0</v>
      </c>
      <c r="DE117" s="146">
        <v>0</v>
      </c>
      <c r="DF117" s="149">
        <v>0</v>
      </c>
      <c r="DG117" s="150">
        <v>0</v>
      </c>
      <c r="DH117" s="149">
        <v>0</v>
      </c>
      <c r="DI117" s="146">
        <v>0</v>
      </c>
      <c r="DJ117" s="146">
        <v>0</v>
      </c>
      <c r="DK117" s="149">
        <v>0</v>
      </c>
      <c r="DL117" s="150">
        <v>0</v>
      </c>
      <c r="DM117" s="149">
        <v>0</v>
      </c>
      <c r="DN117" s="146">
        <v>0</v>
      </c>
      <c r="DO117" s="146">
        <v>0</v>
      </c>
      <c r="DP117" s="149">
        <v>0</v>
      </c>
      <c r="DQ117" s="150">
        <v>0</v>
      </c>
      <c r="DR117" s="149">
        <v>0</v>
      </c>
      <c r="DS117" s="146">
        <v>0</v>
      </c>
      <c r="DT117" s="146">
        <v>0</v>
      </c>
      <c r="DU117" s="149">
        <v>0</v>
      </c>
      <c r="DV117" s="150">
        <v>0</v>
      </c>
      <c r="DW117" s="149">
        <v>0</v>
      </c>
      <c r="DX117" s="146">
        <v>0</v>
      </c>
      <c r="DY117" s="146">
        <v>0</v>
      </c>
      <c r="DZ117" s="149">
        <v>0</v>
      </c>
      <c r="EA117" s="150">
        <v>0</v>
      </c>
      <c r="EB117" s="149">
        <v>0</v>
      </c>
      <c r="EC117" s="146">
        <v>0</v>
      </c>
      <c r="ED117" s="146">
        <v>93966</v>
      </c>
      <c r="EE117" s="149">
        <v>0</v>
      </c>
      <c r="EF117" s="150">
        <v>0</v>
      </c>
      <c r="EG117" s="149">
        <v>0</v>
      </c>
      <c r="EH117" s="146">
        <v>0</v>
      </c>
      <c r="EI117" s="146">
        <v>35969</v>
      </c>
      <c r="EJ117" s="149">
        <v>537</v>
      </c>
      <c r="EK117" s="150">
        <v>66.9813780260708</v>
      </c>
      <c r="EL117" s="149">
        <v>4.0038771249627202E-2</v>
      </c>
      <c r="EM117" s="146">
        <v>0</v>
      </c>
      <c r="EN117" s="146">
        <v>34945</v>
      </c>
      <c r="EO117" s="149">
        <v>937</v>
      </c>
      <c r="EP117" s="150">
        <v>37.294557097118499</v>
      </c>
      <c r="EQ117" s="149">
        <v>6.98628094243961E-2</v>
      </c>
      <c r="ER117" s="146">
        <v>0</v>
      </c>
    </row>
    <row r="118" spans="1:148" ht="13.5" x14ac:dyDescent="0.25">
      <c r="A118" s="136" t="s">
        <v>336</v>
      </c>
      <c r="B118" s="141"/>
      <c r="C118" s="142">
        <v>45473</v>
      </c>
      <c r="D118" s="146">
        <v>315201</v>
      </c>
      <c r="E118" s="149">
        <v>3872</v>
      </c>
      <c r="F118" s="150">
        <v>81.405216942148797</v>
      </c>
      <c r="G118" s="149">
        <v>0.147045420021267</v>
      </c>
      <c r="H118" s="146">
        <v>0</v>
      </c>
      <c r="I118" s="146">
        <v>151414</v>
      </c>
      <c r="J118" s="149">
        <v>6542</v>
      </c>
      <c r="K118" s="150">
        <v>23.144909813512701</v>
      </c>
      <c r="L118" s="149">
        <v>0.24844295913717199</v>
      </c>
      <c r="M118" s="146">
        <v>0</v>
      </c>
      <c r="N118" s="146">
        <v>0</v>
      </c>
      <c r="O118" s="149">
        <v>0</v>
      </c>
      <c r="P118" s="150">
        <v>0</v>
      </c>
      <c r="Q118" s="149">
        <v>0</v>
      </c>
      <c r="R118" s="146">
        <v>0</v>
      </c>
      <c r="S118" s="146">
        <v>0</v>
      </c>
      <c r="T118" s="149">
        <v>0</v>
      </c>
      <c r="U118" s="150">
        <v>0</v>
      </c>
      <c r="V118" s="149">
        <v>0</v>
      </c>
      <c r="W118" s="146">
        <v>0</v>
      </c>
      <c r="X118" s="146">
        <v>0</v>
      </c>
      <c r="Y118" s="149">
        <v>0</v>
      </c>
      <c r="Z118" s="150">
        <v>0</v>
      </c>
      <c r="AA118" s="149">
        <v>0</v>
      </c>
      <c r="AB118" s="146">
        <v>0</v>
      </c>
      <c r="AC118" s="146">
        <v>96808</v>
      </c>
      <c r="AD118" s="149">
        <v>4144</v>
      </c>
      <c r="AE118" s="150">
        <v>23.361003861003901</v>
      </c>
      <c r="AF118" s="149">
        <v>0.15737505696491</v>
      </c>
      <c r="AG118" s="146">
        <v>0</v>
      </c>
      <c r="AH118" s="146">
        <v>233489</v>
      </c>
      <c r="AI118" s="149">
        <v>14174</v>
      </c>
      <c r="AJ118" s="150">
        <v>16.4730492450967</v>
      </c>
      <c r="AK118" s="149">
        <v>0.53828041926173498</v>
      </c>
      <c r="AL118" s="146">
        <v>0</v>
      </c>
      <c r="AM118" s="146">
        <v>102224</v>
      </c>
      <c r="AN118" s="149">
        <v>2123</v>
      </c>
      <c r="AO118" s="150">
        <v>48.150730098916597</v>
      </c>
      <c r="AP118" s="149">
        <v>8.0624335409387807E-2</v>
      </c>
      <c r="AQ118" s="146">
        <v>0</v>
      </c>
      <c r="AR118" s="146">
        <v>220407</v>
      </c>
      <c r="AS118" s="149">
        <v>6136</v>
      </c>
      <c r="AT118" s="150">
        <v>35.920306388526697</v>
      </c>
      <c r="AU118" s="149">
        <v>0.233024456934528</v>
      </c>
      <c r="AV118" s="146">
        <v>0</v>
      </c>
      <c r="AW118" s="146">
        <v>51029</v>
      </c>
      <c r="AX118" s="149">
        <v>2518</v>
      </c>
      <c r="AY118" s="150">
        <v>20.265687053216801</v>
      </c>
      <c r="AZ118" s="149">
        <v>9.5625094941515998E-2</v>
      </c>
      <c r="BA118" s="146">
        <v>0</v>
      </c>
      <c r="BB118" s="146">
        <v>2400</v>
      </c>
      <c r="BC118" s="149">
        <v>12</v>
      </c>
      <c r="BD118" s="150">
        <v>200</v>
      </c>
      <c r="BE118" s="149">
        <v>4.5571927692541402E-4</v>
      </c>
      <c r="BF118" s="146">
        <v>0</v>
      </c>
      <c r="BG118" s="146">
        <v>119833</v>
      </c>
      <c r="BH118" s="149">
        <v>6386</v>
      </c>
      <c r="BI118" s="150">
        <v>18.764954588161601</v>
      </c>
      <c r="BJ118" s="149">
        <v>0.24251860853714099</v>
      </c>
      <c r="BK118" s="146">
        <v>0</v>
      </c>
      <c r="BL118" s="146">
        <v>83355</v>
      </c>
      <c r="BM118" s="149">
        <v>4031</v>
      </c>
      <c r="BN118" s="150">
        <v>20.6784916894071</v>
      </c>
      <c r="BO118" s="149">
        <v>0.15308370044052899</v>
      </c>
      <c r="BP118" s="146">
        <v>0</v>
      </c>
      <c r="BQ118" s="146">
        <v>438231</v>
      </c>
      <c r="BR118" s="149">
        <v>24351</v>
      </c>
      <c r="BS118" s="150">
        <v>17.996427251447599</v>
      </c>
      <c r="BT118" s="149">
        <v>0.92476834270089603</v>
      </c>
      <c r="BU118" s="146">
        <v>0</v>
      </c>
      <c r="BV118" s="146">
        <v>0</v>
      </c>
      <c r="BW118" s="149">
        <v>0</v>
      </c>
      <c r="BX118" s="150">
        <v>0</v>
      </c>
      <c r="BY118" s="149">
        <v>0</v>
      </c>
      <c r="BZ118" s="146">
        <v>0</v>
      </c>
      <c r="CA118" s="146">
        <v>7200</v>
      </c>
      <c r="CB118" s="149">
        <v>159</v>
      </c>
      <c r="CC118" s="150">
        <v>45.283018867924497</v>
      </c>
      <c r="CD118" s="149">
        <v>6.0382804192617304E-3</v>
      </c>
      <c r="CE118" s="146">
        <v>0</v>
      </c>
      <c r="CF118" s="146">
        <v>0</v>
      </c>
      <c r="CG118" s="149">
        <v>0</v>
      </c>
      <c r="CH118" s="150">
        <v>0</v>
      </c>
      <c r="CI118" s="149">
        <v>0</v>
      </c>
      <c r="CJ118" s="146">
        <v>0</v>
      </c>
      <c r="CK118" s="146">
        <v>27710</v>
      </c>
      <c r="CL118" s="149">
        <v>568</v>
      </c>
      <c r="CM118" s="150">
        <v>48.785211267605597</v>
      </c>
      <c r="CN118" s="149">
        <v>2.15707124411363E-2</v>
      </c>
      <c r="CO118" s="146">
        <v>0</v>
      </c>
      <c r="CP118" s="146">
        <v>695357</v>
      </c>
      <c r="CQ118" s="149">
        <v>17472</v>
      </c>
      <c r="CR118" s="150">
        <v>39.798363095238102</v>
      </c>
      <c r="CS118" s="149">
        <v>0.66352726720340305</v>
      </c>
      <c r="CT118" s="146">
        <v>0</v>
      </c>
      <c r="CU118" s="146">
        <v>452603</v>
      </c>
      <c r="CV118" s="149">
        <v>12913</v>
      </c>
      <c r="CW118" s="150">
        <v>35.050181987144697</v>
      </c>
      <c r="CX118" s="149">
        <v>0.49039191857815601</v>
      </c>
      <c r="CY118" s="146">
        <v>0</v>
      </c>
      <c r="CZ118" s="146">
        <v>1138201</v>
      </c>
      <c r="DA118" s="149">
        <v>50026</v>
      </c>
      <c r="DB118" s="150">
        <v>22.7521888617919</v>
      </c>
      <c r="DC118" s="149">
        <v>1.8998177122892299</v>
      </c>
      <c r="DD118" s="146">
        <v>0</v>
      </c>
      <c r="DE118" s="146">
        <v>43258</v>
      </c>
      <c r="DF118" s="149">
        <v>3426</v>
      </c>
      <c r="DG118" s="150">
        <v>12.626386456509</v>
      </c>
      <c r="DH118" s="149">
        <v>0.130107853562206</v>
      </c>
      <c r="DI118" s="146">
        <v>0</v>
      </c>
      <c r="DJ118" s="146">
        <v>0</v>
      </c>
      <c r="DK118" s="149">
        <v>0</v>
      </c>
      <c r="DL118" s="150">
        <v>0</v>
      </c>
      <c r="DM118" s="149">
        <v>0</v>
      </c>
      <c r="DN118" s="146">
        <v>0</v>
      </c>
      <c r="DO118" s="146">
        <v>0</v>
      </c>
      <c r="DP118" s="149">
        <v>0</v>
      </c>
      <c r="DQ118" s="150">
        <v>0</v>
      </c>
      <c r="DR118" s="149">
        <v>0</v>
      </c>
      <c r="DS118" s="146">
        <v>0</v>
      </c>
      <c r="DT118" s="146">
        <v>0</v>
      </c>
      <c r="DU118" s="149">
        <v>0</v>
      </c>
      <c r="DV118" s="150">
        <v>0</v>
      </c>
      <c r="DW118" s="149">
        <v>0</v>
      </c>
      <c r="DX118" s="146">
        <v>0</v>
      </c>
      <c r="DY118" s="146">
        <v>0</v>
      </c>
      <c r="DZ118" s="149">
        <v>0</v>
      </c>
      <c r="EA118" s="150">
        <v>0</v>
      </c>
      <c r="EB118" s="149">
        <v>0</v>
      </c>
      <c r="EC118" s="146">
        <v>0</v>
      </c>
      <c r="ED118" s="146">
        <v>2100</v>
      </c>
      <c r="EE118" s="149">
        <v>14</v>
      </c>
      <c r="EF118" s="150">
        <v>150</v>
      </c>
      <c r="EG118" s="149">
        <v>5.3167248974631605E-4</v>
      </c>
      <c r="EH118" s="146">
        <v>0</v>
      </c>
      <c r="EI118" s="146">
        <v>101981</v>
      </c>
      <c r="EJ118" s="149">
        <v>1734</v>
      </c>
      <c r="EK118" s="150">
        <v>58.812572087658602</v>
      </c>
      <c r="EL118" s="149">
        <v>6.5851435515722298E-2</v>
      </c>
      <c r="EM118" s="146">
        <v>0</v>
      </c>
      <c r="EN118" s="146">
        <v>68741</v>
      </c>
      <c r="EO118" s="149">
        <v>1819</v>
      </c>
      <c r="EP118" s="150">
        <v>37.790544255085202</v>
      </c>
      <c r="EQ118" s="149">
        <v>6.9079447060610699E-2</v>
      </c>
      <c r="ER118" s="146">
        <v>0</v>
      </c>
    </row>
    <row r="119" spans="1:148" ht="13.5" x14ac:dyDescent="0.25">
      <c r="A119" s="136" t="s">
        <v>337</v>
      </c>
      <c r="B119" s="141"/>
      <c r="C119" s="142">
        <v>45657</v>
      </c>
      <c r="D119" s="146">
        <v>141549</v>
      </c>
      <c r="E119" s="149">
        <v>4042</v>
      </c>
      <c r="F119" s="150">
        <v>35.019544779812001</v>
      </c>
      <c r="G119" s="149">
        <v>0.28539151309750799</v>
      </c>
      <c r="H119" s="146">
        <v>0</v>
      </c>
      <c r="I119" s="146">
        <v>60062</v>
      </c>
      <c r="J119" s="149">
        <v>2939</v>
      </c>
      <c r="K119" s="150">
        <v>20.436202790064598</v>
      </c>
      <c r="L119" s="149">
        <v>0.20751253265551101</v>
      </c>
      <c r="M119" s="146">
        <v>0</v>
      </c>
      <c r="N119" s="146">
        <v>0</v>
      </c>
      <c r="O119" s="149">
        <v>0</v>
      </c>
      <c r="P119" s="150">
        <v>0</v>
      </c>
      <c r="Q119" s="149">
        <v>0</v>
      </c>
      <c r="R119" s="146">
        <v>0</v>
      </c>
      <c r="S119" s="146">
        <v>51376</v>
      </c>
      <c r="T119" s="149">
        <v>3454</v>
      </c>
      <c r="U119" s="150">
        <v>14.874348581354999</v>
      </c>
      <c r="V119" s="149">
        <v>0.243874885264421</v>
      </c>
      <c r="W119" s="146">
        <v>0</v>
      </c>
      <c r="X119" s="146">
        <v>162808</v>
      </c>
      <c r="Y119" s="149">
        <v>9469</v>
      </c>
      <c r="Z119" s="150">
        <v>17.1937902629634</v>
      </c>
      <c r="AA119" s="149">
        <v>0.66857304243451199</v>
      </c>
      <c r="AB119" s="146">
        <v>0</v>
      </c>
      <c r="AC119" s="146">
        <v>107274</v>
      </c>
      <c r="AD119" s="149">
        <v>3804</v>
      </c>
      <c r="AE119" s="150">
        <v>28.2003154574133</v>
      </c>
      <c r="AF119" s="149">
        <v>0.26858716373649599</v>
      </c>
      <c r="AG119" s="146">
        <v>0</v>
      </c>
      <c r="AH119" s="146">
        <v>0</v>
      </c>
      <c r="AI119" s="149">
        <v>0</v>
      </c>
      <c r="AJ119" s="150">
        <v>0</v>
      </c>
      <c r="AK119" s="149">
        <v>0</v>
      </c>
      <c r="AL119" s="146">
        <v>0</v>
      </c>
      <c r="AM119" s="146">
        <v>98491</v>
      </c>
      <c r="AN119" s="149">
        <v>2100</v>
      </c>
      <c r="AO119" s="150">
        <v>46.900476190476198</v>
      </c>
      <c r="AP119" s="149">
        <v>0.14827367083245099</v>
      </c>
      <c r="AQ119" s="146">
        <v>0</v>
      </c>
      <c r="AR119" s="146">
        <v>0</v>
      </c>
      <c r="AS119" s="149">
        <v>0</v>
      </c>
      <c r="AT119" s="150">
        <v>0</v>
      </c>
      <c r="AU119" s="149">
        <v>0</v>
      </c>
      <c r="AV119" s="146">
        <v>0</v>
      </c>
      <c r="AW119" s="146">
        <v>0</v>
      </c>
      <c r="AX119" s="149">
        <v>0</v>
      </c>
      <c r="AY119" s="150">
        <v>0</v>
      </c>
      <c r="AZ119" s="149">
        <v>0</v>
      </c>
      <c r="BA119" s="146">
        <v>0</v>
      </c>
      <c r="BB119" s="146">
        <v>2400</v>
      </c>
      <c r="BC119" s="149">
        <v>0</v>
      </c>
      <c r="BD119" s="150">
        <v>0</v>
      </c>
      <c r="BE119" s="149">
        <v>0</v>
      </c>
      <c r="BF119" s="146">
        <v>0</v>
      </c>
      <c r="BG119" s="146">
        <v>80465</v>
      </c>
      <c r="BH119" s="149">
        <v>4369</v>
      </c>
      <c r="BI119" s="150">
        <v>18.417257953765201</v>
      </c>
      <c r="BJ119" s="149">
        <v>0.30847984184141802</v>
      </c>
      <c r="BK119" s="146">
        <v>0</v>
      </c>
      <c r="BL119" s="146">
        <v>61683</v>
      </c>
      <c r="BM119" s="149">
        <v>2134</v>
      </c>
      <c r="BN119" s="150">
        <v>28.9048734770384</v>
      </c>
      <c r="BO119" s="149">
        <v>0.15067429216973799</v>
      </c>
      <c r="BP119" s="146">
        <v>0</v>
      </c>
      <c r="BQ119" s="146">
        <v>222407</v>
      </c>
      <c r="BR119" s="149">
        <v>12859</v>
      </c>
      <c r="BS119" s="150">
        <v>17.295823936542501</v>
      </c>
      <c r="BT119" s="149">
        <v>0.90792911106403995</v>
      </c>
      <c r="BU119" s="146">
        <v>0</v>
      </c>
      <c r="BV119" s="146">
        <v>0</v>
      </c>
      <c r="BW119" s="149">
        <v>0</v>
      </c>
      <c r="BX119" s="150">
        <v>0</v>
      </c>
      <c r="BY119" s="149">
        <v>0</v>
      </c>
      <c r="BZ119" s="146">
        <v>0</v>
      </c>
      <c r="CA119" s="146">
        <v>7323</v>
      </c>
      <c r="CB119" s="149">
        <v>39</v>
      </c>
      <c r="CC119" s="150">
        <v>187.769230769231</v>
      </c>
      <c r="CD119" s="149">
        <v>2.75365388688837E-3</v>
      </c>
      <c r="CE119" s="146">
        <v>0</v>
      </c>
      <c r="CF119" s="146">
        <v>0</v>
      </c>
      <c r="CG119" s="149">
        <v>0</v>
      </c>
      <c r="CH119" s="150">
        <v>0</v>
      </c>
      <c r="CI119" s="149">
        <v>0</v>
      </c>
      <c r="CJ119" s="146">
        <v>0</v>
      </c>
      <c r="CK119" s="146">
        <v>22807</v>
      </c>
      <c r="CL119" s="149">
        <v>311</v>
      </c>
      <c r="CM119" s="150">
        <v>73.3344051446945</v>
      </c>
      <c r="CN119" s="149">
        <v>2.1958624585186801E-2</v>
      </c>
      <c r="CO119" s="146">
        <v>0</v>
      </c>
      <c r="CP119" s="146">
        <v>280081</v>
      </c>
      <c r="CQ119" s="149">
        <v>9282</v>
      </c>
      <c r="CR119" s="150">
        <v>30.174639086403801</v>
      </c>
      <c r="CS119" s="149">
        <v>0.65536962507943197</v>
      </c>
      <c r="CT119" s="146">
        <v>0</v>
      </c>
      <c r="CU119" s="146">
        <v>240537</v>
      </c>
      <c r="CV119" s="149">
        <v>8565</v>
      </c>
      <c r="CW119" s="150">
        <v>28.0837127845884</v>
      </c>
      <c r="CX119" s="149">
        <v>0.60474475746663803</v>
      </c>
      <c r="CY119" s="146">
        <v>0</v>
      </c>
      <c r="CZ119" s="146">
        <v>525274</v>
      </c>
      <c r="DA119" s="149">
        <v>28283</v>
      </c>
      <c r="DB119" s="150">
        <v>18.572075098115501</v>
      </c>
      <c r="DC119" s="149">
        <v>1.9969639200734299</v>
      </c>
      <c r="DD119" s="146">
        <v>0</v>
      </c>
      <c r="DE119" s="146">
        <v>3198</v>
      </c>
      <c r="DF119" s="149">
        <v>217</v>
      </c>
      <c r="DG119" s="150">
        <v>14.7373271889401</v>
      </c>
      <c r="DH119" s="149">
        <v>1.5321612652686599E-2</v>
      </c>
      <c r="DI119" s="146">
        <v>0</v>
      </c>
      <c r="DJ119" s="146">
        <v>0</v>
      </c>
      <c r="DK119" s="149">
        <v>0</v>
      </c>
      <c r="DL119" s="150">
        <v>0</v>
      </c>
      <c r="DM119" s="149">
        <v>0</v>
      </c>
      <c r="DN119" s="146">
        <v>0</v>
      </c>
      <c r="DO119" s="146">
        <v>0</v>
      </c>
      <c r="DP119" s="149">
        <v>0</v>
      </c>
      <c r="DQ119" s="150">
        <v>0</v>
      </c>
      <c r="DR119" s="149">
        <v>0</v>
      </c>
      <c r="DS119" s="146">
        <v>0</v>
      </c>
      <c r="DT119" s="146">
        <v>0</v>
      </c>
      <c r="DU119" s="149">
        <v>0</v>
      </c>
      <c r="DV119" s="150">
        <v>0</v>
      </c>
      <c r="DW119" s="149">
        <v>0</v>
      </c>
      <c r="DX119" s="146">
        <v>0</v>
      </c>
      <c r="DY119" s="146">
        <v>0</v>
      </c>
      <c r="DZ119" s="149">
        <v>0</v>
      </c>
      <c r="EA119" s="150">
        <v>0</v>
      </c>
      <c r="EB119" s="149">
        <v>0</v>
      </c>
      <c r="EC119" s="146">
        <v>0</v>
      </c>
      <c r="ED119" s="146">
        <v>7290</v>
      </c>
      <c r="EE119" s="149">
        <v>43</v>
      </c>
      <c r="EF119" s="150">
        <v>169.53488372093</v>
      </c>
      <c r="EG119" s="149">
        <v>3.0360799265692299E-3</v>
      </c>
      <c r="EH119" s="146">
        <v>0</v>
      </c>
      <c r="EI119" s="146">
        <v>128070</v>
      </c>
      <c r="EJ119" s="149">
        <v>2261</v>
      </c>
      <c r="EK119" s="150">
        <v>56.643078283945201</v>
      </c>
      <c r="EL119" s="149">
        <v>0.15964131892960501</v>
      </c>
      <c r="EM119" s="146">
        <v>0</v>
      </c>
      <c r="EN119" s="146">
        <v>140590</v>
      </c>
      <c r="EO119" s="149">
        <v>3512</v>
      </c>
      <c r="EP119" s="150">
        <v>40.031321184510197</v>
      </c>
      <c r="EQ119" s="149">
        <v>0.247970062839794</v>
      </c>
      <c r="ER119" s="146">
        <v>0</v>
      </c>
    </row>
    <row r="120" spans="1:148" ht="13.5" x14ac:dyDescent="0.25">
      <c r="A120" s="136" t="s">
        <v>338</v>
      </c>
      <c r="B120" s="141"/>
      <c r="C120" s="142">
        <v>45657</v>
      </c>
      <c r="D120" s="146">
        <v>128763</v>
      </c>
      <c r="E120" s="149">
        <v>2631</v>
      </c>
      <c r="F120" s="150">
        <v>48.940706955530203</v>
      </c>
      <c r="G120" s="149">
        <v>0.17263779527559101</v>
      </c>
      <c r="H120" s="146">
        <v>0</v>
      </c>
      <c r="I120" s="146">
        <v>76063</v>
      </c>
      <c r="J120" s="149">
        <v>3587</v>
      </c>
      <c r="K120" s="150">
        <v>21.205185391692201</v>
      </c>
      <c r="L120" s="149">
        <v>0.235367454068241</v>
      </c>
      <c r="M120" s="146">
        <v>0</v>
      </c>
      <c r="N120" s="146">
        <v>0</v>
      </c>
      <c r="O120" s="149">
        <v>0</v>
      </c>
      <c r="P120" s="150">
        <v>0</v>
      </c>
      <c r="Q120" s="149">
        <v>0</v>
      </c>
      <c r="R120" s="146">
        <v>0</v>
      </c>
      <c r="S120" s="146">
        <v>59938</v>
      </c>
      <c r="T120" s="149">
        <v>3772</v>
      </c>
      <c r="U120" s="150">
        <v>15.890243902439</v>
      </c>
      <c r="V120" s="149">
        <v>0.24750656167978999</v>
      </c>
      <c r="W120" s="146">
        <v>0</v>
      </c>
      <c r="X120" s="146">
        <v>134391</v>
      </c>
      <c r="Y120" s="149">
        <v>8647</v>
      </c>
      <c r="Z120" s="150">
        <v>15.541922053891501</v>
      </c>
      <c r="AA120" s="149">
        <v>0.56738845144356997</v>
      </c>
      <c r="AB120" s="146">
        <v>0</v>
      </c>
      <c r="AC120" s="146">
        <v>84368</v>
      </c>
      <c r="AD120" s="149">
        <v>4396</v>
      </c>
      <c r="AE120" s="150">
        <v>19.191992720655101</v>
      </c>
      <c r="AF120" s="149">
        <v>0.28845144356955399</v>
      </c>
      <c r="AG120" s="146">
        <v>0</v>
      </c>
      <c r="AH120" s="146">
        <v>0</v>
      </c>
      <c r="AI120" s="149">
        <v>0</v>
      </c>
      <c r="AJ120" s="150">
        <v>0</v>
      </c>
      <c r="AK120" s="149">
        <v>0</v>
      </c>
      <c r="AL120" s="146">
        <v>0</v>
      </c>
      <c r="AM120" s="146">
        <v>75250</v>
      </c>
      <c r="AN120" s="149">
        <v>1739</v>
      </c>
      <c r="AO120" s="150">
        <v>43.271995399654998</v>
      </c>
      <c r="AP120" s="149">
        <v>0.114107611548556</v>
      </c>
      <c r="AQ120" s="146">
        <v>0</v>
      </c>
      <c r="AR120" s="146">
        <v>86197</v>
      </c>
      <c r="AS120" s="149">
        <v>2001</v>
      </c>
      <c r="AT120" s="150">
        <v>43.076961519240399</v>
      </c>
      <c r="AU120" s="149">
        <v>0.131299212598425</v>
      </c>
      <c r="AV120" s="146">
        <v>0</v>
      </c>
      <c r="AW120" s="146">
        <v>0</v>
      </c>
      <c r="AX120" s="149">
        <v>0</v>
      </c>
      <c r="AY120" s="150">
        <v>0</v>
      </c>
      <c r="AZ120" s="149">
        <v>0</v>
      </c>
      <c r="BA120" s="146">
        <v>0</v>
      </c>
      <c r="BB120" s="146">
        <v>1233</v>
      </c>
      <c r="BC120" s="149">
        <v>0</v>
      </c>
      <c r="BD120" s="150">
        <v>0</v>
      </c>
      <c r="BE120" s="149">
        <v>0</v>
      </c>
      <c r="BF120" s="146">
        <v>0</v>
      </c>
      <c r="BG120" s="146">
        <v>64764</v>
      </c>
      <c r="BH120" s="149">
        <v>3629</v>
      </c>
      <c r="BI120" s="150">
        <v>17.8462386332323</v>
      </c>
      <c r="BJ120" s="149">
        <v>0.23812335958005201</v>
      </c>
      <c r="BK120" s="146">
        <v>0</v>
      </c>
      <c r="BL120" s="146">
        <v>16709</v>
      </c>
      <c r="BM120" s="149">
        <v>397</v>
      </c>
      <c r="BN120" s="150">
        <v>42.088161209067998</v>
      </c>
      <c r="BO120" s="149">
        <v>2.6049868766404201E-2</v>
      </c>
      <c r="BP120" s="146">
        <v>0</v>
      </c>
      <c r="BQ120" s="146">
        <v>222427</v>
      </c>
      <c r="BR120" s="149">
        <v>11824</v>
      </c>
      <c r="BS120" s="150">
        <v>18.8114851150203</v>
      </c>
      <c r="BT120" s="149">
        <v>0.77585301837270304</v>
      </c>
      <c r="BU120" s="146">
        <v>0</v>
      </c>
      <c r="BV120" s="146">
        <v>0</v>
      </c>
      <c r="BW120" s="149">
        <v>0</v>
      </c>
      <c r="BX120" s="150">
        <v>0</v>
      </c>
      <c r="BY120" s="149">
        <v>0</v>
      </c>
      <c r="BZ120" s="146">
        <v>0</v>
      </c>
      <c r="CA120" s="146">
        <v>12735</v>
      </c>
      <c r="CB120" s="149">
        <v>117</v>
      </c>
      <c r="CC120" s="150">
        <v>108.846153846154</v>
      </c>
      <c r="CD120" s="149">
        <v>7.6771653543307103E-3</v>
      </c>
      <c r="CE120" s="146">
        <v>0</v>
      </c>
      <c r="CF120" s="146">
        <v>0</v>
      </c>
      <c r="CG120" s="149">
        <v>0</v>
      </c>
      <c r="CH120" s="150">
        <v>0</v>
      </c>
      <c r="CI120" s="149">
        <v>0</v>
      </c>
      <c r="CJ120" s="146">
        <v>0</v>
      </c>
      <c r="CK120" s="146">
        <v>10239</v>
      </c>
      <c r="CL120" s="149">
        <v>50</v>
      </c>
      <c r="CM120" s="150">
        <v>204.78</v>
      </c>
      <c r="CN120" s="149">
        <v>3.2808398950131198E-3</v>
      </c>
      <c r="CO120" s="146">
        <v>0</v>
      </c>
      <c r="CP120" s="146">
        <v>530705</v>
      </c>
      <c r="CQ120" s="149">
        <v>12764</v>
      </c>
      <c r="CR120" s="150">
        <v>41.578267000940102</v>
      </c>
      <c r="CS120" s="149">
        <v>0.83753280839894995</v>
      </c>
      <c r="CT120" s="146">
        <v>0</v>
      </c>
      <c r="CU120" s="146">
        <v>527025</v>
      </c>
      <c r="CV120" s="149">
        <v>12567</v>
      </c>
      <c r="CW120" s="150">
        <v>41.937216519455703</v>
      </c>
      <c r="CX120" s="149">
        <v>0.82460629921259798</v>
      </c>
      <c r="CY120" s="146">
        <v>0</v>
      </c>
      <c r="CZ120" s="146">
        <v>818090</v>
      </c>
      <c r="DA120" s="149">
        <v>35189</v>
      </c>
      <c r="DB120" s="150">
        <v>23.248458325044801</v>
      </c>
      <c r="DC120" s="149">
        <v>2.30898950131234</v>
      </c>
      <c r="DD120" s="146">
        <v>0</v>
      </c>
      <c r="DE120" s="146">
        <v>31625</v>
      </c>
      <c r="DF120" s="149">
        <v>1939</v>
      </c>
      <c r="DG120" s="150">
        <v>16.3099535843218</v>
      </c>
      <c r="DH120" s="149">
        <v>0.12723097112860901</v>
      </c>
      <c r="DI120" s="146">
        <v>0</v>
      </c>
      <c r="DJ120" s="146">
        <v>0</v>
      </c>
      <c r="DK120" s="149">
        <v>0</v>
      </c>
      <c r="DL120" s="150">
        <v>0</v>
      </c>
      <c r="DM120" s="149">
        <v>0</v>
      </c>
      <c r="DN120" s="146">
        <v>0</v>
      </c>
      <c r="DO120" s="146">
        <v>0</v>
      </c>
      <c r="DP120" s="149">
        <v>0</v>
      </c>
      <c r="DQ120" s="150">
        <v>0</v>
      </c>
      <c r="DR120" s="149">
        <v>0</v>
      </c>
      <c r="DS120" s="146">
        <v>0</v>
      </c>
      <c r="DT120" s="146">
        <v>0</v>
      </c>
      <c r="DU120" s="149">
        <v>0</v>
      </c>
      <c r="DV120" s="150">
        <v>0</v>
      </c>
      <c r="DW120" s="149">
        <v>0</v>
      </c>
      <c r="DX120" s="146">
        <v>0</v>
      </c>
      <c r="DY120" s="146">
        <v>0</v>
      </c>
      <c r="DZ120" s="149">
        <v>0</v>
      </c>
      <c r="EA120" s="150">
        <v>0</v>
      </c>
      <c r="EB120" s="149">
        <v>0</v>
      </c>
      <c r="EC120" s="146">
        <v>0</v>
      </c>
      <c r="ED120" s="146">
        <v>0</v>
      </c>
      <c r="EE120" s="149">
        <v>0</v>
      </c>
      <c r="EF120" s="150">
        <v>0</v>
      </c>
      <c r="EG120" s="149">
        <v>0</v>
      </c>
      <c r="EH120" s="146">
        <v>0</v>
      </c>
      <c r="EI120" s="146">
        <v>0</v>
      </c>
      <c r="EJ120" s="149">
        <v>0</v>
      </c>
      <c r="EK120" s="150">
        <v>0</v>
      </c>
      <c r="EL120" s="149">
        <v>0</v>
      </c>
      <c r="EM120" s="146">
        <v>0</v>
      </c>
      <c r="EN120" s="146">
        <v>294642</v>
      </c>
      <c r="EO120" s="149">
        <v>6254</v>
      </c>
      <c r="EP120" s="150">
        <v>47.112567956507803</v>
      </c>
      <c r="EQ120" s="149">
        <v>0.41036745406824099</v>
      </c>
      <c r="ER120" s="146">
        <v>0</v>
      </c>
    </row>
    <row r="121" spans="1:148" ht="13.5" x14ac:dyDescent="0.25">
      <c r="A121" s="136" t="s">
        <v>339</v>
      </c>
      <c r="B121" s="141"/>
      <c r="C121" s="142">
        <v>45657</v>
      </c>
      <c r="D121" s="146">
        <v>120918</v>
      </c>
      <c r="E121" s="149">
        <v>2059</v>
      </c>
      <c r="F121" s="150">
        <v>58.7265662943176</v>
      </c>
      <c r="G121" s="149">
        <v>0.167493695599121</v>
      </c>
      <c r="H121" s="146">
        <v>0</v>
      </c>
      <c r="I121" s="146">
        <v>121391</v>
      </c>
      <c r="J121" s="149">
        <v>4098</v>
      </c>
      <c r="K121" s="150">
        <v>29.622010736944901</v>
      </c>
      <c r="L121" s="149">
        <v>0.33336044903603701</v>
      </c>
      <c r="M121" s="146">
        <v>0</v>
      </c>
      <c r="N121" s="146">
        <v>0</v>
      </c>
      <c r="O121" s="149">
        <v>0</v>
      </c>
      <c r="P121" s="150">
        <v>0</v>
      </c>
      <c r="Q121" s="149">
        <v>0</v>
      </c>
      <c r="R121" s="146">
        <v>0</v>
      </c>
      <c r="S121" s="146">
        <v>0</v>
      </c>
      <c r="T121" s="149">
        <v>0</v>
      </c>
      <c r="U121" s="150">
        <v>0</v>
      </c>
      <c r="V121" s="149">
        <v>0</v>
      </c>
      <c r="W121" s="146">
        <v>0</v>
      </c>
      <c r="X121" s="146">
        <v>172304</v>
      </c>
      <c r="Y121" s="149">
        <v>8912</v>
      </c>
      <c r="Z121" s="150">
        <v>19.333931777378801</v>
      </c>
      <c r="AA121" s="149">
        <v>0.72496542747905302</v>
      </c>
      <c r="AB121" s="146">
        <v>0</v>
      </c>
      <c r="AC121" s="146">
        <v>104800</v>
      </c>
      <c r="AD121" s="149">
        <v>4101</v>
      </c>
      <c r="AE121" s="150">
        <v>25.554742745671799</v>
      </c>
      <c r="AF121" s="149">
        <v>0.33360449036036799</v>
      </c>
      <c r="AG121" s="146">
        <v>0</v>
      </c>
      <c r="AH121" s="146">
        <v>0</v>
      </c>
      <c r="AI121" s="149">
        <v>0</v>
      </c>
      <c r="AJ121" s="150">
        <v>0</v>
      </c>
      <c r="AK121" s="149">
        <v>0</v>
      </c>
      <c r="AL121" s="146">
        <v>0</v>
      </c>
      <c r="AM121" s="146">
        <v>99000</v>
      </c>
      <c r="AN121" s="149">
        <v>2080</v>
      </c>
      <c r="AO121" s="150">
        <v>47.596153846153797</v>
      </c>
      <c r="AP121" s="149">
        <v>0.16920198486943799</v>
      </c>
      <c r="AQ121" s="146">
        <v>0</v>
      </c>
      <c r="AR121" s="146">
        <v>90278</v>
      </c>
      <c r="AS121" s="149">
        <v>1879</v>
      </c>
      <c r="AT121" s="150">
        <v>48.0457690260777</v>
      </c>
      <c r="AU121" s="149">
        <v>0.152851216139266</v>
      </c>
      <c r="AV121" s="146">
        <v>0</v>
      </c>
      <c r="AW121" s="146">
        <v>97306</v>
      </c>
      <c r="AX121" s="149">
        <v>2055</v>
      </c>
      <c r="AY121" s="150">
        <v>47.3508515815085</v>
      </c>
      <c r="AZ121" s="149">
        <v>0.16716830716667999</v>
      </c>
      <c r="BA121" s="146">
        <v>0</v>
      </c>
      <c r="BB121" s="146">
        <v>3000</v>
      </c>
      <c r="BC121" s="149">
        <v>86</v>
      </c>
      <c r="BD121" s="150">
        <v>34.883720930232599</v>
      </c>
      <c r="BE121" s="149">
        <v>6.9958512974863697E-3</v>
      </c>
      <c r="BF121" s="146">
        <v>0</v>
      </c>
      <c r="BG121" s="146">
        <v>58348</v>
      </c>
      <c r="BH121" s="149">
        <v>3097</v>
      </c>
      <c r="BI121" s="150">
        <v>18.840167904423598</v>
      </c>
      <c r="BJ121" s="149">
        <v>0.25193199381761999</v>
      </c>
      <c r="BK121" s="146">
        <v>0</v>
      </c>
      <c r="BL121" s="146">
        <v>38143</v>
      </c>
      <c r="BM121" s="149">
        <v>2019</v>
      </c>
      <c r="BN121" s="150">
        <v>18.892025755324401</v>
      </c>
      <c r="BO121" s="149">
        <v>0.16423981127470899</v>
      </c>
      <c r="BP121" s="146">
        <v>0</v>
      </c>
      <c r="BQ121" s="146">
        <v>235823</v>
      </c>
      <c r="BR121" s="149">
        <v>10901</v>
      </c>
      <c r="BS121" s="150">
        <v>21.633152921750298</v>
      </c>
      <c r="BT121" s="149">
        <v>0.88676482551045299</v>
      </c>
      <c r="BU121" s="146">
        <v>0</v>
      </c>
      <c r="BV121" s="146">
        <v>0</v>
      </c>
      <c r="BW121" s="149">
        <v>0</v>
      </c>
      <c r="BX121" s="150">
        <v>0</v>
      </c>
      <c r="BY121" s="149">
        <v>0</v>
      </c>
      <c r="BZ121" s="146">
        <v>0</v>
      </c>
      <c r="CA121" s="146">
        <v>2202</v>
      </c>
      <c r="CB121" s="149">
        <v>72</v>
      </c>
      <c r="CC121" s="150">
        <v>30.5833333333333</v>
      </c>
      <c r="CD121" s="149">
        <v>5.8569917839420803E-3</v>
      </c>
      <c r="CE121" s="146">
        <v>0</v>
      </c>
      <c r="CF121" s="146">
        <v>0</v>
      </c>
      <c r="CG121" s="149">
        <v>0</v>
      </c>
      <c r="CH121" s="150">
        <v>0</v>
      </c>
      <c r="CI121" s="149">
        <v>0</v>
      </c>
      <c r="CJ121" s="146">
        <v>0</v>
      </c>
      <c r="CK121" s="146">
        <v>8513</v>
      </c>
      <c r="CL121" s="149">
        <v>139</v>
      </c>
      <c r="CM121" s="150">
        <v>61.244604316546798</v>
      </c>
      <c r="CN121" s="149">
        <v>1.13072480273326E-2</v>
      </c>
      <c r="CO121" s="146">
        <v>0</v>
      </c>
      <c r="CP121" s="146">
        <v>342866</v>
      </c>
      <c r="CQ121" s="149">
        <v>7285</v>
      </c>
      <c r="CR121" s="150">
        <v>47.064653397391901</v>
      </c>
      <c r="CS121" s="149">
        <v>0.59261368258358404</v>
      </c>
      <c r="CT121" s="146">
        <v>0</v>
      </c>
      <c r="CU121" s="146">
        <v>111904</v>
      </c>
      <c r="CV121" s="149">
        <v>2909</v>
      </c>
      <c r="CW121" s="150">
        <v>38.468202131316602</v>
      </c>
      <c r="CX121" s="149">
        <v>0.236638737492882</v>
      </c>
      <c r="CY121" s="146">
        <v>0</v>
      </c>
      <c r="CZ121" s="146">
        <v>1039367</v>
      </c>
      <c r="DA121" s="149">
        <v>38894</v>
      </c>
      <c r="DB121" s="150">
        <v>26.723067825371501</v>
      </c>
      <c r="DC121" s="149">
        <v>3.1639144228422702</v>
      </c>
      <c r="DD121" s="146">
        <v>0</v>
      </c>
      <c r="DE121" s="146">
        <v>0</v>
      </c>
      <c r="DF121" s="149">
        <v>0</v>
      </c>
      <c r="DG121" s="150">
        <v>0</v>
      </c>
      <c r="DH121" s="149">
        <v>0</v>
      </c>
      <c r="DI121" s="146">
        <v>0</v>
      </c>
      <c r="DJ121" s="146">
        <v>0</v>
      </c>
      <c r="DK121" s="149">
        <v>0</v>
      </c>
      <c r="DL121" s="150">
        <v>0</v>
      </c>
      <c r="DM121" s="149">
        <v>0</v>
      </c>
      <c r="DN121" s="146">
        <v>0</v>
      </c>
      <c r="DO121" s="146">
        <v>0</v>
      </c>
      <c r="DP121" s="149">
        <v>0</v>
      </c>
      <c r="DQ121" s="150">
        <v>0</v>
      </c>
      <c r="DR121" s="149">
        <v>0</v>
      </c>
      <c r="DS121" s="146">
        <v>0</v>
      </c>
      <c r="DT121" s="146">
        <v>0</v>
      </c>
      <c r="DU121" s="149">
        <v>0</v>
      </c>
      <c r="DV121" s="150">
        <v>0</v>
      </c>
      <c r="DW121" s="149">
        <v>0</v>
      </c>
      <c r="DX121" s="146">
        <v>0</v>
      </c>
      <c r="DY121" s="146">
        <v>0</v>
      </c>
      <c r="DZ121" s="149">
        <v>0</v>
      </c>
      <c r="EA121" s="150">
        <v>0</v>
      </c>
      <c r="EB121" s="149">
        <v>0</v>
      </c>
      <c r="EC121" s="146">
        <v>0</v>
      </c>
      <c r="ED121" s="146">
        <v>0</v>
      </c>
      <c r="EE121" s="149">
        <v>0</v>
      </c>
      <c r="EF121" s="150">
        <v>0</v>
      </c>
      <c r="EG121" s="149">
        <v>0</v>
      </c>
      <c r="EH121" s="146">
        <v>0</v>
      </c>
      <c r="EI121" s="146">
        <v>106874</v>
      </c>
      <c r="EJ121" s="149">
        <v>1211</v>
      </c>
      <c r="EK121" s="150">
        <v>88.252683732452496</v>
      </c>
      <c r="EL121" s="149">
        <v>9.8511347921581394E-2</v>
      </c>
      <c r="EM121" s="146">
        <v>0</v>
      </c>
      <c r="EN121" s="146">
        <v>204192</v>
      </c>
      <c r="EO121" s="149">
        <v>4188</v>
      </c>
      <c r="EP121" s="150">
        <v>48.756446991403998</v>
      </c>
      <c r="EQ121" s="149">
        <v>0.340681688765964</v>
      </c>
      <c r="ER121" s="146">
        <v>0</v>
      </c>
    </row>
    <row r="122" spans="1:148" ht="13.5" x14ac:dyDescent="0.25">
      <c r="A122" s="136" t="s">
        <v>340</v>
      </c>
      <c r="B122" s="136" t="s">
        <v>248</v>
      </c>
      <c r="C122" s="142">
        <v>45657</v>
      </c>
      <c r="D122" s="146">
        <v>118079</v>
      </c>
      <c r="E122" s="149">
        <v>2206</v>
      </c>
      <c r="F122" s="150">
        <v>53.526291931096999</v>
      </c>
      <c r="G122" s="149">
        <v>0.14981324278437999</v>
      </c>
      <c r="H122" s="146">
        <v>0</v>
      </c>
      <c r="I122" s="146">
        <v>51534</v>
      </c>
      <c r="J122" s="149">
        <v>2241</v>
      </c>
      <c r="K122" s="150">
        <v>22.995983935742998</v>
      </c>
      <c r="L122" s="149">
        <v>0.152190152801358</v>
      </c>
      <c r="M122" s="146">
        <v>0</v>
      </c>
      <c r="N122" s="146">
        <v>0</v>
      </c>
      <c r="O122" s="149">
        <v>0</v>
      </c>
      <c r="P122" s="150">
        <v>0</v>
      </c>
      <c r="Q122" s="149">
        <v>0</v>
      </c>
      <c r="R122" s="146">
        <v>0</v>
      </c>
      <c r="S122" s="146">
        <v>30511</v>
      </c>
      <c r="T122" s="149">
        <v>2074</v>
      </c>
      <c r="U122" s="150">
        <v>14.7111861137898</v>
      </c>
      <c r="V122" s="149">
        <v>0.140848896434635</v>
      </c>
      <c r="W122" s="146">
        <v>0</v>
      </c>
      <c r="X122" s="146">
        <v>62628</v>
      </c>
      <c r="Y122" s="149">
        <v>4645</v>
      </c>
      <c r="Z122" s="150">
        <v>13.4828848223897</v>
      </c>
      <c r="AA122" s="149">
        <v>0.31544991511035703</v>
      </c>
      <c r="AB122" s="146">
        <v>0</v>
      </c>
      <c r="AC122" s="146">
        <v>67507</v>
      </c>
      <c r="AD122" s="149">
        <v>2933</v>
      </c>
      <c r="AE122" s="150">
        <v>23.0163654960791</v>
      </c>
      <c r="AF122" s="149">
        <v>0.19918505942275</v>
      </c>
      <c r="AG122" s="146">
        <v>0</v>
      </c>
      <c r="AH122" s="146">
        <v>0</v>
      </c>
      <c r="AI122" s="149">
        <v>0</v>
      </c>
      <c r="AJ122" s="150">
        <v>0</v>
      </c>
      <c r="AK122" s="149">
        <v>0</v>
      </c>
      <c r="AL122" s="146">
        <v>0</v>
      </c>
      <c r="AM122" s="146">
        <v>87510</v>
      </c>
      <c r="AN122" s="149">
        <v>1598</v>
      </c>
      <c r="AO122" s="150">
        <v>54.762202753441798</v>
      </c>
      <c r="AP122" s="149">
        <v>0.108522920203735</v>
      </c>
      <c r="AQ122" s="146">
        <v>0</v>
      </c>
      <c r="AR122" s="146">
        <v>74140</v>
      </c>
      <c r="AS122" s="149">
        <v>1895</v>
      </c>
      <c r="AT122" s="150">
        <v>39.124010554089701</v>
      </c>
      <c r="AU122" s="149">
        <v>0.128692699490662</v>
      </c>
      <c r="AV122" s="146">
        <v>0</v>
      </c>
      <c r="AW122" s="146">
        <v>0</v>
      </c>
      <c r="AX122" s="149">
        <v>0</v>
      </c>
      <c r="AY122" s="150">
        <v>0</v>
      </c>
      <c r="AZ122" s="149">
        <v>0</v>
      </c>
      <c r="BA122" s="146">
        <v>0</v>
      </c>
      <c r="BB122" s="146">
        <v>31790</v>
      </c>
      <c r="BC122" s="149">
        <v>0</v>
      </c>
      <c r="BD122" s="150">
        <v>0</v>
      </c>
      <c r="BE122" s="149">
        <v>0</v>
      </c>
      <c r="BF122" s="146">
        <v>0</v>
      </c>
      <c r="BG122" s="146">
        <v>70584</v>
      </c>
      <c r="BH122" s="149">
        <v>3124</v>
      </c>
      <c r="BI122" s="150">
        <v>22.594110115236901</v>
      </c>
      <c r="BJ122" s="149">
        <v>0.212156196943973</v>
      </c>
      <c r="BK122" s="146">
        <v>0</v>
      </c>
      <c r="BL122" s="146">
        <v>47905</v>
      </c>
      <c r="BM122" s="149">
        <v>2097</v>
      </c>
      <c r="BN122" s="150">
        <v>22.8445398187887</v>
      </c>
      <c r="BO122" s="149">
        <v>0.142410865874363</v>
      </c>
      <c r="BP122" s="146">
        <v>0</v>
      </c>
      <c r="BQ122" s="146">
        <v>187843</v>
      </c>
      <c r="BR122" s="149">
        <v>10445</v>
      </c>
      <c r="BS122" s="150">
        <v>17.9840114887506</v>
      </c>
      <c r="BT122" s="149">
        <v>0.70933786078098504</v>
      </c>
      <c r="BU122" s="146">
        <v>0</v>
      </c>
      <c r="BV122" s="146">
        <v>0</v>
      </c>
      <c r="BW122" s="149">
        <v>0</v>
      </c>
      <c r="BX122" s="150">
        <v>0</v>
      </c>
      <c r="BY122" s="149">
        <v>0</v>
      </c>
      <c r="BZ122" s="146">
        <v>0</v>
      </c>
      <c r="CA122" s="146">
        <v>3256</v>
      </c>
      <c r="CB122" s="149">
        <v>0</v>
      </c>
      <c r="CC122" s="150">
        <v>0</v>
      </c>
      <c r="CD122" s="149">
        <v>0</v>
      </c>
      <c r="CE122" s="146">
        <v>0</v>
      </c>
      <c r="CF122" s="146">
        <v>0</v>
      </c>
      <c r="CG122" s="149">
        <v>0</v>
      </c>
      <c r="CH122" s="150">
        <v>0</v>
      </c>
      <c r="CI122" s="149">
        <v>0</v>
      </c>
      <c r="CJ122" s="146">
        <v>0</v>
      </c>
      <c r="CK122" s="146">
        <v>211</v>
      </c>
      <c r="CL122" s="149">
        <v>0</v>
      </c>
      <c r="CM122" s="150">
        <v>0</v>
      </c>
      <c r="CN122" s="149">
        <v>0</v>
      </c>
      <c r="CO122" s="146">
        <v>0</v>
      </c>
      <c r="CP122" s="146">
        <v>196848</v>
      </c>
      <c r="CQ122" s="149">
        <v>5567</v>
      </c>
      <c r="CR122" s="150">
        <v>35.3597988144423</v>
      </c>
      <c r="CS122" s="149">
        <v>0.37806451612903202</v>
      </c>
      <c r="CT122" s="146">
        <v>0</v>
      </c>
      <c r="CU122" s="146">
        <v>224420</v>
      </c>
      <c r="CV122" s="149">
        <v>5754</v>
      </c>
      <c r="CW122" s="150">
        <v>39.002433090024297</v>
      </c>
      <c r="CX122" s="149">
        <v>0.39076400679117101</v>
      </c>
      <c r="CY122" s="146">
        <v>0</v>
      </c>
      <c r="CZ122" s="146">
        <v>761998</v>
      </c>
      <c r="DA122" s="149">
        <v>34968</v>
      </c>
      <c r="DB122" s="150">
        <v>21.7912948981926</v>
      </c>
      <c r="DC122" s="149">
        <v>2.3747368421052601</v>
      </c>
      <c r="DD122" s="146">
        <v>0</v>
      </c>
      <c r="DE122" s="146">
        <v>0</v>
      </c>
      <c r="DF122" s="149">
        <v>0</v>
      </c>
      <c r="DG122" s="150">
        <v>0</v>
      </c>
      <c r="DH122" s="149">
        <v>0</v>
      </c>
      <c r="DI122" s="146">
        <v>0</v>
      </c>
      <c r="DJ122" s="146">
        <v>0</v>
      </c>
      <c r="DK122" s="149">
        <v>0</v>
      </c>
      <c r="DL122" s="150">
        <v>0</v>
      </c>
      <c r="DM122" s="149">
        <v>0</v>
      </c>
      <c r="DN122" s="146">
        <v>0</v>
      </c>
      <c r="DO122" s="146">
        <v>0</v>
      </c>
      <c r="DP122" s="149">
        <v>0</v>
      </c>
      <c r="DQ122" s="150">
        <v>0</v>
      </c>
      <c r="DR122" s="149">
        <v>0</v>
      </c>
      <c r="DS122" s="146">
        <v>0</v>
      </c>
      <c r="DT122" s="146">
        <v>0</v>
      </c>
      <c r="DU122" s="149">
        <v>0</v>
      </c>
      <c r="DV122" s="150">
        <v>0</v>
      </c>
      <c r="DW122" s="149">
        <v>0</v>
      </c>
      <c r="DX122" s="146">
        <v>0</v>
      </c>
      <c r="DY122" s="146">
        <v>0</v>
      </c>
      <c r="DZ122" s="149">
        <v>0</v>
      </c>
      <c r="EA122" s="150">
        <v>0</v>
      </c>
      <c r="EB122" s="149">
        <v>0</v>
      </c>
      <c r="EC122" s="146">
        <v>0</v>
      </c>
      <c r="ED122" s="146">
        <v>0</v>
      </c>
      <c r="EE122" s="149">
        <v>0</v>
      </c>
      <c r="EF122" s="150">
        <v>0</v>
      </c>
      <c r="EG122" s="149">
        <v>0</v>
      </c>
      <c r="EH122" s="146">
        <v>0</v>
      </c>
      <c r="EI122" s="146">
        <v>0</v>
      </c>
      <c r="EJ122" s="149">
        <v>0</v>
      </c>
      <c r="EK122" s="150">
        <v>0</v>
      </c>
      <c r="EL122" s="149">
        <v>0</v>
      </c>
      <c r="EM122" s="146">
        <v>0</v>
      </c>
      <c r="EN122" s="146">
        <v>0</v>
      </c>
      <c r="EO122" s="149">
        <v>0</v>
      </c>
      <c r="EP122" s="150">
        <v>0</v>
      </c>
      <c r="EQ122" s="149">
        <v>0</v>
      </c>
      <c r="ER122" s="146">
        <v>0</v>
      </c>
    </row>
    <row r="123" spans="1:148" ht="13.5" x14ac:dyDescent="0.25">
      <c r="A123" s="136" t="s">
        <v>341</v>
      </c>
      <c r="B123" s="136" t="s">
        <v>274</v>
      </c>
      <c r="C123" s="142">
        <v>45657</v>
      </c>
      <c r="D123" s="146">
        <v>104711</v>
      </c>
      <c r="E123" s="149">
        <v>2514</v>
      </c>
      <c r="F123" s="150">
        <v>41.651153540175002</v>
      </c>
      <c r="G123" s="149">
        <v>0.11607184080520799</v>
      </c>
      <c r="H123" s="146">
        <v>0</v>
      </c>
      <c r="I123" s="146">
        <v>89278</v>
      </c>
      <c r="J123" s="149">
        <v>2843</v>
      </c>
      <c r="K123" s="150">
        <v>31.4027435807246</v>
      </c>
      <c r="L123" s="149">
        <v>0.13126183110947001</v>
      </c>
      <c r="M123" s="146">
        <v>0</v>
      </c>
      <c r="N123" s="146">
        <v>0</v>
      </c>
      <c r="O123" s="149">
        <v>0</v>
      </c>
      <c r="P123" s="150">
        <v>0</v>
      </c>
      <c r="Q123" s="149">
        <v>0</v>
      </c>
      <c r="R123" s="146">
        <v>0</v>
      </c>
      <c r="S123" s="146">
        <v>40582</v>
      </c>
      <c r="T123" s="149">
        <v>2543</v>
      </c>
      <c r="U123" s="150">
        <v>15.958316948486001</v>
      </c>
      <c r="V123" s="149">
        <v>0.117410776120781</v>
      </c>
      <c r="W123" s="146">
        <v>0</v>
      </c>
      <c r="X123" s="146">
        <v>80482</v>
      </c>
      <c r="Y123" s="149">
        <v>5876</v>
      </c>
      <c r="Z123" s="150">
        <v>13.696732471068801</v>
      </c>
      <c r="AA123" s="149">
        <v>0.27129599704510798</v>
      </c>
      <c r="AB123" s="146">
        <v>0</v>
      </c>
      <c r="AC123" s="146">
        <v>46614</v>
      </c>
      <c r="AD123" s="149">
        <v>1893</v>
      </c>
      <c r="AE123" s="150">
        <v>24.624405705229801</v>
      </c>
      <c r="AF123" s="149">
        <v>8.7400156978623203E-2</v>
      </c>
      <c r="AG123" s="146">
        <v>0</v>
      </c>
      <c r="AH123" s="146">
        <v>0</v>
      </c>
      <c r="AI123" s="149">
        <v>0</v>
      </c>
      <c r="AJ123" s="150">
        <v>0</v>
      </c>
      <c r="AK123" s="149">
        <v>0</v>
      </c>
      <c r="AL123" s="146">
        <v>0</v>
      </c>
      <c r="AM123" s="146">
        <v>98388</v>
      </c>
      <c r="AN123" s="149">
        <v>1905</v>
      </c>
      <c r="AO123" s="150">
        <v>51.647244094488201</v>
      </c>
      <c r="AP123" s="149">
        <v>8.7954199178170697E-2</v>
      </c>
      <c r="AQ123" s="146">
        <v>0</v>
      </c>
      <c r="AR123" s="146">
        <v>115681</v>
      </c>
      <c r="AS123" s="149">
        <v>3068</v>
      </c>
      <c r="AT123" s="150">
        <v>37.705671447196899</v>
      </c>
      <c r="AU123" s="149">
        <v>0.14165012235098601</v>
      </c>
      <c r="AV123" s="146">
        <v>0</v>
      </c>
      <c r="AW123" s="146">
        <v>44035</v>
      </c>
      <c r="AX123" s="149">
        <v>2085</v>
      </c>
      <c r="AY123" s="150">
        <v>21.119904076738599</v>
      </c>
      <c r="AZ123" s="149">
        <v>9.6264832171383694E-2</v>
      </c>
      <c r="BA123" s="146">
        <v>0</v>
      </c>
      <c r="BB123" s="146">
        <v>4000</v>
      </c>
      <c r="BC123" s="149">
        <v>16</v>
      </c>
      <c r="BD123" s="150">
        <v>250</v>
      </c>
      <c r="BE123" s="149">
        <v>7.3872293273004297E-4</v>
      </c>
      <c r="BF123" s="146">
        <v>0</v>
      </c>
      <c r="BG123" s="146">
        <v>82943</v>
      </c>
      <c r="BH123" s="149">
        <v>3580</v>
      </c>
      <c r="BI123" s="150">
        <v>23.1684357541899</v>
      </c>
      <c r="BJ123" s="149">
        <v>0.165289256198347</v>
      </c>
      <c r="BK123" s="146">
        <v>0</v>
      </c>
      <c r="BL123" s="146">
        <v>66759</v>
      </c>
      <c r="BM123" s="149">
        <v>2646</v>
      </c>
      <c r="BN123" s="150">
        <v>25.230158730158699</v>
      </c>
      <c r="BO123" s="149">
        <v>0.122166305000231</v>
      </c>
      <c r="BP123" s="146">
        <v>0</v>
      </c>
      <c r="BQ123" s="146">
        <v>197293</v>
      </c>
      <c r="BR123" s="149">
        <v>11575</v>
      </c>
      <c r="BS123" s="150">
        <v>17.0447516198704</v>
      </c>
      <c r="BT123" s="149">
        <v>0.53441987164688998</v>
      </c>
      <c r="BU123" s="146">
        <v>0</v>
      </c>
      <c r="BV123" s="146">
        <v>0</v>
      </c>
      <c r="BW123" s="149">
        <v>0</v>
      </c>
      <c r="BX123" s="150">
        <v>0</v>
      </c>
      <c r="BY123" s="149">
        <v>0</v>
      </c>
      <c r="BZ123" s="146">
        <v>0</v>
      </c>
      <c r="CA123" s="146">
        <v>7162</v>
      </c>
      <c r="CB123" s="149">
        <v>116</v>
      </c>
      <c r="CC123" s="150">
        <v>61.741379310344797</v>
      </c>
      <c r="CD123" s="149">
        <v>5.3557412622928097E-3</v>
      </c>
      <c r="CE123" s="146">
        <v>0</v>
      </c>
      <c r="CF123" s="146">
        <v>0</v>
      </c>
      <c r="CG123" s="149">
        <v>0</v>
      </c>
      <c r="CH123" s="150">
        <v>0</v>
      </c>
      <c r="CI123" s="149">
        <v>0</v>
      </c>
      <c r="CJ123" s="146">
        <v>0</v>
      </c>
      <c r="CK123" s="146">
        <v>17728</v>
      </c>
      <c r="CL123" s="149">
        <v>355</v>
      </c>
      <c r="CM123" s="150">
        <v>49.938028169014103</v>
      </c>
      <c r="CN123" s="149">
        <v>1.6390415069947799E-2</v>
      </c>
      <c r="CO123" s="146">
        <v>0</v>
      </c>
      <c r="CP123" s="146">
        <v>441024</v>
      </c>
      <c r="CQ123" s="149">
        <v>10861</v>
      </c>
      <c r="CR123" s="150">
        <v>40.606205690083797</v>
      </c>
      <c r="CS123" s="149">
        <v>0.501454360773812</v>
      </c>
      <c r="CT123" s="146">
        <v>0</v>
      </c>
      <c r="CU123" s="146">
        <v>195104</v>
      </c>
      <c r="CV123" s="149">
        <v>5828</v>
      </c>
      <c r="CW123" s="150">
        <v>33.477007549759797</v>
      </c>
      <c r="CX123" s="149">
        <v>0.26907982824691801</v>
      </c>
      <c r="CY123" s="146">
        <v>0</v>
      </c>
      <c r="CZ123" s="146">
        <v>909200</v>
      </c>
      <c r="DA123" s="149">
        <v>41489</v>
      </c>
      <c r="DB123" s="150">
        <v>21.914242329292101</v>
      </c>
      <c r="DC123" s="149">
        <v>1.9155547347523001</v>
      </c>
      <c r="DD123" s="146">
        <v>0</v>
      </c>
      <c r="DE123" s="146">
        <v>0</v>
      </c>
      <c r="DF123" s="149">
        <v>0</v>
      </c>
      <c r="DG123" s="150">
        <v>0</v>
      </c>
      <c r="DH123" s="149">
        <v>0</v>
      </c>
      <c r="DI123" s="146">
        <v>0</v>
      </c>
      <c r="DJ123" s="146">
        <v>198491</v>
      </c>
      <c r="DK123" s="149">
        <v>10822</v>
      </c>
      <c r="DL123" s="150">
        <v>18.341434115690301</v>
      </c>
      <c r="DM123" s="149">
        <v>0.49965372362528299</v>
      </c>
      <c r="DN123" s="146">
        <v>0</v>
      </c>
      <c r="DO123" s="146">
        <v>0</v>
      </c>
      <c r="DP123" s="149">
        <v>0</v>
      </c>
      <c r="DQ123" s="150">
        <v>0</v>
      </c>
      <c r="DR123" s="149">
        <v>0</v>
      </c>
      <c r="DS123" s="146">
        <v>0</v>
      </c>
      <c r="DT123" s="146">
        <v>0</v>
      </c>
      <c r="DU123" s="149">
        <v>0</v>
      </c>
      <c r="DV123" s="150">
        <v>0</v>
      </c>
      <c r="DW123" s="149">
        <v>0</v>
      </c>
      <c r="DX123" s="146">
        <v>0</v>
      </c>
      <c r="DY123" s="146">
        <v>0</v>
      </c>
      <c r="DZ123" s="149">
        <v>0</v>
      </c>
      <c r="EA123" s="150">
        <v>0</v>
      </c>
      <c r="EB123" s="149">
        <v>0</v>
      </c>
      <c r="EC123" s="146">
        <v>0</v>
      </c>
      <c r="ED123" s="146">
        <v>0</v>
      </c>
      <c r="EE123" s="149">
        <v>0</v>
      </c>
      <c r="EF123" s="150">
        <v>0</v>
      </c>
      <c r="EG123" s="149">
        <v>0</v>
      </c>
      <c r="EH123" s="146">
        <v>0</v>
      </c>
      <c r="EI123" s="146">
        <v>161655</v>
      </c>
      <c r="EJ123" s="149">
        <v>1900</v>
      </c>
      <c r="EK123" s="150">
        <v>85.081578947368399</v>
      </c>
      <c r="EL123" s="149">
        <v>8.7723348261692605E-2</v>
      </c>
      <c r="EM123" s="146">
        <v>0</v>
      </c>
      <c r="EN123" s="146">
        <v>4180</v>
      </c>
      <c r="EO123" s="149">
        <v>73</v>
      </c>
      <c r="EP123" s="150">
        <v>57.260273972602697</v>
      </c>
      <c r="EQ123" s="149">
        <v>3.3704233805808199E-3</v>
      </c>
      <c r="ER123" s="146">
        <v>0</v>
      </c>
    </row>
    <row r="124" spans="1:148" ht="13.5" x14ac:dyDescent="0.25">
      <c r="A124" s="136" t="s">
        <v>342</v>
      </c>
      <c r="B124" s="141"/>
      <c r="C124" s="142">
        <v>45473</v>
      </c>
      <c r="D124" s="146">
        <v>0</v>
      </c>
      <c r="E124" s="149">
        <v>0</v>
      </c>
      <c r="F124" s="150">
        <v>0</v>
      </c>
      <c r="G124" s="149">
        <v>0</v>
      </c>
      <c r="H124" s="146">
        <v>0</v>
      </c>
      <c r="I124" s="146">
        <v>0</v>
      </c>
      <c r="J124" s="149">
        <v>0</v>
      </c>
      <c r="K124" s="150">
        <v>0</v>
      </c>
      <c r="L124" s="149">
        <v>0</v>
      </c>
      <c r="M124" s="146">
        <v>0</v>
      </c>
      <c r="N124" s="146">
        <v>0</v>
      </c>
      <c r="O124" s="149">
        <v>0</v>
      </c>
      <c r="P124" s="150">
        <v>0</v>
      </c>
      <c r="Q124" s="149">
        <v>0</v>
      </c>
      <c r="R124" s="146">
        <v>0</v>
      </c>
      <c r="S124" s="146">
        <v>0</v>
      </c>
      <c r="T124" s="149">
        <v>0</v>
      </c>
      <c r="U124" s="150">
        <v>0</v>
      </c>
      <c r="V124" s="149">
        <v>0</v>
      </c>
      <c r="W124" s="146">
        <v>0</v>
      </c>
      <c r="X124" s="146">
        <v>0</v>
      </c>
      <c r="Y124" s="149">
        <v>0</v>
      </c>
      <c r="Z124" s="150">
        <v>0</v>
      </c>
      <c r="AA124" s="149">
        <v>0</v>
      </c>
      <c r="AB124" s="146">
        <v>0</v>
      </c>
      <c r="AC124" s="146">
        <v>0</v>
      </c>
      <c r="AD124" s="149">
        <v>0</v>
      </c>
      <c r="AE124" s="150">
        <v>0</v>
      </c>
      <c r="AF124" s="149">
        <v>0</v>
      </c>
      <c r="AG124" s="146">
        <v>0</v>
      </c>
      <c r="AH124" s="146">
        <v>0</v>
      </c>
      <c r="AI124" s="149">
        <v>0</v>
      </c>
      <c r="AJ124" s="150">
        <v>0</v>
      </c>
      <c r="AK124" s="149">
        <v>0</v>
      </c>
      <c r="AL124" s="146">
        <v>0</v>
      </c>
      <c r="AM124" s="146">
        <v>83385</v>
      </c>
      <c r="AN124" s="149">
        <v>1582</v>
      </c>
      <c r="AO124" s="150">
        <v>52.7085967130215</v>
      </c>
      <c r="AP124" s="149">
        <v>0.147026022304833</v>
      </c>
      <c r="AQ124" s="146">
        <v>0</v>
      </c>
      <c r="AR124" s="146">
        <v>0</v>
      </c>
      <c r="AS124" s="149">
        <v>0</v>
      </c>
      <c r="AT124" s="150">
        <v>0</v>
      </c>
      <c r="AU124" s="149">
        <v>0</v>
      </c>
      <c r="AV124" s="146">
        <v>0</v>
      </c>
      <c r="AW124" s="146">
        <v>0</v>
      </c>
      <c r="AX124" s="149">
        <v>0</v>
      </c>
      <c r="AY124" s="150">
        <v>0</v>
      </c>
      <c r="AZ124" s="149">
        <v>0</v>
      </c>
      <c r="BA124" s="146">
        <v>0</v>
      </c>
      <c r="BB124" s="146">
        <v>0</v>
      </c>
      <c r="BC124" s="149">
        <v>0</v>
      </c>
      <c r="BD124" s="150">
        <v>0</v>
      </c>
      <c r="BE124" s="149">
        <v>0</v>
      </c>
      <c r="BF124" s="146">
        <v>0</v>
      </c>
      <c r="BG124" s="146">
        <v>65684</v>
      </c>
      <c r="BH124" s="149">
        <v>2367</v>
      </c>
      <c r="BI124" s="150">
        <v>27.749894381073101</v>
      </c>
      <c r="BJ124" s="149">
        <v>0.21998141263940499</v>
      </c>
      <c r="BK124" s="146">
        <v>0</v>
      </c>
      <c r="BL124" s="146">
        <v>72442</v>
      </c>
      <c r="BM124" s="149">
        <v>1940</v>
      </c>
      <c r="BN124" s="150">
        <v>37.341237113402101</v>
      </c>
      <c r="BO124" s="149">
        <v>0.180297397769517</v>
      </c>
      <c r="BP124" s="146">
        <v>0</v>
      </c>
      <c r="BQ124" s="146">
        <v>21766</v>
      </c>
      <c r="BR124" s="149">
        <v>538</v>
      </c>
      <c r="BS124" s="150">
        <v>40.457249070632002</v>
      </c>
      <c r="BT124" s="149">
        <v>0.05</v>
      </c>
      <c r="BU124" s="146">
        <v>0</v>
      </c>
      <c r="BV124" s="146">
        <v>0</v>
      </c>
      <c r="BW124" s="149">
        <v>0</v>
      </c>
      <c r="BX124" s="150">
        <v>0</v>
      </c>
      <c r="BY124" s="149">
        <v>0</v>
      </c>
      <c r="BZ124" s="146">
        <v>0</v>
      </c>
      <c r="CA124" s="146">
        <v>0</v>
      </c>
      <c r="CB124" s="149">
        <v>0</v>
      </c>
      <c r="CC124" s="150">
        <v>0</v>
      </c>
      <c r="CD124" s="149">
        <v>0</v>
      </c>
      <c r="CE124" s="146">
        <v>0</v>
      </c>
      <c r="CF124" s="146">
        <v>0</v>
      </c>
      <c r="CG124" s="149">
        <v>0</v>
      </c>
      <c r="CH124" s="150">
        <v>0</v>
      </c>
      <c r="CI124" s="149">
        <v>0</v>
      </c>
      <c r="CJ124" s="146">
        <v>0</v>
      </c>
      <c r="CK124" s="146">
        <v>0</v>
      </c>
      <c r="CL124" s="149">
        <v>0</v>
      </c>
      <c r="CM124" s="150">
        <v>0</v>
      </c>
      <c r="CN124" s="149">
        <v>0</v>
      </c>
      <c r="CO124" s="146">
        <v>0</v>
      </c>
      <c r="CP124" s="146">
        <v>279567</v>
      </c>
      <c r="CQ124" s="149">
        <v>5240</v>
      </c>
      <c r="CR124" s="150">
        <v>53.352480916030501</v>
      </c>
      <c r="CS124" s="149">
        <v>0.48698884758364303</v>
      </c>
      <c r="CT124" s="146">
        <v>0</v>
      </c>
      <c r="CU124" s="146">
        <v>479023</v>
      </c>
      <c r="CV124" s="149">
        <v>12040</v>
      </c>
      <c r="CW124" s="150">
        <v>39.785963455149499</v>
      </c>
      <c r="CX124" s="149">
        <v>1.1189591078066901</v>
      </c>
      <c r="CY124" s="146">
        <v>0</v>
      </c>
      <c r="CZ124" s="146">
        <v>637569</v>
      </c>
      <c r="DA124" s="149">
        <v>24114</v>
      </c>
      <c r="DB124" s="150">
        <v>26.439786016422001</v>
      </c>
      <c r="DC124" s="149">
        <v>2.2410780669145001</v>
      </c>
      <c r="DD124" s="146">
        <v>0</v>
      </c>
      <c r="DE124" s="146">
        <v>9434</v>
      </c>
      <c r="DF124" s="149">
        <v>644</v>
      </c>
      <c r="DG124" s="150">
        <v>14.6490683229814</v>
      </c>
      <c r="DH124" s="149">
        <v>5.9851301115241597E-2</v>
      </c>
      <c r="DI124" s="146">
        <v>0</v>
      </c>
      <c r="DJ124" s="146">
        <v>0</v>
      </c>
      <c r="DK124" s="149">
        <v>0</v>
      </c>
      <c r="DL124" s="150">
        <v>0</v>
      </c>
      <c r="DM124" s="149">
        <v>0</v>
      </c>
      <c r="DN124" s="146">
        <v>0</v>
      </c>
      <c r="DO124" s="146">
        <v>0</v>
      </c>
      <c r="DP124" s="149">
        <v>0</v>
      </c>
      <c r="DQ124" s="150">
        <v>0</v>
      </c>
      <c r="DR124" s="149">
        <v>0</v>
      </c>
      <c r="DS124" s="146">
        <v>0</v>
      </c>
      <c r="DT124" s="146">
        <v>0</v>
      </c>
      <c r="DU124" s="149">
        <v>0</v>
      </c>
      <c r="DV124" s="150">
        <v>0</v>
      </c>
      <c r="DW124" s="149">
        <v>0</v>
      </c>
      <c r="DX124" s="146">
        <v>0</v>
      </c>
      <c r="DY124" s="146">
        <v>0</v>
      </c>
      <c r="DZ124" s="149">
        <v>0</v>
      </c>
      <c r="EA124" s="150">
        <v>0</v>
      </c>
      <c r="EB124" s="149">
        <v>0</v>
      </c>
      <c r="EC124" s="146">
        <v>0</v>
      </c>
      <c r="ED124" s="146">
        <v>0</v>
      </c>
      <c r="EE124" s="149">
        <v>0</v>
      </c>
      <c r="EF124" s="150">
        <v>0</v>
      </c>
      <c r="EG124" s="149">
        <v>0</v>
      </c>
      <c r="EH124" s="146">
        <v>0</v>
      </c>
      <c r="EI124" s="146">
        <v>154376</v>
      </c>
      <c r="EJ124" s="149">
        <v>1868</v>
      </c>
      <c r="EK124" s="150">
        <v>82.642398286937905</v>
      </c>
      <c r="EL124" s="149">
        <v>0.17360594795539</v>
      </c>
      <c r="EM124" s="146">
        <v>0</v>
      </c>
      <c r="EN124" s="146">
        <v>176760</v>
      </c>
      <c r="EO124" s="149">
        <v>4166</v>
      </c>
      <c r="EP124" s="150">
        <v>42.429188670187202</v>
      </c>
      <c r="EQ124" s="149">
        <v>0.38717472118959101</v>
      </c>
      <c r="ER124" s="146">
        <v>0</v>
      </c>
    </row>
    <row r="125" spans="1:148" ht="13.5" x14ac:dyDescent="0.25">
      <c r="A125" s="136" t="s">
        <v>343</v>
      </c>
      <c r="B125" s="141"/>
      <c r="C125" s="142">
        <v>45657</v>
      </c>
      <c r="D125" s="146">
        <v>140580</v>
      </c>
      <c r="E125" s="149">
        <v>2080</v>
      </c>
      <c r="F125" s="150">
        <v>67.586538461538495</v>
      </c>
      <c r="G125" s="149">
        <v>4.8609488198177099E-2</v>
      </c>
      <c r="H125" s="146">
        <v>0</v>
      </c>
      <c r="I125" s="146">
        <v>804229</v>
      </c>
      <c r="J125" s="149">
        <v>20114</v>
      </c>
      <c r="K125" s="150">
        <v>39.983543800338097</v>
      </c>
      <c r="L125" s="149">
        <v>0.47006309885487302</v>
      </c>
      <c r="M125" s="146">
        <v>0</v>
      </c>
      <c r="N125" s="146">
        <v>0</v>
      </c>
      <c r="O125" s="149">
        <v>0</v>
      </c>
      <c r="P125" s="150">
        <v>0</v>
      </c>
      <c r="Q125" s="149">
        <v>0</v>
      </c>
      <c r="R125" s="146">
        <v>0</v>
      </c>
      <c r="S125" s="146">
        <v>79670</v>
      </c>
      <c r="T125" s="149">
        <v>4218</v>
      </c>
      <c r="U125" s="150">
        <v>18.888098624940699</v>
      </c>
      <c r="V125" s="149">
        <v>9.8574433278803497E-2</v>
      </c>
      <c r="W125" s="146">
        <v>0</v>
      </c>
      <c r="X125" s="146">
        <v>250889</v>
      </c>
      <c r="Y125" s="149">
        <v>14407</v>
      </c>
      <c r="Z125" s="150">
        <v>17.4143818976886</v>
      </c>
      <c r="AA125" s="149">
        <v>0.33669081561112402</v>
      </c>
      <c r="AB125" s="146">
        <v>0</v>
      </c>
      <c r="AC125" s="146">
        <v>263840</v>
      </c>
      <c r="AD125" s="149">
        <v>9712</v>
      </c>
      <c r="AE125" s="150">
        <v>27.166392092256999</v>
      </c>
      <c r="AF125" s="149">
        <v>0.22696891797148899</v>
      </c>
      <c r="AG125" s="146">
        <v>0</v>
      </c>
      <c r="AH125" s="146">
        <v>0</v>
      </c>
      <c r="AI125" s="149">
        <v>0</v>
      </c>
      <c r="AJ125" s="150">
        <v>0</v>
      </c>
      <c r="AK125" s="149">
        <v>0</v>
      </c>
      <c r="AL125" s="146">
        <v>0</v>
      </c>
      <c r="AM125" s="146">
        <v>93829</v>
      </c>
      <c r="AN125" s="149">
        <v>2080</v>
      </c>
      <c r="AO125" s="150">
        <v>45.1100961538462</v>
      </c>
      <c r="AP125" s="149">
        <v>4.8609488198177099E-2</v>
      </c>
      <c r="AQ125" s="146">
        <v>0</v>
      </c>
      <c r="AR125" s="146">
        <v>431653</v>
      </c>
      <c r="AS125" s="149">
        <v>11825</v>
      </c>
      <c r="AT125" s="150">
        <v>36.503424947145902</v>
      </c>
      <c r="AU125" s="149">
        <v>0.27634961439588701</v>
      </c>
      <c r="AV125" s="146">
        <v>0</v>
      </c>
      <c r="AW125" s="146">
        <v>9054</v>
      </c>
      <c r="AX125" s="149">
        <v>447</v>
      </c>
      <c r="AY125" s="150">
        <v>20.255033557047</v>
      </c>
      <c r="AZ125" s="149">
        <v>1.0446365973358299E-2</v>
      </c>
      <c r="BA125" s="146">
        <v>0</v>
      </c>
      <c r="BB125" s="146">
        <v>7200</v>
      </c>
      <c r="BC125" s="149">
        <v>0</v>
      </c>
      <c r="BD125" s="150">
        <v>0</v>
      </c>
      <c r="BE125" s="149">
        <v>0</v>
      </c>
      <c r="BF125" s="146">
        <v>0</v>
      </c>
      <c r="BG125" s="146">
        <v>268660</v>
      </c>
      <c r="BH125" s="149">
        <v>14260</v>
      </c>
      <c r="BI125" s="150">
        <v>18.8401122019635</v>
      </c>
      <c r="BJ125" s="149">
        <v>0.33325543351250297</v>
      </c>
      <c r="BK125" s="146">
        <v>0</v>
      </c>
      <c r="BL125" s="146">
        <v>118079</v>
      </c>
      <c r="BM125" s="149">
        <v>3295</v>
      </c>
      <c r="BN125" s="150">
        <v>35.835811836115298</v>
      </c>
      <c r="BO125" s="149">
        <v>7.7003972890862304E-2</v>
      </c>
      <c r="BP125" s="146">
        <v>0</v>
      </c>
      <c r="BQ125" s="146">
        <v>463749</v>
      </c>
      <c r="BR125" s="149">
        <v>25750</v>
      </c>
      <c r="BS125" s="150">
        <v>18.009669902912599</v>
      </c>
      <c r="BT125" s="149">
        <v>0.60177611591493296</v>
      </c>
      <c r="BU125" s="146">
        <v>0</v>
      </c>
      <c r="BV125" s="146">
        <v>0</v>
      </c>
      <c r="BW125" s="149">
        <v>0</v>
      </c>
      <c r="BX125" s="150">
        <v>0</v>
      </c>
      <c r="BY125" s="149">
        <v>0</v>
      </c>
      <c r="BZ125" s="146">
        <v>0</v>
      </c>
      <c r="CA125" s="146">
        <v>0</v>
      </c>
      <c r="CB125" s="149">
        <v>0</v>
      </c>
      <c r="CC125" s="150">
        <v>0</v>
      </c>
      <c r="CD125" s="149">
        <v>0</v>
      </c>
      <c r="CE125" s="146">
        <v>0</v>
      </c>
      <c r="CF125" s="146">
        <v>0</v>
      </c>
      <c r="CG125" s="149">
        <v>0</v>
      </c>
      <c r="CH125" s="150">
        <v>0</v>
      </c>
      <c r="CI125" s="149">
        <v>0</v>
      </c>
      <c r="CJ125" s="146">
        <v>0</v>
      </c>
      <c r="CK125" s="146">
        <v>0</v>
      </c>
      <c r="CL125" s="149">
        <v>0</v>
      </c>
      <c r="CM125" s="150">
        <v>0</v>
      </c>
      <c r="CN125" s="149">
        <v>0</v>
      </c>
      <c r="CO125" s="146">
        <v>0</v>
      </c>
      <c r="CP125" s="146">
        <v>1069709</v>
      </c>
      <c r="CQ125" s="149">
        <v>29179</v>
      </c>
      <c r="CR125" s="150">
        <v>36.660235100586</v>
      </c>
      <c r="CS125" s="149">
        <v>0.68191166160317795</v>
      </c>
      <c r="CT125" s="146">
        <v>0</v>
      </c>
      <c r="CU125" s="146">
        <v>927401</v>
      </c>
      <c r="CV125" s="149">
        <v>29482</v>
      </c>
      <c r="CW125" s="150">
        <v>31.456515840173701</v>
      </c>
      <c r="CX125" s="149">
        <v>0.68899275531666304</v>
      </c>
      <c r="CY125" s="146">
        <v>0</v>
      </c>
      <c r="CZ125" s="146">
        <v>2630845</v>
      </c>
      <c r="DA125" s="149">
        <v>130285</v>
      </c>
      <c r="DB125" s="150">
        <v>20.192999961622601</v>
      </c>
      <c r="DC125" s="149">
        <v>3.0447534470670701</v>
      </c>
      <c r="DD125" s="146">
        <v>0</v>
      </c>
      <c r="DE125" s="146">
        <v>260059</v>
      </c>
      <c r="DF125" s="149">
        <v>14626</v>
      </c>
      <c r="DG125" s="150">
        <v>17.780596198550501</v>
      </c>
      <c r="DH125" s="149">
        <v>0.34180883383968202</v>
      </c>
      <c r="DI125" s="146">
        <v>0</v>
      </c>
      <c r="DJ125" s="146">
        <v>339523</v>
      </c>
      <c r="DK125" s="149">
        <v>8266</v>
      </c>
      <c r="DL125" s="150">
        <v>41.0746431163804</v>
      </c>
      <c r="DM125" s="149">
        <v>0.19317597569525599</v>
      </c>
      <c r="DN125" s="146">
        <v>0</v>
      </c>
      <c r="DO125" s="146">
        <v>0</v>
      </c>
      <c r="DP125" s="149">
        <v>0</v>
      </c>
      <c r="DQ125" s="150">
        <v>0</v>
      </c>
      <c r="DR125" s="149">
        <v>0</v>
      </c>
      <c r="DS125" s="146">
        <v>0</v>
      </c>
      <c r="DT125" s="146">
        <v>0</v>
      </c>
      <c r="DU125" s="149">
        <v>0</v>
      </c>
      <c r="DV125" s="150">
        <v>0</v>
      </c>
      <c r="DW125" s="149">
        <v>0</v>
      </c>
      <c r="DX125" s="146">
        <v>0</v>
      </c>
      <c r="DY125" s="146">
        <v>0</v>
      </c>
      <c r="DZ125" s="149">
        <v>0</v>
      </c>
      <c r="EA125" s="150">
        <v>0</v>
      </c>
      <c r="EB125" s="149">
        <v>0</v>
      </c>
      <c r="EC125" s="146">
        <v>0</v>
      </c>
      <c r="ED125" s="146">
        <v>6283</v>
      </c>
      <c r="EE125" s="149">
        <v>0</v>
      </c>
      <c r="EF125" s="150">
        <v>0</v>
      </c>
      <c r="EG125" s="149">
        <v>0</v>
      </c>
      <c r="EH125" s="146">
        <v>0</v>
      </c>
      <c r="EI125" s="146">
        <v>0</v>
      </c>
      <c r="EJ125" s="149">
        <v>0</v>
      </c>
      <c r="EK125" s="150">
        <v>0</v>
      </c>
      <c r="EL125" s="149">
        <v>0</v>
      </c>
      <c r="EM125" s="146">
        <v>0</v>
      </c>
      <c r="EN125" s="146">
        <v>0</v>
      </c>
      <c r="EO125" s="149">
        <v>0</v>
      </c>
      <c r="EP125" s="150">
        <v>0</v>
      </c>
      <c r="EQ125" s="149">
        <v>0</v>
      </c>
      <c r="ER125" s="146">
        <v>0</v>
      </c>
    </row>
    <row r="126" spans="1:148" ht="13.5" x14ac:dyDescent="0.25">
      <c r="A126" s="136" t="s">
        <v>344</v>
      </c>
      <c r="B126" s="141"/>
      <c r="C126" s="142">
        <v>45657</v>
      </c>
      <c r="D126" s="146">
        <v>85662</v>
      </c>
      <c r="E126" s="149">
        <v>1988</v>
      </c>
      <c r="F126" s="150">
        <v>43.089537223340002</v>
      </c>
      <c r="G126" s="149">
        <v>0.13003663003662999</v>
      </c>
      <c r="H126" s="146">
        <v>0</v>
      </c>
      <c r="I126" s="146">
        <v>118393</v>
      </c>
      <c r="J126" s="149">
        <v>5347</v>
      </c>
      <c r="K126" s="150">
        <v>22.141948756312001</v>
      </c>
      <c r="L126" s="149">
        <v>0.349751439037153</v>
      </c>
      <c r="M126" s="146">
        <v>0</v>
      </c>
      <c r="N126" s="146">
        <v>0</v>
      </c>
      <c r="O126" s="149">
        <v>0</v>
      </c>
      <c r="P126" s="150">
        <v>0</v>
      </c>
      <c r="Q126" s="149">
        <v>0</v>
      </c>
      <c r="R126" s="146">
        <v>0</v>
      </c>
      <c r="S126" s="146">
        <v>65139</v>
      </c>
      <c r="T126" s="149">
        <v>3582</v>
      </c>
      <c r="U126" s="150">
        <v>18.1850921273032</v>
      </c>
      <c r="V126" s="149">
        <v>0.23430141287284101</v>
      </c>
      <c r="W126" s="146">
        <v>0</v>
      </c>
      <c r="X126" s="146">
        <v>79324</v>
      </c>
      <c r="Y126" s="149">
        <v>5900</v>
      </c>
      <c r="Z126" s="150">
        <v>13.4447457627119</v>
      </c>
      <c r="AA126" s="149">
        <v>0.38592360020931399</v>
      </c>
      <c r="AB126" s="146">
        <v>0</v>
      </c>
      <c r="AC126" s="146">
        <v>100261</v>
      </c>
      <c r="AD126" s="149">
        <v>5374</v>
      </c>
      <c r="AE126" s="150">
        <v>18.656680312616299</v>
      </c>
      <c r="AF126" s="149">
        <v>0.35151753008895897</v>
      </c>
      <c r="AG126" s="146">
        <v>0</v>
      </c>
      <c r="AH126" s="146">
        <v>0</v>
      </c>
      <c r="AI126" s="149">
        <v>0</v>
      </c>
      <c r="AJ126" s="150">
        <v>0</v>
      </c>
      <c r="AK126" s="149">
        <v>0</v>
      </c>
      <c r="AL126" s="146">
        <v>0</v>
      </c>
      <c r="AM126" s="146">
        <v>88137</v>
      </c>
      <c r="AN126" s="149">
        <v>2080</v>
      </c>
      <c r="AO126" s="150">
        <v>42.373557692307699</v>
      </c>
      <c r="AP126" s="149">
        <v>0.136054421768707</v>
      </c>
      <c r="AQ126" s="146">
        <v>0</v>
      </c>
      <c r="AR126" s="146">
        <v>78831</v>
      </c>
      <c r="AS126" s="149">
        <v>1965</v>
      </c>
      <c r="AT126" s="150">
        <v>40.117557251908401</v>
      </c>
      <c r="AU126" s="149">
        <v>0.128532182103611</v>
      </c>
      <c r="AV126" s="146">
        <v>0</v>
      </c>
      <c r="AW126" s="146">
        <v>0</v>
      </c>
      <c r="AX126" s="149">
        <v>0</v>
      </c>
      <c r="AY126" s="150">
        <v>0</v>
      </c>
      <c r="AZ126" s="149">
        <v>0</v>
      </c>
      <c r="BA126" s="146">
        <v>0</v>
      </c>
      <c r="BB126" s="146">
        <v>2400</v>
      </c>
      <c r="BC126" s="149">
        <v>4</v>
      </c>
      <c r="BD126" s="150">
        <v>600</v>
      </c>
      <c r="BE126" s="149">
        <v>2.61643118785976E-4</v>
      </c>
      <c r="BF126" s="146">
        <v>0</v>
      </c>
      <c r="BG126" s="146">
        <v>68257</v>
      </c>
      <c r="BH126" s="149">
        <v>3339</v>
      </c>
      <c r="BI126" s="150">
        <v>20.4423480083857</v>
      </c>
      <c r="BJ126" s="149">
        <v>0.21840659340659299</v>
      </c>
      <c r="BK126" s="146">
        <v>0</v>
      </c>
      <c r="BL126" s="146">
        <v>54710</v>
      </c>
      <c r="BM126" s="149">
        <v>1809</v>
      </c>
      <c r="BN126" s="150">
        <v>30.243228302929801</v>
      </c>
      <c r="BO126" s="149">
        <v>0.118328100470958</v>
      </c>
      <c r="BP126" s="146">
        <v>0</v>
      </c>
      <c r="BQ126" s="146">
        <v>283247</v>
      </c>
      <c r="BR126" s="149">
        <v>16443</v>
      </c>
      <c r="BS126" s="150">
        <v>17.225992823694</v>
      </c>
      <c r="BT126" s="149">
        <v>1.0755494505494501</v>
      </c>
      <c r="BU126" s="146">
        <v>0</v>
      </c>
      <c r="BV126" s="146">
        <v>0</v>
      </c>
      <c r="BW126" s="149">
        <v>0</v>
      </c>
      <c r="BX126" s="150">
        <v>0</v>
      </c>
      <c r="BY126" s="149">
        <v>0</v>
      </c>
      <c r="BZ126" s="146">
        <v>0</v>
      </c>
      <c r="CA126" s="146">
        <v>7041</v>
      </c>
      <c r="CB126" s="149">
        <v>62</v>
      </c>
      <c r="CC126" s="150">
        <v>113.564516129032</v>
      </c>
      <c r="CD126" s="149">
        <v>4.0554683411826303E-3</v>
      </c>
      <c r="CE126" s="146">
        <v>0</v>
      </c>
      <c r="CF126" s="146">
        <v>0</v>
      </c>
      <c r="CG126" s="149">
        <v>0</v>
      </c>
      <c r="CH126" s="150">
        <v>0</v>
      </c>
      <c r="CI126" s="149">
        <v>0</v>
      </c>
      <c r="CJ126" s="146">
        <v>0</v>
      </c>
      <c r="CK126" s="146">
        <v>11716</v>
      </c>
      <c r="CL126" s="149">
        <v>247</v>
      </c>
      <c r="CM126" s="150">
        <v>47.4331983805668</v>
      </c>
      <c r="CN126" s="149">
        <v>1.6156462585034E-2</v>
      </c>
      <c r="CO126" s="146">
        <v>0</v>
      </c>
      <c r="CP126" s="146">
        <v>209165</v>
      </c>
      <c r="CQ126" s="149">
        <v>5449</v>
      </c>
      <c r="CR126" s="150">
        <v>38.3859423747477</v>
      </c>
      <c r="CS126" s="149">
        <v>0.35642333856619601</v>
      </c>
      <c r="CT126" s="146">
        <v>0</v>
      </c>
      <c r="CU126" s="146">
        <v>280419</v>
      </c>
      <c r="CV126" s="149">
        <v>8725</v>
      </c>
      <c r="CW126" s="150">
        <v>32.139713467048701</v>
      </c>
      <c r="CX126" s="149">
        <v>0.57070905285190998</v>
      </c>
      <c r="CY126" s="146">
        <v>0</v>
      </c>
      <c r="CZ126" s="146">
        <v>766699</v>
      </c>
      <c r="DA126" s="149">
        <v>33308</v>
      </c>
      <c r="DB126" s="150">
        <v>23.018464032664799</v>
      </c>
      <c r="DC126" s="149">
        <v>2.17870225013082</v>
      </c>
      <c r="DD126" s="146">
        <v>0</v>
      </c>
      <c r="DE126" s="146">
        <v>0</v>
      </c>
      <c r="DF126" s="149">
        <v>0</v>
      </c>
      <c r="DG126" s="150">
        <v>0</v>
      </c>
      <c r="DH126" s="149">
        <v>0</v>
      </c>
      <c r="DI126" s="146">
        <v>0</v>
      </c>
      <c r="DJ126" s="146">
        <v>0</v>
      </c>
      <c r="DK126" s="149">
        <v>0</v>
      </c>
      <c r="DL126" s="150">
        <v>0</v>
      </c>
      <c r="DM126" s="149">
        <v>0</v>
      </c>
      <c r="DN126" s="146">
        <v>0</v>
      </c>
      <c r="DO126" s="146">
        <v>0</v>
      </c>
      <c r="DP126" s="149">
        <v>0</v>
      </c>
      <c r="DQ126" s="150">
        <v>0</v>
      </c>
      <c r="DR126" s="149">
        <v>0</v>
      </c>
      <c r="DS126" s="146">
        <v>0</v>
      </c>
      <c r="DT126" s="146">
        <v>0</v>
      </c>
      <c r="DU126" s="149">
        <v>0</v>
      </c>
      <c r="DV126" s="150">
        <v>0</v>
      </c>
      <c r="DW126" s="149">
        <v>0</v>
      </c>
      <c r="DX126" s="146">
        <v>0</v>
      </c>
      <c r="DY126" s="146">
        <v>0</v>
      </c>
      <c r="DZ126" s="149">
        <v>0</v>
      </c>
      <c r="EA126" s="150">
        <v>0</v>
      </c>
      <c r="EB126" s="149">
        <v>0</v>
      </c>
      <c r="EC126" s="146">
        <v>0</v>
      </c>
      <c r="ED126" s="146">
        <v>3056</v>
      </c>
      <c r="EE126" s="149">
        <v>36</v>
      </c>
      <c r="EF126" s="150">
        <v>84.8888888888889</v>
      </c>
      <c r="EG126" s="149">
        <v>2.3547880690737801E-3</v>
      </c>
      <c r="EH126" s="146">
        <v>0</v>
      </c>
      <c r="EI126" s="146">
        <v>372803</v>
      </c>
      <c r="EJ126" s="149">
        <v>5421</v>
      </c>
      <c r="EK126" s="150">
        <v>68.770153108282599</v>
      </c>
      <c r="EL126" s="149">
        <v>0.35459183673469402</v>
      </c>
      <c r="EM126" s="146">
        <v>0</v>
      </c>
      <c r="EN126" s="146">
        <v>500475</v>
      </c>
      <c r="EO126" s="149">
        <v>10975</v>
      </c>
      <c r="EP126" s="150">
        <v>45.601366742596802</v>
      </c>
      <c r="EQ126" s="149">
        <v>0.71788330716902105</v>
      </c>
      <c r="ER126" s="146">
        <v>0</v>
      </c>
    </row>
    <row r="127" spans="1:148" ht="13.5" x14ac:dyDescent="0.25">
      <c r="A127" s="136" t="s">
        <v>345</v>
      </c>
      <c r="B127" s="141"/>
      <c r="C127" s="142">
        <v>45382</v>
      </c>
      <c r="D127" s="146">
        <v>58044</v>
      </c>
      <c r="E127" s="149">
        <v>395</v>
      </c>
      <c r="F127" s="150">
        <v>146.946835443038</v>
      </c>
      <c r="G127" s="149">
        <v>1.6796360079942198E-2</v>
      </c>
      <c r="H127" s="146">
        <v>0</v>
      </c>
      <c r="I127" s="146">
        <v>304140</v>
      </c>
      <c r="J127" s="149">
        <v>9046</v>
      </c>
      <c r="K127" s="150">
        <v>33.621490161397297</v>
      </c>
      <c r="L127" s="149">
        <v>0.38465790704596697</v>
      </c>
      <c r="M127" s="146">
        <v>0</v>
      </c>
      <c r="N127" s="146">
        <v>0</v>
      </c>
      <c r="O127" s="149">
        <v>0</v>
      </c>
      <c r="P127" s="150">
        <v>0</v>
      </c>
      <c r="Q127" s="149">
        <v>0</v>
      </c>
      <c r="R127" s="146">
        <v>0</v>
      </c>
      <c r="S127" s="146">
        <v>0</v>
      </c>
      <c r="T127" s="149">
        <v>0</v>
      </c>
      <c r="U127" s="150">
        <v>0</v>
      </c>
      <c r="V127" s="149">
        <v>0</v>
      </c>
      <c r="W127" s="146">
        <v>0</v>
      </c>
      <c r="X127" s="146">
        <v>205097</v>
      </c>
      <c r="Y127" s="149">
        <v>12885</v>
      </c>
      <c r="Z127" s="150">
        <v>15.917500970120299</v>
      </c>
      <c r="AA127" s="149">
        <v>0.54790151805077203</v>
      </c>
      <c r="AB127" s="146">
        <v>0</v>
      </c>
      <c r="AC127" s="146">
        <v>168663</v>
      </c>
      <c r="AD127" s="149">
        <v>7486</v>
      </c>
      <c r="AE127" s="150">
        <v>22.5304568527919</v>
      </c>
      <c r="AF127" s="149">
        <v>0.31832291533784102</v>
      </c>
      <c r="AG127" s="146">
        <v>0</v>
      </c>
      <c r="AH127" s="146">
        <v>77320</v>
      </c>
      <c r="AI127" s="149">
        <v>4391</v>
      </c>
      <c r="AJ127" s="150">
        <v>17.608745160555699</v>
      </c>
      <c r="AK127" s="149">
        <v>0.186715992686142</v>
      </c>
      <c r="AL127" s="146">
        <v>0</v>
      </c>
      <c r="AM127" s="146">
        <v>105070</v>
      </c>
      <c r="AN127" s="149">
        <v>2349</v>
      </c>
      <c r="AO127" s="150">
        <v>44.729672200936598</v>
      </c>
      <c r="AP127" s="149">
        <v>9.9885189437428204E-2</v>
      </c>
      <c r="AQ127" s="146">
        <v>0</v>
      </c>
      <c r="AR127" s="146">
        <v>332128</v>
      </c>
      <c r="AS127" s="149">
        <v>9227</v>
      </c>
      <c r="AT127" s="150">
        <v>35.9952313861493</v>
      </c>
      <c r="AU127" s="149">
        <v>0.39235446698133303</v>
      </c>
      <c r="AV127" s="146">
        <v>0</v>
      </c>
      <c r="AW127" s="146">
        <v>36400</v>
      </c>
      <c r="AX127" s="149">
        <v>1993</v>
      </c>
      <c r="AY127" s="150">
        <v>18.263923733065699</v>
      </c>
      <c r="AZ127" s="149">
        <v>8.4747204150189201E-2</v>
      </c>
      <c r="BA127" s="146">
        <v>0</v>
      </c>
      <c r="BB127" s="146">
        <v>0</v>
      </c>
      <c r="BC127" s="149">
        <v>0</v>
      </c>
      <c r="BD127" s="150">
        <v>0</v>
      </c>
      <c r="BE127" s="149">
        <v>0</v>
      </c>
      <c r="BF127" s="146">
        <v>0</v>
      </c>
      <c r="BG127" s="146">
        <v>61328</v>
      </c>
      <c r="BH127" s="149">
        <v>3665</v>
      </c>
      <c r="BI127" s="150">
        <v>16.733424283765299</v>
      </c>
      <c r="BJ127" s="149">
        <v>0.155844708083514</v>
      </c>
      <c r="BK127" s="146">
        <v>0</v>
      </c>
      <c r="BL127" s="146">
        <v>61466</v>
      </c>
      <c r="BM127" s="149">
        <v>2165</v>
      </c>
      <c r="BN127" s="150">
        <v>28.390762124711301</v>
      </c>
      <c r="BO127" s="149">
        <v>9.2061062210315903E-2</v>
      </c>
      <c r="BP127" s="146">
        <v>0</v>
      </c>
      <c r="BQ127" s="146">
        <v>632923</v>
      </c>
      <c r="BR127" s="149">
        <v>37861</v>
      </c>
      <c r="BS127" s="150">
        <v>16.7170175114234</v>
      </c>
      <c r="BT127" s="149">
        <v>1.6099417442701001</v>
      </c>
      <c r="BU127" s="146">
        <v>0</v>
      </c>
      <c r="BV127" s="146">
        <v>0</v>
      </c>
      <c r="BW127" s="149">
        <v>0</v>
      </c>
      <c r="BX127" s="150">
        <v>0</v>
      </c>
      <c r="BY127" s="149">
        <v>0</v>
      </c>
      <c r="BZ127" s="146">
        <v>0</v>
      </c>
      <c r="CA127" s="146">
        <v>0</v>
      </c>
      <c r="CB127" s="149">
        <v>0</v>
      </c>
      <c r="CC127" s="150">
        <v>0</v>
      </c>
      <c r="CD127" s="149">
        <v>0</v>
      </c>
      <c r="CE127" s="146">
        <v>0</v>
      </c>
      <c r="CF127" s="146">
        <v>0</v>
      </c>
      <c r="CG127" s="149">
        <v>0</v>
      </c>
      <c r="CH127" s="150">
        <v>0</v>
      </c>
      <c r="CI127" s="149">
        <v>0</v>
      </c>
      <c r="CJ127" s="146">
        <v>0</v>
      </c>
      <c r="CK127" s="146">
        <v>0</v>
      </c>
      <c r="CL127" s="149">
        <v>0</v>
      </c>
      <c r="CM127" s="150">
        <v>0</v>
      </c>
      <c r="CN127" s="149">
        <v>0</v>
      </c>
      <c r="CO127" s="146">
        <v>0</v>
      </c>
      <c r="CP127" s="146">
        <v>479967</v>
      </c>
      <c r="CQ127" s="149">
        <v>13243</v>
      </c>
      <c r="CR127" s="150">
        <v>36.243071811523102</v>
      </c>
      <c r="CS127" s="149">
        <v>0.56312454819917501</v>
      </c>
      <c r="CT127" s="146">
        <v>0</v>
      </c>
      <c r="CU127" s="146">
        <v>708111</v>
      </c>
      <c r="CV127" s="149">
        <v>23203</v>
      </c>
      <c r="CW127" s="150">
        <v>30.518079558677801</v>
      </c>
      <c r="CX127" s="149">
        <v>0.98664795679721096</v>
      </c>
      <c r="CY127" s="146">
        <v>0</v>
      </c>
      <c r="CZ127" s="146">
        <v>1794368</v>
      </c>
      <c r="DA127" s="149">
        <v>86046</v>
      </c>
      <c r="DB127" s="150">
        <v>20.853589940264499</v>
      </c>
      <c r="DC127" s="149">
        <v>3.6588850618701398</v>
      </c>
      <c r="DD127" s="146">
        <v>0</v>
      </c>
      <c r="DE127" s="146">
        <v>28360</v>
      </c>
      <c r="DF127" s="149">
        <v>1740</v>
      </c>
      <c r="DG127" s="150">
        <v>16.298850574712599</v>
      </c>
      <c r="DH127" s="149">
        <v>7.3989029212909799E-2</v>
      </c>
      <c r="DI127" s="146">
        <v>0</v>
      </c>
      <c r="DJ127" s="146">
        <v>25307</v>
      </c>
      <c r="DK127" s="149">
        <v>1190</v>
      </c>
      <c r="DL127" s="150">
        <v>21.2663865546218</v>
      </c>
      <c r="DM127" s="149">
        <v>5.0601692392737201E-2</v>
      </c>
      <c r="DN127" s="146">
        <v>0</v>
      </c>
      <c r="DO127" s="146">
        <v>0</v>
      </c>
      <c r="DP127" s="149">
        <v>0</v>
      </c>
      <c r="DQ127" s="150">
        <v>0</v>
      </c>
      <c r="DR127" s="149">
        <v>0</v>
      </c>
      <c r="DS127" s="146">
        <v>0</v>
      </c>
      <c r="DT127" s="146">
        <v>0</v>
      </c>
      <c r="DU127" s="149">
        <v>0</v>
      </c>
      <c r="DV127" s="150">
        <v>0</v>
      </c>
      <c r="DW127" s="149">
        <v>0</v>
      </c>
      <c r="DX127" s="146">
        <v>0</v>
      </c>
      <c r="DY127" s="146">
        <v>0</v>
      </c>
      <c r="DZ127" s="149">
        <v>0</v>
      </c>
      <c r="EA127" s="150">
        <v>0</v>
      </c>
      <c r="EB127" s="149">
        <v>0</v>
      </c>
      <c r="EC127" s="146">
        <v>0</v>
      </c>
      <c r="ED127" s="146">
        <v>56810</v>
      </c>
      <c r="EE127" s="149">
        <v>0</v>
      </c>
      <c r="EF127" s="150">
        <v>0</v>
      </c>
      <c r="EG127" s="149">
        <v>0</v>
      </c>
      <c r="EH127" s="146">
        <v>0</v>
      </c>
      <c r="EI127" s="146">
        <v>0</v>
      </c>
      <c r="EJ127" s="149">
        <v>0</v>
      </c>
      <c r="EK127" s="150">
        <v>0</v>
      </c>
      <c r="EL127" s="149">
        <v>0</v>
      </c>
      <c r="EM127" s="146">
        <v>0</v>
      </c>
      <c r="EN127" s="146">
        <v>0</v>
      </c>
      <c r="EO127" s="149">
        <v>0</v>
      </c>
      <c r="EP127" s="150">
        <v>0</v>
      </c>
      <c r="EQ127" s="149">
        <v>0</v>
      </c>
      <c r="ER127" s="146">
        <v>0</v>
      </c>
    </row>
    <row r="128" spans="1:148" ht="13.5" x14ac:dyDescent="0.25">
      <c r="A128" s="136" t="s">
        <v>346</v>
      </c>
      <c r="B128" s="136" t="s">
        <v>1103</v>
      </c>
      <c r="C128" s="142">
        <v>45657</v>
      </c>
      <c r="D128" s="146">
        <v>138040</v>
      </c>
      <c r="E128" s="149">
        <v>2133</v>
      </c>
      <c r="F128" s="150">
        <v>64.716361931551802</v>
      </c>
      <c r="G128" s="149">
        <v>0.149014950398212</v>
      </c>
      <c r="H128" s="146">
        <v>0</v>
      </c>
      <c r="I128" s="146">
        <v>105866</v>
      </c>
      <c r="J128" s="149">
        <v>3826</v>
      </c>
      <c r="K128" s="150">
        <v>27.670151594354401</v>
      </c>
      <c r="L128" s="149">
        <v>0.267290764286712</v>
      </c>
      <c r="M128" s="146">
        <v>0</v>
      </c>
      <c r="N128" s="146">
        <v>0</v>
      </c>
      <c r="O128" s="149">
        <v>0</v>
      </c>
      <c r="P128" s="150">
        <v>0</v>
      </c>
      <c r="Q128" s="149">
        <v>0</v>
      </c>
      <c r="R128" s="146">
        <v>0</v>
      </c>
      <c r="S128" s="146">
        <v>29465</v>
      </c>
      <c r="T128" s="149">
        <v>1962</v>
      </c>
      <c r="U128" s="150">
        <v>15.017838939857301</v>
      </c>
      <c r="V128" s="149">
        <v>0.13706860416375599</v>
      </c>
      <c r="W128" s="146">
        <v>0</v>
      </c>
      <c r="X128" s="146">
        <v>116575</v>
      </c>
      <c r="Y128" s="149">
        <v>6838</v>
      </c>
      <c r="Z128" s="150">
        <v>17.048113483474701</v>
      </c>
      <c r="AA128" s="149">
        <v>0.47771412603045998</v>
      </c>
      <c r="AB128" s="146">
        <v>0</v>
      </c>
      <c r="AC128" s="146">
        <v>45822</v>
      </c>
      <c r="AD128" s="149">
        <v>1690</v>
      </c>
      <c r="AE128" s="150">
        <v>27.1136094674556</v>
      </c>
      <c r="AF128" s="149">
        <v>0.11806622886684399</v>
      </c>
      <c r="AG128" s="146">
        <v>0</v>
      </c>
      <c r="AH128" s="146">
        <v>0</v>
      </c>
      <c r="AI128" s="149">
        <v>0</v>
      </c>
      <c r="AJ128" s="150">
        <v>0</v>
      </c>
      <c r="AK128" s="149">
        <v>0</v>
      </c>
      <c r="AL128" s="146">
        <v>0</v>
      </c>
      <c r="AM128" s="146">
        <v>47852</v>
      </c>
      <c r="AN128" s="149">
        <v>797</v>
      </c>
      <c r="AO128" s="150">
        <v>60.040150564617299</v>
      </c>
      <c r="AP128" s="149">
        <v>5.5679754086907902E-2</v>
      </c>
      <c r="AQ128" s="146">
        <v>0</v>
      </c>
      <c r="AR128" s="146">
        <v>38279</v>
      </c>
      <c r="AS128" s="149">
        <v>922</v>
      </c>
      <c r="AT128" s="150">
        <v>41.517353579175698</v>
      </c>
      <c r="AU128" s="149">
        <v>6.4412463322621197E-2</v>
      </c>
      <c r="AV128" s="146">
        <v>0</v>
      </c>
      <c r="AW128" s="146">
        <v>0</v>
      </c>
      <c r="AX128" s="149">
        <v>0</v>
      </c>
      <c r="AY128" s="150">
        <v>0</v>
      </c>
      <c r="AZ128" s="149">
        <v>0</v>
      </c>
      <c r="BA128" s="146">
        <v>0</v>
      </c>
      <c r="BB128" s="146">
        <v>15000</v>
      </c>
      <c r="BC128" s="149">
        <v>48</v>
      </c>
      <c r="BD128" s="150">
        <v>312.5</v>
      </c>
      <c r="BE128" s="149">
        <v>3.3533603465139001E-3</v>
      </c>
      <c r="BF128" s="146">
        <v>0</v>
      </c>
      <c r="BG128" s="146">
        <v>89073</v>
      </c>
      <c r="BH128" s="149">
        <v>3570</v>
      </c>
      <c r="BI128" s="150">
        <v>24.9504201680672</v>
      </c>
      <c r="BJ128" s="149">
        <v>0.24940617577197099</v>
      </c>
      <c r="BK128" s="146">
        <v>0</v>
      </c>
      <c r="BL128" s="146">
        <v>12374</v>
      </c>
      <c r="BM128" s="149">
        <v>619</v>
      </c>
      <c r="BN128" s="150">
        <v>19.9903069466882</v>
      </c>
      <c r="BO128" s="149">
        <v>4.3244376135252199E-2</v>
      </c>
      <c r="BP128" s="146">
        <v>0</v>
      </c>
      <c r="BQ128" s="146">
        <v>226884</v>
      </c>
      <c r="BR128" s="149">
        <v>12076</v>
      </c>
      <c r="BS128" s="150">
        <v>18.788009274594199</v>
      </c>
      <c r="BT128" s="149">
        <v>0.84364957384378902</v>
      </c>
      <c r="BU128" s="146">
        <v>0</v>
      </c>
      <c r="BV128" s="146">
        <v>0</v>
      </c>
      <c r="BW128" s="149">
        <v>0</v>
      </c>
      <c r="BX128" s="150">
        <v>0</v>
      </c>
      <c r="BY128" s="149">
        <v>0</v>
      </c>
      <c r="BZ128" s="146">
        <v>0</v>
      </c>
      <c r="CA128" s="146">
        <v>5631</v>
      </c>
      <c r="CB128" s="149">
        <v>57</v>
      </c>
      <c r="CC128" s="150">
        <v>98.789473684210506</v>
      </c>
      <c r="CD128" s="149">
        <v>3.9821154114852604E-3</v>
      </c>
      <c r="CE128" s="146">
        <v>0</v>
      </c>
      <c r="CF128" s="146">
        <v>0</v>
      </c>
      <c r="CG128" s="149">
        <v>0</v>
      </c>
      <c r="CH128" s="150">
        <v>0</v>
      </c>
      <c r="CI128" s="149">
        <v>0</v>
      </c>
      <c r="CJ128" s="146">
        <v>0</v>
      </c>
      <c r="CK128" s="146">
        <v>21066</v>
      </c>
      <c r="CL128" s="149">
        <v>430</v>
      </c>
      <c r="CM128" s="150">
        <v>48.990697674418598</v>
      </c>
      <c r="CN128" s="149">
        <v>3.0040519770853698E-2</v>
      </c>
      <c r="CO128" s="146">
        <v>0</v>
      </c>
      <c r="CP128" s="146">
        <v>45942</v>
      </c>
      <c r="CQ128" s="149">
        <v>926</v>
      </c>
      <c r="CR128" s="150">
        <v>49.6133909287257</v>
      </c>
      <c r="CS128" s="149">
        <v>6.4691910018164003E-2</v>
      </c>
      <c r="CT128" s="146">
        <v>0</v>
      </c>
      <c r="CU128" s="146">
        <v>294428</v>
      </c>
      <c r="CV128" s="149">
        <v>7478</v>
      </c>
      <c r="CW128" s="150">
        <v>39.372559507889797</v>
      </c>
      <c r="CX128" s="149">
        <v>0.52242559731731197</v>
      </c>
      <c r="CY128" s="146">
        <v>0</v>
      </c>
      <c r="CZ128" s="146">
        <v>927877</v>
      </c>
      <c r="DA128" s="149">
        <v>36759</v>
      </c>
      <c r="DB128" s="150">
        <v>25.242171985092099</v>
      </c>
      <c r="DC128" s="149">
        <v>2.5680452703646801</v>
      </c>
      <c r="DD128" s="146">
        <v>0</v>
      </c>
      <c r="DE128" s="146">
        <v>0</v>
      </c>
      <c r="DF128" s="149">
        <v>0</v>
      </c>
      <c r="DG128" s="150">
        <v>0</v>
      </c>
      <c r="DH128" s="149">
        <v>0</v>
      </c>
      <c r="DI128" s="146">
        <v>0</v>
      </c>
      <c r="DJ128" s="146">
        <v>0</v>
      </c>
      <c r="DK128" s="149">
        <v>0</v>
      </c>
      <c r="DL128" s="150">
        <v>0</v>
      </c>
      <c r="DM128" s="149">
        <v>0</v>
      </c>
      <c r="DN128" s="146">
        <v>0</v>
      </c>
      <c r="DO128" s="146">
        <v>0</v>
      </c>
      <c r="DP128" s="149">
        <v>0</v>
      </c>
      <c r="DQ128" s="150">
        <v>0</v>
      </c>
      <c r="DR128" s="149">
        <v>0</v>
      </c>
      <c r="DS128" s="146">
        <v>0</v>
      </c>
      <c r="DT128" s="146">
        <v>0</v>
      </c>
      <c r="DU128" s="149">
        <v>0</v>
      </c>
      <c r="DV128" s="150">
        <v>0</v>
      </c>
      <c r="DW128" s="149">
        <v>0</v>
      </c>
      <c r="DX128" s="146">
        <v>0</v>
      </c>
      <c r="DY128" s="146">
        <v>0</v>
      </c>
      <c r="DZ128" s="149">
        <v>0</v>
      </c>
      <c r="EA128" s="150">
        <v>0</v>
      </c>
      <c r="EB128" s="149">
        <v>0</v>
      </c>
      <c r="EC128" s="146">
        <v>0</v>
      </c>
      <c r="ED128" s="146">
        <v>0</v>
      </c>
      <c r="EE128" s="149">
        <v>0</v>
      </c>
      <c r="EF128" s="150">
        <v>0</v>
      </c>
      <c r="EG128" s="149">
        <v>0</v>
      </c>
      <c r="EH128" s="146">
        <v>0</v>
      </c>
      <c r="EI128" s="146">
        <v>201848</v>
      </c>
      <c r="EJ128" s="149">
        <v>2837</v>
      </c>
      <c r="EK128" s="150">
        <v>71.148396193161801</v>
      </c>
      <c r="EL128" s="149">
        <v>0.198197568813749</v>
      </c>
      <c r="EM128" s="146">
        <v>0</v>
      </c>
      <c r="EN128" s="146">
        <v>37780</v>
      </c>
      <c r="EO128" s="149">
        <v>1064</v>
      </c>
      <c r="EP128" s="150">
        <v>35.5075187969925</v>
      </c>
      <c r="EQ128" s="149">
        <v>7.4332821014391495E-2</v>
      </c>
      <c r="ER128" s="146">
        <v>0</v>
      </c>
    </row>
    <row r="129" spans="1:148" ht="13.5" x14ac:dyDescent="0.25">
      <c r="A129" s="136" t="s">
        <v>347</v>
      </c>
      <c r="B129" s="136" t="s">
        <v>231</v>
      </c>
      <c r="C129" s="142">
        <v>45504</v>
      </c>
      <c r="D129" s="146">
        <v>73972</v>
      </c>
      <c r="E129" s="149">
        <v>1262</v>
      </c>
      <c r="F129" s="150">
        <v>58.614896988906501</v>
      </c>
      <c r="G129" s="149">
        <v>9.6690162427214205E-2</v>
      </c>
      <c r="H129" s="146">
        <v>0</v>
      </c>
      <c r="I129" s="146">
        <v>52228</v>
      </c>
      <c r="J129" s="149">
        <v>1711</v>
      </c>
      <c r="K129" s="150">
        <v>30.5248392752776</v>
      </c>
      <c r="L129" s="149">
        <v>0.131091020533252</v>
      </c>
      <c r="M129" s="146">
        <v>0</v>
      </c>
      <c r="N129" s="146">
        <v>5894</v>
      </c>
      <c r="O129" s="149">
        <v>174</v>
      </c>
      <c r="P129" s="150">
        <v>33.8735632183908</v>
      </c>
      <c r="Q129" s="149">
        <v>1.33312902237205E-2</v>
      </c>
      <c r="R129" s="146">
        <v>0</v>
      </c>
      <c r="S129" s="146">
        <v>26595</v>
      </c>
      <c r="T129" s="149">
        <v>1940</v>
      </c>
      <c r="U129" s="150">
        <v>13.708762886597899</v>
      </c>
      <c r="V129" s="149">
        <v>0.14863622433343501</v>
      </c>
      <c r="W129" s="146">
        <v>0</v>
      </c>
      <c r="X129" s="146">
        <v>129926</v>
      </c>
      <c r="Y129" s="149">
        <v>8131</v>
      </c>
      <c r="Z129" s="150">
        <v>15.979092362563</v>
      </c>
      <c r="AA129" s="149">
        <v>0.62296965982224894</v>
      </c>
      <c r="AB129" s="146">
        <v>0</v>
      </c>
      <c r="AC129" s="146">
        <v>67313</v>
      </c>
      <c r="AD129" s="149">
        <v>3123</v>
      </c>
      <c r="AE129" s="150">
        <v>21.553954530899802</v>
      </c>
      <c r="AF129" s="149">
        <v>0.23927367453263901</v>
      </c>
      <c r="AG129" s="146">
        <v>0</v>
      </c>
      <c r="AH129" s="146">
        <v>0</v>
      </c>
      <c r="AI129" s="149">
        <v>0</v>
      </c>
      <c r="AJ129" s="150">
        <v>0</v>
      </c>
      <c r="AK129" s="149">
        <v>0</v>
      </c>
      <c r="AL129" s="146">
        <v>0</v>
      </c>
      <c r="AM129" s="146">
        <v>67582</v>
      </c>
      <c r="AN129" s="149">
        <v>1278</v>
      </c>
      <c r="AO129" s="150">
        <v>52.881064162754299</v>
      </c>
      <c r="AP129" s="149">
        <v>9.7916028194912699E-2</v>
      </c>
      <c r="AQ129" s="146">
        <v>0</v>
      </c>
      <c r="AR129" s="146">
        <v>200241</v>
      </c>
      <c r="AS129" s="149">
        <v>4637</v>
      </c>
      <c r="AT129" s="150">
        <v>43.183308173387999</v>
      </c>
      <c r="AU129" s="149">
        <v>0.35527122280110301</v>
      </c>
      <c r="AV129" s="146">
        <v>0</v>
      </c>
      <c r="AW129" s="146">
        <v>30899</v>
      </c>
      <c r="AX129" s="149">
        <v>1362</v>
      </c>
      <c r="AY129" s="150">
        <v>22.686490455212901</v>
      </c>
      <c r="AZ129" s="149">
        <v>0.10435182347532899</v>
      </c>
      <c r="BA129" s="146">
        <v>0</v>
      </c>
      <c r="BB129" s="146">
        <v>14000</v>
      </c>
      <c r="BC129" s="149">
        <v>56</v>
      </c>
      <c r="BD129" s="150">
        <v>250</v>
      </c>
      <c r="BE129" s="149">
        <v>4.29053018694453E-3</v>
      </c>
      <c r="BF129" s="146">
        <v>0</v>
      </c>
      <c r="BG129" s="146">
        <v>26514</v>
      </c>
      <c r="BH129" s="149">
        <v>1231</v>
      </c>
      <c r="BI129" s="150">
        <v>21.538586515028399</v>
      </c>
      <c r="BJ129" s="149">
        <v>9.4315047502298494E-2</v>
      </c>
      <c r="BK129" s="146">
        <v>0</v>
      </c>
      <c r="BL129" s="146">
        <v>34607</v>
      </c>
      <c r="BM129" s="149">
        <v>1297</v>
      </c>
      <c r="BN129" s="150">
        <v>26.682343870470302</v>
      </c>
      <c r="BO129" s="149">
        <v>9.9371743794054598E-2</v>
      </c>
      <c r="BP129" s="146">
        <v>0</v>
      </c>
      <c r="BQ129" s="146">
        <v>161460</v>
      </c>
      <c r="BR129" s="149">
        <v>9767</v>
      </c>
      <c r="BS129" s="150">
        <v>16.5311764103614</v>
      </c>
      <c r="BT129" s="149">
        <v>0.74831443456941504</v>
      </c>
      <c r="BU129" s="146">
        <v>0</v>
      </c>
      <c r="BV129" s="146">
        <v>0</v>
      </c>
      <c r="BW129" s="149">
        <v>0</v>
      </c>
      <c r="BX129" s="150">
        <v>0</v>
      </c>
      <c r="BY129" s="149">
        <v>0</v>
      </c>
      <c r="BZ129" s="146">
        <v>0</v>
      </c>
      <c r="CA129" s="146">
        <v>8074</v>
      </c>
      <c r="CB129" s="149">
        <v>137</v>
      </c>
      <c r="CC129" s="150">
        <v>58.9343065693431</v>
      </c>
      <c r="CD129" s="149">
        <v>1.04964756359179E-2</v>
      </c>
      <c r="CE129" s="146">
        <v>0</v>
      </c>
      <c r="CF129" s="146">
        <v>0</v>
      </c>
      <c r="CG129" s="149">
        <v>0</v>
      </c>
      <c r="CH129" s="150">
        <v>0</v>
      </c>
      <c r="CI129" s="149">
        <v>0</v>
      </c>
      <c r="CJ129" s="146">
        <v>0</v>
      </c>
      <c r="CK129" s="146">
        <v>0</v>
      </c>
      <c r="CL129" s="149">
        <v>0</v>
      </c>
      <c r="CM129" s="150">
        <v>0</v>
      </c>
      <c r="CN129" s="149">
        <v>0</v>
      </c>
      <c r="CO129" s="146">
        <v>0</v>
      </c>
      <c r="CP129" s="146">
        <v>226486</v>
      </c>
      <c r="CQ129" s="149">
        <v>5523</v>
      </c>
      <c r="CR129" s="150">
        <v>41.007785623755197</v>
      </c>
      <c r="CS129" s="149">
        <v>0.42315353968740399</v>
      </c>
      <c r="CT129" s="146">
        <v>0</v>
      </c>
      <c r="CU129" s="146">
        <v>313179</v>
      </c>
      <c r="CV129" s="149">
        <v>8984</v>
      </c>
      <c r="CW129" s="150">
        <v>34.8596393588602</v>
      </c>
      <c r="CX129" s="149">
        <v>0.68832362856267204</v>
      </c>
      <c r="CY129" s="146">
        <v>0</v>
      </c>
      <c r="CZ129" s="146">
        <v>776492</v>
      </c>
      <c r="DA129" s="149">
        <v>35681</v>
      </c>
      <c r="DB129" s="150">
        <v>21.762058238278101</v>
      </c>
      <c r="DC129" s="149">
        <v>2.733757278578</v>
      </c>
      <c r="DD129" s="146">
        <v>0</v>
      </c>
      <c r="DE129" s="146">
        <v>0</v>
      </c>
      <c r="DF129" s="149">
        <v>0</v>
      </c>
      <c r="DG129" s="150">
        <v>0</v>
      </c>
      <c r="DH129" s="149">
        <v>0</v>
      </c>
      <c r="DI129" s="146">
        <v>0</v>
      </c>
      <c r="DJ129" s="146">
        <v>0</v>
      </c>
      <c r="DK129" s="149">
        <v>0</v>
      </c>
      <c r="DL129" s="150">
        <v>0</v>
      </c>
      <c r="DM129" s="149">
        <v>0</v>
      </c>
      <c r="DN129" s="146">
        <v>0</v>
      </c>
      <c r="DO129" s="146">
        <v>0</v>
      </c>
      <c r="DP129" s="149">
        <v>0</v>
      </c>
      <c r="DQ129" s="150">
        <v>0</v>
      </c>
      <c r="DR129" s="149">
        <v>0</v>
      </c>
      <c r="DS129" s="146">
        <v>0</v>
      </c>
      <c r="DT129" s="146">
        <v>0</v>
      </c>
      <c r="DU129" s="149">
        <v>0</v>
      </c>
      <c r="DV129" s="150">
        <v>0</v>
      </c>
      <c r="DW129" s="149">
        <v>0</v>
      </c>
      <c r="DX129" s="146">
        <v>0</v>
      </c>
      <c r="DY129" s="146">
        <v>0</v>
      </c>
      <c r="DZ129" s="149">
        <v>0</v>
      </c>
      <c r="EA129" s="150">
        <v>0</v>
      </c>
      <c r="EB129" s="149">
        <v>0</v>
      </c>
      <c r="EC129" s="146">
        <v>0</v>
      </c>
      <c r="ED129" s="146">
        <v>17770</v>
      </c>
      <c r="EE129" s="149">
        <v>1152</v>
      </c>
      <c r="EF129" s="150">
        <v>15.4253472222222</v>
      </c>
      <c r="EG129" s="149">
        <v>8.8262335274287507E-2</v>
      </c>
      <c r="EH129" s="146">
        <v>0</v>
      </c>
      <c r="EI129" s="146">
        <v>0</v>
      </c>
      <c r="EJ129" s="149">
        <v>0</v>
      </c>
      <c r="EK129" s="150">
        <v>0</v>
      </c>
      <c r="EL129" s="149">
        <v>0</v>
      </c>
      <c r="EM129" s="146">
        <v>0</v>
      </c>
      <c r="EN129" s="146">
        <v>0</v>
      </c>
      <c r="EO129" s="149">
        <v>0</v>
      </c>
      <c r="EP129" s="150">
        <v>0</v>
      </c>
      <c r="EQ129" s="149">
        <v>0</v>
      </c>
      <c r="ER129" s="146">
        <v>0</v>
      </c>
    </row>
    <row r="130" spans="1:148" ht="13.5" x14ac:dyDescent="0.25">
      <c r="A130" s="136" t="s">
        <v>348</v>
      </c>
      <c r="B130" s="141"/>
      <c r="C130" s="142">
        <v>45657</v>
      </c>
      <c r="D130" s="146">
        <v>72530</v>
      </c>
      <c r="E130" s="149">
        <v>2070</v>
      </c>
      <c r="F130" s="150">
        <v>35.038647342995198</v>
      </c>
      <c r="G130" s="149">
        <v>8.6600008367150594E-2</v>
      </c>
      <c r="H130" s="146">
        <v>0</v>
      </c>
      <c r="I130" s="146">
        <v>158385</v>
      </c>
      <c r="J130" s="149">
        <v>5600</v>
      </c>
      <c r="K130" s="150">
        <v>28.283035714285699</v>
      </c>
      <c r="L130" s="149">
        <v>0.23428021587248499</v>
      </c>
      <c r="M130" s="146">
        <v>0</v>
      </c>
      <c r="N130" s="146">
        <v>0</v>
      </c>
      <c r="O130" s="149">
        <v>0</v>
      </c>
      <c r="P130" s="150">
        <v>0</v>
      </c>
      <c r="Q130" s="149">
        <v>0</v>
      </c>
      <c r="R130" s="146">
        <v>0</v>
      </c>
      <c r="S130" s="146">
        <v>0</v>
      </c>
      <c r="T130" s="149">
        <v>0</v>
      </c>
      <c r="U130" s="150">
        <v>0</v>
      </c>
      <c r="V130" s="149">
        <v>0</v>
      </c>
      <c r="W130" s="146">
        <v>0</v>
      </c>
      <c r="X130" s="146">
        <v>69817</v>
      </c>
      <c r="Y130" s="149">
        <v>4136</v>
      </c>
      <c r="Z130" s="150">
        <v>16.880319148936199</v>
      </c>
      <c r="AA130" s="149">
        <v>0.17303267372296399</v>
      </c>
      <c r="AB130" s="146">
        <v>0</v>
      </c>
      <c r="AC130" s="146">
        <v>136363</v>
      </c>
      <c r="AD130" s="149">
        <v>5295</v>
      </c>
      <c r="AE130" s="150">
        <v>25.753163361661901</v>
      </c>
      <c r="AF130" s="149">
        <v>0.22152031125800101</v>
      </c>
      <c r="AG130" s="146">
        <v>0</v>
      </c>
      <c r="AH130" s="146">
        <v>0</v>
      </c>
      <c r="AI130" s="149">
        <v>0</v>
      </c>
      <c r="AJ130" s="150">
        <v>0</v>
      </c>
      <c r="AK130" s="149">
        <v>0</v>
      </c>
      <c r="AL130" s="146">
        <v>0</v>
      </c>
      <c r="AM130" s="146">
        <v>112943</v>
      </c>
      <c r="AN130" s="149">
        <v>2144</v>
      </c>
      <c r="AO130" s="150">
        <v>52.678638059701498</v>
      </c>
      <c r="AP130" s="149">
        <v>8.9695854076894094E-2</v>
      </c>
      <c r="AQ130" s="146">
        <v>0</v>
      </c>
      <c r="AR130" s="146">
        <v>243947</v>
      </c>
      <c r="AS130" s="149">
        <v>5808</v>
      </c>
      <c r="AT130" s="150">
        <v>42.001893939393902</v>
      </c>
      <c r="AU130" s="149">
        <v>0.242982052462034</v>
      </c>
      <c r="AV130" s="146">
        <v>0</v>
      </c>
      <c r="AW130" s="146">
        <v>107091</v>
      </c>
      <c r="AX130" s="149">
        <v>4246</v>
      </c>
      <c r="AY130" s="150">
        <v>25.221620348563398</v>
      </c>
      <c r="AZ130" s="149">
        <v>0.177634606534745</v>
      </c>
      <c r="BA130" s="146">
        <v>0</v>
      </c>
      <c r="BB130" s="146">
        <v>18400</v>
      </c>
      <c r="BC130" s="149">
        <v>0</v>
      </c>
      <c r="BD130" s="150">
        <v>0</v>
      </c>
      <c r="BE130" s="149">
        <v>0</v>
      </c>
      <c r="BF130" s="146">
        <v>0</v>
      </c>
      <c r="BG130" s="146">
        <v>92147</v>
      </c>
      <c r="BH130" s="149">
        <v>4154</v>
      </c>
      <c r="BI130" s="150">
        <v>22.1827154549831</v>
      </c>
      <c r="BJ130" s="149">
        <v>0.17378571727398201</v>
      </c>
      <c r="BK130" s="146">
        <v>0</v>
      </c>
      <c r="BL130" s="146">
        <v>153481</v>
      </c>
      <c r="BM130" s="149">
        <v>4416</v>
      </c>
      <c r="BN130" s="150">
        <v>34.755661231884098</v>
      </c>
      <c r="BO130" s="149">
        <v>0.18474668451658799</v>
      </c>
      <c r="BP130" s="146">
        <v>0</v>
      </c>
      <c r="BQ130" s="146">
        <v>486080</v>
      </c>
      <c r="BR130" s="149">
        <v>28613</v>
      </c>
      <c r="BS130" s="150">
        <v>16.988082340195</v>
      </c>
      <c r="BT130" s="149">
        <v>1.19704639584989</v>
      </c>
      <c r="BU130" s="146">
        <v>0</v>
      </c>
      <c r="BV130" s="146">
        <v>0</v>
      </c>
      <c r="BW130" s="149">
        <v>0</v>
      </c>
      <c r="BX130" s="150">
        <v>0</v>
      </c>
      <c r="BY130" s="149">
        <v>0</v>
      </c>
      <c r="BZ130" s="146">
        <v>0</v>
      </c>
      <c r="CA130" s="146">
        <v>12119</v>
      </c>
      <c r="CB130" s="149">
        <v>0</v>
      </c>
      <c r="CC130" s="150">
        <v>0</v>
      </c>
      <c r="CD130" s="149">
        <v>0</v>
      </c>
      <c r="CE130" s="146">
        <v>0</v>
      </c>
      <c r="CF130" s="146">
        <v>0</v>
      </c>
      <c r="CG130" s="149">
        <v>0</v>
      </c>
      <c r="CH130" s="150">
        <v>0</v>
      </c>
      <c r="CI130" s="149">
        <v>0</v>
      </c>
      <c r="CJ130" s="146">
        <v>0</v>
      </c>
      <c r="CK130" s="146">
        <v>13368</v>
      </c>
      <c r="CL130" s="149">
        <v>284</v>
      </c>
      <c r="CM130" s="150">
        <v>47.0704225352113</v>
      </c>
      <c r="CN130" s="149">
        <v>1.18813538049617E-2</v>
      </c>
      <c r="CO130" s="146">
        <v>0</v>
      </c>
      <c r="CP130" s="146">
        <v>294344</v>
      </c>
      <c r="CQ130" s="149">
        <v>7015</v>
      </c>
      <c r="CR130" s="150">
        <v>41.959230220955099</v>
      </c>
      <c r="CS130" s="149">
        <v>0.29347780613312102</v>
      </c>
      <c r="CT130" s="146">
        <v>0</v>
      </c>
      <c r="CU130" s="146">
        <v>456875</v>
      </c>
      <c r="CV130" s="149">
        <v>13178</v>
      </c>
      <c r="CW130" s="150">
        <v>34.669524965852197</v>
      </c>
      <c r="CX130" s="149">
        <v>0.55131155085135797</v>
      </c>
      <c r="CY130" s="146">
        <v>0</v>
      </c>
      <c r="CZ130" s="146">
        <v>1595352</v>
      </c>
      <c r="DA130" s="149">
        <v>73210</v>
      </c>
      <c r="DB130" s="150">
        <v>21.791449255566199</v>
      </c>
      <c r="DC130" s="149">
        <v>3.06279546500439</v>
      </c>
      <c r="DD130" s="146">
        <v>0</v>
      </c>
      <c r="DE130" s="146">
        <v>0</v>
      </c>
      <c r="DF130" s="149">
        <v>0</v>
      </c>
      <c r="DG130" s="150">
        <v>0</v>
      </c>
      <c r="DH130" s="149">
        <v>0</v>
      </c>
      <c r="DI130" s="146">
        <v>0</v>
      </c>
      <c r="DJ130" s="146">
        <v>0</v>
      </c>
      <c r="DK130" s="149">
        <v>0</v>
      </c>
      <c r="DL130" s="150">
        <v>0</v>
      </c>
      <c r="DM130" s="149">
        <v>0</v>
      </c>
      <c r="DN130" s="146">
        <v>0</v>
      </c>
      <c r="DO130" s="146">
        <v>0</v>
      </c>
      <c r="DP130" s="149">
        <v>0</v>
      </c>
      <c r="DQ130" s="150">
        <v>0</v>
      </c>
      <c r="DR130" s="149">
        <v>0</v>
      </c>
      <c r="DS130" s="146">
        <v>0</v>
      </c>
      <c r="DT130" s="146">
        <v>0</v>
      </c>
      <c r="DU130" s="149">
        <v>0</v>
      </c>
      <c r="DV130" s="150">
        <v>0</v>
      </c>
      <c r="DW130" s="149">
        <v>0</v>
      </c>
      <c r="DX130" s="146">
        <v>0</v>
      </c>
      <c r="DY130" s="146">
        <v>0</v>
      </c>
      <c r="DZ130" s="149">
        <v>0</v>
      </c>
      <c r="EA130" s="150">
        <v>0</v>
      </c>
      <c r="EB130" s="149">
        <v>0</v>
      </c>
      <c r="EC130" s="146">
        <v>0</v>
      </c>
      <c r="ED130" s="146">
        <v>89193</v>
      </c>
      <c r="EE130" s="149">
        <v>0</v>
      </c>
      <c r="EF130" s="150">
        <v>0</v>
      </c>
      <c r="EG130" s="149">
        <v>0</v>
      </c>
      <c r="EH130" s="146">
        <v>0</v>
      </c>
      <c r="EI130" s="146">
        <v>0</v>
      </c>
      <c r="EJ130" s="149">
        <v>0</v>
      </c>
      <c r="EK130" s="150">
        <v>0</v>
      </c>
      <c r="EL130" s="149">
        <v>0</v>
      </c>
      <c r="EM130" s="146">
        <v>0</v>
      </c>
      <c r="EN130" s="146">
        <v>835039</v>
      </c>
      <c r="EO130" s="149">
        <v>15335</v>
      </c>
      <c r="EP130" s="150">
        <v>54.453146397130702</v>
      </c>
      <c r="EQ130" s="149">
        <v>0.64155126971509902</v>
      </c>
      <c r="ER130" s="146">
        <v>0</v>
      </c>
    </row>
    <row r="131" spans="1:148" ht="13.5" x14ac:dyDescent="0.25">
      <c r="A131" s="136" t="s">
        <v>349</v>
      </c>
      <c r="B131" s="141"/>
      <c r="C131" s="142">
        <v>45657</v>
      </c>
      <c r="D131" s="146">
        <v>77485</v>
      </c>
      <c r="E131" s="149">
        <v>1368</v>
      </c>
      <c r="F131" s="150">
        <v>56.641081871345001</v>
      </c>
      <c r="G131" s="149">
        <v>9.9339191053663498E-2</v>
      </c>
      <c r="H131" s="146">
        <v>0</v>
      </c>
      <c r="I131" s="146">
        <v>47367</v>
      </c>
      <c r="J131" s="149">
        <v>1841</v>
      </c>
      <c r="K131" s="150">
        <v>25.728951656708301</v>
      </c>
      <c r="L131" s="149">
        <v>0.133686732989616</v>
      </c>
      <c r="M131" s="146">
        <v>0</v>
      </c>
      <c r="N131" s="146">
        <v>0</v>
      </c>
      <c r="O131" s="149">
        <v>0</v>
      </c>
      <c r="P131" s="150">
        <v>0</v>
      </c>
      <c r="Q131" s="149">
        <v>0</v>
      </c>
      <c r="R131" s="146">
        <v>0</v>
      </c>
      <c r="S131" s="146">
        <v>36759</v>
      </c>
      <c r="T131" s="149">
        <v>2419</v>
      </c>
      <c r="U131" s="150">
        <v>15.195948739148401</v>
      </c>
      <c r="V131" s="149">
        <v>0.17565899353714301</v>
      </c>
      <c r="W131" s="146">
        <v>0</v>
      </c>
      <c r="X131" s="146">
        <v>122326</v>
      </c>
      <c r="Y131" s="149">
        <v>7865</v>
      </c>
      <c r="Z131" s="150">
        <v>15.553210425937699</v>
      </c>
      <c r="AA131" s="149">
        <v>0.57112773219083601</v>
      </c>
      <c r="AB131" s="146">
        <v>0</v>
      </c>
      <c r="AC131" s="146">
        <v>62221</v>
      </c>
      <c r="AD131" s="149">
        <v>3453</v>
      </c>
      <c r="AE131" s="150">
        <v>18.019403417318301</v>
      </c>
      <c r="AF131" s="149">
        <v>0.25074431776922501</v>
      </c>
      <c r="AG131" s="146">
        <v>0</v>
      </c>
      <c r="AH131" s="146">
        <v>0</v>
      </c>
      <c r="AI131" s="149">
        <v>0</v>
      </c>
      <c r="AJ131" s="150">
        <v>0</v>
      </c>
      <c r="AK131" s="149">
        <v>0</v>
      </c>
      <c r="AL131" s="146">
        <v>0</v>
      </c>
      <c r="AM131" s="146">
        <v>94992</v>
      </c>
      <c r="AN131" s="149">
        <v>2217</v>
      </c>
      <c r="AO131" s="150">
        <v>42.847090663058196</v>
      </c>
      <c r="AP131" s="149">
        <v>0.16099048725582699</v>
      </c>
      <c r="AQ131" s="146">
        <v>0</v>
      </c>
      <c r="AR131" s="146">
        <v>128018</v>
      </c>
      <c r="AS131" s="149">
        <v>3458</v>
      </c>
      <c r="AT131" s="150">
        <v>37.020821283979203</v>
      </c>
      <c r="AU131" s="149">
        <v>0.25110739960787198</v>
      </c>
      <c r="AV131" s="146">
        <v>0</v>
      </c>
      <c r="AW131" s="146">
        <v>0</v>
      </c>
      <c r="AX131" s="149">
        <v>0</v>
      </c>
      <c r="AY131" s="150">
        <v>0</v>
      </c>
      <c r="AZ131" s="149">
        <v>0</v>
      </c>
      <c r="BA131" s="146">
        <v>0</v>
      </c>
      <c r="BB131" s="146">
        <v>5900</v>
      </c>
      <c r="BC131" s="149">
        <v>0</v>
      </c>
      <c r="BD131" s="150">
        <v>0</v>
      </c>
      <c r="BE131" s="149">
        <v>0</v>
      </c>
      <c r="BF131" s="146">
        <v>0</v>
      </c>
      <c r="BG131" s="146">
        <v>81926</v>
      </c>
      <c r="BH131" s="149">
        <v>4351</v>
      </c>
      <c r="BI131" s="150">
        <v>18.8292346586991</v>
      </c>
      <c r="BJ131" s="149">
        <v>0.31595381599012401</v>
      </c>
      <c r="BK131" s="146">
        <v>0</v>
      </c>
      <c r="BL131" s="146">
        <v>50106</v>
      </c>
      <c r="BM131" s="149">
        <v>2097</v>
      </c>
      <c r="BN131" s="150">
        <v>23.894134477825499</v>
      </c>
      <c r="BO131" s="149">
        <v>0.152276523128313</v>
      </c>
      <c r="BP131" s="146">
        <v>0</v>
      </c>
      <c r="BQ131" s="146">
        <v>197347</v>
      </c>
      <c r="BR131" s="149">
        <v>11538</v>
      </c>
      <c r="BS131" s="150">
        <v>17.104090830299899</v>
      </c>
      <c r="BT131" s="149">
        <v>0.83784765086050395</v>
      </c>
      <c r="BU131" s="146">
        <v>0</v>
      </c>
      <c r="BV131" s="146">
        <v>0</v>
      </c>
      <c r="BW131" s="149">
        <v>0</v>
      </c>
      <c r="BX131" s="150">
        <v>0</v>
      </c>
      <c r="BY131" s="149">
        <v>0</v>
      </c>
      <c r="BZ131" s="146">
        <v>0</v>
      </c>
      <c r="CA131" s="146">
        <v>3820</v>
      </c>
      <c r="CB131" s="149">
        <v>35</v>
      </c>
      <c r="CC131" s="150">
        <v>109.142857142857</v>
      </c>
      <c r="CD131" s="149">
        <v>2.5415728705250199E-3</v>
      </c>
      <c r="CE131" s="146">
        <v>0</v>
      </c>
      <c r="CF131" s="146">
        <v>0</v>
      </c>
      <c r="CG131" s="149">
        <v>0</v>
      </c>
      <c r="CH131" s="150">
        <v>0</v>
      </c>
      <c r="CI131" s="149">
        <v>0</v>
      </c>
      <c r="CJ131" s="146">
        <v>0</v>
      </c>
      <c r="CK131" s="146">
        <v>30247</v>
      </c>
      <c r="CL131" s="149">
        <v>433</v>
      </c>
      <c r="CM131" s="150">
        <v>69.854503464203205</v>
      </c>
      <c r="CN131" s="149">
        <v>3.1442887226780902E-2</v>
      </c>
      <c r="CO131" s="146">
        <v>0</v>
      </c>
      <c r="CP131" s="146">
        <v>239237</v>
      </c>
      <c r="CQ131" s="149">
        <v>7314</v>
      </c>
      <c r="CR131" s="150">
        <v>32.7094613070823</v>
      </c>
      <c r="CS131" s="149">
        <v>0.53111611357199895</v>
      </c>
      <c r="CT131" s="146">
        <v>0</v>
      </c>
      <c r="CU131" s="146">
        <v>331782</v>
      </c>
      <c r="CV131" s="149">
        <v>9354</v>
      </c>
      <c r="CW131" s="150">
        <v>35.469531751122503</v>
      </c>
      <c r="CX131" s="149">
        <v>0.67925350373974303</v>
      </c>
      <c r="CY131" s="146">
        <v>0</v>
      </c>
      <c r="CZ131" s="146">
        <v>802986</v>
      </c>
      <c r="DA131" s="149">
        <v>36170</v>
      </c>
      <c r="DB131" s="150">
        <v>22.200331766657499</v>
      </c>
      <c r="DC131" s="149">
        <v>2.6265340207682799</v>
      </c>
      <c r="DD131" s="146">
        <v>0</v>
      </c>
      <c r="DE131" s="146">
        <v>849</v>
      </c>
      <c r="DF131" s="149">
        <v>53</v>
      </c>
      <c r="DG131" s="150">
        <v>16.018867924528301</v>
      </c>
      <c r="DH131" s="149">
        <v>3.84866748965217E-3</v>
      </c>
      <c r="DI131" s="146">
        <v>0</v>
      </c>
      <c r="DJ131" s="146">
        <v>0</v>
      </c>
      <c r="DK131" s="149">
        <v>0</v>
      </c>
      <c r="DL131" s="150">
        <v>0</v>
      </c>
      <c r="DM131" s="149">
        <v>0</v>
      </c>
      <c r="DN131" s="146">
        <v>0</v>
      </c>
      <c r="DO131" s="146">
        <v>0</v>
      </c>
      <c r="DP131" s="149">
        <v>0</v>
      </c>
      <c r="DQ131" s="150">
        <v>0</v>
      </c>
      <c r="DR131" s="149">
        <v>0</v>
      </c>
      <c r="DS131" s="146">
        <v>0</v>
      </c>
      <c r="DT131" s="146">
        <v>0</v>
      </c>
      <c r="DU131" s="149">
        <v>0</v>
      </c>
      <c r="DV131" s="150">
        <v>0</v>
      </c>
      <c r="DW131" s="149">
        <v>0</v>
      </c>
      <c r="DX131" s="146">
        <v>0</v>
      </c>
      <c r="DY131" s="146">
        <v>0</v>
      </c>
      <c r="DZ131" s="149">
        <v>0</v>
      </c>
      <c r="EA131" s="150">
        <v>0</v>
      </c>
      <c r="EB131" s="149">
        <v>0</v>
      </c>
      <c r="EC131" s="146">
        <v>0</v>
      </c>
      <c r="ED131" s="146">
        <v>20026</v>
      </c>
      <c r="EE131" s="149">
        <v>156</v>
      </c>
      <c r="EF131" s="150">
        <v>128.371794871795</v>
      </c>
      <c r="EG131" s="149">
        <v>1.13281533657686E-2</v>
      </c>
      <c r="EH131" s="146">
        <v>0</v>
      </c>
      <c r="EI131" s="146">
        <v>17109</v>
      </c>
      <c r="EJ131" s="149">
        <v>284</v>
      </c>
      <c r="EK131" s="150">
        <v>60.242957746478901</v>
      </c>
      <c r="EL131" s="149">
        <v>2.0623048435117301E-2</v>
      </c>
      <c r="EM131" s="146">
        <v>0</v>
      </c>
      <c r="EN131" s="146">
        <v>35623</v>
      </c>
      <c r="EO131" s="149">
        <v>1044</v>
      </c>
      <c r="EP131" s="150">
        <v>34.121647509578501</v>
      </c>
      <c r="EQ131" s="149">
        <v>7.5811487909374795E-2</v>
      </c>
      <c r="ER131" s="146">
        <v>0</v>
      </c>
    </row>
    <row r="132" spans="1:148" ht="13.5" x14ac:dyDescent="0.25">
      <c r="A132" s="136" t="s">
        <v>350</v>
      </c>
      <c r="B132" s="141"/>
      <c r="C132" s="142">
        <v>45657</v>
      </c>
      <c r="D132" s="146">
        <v>130061</v>
      </c>
      <c r="E132" s="149">
        <v>2160</v>
      </c>
      <c r="F132" s="150">
        <v>60.213425925925897</v>
      </c>
      <c r="G132" s="149">
        <v>5.9450086698043102E-2</v>
      </c>
      <c r="H132" s="146">
        <v>0</v>
      </c>
      <c r="I132" s="146">
        <v>368681</v>
      </c>
      <c r="J132" s="149">
        <v>14012</v>
      </c>
      <c r="K132" s="150">
        <v>26.311804167856099</v>
      </c>
      <c r="L132" s="149">
        <v>0.38565491426526799</v>
      </c>
      <c r="M132" s="146">
        <v>0</v>
      </c>
      <c r="N132" s="146">
        <v>0</v>
      </c>
      <c r="O132" s="149">
        <v>0</v>
      </c>
      <c r="P132" s="150">
        <v>0</v>
      </c>
      <c r="Q132" s="149">
        <v>0</v>
      </c>
      <c r="R132" s="146">
        <v>0</v>
      </c>
      <c r="S132" s="146">
        <v>0</v>
      </c>
      <c r="T132" s="149">
        <v>0</v>
      </c>
      <c r="U132" s="150">
        <v>0</v>
      </c>
      <c r="V132" s="149">
        <v>0</v>
      </c>
      <c r="W132" s="146">
        <v>0</v>
      </c>
      <c r="X132" s="146">
        <v>376898</v>
      </c>
      <c r="Y132" s="149">
        <v>22662</v>
      </c>
      <c r="Z132" s="150">
        <v>16.631277027623302</v>
      </c>
      <c r="AA132" s="149">
        <v>0.62373049294030203</v>
      </c>
      <c r="AB132" s="146">
        <v>0</v>
      </c>
      <c r="AC132" s="146">
        <v>360505</v>
      </c>
      <c r="AD132" s="149">
        <v>17428</v>
      </c>
      <c r="AE132" s="150">
        <v>20.685391324305701</v>
      </c>
      <c r="AF132" s="149">
        <v>0.47967412545069199</v>
      </c>
      <c r="AG132" s="146">
        <v>0</v>
      </c>
      <c r="AH132" s="146">
        <v>0</v>
      </c>
      <c r="AI132" s="149">
        <v>0</v>
      </c>
      <c r="AJ132" s="150">
        <v>0</v>
      </c>
      <c r="AK132" s="149">
        <v>0</v>
      </c>
      <c r="AL132" s="146">
        <v>0</v>
      </c>
      <c r="AM132" s="146">
        <v>110889</v>
      </c>
      <c r="AN132" s="149">
        <v>2096</v>
      </c>
      <c r="AO132" s="150">
        <v>52.905057251908403</v>
      </c>
      <c r="AP132" s="149">
        <v>5.7688602647730701E-2</v>
      </c>
      <c r="AQ132" s="146">
        <v>0</v>
      </c>
      <c r="AR132" s="146">
        <v>493078</v>
      </c>
      <c r="AS132" s="149">
        <v>14088</v>
      </c>
      <c r="AT132" s="150">
        <v>34.999858035207303</v>
      </c>
      <c r="AU132" s="149">
        <v>0.38774667657501399</v>
      </c>
      <c r="AV132" s="146">
        <v>0</v>
      </c>
      <c r="AW132" s="146">
        <v>74357</v>
      </c>
      <c r="AX132" s="149">
        <v>2065</v>
      </c>
      <c r="AY132" s="150">
        <v>36.008232445520598</v>
      </c>
      <c r="AZ132" s="149">
        <v>5.6835383810860701E-2</v>
      </c>
      <c r="BA132" s="146">
        <v>0</v>
      </c>
      <c r="BB132" s="146">
        <v>18000</v>
      </c>
      <c r="BC132" s="149">
        <v>0</v>
      </c>
      <c r="BD132" s="150">
        <v>0</v>
      </c>
      <c r="BE132" s="149">
        <v>0</v>
      </c>
      <c r="BF132" s="146">
        <v>0</v>
      </c>
      <c r="BG132" s="146">
        <v>148496</v>
      </c>
      <c r="BH132" s="149">
        <v>8169</v>
      </c>
      <c r="BI132" s="150">
        <v>18.177989962051701</v>
      </c>
      <c r="BJ132" s="149">
        <v>0.22483692510940501</v>
      </c>
      <c r="BK132" s="146">
        <v>0</v>
      </c>
      <c r="BL132" s="146">
        <v>81724</v>
      </c>
      <c r="BM132" s="149">
        <v>2080</v>
      </c>
      <c r="BN132" s="150">
        <v>39.290384615384603</v>
      </c>
      <c r="BO132" s="149">
        <v>5.7248231635152601E-2</v>
      </c>
      <c r="BP132" s="146">
        <v>0</v>
      </c>
      <c r="BQ132" s="146">
        <v>732222</v>
      </c>
      <c r="BR132" s="149">
        <v>43413</v>
      </c>
      <c r="BS132" s="150">
        <v>16.866422500172799</v>
      </c>
      <c r="BT132" s="149">
        <v>1.1948641730658101</v>
      </c>
      <c r="BU132" s="146">
        <v>0</v>
      </c>
      <c r="BV132" s="146">
        <v>0</v>
      </c>
      <c r="BW132" s="149">
        <v>0</v>
      </c>
      <c r="BX132" s="150">
        <v>0</v>
      </c>
      <c r="BY132" s="149">
        <v>0</v>
      </c>
      <c r="BZ132" s="146">
        <v>0</v>
      </c>
      <c r="CA132" s="146">
        <v>4104</v>
      </c>
      <c r="CB132" s="149">
        <v>0</v>
      </c>
      <c r="CC132" s="150">
        <v>0</v>
      </c>
      <c r="CD132" s="149">
        <v>0</v>
      </c>
      <c r="CE132" s="146">
        <v>0</v>
      </c>
      <c r="CF132" s="146">
        <v>0</v>
      </c>
      <c r="CG132" s="149">
        <v>0</v>
      </c>
      <c r="CH132" s="150">
        <v>0</v>
      </c>
      <c r="CI132" s="149">
        <v>0</v>
      </c>
      <c r="CJ132" s="146">
        <v>0</v>
      </c>
      <c r="CK132" s="146">
        <v>74454</v>
      </c>
      <c r="CL132" s="149">
        <v>1106</v>
      </c>
      <c r="CM132" s="150">
        <v>67.318264014466493</v>
      </c>
      <c r="CN132" s="149">
        <v>3.0440646244460998E-2</v>
      </c>
      <c r="CO132" s="146">
        <v>0</v>
      </c>
      <c r="CP132" s="146">
        <v>1257101</v>
      </c>
      <c r="CQ132" s="149">
        <v>28661</v>
      </c>
      <c r="CR132" s="150">
        <v>43.861030668853097</v>
      </c>
      <c r="CS132" s="149">
        <v>0.78884209946880202</v>
      </c>
      <c r="CT132" s="146">
        <v>0</v>
      </c>
      <c r="CU132" s="146">
        <v>546135</v>
      </c>
      <c r="CV132" s="149">
        <v>15668</v>
      </c>
      <c r="CW132" s="150">
        <v>34.856714322185297</v>
      </c>
      <c r="CX132" s="149">
        <v>0.43123331406710202</v>
      </c>
      <c r="CY132" s="146">
        <v>0</v>
      </c>
      <c r="CZ132" s="146">
        <v>2709436</v>
      </c>
      <c r="DA132" s="149">
        <v>104379</v>
      </c>
      <c r="DB132" s="150">
        <v>25.9576734783817</v>
      </c>
      <c r="DC132" s="149">
        <v>2.8728428701180699</v>
      </c>
      <c r="DD132" s="146">
        <v>0</v>
      </c>
      <c r="DE132" s="146">
        <v>0</v>
      </c>
      <c r="DF132" s="149">
        <v>0</v>
      </c>
      <c r="DG132" s="150">
        <v>0</v>
      </c>
      <c r="DH132" s="149">
        <v>0</v>
      </c>
      <c r="DI132" s="146">
        <v>0</v>
      </c>
      <c r="DJ132" s="146">
        <v>25098</v>
      </c>
      <c r="DK132" s="149">
        <v>3328</v>
      </c>
      <c r="DL132" s="150">
        <v>7.5414663461538503</v>
      </c>
      <c r="DM132" s="149">
        <v>9.15971706162442E-2</v>
      </c>
      <c r="DN132" s="146">
        <v>0</v>
      </c>
      <c r="DO132" s="146">
        <v>0</v>
      </c>
      <c r="DP132" s="149">
        <v>0</v>
      </c>
      <c r="DQ132" s="150">
        <v>0</v>
      </c>
      <c r="DR132" s="149">
        <v>0</v>
      </c>
      <c r="DS132" s="146">
        <v>0</v>
      </c>
      <c r="DT132" s="146">
        <v>0</v>
      </c>
      <c r="DU132" s="149">
        <v>0</v>
      </c>
      <c r="DV132" s="150">
        <v>0</v>
      </c>
      <c r="DW132" s="149">
        <v>0</v>
      </c>
      <c r="DX132" s="146">
        <v>0</v>
      </c>
      <c r="DY132" s="146">
        <v>0</v>
      </c>
      <c r="DZ132" s="149">
        <v>0</v>
      </c>
      <c r="EA132" s="150">
        <v>0</v>
      </c>
      <c r="EB132" s="149">
        <v>0</v>
      </c>
      <c r="EC132" s="146">
        <v>0</v>
      </c>
      <c r="ED132" s="146">
        <v>0</v>
      </c>
      <c r="EE132" s="149">
        <v>0</v>
      </c>
      <c r="EF132" s="150">
        <v>0</v>
      </c>
      <c r="EG132" s="149">
        <v>0</v>
      </c>
      <c r="EH132" s="146">
        <v>0</v>
      </c>
      <c r="EI132" s="146">
        <v>0</v>
      </c>
      <c r="EJ132" s="149">
        <v>0</v>
      </c>
      <c r="EK132" s="150">
        <v>0</v>
      </c>
      <c r="EL132" s="149">
        <v>0</v>
      </c>
      <c r="EM132" s="146">
        <v>0</v>
      </c>
      <c r="EN132" s="146">
        <v>120979</v>
      </c>
      <c r="EO132" s="149">
        <v>3526</v>
      </c>
      <c r="EP132" s="150">
        <v>34.310550198525199</v>
      </c>
      <c r="EQ132" s="149">
        <v>9.7046761896898107E-2</v>
      </c>
      <c r="ER132" s="146">
        <v>0</v>
      </c>
    </row>
    <row r="133" spans="1:148" ht="13.5" x14ac:dyDescent="0.25">
      <c r="A133" s="136" t="s">
        <v>351</v>
      </c>
      <c r="B133" s="136" t="s">
        <v>352</v>
      </c>
      <c r="C133" s="142">
        <v>45657</v>
      </c>
      <c r="D133" s="146">
        <v>98248</v>
      </c>
      <c r="E133" s="149">
        <v>1902</v>
      </c>
      <c r="F133" s="150">
        <v>51.655099894847503</v>
      </c>
      <c r="G133" s="149">
        <v>9.0765926986399403E-2</v>
      </c>
      <c r="H133" s="146">
        <v>0</v>
      </c>
      <c r="I133" s="146">
        <v>26648</v>
      </c>
      <c r="J133" s="149">
        <v>1157</v>
      </c>
      <c r="K133" s="150">
        <v>23.031979256698399</v>
      </c>
      <c r="L133" s="149">
        <v>5.5213552851348102E-2</v>
      </c>
      <c r="M133" s="146">
        <v>0</v>
      </c>
      <c r="N133" s="146">
        <v>0</v>
      </c>
      <c r="O133" s="149">
        <v>0</v>
      </c>
      <c r="P133" s="150">
        <v>0</v>
      </c>
      <c r="Q133" s="149">
        <v>0</v>
      </c>
      <c r="R133" s="146">
        <v>0</v>
      </c>
      <c r="S133" s="146">
        <v>70112</v>
      </c>
      <c r="T133" s="149">
        <v>4031</v>
      </c>
      <c r="U133" s="150">
        <v>17.393202679235898</v>
      </c>
      <c r="V133" s="149">
        <v>0.19236459078978799</v>
      </c>
      <c r="W133" s="146">
        <v>0</v>
      </c>
      <c r="X133" s="146">
        <v>95065</v>
      </c>
      <c r="Y133" s="149">
        <v>5253</v>
      </c>
      <c r="Z133" s="150">
        <v>18.097277746049901</v>
      </c>
      <c r="AA133" s="149">
        <v>0.25068002863278499</v>
      </c>
      <c r="AB133" s="146">
        <v>0</v>
      </c>
      <c r="AC133" s="146">
        <v>126684</v>
      </c>
      <c r="AD133" s="149">
        <v>4619</v>
      </c>
      <c r="AE133" s="150">
        <v>27.426715739337499</v>
      </c>
      <c r="AF133" s="149">
        <v>0.220424719637318</v>
      </c>
      <c r="AG133" s="146">
        <v>0</v>
      </c>
      <c r="AH133" s="146">
        <v>0</v>
      </c>
      <c r="AI133" s="149">
        <v>0</v>
      </c>
      <c r="AJ133" s="150">
        <v>0</v>
      </c>
      <c r="AK133" s="149">
        <v>0</v>
      </c>
      <c r="AL133" s="146">
        <v>0</v>
      </c>
      <c r="AM133" s="146">
        <v>100034</v>
      </c>
      <c r="AN133" s="149">
        <v>1785</v>
      </c>
      <c r="AO133" s="150">
        <v>56.041456582633103</v>
      </c>
      <c r="AP133" s="149">
        <v>8.5182534001431595E-2</v>
      </c>
      <c r="AQ133" s="146">
        <v>0</v>
      </c>
      <c r="AR133" s="146">
        <v>130042</v>
      </c>
      <c r="AS133" s="149">
        <v>3082</v>
      </c>
      <c r="AT133" s="150">
        <v>42.194029850746297</v>
      </c>
      <c r="AU133" s="149">
        <v>0.14707706991171601</v>
      </c>
      <c r="AV133" s="146">
        <v>0</v>
      </c>
      <c r="AW133" s="146">
        <v>28296</v>
      </c>
      <c r="AX133" s="149">
        <v>1084</v>
      </c>
      <c r="AY133" s="150">
        <v>26.1033210332103</v>
      </c>
      <c r="AZ133" s="149">
        <v>5.17298973991887E-2</v>
      </c>
      <c r="BA133" s="146">
        <v>0</v>
      </c>
      <c r="BB133" s="146">
        <v>14904</v>
      </c>
      <c r="BC133" s="149">
        <v>0</v>
      </c>
      <c r="BD133" s="150">
        <v>0</v>
      </c>
      <c r="BE133" s="149">
        <v>0</v>
      </c>
      <c r="BF133" s="146">
        <v>0</v>
      </c>
      <c r="BG133" s="146">
        <v>91400</v>
      </c>
      <c r="BH133" s="149">
        <v>4917</v>
      </c>
      <c r="BI133" s="150">
        <v>18.5885702664226</v>
      </c>
      <c r="BJ133" s="149">
        <v>0.23464566929133901</v>
      </c>
      <c r="BK133" s="146">
        <v>0</v>
      </c>
      <c r="BL133" s="146">
        <v>43699</v>
      </c>
      <c r="BM133" s="149">
        <v>1849</v>
      </c>
      <c r="BN133" s="150">
        <v>23.633856138453201</v>
      </c>
      <c r="BO133" s="149">
        <v>8.8236697685516605E-2</v>
      </c>
      <c r="BP133" s="146">
        <v>0</v>
      </c>
      <c r="BQ133" s="146">
        <v>332160</v>
      </c>
      <c r="BR133" s="149">
        <v>18263</v>
      </c>
      <c r="BS133" s="150">
        <v>18.187592399934299</v>
      </c>
      <c r="BT133" s="149">
        <v>0.87153424003817703</v>
      </c>
      <c r="BU133" s="146">
        <v>0</v>
      </c>
      <c r="BV133" s="146">
        <v>0</v>
      </c>
      <c r="BW133" s="149">
        <v>0</v>
      </c>
      <c r="BX133" s="150">
        <v>0</v>
      </c>
      <c r="BY133" s="149">
        <v>0</v>
      </c>
      <c r="BZ133" s="146">
        <v>0</v>
      </c>
      <c r="CA133" s="146">
        <v>6524</v>
      </c>
      <c r="CB133" s="149">
        <v>0</v>
      </c>
      <c r="CC133" s="150">
        <v>0</v>
      </c>
      <c r="CD133" s="149">
        <v>0</v>
      </c>
      <c r="CE133" s="146">
        <v>0</v>
      </c>
      <c r="CF133" s="146">
        <v>0</v>
      </c>
      <c r="CG133" s="149">
        <v>0</v>
      </c>
      <c r="CH133" s="150">
        <v>0</v>
      </c>
      <c r="CI133" s="149">
        <v>0</v>
      </c>
      <c r="CJ133" s="146">
        <v>0</v>
      </c>
      <c r="CK133" s="146">
        <v>20175</v>
      </c>
      <c r="CL133" s="149">
        <v>0</v>
      </c>
      <c r="CM133" s="150">
        <v>0</v>
      </c>
      <c r="CN133" s="149">
        <v>0</v>
      </c>
      <c r="CO133" s="146">
        <v>0</v>
      </c>
      <c r="CP133" s="146">
        <v>295728</v>
      </c>
      <c r="CQ133" s="149">
        <v>7243</v>
      </c>
      <c r="CR133" s="150">
        <v>40.8294905425929</v>
      </c>
      <c r="CS133" s="149">
        <v>0.34564543068480102</v>
      </c>
      <c r="CT133" s="146">
        <v>0</v>
      </c>
      <c r="CU133" s="146">
        <v>440013</v>
      </c>
      <c r="CV133" s="149">
        <v>13235</v>
      </c>
      <c r="CW133" s="150">
        <v>33.246165470343797</v>
      </c>
      <c r="CX133" s="149">
        <v>0.63159150560725397</v>
      </c>
      <c r="CY133" s="146">
        <v>0</v>
      </c>
      <c r="CZ133" s="146">
        <v>1250291</v>
      </c>
      <c r="DA133" s="149">
        <v>51642</v>
      </c>
      <c r="DB133" s="150">
        <v>24.210739320708001</v>
      </c>
      <c r="DC133" s="149">
        <v>2.46442376521117</v>
      </c>
      <c r="DD133" s="146">
        <v>0</v>
      </c>
      <c r="DE133" s="146">
        <v>0</v>
      </c>
      <c r="DF133" s="149">
        <v>0</v>
      </c>
      <c r="DG133" s="150">
        <v>0</v>
      </c>
      <c r="DH133" s="149">
        <v>0</v>
      </c>
      <c r="DI133" s="146">
        <v>0</v>
      </c>
      <c r="DJ133" s="146">
        <v>9760</v>
      </c>
      <c r="DK133" s="149">
        <v>70</v>
      </c>
      <c r="DL133" s="150">
        <v>139.42857142857099</v>
      </c>
      <c r="DM133" s="149">
        <v>3.3404915294679102E-3</v>
      </c>
      <c r="DN133" s="146">
        <v>0</v>
      </c>
      <c r="DO133" s="146">
        <v>0</v>
      </c>
      <c r="DP133" s="149">
        <v>0</v>
      </c>
      <c r="DQ133" s="150">
        <v>0</v>
      </c>
      <c r="DR133" s="149">
        <v>0</v>
      </c>
      <c r="DS133" s="146">
        <v>0</v>
      </c>
      <c r="DT133" s="146">
        <v>0</v>
      </c>
      <c r="DU133" s="149">
        <v>0</v>
      </c>
      <c r="DV133" s="150">
        <v>0</v>
      </c>
      <c r="DW133" s="149">
        <v>0</v>
      </c>
      <c r="DX133" s="146">
        <v>0</v>
      </c>
      <c r="DY133" s="146">
        <v>0</v>
      </c>
      <c r="DZ133" s="149">
        <v>0</v>
      </c>
      <c r="EA133" s="150">
        <v>0</v>
      </c>
      <c r="EB133" s="149">
        <v>0</v>
      </c>
      <c r="EC133" s="146">
        <v>0</v>
      </c>
      <c r="ED133" s="146">
        <v>6623</v>
      </c>
      <c r="EE133" s="149">
        <v>0</v>
      </c>
      <c r="EF133" s="150">
        <v>0</v>
      </c>
      <c r="EG133" s="149">
        <v>0</v>
      </c>
      <c r="EH133" s="146">
        <v>0</v>
      </c>
      <c r="EI133" s="146">
        <v>256</v>
      </c>
      <c r="EJ133" s="149">
        <v>34</v>
      </c>
      <c r="EK133" s="150">
        <v>7.5294117647058796</v>
      </c>
      <c r="EL133" s="149">
        <v>1.6225244571701301E-3</v>
      </c>
      <c r="EM133" s="146">
        <v>0</v>
      </c>
      <c r="EN133" s="146">
        <v>219045</v>
      </c>
      <c r="EO133" s="149">
        <v>4229</v>
      </c>
      <c r="EP133" s="150">
        <v>51.795932844644099</v>
      </c>
      <c r="EQ133" s="149">
        <v>0.201813409687425</v>
      </c>
      <c r="ER133" s="146">
        <v>0</v>
      </c>
    </row>
    <row r="134" spans="1:148" ht="13.5" x14ac:dyDescent="0.25">
      <c r="A134" s="136" t="s">
        <v>353</v>
      </c>
      <c r="B134" s="136" t="s">
        <v>352</v>
      </c>
      <c r="C134" s="142">
        <v>45657</v>
      </c>
      <c r="D134" s="146">
        <v>143466</v>
      </c>
      <c r="E134" s="149">
        <v>2060</v>
      </c>
      <c r="F134" s="150">
        <v>69.643689320388305</v>
      </c>
      <c r="G134" s="149">
        <v>6.5577945436602697E-2</v>
      </c>
      <c r="H134" s="146">
        <v>0</v>
      </c>
      <c r="I134" s="146">
        <v>178696</v>
      </c>
      <c r="J134" s="149">
        <v>6336</v>
      </c>
      <c r="K134" s="150">
        <v>28.203282828282799</v>
      </c>
      <c r="L134" s="149">
        <v>0.201699933148696</v>
      </c>
      <c r="M134" s="146">
        <v>0</v>
      </c>
      <c r="N134" s="146">
        <v>3792</v>
      </c>
      <c r="O134" s="149">
        <v>1265</v>
      </c>
      <c r="P134" s="150">
        <v>2.9976284584980202</v>
      </c>
      <c r="Q134" s="149">
        <v>4.0269951930729297E-2</v>
      </c>
      <c r="R134" s="146">
        <v>0</v>
      </c>
      <c r="S134" s="146">
        <v>41278</v>
      </c>
      <c r="T134" s="149">
        <v>2255</v>
      </c>
      <c r="U134" s="150">
        <v>18.305099778270499</v>
      </c>
      <c r="V134" s="149">
        <v>7.1785566485213101E-2</v>
      </c>
      <c r="W134" s="146">
        <v>0</v>
      </c>
      <c r="X134" s="146">
        <v>171786</v>
      </c>
      <c r="Y134" s="149">
        <v>9555</v>
      </c>
      <c r="Z134" s="150">
        <v>17.978649921507099</v>
      </c>
      <c r="AA134" s="149">
        <v>0.304173431381912</v>
      </c>
      <c r="AB134" s="146">
        <v>0</v>
      </c>
      <c r="AC134" s="146">
        <v>198434</v>
      </c>
      <c r="AD134" s="149">
        <v>6903</v>
      </c>
      <c r="AE134" s="150">
        <v>28.746052440967699</v>
      </c>
      <c r="AF134" s="149">
        <v>0.21974978512081</v>
      </c>
      <c r="AG134" s="146">
        <v>0</v>
      </c>
      <c r="AH134" s="146">
        <v>0</v>
      </c>
      <c r="AI134" s="149">
        <v>0</v>
      </c>
      <c r="AJ134" s="150">
        <v>0</v>
      </c>
      <c r="AK134" s="149">
        <v>0</v>
      </c>
      <c r="AL134" s="146">
        <v>0</v>
      </c>
      <c r="AM134" s="146">
        <v>121810</v>
      </c>
      <c r="AN134" s="149">
        <v>2099</v>
      </c>
      <c r="AO134" s="150">
        <v>58.032396379228203</v>
      </c>
      <c r="AP134" s="149">
        <v>6.6819469646324806E-2</v>
      </c>
      <c r="AQ134" s="146">
        <v>0</v>
      </c>
      <c r="AR134" s="146">
        <v>464362</v>
      </c>
      <c r="AS134" s="149">
        <v>13109</v>
      </c>
      <c r="AT134" s="150">
        <v>35.423144404607498</v>
      </c>
      <c r="AU134" s="149">
        <v>0.417311304237099</v>
      </c>
      <c r="AV134" s="146">
        <v>0</v>
      </c>
      <c r="AW134" s="146">
        <v>68377</v>
      </c>
      <c r="AX134" s="149">
        <v>2935</v>
      </c>
      <c r="AY134" s="150">
        <v>23.297103918228299</v>
      </c>
      <c r="AZ134" s="149">
        <v>9.3432655270111103E-2</v>
      </c>
      <c r="BA134" s="146">
        <v>0</v>
      </c>
      <c r="BB134" s="146">
        <v>14125</v>
      </c>
      <c r="BC134" s="149">
        <v>0</v>
      </c>
      <c r="BD134" s="150">
        <v>0</v>
      </c>
      <c r="BE134" s="149">
        <v>0</v>
      </c>
      <c r="BF134" s="146">
        <v>0</v>
      </c>
      <c r="BG134" s="146">
        <v>96040</v>
      </c>
      <c r="BH134" s="149">
        <v>4930</v>
      </c>
      <c r="BI134" s="150">
        <v>19.4807302231237</v>
      </c>
      <c r="BJ134" s="149">
        <v>0.15694139369050999</v>
      </c>
      <c r="BK134" s="146">
        <v>0</v>
      </c>
      <c r="BL134" s="146">
        <v>45878</v>
      </c>
      <c r="BM134" s="149">
        <v>2303</v>
      </c>
      <c r="BN134" s="150">
        <v>19.920972644376899</v>
      </c>
      <c r="BO134" s="149">
        <v>7.3313596281794194E-2</v>
      </c>
      <c r="BP134" s="146">
        <v>0</v>
      </c>
      <c r="BQ134" s="146">
        <v>535544</v>
      </c>
      <c r="BR134" s="149">
        <v>27773</v>
      </c>
      <c r="BS134" s="150">
        <v>19.282900658913299</v>
      </c>
      <c r="BT134" s="149">
        <v>0.88412440709260498</v>
      </c>
      <c r="BU134" s="146">
        <v>0</v>
      </c>
      <c r="BV134" s="146">
        <v>0</v>
      </c>
      <c r="BW134" s="149">
        <v>0</v>
      </c>
      <c r="BX134" s="150">
        <v>0</v>
      </c>
      <c r="BY134" s="149">
        <v>0</v>
      </c>
      <c r="BZ134" s="146">
        <v>0</v>
      </c>
      <c r="CA134" s="146">
        <v>9792</v>
      </c>
      <c r="CB134" s="149">
        <v>0</v>
      </c>
      <c r="CC134" s="150">
        <v>0</v>
      </c>
      <c r="CD134" s="149">
        <v>0</v>
      </c>
      <c r="CE134" s="146">
        <v>0</v>
      </c>
      <c r="CF134" s="146">
        <v>0</v>
      </c>
      <c r="CG134" s="149">
        <v>0</v>
      </c>
      <c r="CH134" s="150">
        <v>0</v>
      </c>
      <c r="CI134" s="149">
        <v>0</v>
      </c>
      <c r="CJ134" s="146">
        <v>0</v>
      </c>
      <c r="CK134" s="146">
        <v>33823</v>
      </c>
      <c r="CL134" s="149">
        <v>0</v>
      </c>
      <c r="CM134" s="150">
        <v>0</v>
      </c>
      <c r="CN134" s="149">
        <v>0</v>
      </c>
      <c r="CO134" s="146">
        <v>0</v>
      </c>
      <c r="CP134" s="146">
        <v>674139</v>
      </c>
      <c r="CQ134" s="149">
        <v>16190</v>
      </c>
      <c r="CR134" s="150">
        <v>41.639221741815902</v>
      </c>
      <c r="CS134" s="149">
        <v>0.51539171680514395</v>
      </c>
      <c r="CT134" s="146">
        <v>0</v>
      </c>
      <c r="CU134" s="146">
        <v>784008</v>
      </c>
      <c r="CV134" s="149">
        <v>22833</v>
      </c>
      <c r="CW134" s="150">
        <v>34.336618052818302</v>
      </c>
      <c r="CX134" s="149">
        <v>0.72686467386113995</v>
      </c>
      <c r="CY134" s="146">
        <v>0</v>
      </c>
      <c r="CZ134" s="146">
        <v>1707672</v>
      </c>
      <c r="DA134" s="149">
        <v>76499</v>
      </c>
      <c r="DB134" s="150">
        <v>22.322801605249701</v>
      </c>
      <c r="DC134" s="149">
        <v>2.4352656543469302</v>
      </c>
      <c r="DD134" s="146">
        <v>0</v>
      </c>
      <c r="DE134" s="146">
        <v>0</v>
      </c>
      <c r="DF134" s="149">
        <v>0</v>
      </c>
      <c r="DG134" s="150">
        <v>0</v>
      </c>
      <c r="DH134" s="149">
        <v>0</v>
      </c>
      <c r="DI134" s="146">
        <v>0</v>
      </c>
      <c r="DJ134" s="146">
        <v>309746</v>
      </c>
      <c r="DK134" s="149">
        <v>8017</v>
      </c>
      <c r="DL134" s="150">
        <v>38.636148185106599</v>
      </c>
      <c r="DM134" s="149">
        <v>0.25521280998312801</v>
      </c>
      <c r="DN134" s="146">
        <v>0</v>
      </c>
      <c r="DO134" s="146">
        <v>0</v>
      </c>
      <c r="DP134" s="149">
        <v>0</v>
      </c>
      <c r="DQ134" s="150">
        <v>0</v>
      </c>
      <c r="DR134" s="149">
        <v>0</v>
      </c>
      <c r="DS134" s="146">
        <v>0</v>
      </c>
      <c r="DT134" s="146">
        <v>0</v>
      </c>
      <c r="DU134" s="149">
        <v>0</v>
      </c>
      <c r="DV134" s="150">
        <v>0</v>
      </c>
      <c r="DW134" s="149">
        <v>0</v>
      </c>
      <c r="DX134" s="146">
        <v>0</v>
      </c>
      <c r="DY134" s="146">
        <v>0</v>
      </c>
      <c r="DZ134" s="149">
        <v>0</v>
      </c>
      <c r="EA134" s="150">
        <v>0</v>
      </c>
      <c r="EB134" s="149">
        <v>0</v>
      </c>
      <c r="EC134" s="146">
        <v>0</v>
      </c>
      <c r="ED134" s="146">
        <v>5871</v>
      </c>
      <c r="EE134" s="149">
        <v>0</v>
      </c>
      <c r="EF134" s="150">
        <v>0</v>
      </c>
      <c r="EG134" s="149">
        <v>0</v>
      </c>
      <c r="EH134" s="146">
        <v>0</v>
      </c>
      <c r="EI134" s="146">
        <v>0</v>
      </c>
      <c r="EJ134" s="149">
        <v>0</v>
      </c>
      <c r="EK134" s="150">
        <v>0</v>
      </c>
      <c r="EL134" s="149">
        <v>0</v>
      </c>
      <c r="EM134" s="146">
        <v>0</v>
      </c>
      <c r="EN134" s="146">
        <v>0</v>
      </c>
      <c r="EO134" s="149">
        <v>0</v>
      </c>
      <c r="EP134" s="150">
        <v>0</v>
      </c>
      <c r="EQ134" s="149">
        <v>0</v>
      </c>
      <c r="ER134" s="146">
        <v>0</v>
      </c>
    </row>
    <row r="135" spans="1:148" ht="13.5" x14ac:dyDescent="0.25">
      <c r="A135" s="136" t="s">
        <v>354</v>
      </c>
      <c r="B135" s="136" t="s">
        <v>352</v>
      </c>
      <c r="C135" s="142">
        <v>45657</v>
      </c>
      <c r="D135" s="146">
        <v>98021</v>
      </c>
      <c r="E135" s="149">
        <v>1615</v>
      </c>
      <c r="F135" s="150">
        <v>60.694117647058803</v>
      </c>
      <c r="G135" s="149">
        <v>8.88681010289991E-2</v>
      </c>
      <c r="H135" s="146">
        <v>0</v>
      </c>
      <c r="I135" s="146">
        <v>44578</v>
      </c>
      <c r="J135" s="149">
        <v>2172</v>
      </c>
      <c r="K135" s="150">
        <v>20.523941068140001</v>
      </c>
      <c r="L135" s="149">
        <v>0.119517966213614</v>
      </c>
      <c r="M135" s="146">
        <v>0</v>
      </c>
      <c r="N135" s="146">
        <v>2154</v>
      </c>
      <c r="O135" s="149">
        <v>574</v>
      </c>
      <c r="P135" s="150">
        <v>3.7526132404181198</v>
      </c>
      <c r="Q135" s="149">
        <v>3.1585318879656599E-2</v>
      </c>
      <c r="R135" s="146">
        <v>0</v>
      </c>
      <c r="S135" s="146">
        <v>51588</v>
      </c>
      <c r="T135" s="149">
        <v>3363</v>
      </c>
      <c r="U135" s="150">
        <v>15.339875111507601</v>
      </c>
      <c r="V135" s="149">
        <v>0.18505475155450399</v>
      </c>
      <c r="W135" s="146">
        <v>0</v>
      </c>
      <c r="X135" s="146">
        <v>132489</v>
      </c>
      <c r="Y135" s="149">
        <v>7616</v>
      </c>
      <c r="Z135" s="150">
        <v>17.396139705882401</v>
      </c>
      <c r="AA135" s="149">
        <v>0.41908325537885899</v>
      </c>
      <c r="AB135" s="146">
        <v>0</v>
      </c>
      <c r="AC135" s="146">
        <v>95537</v>
      </c>
      <c r="AD135" s="149">
        <v>3776</v>
      </c>
      <c r="AE135" s="150">
        <v>25.301112288135599</v>
      </c>
      <c r="AF135" s="149">
        <v>0.20778077367523201</v>
      </c>
      <c r="AG135" s="146">
        <v>0</v>
      </c>
      <c r="AH135" s="146">
        <v>0</v>
      </c>
      <c r="AI135" s="149">
        <v>0</v>
      </c>
      <c r="AJ135" s="150">
        <v>0</v>
      </c>
      <c r="AK135" s="149">
        <v>0</v>
      </c>
      <c r="AL135" s="146">
        <v>0</v>
      </c>
      <c r="AM135" s="146">
        <v>88044</v>
      </c>
      <c r="AN135" s="149">
        <v>1831</v>
      </c>
      <c r="AO135" s="150">
        <v>48.085199344620399</v>
      </c>
      <c r="AP135" s="149">
        <v>0.10075386562482801</v>
      </c>
      <c r="AQ135" s="146">
        <v>0</v>
      </c>
      <c r="AR135" s="146">
        <v>101830</v>
      </c>
      <c r="AS135" s="149">
        <v>2441</v>
      </c>
      <c r="AT135" s="150">
        <v>41.716509627202001</v>
      </c>
      <c r="AU135" s="149">
        <v>0.13432014527045599</v>
      </c>
      <c r="AV135" s="146">
        <v>0</v>
      </c>
      <c r="AW135" s="146">
        <v>43405</v>
      </c>
      <c r="AX135" s="149">
        <v>1718</v>
      </c>
      <c r="AY135" s="150">
        <v>25.264842840512198</v>
      </c>
      <c r="AZ135" s="149">
        <v>9.4535849887195295E-2</v>
      </c>
      <c r="BA135" s="146">
        <v>0</v>
      </c>
      <c r="BB135" s="146">
        <v>11424</v>
      </c>
      <c r="BC135" s="149">
        <v>0</v>
      </c>
      <c r="BD135" s="150">
        <v>0</v>
      </c>
      <c r="BE135" s="149">
        <v>0</v>
      </c>
      <c r="BF135" s="146">
        <v>0</v>
      </c>
      <c r="BG135" s="146">
        <v>40962</v>
      </c>
      <c r="BH135" s="149">
        <v>2409</v>
      </c>
      <c r="BI135" s="150">
        <v>17.003735990037399</v>
      </c>
      <c r="BJ135" s="149">
        <v>0.13255929125625901</v>
      </c>
      <c r="BK135" s="146">
        <v>0</v>
      </c>
      <c r="BL135" s="146">
        <v>47276</v>
      </c>
      <c r="BM135" s="149">
        <v>2011</v>
      </c>
      <c r="BN135" s="150">
        <v>23.508702138239698</v>
      </c>
      <c r="BO135" s="149">
        <v>0.110658669454686</v>
      </c>
      <c r="BP135" s="146">
        <v>0</v>
      </c>
      <c r="BQ135" s="146">
        <v>306780</v>
      </c>
      <c r="BR135" s="149">
        <v>16200</v>
      </c>
      <c r="BS135" s="150">
        <v>18.937037037037001</v>
      </c>
      <c r="BT135" s="149">
        <v>0.89143234468717303</v>
      </c>
      <c r="BU135" s="146">
        <v>0</v>
      </c>
      <c r="BV135" s="146">
        <v>0</v>
      </c>
      <c r="BW135" s="149">
        <v>0</v>
      </c>
      <c r="BX135" s="150">
        <v>0</v>
      </c>
      <c r="BY135" s="149">
        <v>0</v>
      </c>
      <c r="BZ135" s="146">
        <v>0</v>
      </c>
      <c r="CA135" s="146">
        <v>58292</v>
      </c>
      <c r="CB135" s="149">
        <v>0</v>
      </c>
      <c r="CC135" s="150">
        <v>0</v>
      </c>
      <c r="CD135" s="149">
        <v>0</v>
      </c>
      <c r="CE135" s="146">
        <v>0</v>
      </c>
      <c r="CF135" s="146">
        <v>0</v>
      </c>
      <c r="CG135" s="149">
        <v>0</v>
      </c>
      <c r="CH135" s="150">
        <v>0</v>
      </c>
      <c r="CI135" s="149">
        <v>0</v>
      </c>
      <c r="CJ135" s="146">
        <v>0</v>
      </c>
      <c r="CK135" s="146">
        <v>30081</v>
      </c>
      <c r="CL135" s="149">
        <v>0</v>
      </c>
      <c r="CM135" s="150">
        <v>0</v>
      </c>
      <c r="CN135" s="149">
        <v>0</v>
      </c>
      <c r="CO135" s="146">
        <v>0</v>
      </c>
      <c r="CP135" s="146">
        <v>513794</v>
      </c>
      <c r="CQ135" s="149">
        <v>12491</v>
      </c>
      <c r="CR135" s="150">
        <v>41.133135857817599</v>
      </c>
      <c r="CS135" s="149">
        <v>0.68733835910416596</v>
      </c>
      <c r="CT135" s="146">
        <v>0</v>
      </c>
      <c r="CU135" s="146">
        <v>288830</v>
      </c>
      <c r="CV135" s="149">
        <v>8393</v>
      </c>
      <c r="CW135" s="150">
        <v>34.413201477421701</v>
      </c>
      <c r="CX135" s="149">
        <v>0.46183899191107702</v>
      </c>
      <c r="CY135" s="146">
        <v>0</v>
      </c>
      <c r="CZ135" s="146">
        <v>866195</v>
      </c>
      <c r="DA135" s="149">
        <v>39703</v>
      </c>
      <c r="DB135" s="150">
        <v>21.8168652242904</v>
      </c>
      <c r="DC135" s="149">
        <v>2.1847245914268401</v>
      </c>
      <c r="DD135" s="146">
        <v>0</v>
      </c>
      <c r="DE135" s="146">
        <v>0</v>
      </c>
      <c r="DF135" s="149">
        <v>0</v>
      </c>
      <c r="DG135" s="150">
        <v>0</v>
      </c>
      <c r="DH135" s="149">
        <v>0</v>
      </c>
      <c r="DI135" s="146">
        <v>0</v>
      </c>
      <c r="DJ135" s="146">
        <v>89704</v>
      </c>
      <c r="DK135" s="149">
        <v>2486</v>
      </c>
      <c r="DL135" s="150">
        <v>36.083668543845498</v>
      </c>
      <c r="DM135" s="149">
        <v>0.136796346227921</v>
      </c>
      <c r="DN135" s="146">
        <v>0</v>
      </c>
      <c r="DO135" s="146">
        <v>0</v>
      </c>
      <c r="DP135" s="149">
        <v>0</v>
      </c>
      <c r="DQ135" s="150">
        <v>0</v>
      </c>
      <c r="DR135" s="149">
        <v>0</v>
      </c>
      <c r="DS135" s="146">
        <v>0</v>
      </c>
      <c r="DT135" s="146">
        <v>0</v>
      </c>
      <c r="DU135" s="149">
        <v>0</v>
      </c>
      <c r="DV135" s="150">
        <v>0</v>
      </c>
      <c r="DW135" s="149">
        <v>0</v>
      </c>
      <c r="DX135" s="146">
        <v>0</v>
      </c>
      <c r="DY135" s="146">
        <v>0</v>
      </c>
      <c r="DZ135" s="149">
        <v>0</v>
      </c>
      <c r="EA135" s="150">
        <v>0</v>
      </c>
      <c r="EB135" s="149">
        <v>0</v>
      </c>
      <c r="EC135" s="146">
        <v>0</v>
      </c>
      <c r="ED135" s="146">
        <v>24890</v>
      </c>
      <c r="EE135" s="149">
        <v>0</v>
      </c>
      <c r="EF135" s="150">
        <v>0</v>
      </c>
      <c r="EG135" s="149">
        <v>0</v>
      </c>
      <c r="EH135" s="146">
        <v>0</v>
      </c>
      <c r="EI135" s="146">
        <v>214006</v>
      </c>
      <c r="EJ135" s="149">
        <v>2733</v>
      </c>
      <c r="EK135" s="150">
        <v>78.304427369191401</v>
      </c>
      <c r="EL135" s="149">
        <v>0.15038793815000301</v>
      </c>
      <c r="EM135" s="146">
        <v>0</v>
      </c>
      <c r="EN135" s="146">
        <v>170193</v>
      </c>
      <c r="EO135" s="149">
        <v>3799</v>
      </c>
      <c r="EP135" s="150">
        <v>44.799420900236903</v>
      </c>
      <c r="EQ135" s="149">
        <v>0.209046387497936</v>
      </c>
      <c r="ER135" s="146">
        <v>0</v>
      </c>
    </row>
    <row r="136" spans="1:148" ht="13.5" x14ac:dyDescent="0.25">
      <c r="A136" s="136" t="s">
        <v>355</v>
      </c>
      <c r="B136" s="136" t="s">
        <v>352</v>
      </c>
      <c r="C136" s="142">
        <v>45657</v>
      </c>
      <c r="D136" s="146">
        <v>141885</v>
      </c>
      <c r="E136" s="149">
        <v>2125</v>
      </c>
      <c r="F136" s="150">
        <v>66.769411764705893</v>
      </c>
      <c r="G136" s="149">
        <v>0.16080211880438899</v>
      </c>
      <c r="H136" s="146">
        <v>0</v>
      </c>
      <c r="I136" s="146">
        <v>54302</v>
      </c>
      <c r="J136" s="149">
        <v>2228</v>
      </c>
      <c r="K136" s="150">
        <v>24.372531418312398</v>
      </c>
      <c r="L136" s="149">
        <v>0.16859629209231899</v>
      </c>
      <c r="M136" s="146">
        <v>0</v>
      </c>
      <c r="N136" s="146">
        <v>0</v>
      </c>
      <c r="O136" s="149">
        <v>0</v>
      </c>
      <c r="P136" s="150">
        <v>0</v>
      </c>
      <c r="Q136" s="149">
        <v>0</v>
      </c>
      <c r="R136" s="146">
        <v>0</v>
      </c>
      <c r="S136" s="146">
        <v>11090</v>
      </c>
      <c r="T136" s="149">
        <v>705</v>
      </c>
      <c r="U136" s="150">
        <v>15.730496453900701</v>
      </c>
      <c r="V136" s="149">
        <v>5.3348467650397302E-2</v>
      </c>
      <c r="W136" s="146">
        <v>0</v>
      </c>
      <c r="X136" s="146">
        <v>59010</v>
      </c>
      <c r="Y136" s="149">
        <v>3774</v>
      </c>
      <c r="Z136" s="150">
        <v>15.635930047694799</v>
      </c>
      <c r="AA136" s="149">
        <v>0.28558456299659501</v>
      </c>
      <c r="AB136" s="146">
        <v>0</v>
      </c>
      <c r="AC136" s="146">
        <v>44473</v>
      </c>
      <c r="AD136" s="149">
        <v>2012</v>
      </c>
      <c r="AE136" s="150">
        <v>22.103876739562601</v>
      </c>
      <c r="AF136" s="149">
        <v>0.15225122966326099</v>
      </c>
      <c r="AG136" s="146">
        <v>0</v>
      </c>
      <c r="AH136" s="146">
        <v>0</v>
      </c>
      <c r="AI136" s="149">
        <v>0</v>
      </c>
      <c r="AJ136" s="150">
        <v>0</v>
      </c>
      <c r="AK136" s="149">
        <v>0</v>
      </c>
      <c r="AL136" s="146">
        <v>0</v>
      </c>
      <c r="AM136" s="146">
        <v>102282</v>
      </c>
      <c r="AN136" s="149">
        <v>1956</v>
      </c>
      <c r="AO136" s="150">
        <v>52.291411042944802</v>
      </c>
      <c r="AP136" s="149">
        <v>0.14801362088535799</v>
      </c>
      <c r="AQ136" s="146">
        <v>0</v>
      </c>
      <c r="AR136" s="146">
        <v>167518</v>
      </c>
      <c r="AS136" s="149">
        <v>4571</v>
      </c>
      <c r="AT136" s="150">
        <v>36.647998249835901</v>
      </c>
      <c r="AU136" s="149">
        <v>0.34589481649640602</v>
      </c>
      <c r="AV136" s="146">
        <v>0</v>
      </c>
      <c r="AW136" s="146">
        <v>25042</v>
      </c>
      <c r="AX136" s="149">
        <v>1446</v>
      </c>
      <c r="AY136" s="150">
        <v>17.318118948824299</v>
      </c>
      <c r="AZ136" s="149">
        <v>0.10942111237230399</v>
      </c>
      <c r="BA136" s="146">
        <v>0</v>
      </c>
      <c r="BB136" s="146">
        <v>5616</v>
      </c>
      <c r="BC136" s="149">
        <v>0</v>
      </c>
      <c r="BD136" s="150">
        <v>0</v>
      </c>
      <c r="BE136" s="149">
        <v>0</v>
      </c>
      <c r="BF136" s="146">
        <v>0</v>
      </c>
      <c r="BG136" s="146">
        <v>39628</v>
      </c>
      <c r="BH136" s="149">
        <v>2029</v>
      </c>
      <c r="BI136" s="150">
        <v>19.5308033514046</v>
      </c>
      <c r="BJ136" s="149">
        <v>0.15353764661369701</v>
      </c>
      <c r="BK136" s="146">
        <v>0</v>
      </c>
      <c r="BL136" s="146">
        <v>0</v>
      </c>
      <c r="BM136" s="149">
        <v>0</v>
      </c>
      <c r="BN136" s="150">
        <v>0</v>
      </c>
      <c r="BO136" s="149">
        <v>0</v>
      </c>
      <c r="BP136" s="146">
        <v>0</v>
      </c>
      <c r="BQ136" s="146">
        <v>227139</v>
      </c>
      <c r="BR136" s="149">
        <v>12122</v>
      </c>
      <c r="BS136" s="150">
        <v>18.737749546279499</v>
      </c>
      <c r="BT136" s="149">
        <v>0.91729095724555398</v>
      </c>
      <c r="BU136" s="146">
        <v>0</v>
      </c>
      <c r="BV136" s="146">
        <v>0</v>
      </c>
      <c r="BW136" s="149">
        <v>0</v>
      </c>
      <c r="BX136" s="150">
        <v>0</v>
      </c>
      <c r="BY136" s="149">
        <v>0</v>
      </c>
      <c r="BZ136" s="146">
        <v>0</v>
      </c>
      <c r="CA136" s="146">
        <v>4200</v>
      </c>
      <c r="CB136" s="149">
        <v>0</v>
      </c>
      <c r="CC136" s="150">
        <v>0</v>
      </c>
      <c r="CD136" s="149">
        <v>0</v>
      </c>
      <c r="CE136" s="146">
        <v>0</v>
      </c>
      <c r="CF136" s="146">
        <v>0</v>
      </c>
      <c r="CG136" s="149">
        <v>0</v>
      </c>
      <c r="CH136" s="150">
        <v>0</v>
      </c>
      <c r="CI136" s="149">
        <v>0</v>
      </c>
      <c r="CJ136" s="146">
        <v>0</v>
      </c>
      <c r="CK136" s="146">
        <v>16927</v>
      </c>
      <c r="CL136" s="149">
        <v>0</v>
      </c>
      <c r="CM136" s="150">
        <v>0</v>
      </c>
      <c r="CN136" s="149">
        <v>0</v>
      </c>
      <c r="CO136" s="146">
        <v>0</v>
      </c>
      <c r="CP136" s="146">
        <v>184441</v>
      </c>
      <c r="CQ136" s="149">
        <v>4584</v>
      </c>
      <c r="CR136" s="150">
        <v>40.235820244328103</v>
      </c>
      <c r="CS136" s="149">
        <v>0.34687854710556199</v>
      </c>
      <c r="CT136" s="146">
        <v>0</v>
      </c>
      <c r="CU136" s="146">
        <v>200415</v>
      </c>
      <c r="CV136" s="149">
        <v>6696</v>
      </c>
      <c r="CW136" s="150">
        <v>29.9305555555556</v>
      </c>
      <c r="CX136" s="149">
        <v>0.50669693530079496</v>
      </c>
      <c r="CY136" s="146">
        <v>0</v>
      </c>
      <c r="CZ136" s="146">
        <v>754449</v>
      </c>
      <c r="DA136" s="149">
        <v>33906</v>
      </c>
      <c r="DB136" s="150">
        <v>22.2511944788533</v>
      </c>
      <c r="DC136" s="149">
        <v>2.5657207718501698</v>
      </c>
      <c r="DD136" s="146">
        <v>0</v>
      </c>
      <c r="DE136" s="146">
        <v>0</v>
      </c>
      <c r="DF136" s="149">
        <v>0</v>
      </c>
      <c r="DG136" s="150">
        <v>0</v>
      </c>
      <c r="DH136" s="149">
        <v>0</v>
      </c>
      <c r="DI136" s="146">
        <v>0</v>
      </c>
      <c r="DJ136" s="146">
        <v>7367</v>
      </c>
      <c r="DK136" s="149">
        <v>70</v>
      </c>
      <c r="DL136" s="150">
        <v>105.24285714285701</v>
      </c>
      <c r="DM136" s="149">
        <v>5.2970109723798698E-3</v>
      </c>
      <c r="DN136" s="146">
        <v>0</v>
      </c>
      <c r="DO136" s="146">
        <v>0</v>
      </c>
      <c r="DP136" s="149">
        <v>0</v>
      </c>
      <c r="DQ136" s="150">
        <v>0</v>
      </c>
      <c r="DR136" s="149">
        <v>0</v>
      </c>
      <c r="DS136" s="146">
        <v>0</v>
      </c>
      <c r="DT136" s="146">
        <v>0</v>
      </c>
      <c r="DU136" s="149">
        <v>0</v>
      </c>
      <c r="DV136" s="150">
        <v>0</v>
      </c>
      <c r="DW136" s="149">
        <v>0</v>
      </c>
      <c r="DX136" s="146">
        <v>0</v>
      </c>
      <c r="DY136" s="146">
        <v>0</v>
      </c>
      <c r="DZ136" s="149">
        <v>0</v>
      </c>
      <c r="EA136" s="150">
        <v>0</v>
      </c>
      <c r="EB136" s="149">
        <v>0</v>
      </c>
      <c r="EC136" s="146">
        <v>0</v>
      </c>
      <c r="ED136" s="146">
        <v>2261</v>
      </c>
      <c r="EE136" s="149">
        <v>0</v>
      </c>
      <c r="EF136" s="150">
        <v>0</v>
      </c>
      <c r="EG136" s="149">
        <v>0</v>
      </c>
      <c r="EH136" s="146">
        <v>0</v>
      </c>
      <c r="EI136" s="146">
        <v>0</v>
      </c>
      <c r="EJ136" s="149">
        <v>0</v>
      </c>
      <c r="EK136" s="150">
        <v>0</v>
      </c>
      <c r="EL136" s="149">
        <v>0</v>
      </c>
      <c r="EM136" s="146">
        <v>0</v>
      </c>
      <c r="EN136" s="146">
        <v>0</v>
      </c>
      <c r="EO136" s="149">
        <v>0</v>
      </c>
      <c r="EP136" s="150">
        <v>0</v>
      </c>
      <c r="EQ136" s="149">
        <v>0</v>
      </c>
      <c r="ER136" s="146">
        <v>0</v>
      </c>
    </row>
    <row r="137" spans="1:148" ht="13.5" x14ac:dyDescent="0.25">
      <c r="A137" s="136" t="s">
        <v>356</v>
      </c>
      <c r="B137" s="136" t="s">
        <v>352</v>
      </c>
      <c r="C137" s="142">
        <v>45657</v>
      </c>
      <c r="D137" s="146">
        <v>86536</v>
      </c>
      <c r="E137" s="149">
        <v>1780</v>
      </c>
      <c r="F137" s="150">
        <v>48.615730337078702</v>
      </c>
      <c r="G137" s="149">
        <v>0.17690320015901401</v>
      </c>
      <c r="H137" s="146">
        <v>0</v>
      </c>
      <c r="I137" s="146">
        <v>35067</v>
      </c>
      <c r="J137" s="149">
        <v>1849</v>
      </c>
      <c r="K137" s="150">
        <v>18.9653866955111</v>
      </c>
      <c r="L137" s="149">
        <v>0.183760683760684</v>
      </c>
      <c r="M137" s="146">
        <v>0</v>
      </c>
      <c r="N137" s="146">
        <v>5614</v>
      </c>
      <c r="O137" s="149">
        <v>332</v>
      </c>
      <c r="P137" s="150">
        <v>16.909638554216901</v>
      </c>
      <c r="Q137" s="149">
        <v>3.2995428344265602E-2</v>
      </c>
      <c r="R137" s="146">
        <v>0</v>
      </c>
      <c r="S137" s="146">
        <v>10125</v>
      </c>
      <c r="T137" s="149">
        <v>807</v>
      </c>
      <c r="U137" s="150">
        <v>12.546468401486999</v>
      </c>
      <c r="V137" s="149">
        <v>8.0202742993440698E-2</v>
      </c>
      <c r="W137" s="146">
        <v>0</v>
      </c>
      <c r="X137" s="146">
        <v>76017</v>
      </c>
      <c r="Y137" s="149">
        <v>4247</v>
      </c>
      <c r="Z137" s="150">
        <v>17.898987520602802</v>
      </c>
      <c r="AA137" s="149">
        <v>0.42208308487378299</v>
      </c>
      <c r="AB137" s="146">
        <v>0</v>
      </c>
      <c r="AC137" s="146">
        <v>27869</v>
      </c>
      <c r="AD137" s="149">
        <v>1217</v>
      </c>
      <c r="AE137" s="150">
        <v>22.899753492193899</v>
      </c>
      <c r="AF137" s="149">
        <v>0.120950109322202</v>
      </c>
      <c r="AG137" s="146">
        <v>0</v>
      </c>
      <c r="AH137" s="146">
        <v>0</v>
      </c>
      <c r="AI137" s="149">
        <v>0</v>
      </c>
      <c r="AJ137" s="150">
        <v>0</v>
      </c>
      <c r="AK137" s="149">
        <v>0</v>
      </c>
      <c r="AL137" s="146">
        <v>0</v>
      </c>
      <c r="AM137" s="146">
        <v>96667</v>
      </c>
      <c r="AN137" s="149">
        <v>2108</v>
      </c>
      <c r="AO137" s="150">
        <v>45.857210626186003</v>
      </c>
      <c r="AP137" s="149">
        <v>0.20950109322202301</v>
      </c>
      <c r="AQ137" s="146">
        <v>0</v>
      </c>
      <c r="AR137" s="146">
        <v>58253</v>
      </c>
      <c r="AS137" s="149">
        <v>1445</v>
      </c>
      <c r="AT137" s="150">
        <v>40.313494809688599</v>
      </c>
      <c r="AU137" s="149">
        <v>0.14360962035380601</v>
      </c>
      <c r="AV137" s="146">
        <v>0</v>
      </c>
      <c r="AW137" s="146">
        <v>19384</v>
      </c>
      <c r="AX137" s="149">
        <v>961</v>
      </c>
      <c r="AY137" s="150">
        <v>20.170655567117599</v>
      </c>
      <c r="AZ137" s="149">
        <v>9.5507851321804796E-2</v>
      </c>
      <c r="BA137" s="146">
        <v>0</v>
      </c>
      <c r="BB137" s="146">
        <v>0</v>
      </c>
      <c r="BC137" s="149">
        <v>0</v>
      </c>
      <c r="BD137" s="150">
        <v>0</v>
      </c>
      <c r="BE137" s="149">
        <v>0</v>
      </c>
      <c r="BF137" s="146">
        <v>0</v>
      </c>
      <c r="BG137" s="146">
        <v>36221</v>
      </c>
      <c r="BH137" s="149">
        <v>2102</v>
      </c>
      <c r="BI137" s="150">
        <v>17.231684110371098</v>
      </c>
      <c r="BJ137" s="149">
        <v>0.208904790300139</v>
      </c>
      <c r="BK137" s="146">
        <v>0</v>
      </c>
      <c r="BL137" s="146">
        <v>25367</v>
      </c>
      <c r="BM137" s="149">
        <v>1191</v>
      </c>
      <c r="BN137" s="150">
        <v>21.2989084802687</v>
      </c>
      <c r="BO137" s="149">
        <v>0.11836612999403701</v>
      </c>
      <c r="BP137" s="146">
        <v>0</v>
      </c>
      <c r="BQ137" s="146">
        <v>169816</v>
      </c>
      <c r="BR137" s="149">
        <v>9049</v>
      </c>
      <c r="BS137" s="150">
        <v>18.766272516300099</v>
      </c>
      <c r="BT137" s="149">
        <v>0.89932419002186403</v>
      </c>
      <c r="BU137" s="146">
        <v>0</v>
      </c>
      <c r="BV137" s="146">
        <v>0</v>
      </c>
      <c r="BW137" s="149">
        <v>0</v>
      </c>
      <c r="BX137" s="150">
        <v>0</v>
      </c>
      <c r="BY137" s="149">
        <v>0</v>
      </c>
      <c r="BZ137" s="146">
        <v>0</v>
      </c>
      <c r="CA137" s="146">
        <v>18024</v>
      </c>
      <c r="CB137" s="149">
        <v>0</v>
      </c>
      <c r="CC137" s="150">
        <v>0</v>
      </c>
      <c r="CD137" s="149">
        <v>0</v>
      </c>
      <c r="CE137" s="146">
        <v>0</v>
      </c>
      <c r="CF137" s="146">
        <v>0</v>
      </c>
      <c r="CG137" s="149">
        <v>0</v>
      </c>
      <c r="CH137" s="150">
        <v>0</v>
      </c>
      <c r="CI137" s="149">
        <v>0</v>
      </c>
      <c r="CJ137" s="146">
        <v>0</v>
      </c>
      <c r="CK137" s="146">
        <v>0</v>
      </c>
      <c r="CL137" s="149">
        <v>0</v>
      </c>
      <c r="CM137" s="150">
        <v>0</v>
      </c>
      <c r="CN137" s="149">
        <v>0</v>
      </c>
      <c r="CO137" s="146">
        <v>0</v>
      </c>
      <c r="CP137" s="146">
        <v>354826</v>
      </c>
      <c r="CQ137" s="149">
        <v>9318</v>
      </c>
      <c r="CR137" s="150">
        <v>38.0796308220648</v>
      </c>
      <c r="CS137" s="149">
        <v>0.92605843768634499</v>
      </c>
      <c r="CT137" s="146">
        <v>0</v>
      </c>
      <c r="CU137" s="146">
        <v>67836</v>
      </c>
      <c r="CV137" s="149">
        <v>2225</v>
      </c>
      <c r="CW137" s="150">
        <v>30.488089887640399</v>
      </c>
      <c r="CX137" s="149">
        <v>0.22112900019876799</v>
      </c>
      <c r="CY137" s="146">
        <v>0</v>
      </c>
      <c r="CZ137" s="146">
        <v>464193</v>
      </c>
      <c r="DA137" s="149">
        <v>20714</v>
      </c>
      <c r="DB137" s="150">
        <v>22.4096263396737</v>
      </c>
      <c r="DC137" s="149">
        <v>2.0586364539852902</v>
      </c>
      <c r="DD137" s="146">
        <v>0</v>
      </c>
      <c r="DE137" s="146">
        <v>0</v>
      </c>
      <c r="DF137" s="149">
        <v>0</v>
      </c>
      <c r="DG137" s="150">
        <v>0</v>
      </c>
      <c r="DH137" s="149">
        <v>0</v>
      </c>
      <c r="DI137" s="146">
        <v>0</v>
      </c>
      <c r="DJ137" s="146">
        <v>69902</v>
      </c>
      <c r="DK137" s="149">
        <v>1751</v>
      </c>
      <c r="DL137" s="150">
        <v>39.921187892632801</v>
      </c>
      <c r="DM137" s="149">
        <v>0.17402106936990699</v>
      </c>
      <c r="DN137" s="146">
        <v>0</v>
      </c>
      <c r="DO137" s="146">
        <v>0</v>
      </c>
      <c r="DP137" s="149">
        <v>0</v>
      </c>
      <c r="DQ137" s="150">
        <v>0</v>
      </c>
      <c r="DR137" s="149">
        <v>0</v>
      </c>
      <c r="DS137" s="146">
        <v>0</v>
      </c>
      <c r="DT137" s="146">
        <v>0</v>
      </c>
      <c r="DU137" s="149">
        <v>0</v>
      </c>
      <c r="DV137" s="150">
        <v>0</v>
      </c>
      <c r="DW137" s="149">
        <v>0</v>
      </c>
      <c r="DX137" s="146">
        <v>0</v>
      </c>
      <c r="DY137" s="146">
        <v>0</v>
      </c>
      <c r="DZ137" s="149">
        <v>0</v>
      </c>
      <c r="EA137" s="150">
        <v>0</v>
      </c>
      <c r="EB137" s="149">
        <v>0</v>
      </c>
      <c r="EC137" s="146">
        <v>0</v>
      </c>
      <c r="ED137" s="146">
        <v>2839</v>
      </c>
      <c r="EE137" s="149">
        <v>0</v>
      </c>
      <c r="EF137" s="150">
        <v>0</v>
      </c>
      <c r="EG137" s="149">
        <v>0</v>
      </c>
      <c r="EH137" s="146">
        <v>0</v>
      </c>
      <c r="EI137" s="146">
        <v>80551</v>
      </c>
      <c r="EJ137" s="149">
        <v>1232</v>
      </c>
      <c r="EK137" s="150">
        <v>65.382305194805198</v>
      </c>
      <c r="EL137" s="149">
        <v>0.122440866626913</v>
      </c>
      <c r="EM137" s="146">
        <v>0</v>
      </c>
      <c r="EN137" s="146">
        <v>54959</v>
      </c>
      <c r="EO137" s="149">
        <v>1392</v>
      </c>
      <c r="EP137" s="150">
        <v>39.482040229885101</v>
      </c>
      <c r="EQ137" s="149">
        <v>0.138342277877162</v>
      </c>
      <c r="ER137" s="146">
        <v>0</v>
      </c>
    </row>
    <row r="138" spans="1:148" ht="13.5" x14ac:dyDescent="0.25">
      <c r="A138" s="136" t="s">
        <v>357</v>
      </c>
      <c r="B138" s="136" t="s">
        <v>352</v>
      </c>
      <c r="C138" s="142">
        <v>45657</v>
      </c>
      <c r="D138" s="146">
        <v>128794</v>
      </c>
      <c r="E138" s="149">
        <v>1921</v>
      </c>
      <c r="F138" s="150">
        <v>67.045288912025001</v>
      </c>
      <c r="G138" s="149">
        <v>9.7093757897397007E-2</v>
      </c>
      <c r="H138" s="146">
        <v>0</v>
      </c>
      <c r="I138" s="146">
        <v>68084</v>
      </c>
      <c r="J138" s="149">
        <v>2648</v>
      </c>
      <c r="K138" s="150">
        <v>25.711480362537799</v>
      </c>
      <c r="L138" s="149">
        <v>0.13383876674248199</v>
      </c>
      <c r="M138" s="146">
        <v>0</v>
      </c>
      <c r="N138" s="146">
        <v>0</v>
      </c>
      <c r="O138" s="149">
        <v>0</v>
      </c>
      <c r="P138" s="150">
        <v>0</v>
      </c>
      <c r="Q138" s="149">
        <v>0</v>
      </c>
      <c r="R138" s="146">
        <v>0</v>
      </c>
      <c r="S138" s="146">
        <v>57511</v>
      </c>
      <c r="T138" s="149">
        <v>3045</v>
      </c>
      <c r="U138" s="150">
        <v>18.887027914614102</v>
      </c>
      <c r="V138" s="149">
        <v>0.15390447308567101</v>
      </c>
      <c r="W138" s="146">
        <v>0</v>
      </c>
      <c r="X138" s="146">
        <v>67492</v>
      </c>
      <c r="Y138" s="149">
        <v>3678</v>
      </c>
      <c r="Z138" s="150">
        <v>18.350190320826499</v>
      </c>
      <c r="AA138" s="149">
        <v>0.185898407884761</v>
      </c>
      <c r="AB138" s="146">
        <v>0</v>
      </c>
      <c r="AC138" s="146">
        <v>92410</v>
      </c>
      <c r="AD138" s="149">
        <v>4053</v>
      </c>
      <c r="AE138" s="150">
        <v>22.800394769306699</v>
      </c>
      <c r="AF138" s="149">
        <v>0.204852160727824</v>
      </c>
      <c r="AG138" s="146">
        <v>0</v>
      </c>
      <c r="AH138" s="146">
        <v>0</v>
      </c>
      <c r="AI138" s="149">
        <v>0</v>
      </c>
      <c r="AJ138" s="150">
        <v>0</v>
      </c>
      <c r="AK138" s="149">
        <v>0</v>
      </c>
      <c r="AL138" s="146">
        <v>0</v>
      </c>
      <c r="AM138" s="146">
        <v>138615</v>
      </c>
      <c r="AN138" s="149">
        <v>2357</v>
      </c>
      <c r="AO138" s="150">
        <v>58.809927874416601</v>
      </c>
      <c r="AP138" s="149">
        <v>0.11913065453626499</v>
      </c>
      <c r="AQ138" s="146">
        <v>0</v>
      </c>
      <c r="AR138" s="146">
        <v>226224</v>
      </c>
      <c r="AS138" s="149">
        <v>4980</v>
      </c>
      <c r="AT138" s="150">
        <v>45.426506024096398</v>
      </c>
      <c r="AU138" s="149">
        <v>0.25170583775587602</v>
      </c>
      <c r="AV138" s="146">
        <v>0</v>
      </c>
      <c r="AW138" s="146">
        <v>21384</v>
      </c>
      <c r="AX138" s="149">
        <v>1205</v>
      </c>
      <c r="AY138" s="150">
        <v>17.746058091286301</v>
      </c>
      <c r="AZ138" s="149">
        <v>6.0904725802375499E-2</v>
      </c>
      <c r="BA138" s="146">
        <v>0</v>
      </c>
      <c r="BB138" s="146">
        <v>72</v>
      </c>
      <c r="BC138" s="149">
        <v>0</v>
      </c>
      <c r="BD138" s="150">
        <v>0</v>
      </c>
      <c r="BE138" s="149">
        <v>0</v>
      </c>
      <c r="BF138" s="146">
        <v>0</v>
      </c>
      <c r="BG138" s="146">
        <v>57602</v>
      </c>
      <c r="BH138" s="149">
        <v>2750</v>
      </c>
      <c r="BI138" s="150">
        <v>20.946181818181799</v>
      </c>
      <c r="BJ138" s="149">
        <v>0.13899418751579501</v>
      </c>
      <c r="BK138" s="146">
        <v>0</v>
      </c>
      <c r="BL138" s="146">
        <v>0</v>
      </c>
      <c r="BM138" s="149">
        <v>1457</v>
      </c>
      <c r="BN138" s="150">
        <v>0</v>
      </c>
      <c r="BO138" s="149">
        <v>7.3641647712913802E-2</v>
      </c>
      <c r="BP138" s="146">
        <v>0</v>
      </c>
      <c r="BQ138" s="146">
        <v>276963</v>
      </c>
      <c r="BR138" s="149">
        <v>13422</v>
      </c>
      <c r="BS138" s="150">
        <v>20.635002235136302</v>
      </c>
      <c r="BT138" s="149">
        <v>0.67839272175890797</v>
      </c>
      <c r="BU138" s="146">
        <v>0</v>
      </c>
      <c r="BV138" s="146">
        <v>0</v>
      </c>
      <c r="BW138" s="149">
        <v>0</v>
      </c>
      <c r="BX138" s="150">
        <v>0</v>
      </c>
      <c r="BY138" s="149">
        <v>0</v>
      </c>
      <c r="BZ138" s="146">
        <v>0</v>
      </c>
      <c r="CA138" s="146">
        <v>3621</v>
      </c>
      <c r="CB138" s="149">
        <v>0</v>
      </c>
      <c r="CC138" s="150">
        <v>0</v>
      </c>
      <c r="CD138" s="149">
        <v>0</v>
      </c>
      <c r="CE138" s="146">
        <v>0</v>
      </c>
      <c r="CF138" s="146">
        <v>0</v>
      </c>
      <c r="CG138" s="149">
        <v>0</v>
      </c>
      <c r="CH138" s="150">
        <v>0</v>
      </c>
      <c r="CI138" s="149">
        <v>0</v>
      </c>
      <c r="CJ138" s="146">
        <v>0</v>
      </c>
      <c r="CK138" s="146">
        <v>17604</v>
      </c>
      <c r="CL138" s="149">
        <v>0</v>
      </c>
      <c r="CM138" s="150">
        <v>0</v>
      </c>
      <c r="CN138" s="149">
        <v>0</v>
      </c>
      <c r="CO138" s="146">
        <v>0</v>
      </c>
      <c r="CP138" s="146">
        <v>502841</v>
      </c>
      <c r="CQ138" s="149">
        <v>9445</v>
      </c>
      <c r="CR138" s="150">
        <v>53.238856537850701</v>
      </c>
      <c r="CS138" s="149">
        <v>0.47738185494061203</v>
      </c>
      <c r="CT138" s="146">
        <v>0</v>
      </c>
      <c r="CU138" s="146">
        <v>329553</v>
      </c>
      <c r="CV138" s="149">
        <v>8732</v>
      </c>
      <c r="CW138" s="150">
        <v>37.740838295922998</v>
      </c>
      <c r="CX138" s="149">
        <v>0.44134445286833501</v>
      </c>
      <c r="CY138" s="146">
        <v>0</v>
      </c>
      <c r="CZ138" s="146">
        <v>1462743</v>
      </c>
      <c r="DA138" s="149">
        <v>55442</v>
      </c>
      <c r="DB138" s="150">
        <v>26.383301468201001</v>
      </c>
      <c r="DC138" s="149">
        <v>2.8022239070002501</v>
      </c>
      <c r="DD138" s="146">
        <v>0</v>
      </c>
      <c r="DE138" s="146">
        <v>0</v>
      </c>
      <c r="DF138" s="149">
        <v>0</v>
      </c>
      <c r="DG138" s="150">
        <v>0</v>
      </c>
      <c r="DH138" s="149">
        <v>0</v>
      </c>
      <c r="DI138" s="146">
        <v>0</v>
      </c>
      <c r="DJ138" s="146">
        <v>7558</v>
      </c>
      <c r="DK138" s="149">
        <v>203</v>
      </c>
      <c r="DL138" s="150">
        <v>37.2315270935961</v>
      </c>
      <c r="DM138" s="149">
        <v>1.02602982057114E-2</v>
      </c>
      <c r="DN138" s="146">
        <v>0</v>
      </c>
      <c r="DO138" s="146">
        <v>0</v>
      </c>
      <c r="DP138" s="149">
        <v>0</v>
      </c>
      <c r="DQ138" s="150">
        <v>0</v>
      </c>
      <c r="DR138" s="149">
        <v>0</v>
      </c>
      <c r="DS138" s="146">
        <v>0</v>
      </c>
      <c r="DT138" s="146">
        <v>0</v>
      </c>
      <c r="DU138" s="149">
        <v>0</v>
      </c>
      <c r="DV138" s="150">
        <v>0</v>
      </c>
      <c r="DW138" s="149">
        <v>0</v>
      </c>
      <c r="DX138" s="146">
        <v>0</v>
      </c>
      <c r="DY138" s="146">
        <v>0</v>
      </c>
      <c r="DZ138" s="149">
        <v>0</v>
      </c>
      <c r="EA138" s="150">
        <v>0</v>
      </c>
      <c r="EB138" s="149">
        <v>0</v>
      </c>
      <c r="EC138" s="146">
        <v>0</v>
      </c>
      <c r="ED138" s="146">
        <v>2721</v>
      </c>
      <c r="EE138" s="149">
        <v>0</v>
      </c>
      <c r="EF138" s="150">
        <v>0</v>
      </c>
      <c r="EG138" s="149">
        <v>0</v>
      </c>
      <c r="EH138" s="146">
        <v>0</v>
      </c>
      <c r="EI138" s="146">
        <v>66799</v>
      </c>
      <c r="EJ138" s="149">
        <v>964</v>
      </c>
      <c r="EK138" s="150">
        <v>69.293568464730299</v>
      </c>
      <c r="EL138" s="149">
        <v>4.8723780641900402E-2</v>
      </c>
      <c r="EM138" s="146">
        <v>0</v>
      </c>
      <c r="EN138" s="146">
        <v>17009</v>
      </c>
      <c r="EO138" s="149">
        <v>293</v>
      </c>
      <c r="EP138" s="150">
        <v>58.051194539249103</v>
      </c>
      <c r="EQ138" s="149">
        <v>1.48091988880465E-2</v>
      </c>
      <c r="ER138" s="146">
        <v>0</v>
      </c>
    </row>
    <row r="139" spans="1:148" ht="13.5" x14ac:dyDescent="0.25">
      <c r="A139" s="136" t="s">
        <v>358</v>
      </c>
      <c r="B139" s="136" t="s">
        <v>352</v>
      </c>
      <c r="C139" s="142">
        <v>45657</v>
      </c>
      <c r="D139" s="146">
        <v>116016</v>
      </c>
      <c r="E139" s="149">
        <v>2087</v>
      </c>
      <c r="F139" s="150">
        <v>55.589841878294202</v>
      </c>
      <c r="G139" s="149">
        <v>6.7479306777030498E-2</v>
      </c>
      <c r="H139" s="146">
        <v>0</v>
      </c>
      <c r="I139" s="146">
        <v>146532</v>
      </c>
      <c r="J139" s="149">
        <v>6062</v>
      </c>
      <c r="K139" s="150">
        <v>24.1722203893105</v>
      </c>
      <c r="L139" s="149">
        <v>0.19600362131401999</v>
      </c>
      <c r="M139" s="146">
        <v>0</v>
      </c>
      <c r="N139" s="146">
        <v>6129</v>
      </c>
      <c r="O139" s="149">
        <v>755</v>
      </c>
      <c r="P139" s="150">
        <v>8.1178807947019909</v>
      </c>
      <c r="Q139" s="149">
        <v>2.4411536471805498E-2</v>
      </c>
      <c r="R139" s="146">
        <v>0</v>
      </c>
      <c r="S139" s="146">
        <v>130827</v>
      </c>
      <c r="T139" s="149">
        <v>5434</v>
      </c>
      <c r="U139" s="150">
        <v>24.0756348914244</v>
      </c>
      <c r="V139" s="149">
        <v>0.17569839627521999</v>
      </c>
      <c r="W139" s="146">
        <v>0</v>
      </c>
      <c r="X139" s="146">
        <v>168384</v>
      </c>
      <c r="Y139" s="149">
        <v>9834</v>
      </c>
      <c r="Z139" s="150">
        <v>17.122635753508199</v>
      </c>
      <c r="AA139" s="149">
        <v>0.31796430419037802</v>
      </c>
      <c r="AB139" s="146">
        <v>0</v>
      </c>
      <c r="AC139" s="146">
        <v>161358</v>
      </c>
      <c r="AD139" s="149">
        <v>6333</v>
      </c>
      <c r="AE139" s="150">
        <v>25.478919943154899</v>
      </c>
      <c r="AF139" s="149">
        <v>0.204765907915158</v>
      </c>
      <c r="AG139" s="146">
        <v>0</v>
      </c>
      <c r="AH139" s="146">
        <v>0</v>
      </c>
      <c r="AI139" s="149">
        <v>0</v>
      </c>
      <c r="AJ139" s="150">
        <v>0</v>
      </c>
      <c r="AK139" s="149">
        <v>0</v>
      </c>
      <c r="AL139" s="146">
        <v>0</v>
      </c>
      <c r="AM139" s="146">
        <v>74066</v>
      </c>
      <c r="AN139" s="149">
        <v>1251</v>
      </c>
      <c r="AO139" s="150">
        <v>59.205435651478801</v>
      </c>
      <c r="AP139" s="149">
        <v>4.0448784273150497E-2</v>
      </c>
      <c r="AQ139" s="146">
        <v>0</v>
      </c>
      <c r="AR139" s="146">
        <v>125982</v>
      </c>
      <c r="AS139" s="149">
        <v>3814</v>
      </c>
      <c r="AT139" s="150">
        <v>33.031463030938603</v>
      </c>
      <c r="AU139" s="149">
        <v>0.12331867563373</v>
      </c>
      <c r="AV139" s="146">
        <v>0</v>
      </c>
      <c r="AW139" s="146">
        <v>27281</v>
      </c>
      <c r="AX139" s="149">
        <v>1312</v>
      </c>
      <c r="AY139" s="150">
        <v>20.793445121951201</v>
      </c>
      <c r="AZ139" s="149">
        <v>4.2421107087428897E-2</v>
      </c>
      <c r="BA139" s="146">
        <v>0</v>
      </c>
      <c r="BB139" s="146">
        <v>19200</v>
      </c>
      <c r="BC139" s="149">
        <v>0</v>
      </c>
      <c r="BD139" s="150">
        <v>0</v>
      </c>
      <c r="BE139" s="149">
        <v>0</v>
      </c>
      <c r="BF139" s="146">
        <v>0</v>
      </c>
      <c r="BG139" s="146">
        <v>98153</v>
      </c>
      <c r="BH139" s="149">
        <v>4700</v>
      </c>
      <c r="BI139" s="150">
        <v>20.883617021276599</v>
      </c>
      <c r="BJ139" s="149">
        <v>0.15196585618210001</v>
      </c>
      <c r="BK139" s="146">
        <v>0</v>
      </c>
      <c r="BL139" s="146">
        <v>34535</v>
      </c>
      <c r="BM139" s="149">
        <v>1974</v>
      </c>
      <c r="BN139" s="150">
        <v>17.494934143870299</v>
      </c>
      <c r="BO139" s="149">
        <v>6.3825659596482107E-2</v>
      </c>
      <c r="BP139" s="146">
        <v>0</v>
      </c>
      <c r="BQ139" s="146">
        <v>476839</v>
      </c>
      <c r="BR139" s="149">
        <v>22851</v>
      </c>
      <c r="BS139" s="150">
        <v>20.867314340729099</v>
      </c>
      <c r="BT139" s="149">
        <v>0.73884505949301604</v>
      </c>
      <c r="BU139" s="146">
        <v>0</v>
      </c>
      <c r="BV139" s="146">
        <v>0</v>
      </c>
      <c r="BW139" s="149">
        <v>0</v>
      </c>
      <c r="BX139" s="150">
        <v>0</v>
      </c>
      <c r="BY139" s="149">
        <v>0</v>
      </c>
      <c r="BZ139" s="146">
        <v>0</v>
      </c>
      <c r="CA139" s="146">
        <v>4561</v>
      </c>
      <c r="CB139" s="149">
        <v>0</v>
      </c>
      <c r="CC139" s="150">
        <v>0</v>
      </c>
      <c r="CD139" s="149">
        <v>0</v>
      </c>
      <c r="CE139" s="146">
        <v>0</v>
      </c>
      <c r="CF139" s="146">
        <v>0</v>
      </c>
      <c r="CG139" s="149">
        <v>0</v>
      </c>
      <c r="CH139" s="150">
        <v>0</v>
      </c>
      <c r="CI139" s="149">
        <v>0</v>
      </c>
      <c r="CJ139" s="146">
        <v>0</v>
      </c>
      <c r="CK139" s="146">
        <v>27152</v>
      </c>
      <c r="CL139" s="149">
        <v>0</v>
      </c>
      <c r="CM139" s="150">
        <v>0</v>
      </c>
      <c r="CN139" s="149">
        <v>0</v>
      </c>
      <c r="CO139" s="146">
        <v>0</v>
      </c>
      <c r="CP139" s="146">
        <v>493646</v>
      </c>
      <c r="CQ139" s="149">
        <v>10701</v>
      </c>
      <c r="CR139" s="150">
        <v>46.130828894495799</v>
      </c>
      <c r="CS139" s="149">
        <v>0.345997154681842</v>
      </c>
      <c r="CT139" s="146">
        <v>0</v>
      </c>
      <c r="CU139" s="146">
        <v>561918</v>
      </c>
      <c r="CV139" s="149">
        <v>14143</v>
      </c>
      <c r="CW139" s="150">
        <v>39.731174432581497</v>
      </c>
      <c r="CX139" s="149">
        <v>0.45728789446456303</v>
      </c>
      <c r="CY139" s="146">
        <v>0</v>
      </c>
      <c r="CZ139" s="146">
        <v>2271258</v>
      </c>
      <c r="DA139" s="149">
        <v>88151</v>
      </c>
      <c r="DB139" s="150">
        <v>25.7655386779503</v>
      </c>
      <c r="DC139" s="149">
        <v>2.8502004655975202</v>
      </c>
      <c r="DD139" s="146">
        <v>0</v>
      </c>
      <c r="DE139" s="146">
        <v>0</v>
      </c>
      <c r="DF139" s="149">
        <v>0</v>
      </c>
      <c r="DG139" s="150">
        <v>0</v>
      </c>
      <c r="DH139" s="149">
        <v>0</v>
      </c>
      <c r="DI139" s="146">
        <v>0</v>
      </c>
      <c r="DJ139" s="146">
        <v>233190</v>
      </c>
      <c r="DK139" s="149">
        <v>6360</v>
      </c>
      <c r="DL139" s="150">
        <v>36.665094339622598</v>
      </c>
      <c r="DM139" s="149">
        <v>0.20563890325918299</v>
      </c>
      <c r="DN139" s="146">
        <v>0</v>
      </c>
      <c r="DO139" s="146">
        <v>0</v>
      </c>
      <c r="DP139" s="149">
        <v>0</v>
      </c>
      <c r="DQ139" s="150">
        <v>0</v>
      </c>
      <c r="DR139" s="149">
        <v>0</v>
      </c>
      <c r="DS139" s="146">
        <v>0</v>
      </c>
      <c r="DT139" s="146">
        <v>0</v>
      </c>
      <c r="DU139" s="149">
        <v>0</v>
      </c>
      <c r="DV139" s="150">
        <v>0</v>
      </c>
      <c r="DW139" s="149">
        <v>0</v>
      </c>
      <c r="DX139" s="146">
        <v>0</v>
      </c>
      <c r="DY139" s="146">
        <v>0</v>
      </c>
      <c r="DZ139" s="149">
        <v>0</v>
      </c>
      <c r="EA139" s="150">
        <v>0</v>
      </c>
      <c r="EB139" s="149">
        <v>0</v>
      </c>
      <c r="EC139" s="146">
        <v>0</v>
      </c>
      <c r="ED139" s="146">
        <v>141826</v>
      </c>
      <c r="EE139" s="149">
        <v>0</v>
      </c>
      <c r="EF139" s="150">
        <v>0</v>
      </c>
      <c r="EG139" s="149">
        <v>0</v>
      </c>
      <c r="EH139" s="146">
        <v>0</v>
      </c>
      <c r="EI139" s="146">
        <v>253416</v>
      </c>
      <c r="EJ139" s="149">
        <v>3769</v>
      </c>
      <c r="EK139" s="150">
        <v>67.236932873441205</v>
      </c>
      <c r="EL139" s="149">
        <v>0.121863683393689</v>
      </c>
      <c r="EM139" s="146">
        <v>0</v>
      </c>
      <c r="EN139" s="146">
        <v>36756</v>
      </c>
      <c r="EO139" s="149">
        <v>914</v>
      </c>
      <c r="EP139" s="150">
        <v>40.214442013129101</v>
      </c>
      <c r="EQ139" s="149">
        <v>2.9552509053284999E-2</v>
      </c>
      <c r="ER139" s="146">
        <v>0</v>
      </c>
    </row>
    <row r="140" spans="1:148" ht="13.5" x14ac:dyDescent="0.25">
      <c r="A140" s="136" t="s">
        <v>359</v>
      </c>
      <c r="B140" s="136" t="s">
        <v>352</v>
      </c>
      <c r="C140" s="142">
        <v>45657</v>
      </c>
      <c r="D140" s="146">
        <v>78771</v>
      </c>
      <c r="E140" s="149">
        <v>1612</v>
      </c>
      <c r="F140" s="150">
        <v>48.865384615384599</v>
      </c>
      <c r="G140" s="149">
        <v>7.3186234450195203E-2</v>
      </c>
      <c r="H140" s="146">
        <v>0</v>
      </c>
      <c r="I140" s="146">
        <v>117710</v>
      </c>
      <c r="J140" s="149">
        <v>5996</v>
      </c>
      <c r="K140" s="150">
        <v>19.631420947298199</v>
      </c>
      <c r="L140" s="149">
        <v>0.27222373558521701</v>
      </c>
      <c r="M140" s="146">
        <v>0</v>
      </c>
      <c r="N140" s="146">
        <v>0</v>
      </c>
      <c r="O140" s="149">
        <v>0</v>
      </c>
      <c r="P140" s="150">
        <v>0</v>
      </c>
      <c r="Q140" s="149">
        <v>0</v>
      </c>
      <c r="R140" s="146">
        <v>0</v>
      </c>
      <c r="S140" s="146">
        <v>2006</v>
      </c>
      <c r="T140" s="149">
        <v>160</v>
      </c>
      <c r="U140" s="150">
        <v>12.5375</v>
      </c>
      <c r="V140" s="149">
        <v>7.2641423771905899E-3</v>
      </c>
      <c r="W140" s="146">
        <v>0</v>
      </c>
      <c r="X140" s="146">
        <v>109130</v>
      </c>
      <c r="Y140" s="149">
        <v>6481</v>
      </c>
      <c r="Z140" s="150">
        <v>16.838450856349301</v>
      </c>
      <c r="AA140" s="149">
        <v>0.29424316716607601</v>
      </c>
      <c r="AB140" s="146">
        <v>0</v>
      </c>
      <c r="AC140" s="146">
        <v>107995</v>
      </c>
      <c r="AD140" s="149">
        <v>4220</v>
      </c>
      <c r="AE140" s="150">
        <v>25.591232227488199</v>
      </c>
      <c r="AF140" s="149">
        <v>0.19159175519840199</v>
      </c>
      <c r="AG140" s="146">
        <v>0</v>
      </c>
      <c r="AH140" s="146">
        <v>0</v>
      </c>
      <c r="AI140" s="149">
        <v>0</v>
      </c>
      <c r="AJ140" s="150">
        <v>0</v>
      </c>
      <c r="AK140" s="149">
        <v>0</v>
      </c>
      <c r="AL140" s="146">
        <v>0</v>
      </c>
      <c r="AM140" s="146">
        <v>120696</v>
      </c>
      <c r="AN140" s="149">
        <v>2259</v>
      </c>
      <c r="AO140" s="150">
        <v>53.428950863213799</v>
      </c>
      <c r="AP140" s="149">
        <v>0.10256061018796001</v>
      </c>
      <c r="AQ140" s="146">
        <v>0</v>
      </c>
      <c r="AR140" s="146">
        <v>175022</v>
      </c>
      <c r="AS140" s="149">
        <v>4869</v>
      </c>
      <c r="AT140" s="150">
        <v>35.946190182789103</v>
      </c>
      <c r="AU140" s="149">
        <v>0.221056932715881</v>
      </c>
      <c r="AV140" s="146">
        <v>0</v>
      </c>
      <c r="AW140" s="146">
        <v>63766</v>
      </c>
      <c r="AX140" s="149">
        <v>2203</v>
      </c>
      <c r="AY140" s="150">
        <v>28.945074897866501</v>
      </c>
      <c r="AZ140" s="149">
        <v>0.10001816035594301</v>
      </c>
      <c r="BA140" s="146">
        <v>0</v>
      </c>
      <c r="BB140" s="146">
        <v>2100</v>
      </c>
      <c r="BC140" s="149">
        <v>0</v>
      </c>
      <c r="BD140" s="150">
        <v>0</v>
      </c>
      <c r="BE140" s="149">
        <v>0</v>
      </c>
      <c r="BF140" s="146">
        <v>0</v>
      </c>
      <c r="BG140" s="146">
        <v>59747</v>
      </c>
      <c r="BH140" s="149">
        <v>3240</v>
      </c>
      <c r="BI140" s="150">
        <v>18.440432098765399</v>
      </c>
      <c r="BJ140" s="149">
        <v>0.14709888313811001</v>
      </c>
      <c r="BK140" s="146">
        <v>0</v>
      </c>
      <c r="BL140" s="146">
        <v>22969</v>
      </c>
      <c r="BM140" s="149">
        <v>922</v>
      </c>
      <c r="BN140" s="150">
        <v>24.912147505423</v>
      </c>
      <c r="BO140" s="149">
        <v>4.18596204485608E-2</v>
      </c>
      <c r="BP140" s="146">
        <v>0</v>
      </c>
      <c r="BQ140" s="146">
        <v>342225</v>
      </c>
      <c r="BR140" s="149">
        <v>19517</v>
      </c>
      <c r="BS140" s="150">
        <v>17.534713326843299</v>
      </c>
      <c r="BT140" s="149">
        <v>0.88608916734767995</v>
      </c>
      <c r="BU140" s="146">
        <v>0</v>
      </c>
      <c r="BV140" s="146">
        <v>0</v>
      </c>
      <c r="BW140" s="149">
        <v>0</v>
      </c>
      <c r="BX140" s="150">
        <v>0</v>
      </c>
      <c r="BY140" s="149">
        <v>0</v>
      </c>
      <c r="BZ140" s="146">
        <v>0</v>
      </c>
      <c r="CA140" s="146">
        <v>109449</v>
      </c>
      <c r="CB140" s="149">
        <v>0</v>
      </c>
      <c r="CC140" s="150">
        <v>0</v>
      </c>
      <c r="CD140" s="149">
        <v>0</v>
      </c>
      <c r="CE140" s="146">
        <v>0</v>
      </c>
      <c r="CF140" s="146">
        <v>0</v>
      </c>
      <c r="CG140" s="149">
        <v>0</v>
      </c>
      <c r="CH140" s="150">
        <v>0</v>
      </c>
      <c r="CI140" s="149">
        <v>0</v>
      </c>
      <c r="CJ140" s="146">
        <v>0</v>
      </c>
      <c r="CK140" s="146">
        <v>9720</v>
      </c>
      <c r="CL140" s="149">
        <v>0</v>
      </c>
      <c r="CM140" s="150">
        <v>0</v>
      </c>
      <c r="CN140" s="149">
        <v>0</v>
      </c>
      <c r="CO140" s="146">
        <v>0</v>
      </c>
      <c r="CP140" s="146">
        <v>131920</v>
      </c>
      <c r="CQ140" s="149">
        <v>3672</v>
      </c>
      <c r="CR140" s="150">
        <v>35.925925925925903</v>
      </c>
      <c r="CS140" s="149">
        <v>0.16671206755652401</v>
      </c>
      <c r="CT140" s="146">
        <v>0</v>
      </c>
      <c r="CU140" s="146">
        <v>403729</v>
      </c>
      <c r="CV140" s="149">
        <v>14325</v>
      </c>
      <c r="CW140" s="150">
        <v>28.1835253054101</v>
      </c>
      <c r="CX140" s="149">
        <v>0.65036774720784496</v>
      </c>
      <c r="CY140" s="146">
        <v>0</v>
      </c>
      <c r="CZ140" s="146">
        <v>1082083</v>
      </c>
      <c r="DA140" s="149">
        <v>50078</v>
      </c>
      <c r="DB140" s="150">
        <v>21.607951595511</v>
      </c>
      <c r="DC140" s="149">
        <v>2.2735857622809399</v>
      </c>
      <c r="DD140" s="146">
        <v>0</v>
      </c>
      <c r="DE140" s="146">
        <v>0</v>
      </c>
      <c r="DF140" s="149">
        <v>0</v>
      </c>
      <c r="DG140" s="150">
        <v>0</v>
      </c>
      <c r="DH140" s="149">
        <v>0</v>
      </c>
      <c r="DI140" s="146">
        <v>0</v>
      </c>
      <c r="DJ140" s="146">
        <v>150183</v>
      </c>
      <c r="DK140" s="149">
        <v>3364</v>
      </c>
      <c r="DL140" s="150">
        <v>44.644173602853698</v>
      </c>
      <c r="DM140" s="149">
        <v>0.152728593480432</v>
      </c>
      <c r="DN140" s="146">
        <v>0</v>
      </c>
      <c r="DO140" s="146">
        <v>0</v>
      </c>
      <c r="DP140" s="149">
        <v>0</v>
      </c>
      <c r="DQ140" s="150">
        <v>0</v>
      </c>
      <c r="DR140" s="149">
        <v>0</v>
      </c>
      <c r="DS140" s="146">
        <v>0</v>
      </c>
      <c r="DT140" s="146">
        <v>0</v>
      </c>
      <c r="DU140" s="149">
        <v>0</v>
      </c>
      <c r="DV140" s="150">
        <v>0</v>
      </c>
      <c r="DW140" s="149">
        <v>0</v>
      </c>
      <c r="DX140" s="146">
        <v>0</v>
      </c>
      <c r="DY140" s="146">
        <v>0</v>
      </c>
      <c r="DZ140" s="149">
        <v>0</v>
      </c>
      <c r="EA140" s="150">
        <v>0</v>
      </c>
      <c r="EB140" s="149">
        <v>0</v>
      </c>
      <c r="EC140" s="146">
        <v>0</v>
      </c>
      <c r="ED140" s="146">
        <v>7525</v>
      </c>
      <c r="EE140" s="149">
        <v>0</v>
      </c>
      <c r="EF140" s="150">
        <v>0</v>
      </c>
      <c r="EG140" s="149">
        <v>0</v>
      </c>
      <c r="EH140" s="146">
        <v>0</v>
      </c>
      <c r="EI140" s="146">
        <v>134603</v>
      </c>
      <c r="EJ140" s="149">
        <v>1916</v>
      </c>
      <c r="EK140" s="150">
        <v>70.252087682672197</v>
      </c>
      <c r="EL140" s="149">
        <v>8.6988104966857396E-2</v>
      </c>
      <c r="EM140" s="146">
        <v>0</v>
      </c>
      <c r="EN140" s="146">
        <v>204552</v>
      </c>
      <c r="EO140" s="149">
        <v>7657</v>
      </c>
      <c r="EP140" s="150">
        <v>26.714378999608201</v>
      </c>
      <c r="EQ140" s="149">
        <v>0.34763461363842701</v>
      </c>
      <c r="ER140" s="146">
        <v>0</v>
      </c>
    </row>
    <row r="141" spans="1:148" ht="13.5" x14ac:dyDescent="0.25">
      <c r="A141" s="136" t="s">
        <v>360</v>
      </c>
      <c r="B141" s="136" t="s">
        <v>352</v>
      </c>
      <c r="C141" s="142">
        <v>45657</v>
      </c>
      <c r="D141" s="146">
        <v>83526</v>
      </c>
      <c r="E141" s="149">
        <v>1629</v>
      </c>
      <c r="F141" s="150">
        <v>51.2744014732965</v>
      </c>
      <c r="G141" s="149">
        <v>0.13083286483013401</v>
      </c>
      <c r="H141" s="146">
        <v>0</v>
      </c>
      <c r="I141" s="146">
        <v>59624</v>
      </c>
      <c r="J141" s="149">
        <v>2717</v>
      </c>
      <c r="K141" s="150">
        <v>21.944792050055199</v>
      </c>
      <c r="L141" s="149">
        <v>0.21821540438518999</v>
      </c>
      <c r="M141" s="146">
        <v>0</v>
      </c>
      <c r="N141" s="146">
        <v>213</v>
      </c>
      <c r="O141" s="149">
        <v>0</v>
      </c>
      <c r="P141" s="150">
        <v>0</v>
      </c>
      <c r="Q141" s="149">
        <v>0</v>
      </c>
      <c r="R141" s="146">
        <v>0</v>
      </c>
      <c r="S141" s="146">
        <v>36332</v>
      </c>
      <c r="T141" s="149">
        <v>1942</v>
      </c>
      <c r="U141" s="150">
        <v>18.7085478887745</v>
      </c>
      <c r="V141" s="149">
        <v>0.15597140791904299</v>
      </c>
      <c r="W141" s="146">
        <v>0</v>
      </c>
      <c r="X141" s="146">
        <v>34836</v>
      </c>
      <c r="Y141" s="149">
        <v>1683</v>
      </c>
      <c r="Z141" s="150">
        <v>20.698752228164</v>
      </c>
      <c r="AA141" s="149">
        <v>0.135169865874227</v>
      </c>
      <c r="AB141" s="146">
        <v>0</v>
      </c>
      <c r="AC141" s="146">
        <v>81813</v>
      </c>
      <c r="AD141" s="149">
        <v>2690</v>
      </c>
      <c r="AE141" s="150">
        <v>30.4137546468402</v>
      </c>
      <c r="AF141" s="149">
        <v>0.21604690386314401</v>
      </c>
      <c r="AG141" s="146">
        <v>0</v>
      </c>
      <c r="AH141" s="146">
        <v>0</v>
      </c>
      <c r="AI141" s="149">
        <v>0</v>
      </c>
      <c r="AJ141" s="150">
        <v>0</v>
      </c>
      <c r="AK141" s="149">
        <v>0</v>
      </c>
      <c r="AL141" s="146">
        <v>0</v>
      </c>
      <c r="AM141" s="146">
        <v>101303</v>
      </c>
      <c r="AN141" s="149">
        <v>2174</v>
      </c>
      <c r="AO141" s="150">
        <v>46.597516099356</v>
      </c>
      <c r="AP141" s="149">
        <v>0.174604449441812</v>
      </c>
      <c r="AQ141" s="146">
        <v>0</v>
      </c>
      <c r="AR141" s="146">
        <v>85804</v>
      </c>
      <c r="AS141" s="149">
        <v>2363</v>
      </c>
      <c r="AT141" s="150">
        <v>36.311468472281</v>
      </c>
      <c r="AU141" s="149">
        <v>0.18978395309613699</v>
      </c>
      <c r="AV141" s="146">
        <v>0</v>
      </c>
      <c r="AW141" s="146">
        <v>22954</v>
      </c>
      <c r="AX141" s="149">
        <v>741</v>
      </c>
      <c r="AY141" s="150">
        <v>30.977058029689601</v>
      </c>
      <c r="AZ141" s="149">
        <v>5.9513292105051803E-2</v>
      </c>
      <c r="BA141" s="146">
        <v>0</v>
      </c>
      <c r="BB141" s="146">
        <v>1827</v>
      </c>
      <c r="BC141" s="149">
        <v>0</v>
      </c>
      <c r="BD141" s="150">
        <v>0</v>
      </c>
      <c r="BE141" s="149">
        <v>0</v>
      </c>
      <c r="BF141" s="146">
        <v>0</v>
      </c>
      <c r="BG141" s="146">
        <v>45117</v>
      </c>
      <c r="BH141" s="149">
        <v>2313</v>
      </c>
      <c r="BI141" s="150">
        <v>19.505836575875499</v>
      </c>
      <c r="BJ141" s="149">
        <v>0.185768211388643</v>
      </c>
      <c r="BK141" s="146">
        <v>0</v>
      </c>
      <c r="BL141" s="146">
        <v>38812</v>
      </c>
      <c r="BM141" s="149">
        <v>1395</v>
      </c>
      <c r="BN141" s="150">
        <v>27.822222222222202</v>
      </c>
      <c r="BO141" s="149">
        <v>0.112039193639065</v>
      </c>
      <c r="BP141" s="146">
        <v>0</v>
      </c>
      <c r="BQ141" s="146">
        <v>221919</v>
      </c>
      <c r="BR141" s="149">
        <v>11066</v>
      </c>
      <c r="BS141" s="150">
        <v>20.0541297668534</v>
      </c>
      <c r="BT141" s="149">
        <v>0.88876395470243397</v>
      </c>
      <c r="BU141" s="146">
        <v>0</v>
      </c>
      <c r="BV141" s="146">
        <v>0</v>
      </c>
      <c r="BW141" s="149">
        <v>0</v>
      </c>
      <c r="BX141" s="150">
        <v>0</v>
      </c>
      <c r="BY141" s="149">
        <v>0</v>
      </c>
      <c r="BZ141" s="146">
        <v>0</v>
      </c>
      <c r="CA141" s="146">
        <v>3938</v>
      </c>
      <c r="CB141" s="149">
        <v>0</v>
      </c>
      <c r="CC141" s="150">
        <v>0</v>
      </c>
      <c r="CD141" s="149">
        <v>0</v>
      </c>
      <c r="CE141" s="146">
        <v>0</v>
      </c>
      <c r="CF141" s="146">
        <v>0</v>
      </c>
      <c r="CG141" s="149">
        <v>0</v>
      </c>
      <c r="CH141" s="150">
        <v>0</v>
      </c>
      <c r="CI141" s="149">
        <v>0</v>
      </c>
      <c r="CJ141" s="146">
        <v>0</v>
      </c>
      <c r="CK141" s="146">
        <v>3415</v>
      </c>
      <c r="CL141" s="149">
        <v>0</v>
      </c>
      <c r="CM141" s="150">
        <v>0</v>
      </c>
      <c r="CN141" s="149">
        <v>0</v>
      </c>
      <c r="CO141" s="146">
        <v>0</v>
      </c>
      <c r="CP141" s="146">
        <v>202565</v>
      </c>
      <c r="CQ141" s="149">
        <v>5516</v>
      </c>
      <c r="CR141" s="150">
        <v>36.723168963016697</v>
      </c>
      <c r="CS141" s="149">
        <v>0.44301662517066898</v>
      </c>
      <c r="CT141" s="146">
        <v>0</v>
      </c>
      <c r="CU141" s="146">
        <v>177472</v>
      </c>
      <c r="CV141" s="149">
        <v>5897</v>
      </c>
      <c r="CW141" s="150">
        <v>30.0953026962862</v>
      </c>
      <c r="CX141" s="149">
        <v>0.47361657698176901</v>
      </c>
      <c r="CY141" s="146">
        <v>0</v>
      </c>
      <c r="CZ141" s="146">
        <v>522381</v>
      </c>
      <c r="DA141" s="149">
        <v>26678</v>
      </c>
      <c r="DB141" s="150">
        <v>19.580965589624402</v>
      </c>
      <c r="DC141" s="149">
        <v>2.1426391454501599</v>
      </c>
      <c r="DD141" s="146">
        <v>0</v>
      </c>
      <c r="DE141" s="146">
        <v>0</v>
      </c>
      <c r="DF141" s="149">
        <v>0</v>
      </c>
      <c r="DG141" s="150">
        <v>0</v>
      </c>
      <c r="DH141" s="149">
        <v>0</v>
      </c>
      <c r="DI141" s="146">
        <v>0</v>
      </c>
      <c r="DJ141" s="146">
        <v>6516</v>
      </c>
      <c r="DK141" s="149">
        <v>271</v>
      </c>
      <c r="DL141" s="150">
        <v>24.0442804428044</v>
      </c>
      <c r="DM141" s="149">
        <v>2.1765320054614099E-2</v>
      </c>
      <c r="DN141" s="146">
        <v>0</v>
      </c>
      <c r="DO141" s="146">
        <v>0</v>
      </c>
      <c r="DP141" s="149">
        <v>0</v>
      </c>
      <c r="DQ141" s="150">
        <v>0</v>
      </c>
      <c r="DR141" s="149">
        <v>0</v>
      </c>
      <c r="DS141" s="146">
        <v>0</v>
      </c>
      <c r="DT141" s="146">
        <v>0</v>
      </c>
      <c r="DU141" s="149">
        <v>0</v>
      </c>
      <c r="DV141" s="150">
        <v>0</v>
      </c>
      <c r="DW141" s="149">
        <v>0</v>
      </c>
      <c r="DX141" s="146">
        <v>0</v>
      </c>
      <c r="DY141" s="146">
        <v>0</v>
      </c>
      <c r="DZ141" s="149">
        <v>0</v>
      </c>
      <c r="EA141" s="150">
        <v>0</v>
      </c>
      <c r="EB141" s="149">
        <v>0</v>
      </c>
      <c r="EC141" s="146">
        <v>0</v>
      </c>
      <c r="ED141" s="146">
        <v>4172</v>
      </c>
      <c r="EE141" s="149">
        <v>0</v>
      </c>
      <c r="EF141" s="150">
        <v>0</v>
      </c>
      <c r="EG141" s="149">
        <v>0</v>
      </c>
      <c r="EH141" s="146">
        <v>0</v>
      </c>
      <c r="EI141" s="146">
        <v>0</v>
      </c>
      <c r="EJ141" s="149">
        <v>0</v>
      </c>
      <c r="EK141" s="150">
        <v>0</v>
      </c>
      <c r="EL141" s="149">
        <v>0</v>
      </c>
      <c r="EM141" s="146">
        <v>0</v>
      </c>
      <c r="EN141" s="146">
        <v>0</v>
      </c>
      <c r="EO141" s="149">
        <v>0</v>
      </c>
      <c r="EP141" s="150">
        <v>0</v>
      </c>
      <c r="EQ141" s="149">
        <v>0</v>
      </c>
      <c r="ER141" s="146">
        <v>0</v>
      </c>
    </row>
    <row r="142" spans="1:148" ht="13.5" x14ac:dyDescent="0.25">
      <c r="A142" s="136" t="s">
        <v>361</v>
      </c>
      <c r="B142" s="136" t="s">
        <v>352</v>
      </c>
      <c r="C142" s="142">
        <v>45657</v>
      </c>
      <c r="D142" s="146">
        <v>149313</v>
      </c>
      <c r="E142" s="149">
        <v>2046</v>
      </c>
      <c r="F142" s="150">
        <v>72.978005865102602</v>
      </c>
      <c r="G142" s="149">
        <v>4.9865951742627299E-2</v>
      </c>
      <c r="H142" s="146">
        <v>0</v>
      </c>
      <c r="I142" s="146">
        <v>153881</v>
      </c>
      <c r="J142" s="149">
        <v>6516</v>
      </c>
      <c r="K142" s="150">
        <v>23.615868631062</v>
      </c>
      <c r="L142" s="149">
        <v>0.158810626370948</v>
      </c>
      <c r="M142" s="146">
        <v>0</v>
      </c>
      <c r="N142" s="146">
        <v>5295</v>
      </c>
      <c r="O142" s="149">
        <v>0</v>
      </c>
      <c r="P142" s="150">
        <v>0</v>
      </c>
      <c r="Q142" s="149">
        <v>0</v>
      </c>
      <c r="R142" s="146">
        <v>0</v>
      </c>
      <c r="S142" s="146">
        <v>104590</v>
      </c>
      <c r="T142" s="149">
        <v>6484</v>
      </c>
      <c r="U142" s="150">
        <v>16.130475015422601</v>
      </c>
      <c r="V142" s="149">
        <v>0.15803070923714399</v>
      </c>
      <c r="W142" s="146">
        <v>0</v>
      </c>
      <c r="X142" s="146">
        <v>209476</v>
      </c>
      <c r="Y142" s="149">
        <v>12449</v>
      </c>
      <c r="Z142" s="150">
        <v>16.8267330709294</v>
      </c>
      <c r="AA142" s="149">
        <v>0.30341213746039503</v>
      </c>
      <c r="AB142" s="146">
        <v>0</v>
      </c>
      <c r="AC142" s="146">
        <v>132289</v>
      </c>
      <c r="AD142" s="149">
        <v>4990</v>
      </c>
      <c r="AE142" s="150">
        <v>26.510821643286601</v>
      </c>
      <c r="AF142" s="149">
        <v>0.121618328052644</v>
      </c>
      <c r="AG142" s="146">
        <v>0</v>
      </c>
      <c r="AH142" s="146">
        <v>0</v>
      </c>
      <c r="AI142" s="149">
        <v>0</v>
      </c>
      <c r="AJ142" s="150">
        <v>0</v>
      </c>
      <c r="AK142" s="149">
        <v>0</v>
      </c>
      <c r="AL142" s="146">
        <v>0</v>
      </c>
      <c r="AM142" s="146">
        <v>120330</v>
      </c>
      <c r="AN142" s="149">
        <v>2097</v>
      </c>
      <c r="AO142" s="150">
        <v>57.381974248927001</v>
      </c>
      <c r="AP142" s="149">
        <v>5.1108944674628301E-2</v>
      </c>
      <c r="AQ142" s="146">
        <v>0</v>
      </c>
      <c r="AR142" s="146">
        <v>159476</v>
      </c>
      <c r="AS142" s="149">
        <v>4258</v>
      </c>
      <c r="AT142" s="150">
        <v>37.453264443400698</v>
      </c>
      <c r="AU142" s="149">
        <v>0.103777723616866</v>
      </c>
      <c r="AV142" s="146">
        <v>0</v>
      </c>
      <c r="AW142" s="146">
        <v>52329</v>
      </c>
      <c r="AX142" s="149">
        <v>1750</v>
      </c>
      <c r="AY142" s="150">
        <v>29.9022857142857</v>
      </c>
      <c r="AZ142" s="149">
        <v>4.2651718254935397E-2</v>
      </c>
      <c r="BA142" s="146">
        <v>0</v>
      </c>
      <c r="BB142" s="146">
        <v>33600</v>
      </c>
      <c r="BC142" s="149">
        <v>0</v>
      </c>
      <c r="BD142" s="150">
        <v>0</v>
      </c>
      <c r="BE142" s="149">
        <v>0</v>
      </c>
      <c r="BF142" s="146">
        <v>0</v>
      </c>
      <c r="BG142" s="146">
        <v>103621</v>
      </c>
      <c r="BH142" s="149">
        <v>4834</v>
      </c>
      <c r="BI142" s="150">
        <v>21.435870914356599</v>
      </c>
      <c r="BJ142" s="149">
        <v>0.117816232025347</v>
      </c>
      <c r="BK142" s="146">
        <v>0</v>
      </c>
      <c r="BL142" s="146">
        <v>124599</v>
      </c>
      <c r="BM142" s="149">
        <v>4033</v>
      </c>
      <c r="BN142" s="150">
        <v>30.894867344408599</v>
      </c>
      <c r="BO142" s="149">
        <v>9.8293931269802598E-2</v>
      </c>
      <c r="BP142" s="146">
        <v>0</v>
      </c>
      <c r="BQ142" s="146">
        <v>588940</v>
      </c>
      <c r="BR142" s="149">
        <v>29704</v>
      </c>
      <c r="BS142" s="150">
        <v>19.826959332076498</v>
      </c>
      <c r="BT142" s="149">
        <v>0.72395807945405799</v>
      </c>
      <c r="BU142" s="146">
        <v>0</v>
      </c>
      <c r="BV142" s="146">
        <v>0</v>
      </c>
      <c r="BW142" s="149">
        <v>0</v>
      </c>
      <c r="BX142" s="150">
        <v>0</v>
      </c>
      <c r="BY142" s="149">
        <v>0</v>
      </c>
      <c r="BZ142" s="146">
        <v>0</v>
      </c>
      <c r="CA142" s="146">
        <v>0</v>
      </c>
      <c r="CB142" s="149">
        <v>0</v>
      </c>
      <c r="CC142" s="150">
        <v>0</v>
      </c>
      <c r="CD142" s="149">
        <v>0</v>
      </c>
      <c r="CE142" s="146">
        <v>0</v>
      </c>
      <c r="CF142" s="146">
        <v>0</v>
      </c>
      <c r="CG142" s="149">
        <v>0</v>
      </c>
      <c r="CH142" s="150">
        <v>0</v>
      </c>
      <c r="CI142" s="149">
        <v>0</v>
      </c>
      <c r="CJ142" s="146">
        <v>0</v>
      </c>
      <c r="CK142" s="146">
        <v>48415</v>
      </c>
      <c r="CL142" s="149">
        <v>0</v>
      </c>
      <c r="CM142" s="150">
        <v>0</v>
      </c>
      <c r="CN142" s="149">
        <v>0</v>
      </c>
      <c r="CO142" s="146">
        <v>0</v>
      </c>
      <c r="CP142" s="146">
        <v>1523463</v>
      </c>
      <c r="CQ142" s="149">
        <v>37383</v>
      </c>
      <c r="CR142" s="150">
        <v>40.752828825936902</v>
      </c>
      <c r="CS142" s="149">
        <v>0.91111381915671497</v>
      </c>
      <c r="CT142" s="146">
        <v>0</v>
      </c>
      <c r="CU142" s="146">
        <v>591977</v>
      </c>
      <c r="CV142" s="149">
        <v>16432</v>
      </c>
      <c r="CW142" s="150">
        <v>36.025864167478097</v>
      </c>
      <c r="CX142" s="149">
        <v>0.40048744820862803</v>
      </c>
      <c r="CY142" s="146">
        <v>0</v>
      </c>
      <c r="CZ142" s="146">
        <v>2671706</v>
      </c>
      <c r="DA142" s="149">
        <v>107243</v>
      </c>
      <c r="DB142" s="150">
        <v>24.9126376546721</v>
      </c>
      <c r="DC142" s="149">
        <v>2.6137704118937402</v>
      </c>
      <c r="DD142" s="146">
        <v>0</v>
      </c>
      <c r="DE142" s="146">
        <v>0</v>
      </c>
      <c r="DF142" s="149">
        <v>0</v>
      </c>
      <c r="DG142" s="150">
        <v>0</v>
      </c>
      <c r="DH142" s="149">
        <v>0</v>
      </c>
      <c r="DI142" s="146">
        <v>0</v>
      </c>
      <c r="DJ142" s="146">
        <v>309936</v>
      </c>
      <c r="DK142" s="149">
        <v>8837</v>
      </c>
      <c r="DL142" s="150">
        <v>35.072535928482502</v>
      </c>
      <c r="DM142" s="149">
        <v>0.215378990982208</v>
      </c>
      <c r="DN142" s="146">
        <v>0</v>
      </c>
      <c r="DO142" s="146">
        <v>0</v>
      </c>
      <c r="DP142" s="149">
        <v>0</v>
      </c>
      <c r="DQ142" s="150">
        <v>0</v>
      </c>
      <c r="DR142" s="149">
        <v>0</v>
      </c>
      <c r="DS142" s="146">
        <v>0</v>
      </c>
      <c r="DT142" s="146">
        <v>0</v>
      </c>
      <c r="DU142" s="149">
        <v>0</v>
      </c>
      <c r="DV142" s="150">
        <v>0</v>
      </c>
      <c r="DW142" s="149">
        <v>0</v>
      </c>
      <c r="DX142" s="146">
        <v>0</v>
      </c>
      <c r="DY142" s="146">
        <v>0</v>
      </c>
      <c r="DZ142" s="149">
        <v>0</v>
      </c>
      <c r="EA142" s="150">
        <v>0</v>
      </c>
      <c r="EB142" s="149">
        <v>0</v>
      </c>
      <c r="EC142" s="146">
        <v>0</v>
      </c>
      <c r="ED142" s="146">
        <v>22418</v>
      </c>
      <c r="EE142" s="149">
        <v>0</v>
      </c>
      <c r="EF142" s="150">
        <v>0</v>
      </c>
      <c r="EG142" s="149">
        <v>0</v>
      </c>
      <c r="EH142" s="146">
        <v>0</v>
      </c>
      <c r="EI142" s="146">
        <v>4667</v>
      </c>
      <c r="EJ142" s="149">
        <v>60</v>
      </c>
      <c r="EK142" s="150">
        <v>77.783333333333303</v>
      </c>
      <c r="EL142" s="149">
        <v>1.4623446258834999E-3</v>
      </c>
      <c r="EM142" s="146">
        <v>0</v>
      </c>
      <c r="EN142" s="146">
        <v>15230</v>
      </c>
      <c r="EO142" s="149">
        <v>402</v>
      </c>
      <c r="EP142" s="150">
        <v>37.885572139303498</v>
      </c>
      <c r="EQ142" s="149">
        <v>9.7977089934194496E-3</v>
      </c>
      <c r="ER142" s="146">
        <v>0</v>
      </c>
    </row>
    <row r="143" spans="1:148" ht="13.5" x14ac:dyDescent="0.25">
      <c r="A143" s="136" t="s">
        <v>362</v>
      </c>
      <c r="B143" s="136" t="s">
        <v>352</v>
      </c>
      <c r="C143" s="142">
        <v>45657</v>
      </c>
      <c r="D143" s="146">
        <v>61891</v>
      </c>
      <c r="E143" s="149">
        <v>1057</v>
      </c>
      <c r="F143" s="150">
        <v>58.5534531693472</v>
      </c>
      <c r="G143" s="149">
        <v>6.5428659857629204E-2</v>
      </c>
      <c r="H143" s="146">
        <v>0</v>
      </c>
      <c r="I143" s="146">
        <v>45757</v>
      </c>
      <c r="J143" s="149">
        <v>2654</v>
      </c>
      <c r="K143" s="150">
        <v>17.240768651092701</v>
      </c>
      <c r="L143" s="149">
        <v>0.16428350355926999</v>
      </c>
      <c r="M143" s="146">
        <v>0</v>
      </c>
      <c r="N143" s="146">
        <v>574</v>
      </c>
      <c r="O143" s="149">
        <v>0</v>
      </c>
      <c r="P143" s="150">
        <v>0</v>
      </c>
      <c r="Q143" s="149">
        <v>0</v>
      </c>
      <c r="R143" s="146">
        <v>0</v>
      </c>
      <c r="S143" s="146">
        <v>55176</v>
      </c>
      <c r="T143" s="149">
        <v>2758</v>
      </c>
      <c r="U143" s="150">
        <v>20.005801305293701</v>
      </c>
      <c r="V143" s="149">
        <v>0.17072113896626401</v>
      </c>
      <c r="W143" s="146">
        <v>0</v>
      </c>
      <c r="X143" s="146">
        <v>69007</v>
      </c>
      <c r="Y143" s="149">
        <v>4282</v>
      </c>
      <c r="Z143" s="150">
        <v>16.115600186828601</v>
      </c>
      <c r="AA143" s="149">
        <v>0.26505725781491801</v>
      </c>
      <c r="AB143" s="146">
        <v>0</v>
      </c>
      <c r="AC143" s="146">
        <v>98223</v>
      </c>
      <c r="AD143" s="149">
        <v>4141</v>
      </c>
      <c r="AE143" s="150">
        <v>23.719632938903601</v>
      </c>
      <c r="AF143" s="149">
        <v>0.256329309811204</v>
      </c>
      <c r="AG143" s="146">
        <v>0</v>
      </c>
      <c r="AH143" s="146">
        <v>0</v>
      </c>
      <c r="AI143" s="149">
        <v>0</v>
      </c>
      <c r="AJ143" s="150">
        <v>0</v>
      </c>
      <c r="AK143" s="149">
        <v>0</v>
      </c>
      <c r="AL143" s="146">
        <v>0</v>
      </c>
      <c r="AM143" s="146">
        <v>103426</v>
      </c>
      <c r="AN143" s="149">
        <v>2113</v>
      </c>
      <c r="AO143" s="150">
        <v>48.947468054898302</v>
      </c>
      <c r="AP143" s="149">
        <v>0.13079541937480699</v>
      </c>
      <c r="AQ143" s="146">
        <v>0</v>
      </c>
      <c r="AR143" s="146">
        <v>315960</v>
      </c>
      <c r="AS143" s="149">
        <v>7635</v>
      </c>
      <c r="AT143" s="150">
        <v>41.3831041257367</v>
      </c>
      <c r="AU143" s="149">
        <v>0.47260909935004602</v>
      </c>
      <c r="AV143" s="146">
        <v>0</v>
      </c>
      <c r="AW143" s="146">
        <v>32378</v>
      </c>
      <c r="AX143" s="149">
        <v>1581</v>
      </c>
      <c r="AY143" s="150">
        <v>20.479443390259298</v>
      </c>
      <c r="AZ143" s="149">
        <v>9.7864438254410394E-2</v>
      </c>
      <c r="BA143" s="146">
        <v>0</v>
      </c>
      <c r="BB143" s="146">
        <v>12600</v>
      </c>
      <c r="BC143" s="149">
        <v>0</v>
      </c>
      <c r="BD143" s="150">
        <v>0</v>
      </c>
      <c r="BE143" s="149">
        <v>0</v>
      </c>
      <c r="BF143" s="146">
        <v>0</v>
      </c>
      <c r="BG143" s="146">
        <v>48292</v>
      </c>
      <c r="BH143" s="149">
        <v>2441</v>
      </c>
      <c r="BI143" s="150">
        <v>19.783695206882399</v>
      </c>
      <c r="BJ143" s="149">
        <v>0.15109873104302099</v>
      </c>
      <c r="BK143" s="146">
        <v>0</v>
      </c>
      <c r="BL143" s="146">
        <v>65916</v>
      </c>
      <c r="BM143" s="149">
        <v>2095</v>
      </c>
      <c r="BN143" s="150">
        <v>31.463484486873501</v>
      </c>
      <c r="BO143" s="149">
        <v>0.129681213246673</v>
      </c>
      <c r="BP143" s="146">
        <v>0</v>
      </c>
      <c r="BQ143" s="146">
        <v>203774</v>
      </c>
      <c r="BR143" s="149">
        <v>12517</v>
      </c>
      <c r="BS143" s="150">
        <v>16.279779499880199</v>
      </c>
      <c r="BT143" s="149">
        <v>0.77480656143608795</v>
      </c>
      <c r="BU143" s="146">
        <v>0</v>
      </c>
      <c r="BV143" s="146">
        <v>0</v>
      </c>
      <c r="BW143" s="149">
        <v>0</v>
      </c>
      <c r="BX143" s="150">
        <v>0</v>
      </c>
      <c r="BY143" s="149">
        <v>0</v>
      </c>
      <c r="BZ143" s="146">
        <v>0</v>
      </c>
      <c r="CA143" s="146">
        <v>3619</v>
      </c>
      <c r="CB143" s="149">
        <v>0</v>
      </c>
      <c r="CC143" s="150">
        <v>0</v>
      </c>
      <c r="CD143" s="149">
        <v>0</v>
      </c>
      <c r="CE143" s="146">
        <v>0</v>
      </c>
      <c r="CF143" s="146">
        <v>0</v>
      </c>
      <c r="CG143" s="149">
        <v>0</v>
      </c>
      <c r="CH143" s="150">
        <v>0</v>
      </c>
      <c r="CI143" s="149">
        <v>0</v>
      </c>
      <c r="CJ143" s="146">
        <v>0</v>
      </c>
      <c r="CK143" s="146">
        <v>18514</v>
      </c>
      <c r="CL143" s="149">
        <v>0</v>
      </c>
      <c r="CM143" s="150">
        <v>0</v>
      </c>
      <c r="CN143" s="149">
        <v>0</v>
      </c>
      <c r="CO143" s="146">
        <v>0</v>
      </c>
      <c r="CP143" s="146">
        <v>45593</v>
      </c>
      <c r="CQ143" s="149">
        <v>1079</v>
      </c>
      <c r="CR143" s="150">
        <v>42.254865616311399</v>
      </c>
      <c r="CS143" s="149">
        <v>6.6790467347570395E-2</v>
      </c>
      <c r="CT143" s="146">
        <v>0</v>
      </c>
      <c r="CU143" s="146">
        <v>379830</v>
      </c>
      <c r="CV143" s="149">
        <v>10378</v>
      </c>
      <c r="CW143" s="150">
        <v>36.599537483137397</v>
      </c>
      <c r="CX143" s="149">
        <v>0.64240173320953298</v>
      </c>
      <c r="CY143" s="146">
        <v>0</v>
      </c>
      <c r="CZ143" s="146">
        <v>720255</v>
      </c>
      <c r="DA143" s="149">
        <v>37005</v>
      </c>
      <c r="DB143" s="150">
        <v>19.463721118767701</v>
      </c>
      <c r="DC143" s="149">
        <v>2.2906220984215402</v>
      </c>
      <c r="DD143" s="146">
        <v>0</v>
      </c>
      <c r="DE143" s="146">
        <v>0</v>
      </c>
      <c r="DF143" s="149">
        <v>0</v>
      </c>
      <c r="DG143" s="150">
        <v>0</v>
      </c>
      <c r="DH143" s="149">
        <v>0</v>
      </c>
      <c r="DI143" s="146">
        <v>0</v>
      </c>
      <c r="DJ143" s="146">
        <v>76800</v>
      </c>
      <c r="DK143" s="149">
        <v>1875</v>
      </c>
      <c r="DL143" s="150">
        <v>40.96</v>
      </c>
      <c r="DM143" s="149">
        <v>0.11606313834726099</v>
      </c>
      <c r="DN143" s="146">
        <v>0</v>
      </c>
      <c r="DO143" s="146">
        <v>0</v>
      </c>
      <c r="DP143" s="149">
        <v>0</v>
      </c>
      <c r="DQ143" s="150">
        <v>0</v>
      </c>
      <c r="DR143" s="149">
        <v>0</v>
      </c>
      <c r="DS143" s="146">
        <v>0</v>
      </c>
      <c r="DT143" s="146">
        <v>0</v>
      </c>
      <c r="DU143" s="149">
        <v>0</v>
      </c>
      <c r="DV143" s="150">
        <v>0</v>
      </c>
      <c r="DW143" s="149">
        <v>0</v>
      </c>
      <c r="DX143" s="146">
        <v>0</v>
      </c>
      <c r="DY143" s="146">
        <v>0</v>
      </c>
      <c r="DZ143" s="149">
        <v>0</v>
      </c>
      <c r="EA143" s="150">
        <v>0</v>
      </c>
      <c r="EB143" s="149">
        <v>0</v>
      </c>
      <c r="EC143" s="146">
        <v>0</v>
      </c>
      <c r="ED143" s="146">
        <v>0</v>
      </c>
      <c r="EE143" s="149">
        <v>0</v>
      </c>
      <c r="EF143" s="150">
        <v>0</v>
      </c>
      <c r="EG143" s="149">
        <v>0</v>
      </c>
      <c r="EH143" s="146">
        <v>0</v>
      </c>
      <c r="EI143" s="146">
        <v>0</v>
      </c>
      <c r="EJ143" s="149">
        <v>0</v>
      </c>
      <c r="EK143" s="150">
        <v>0</v>
      </c>
      <c r="EL143" s="149">
        <v>0</v>
      </c>
      <c r="EM143" s="146">
        <v>0</v>
      </c>
      <c r="EN143" s="146">
        <v>0</v>
      </c>
      <c r="EO143" s="149">
        <v>0</v>
      </c>
      <c r="EP143" s="150">
        <v>0</v>
      </c>
      <c r="EQ143" s="149">
        <v>0</v>
      </c>
      <c r="ER143" s="146">
        <v>0</v>
      </c>
    </row>
    <row r="144" spans="1:148" ht="13.5" x14ac:dyDescent="0.25">
      <c r="A144" s="136" t="s">
        <v>363</v>
      </c>
      <c r="B144" s="136" t="s">
        <v>352</v>
      </c>
      <c r="C144" s="142">
        <v>45657</v>
      </c>
      <c r="D144" s="146">
        <v>99291</v>
      </c>
      <c r="E144" s="149">
        <v>2135</v>
      </c>
      <c r="F144" s="150">
        <v>46.506323185011702</v>
      </c>
      <c r="G144" s="149">
        <v>0.15142917937442399</v>
      </c>
      <c r="H144" s="146">
        <v>0</v>
      </c>
      <c r="I144" s="146">
        <v>5038</v>
      </c>
      <c r="J144" s="149">
        <v>159</v>
      </c>
      <c r="K144" s="150">
        <v>31.685534591195001</v>
      </c>
      <c r="L144" s="149">
        <v>1.12773955599688E-2</v>
      </c>
      <c r="M144" s="146">
        <v>0</v>
      </c>
      <c r="N144" s="146">
        <v>4227</v>
      </c>
      <c r="O144" s="149">
        <v>409</v>
      </c>
      <c r="P144" s="150">
        <v>10.3349633251834</v>
      </c>
      <c r="Q144" s="149">
        <v>2.9009149585076999E-2</v>
      </c>
      <c r="R144" s="146">
        <v>0</v>
      </c>
      <c r="S144" s="146">
        <v>8980</v>
      </c>
      <c r="T144" s="149">
        <v>773</v>
      </c>
      <c r="U144" s="150">
        <v>11.6170763260026</v>
      </c>
      <c r="V144" s="149">
        <v>5.4826583445634403E-2</v>
      </c>
      <c r="W144" s="146">
        <v>0</v>
      </c>
      <c r="X144" s="146">
        <v>43900</v>
      </c>
      <c r="Y144" s="149">
        <v>2665</v>
      </c>
      <c r="Z144" s="150">
        <v>16.4727954971857</v>
      </c>
      <c r="AA144" s="149">
        <v>0.18902049790765299</v>
      </c>
      <c r="AB144" s="146">
        <v>0</v>
      </c>
      <c r="AC144" s="146">
        <v>76031</v>
      </c>
      <c r="AD144" s="149">
        <v>2374</v>
      </c>
      <c r="AE144" s="150">
        <v>32.026537489469199</v>
      </c>
      <c r="AF144" s="149">
        <v>0.168380736222427</v>
      </c>
      <c r="AG144" s="146">
        <v>0</v>
      </c>
      <c r="AH144" s="146">
        <v>0</v>
      </c>
      <c r="AI144" s="149">
        <v>0</v>
      </c>
      <c r="AJ144" s="150">
        <v>0</v>
      </c>
      <c r="AK144" s="149">
        <v>0</v>
      </c>
      <c r="AL144" s="146">
        <v>0</v>
      </c>
      <c r="AM144" s="146">
        <v>90843</v>
      </c>
      <c r="AN144" s="149">
        <v>2131</v>
      </c>
      <c r="AO144" s="150">
        <v>42.6292820272173</v>
      </c>
      <c r="AP144" s="149">
        <v>0.15114547131002201</v>
      </c>
      <c r="AQ144" s="146">
        <v>0</v>
      </c>
      <c r="AR144" s="146">
        <v>0</v>
      </c>
      <c r="AS144" s="149">
        <v>0</v>
      </c>
      <c r="AT144" s="150">
        <v>0</v>
      </c>
      <c r="AU144" s="149">
        <v>0</v>
      </c>
      <c r="AV144" s="146">
        <v>0</v>
      </c>
      <c r="AW144" s="146">
        <v>21462</v>
      </c>
      <c r="AX144" s="149">
        <v>1179</v>
      </c>
      <c r="AY144" s="150">
        <v>18.203562340966901</v>
      </c>
      <c r="AZ144" s="149">
        <v>8.3622951982410099E-2</v>
      </c>
      <c r="BA144" s="146">
        <v>0</v>
      </c>
      <c r="BB144" s="146">
        <v>0</v>
      </c>
      <c r="BC144" s="149">
        <v>0</v>
      </c>
      <c r="BD144" s="150">
        <v>0</v>
      </c>
      <c r="BE144" s="149">
        <v>0</v>
      </c>
      <c r="BF144" s="146">
        <v>0</v>
      </c>
      <c r="BG144" s="146">
        <v>50419</v>
      </c>
      <c r="BH144" s="149">
        <v>2770</v>
      </c>
      <c r="BI144" s="150">
        <v>18.201805054151599</v>
      </c>
      <c r="BJ144" s="149">
        <v>0.196467834598198</v>
      </c>
      <c r="BK144" s="146">
        <v>0</v>
      </c>
      <c r="BL144" s="146">
        <v>49705</v>
      </c>
      <c r="BM144" s="149">
        <v>2123</v>
      </c>
      <c r="BN144" s="150">
        <v>23.412623645784301</v>
      </c>
      <c r="BO144" s="149">
        <v>0.150578055181219</v>
      </c>
      <c r="BP144" s="146">
        <v>0</v>
      </c>
      <c r="BQ144" s="146">
        <v>195169</v>
      </c>
      <c r="BR144" s="149">
        <v>10823</v>
      </c>
      <c r="BS144" s="150">
        <v>18.0328005174166</v>
      </c>
      <c r="BT144" s="149">
        <v>0.76764309525498298</v>
      </c>
      <c r="BU144" s="146">
        <v>0</v>
      </c>
      <c r="BV144" s="146">
        <v>0</v>
      </c>
      <c r="BW144" s="149">
        <v>0</v>
      </c>
      <c r="BX144" s="150">
        <v>0</v>
      </c>
      <c r="BY144" s="149">
        <v>0</v>
      </c>
      <c r="BZ144" s="146">
        <v>0</v>
      </c>
      <c r="CA144" s="146">
        <v>4950</v>
      </c>
      <c r="CB144" s="149">
        <v>0</v>
      </c>
      <c r="CC144" s="150">
        <v>0</v>
      </c>
      <c r="CD144" s="149">
        <v>0</v>
      </c>
      <c r="CE144" s="146">
        <v>0</v>
      </c>
      <c r="CF144" s="146">
        <v>0</v>
      </c>
      <c r="CG144" s="149">
        <v>0</v>
      </c>
      <c r="CH144" s="150">
        <v>0</v>
      </c>
      <c r="CI144" s="149">
        <v>0</v>
      </c>
      <c r="CJ144" s="146">
        <v>0</v>
      </c>
      <c r="CK144" s="146">
        <v>963</v>
      </c>
      <c r="CL144" s="149">
        <v>0</v>
      </c>
      <c r="CM144" s="150">
        <v>0</v>
      </c>
      <c r="CN144" s="149">
        <v>0</v>
      </c>
      <c r="CO144" s="146">
        <v>0</v>
      </c>
      <c r="CP144" s="146">
        <v>487836</v>
      </c>
      <c r="CQ144" s="149">
        <v>12677</v>
      </c>
      <c r="CR144" s="150">
        <v>38.4819752307328</v>
      </c>
      <c r="CS144" s="149">
        <v>0.899141783105185</v>
      </c>
      <c r="CT144" s="146">
        <v>0</v>
      </c>
      <c r="CU144" s="146">
        <v>80907</v>
      </c>
      <c r="CV144" s="149">
        <v>2809</v>
      </c>
      <c r="CW144" s="150">
        <v>28.8027767888928</v>
      </c>
      <c r="CX144" s="149">
        <v>0.19923398822611499</v>
      </c>
      <c r="CY144" s="146">
        <v>0</v>
      </c>
      <c r="CZ144" s="146">
        <v>560823</v>
      </c>
      <c r="DA144" s="149">
        <v>27358</v>
      </c>
      <c r="DB144" s="150">
        <v>20.499415161927001</v>
      </c>
      <c r="DC144" s="149">
        <v>1.9404213064756399</v>
      </c>
      <c r="DD144" s="146">
        <v>0</v>
      </c>
      <c r="DE144" s="146">
        <v>0</v>
      </c>
      <c r="DF144" s="149">
        <v>0</v>
      </c>
      <c r="DG144" s="150">
        <v>0</v>
      </c>
      <c r="DH144" s="149">
        <v>0</v>
      </c>
      <c r="DI144" s="146">
        <v>0</v>
      </c>
      <c r="DJ144" s="146">
        <v>42314</v>
      </c>
      <c r="DK144" s="149">
        <v>1257</v>
      </c>
      <c r="DL144" s="150">
        <v>33.662688941925197</v>
      </c>
      <c r="DM144" s="149">
        <v>8.91552592382438E-2</v>
      </c>
      <c r="DN144" s="146">
        <v>0</v>
      </c>
      <c r="DO144" s="146">
        <v>0</v>
      </c>
      <c r="DP144" s="149">
        <v>0</v>
      </c>
      <c r="DQ144" s="150">
        <v>0</v>
      </c>
      <c r="DR144" s="149">
        <v>0</v>
      </c>
      <c r="DS144" s="146">
        <v>0</v>
      </c>
      <c r="DT144" s="146">
        <v>0</v>
      </c>
      <c r="DU144" s="149">
        <v>0</v>
      </c>
      <c r="DV144" s="150">
        <v>0</v>
      </c>
      <c r="DW144" s="149">
        <v>0</v>
      </c>
      <c r="DX144" s="146">
        <v>0</v>
      </c>
      <c r="DY144" s="146">
        <v>0</v>
      </c>
      <c r="DZ144" s="149">
        <v>0</v>
      </c>
      <c r="EA144" s="150">
        <v>0</v>
      </c>
      <c r="EB144" s="149">
        <v>0</v>
      </c>
      <c r="EC144" s="146">
        <v>0</v>
      </c>
      <c r="ED144" s="146">
        <v>0</v>
      </c>
      <c r="EE144" s="149">
        <v>0</v>
      </c>
      <c r="EF144" s="150">
        <v>0</v>
      </c>
      <c r="EG144" s="149">
        <v>0</v>
      </c>
      <c r="EH144" s="146">
        <v>0</v>
      </c>
      <c r="EI144" s="146">
        <v>15953</v>
      </c>
      <c r="EJ144" s="149">
        <v>260</v>
      </c>
      <c r="EK144" s="150">
        <v>61.357692307692297</v>
      </c>
      <c r="EL144" s="149">
        <v>1.8441024186112501E-2</v>
      </c>
      <c r="EM144" s="146">
        <v>0</v>
      </c>
      <c r="EN144" s="146">
        <v>27634</v>
      </c>
      <c r="EO144" s="149">
        <v>715</v>
      </c>
      <c r="EP144" s="150">
        <v>38.648951048950998</v>
      </c>
      <c r="EQ144" s="149">
        <v>5.0712816511809297E-2</v>
      </c>
      <c r="ER144" s="146">
        <v>0</v>
      </c>
    </row>
    <row r="145" spans="1:148" ht="13.5" x14ac:dyDescent="0.25">
      <c r="A145" s="136" t="s">
        <v>364</v>
      </c>
      <c r="B145" s="136" t="s">
        <v>352</v>
      </c>
      <c r="C145" s="142">
        <v>45657</v>
      </c>
      <c r="D145" s="146">
        <v>95569</v>
      </c>
      <c r="E145" s="149">
        <v>2054</v>
      </c>
      <c r="F145" s="150">
        <v>46.528237585199598</v>
      </c>
      <c r="G145" s="149">
        <v>0.113093271666116</v>
      </c>
      <c r="H145" s="146">
        <v>0</v>
      </c>
      <c r="I145" s="146">
        <v>156529</v>
      </c>
      <c r="J145" s="149">
        <v>8032</v>
      </c>
      <c r="K145" s="150">
        <v>19.488172310757001</v>
      </c>
      <c r="L145" s="149">
        <v>0.44224204382777199</v>
      </c>
      <c r="M145" s="146">
        <v>0</v>
      </c>
      <c r="N145" s="146">
        <v>0</v>
      </c>
      <c r="O145" s="149">
        <v>0</v>
      </c>
      <c r="P145" s="150">
        <v>0</v>
      </c>
      <c r="Q145" s="149">
        <v>0</v>
      </c>
      <c r="R145" s="146">
        <v>0</v>
      </c>
      <c r="S145" s="146">
        <v>40904</v>
      </c>
      <c r="T145" s="149">
        <v>2190</v>
      </c>
      <c r="U145" s="150">
        <v>18.6776255707763</v>
      </c>
      <c r="V145" s="149">
        <v>0.120581433762801</v>
      </c>
      <c r="W145" s="146">
        <v>0</v>
      </c>
      <c r="X145" s="146">
        <v>91971</v>
      </c>
      <c r="Y145" s="149">
        <v>6009</v>
      </c>
      <c r="Z145" s="150">
        <v>15.3055416874688</v>
      </c>
      <c r="AA145" s="149">
        <v>0.33085563263957701</v>
      </c>
      <c r="AB145" s="146">
        <v>0</v>
      </c>
      <c r="AC145" s="146">
        <v>114405</v>
      </c>
      <c r="AD145" s="149">
        <v>4356</v>
      </c>
      <c r="AE145" s="150">
        <v>26.263774104683201</v>
      </c>
      <c r="AF145" s="149">
        <v>0.2398414271556</v>
      </c>
      <c r="AG145" s="146">
        <v>0</v>
      </c>
      <c r="AH145" s="146">
        <v>0</v>
      </c>
      <c r="AI145" s="149">
        <v>0</v>
      </c>
      <c r="AJ145" s="150">
        <v>0</v>
      </c>
      <c r="AK145" s="149">
        <v>0</v>
      </c>
      <c r="AL145" s="146">
        <v>0</v>
      </c>
      <c r="AM145" s="146">
        <v>107329</v>
      </c>
      <c r="AN145" s="149">
        <v>2119</v>
      </c>
      <c r="AO145" s="150">
        <v>50.650778669183602</v>
      </c>
      <c r="AP145" s="149">
        <v>0.11667217266820799</v>
      </c>
      <c r="AQ145" s="146">
        <v>0</v>
      </c>
      <c r="AR145" s="146">
        <v>84727</v>
      </c>
      <c r="AS145" s="149">
        <v>1898</v>
      </c>
      <c r="AT145" s="150">
        <v>44.640147523709203</v>
      </c>
      <c r="AU145" s="149">
        <v>0.104503909261095</v>
      </c>
      <c r="AV145" s="146">
        <v>0</v>
      </c>
      <c r="AW145" s="146">
        <v>50111</v>
      </c>
      <c r="AX145" s="149">
        <v>2082</v>
      </c>
      <c r="AY145" s="150">
        <v>24.068683957733001</v>
      </c>
      <c r="AZ145" s="149">
        <v>0.114634952097787</v>
      </c>
      <c r="BA145" s="146">
        <v>0</v>
      </c>
      <c r="BB145" s="146">
        <v>1380</v>
      </c>
      <c r="BC145" s="149">
        <v>0</v>
      </c>
      <c r="BD145" s="150">
        <v>0</v>
      </c>
      <c r="BE145" s="149">
        <v>0</v>
      </c>
      <c r="BF145" s="146">
        <v>0</v>
      </c>
      <c r="BG145" s="146">
        <v>70904</v>
      </c>
      <c r="BH145" s="149">
        <v>3953</v>
      </c>
      <c r="BI145" s="150">
        <v>17.9367568934986</v>
      </c>
      <c r="BJ145" s="149">
        <v>0.217652240942627</v>
      </c>
      <c r="BK145" s="146">
        <v>0</v>
      </c>
      <c r="BL145" s="146">
        <v>52156</v>
      </c>
      <c r="BM145" s="149">
        <v>1917</v>
      </c>
      <c r="BN145" s="150">
        <v>27.207094418362001</v>
      </c>
      <c r="BO145" s="149">
        <v>0.10555004955401399</v>
      </c>
      <c r="BP145" s="146">
        <v>0</v>
      </c>
      <c r="BQ145" s="146">
        <v>291576</v>
      </c>
      <c r="BR145" s="149">
        <v>13812</v>
      </c>
      <c r="BS145" s="150">
        <v>21.110338835795002</v>
      </c>
      <c r="BT145" s="149">
        <v>0.76048893293690101</v>
      </c>
      <c r="BU145" s="146">
        <v>0</v>
      </c>
      <c r="BV145" s="146">
        <v>0</v>
      </c>
      <c r="BW145" s="149">
        <v>0</v>
      </c>
      <c r="BX145" s="150">
        <v>0</v>
      </c>
      <c r="BY145" s="149">
        <v>0</v>
      </c>
      <c r="BZ145" s="146">
        <v>0</v>
      </c>
      <c r="CA145" s="146">
        <v>53450</v>
      </c>
      <c r="CB145" s="149">
        <v>0</v>
      </c>
      <c r="CC145" s="150">
        <v>0</v>
      </c>
      <c r="CD145" s="149">
        <v>0</v>
      </c>
      <c r="CE145" s="146">
        <v>0</v>
      </c>
      <c r="CF145" s="146">
        <v>0</v>
      </c>
      <c r="CG145" s="149">
        <v>0</v>
      </c>
      <c r="CH145" s="150">
        <v>0</v>
      </c>
      <c r="CI145" s="149">
        <v>0</v>
      </c>
      <c r="CJ145" s="146">
        <v>0</v>
      </c>
      <c r="CK145" s="146">
        <v>16301</v>
      </c>
      <c r="CL145" s="149">
        <v>0</v>
      </c>
      <c r="CM145" s="150">
        <v>0</v>
      </c>
      <c r="CN145" s="149">
        <v>0</v>
      </c>
      <c r="CO145" s="146">
        <v>0</v>
      </c>
      <c r="CP145" s="146">
        <v>216500</v>
      </c>
      <c r="CQ145" s="149">
        <v>4898</v>
      </c>
      <c r="CR145" s="150">
        <v>44.201714985708399</v>
      </c>
      <c r="CS145" s="149">
        <v>0.26968395551150798</v>
      </c>
      <c r="CT145" s="146">
        <v>0</v>
      </c>
      <c r="CU145" s="146">
        <v>242883</v>
      </c>
      <c r="CV145" s="149">
        <v>7712</v>
      </c>
      <c r="CW145" s="150">
        <v>31.494164937759301</v>
      </c>
      <c r="CX145" s="149">
        <v>0.424622838894395</v>
      </c>
      <c r="CY145" s="146">
        <v>0</v>
      </c>
      <c r="CZ145" s="146">
        <v>720076</v>
      </c>
      <c r="DA145" s="149">
        <v>34995</v>
      </c>
      <c r="DB145" s="150">
        <v>20.576539505643701</v>
      </c>
      <c r="DC145" s="149">
        <v>1.9268252395110701</v>
      </c>
      <c r="DD145" s="146">
        <v>0</v>
      </c>
      <c r="DE145" s="146">
        <v>0</v>
      </c>
      <c r="DF145" s="149">
        <v>0</v>
      </c>
      <c r="DG145" s="150">
        <v>0</v>
      </c>
      <c r="DH145" s="149">
        <v>0</v>
      </c>
      <c r="DI145" s="146">
        <v>0</v>
      </c>
      <c r="DJ145" s="146">
        <v>115017</v>
      </c>
      <c r="DK145" s="149">
        <v>2501</v>
      </c>
      <c r="DL145" s="150">
        <v>45.988404638144701</v>
      </c>
      <c r="DM145" s="149">
        <v>0.13770509855742799</v>
      </c>
      <c r="DN145" s="146">
        <v>0</v>
      </c>
      <c r="DO145" s="146">
        <v>0</v>
      </c>
      <c r="DP145" s="149">
        <v>0</v>
      </c>
      <c r="DQ145" s="150">
        <v>0</v>
      </c>
      <c r="DR145" s="149">
        <v>0</v>
      </c>
      <c r="DS145" s="146">
        <v>0</v>
      </c>
      <c r="DT145" s="146">
        <v>0</v>
      </c>
      <c r="DU145" s="149">
        <v>0</v>
      </c>
      <c r="DV145" s="150">
        <v>0</v>
      </c>
      <c r="DW145" s="149">
        <v>0</v>
      </c>
      <c r="DX145" s="146">
        <v>0</v>
      </c>
      <c r="DY145" s="146">
        <v>0</v>
      </c>
      <c r="DZ145" s="149">
        <v>0</v>
      </c>
      <c r="EA145" s="150">
        <v>0</v>
      </c>
      <c r="EB145" s="149">
        <v>0</v>
      </c>
      <c r="EC145" s="146">
        <v>0</v>
      </c>
      <c r="ED145" s="146">
        <v>84876</v>
      </c>
      <c r="EE145" s="149">
        <v>0</v>
      </c>
      <c r="EF145" s="150">
        <v>0</v>
      </c>
      <c r="EG145" s="149">
        <v>0</v>
      </c>
      <c r="EH145" s="146">
        <v>0</v>
      </c>
      <c r="EI145" s="146">
        <v>615935</v>
      </c>
      <c r="EJ145" s="149">
        <v>9763</v>
      </c>
      <c r="EK145" s="150">
        <v>63.088702243162999</v>
      </c>
      <c r="EL145" s="149">
        <v>0.53755093051426095</v>
      </c>
      <c r="EM145" s="146">
        <v>0</v>
      </c>
      <c r="EN145" s="146">
        <v>389026</v>
      </c>
      <c r="EO145" s="149">
        <v>9906</v>
      </c>
      <c r="EP145" s="150">
        <v>39.271754492226897</v>
      </c>
      <c r="EQ145" s="149">
        <v>0.54542451271886405</v>
      </c>
      <c r="ER145" s="146">
        <v>0</v>
      </c>
    </row>
    <row r="146" spans="1:148" ht="13.5" x14ac:dyDescent="0.25">
      <c r="A146" s="136" t="s">
        <v>365</v>
      </c>
      <c r="B146" s="136" t="s">
        <v>352</v>
      </c>
      <c r="C146" s="142">
        <v>45657</v>
      </c>
      <c r="D146" s="146">
        <v>82642</v>
      </c>
      <c r="E146" s="149">
        <v>1105</v>
      </c>
      <c r="F146" s="150">
        <v>74.789140271493196</v>
      </c>
      <c r="G146" s="149">
        <v>7.7554744525547406E-2</v>
      </c>
      <c r="H146" s="146">
        <v>0</v>
      </c>
      <c r="I146" s="146">
        <v>41722</v>
      </c>
      <c r="J146" s="149">
        <v>2263</v>
      </c>
      <c r="K146" s="150">
        <v>18.436588599204601</v>
      </c>
      <c r="L146" s="149">
        <v>0.15882930937675499</v>
      </c>
      <c r="M146" s="146">
        <v>0</v>
      </c>
      <c r="N146" s="146">
        <v>5652</v>
      </c>
      <c r="O146" s="149">
        <v>344</v>
      </c>
      <c r="P146" s="150">
        <v>16.430232558139501</v>
      </c>
      <c r="Q146" s="149">
        <v>2.4143739472206601E-2</v>
      </c>
      <c r="R146" s="146">
        <v>0</v>
      </c>
      <c r="S146" s="146">
        <v>21708</v>
      </c>
      <c r="T146" s="149">
        <v>1603</v>
      </c>
      <c r="U146" s="150">
        <v>13.542108546475401</v>
      </c>
      <c r="V146" s="149">
        <v>0.11250701852891599</v>
      </c>
      <c r="W146" s="146">
        <v>0</v>
      </c>
      <c r="X146" s="146">
        <v>86237</v>
      </c>
      <c r="Y146" s="149">
        <v>5149</v>
      </c>
      <c r="Z146" s="150">
        <v>16.7483006409011</v>
      </c>
      <c r="AA146" s="149">
        <v>0.36138405390230199</v>
      </c>
      <c r="AB146" s="146">
        <v>0</v>
      </c>
      <c r="AC146" s="146">
        <v>14231</v>
      </c>
      <c r="AD146" s="149">
        <v>880</v>
      </c>
      <c r="AE146" s="150">
        <v>16.171590909090899</v>
      </c>
      <c r="AF146" s="149">
        <v>6.1763054463784398E-2</v>
      </c>
      <c r="AG146" s="146">
        <v>0</v>
      </c>
      <c r="AH146" s="146">
        <v>0</v>
      </c>
      <c r="AI146" s="149">
        <v>0</v>
      </c>
      <c r="AJ146" s="150">
        <v>0</v>
      </c>
      <c r="AK146" s="149">
        <v>0</v>
      </c>
      <c r="AL146" s="146">
        <v>0</v>
      </c>
      <c r="AM146" s="146">
        <v>94922</v>
      </c>
      <c r="AN146" s="149">
        <v>2200</v>
      </c>
      <c r="AO146" s="150">
        <v>43.146363636363603</v>
      </c>
      <c r="AP146" s="149">
        <v>0.15440763615946099</v>
      </c>
      <c r="AQ146" s="146">
        <v>0</v>
      </c>
      <c r="AR146" s="146">
        <v>155232</v>
      </c>
      <c r="AS146" s="149">
        <v>4533</v>
      </c>
      <c r="AT146" s="150">
        <v>34.2448709463931</v>
      </c>
      <c r="AU146" s="149">
        <v>0.318149915777653</v>
      </c>
      <c r="AV146" s="146">
        <v>0</v>
      </c>
      <c r="AW146" s="146">
        <v>12733</v>
      </c>
      <c r="AX146" s="149">
        <v>630</v>
      </c>
      <c r="AY146" s="150">
        <v>20.211111111111101</v>
      </c>
      <c r="AZ146" s="149">
        <v>4.4216732172936597E-2</v>
      </c>
      <c r="BA146" s="146">
        <v>0</v>
      </c>
      <c r="BB146" s="146">
        <v>3798</v>
      </c>
      <c r="BC146" s="149">
        <v>0</v>
      </c>
      <c r="BD146" s="150">
        <v>0</v>
      </c>
      <c r="BE146" s="149">
        <v>0</v>
      </c>
      <c r="BF146" s="146">
        <v>0</v>
      </c>
      <c r="BG146" s="146">
        <v>43985</v>
      </c>
      <c r="BH146" s="149">
        <v>2098</v>
      </c>
      <c r="BI146" s="150">
        <v>20.965204957101999</v>
      </c>
      <c r="BJ146" s="149">
        <v>0.14724873666479499</v>
      </c>
      <c r="BK146" s="146">
        <v>0</v>
      </c>
      <c r="BL146" s="146">
        <v>42677</v>
      </c>
      <c r="BM146" s="149">
        <v>2116</v>
      </c>
      <c r="BN146" s="150">
        <v>20.1687145557656</v>
      </c>
      <c r="BO146" s="149">
        <v>0.148512071869736</v>
      </c>
      <c r="BP146" s="146">
        <v>0</v>
      </c>
      <c r="BQ146" s="146">
        <v>206744</v>
      </c>
      <c r="BR146" s="149">
        <v>12381</v>
      </c>
      <c r="BS146" s="150">
        <v>16.698489621193801</v>
      </c>
      <c r="BT146" s="149">
        <v>0.86896406513194802</v>
      </c>
      <c r="BU146" s="146">
        <v>0</v>
      </c>
      <c r="BV146" s="146">
        <v>0</v>
      </c>
      <c r="BW146" s="149">
        <v>0</v>
      </c>
      <c r="BX146" s="150">
        <v>0</v>
      </c>
      <c r="BY146" s="149">
        <v>0</v>
      </c>
      <c r="BZ146" s="146">
        <v>0</v>
      </c>
      <c r="CA146" s="146">
        <v>0</v>
      </c>
      <c r="CB146" s="149">
        <v>0</v>
      </c>
      <c r="CC146" s="150">
        <v>0</v>
      </c>
      <c r="CD146" s="149">
        <v>0</v>
      </c>
      <c r="CE146" s="146">
        <v>0</v>
      </c>
      <c r="CF146" s="146">
        <v>0</v>
      </c>
      <c r="CG146" s="149">
        <v>0</v>
      </c>
      <c r="CH146" s="150">
        <v>0</v>
      </c>
      <c r="CI146" s="149">
        <v>0</v>
      </c>
      <c r="CJ146" s="146">
        <v>0</v>
      </c>
      <c r="CK146" s="146">
        <v>15610</v>
      </c>
      <c r="CL146" s="149">
        <v>0</v>
      </c>
      <c r="CM146" s="150">
        <v>0</v>
      </c>
      <c r="CN146" s="149">
        <v>0</v>
      </c>
      <c r="CO146" s="146">
        <v>0</v>
      </c>
      <c r="CP146" s="146">
        <v>265334</v>
      </c>
      <c r="CQ146" s="149">
        <v>7241</v>
      </c>
      <c r="CR146" s="150">
        <v>36.643281314735503</v>
      </c>
      <c r="CS146" s="149">
        <v>0.50821167883211704</v>
      </c>
      <c r="CT146" s="146">
        <v>0</v>
      </c>
      <c r="CU146" s="146">
        <v>342861</v>
      </c>
      <c r="CV146" s="149">
        <v>10040</v>
      </c>
      <c r="CW146" s="150">
        <v>34.149501992031901</v>
      </c>
      <c r="CX146" s="149">
        <v>0.70466030320044903</v>
      </c>
      <c r="CY146" s="146">
        <v>0</v>
      </c>
      <c r="CZ146" s="146">
        <v>567279</v>
      </c>
      <c r="DA146" s="149">
        <v>26481</v>
      </c>
      <c r="DB146" s="150">
        <v>21.422113968505698</v>
      </c>
      <c r="DC146" s="149">
        <v>1.8585766423357699</v>
      </c>
      <c r="DD146" s="146">
        <v>0</v>
      </c>
      <c r="DE146" s="146">
        <v>0</v>
      </c>
      <c r="DF146" s="149">
        <v>0</v>
      </c>
      <c r="DG146" s="150">
        <v>0</v>
      </c>
      <c r="DH146" s="149">
        <v>0</v>
      </c>
      <c r="DI146" s="146">
        <v>0</v>
      </c>
      <c r="DJ146" s="146">
        <v>88263</v>
      </c>
      <c r="DK146" s="149">
        <v>2030</v>
      </c>
      <c r="DL146" s="150">
        <v>43.479310344827603</v>
      </c>
      <c r="DM146" s="149">
        <v>0.14247613700168399</v>
      </c>
      <c r="DN146" s="146">
        <v>0</v>
      </c>
      <c r="DO146" s="146">
        <v>0</v>
      </c>
      <c r="DP146" s="149">
        <v>0</v>
      </c>
      <c r="DQ146" s="150">
        <v>0</v>
      </c>
      <c r="DR146" s="149">
        <v>0</v>
      </c>
      <c r="DS146" s="146">
        <v>0</v>
      </c>
      <c r="DT146" s="146">
        <v>0</v>
      </c>
      <c r="DU146" s="149">
        <v>0</v>
      </c>
      <c r="DV146" s="150">
        <v>0</v>
      </c>
      <c r="DW146" s="149">
        <v>0</v>
      </c>
      <c r="DX146" s="146">
        <v>0</v>
      </c>
      <c r="DY146" s="146">
        <v>0</v>
      </c>
      <c r="DZ146" s="149">
        <v>0</v>
      </c>
      <c r="EA146" s="150">
        <v>0</v>
      </c>
      <c r="EB146" s="149">
        <v>0</v>
      </c>
      <c r="EC146" s="146">
        <v>0</v>
      </c>
      <c r="ED146" s="146">
        <v>23919</v>
      </c>
      <c r="EE146" s="149">
        <v>0</v>
      </c>
      <c r="EF146" s="150">
        <v>0</v>
      </c>
      <c r="EG146" s="149">
        <v>0</v>
      </c>
      <c r="EH146" s="146">
        <v>0</v>
      </c>
      <c r="EI146" s="146">
        <v>0</v>
      </c>
      <c r="EJ146" s="149">
        <v>0</v>
      </c>
      <c r="EK146" s="150">
        <v>0</v>
      </c>
      <c r="EL146" s="149">
        <v>0</v>
      </c>
      <c r="EM146" s="146">
        <v>0</v>
      </c>
      <c r="EN146" s="146">
        <v>0</v>
      </c>
      <c r="EO146" s="149">
        <v>0</v>
      </c>
      <c r="EP146" s="150">
        <v>0</v>
      </c>
      <c r="EQ146" s="149">
        <v>0</v>
      </c>
      <c r="ER146" s="146">
        <v>0</v>
      </c>
    </row>
    <row r="147" spans="1:148" ht="13.5" x14ac:dyDescent="0.25">
      <c r="A147" s="136" t="s">
        <v>366</v>
      </c>
      <c r="B147" s="136" t="s">
        <v>352</v>
      </c>
      <c r="C147" s="142">
        <v>45657</v>
      </c>
      <c r="D147" s="146">
        <v>121282</v>
      </c>
      <c r="E147" s="149">
        <v>2326</v>
      </c>
      <c r="F147" s="150">
        <v>52.141874462596697</v>
      </c>
      <c r="G147" s="149">
        <v>0.123454169099305</v>
      </c>
      <c r="H147" s="146">
        <v>0</v>
      </c>
      <c r="I147" s="146">
        <v>76761</v>
      </c>
      <c r="J147" s="149">
        <v>2420</v>
      </c>
      <c r="K147" s="150">
        <v>31.719421487603299</v>
      </c>
      <c r="L147" s="149">
        <v>0.128443288572793</v>
      </c>
      <c r="M147" s="146">
        <v>0</v>
      </c>
      <c r="N147" s="146">
        <v>2164</v>
      </c>
      <c r="O147" s="149">
        <v>0</v>
      </c>
      <c r="P147" s="150">
        <v>0</v>
      </c>
      <c r="Q147" s="149">
        <v>0</v>
      </c>
      <c r="R147" s="146">
        <v>0</v>
      </c>
      <c r="S147" s="146">
        <v>21188</v>
      </c>
      <c r="T147" s="149">
        <v>991</v>
      </c>
      <c r="U147" s="150">
        <v>21.380423814328999</v>
      </c>
      <c r="V147" s="149">
        <v>5.25980574279497E-2</v>
      </c>
      <c r="W147" s="146">
        <v>0</v>
      </c>
      <c r="X147" s="146">
        <v>107062</v>
      </c>
      <c r="Y147" s="149">
        <v>6755</v>
      </c>
      <c r="Z147" s="150">
        <v>15.849296817172499</v>
      </c>
      <c r="AA147" s="149">
        <v>0.35852661748314801</v>
      </c>
      <c r="AB147" s="146">
        <v>0</v>
      </c>
      <c r="AC147" s="146">
        <v>114328</v>
      </c>
      <c r="AD147" s="149">
        <v>4069</v>
      </c>
      <c r="AE147" s="150">
        <v>28.097321209142301</v>
      </c>
      <c r="AF147" s="149">
        <v>0.21596518231516401</v>
      </c>
      <c r="AG147" s="146">
        <v>0</v>
      </c>
      <c r="AH147" s="146">
        <v>0</v>
      </c>
      <c r="AI147" s="149">
        <v>0</v>
      </c>
      <c r="AJ147" s="150">
        <v>0</v>
      </c>
      <c r="AK147" s="149">
        <v>0</v>
      </c>
      <c r="AL147" s="146">
        <v>0</v>
      </c>
      <c r="AM147" s="146">
        <v>111793</v>
      </c>
      <c r="AN147" s="149">
        <v>2312</v>
      </c>
      <c r="AO147" s="150">
        <v>48.353373702422097</v>
      </c>
      <c r="AP147" s="149">
        <v>0.122711108752189</v>
      </c>
      <c r="AQ147" s="146">
        <v>0</v>
      </c>
      <c r="AR147" s="146">
        <v>207908</v>
      </c>
      <c r="AS147" s="149">
        <v>5458</v>
      </c>
      <c r="AT147" s="150">
        <v>38.092341517039202</v>
      </c>
      <c r="AU147" s="149">
        <v>0.28968738389682103</v>
      </c>
      <c r="AV147" s="146">
        <v>0</v>
      </c>
      <c r="AW147" s="146">
        <v>39822</v>
      </c>
      <c r="AX147" s="149">
        <v>1429</v>
      </c>
      <c r="AY147" s="150">
        <v>27.867039888033599</v>
      </c>
      <c r="AZ147" s="149">
        <v>7.5845231144843706E-2</v>
      </c>
      <c r="BA147" s="146">
        <v>0</v>
      </c>
      <c r="BB147" s="146">
        <v>2307</v>
      </c>
      <c r="BC147" s="149">
        <v>0</v>
      </c>
      <c r="BD147" s="150">
        <v>0</v>
      </c>
      <c r="BE147" s="149">
        <v>0</v>
      </c>
      <c r="BF147" s="146">
        <v>0</v>
      </c>
      <c r="BG147" s="146">
        <v>62044</v>
      </c>
      <c r="BH147" s="149">
        <v>3675</v>
      </c>
      <c r="BI147" s="150">
        <v>16.8827210884354</v>
      </c>
      <c r="BJ147" s="149">
        <v>0.195053341117775</v>
      </c>
      <c r="BK147" s="146">
        <v>0</v>
      </c>
      <c r="BL147" s="146">
        <v>54440</v>
      </c>
      <c r="BM147" s="149">
        <v>2185</v>
      </c>
      <c r="BN147" s="150">
        <v>24.915331807780301</v>
      </c>
      <c r="BO147" s="149">
        <v>0.11597048988907201</v>
      </c>
      <c r="BP147" s="146">
        <v>0</v>
      </c>
      <c r="BQ147" s="146">
        <v>307813</v>
      </c>
      <c r="BR147" s="149">
        <v>15466</v>
      </c>
      <c r="BS147" s="150">
        <v>19.902560455191999</v>
      </c>
      <c r="BT147" s="149">
        <v>0.82086938060612502</v>
      </c>
      <c r="BU147" s="146">
        <v>0</v>
      </c>
      <c r="BV147" s="146">
        <v>0</v>
      </c>
      <c r="BW147" s="149">
        <v>0</v>
      </c>
      <c r="BX147" s="150">
        <v>0</v>
      </c>
      <c r="BY147" s="149">
        <v>0</v>
      </c>
      <c r="BZ147" s="146">
        <v>0</v>
      </c>
      <c r="CA147" s="146">
        <v>175</v>
      </c>
      <c r="CB147" s="149">
        <v>0</v>
      </c>
      <c r="CC147" s="150">
        <v>0</v>
      </c>
      <c r="CD147" s="149">
        <v>0</v>
      </c>
      <c r="CE147" s="146">
        <v>0</v>
      </c>
      <c r="CF147" s="146">
        <v>0</v>
      </c>
      <c r="CG147" s="149">
        <v>0</v>
      </c>
      <c r="CH147" s="150">
        <v>0</v>
      </c>
      <c r="CI147" s="149">
        <v>0</v>
      </c>
      <c r="CJ147" s="146">
        <v>0</v>
      </c>
      <c r="CK147" s="146">
        <v>895</v>
      </c>
      <c r="CL147" s="149">
        <v>0</v>
      </c>
      <c r="CM147" s="150">
        <v>0</v>
      </c>
      <c r="CN147" s="149">
        <v>0</v>
      </c>
      <c r="CO147" s="146">
        <v>0</v>
      </c>
      <c r="CP147" s="146">
        <v>556874</v>
      </c>
      <c r="CQ147" s="149">
        <v>10893</v>
      </c>
      <c r="CR147" s="150">
        <v>51.122188561461499</v>
      </c>
      <c r="CS147" s="149">
        <v>0.57815402579480901</v>
      </c>
      <c r="CT147" s="146">
        <v>0</v>
      </c>
      <c r="CU147" s="146">
        <v>195766</v>
      </c>
      <c r="CV147" s="149">
        <v>5637</v>
      </c>
      <c r="CW147" s="150">
        <v>34.728756430725603</v>
      </c>
      <c r="CX147" s="149">
        <v>0.29918794119208098</v>
      </c>
      <c r="CY147" s="146">
        <v>0</v>
      </c>
      <c r="CZ147" s="146">
        <v>828346</v>
      </c>
      <c r="DA147" s="149">
        <v>37076</v>
      </c>
      <c r="DB147" s="150">
        <v>22.341838386017901</v>
      </c>
      <c r="DC147" s="149">
        <v>1.96783610211772</v>
      </c>
      <c r="DD147" s="146">
        <v>0</v>
      </c>
      <c r="DE147" s="146">
        <v>0</v>
      </c>
      <c r="DF147" s="149">
        <v>0</v>
      </c>
      <c r="DG147" s="150">
        <v>0</v>
      </c>
      <c r="DH147" s="149">
        <v>0</v>
      </c>
      <c r="DI147" s="146">
        <v>0</v>
      </c>
      <c r="DJ147" s="146">
        <v>71264</v>
      </c>
      <c r="DK147" s="149">
        <v>1753</v>
      </c>
      <c r="DL147" s="150">
        <v>40.652595550484897</v>
      </c>
      <c r="DM147" s="149">
        <v>9.3041770606655694E-2</v>
      </c>
      <c r="DN147" s="146">
        <v>0</v>
      </c>
      <c r="DO147" s="146">
        <v>0</v>
      </c>
      <c r="DP147" s="149">
        <v>0</v>
      </c>
      <c r="DQ147" s="150">
        <v>0</v>
      </c>
      <c r="DR147" s="149">
        <v>0</v>
      </c>
      <c r="DS147" s="146">
        <v>0</v>
      </c>
      <c r="DT147" s="146">
        <v>0</v>
      </c>
      <c r="DU147" s="149">
        <v>0</v>
      </c>
      <c r="DV147" s="150">
        <v>0</v>
      </c>
      <c r="DW147" s="149">
        <v>0</v>
      </c>
      <c r="DX147" s="146">
        <v>0</v>
      </c>
      <c r="DY147" s="146">
        <v>0</v>
      </c>
      <c r="DZ147" s="149">
        <v>0</v>
      </c>
      <c r="EA147" s="150">
        <v>0</v>
      </c>
      <c r="EB147" s="149">
        <v>0</v>
      </c>
      <c r="EC147" s="146">
        <v>0</v>
      </c>
      <c r="ED147" s="146">
        <v>92419</v>
      </c>
      <c r="EE147" s="149">
        <v>0</v>
      </c>
      <c r="EF147" s="150">
        <v>0</v>
      </c>
      <c r="EG147" s="149">
        <v>0</v>
      </c>
      <c r="EH147" s="146">
        <v>0</v>
      </c>
      <c r="EI147" s="146">
        <v>273774</v>
      </c>
      <c r="EJ147" s="149">
        <v>3621</v>
      </c>
      <c r="EK147" s="150">
        <v>75.607290803645398</v>
      </c>
      <c r="EL147" s="149">
        <v>0.19218725120747299</v>
      </c>
      <c r="EM147" s="146">
        <v>0</v>
      </c>
      <c r="EN147" s="146">
        <v>255964</v>
      </c>
      <c r="EO147" s="149">
        <v>6062</v>
      </c>
      <c r="EP147" s="150">
        <v>42.224348399867999</v>
      </c>
      <c r="EQ147" s="149">
        <v>0.32174513030093899</v>
      </c>
      <c r="ER147" s="146">
        <v>0</v>
      </c>
    </row>
    <row r="148" spans="1:148" ht="13.5" x14ac:dyDescent="0.25">
      <c r="A148" s="136" t="s">
        <v>367</v>
      </c>
      <c r="B148" s="136" t="s">
        <v>352</v>
      </c>
      <c r="C148" s="142">
        <v>45657</v>
      </c>
      <c r="D148" s="146">
        <v>88218</v>
      </c>
      <c r="E148" s="149">
        <v>1940</v>
      </c>
      <c r="F148" s="150">
        <v>45.473195876288699</v>
      </c>
      <c r="G148" s="149">
        <v>0.121394155559727</v>
      </c>
      <c r="H148" s="146">
        <v>0</v>
      </c>
      <c r="I148" s="146">
        <v>54660</v>
      </c>
      <c r="J148" s="149">
        <v>2259</v>
      </c>
      <c r="K148" s="150">
        <v>24.196547144754302</v>
      </c>
      <c r="L148" s="149">
        <v>0.14135535948939401</v>
      </c>
      <c r="M148" s="146">
        <v>0</v>
      </c>
      <c r="N148" s="146">
        <v>1171</v>
      </c>
      <c r="O148" s="149">
        <v>0</v>
      </c>
      <c r="P148" s="150">
        <v>0</v>
      </c>
      <c r="Q148" s="149">
        <v>0</v>
      </c>
      <c r="R148" s="146">
        <v>0</v>
      </c>
      <c r="S148" s="146">
        <v>17155</v>
      </c>
      <c r="T148" s="149">
        <v>1261</v>
      </c>
      <c r="U148" s="150">
        <v>13.6042823156225</v>
      </c>
      <c r="V148" s="149">
        <v>7.8906201113822697E-2</v>
      </c>
      <c r="W148" s="146">
        <v>0</v>
      </c>
      <c r="X148" s="146">
        <v>84267</v>
      </c>
      <c r="Y148" s="149">
        <v>5050</v>
      </c>
      <c r="Z148" s="150">
        <v>16.686534653465301</v>
      </c>
      <c r="AA148" s="149">
        <v>0.316000250297228</v>
      </c>
      <c r="AB148" s="146">
        <v>0</v>
      </c>
      <c r="AC148" s="146">
        <v>67705</v>
      </c>
      <c r="AD148" s="149">
        <v>2172</v>
      </c>
      <c r="AE148" s="150">
        <v>31.1717311233886</v>
      </c>
      <c r="AF148" s="149">
        <v>0.13591139478130301</v>
      </c>
      <c r="AG148" s="146">
        <v>0</v>
      </c>
      <c r="AH148" s="146">
        <v>0</v>
      </c>
      <c r="AI148" s="149">
        <v>0</v>
      </c>
      <c r="AJ148" s="150">
        <v>0</v>
      </c>
      <c r="AK148" s="149">
        <v>0</v>
      </c>
      <c r="AL148" s="146">
        <v>0</v>
      </c>
      <c r="AM148" s="146">
        <v>104766</v>
      </c>
      <c r="AN148" s="149">
        <v>1930</v>
      </c>
      <c r="AO148" s="150">
        <v>54.282901554404098</v>
      </c>
      <c r="AP148" s="149">
        <v>0.120768412489832</v>
      </c>
      <c r="AQ148" s="146">
        <v>0</v>
      </c>
      <c r="AR148" s="146">
        <v>74681</v>
      </c>
      <c r="AS148" s="149">
        <v>1743</v>
      </c>
      <c r="AT148" s="150">
        <v>42.846242111302402</v>
      </c>
      <c r="AU148" s="149">
        <v>0.109067017082786</v>
      </c>
      <c r="AV148" s="146">
        <v>0</v>
      </c>
      <c r="AW148" s="146">
        <v>42837</v>
      </c>
      <c r="AX148" s="149">
        <v>2082</v>
      </c>
      <c r="AY148" s="150">
        <v>20.574927953890501</v>
      </c>
      <c r="AZ148" s="149">
        <v>0.13027970715224299</v>
      </c>
      <c r="BA148" s="146">
        <v>0</v>
      </c>
      <c r="BB148" s="146">
        <v>4081</v>
      </c>
      <c r="BC148" s="149">
        <v>0</v>
      </c>
      <c r="BD148" s="150">
        <v>0</v>
      </c>
      <c r="BE148" s="149">
        <v>0</v>
      </c>
      <c r="BF148" s="146">
        <v>0</v>
      </c>
      <c r="BG148" s="146">
        <v>63926</v>
      </c>
      <c r="BH148" s="149">
        <v>3223</v>
      </c>
      <c r="BI148" s="150">
        <v>19.834315854793701</v>
      </c>
      <c r="BJ148" s="149">
        <v>0.20167699142732001</v>
      </c>
      <c r="BK148" s="146">
        <v>0</v>
      </c>
      <c r="BL148" s="146">
        <v>54081</v>
      </c>
      <c r="BM148" s="149">
        <v>1991</v>
      </c>
      <c r="BN148" s="150">
        <v>27.162732295329</v>
      </c>
      <c r="BO148" s="149">
        <v>0.124585445216194</v>
      </c>
      <c r="BP148" s="146">
        <v>0</v>
      </c>
      <c r="BQ148" s="146">
        <v>232398</v>
      </c>
      <c r="BR148" s="149">
        <v>12646</v>
      </c>
      <c r="BS148" s="150">
        <v>18.377194369761199</v>
      </c>
      <c r="BT148" s="149">
        <v>0.79131468618985001</v>
      </c>
      <c r="BU148" s="146">
        <v>0</v>
      </c>
      <c r="BV148" s="146">
        <v>0</v>
      </c>
      <c r="BW148" s="149">
        <v>0</v>
      </c>
      <c r="BX148" s="150">
        <v>0</v>
      </c>
      <c r="BY148" s="149">
        <v>0</v>
      </c>
      <c r="BZ148" s="146">
        <v>0</v>
      </c>
      <c r="CA148" s="146">
        <v>42777</v>
      </c>
      <c r="CB148" s="149">
        <v>0</v>
      </c>
      <c r="CC148" s="150">
        <v>0</v>
      </c>
      <c r="CD148" s="149">
        <v>0</v>
      </c>
      <c r="CE148" s="146">
        <v>0</v>
      </c>
      <c r="CF148" s="146">
        <v>0</v>
      </c>
      <c r="CG148" s="149">
        <v>0</v>
      </c>
      <c r="CH148" s="150">
        <v>0</v>
      </c>
      <c r="CI148" s="149">
        <v>0</v>
      </c>
      <c r="CJ148" s="146">
        <v>0</v>
      </c>
      <c r="CK148" s="146">
        <v>2475</v>
      </c>
      <c r="CL148" s="149">
        <v>0</v>
      </c>
      <c r="CM148" s="150">
        <v>0</v>
      </c>
      <c r="CN148" s="149">
        <v>0</v>
      </c>
      <c r="CO148" s="146">
        <v>0</v>
      </c>
      <c r="CP148" s="146">
        <v>317900</v>
      </c>
      <c r="CQ148" s="149">
        <v>8493</v>
      </c>
      <c r="CR148" s="150">
        <v>37.430825385611698</v>
      </c>
      <c r="CS148" s="149">
        <v>0.53144358926224899</v>
      </c>
      <c r="CT148" s="146">
        <v>0</v>
      </c>
      <c r="CU148" s="146">
        <v>199615</v>
      </c>
      <c r="CV148" s="149">
        <v>5827</v>
      </c>
      <c r="CW148" s="150">
        <v>34.256907499571</v>
      </c>
      <c r="CX148" s="149">
        <v>0.36462048682810799</v>
      </c>
      <c r="CY148" s="146">
        <v>0</v>
      </c>
      <c r="CZ148" s="146">
        <v>673016</v>
      </c>
      <c r="DA148" s="149">
        <v>31123</v>
      </c>
      <c r="DB148" s="150">
        <v>21.624393535327599</v>
      </c>
      <c r="DC148" s="149">
        <v>1.9475001564357699</v>
      </c>
      <c r="DD148" s="146">
        <v>0</v>
      </c>
      <c r="DE148" s="146">
        <v>0</v>
      </c>
      <c r="DF148" s="149">
        <v>0</v>
      </c>
      <c r="DG148" s="150">
        <v>0</v>
      </c>
      <c r="DH148" s="149">
        <v>0</v>
      </c>
      <c r="DI148" s="146">
        <v>0</v>
      </c>
      <c r="DJ148" s="146">
        <v>52809</v>
      </c>
      <c r="DK148" s="149">
        <v>1383</v>
      </c>
      <c r="DL148" s="150">
        <v>38.184381778741901</v>
      </c>
      <c r="DM148" s="149">
        <v>8.6540266566547799E-2</v>
      </c>
      <c r="DN148" s="146">
        <v>0</v>
      </c>
      <c r="DO148" s="146">
        <v>0</v>
      </c>
      <c r="DP148" s="149">
        <v>0</v>
      </c>
      <c r="DQ148" s="150">
        <v>0</v>
      </c>
      <c r="DR148" s="149">
        <v>0</v>
      </c>
      <c r="DS148" s="146">
        <v>0</v>
      </c>
      <c r="DT148" s="146">
        <v>0</v>
      </c>
      <c r="DU148" s="149">
        <v>0</v>
      </c>
      <c r="DV148" s="150">
        <v>0</v>
      </c>
      <c r="DW148" s="149">
        <v>0</v>
      </c>
      <c r="DX148" s="146">
        <v>0</v>
      </c>
      <c r="DY148" s="146">
        <v>0</v>
      </c>
      <c r="DZ148" s="149">
        <v>0</v>
      </c>
      <c r="EA148" s="150">
        <v>0</v>
      </c>
      <c r="EB148" s="149">
        <v>0</v>
      </c>
      <c r="EC148" s="146">
        <v>0</v>
      </c>
      <c r="ED148" s="146">
        <v>34321</v>
      </c>
      <c r="EE148" s="149">
        <v>0</v>
      </c>
      <c r="EF148" s="150">
        <v>0</v>
      </c>
      <c r="EG148" s="149">
        <v>0</v>
      </c>
      <c r="EH148" s="146">
        <v>0</v>
      </c>
      <c r="EI148" s="146">
        <v>196083</v>
      </c>
      <c r="EJ148" s="149">
        <v>2780</v>
      </c>
      <c r="EK148" s="150">
        <v>70.5334532374101</v>
      </c>
      <c r="EL148" s="149">
        <v>0.173956573430949</v>
      </c>
      <c r="EM148" s="146">
        <v>0</v>
      </c>
      <c r="EN148" s="146">
        <v>185186</v>
      </c>
      <c r="EO148" s="149">
        <v>4159</v>
      </c>
      <c r="EP148" s="150">
        <v>44.526568886751598</v>
      </c>
      <c r="EQ148" s="149">
        <v>0.26024654276953901</v>
      </c>
      <c r="ER148" s="146">
        <v>0</v>
      </c>
    </row>
    <row r="149" spans="1:148" ht="13.5" x14ac:dyDescent="0.25">
      <c r="A149" s="136" t="s">
        <v>368</v>
      </c>
      <c r="B149" s="141"/>
      <c r="C149" s="142">
        <v>45565</v>
      </c>
      <c r="D149" s="146">
        <v>106546</v>
      </c>
      <c r="E149" s="149">
        <v>1248</v>
      </c>
      <c r="F149" s="150">
        <v>85.373397435897402</v>
      </c>
      <c r="G149" s="149">
        <v>2.1384876368683501E-2</v>
      </c>
      <c r="H149" s="146">
        <v>0</v>
      </c>
      <c r="I149" s="146">
        <v>634799</v>
      </c>
      <c r="J149" s="149">
        <v>17794</v>
      </c>
      <c r="K149" s="150">
        <v>35.674890412498598</v>
      </c>
      <c r="L149" s="149">
        <v>0.30490584142977101</v>
      </c>
      <c r="M149" s="146">
        <v>0</v>
      </c>
      <c r="N149" s="146">
        <v>0</v>
      </c>
      <c r="O149" s="149">
        <v>0</v>
      </c>
      <c r="P149" s="150">
        <v>0</v>
      </c>
      <c r="Q149" s="149">
        <v>0</v>
      </c>
      <c r="R149" s="146">
        <v>0</v>
      </c>
      <c r="S149" s="146">
        <v>166299</v>
      </c>
      <c r="T149" s="149">
        <v>8620</v>
      </c>
      <c r="U149" s="150">
        <v>19.292227378190301</v>
      </c>
      <c r="V149" s="149">
        <v>0.147706437738823</v>
      </c>
      <c r="W149" s="146">
        <v>0</v>
      </c>
      <c r="X149" s="146">
        <v>375944</v>
      </c>
      <c r="Y149" s="149">
        <v>21824</v>
      </c>
      <c r="Z149" s="150">
        <v>17.226173020527899</v>
      </c>
      <c r="AA149" s="149">
        <v>0.37396117137031099</v>
      </c>
      <c r="AB149" s="146">
        <v>0</v>
      </c>
      <c r="AC149" s="146">
        <v>174945</v>
      </c>
      <c r="AD149" s="149">
        <v>5908</v>
      </c>
      <c r="AE149" s="150">
        <v>29.611543669600501</v>
      </c>
      <c r="AF149" s="149">
        <v>0.10123545639918401</v>
      </c>
      <c r="AG149" s="146">
        <v>0</v>
      </c>
      <c r="AH149" s="146">
        <v>0</v>
      </c>
      <c r="AI149" s="149">
        <v>0</v>
      </c>
      <c r="AJ149" s="150">
        <v>0</v>
      </c>
      <c r="AK149" s="149">
        <v>0</v>
      </c>
      <c r="AL149" s="146">
        <v>0</v>
      </c>
      <c r="AM149" s="146">
        <v>101261</v>
      </c>
      <c r="AN149" s="149">
        <v>1888</v>
      </c>
      <c r="AO149" s="150">
        <v>53.634004237288103</v>
      </c>
      <c r="AP149" s="149">
        <v>3.2351479634675002E-2</v>
      </c>
      <c r="AQ149" s="146">
        <v>0</v>
      </c>
      <c r="AR149" s="146">
        <v>316285</v>
      </c>
      <c r="AS149" s="149">
        <v>8579</v>
      </c>
      <c r="AT149" s="150">
        <v>36.867350507052102</v>
      </c>
      <c r="AU149" s="149">
        <v>0.14700388971709599</v>
      </c>
      <c r="AV149" s="146">
        <v>0</v>
      </c>
      <c r="AW149" s="146">
        <v>76689</v>
      </c>
      <c r="AX149" s="149">
        <v>3346</v>
      </c>
      <c r="AY149" s="150">
        <v>22.919605499103401</v>
      </c>
      <c r="AZ149" s="149">
        <v>5.7334772700011999E-2</v>
      </c>
      <c r="BA149" s="146">
        <v>0</v>
      </c>
      <c r="BB149" s="146">
        <v>6825</v>
      </c>
      <c r="BC149" s="149">
        <v>0</v>
      </c>
      <c r="BD149" s="150">
        <v>0</v>
      </c>
      <c r="BE149" s="149">
        <v>0</v>
      </c>
      <c r="BF149" s="146">
        <v>0</v>
      </c>
      <c r="BG149" s="146">
        <v>240276</v>
      </c>
      <c r="BH149" s="149">
        <v>12719</v>
      </c>
      <c r="BI149" s="150">
        <v>18.891107791492999</v>
      </c>
      <c r="BJ149" s="149">
        <v>0.217944104593979</v>
      </c>
      <c r="BK149" s="146">
        <v>0</v>
      </c>
      <c r="BL149" s="146">
        <v>264998</v>
      </c>
      <c r="BM149" s="149">
        <v>6327</v>
      </c>
      <c r="BN149" s="150">
        <v>41.883673146831001</v>
      </c>
      <c r="BO149" s="149">
        <v>0.108415154474888</v>
      </c>
      <c r="BP149" s="146">
        <v>0</v>
      </c>
      <c r="BQ149" s="146">
        <v>876152</v>
      </c>
      <c r="BR149" s="149">
        <v>42591</v>
      </c>
      <c r="BS149" s="150">
        <v>20.571294404921201</v>
      </c>
      <c r="BT149" s="149">
        <v>0.72981031203413405</v>
      </c>
      <c r="BU149" s="146">
        <v>0</v>
      </c>
      <c r="BV149" s="146">
        <v>0</v>
      </c>
      <c r="BW149" s="149">
        <v>0</v>
      </c>
      <c r="BX149" s="150">
        <v>0</v>
      </c>
      <c r="BY149" s="149">
        <v>0</v>
      </c>
      <c r="BZ149" s="146">
        <v>0</v>
      </c>
      <c r="CA149" s="146">
        <v>49610</v>
      </c>
      <c r="CB149" s="149">
        <v>0</v>
      </c>
      <c r="CC149" s="150">
        <v>0</v>
      </c>
      <c r="CD149" s="149">
        <v>0</v>
      </c>
      <c r="CE149" s="146">
        <v>0</v>
      </c>
      <c r="CF149" s="146">
        <v>11202</v>
      </c>
      <c r="CG149" s="149">
        <v>0</v>
      </c>
      <c r="CH149" s="150">
        <v>0</v>
      </c>
      <c r="CI149" s="149">
        <v>0</v>
      </c>
      <c r="CJ149" s="146">
        <v>0</v>
      </c>
      <c r="CK149" s="146">
        <v>0</v>
      </c>
      <c r="CL149" s="149">
        <v>0</v>
      </c>
      <c r="CM149" s="150">
        <v>0</v>
      </c>
      <c r="CN149" s="149">
        <v>0</v>
      </c>
      <c r="CO149" s="146">
        <v>0</v>
      </c>
      <c r="CP149" s="146">
        <v>640563</v>
      </c>
      <c r="CQ149" s="149">
        <v>15462</v>
      </c>
      <c r="CR149" s="150">
        <v>41.428211098176199</v>
      </c>
      <c r="CS149" s="149">
        <v>0.26494628077931398</v>
      </c>
      <c r="CT149" s="146">
        <v>0</v>
      </c>
      <c r="CU149" s="146">
        <v>1180689</v>
      </c>
      <c r="CV149" s="149">
        <v>35703</v>
      </c>
      <c r="CW149" s="150">
        <v>33.0697420384842</v>
      </c>
      <c r="CX149" s="149">
        <v>0.61178224438390005</v>
      </c>
      <c r="CY149" s="146">
        <v>0</v>
      </c>
      <c r="CZ149" s="146">
        <v>2181274</v>
      </c>
      <c r="DA149" s="149">
        <v>104473</v>
      </c>
      <c r="DB149" s="150">
        <v>20.878829936921498</v>
      </c>
      <c r="DC149" s="149">
        <v>1.7901780359499</v>
      </c>
      <c r="DD149" s="146">
        <v>0</v>
      </c>
      <c r="DE149" s="146">
        <v>0</v>
      </c>
      <c r="DF149" s="149">
        <v>0</v>
      </c>
      <c r="DG149" s="150">
        <v>0</v>
      </c>
      <c r="DH149" s="149">
        <v>0</v>
      </c>
      <c r="DI149" s="146">
        <v>0</v>
      </c>
      <c r="DJ149" s="146">
        <v>0</v>
      </c>
      <c r="DK149" s="149">
        <v>0</v>
      </c>
      <c r="DL149" s="150">
        <v>0</v>
      </c>
      <c r="DM149" s="149">
        <v>0</v>
      </c>
      <c r="DN149" s="146">
        <v>0</v>
      </c>
      <c r="DO149" s="146">
        <v>0</v>
      </c>
      <c r="DP149" s="149">
        <v>0</v>
      </c>
      <c r="DQ149" s="150">
        <v>0</v>
      </c>
      <c r="DR149" s="149">
        <v>0</v>
      </c>
      <c r="DS149" s="146">
        <v>0</v>
      </c>
      <c r="DT149" s="146">
        <v>0</v>
      </c>
      <c r="DU149" s="149">
        <v>0</v>
      </c>
      <c r="DV149" s="150">
        <v>0</v>
      </c>
      <c r="DW149" s="149">
        <v>0</v>
      </c>
      <c r="DX149" s="146">
        <v>0</v>
      </c>
      <c r="DY149" s="146">
        <v>0</v>
      </c>
      <c r="DZ149" s="149">
        <v>0</v>
      </c>
      <c r="EA149" s="150">
        <v>0</v>
      </c>
      <c r="EB149" s="149">
        <v>0</v>
      </c>
      <c r="EC149" s="146">
        <v>0</v>
      </c>
      <c r="ED149" s="146">
        <v>26357</v>
      </c>
      <c r="EE149" s="149">
        <v>0</v>
      </c>
      <c r="EF149" s="150">
        <v>0</v>
      </c>
      <c r="EG149" s="149">
        <v>0</v>
      </c>
      <c r="EH149" s="146">
        <v>0</v>
      </c>
      <c r="EI149" s="146">
        <v>776502</v>
      </c>
      <c r="EJ149" s="149">
        <v>10723</v>
      </c>
      <c r="EK149" s="150">
        <v>72.414622773477603</v>
      </c>
      <c r="EL149" s="149">
        <v>0.183742010658168</v>
      </c>
      <c r="EM149" s="146">
        <v>0</v>
      </c>
      <c r="EN149" s="146">
        <v>2597213</v>
      </c>
      <c r="EO149" s="149">
        <v>56895</v>
      </c>
      <c r="EP149" s="150">
        <v>45.649231039634401</v>
      </c>
      <c r="EQ149" s="149">
        <v>0.97491389502904402</v>
      </c>
      <c r="ER149" s="146">
        <v>0</v>
      </c>
    </row>
    <row r="150" spans="1:148" ht="13.5" x14ac:dyDescent="0.25">
      <c r="A150" s="136" t="s">
        <v>369</v>
      </c>
      <c r="B150" s="141"/>
      <c r="C150" s="142">
        <v>45657</v>
      </c>
      <c r="D150" s="146">
        <v>0</v>
      </c>
      <c r="E150" s="149">
        <v>0</v>
      </c>
      <c r="F150" s="150">
        <v>0</v>
      </c>
      <c r="G150" s="149">
        <v>0</v>
      </c>
      <c r="H150" s="146">
        <v>0</v>
      </c>
      <c r="I150" s="146">
        <v>55059</v>
      </c>
      <c r="J150" s="149">
        <v>2262</v>
      </c>
      <c r="K150" s="150">
        <v>24.340848806366001</v>
      </c>
      <c r="L150" s="149">
        <v>0.42177885511840402</v>
      </c>
      <c r="M150" s="146">
        <v>0</v>
      </c>
      <c r="N150" s="146">
        <v>0</v>
      </c>
      <c r="O150" s="149">
        <v>0</v>
      </c>
      <c r="P150" s="150">
        <v>0</v>
      </c>
      <c r="Q150" s="149">
        <v>0</v>
      </c>
      <c r="R150" s="146">
        <v>0</v>
      </c>
      <c r="S150" s="146">
        <v>24021</v>
      </c>
      <c r="T150" s="149">
        <v>1727</v>
      </c>
      <c r="U150" s="150">
        <v>13.909090909090899</v>
      </c>
      <c r="V150" s="149">
        <v>0.32202125675927701</v>
      </c>
      <c r="W150" s="146">
        <v>0</v>
      </c>
      <c r="X150" s="146">
        <v>27723</v>
      </c>
      <c r="Y150" s="149">
        <v>1993</v>
      </c>
      <c r="Z150" s="150">
        <v>13.910185649774199</v>
      </c>
      <c r="AA150" s="149">
        <v>0.37162036173783303</v>
      </c>
      <c r="AB150" s="146">
        <v>0</v>
      </c>
      <c r="AC150" s="146">
        <v>84908</v>
      </c>
      <c r="AD150" s="149">
        <v>4284</v>
      </c>
      <c r="AE150" s="150">
        <v>19.819794584500499</v>
      </c>
      <c r="AF150" s="149">
        <v>0.79880663807570396</v>
      </c>
      <c r="AG150" s="146">
        <v>0</v>
      </c>
      <c r="AH150" s="146">
        <v>0</v>
      </c>
      <c r="AI150" s="149">
        <v>0</v>
      </c>
      <c r="AJ150" s="150">
        <v>0</v>
      </c>
      <c r="AK150" s="149">
        <v>0</v>
      </c>
      <c r="AL150" s="146">
        <v>0</v>
      </c>
      <c r="AM150" s="146">
        <v>0</v>
      </c>
      <c r="AN150" s="149">
        <v>0</v>
      </c>
      <c r="AO150" s="150">
        <v>0</v>
      </c>
      <c r="AP150" s="149">
        <v>0</v>
      </c>
      <c r="AQ150" s="146">
        <v>0</v>
      </c>
      <c r="AR150" s="146">
        <v>84278</v>
      </c>
      <c r="AS150" s="149">
        <v>2679</v>
      </c>
      <c r="AT150" s="150">
        <v>31.4587532661441</v>
      </c>
      <c r="AU150" s="149">
        <v>0.49953384299832199</v>
      </c>
      <c r="AV150" s="146">
        <v>0</v>
      </c>
      <c r="AW150" s="146">
        <v>0</v>
      </c>
      <c r="AX150" s="149">
        <v>0</v>
      </c>
      <c r="AY150" s="150">
        <v>0</v>
      </c>
      <c r="AZ150" s="149">
        <v>0</v>
      </c>
      <c r="BA150" s="146">
        <v>0</v>
      </c>
      <c r="BB150" s="146">
        <v>0</v>
      </c>
      <c r="BC150" s="149">
        <v>0</v>
      </c>
      <c r="BD150" s="150">
        <v>0</v>
      </c>
      <c r="BE150" s="149">
        <v>0</v>
      </c>
      <c r="BF150" s="146">
        <v>0</v>
      </c>
      <c r="BG150" s="146">
        <v>75680</v>
      </c>
      <c r="BH150" s="149">
        <v>3136</v>
      </c>
      <c r="BI150" s="150">
        <v>24.132653061224499</v>
      </c>
      <c r="BJ150" s="149">
        <v>0.58474734290509001</v>
      </c>
      <c r="BK150" s="146">
        <v>0</v>
      </c>
      <c r="BL150" s="146">
        <v>0</v>
      </c>
      <c r="BM150" s="149">
        <v>0</v>
      </c>
      <c r="BN150" s="150">
        <v>0</v>
      </c>
      <c r="BO150" s="149">
        <v>0</v>
      </c>
      <c r="BP150" s="146">
        <v>0</v>
      </c>
      <c r="BQ150" s="146">
        <v>206543</v>
      </c>
      <c r="BR150" s="149">
        <v>7733</v>
      </c>
      <c r="BS150" s="150">
        <v>26.709297814561001</v>
      </c>
      <c r="BT150" s="149">
        <v>1.4419168375908999</v>
      </c>
      <c r="BU150" s="146">
        <v>0</v>
      </c>
      <c r="BV150" s="146">
        <v>0</v>
      </c>
      <c r="BW150" s="149">
        <v>0</v>
      </c>
      <c r="BX150" s="150">
        <v>0</v>
      </c>
      <c r="BY150" s="149">
        <v>0</v>
      </c>
      <c r="BZ150" s="146">
        <v>0</v>
      </c>
      <c r="CA150" s="146">
        <v>0</v>
      </c>
      <c r="CB150" s="149">
        <v>0</v>
      </c>
      <c r="CC150" s="150">
        <v>0</v>
      </c>
      <c r="CD150" s="149">
        <v>0</v>
      </c>
      <c r="CE150" s="146">
        <v>0</v>
      </c>
      <c r="CF150" s="146">
        <v>0</v>
      </c>
      <c r="CG150" s="149">
        <v>0</v>
      </c>
      <c r="CH150" s="150">
        <v>0</v>
      </c>
      <c r="CI150" s="149">
        <v>0</v>
      </c>
      <c r="CJ150" s="146">
        <v>0</v>
      </c>
      <c r="CK150" s="146">
        <v>0</v>
      </c>
      <c r="CL150" s="149">
        <v>0</v>
      </c>
      <c r="CM150" s="150">
        <v>0</v>
      </c>
      <c r="CN150" s="149">
        <v>0</v>
      </c>
      <c r="CO150" s="146">
        <v>0</v>
      </c>
      <c r="CP150" s="146">
        <v>318932</v>
      </c>
      <c r="CQ150" s="149">
        <v>8142</v>
      </c>
      <c r="CR150" s="150">
        <v>39.1712110046672</v>
      </c>
      <c r="CS150" s="149">
        <v>1.5181801230654499</v>
      </c>
      <c r="CT150" s="146">
        <v>0</v>
      </c>
      <c r="CU150" s="146">
        <v>68545</v>
      </c>
      <c r="CV150" s="149">
        <v>2889</v>
      </c>
      <c r="CW150" s="150">
        <v>23.7262028383524</v>
      </c>
      <c r="CX150" s="149">
        <v>0.53869103113928796</v>
      </c>
      <c r="CY150" s="146">
        <v>0</v>
      </c>
      <c r="CZ150" s="146">
        <v>512403</v>
      </c>
      <c r="DA150" s="149">
        <v>24670</v>
      </c>
      <c r="DB150" s="150">
        <v>20.7702877989461</v>
      </c>
      <c r="DC150" s="149">
        <v>4.6000372925601303</v>
      </c>
      <c r="DD150" s="146">
        <v>0</v>
      </c>
      <c r="DE150" s="146">
        <v>0</v>
      </c>
      <c r="DF150" s="149">
        <v>0</v>
      </c>
      <c r="DG150" s="150">
        <v>0</v>
      </c>
      <c r="DH150" s="149">
        <v>0</v>
      </c>
      <c r="DI150" s="146">
        <v>0</v>
      </c>
      <c r="DJ150" s="146">
        <v>0</v>
      </c>
      <c r="DK150" s="149">
        <v>0</v>
      </c>
      <c r="DL150" s="150">
        <v>0</v>
      </c>
      <c r="DM150" s="149">
        <v>0</v>
      </c>
      <c r="DN150" s="146">
        <v>0</v>
      </c>
      <c r="DO150" s="146">
        <v>0</v>
      </c>
      <c r="DP150" s="149">
        <v>0</v>
      </c>
      <c r="DQ150" s="150">
        <v>0</v>
      </c>
      <c r="DR150" s="149">
        <v>0</v>
      </c>
      <c r="DS150" s="146">
        <v>0</v>
      </c>
      <c r="DT150" s="146">
        <v>0</v>
      </c>
      <c r="DU150" s="149">
        <v>0</v>
      </c>
      <c r="DV150" s="150">
        <v>0</v>
      </c>
      <c r="DW150" s="149">
        <v>0</v>
      </c>
      <c r="DX150" s="146">
        <v>0</v>
      </c>
      <c r="DY150" s="146">
        <v>0</v>
      </c>
      <c r="DZ150" s="149">
        <v>0</v>
      </c>
      <c r="EA150" s="150">
        <v>0</v>
      </c>
      <c r="EB150" s="149">
        <v>0</v>
      </c>
      <c r="EC150" s="146">
        <v>0</v>
      </c>
      <c r="ED150" s="146">
        <v>0</v>
      </c>
      <c r="EE150" s="149">
        <v>0</v>
      </c>
      <c r="EF150" s="150">
        <v>0</v>
      </c>
      <c r="EG150" s="149">
        <v>0</v>
      </c>
      <c r="EH150" s="146">
        <v>0</v>
      </c>
      <c r="EI150" s="146">
        <v>569610</v>
      </c>
      <c r="EJ150" s="149">
        <v>8171</v>
      </c>
      <c r="EK150" s="150">
        <v>69.711173662954394</v>
      </c>
      <c r="EL150" s="149">
        <v>1.52358754428492</v>
      </c>
      <c r="EM150" s="146">
        <v>0</v>
      </c>
      <c r="EN150" s="146">
        <v>290371</v>
      </c>
      <c r="EO150" s="149">
        <v>5886</v>
      </c>
      <c r="EP150" s="150">
        <v>49.332483860006803</v>
      </c>
      <c r="EQ150" s="149">
        <v>1.09752004475107</v>
      </c>
      <c r="ER150" s="146">
        <v>0</v>
      </c>
    </row>
    <row r="151" spans="1:148" ht="13.5" x14ac:dyDescent="0.25">
      <c r="A151" s="136" t="s">
        <v>370</v>
      </c>
      <c r="B151" s="136" t="s">
        <v>371</v>
      </c>
      <c r="C151" s="142">
        <v>45565</v>
      </c>
      <c r="D151" s="146">
        <v>62446</v>
      </c>
      <c r="E151" s="149">
        <v>1520</v>
      </c>
      <c r="F151" s="150">
        <v>41.0828947368421</v>
      </c>
      <c r="G151" s="149">
        <v>0.18563751831949199</v>
      </c>
      <c r="H151" s="146">
        <v>0</v>
      </c>
      <c r="I151" s="146">
        <v>83690</v>
      </c>
      <c r="J151" s="149">
        <v>4654</v>
      </c>
      <c r="K151" s="150">
        <v>17.9823807477439</v>
      </c>
      <c r="L151" s="149">
        <v>0.56839276990718102</v>
      </c>
      <c r="M151" s="146">
        <v>0</v>
      </c>
      <c r="N151" s="146">
        <v>0</v>
      </c>
      <c r="O151" s="149">
        <v>0</v>
      </c>
      <c r="P151" s="150">
        <v>0</v>
      </c>
      <c r="Q151" s="149">
        <v>0</v>
      </c>
      <c r="R151" s="146">
        <v>0</v>
      </c>
      <c r="S151" s="146">
        <v>0</v>
      </c>
      <c r="T151" s="149">
        <v>0</v>
      </c>
      <c r="U151" s="150">
        <v>0</v>
      </c>
      <c r="V151" s="149">
        <v>0</v>
      </c>
      <c r="W151" s="146">
        <v>0</v>
      </c>
      <c r="X151" s="146">
        <v>0</v>
      </c>
      <c r="Y151" s="149">
        <v>0</v>
      </c>
      <c r="Z151" s="150">
        <v>0</v>
      </c>
      <c r="AA151" s="149">
        <v>0</v>
      </c>
      <c r="AB151" s="146">
        <v>0</v>
      </c>
      <c r="AC151" s="146">
        <v>55200</v>
      </c>
      <c r="AD151" s="149">
        <v>3178</v>
      </c>
      <c r="AE151" s="150">
        <v>17.369414726242901</v>
      </c>
      <c r="AF151" s="149">
        <v>0.38812896922325402</v>
      </c>
      <c r="AG151" s="146">
        <v>0</v>
      </c>
      <c r="AH151" s="146">
        <v>0</v>
      </c>
      <c r="AI151" s="149">
        <v>0</v>
      </c>
      <c r="AJ151" s="150">
        <v>0</v>
      </c>
      <c r="AK151" s="149">
        <v>0</v>
      </c>
      <c r="AL151" s="146">
        <v>0</v>
      </c>
      <c r="AM151" s="146">
        <v>72648</v>
      </c>
      <c r="AN151" s="149">
        <v>1512</v>
      </c>
      <c r="AO151" s="150">
        <v>48.047619047619101</v>
      </c>
      <c r="AP151" s="149">
        <v>0.18466047874938901</v>
      </c>
      <c r="AQ151" s="146">
        <v>0</v>
      </c>
      <c r="AR151" s="146">
        <v>52853</v>
      </c>
      <c r="AS151" s="149">
        <v>3009</v>
      </c>
      <c r="AT151" s="150">
        <v>17.564971751412401</v>
      </c>
      <c r="AU151" s="149">
        <v>0.367489008304836</v>
      </c>
      <c r="AV151" s="146">
        <v>0</v>
      </c>
      <c r="AW151" s="146">
        <v>0</v>
      </c>
      <c r="AX151" s="149">
        <v>0</v>
      </c>
      <c r="AY151" s="150">
        <v>0</v>
      </c>
      <c r="AZ151" s="149">
        <v>0</v>
      </c>
      <c r="BA151" s="146">
        <v>0</v>
      </c>
      <c r="BB151" s="146">
        <v>0</v>
      </c>
      <c r="BC151" s="149">
        <v>0</v>
      </c>
      <c r="BD151" s="150">
        <v>0</v>
      </c>
      <c r="BE151" s="149">
        <v>0</v>
      </c>
      <c r="BF151" s="146">
        <v>0</v>
      </c>
      <c r="BG151" s="146">
        <v>53273</v>
      </c>
      <c r="BH151" s="149">
        <v>1327</v>
      </c>
      <c r="BI151" s="150">
        <v>40.145440844009002</v>
      </c>
      <c r="BJ151" s="149">
        <v>0.16206643869076701</v>
      </c>
      <c r="BK151" s="146">
        <v>0</v>
      </c>
      <c r="BL151" s="146">
        <v>51241</v>
      </c>
      <c r="BM151" s="149">
        <v>1277</v>
      </c>
      <c r="BN151" s="150">
        <v>40.126076742364901</v>
      </c>
      <c r="BO151" s="149">
        <v>0.155959941377626</v>
      </c>
      <c r="BP151" s="146">
        <v>0</v>
      </c>
      <c r="BQ151" s="146">
        <v>8800</v>
      </c>
      <c r="BR151" s="149">
        <v>236</v>
      </c>
      <c r="BS151" s="150">
        <v>37.288135593220296</v>
      </c>
      <c r="BT151" s="149">
        <v>2.88226673180264E-2</v>
      </c>
      <c r="BU151" s="146">
        <v>0</v>
      </c>
      <c r="BV151" s="146">
        <v>0</v>
      </c>
      <c r="BW151" s="149">
        <v>0</v>
      </c>
      <c r="BX151" s="150">
        <v>0</v>
      </c>
      <c r="BY151" s="149">
        <v>0</v>
      </c>
      <c r="BZ151" s="146">
        <v>0</v>
      </c>
      <c r="CA151" s="146">
        <v>0</v>
      </c>
      <c r="CB151" s="149">
        <v>0</v>
      </c>
      <c r="CC151" s="150">
        <v>0</v>
      </c>
      <c r="CD151" s="149">
        <v>0</v>
      </c>
      <c r="CE151" s="146">
        <v>0</v>
      </c>
      <c r="CF151" s="146">
        <v>0</v>
      </c>
      <c r="CG151" s="149">
        <v>0</v>
      </c>
      <c r="CH151" s="150">
        <v>0</v>
      </c>
      <c r="CI151" s="149">
        <v>0</v>
      </c>
      <c r="CJ151" s="146">
        <v>0</v>
      </c>
      <c r="CK151" s="146">
        <v>214899</v>
      </c>
      <c r="CL151" s="149">
        <v>0</v>
      </c>
      <c r="CM151" s="150">
        <v>0</v>
      </c>
      <c r="CN151" s="149">
        <v>0</v>
      </c>
      <c r="CO151" s="146">
        <v>0</v>
      </c>
      <c r="CP151" s="146">
        <v>437215</v>
      </c>
      <c r="CQ151" s="149">
        <v>9648</v>
      </c>
      <c r="CR151" s="150">
        <v>45.3166459369818</v>
      </c>
      <c r="CS151" s="149">
        <v>1.1783097215437199</v>
      </c>
      <c r="CT151" s="146">
        <v>0</v>
      </c>
      <c r="CU151" s="146">
        <v>99768</v>
      </c>
      <c r="CV151" s="149">
        <v>2923</v>
      </c>
      <c r="CW151" s="150">
        <v>34.132056106739697</v>
      </c>
      <c r="CX151" s="149">
        <v>0.35698583292623398</v>
      </c>
      <c r="CY151" s="146">
        <v>0</v>
      </c>
      <c r="CZ151" s="146">
        <v>684430</v>
      </c>
      <c r="DA151" s="149">
        <v>23478</v>
      </c>
      <c r="DB151" s="150">
        <v>29.1519720589488</v>
      </c>
      <c r="DC151" s="149">
        <v>2.86736687835857</v>
      </c>
      <c r="DD151" s="146">
        <v>0</v>
      </c>
      <c r="DE151" s="146">
        <v>0</v>
      </c>
      <c r="DF151" s="149">
        <v>0</v>
      </c>
      <c r="DG151" s="150">
        <v>0</v>
      </c>
      <c r="DH151" s="149">
        <v>0</v>
      </c>
      <c r="DI151" s="146">
        <v>0</v>
      </c>
      <c r="DJ151" s="146">
        <v>0</v>
      </c>
      <c r="DK151" s="149">
        <v>0</v>
      </c>
      <c r="DL151" s="150">
        <v>0</v>
      </c>
      <c r="DM151" s="149">
        <v>0</v>
      </c>
      <c r="DN151" s="146">
        <v>0</v>
      </c>
      <c r="DO151" s="146">
        <v>0</v>
      </c>
      <c r="DP151" s="149">
        <v>0</v>
      </c>
      <c r="DQ151" s="150">
        <v>0</v>
      </c>
      <c r="DR151" s="149">
        <v>0</v>
      </c>
      <c r="DS151" s="146">
        <v>0</v>
      </c>
      <c r="DT151" s="146">
        <v>0</v>
      </c>
      <c r="DU151" s="149">
        <v>0</v>
      </c>
      <c r="DV151" s="150">
        <v>0</v>
      </c>
      <c r="DW151" s="149">
        <v>0</v>
      </c>
      <c r="DX151" s="146">
        <v>0</v>
      </c>
      <c r="DY151" s="146">
        <v>0</v>
      </c>
      <c r="DZ151" s="149">
        <v>0</v>
      </c>
      <c r="EA151" s="150">
        <v>0</v>
      </c>
      <c r="EB151" s="149">
        <v>0</v>
      </c>
      <c r="EC151" s="146">
        <v>0</v>
      </c>
      <c r="ED151" s="146">
        <v>0</v>
      </c>
      <c r="EE151" s="149">
        <v>0</v>
      </c>
      <c r="EF151" s="150">
        <v>0</v>
      </c>
      <c r="EG151" s="149">
        <v>0</v>
      </c>
      <c r="EH151" s="146">
        <v>0</v>
      </c>
      <c r="EI151" s="146">
        <v>0</v>
      </c>
      <c r="EJ151" s="149">
        <v>0</v>
      </c>
      <c r="EK151" s="150">
        <v>0</v>
      </c>
      <c r="EL151" s="149">
        <v>0</v>
      </c>
      <c r="EM151" s="146">
        <v>0</v>
      </c>
      <c r="EN151" s="146">
        <v>175967</v>
      </c>
      <c r="EO151" s="149">
        <v>4888</v>
      </c>
      <c r="EP151" s="150">
        <v>35.999795417348601</v>
      </c>
      <c r="EQ151" s="149">
        <v>0.59697117733268201</v>
      </c>
      <c r="ER151" s="146">
        <v>0</v>
      </c>
    </row>
    <row r="152" spans="1:148" ht="13.5" x14ac:dyDescent="0.25">
      <c r="A152" s="136" t="s">
        <v>1105</v>
      </c>
      <c r="B152" s="141"/>
      <c r="C152" s="142">
        <v>45657</v>
      </c>
      <c r="D152" s="146">
        <v>20761</v>
      </c>
      <c r="E152" s="149">
        <v>521</v>
      </c>
      <c r="F152" s="150">
        <v>39.848368522072903</v>
      </c>
      <c r="G152" s="149">
        <v>0.18768011527377501</v>
      </c>
      <c r="H152" s="146">
        <v>0</v>
      </c>
      <c r="I152" s="146">
        <v>31353</v>
      </c>
      <c r="J152" s="149">
        <v>1596</v>
      </c>
      <c r="K152" s="150">
        <v>19.644736842105299</v>
      </c>
      <c r="L152" s="149">
        <v>0.57492795389049001</v>
      </c>
      <c r="M152" s="146">
        <v>0</v>
      </c>
      <c r="N152" s="146">
        <v>0</v>
      </c>
      <c r="O152" s="149">
        <v>0</v>
      </c>
      <c r="P152" s="150">
        <v>0</v>
      </c>
      <c r="Q152" s="149">
        <v>0</v>
      </c>
      <c r="R152" s="146">
        <v>0</v>
      </c>
      <c r="S152" s="146">
        <v>0</v>
      </c>
      <c r="T152" s="149">
        <v>0</v>
      </c>
      <c r="U152" s="150">
        <v>0</v>
      </c>
      <c r="V152" s="149">
        <v>0</v>
      </c>
      <c r="W152" s="146">
        <v>0</v>
      </c>
      <c r="X152" s="146">
        <v>0</v>
      </c>
      <c r="Y152" s="149">
        <v>0</v>
      </c>
      <c r="Z152" s="150">
        <v>0</v>
      </c>
      <c r="AA152" s="149">
        <v>0</v>
      </c>
      <c r="AB152" s="146">
        <v>0</v>
      </c>
      <c r="AC152" s="146">
        <v>17058</v>
      </c>
      <c r="AD152" s="149">
        <v>918</v>
      </c>
      <c r="AE152" s="150">
        <v>18.581699346405198</v>
      </c>
      <c r="AF152" s="149">
        <v>0.33069164265129702</v>
      </c>
      <c r="AG152" s="146">
        <v>0</v>
      </c>
      <c r="AH152" s="146">
        <v>0</v>
      </c>
      <c r="AI152" s="149">
        <v>0</v>
      </c>
      <c r="AJ152" s="150">
        <v>0</v>
      </c>
      <c r="AK152" s="149">
        <v>0</v>
      </c>
      <c r="AL152" s="146">
        <v>0</v>
      </c>
      <c r="AM152" s="146">
        <v>0</v>
      </c>
      <c r="AN152" s="149">
        <v>0</v>
      </c>
      <c r="AO152" s="150">
        <v>0</v>
      </c>
      <c r="AP152" s="149">
        <v>0</v>
      </c>
      <c r="AQ152" s="146">
        <v>0</v>
      </c>
      <c r="AR152" s="146">
        <v>35663</v>
      </c>
      <c r="AS152" s="149">
        <v>1219</v>
      </c>
      <c r="AT152" s="150">
        <v>29.255947497949101</v>
      </c>
      <c r="AU152" s="149">
        <v>0.43912103746397702</v>
      </c>
      <c r="AV152" s="146">
        <v>0</v>
      </c>
      <c r="AW152" s="146">
        <v>0</v>
      </c>
      <c r="AX152" s="149">
        <v>0</v>
      </c>
      <c r="AY152" s="150">
        <v>0</v>
      </c>
      <c r="AZ152" s="149">
        <v>0</v>
      </c>
      <c r="BA152" s="146">
        <v>0</v>
      </c>
      <c r="BB152" s="146">
        <v>0</v>
      </c>
      <c r="BC152" s="149">
        <v>0</v>
      </c>
      <c r="BD152" s="150">
        <v>0</v>
      </c>
      <c r="BE152" s="149">
        <v>0</v>
      </c>
      <c r="BF152" s="146">
        <v>0</v>
      </c>
      <c r="BG152" s="146">
        <v>26753</v>
      </c>
      <c r="BH152" s="149">
        <v>1686</v>
      </c>
      <c r="BI152" s="150">
        <v>15.867734282324999</v>
      </c>
      <c r="BJ152" s="149">
        <v>0.60734870317002898</v>
      </c>
      <c r="BK152" s="146">
        <v>0</v>
      </c>
      <c r="BL152" s="146">
        <v>9787</v>
      </c>
      <c r="BM152" s="149">
        <v>505</v>
      </c>
      <c r="BN152" s="150">
        <v>19.380198019801998</v>
      </c>
      <c r="BO152" s="149">
        <v>0.18191642651296799</v>
      </c>
      <c r="BP152" s="146">
        <v>0</v>
      </c>
      <c r="BQ152" s="146">
        <v>5631</v>
      </c>
      <c r="BR152" s="149">
        <v>104</v>
      </c>
      <c r="BS152" s="150">
        <v>54.144230769230802</v>
      </c>
      <c r="BT152" s="149">
        <v>3.7463976945245003E-2</v>
      </c>
      <c r="BU152" s="146">
        <v>0</v>
      </c>
      <c r="BV152" s="146">
        <v>0</v>
      </c>
      <c r="BW152" s="149">
        <v>0</v>
      </c>
      <c r="BX152" s="150">
        <v>0</v>
      </c>
      <c r="BY152" s="149">
        <v>0</v>
      </c>
      <c r="BZ152" s="146">
        <v>0</v>
      </c>
      <c r="CA152" s="146">
        <v>0</v>
      </c>
      <c r="CB152" s="149">
        <v>0</v>
      </c>
      <c r="CC152" s="150">
        <v>0</v>
      </c>
      <c r="CD152" s="149">
        <v>0</v>
      </c>
      <c r="CE152" s="146">
        <v>0</v>
      </c>
      <c r="CF152" s="146">
        <v>0</v>
      </c>
      <c r="CG152" s="149">
        <v>0</v>
      </c>
      <c r="CH152" s="150">
        <v>0</v>
      </c>
      <c r="CI152" s="149">
        <v>0</v>
      </c>
      <c r="CJ152" s="146">
        <v>0</v>
      </c>
      <c r="CK152" s="146">
        <v>68756</v>
      </c>
      <c r="CL152" s="149">
        <v>0</v>
      </c>
      <c r="CM152" s="150">
        <v>0</v>
      </c>
      <c r="CN152" s="149">
        <v>0</v>
      </c>
      <c r="CO152" s="146">
        <v>0</v>
      </c>
      <c r="CP152" s="146">
        <v>113838</v>
      </c>
      <c r="CQ152" s="149">
        <v>2558</v>
      </c>
      <c r="CR152" s="150">
        <v>44.502736512900697</v>
      </c>
      <c r="CS152" s="149">
        <v>0.921469740634006</v>
      </c>
      <c r="CT152" s="146">
        <v>0</v>
      </c>
      <c r="CU152" s="146">
        <v>49157</v>
      </c>
      <c r="CV152" s="149">
        <v>1298</v>
      </c>
      <c r="CW152" s="150">
        <v>37.8713405238829</v>
      </c>
      <c r="CX152" s="149">
        <v>0.46757925072046103</v>
      </c>
      <c r="CY152" s="146">
        <v>0</v>
      </c>
      <c r="CZ152" s="146">
        <v>251413</v>
      </c>
      <c r="DA152" s="149">
        <v>8905</v>
      </c>
      <c r="DB152" s="150">
        <v>28.232790567097101</v>
      </c>
      <c r="DC152" s="149">
        <v>3.2078530259366</v>
      </c>
      <c r="DD152" s="146">
        <v>0</v>
      </c>
      <c r="DE152" s="146">
        <v>0</v>
      </c>
      <c r="DF152" s="149">
        <v>0</v>
      </c>
      <c r="DG152" s="150">
        <v>0</v>
      </c>
      <c r="DH152" s="149">
        <v>0</v>
      </c>
      <c r="DI152" s="146">
        <v>0</v>
      </c>
      <c r="DJ152" s="146">
        <v>0</v>
      </c>
      <c r="DK152" s="149">
        <v>0</v>
      </c>
      <c r="DL152" s="150">
        <v>0</v>
      </c>
      <c r="DM152" s="149">
        <v>0</v>
      </c>
      <c r="DN152" s="146">
        <v>0</v>
      </c>
      <c r="DO152" s="146">
        <v>0</v>
      </c>
      <c r="DP152" s="149">
        <v>0</v>
      </c>
      <c r="DQ152" s="150">
        <v>0</v>
      </c>
      <c r="DR152" s="149">
        <v>0</v>
      </c>
      <c r="DS152" s="146">
        <v>0</v>
      </c>
      <c r="DT152" s="146">
        <v>0</v>
      </c>
      <c r="DU152" s="149">
        <v>0</v>
      </c>
      <c r="DV152" s="150">
        <v>0</v>
      </c>
      <c r="DW152" s="149">
        <v>0</v>
      </c>
      <c r="DX152" s="146">
        <v>0</v>
      </c>
      <c r="DY152" s="146">
        <v>0</v>
      </c>
      <c r="DZ152" s="149">
        <v>0</v>
      </c>
      <c r="EA152" s="150">
        <v>0</v>
      </c>
      <c r="EB152" s="149">
        <v>0</v>
      </c>
      <c r="EC152" s="146">
        <v>0</v>
      </c>
      <c r="ED152" s="146">
        <v>0</v>
      </c>
      <c r="EE152" s="149">
        <v>0</v>
      </c>
      <c r="EF152" s="150">
        <v>0</v>
      </c>
      <c r="EG152" s="149">
        <v>0</v>
      </c>
      <c r="EH152" s="146">
        <v>0</v>
      </c>
      <c r="EI152" s="146">
        <v>0</v>
      </c>
      <c r="EJ152" s="149">
        <v>0</v>
      </c>
      <c r="EK152" s="150">
        <v>0</v>
      </c>
      <c r="EL152" s="149">
        <v>0</v>
      </c>
      <c r="EM152" s="146">
        <v>0</v>
      </c>
      <c r="EN152" s="146">
        <v>504</v>
      </c>
      <c r="EO152" s="149">
        <v>14</v>
      </c>
      <c r="EP152" s="150">
        <v>36</v>
      </c>
      <c r="EQ152" s="149">
        <v>5.0432276657060501E-3</v>
      </c>
      <c r="ER152" s="146">
        <v>0</v>
      </c>
    </row>
    <row r="153" spans="1:148" ht="13.5" x14ac:dyDescent="0.25">
      <c r="A153" s="136" t="s">
        <v>372</v>
      </c>
      <c r="B153" s="136" t="s">
        <v>266</v>
      </c>
      <c r="C153" s="142">
        <v>45519</v>
      </c>
      <c r="D153" s="146">
        <v>50926</v>
      </c>
      <c r="E153" s="149">
        <v>1300</v>
      </c>
      <c r="F153" s="150">
        <v>39.173846153846199</v>
      </c>
      <c r="G153" s="149">
        <v>0.10492332526230801</v>
      </c>
      <c r="H153" s="146">
        <v>0</v>
      </c>
      <c r="I153" s="146">
        <v>82599</v>
      </c>
      <c r="J153" s="149">
        <v>4126</v>
      </c>
      <c r="K153" s="150">
        <v>20.019146873485202</v>
      </c>
      <c r="L153" s="149">
        <v>0.333010492332526</v>
      </c>
      <c r="M153" s="146">
        <v>0</v>
      </c>
      <c r="N153" s="146">
        <v>0</v>
      </c>
      <c r="O153" s="149">
        <v>0</v>
      </c>
      <c r="P153" s="150">
        <v>0</v>
      </c>
      <c r="Q153" s="149">
        <v>0</v>
      </c>
      <c r="R153" s="146">
        <v>0</v>
      </c>
      <c r="S153" s="146">
        <v>40135</v>
      </c>
      <c r="T153" s="149">
        <v>2568</v>
      </c>
      <c r="U153" s="150">
        <v>15.628894080996901</v>
      </c>
      <c r="V153" s="149">
        <v>0.20726392251816</v>
      </c>
      <c r="W153" s="146">
        <v>0</v>
      </c>
      <c r="X153" s="146">
        <v>54918</v>
      </c>
      <c r="Y153" s="149">
        <v>3387</v>
      </c>
      <c r="Z153" s="150">
        <v>16.2143489813995</v>
      </c>
      <c r="AA153" s="149">
        <v>0.27336561743341398</v>
      </c>
      <c r="AB153" s="146">
        <v>0</v>
      </c>
      <c r="AC153" s="146">
        <v>66878</v>
      </c>
      <c r="AD153" s="149">
        <v>2685</v>
      </c>
      <c r="AE153" s="150">
        <v>24.908007448789601</v>
      </c>
      <c r="AF153" s="149">
        <v>0.21670702179176801</v>
      </c>
      <c r="AG153" s="146">
        <v>0</v>
      </c>
      <c r="AH153" s="146">
        <v>0</v>
      </c>
      <c r="AI153" s="149">
        <v>0</v>
      </c>
      <c r="AJ153" s="150">
        <v>0</v>
      </c>
      <c r="AK153" s="149">
        <v>0</v>
      </c>
      <c r="AL153" s="146">
        <v>0</v>
      </c>
      <c r="AM153" s="146">
        <v>112099</v>
      </c>
      <c r="AN153" s="149">
        <v>2584</v>
      </c>
      <c r="AO153" s="150">
        <v>43.381965944272402</v>
      </c>
      <c r="AP153" s="149">
        <v>0.20855528652138799</v>
      </c>
      <c r="AQ153" s="146">
        <v>0</v>
      </c>
      <c r="AR153" s="146">
        <v>85025</v>
      </c>
      <c r="AS153" s="149">
        <v>1614</v>
      </c>
      <c r="AT153" s="150">
        <v>52.679677819082997</v>
      </c>
      <c r="AU153" s="149">
        <v>0.13026634382566599</v>
      </c>
      <c r="AV153" s="146">
        <v>0</v>
      </c>
      <c r="AW153" s="146">
        <v>0</v>
      </c>
      <c r="AX153" s="149">
        <v>0</v>
      </c>
      <c r="AY153" s="150">
        <v>0</v>
      </c>
      <c r="AZ153" s="149">
        <v>0</v>
      </c>
      <c r="BA153" s="146">
        <v>0</v>
      </c>
      <c r="BB153" s="146">
        <v>4000</v>
      </c>
      <c r="BC153" s="149">
        <v>0</v>
      </c>
      <c r="BD153" s="150">
        <v>0</v>
      </c>
      <c r="BE153" s="149">
        <v>0</v>
      </c>
      <c r="BF153" s="146">
        <v>0</v>
      </c>
      <c r="BG153" s="146">
        <v>37530</v>
      </c>
      <c r="BH153" s="149">
        <v>1263</v>
      </c>
      <c r="BI153" s="150">
        <v>29.714964370546301</v>
      </c>
      <c r="BJ153" s="149">
        <v>0.101937046004843</v>
      </c>
      <c r="BK153" s="146">
        <v>0</v>
      </c>
      <c r="BL153" s="146">
        <v>23112</v>
      </c>
      <c r="BM153" s="149">
        <v>1382</v>
      </c>
      <c r="BN153" s="150">
        <v>16.723589001447198</v>
      </c>
      <c r="BO153" s="149">
        <v>0.111541565778854</v>
      </c>
      <c r="BP153" s="146">
        <v>0</v>
      </c>
      <c r="BQ153" s="146">
        <v>261810</v>
      </c>
      <c r="BR153" s="149">
        <v>12976</v>
      </c>
      <c r="BS153" s="150">
        <v>20.176479654747201</v>
      </c>
      <c r="BT153" s="149">
        <v>1.0472962066182401</v>
      </c>
      <c r="BU153" s="146">
        <v>0</v>
      </c>
      <c r="BV153" s="146">
        <v>0</v>
      </c>
      <c r="BW153" s="149">
        <v>0</v>
      </c>
      <c r="BX153" s="150">
        <v>0</v>
      </c>
      <c r="BY153" s="149">
        <v>0</v>
      </c>
      <c r="BZ153" s="146">
        <v>0</v>
      </c>
      <c r="CA153" s="146">
        <v>3900</v>
      </c>
      <c r="CB153" s="149">
        <v>186</v>
      </c>
      <c r="CC153" s="150">
        <v>20.9677419354839</v>
      </c>
      <c r="CD153" s="149">
        <v>1.5012106537530301E-2</v>
      </c>
      <c r="CE153" s="146">
        <v>0</v>
      </c>
      <c r="CF153" s="146">
        <v>0</v>
      </c>
      <c r="CG153" s="149">
        <v>0</v>
      </c>
      <c r="CH153" s="150">
        <v>0</v>
      </c>
      <c r="CI153" s="149">
        <v>0</v>
      </c>
      <c r="CJ153" s="146">
        <v>0</v>
      </c>
      <c r="CK153" s="146">
        <v>0</v>
      </c>
      <c r="CL153" s="149">
        <v>0</v>
      </c>
      <c r="CM153" s="150">
        <v>0</v>
      </c>
      <c r="CN153" s="149">
        <v>0</v>
      </c>
      <c r="CO153" s="146">
        <v>0</v>
      </c>
      <c r="CP153" s="146">
        <v>313020</v>
      </c>
      <c r="CQ153" s="149">
        <v>6724</v>
      </c>
      <c r="CR153" s="150">
        <v>46.552647233789401</v>
      </c>
      <c r="CS153" s="149">
        <v>0.54269572235673902</v>
      </c>
      <c r="CT153" s="146">
        <v>0</v>
      </c>
      <c r="CU153" s="146">
        <v>178684</v>
      </c>
      <c r="CV153" s="149">
        <v>5064</v>
      </c>
      <c r="CW153" s="150">
        <v>35.285150078988899</v>
      </c>
      <c r="CX153" s="149">
        <v>0.40871670702179203</v>
      </c>
      <c r="CY153" s="146">
        <v>0</v>
      </c>
      <c r="CZ153" s="146">
        <v>1245419</v>
      </c>
      <c r="DA153" s="149">
        <v>45853</v>
      </c>
      <c r="DB153" s="150">
        <v>27.161123590604799</v>
      </c>
      <c r="DC153" s="149">
        <v>3.7008071025020199</v>
      </c>
      <c r="DD153" s="146">
        <v>0</v>
      </c>
      <c r="DE153" s="146">
        <v>91529</v>
      </c>
      <c r="DF153" s="149">
        <v>5523</v>
      </c>
      <c r="DG153" s="150">
        <v>16.572333876516399</v>
      </c>
      <c r="DH153" s="149">
        <v>0.44576271186440702</v>
      </c>
      <c r="DI153" s="146">
        <v>0</v>
      </c>
      <c r="DJ153" s="146">
        <v>219397</v>
      </c>
      <c r="DK153" s="149">
        <v>5748</v>
      </c>
      <c r="DL153" s="150">
        <v>38.169276270007003</v>
      </c>
      <c r="DM153" s="149">
        <v>0.46392251815980601</v>
      </c>
      <c r="DN153" s="146">
        <v>0</v>
      </c>
      <c r="DO153" s="146">
        <v>0</v>
      </c>
      <c r="DP153" s="149">
        <v>0</v>
      </c>
      <c r="DQ153" s="150">
        <v>0</v>
      </c>
      <c r="DR153" s="149">
        <v>0</v>
      </c>
      <c r="DS153" s="146">
        <v>0</v>
      </c>
      <c r="DT153" s="146">
        <v>2400</v>
      </c>
      <c r="DU153" s="149">
        <v>109</v>
      </c>
      <c r="DV153" s="150">
        <v>22.0183486238532</v>
      </c>
      <c r="DW153" s="149">
        <v>8.7974172719935406E-3</v>
      </c>
      <c r="DX153" s="146">
        <v>0</v>
      </c>
      <c r="DY153" s="146">
        <v>0</v>
      </c>
      <c r="DZ153" s="149">
        <v>0</v>
      </c>
      <c r="EA153" s="150">
        <v>0</v>
      </c>
      <c r="EB153" s="149">
        <v>0</v>
      </c>
      <c r="EC153" s="146">
        <v>0</v>
      </c>
      <c r="ED153" s="146">
        <v>0</v>
      </c>
      <c r="EE153" s="149">
        <v>0</v>
      </c>
      <c r="EF153" s="150">
        <v>0</v>
      </c>
      <c r="EG153" s="149">
        <v>0</v>
      </c>
      <c r="EH153" s="146">
        <v>0</v>
      </c>
      <c r="EI153" s="146">
        <v>0</v>
      </c>
      <c r="EJ153" s="149">
        <v>0</v>
      </c>
      <c r="EK153" s="150">
        <v>0</v>
      </c>
      <c r="EL153" s="149">
        <v>0</v>
      </c>
      <c r="EM153" s="146">
        <v>0</v>
      </c>
      <c r="EN153" s="146">
        <v>0</v>
      </c>
      <c r="EO153" s="149">
        <v>0</v>
      </c>
      <c r="EP153" s="150">
        <v>0</v>
      </c>
      <c r="EQ153" s="149">
        <v>0</v>
      </c>
      <c r="ER153" s="146">
        <v>0</v>
      </c>
    </row>
    <row r="154" spans="1:148" ht="13.5" x14ac:dyDescent="0.25">
      <c r="A154" s="136" t="s">
        <v>372</v>
      </c>
      <c r="B154" s="136" t="s">
        <v>386</v>
      </c>
      <c r="C154" s="142">
        <v>45657</v>
      </c>
      <c r="D154" s="146">
        <v>29446</v>
      </c>
      <c r="E154" s="149">
        <v>457</v>
      </c>
      <c r="F154" s="150">
        <v>64.433260393873098</v>
      </c>
      <c r="G154" s="149">
        <v>6.29823594266814E-2</v>
      </c>
      <c r="H154" s="146">
        <v>0</v>
      </c>
      <c r="I154" s="146">
        <v>44159</v>
      </c>
      <c r="J154" s="149">
        <v>1688</v>
      </c>
      <c r="K154" s="150">
        <v>26.160545023696699</v>
      </c>
      <c r="L154" s="149">
        <v>0.23263506063947101</v>
      </c>
      <c r="M154" s="146">
        <v>0</v>
      </c>
      <c r="N154" s="146">
        <v>0</v>
      </c>
      <c r="O154" s="149">
        <v>0</v>
      </c>
      <c r="P154" s="150">
        <v>0</v>
      </c>
      <c r="Q154" s="149">
        <v>0</v>
      </c>
      <c r="R154" s="146">
        <v>0</v>
      </c>
      <c r="S154" s="146">
        <v>28322</v>
      </c>
      <c r="T154" s="149">
        <v>1678</v>
      </c>
      <c r="U154" s="150">
        <v>16.8784266984505</v>
      </c>
      <c r="V154" s="149">
        <v>0.23125689084895301</v>
      </c>
      <c r="W154" s="146">
        <v>0</v>
      </c>
      <c r="X154" s="146">
        <v>39236</v>
      </c>
      <c r="Y154" s="149">
        <v>2169</v>
      </c>
      <c r="Z154" s="150">
        <v>18.089442139234698</v>
      </c>
      <c r="AA154" s="149">
        <v>0.29892502756339601</v>
      </c>
      <c r="AB154" s="146">
        <v>0</v>
      </c>
      <c r="AC154" s="146">
        <v>46204</v>
      </c>
      <c r="AD154" s="149">
        <v>1558</v>
      </c>
      <c r="AE154" s="150">
        <v>29.655969191270898</v>
      </c>
      <c r="AF154" s="149">
        <v>0.214718853362734</v>
      </c>
      <c r="AG154" s="146">
        <v>0</v>
      </c>
      <c r="AH154" s="146">
        <v>0</v>
      </c>
      <c r="AI154" s="149">
        <v>0</v>
      </c>
      <c r="AJ154" s="150">
        <v>0</v>
      </c>
      <c r="AK154" s="149">
        <v>0</v>
      </c>
      <c r="AL154" s="146">
        <v>0</v>
      </c>
      <c r="AM154" s="146">
        <v>66881</v>
      </c>
      <c r="AN154" s="149">
        <v>1438</v>
      </c>
      <c r="AO154" s="150">
        <v>46.509735744088999</v>
      </c>
      <c r="AP154" s="149">
        <v>0.19818081587651601</v>
      </c>
      <c r="AQ154" s="146">
        <v>0</v>
      </c>
      <c r="AR154" s="146">
        <v>46141</v>
      </c>
      <c r="AS154" s="149">
        <v>759</v>
      </c>
      <c r="AT154" s="150">
        <v>60.7918313570487</v>
      </c>
      <c r="AU154" s="149">
        <v>0.104603087100331</v>
      </c>
      <c r="AV154" s="146">
        <v>0</v>
      </c>
      <c r="AW154" s="146">
        <v>22874</v>
      </c>
      <c r="AX154" s="149">
        <v>564</v>
      </c>
      <c r="AY154" s="150">
        <v>40.556737588652503</v>
      </c>
      <c r="AZ154" s="149">
        <v>7.7728776185226001E-2</v>
      </c>
      <c r="BA154" s="146">
        <v>0</v>
      </c>
      <c r="BB154" s="146">
        <v>2500</v>
      </c>
      <c r="BC154" s="149">
        <v>20</v>
      </c>
      <c r="BD154" s="150">
        <v>125</v>
      </c>
      <c r="BE154" s="149">
        <v>2.75633958103638E-3</v>
      </c>
      <c r="BF154" s="146">
        <v>0</v>
      </c>
      <c r="BG154" s="146">
        <v>36004</v>
      </c>
      <c r="BH154" s="149">
        <v>1109</v>
      </c>
      <c r="BI154" s="150">
        <v>32.465284039675403</v>
      </c>
      <c r="BJ154" s="149">
        <v>0.152839029768467</v>
      </c>
      <c r="BK154" s="146">
        <v>0</v>
      </c>
      <c r="BL154" s="146">
        <v>27000</v>
      </c>
      <c r="BM154" s="149">
        <v>767</v>
      </c>
      <c r="BN154" s="150">
        <v>35.202086049543702</v>
      </c>
      <c r="BO154" s="149">
        <v>0.10570562293274501</v>
      </c>
      <c r="BP154" s="146">
        <v>0</v>
      </c>
      <c r="BQ154" s="146">
        <v>179393</v>
      </c>
      <c r="BR154" s="149">
        <v>7708</v>
      </c>
      <c r="BS154" s="150">
        <v>23.273611831863001</v>
      </c>
      <c r="BT154" s="149">
        <v>1.06229327453142</v>
      </c>
      <c r="BU154" s="146">
        <v>0</v>
      </c>
      <c r="BV154" s="146">
        <v>0</v>
      </c>
      <c r="BW154" s="149">
        <v>0</v>
      </c>
      <c r="BX154" s="150">
        <v>0</v>
      </c>
      <c r="BY154" s="149">
        <v>0</v>
      </c>
      <c r="BZ154" s="146">
        <v>0</v>
      </c>
      <c r="CA154" s="146">
        <v>1070</v>
      </c>
      <c r="CB154" s="149">
        <v>0</v>
      </c>
      <c r="CC154" s="150">
        <v>0</v>
      </c>
      <c r="CD154" s="149">
        <v>0</v>
      </c>
      <c r="CE154" s="146">
        <v>0</v>
      </c>
      <c r="CF154" s="146">
        <v>1200</v>
      </c>
      <c r="CG154" s="149">
        <v>0</v>
      </c>
      <c r="CH154" s="150">
        <v>0</v>
      </c>
      <c r="CI154" s="149">
        <v>0</v>
      </c>
      <c r="CJ154" s="146">
        <v>0</v>
      </c>
      <c r="CK154" s="146">
        <v>2475</v>
      </c>
      <c r="CL154" s="149">
        <v>0</v>
      </c>
      <c r="CM154" s="150">
        <v>0</v>
      </c>
      <c r="CN154" s="149">
        <v>0</v>
      </c>
      <c r="CO154" s="146">
        <v>0</v>
      </c>
      <c r="CP154" s="146">
        <v>144142</v>
      </c>
      <c r="CQ154" s="149">
        <v>3318</v>
      </c>
      <c r="CR154" s="150">
        <v>43.442435201928902</v>
      </c>
      <c r="CS154" s="149">
        <v>0.45727673649393602</v>
      </c>
      <c r="CT154" s="146">
        <v>0</v>
      </c>
      <c r="CU154" s="146">
        <v>77413</v>
      </c>
      <c r="CV154" s="149">
        <v>2071</v>
      </c>
      <c r="CW154" s="150">
        <v>37.379526798648001</v>
      </c>
      <c r="CX154" s="149">
        <v>0.28541896361631802</v>
      </c>
      <c r="CY154" s="146">
        <v>0</v>
      </c>
      <c r="CZ154" s="146">
        <v>746056</v>
      </c>
      <c r="DA154" s="149">
        <v>26633</v>
      </c>
      <c r="DB154" s="150">
        <v>28.012465737994201</v>
      </c>
      <c r="DC154" s="149">
        <v>3.6704796030871001</v>
      </c>
      <c r="DD154" s="146">
        <v>0</v>
      </c>
      <c r="DE154" s="146">
        <v>31535</v>
      </c>
      <c r="DF154" s="149">
        <v>1788</v>
      </c>
      <c r="DG154" s="150">
        <v>17.6370246085011</v>
      </c>
      <c r="DH154" s="149">
        <v>0.246416758544653</v>
      </c>
      <c r="DI154" s="146">
        <v>0</v>
      </c>
      <c r="DJ154" s="146">
        <v>222098</v>
      </c>
      <c r="DK154" s="149">
        <v>4717</v>
      </c>
      <c r="DL154" s="150">
        <v>47.084587661649401</v>
      </c>
      <c r="DM154" s="149">
        <v>0.65008269018743103</v>
      </c>
      <c r="DN154" s="146">
        <v>0</v>
      </c>
      <c r="DO154" s="146">
        <v>0</v>
      </c>
      <c r="DP154" s="149">
        <v>0</v>
      </c>
      <c r="DQ154" s="150">
        <v>0</v>
      </c>
      <c r="DR154" s="149">
        <v>0</v>
      </c>
      <c r="DS154" s="146">
        <v>0</v>
      </c>
      <c r="DT154" s="146">
        <v>0</v>
      </c>
      <c r="DU154" s="149">
        <v>0</v>
      </c>
      <c r="DV154" s="150">
        <v>0</v>
      </c>
      <c r="DW154" s="149">
        <v>0</v>
      </c>
      <c r="DX154" s="146">
        <v>0</v>
      </c>
      <c r="DY154" s="146">
        <v>0</v>
      </c>
      <c r="DZ154" s="149">
        <v>0</v>
      </c>
      <c r="EA154" s="150">
        <v>0</v>
      </c>
      <c r="EB154" s="149">
        <v>0</v>
      </c>
      <c r="EC154" s="146">
        <v>0</v>
      </c>
      <c r="ED154" s="146">
        <v>84</v>
      </c>
      <c r="EE154" s="149">
        <v>0</v>
      </c>
      <c r="EF154" s="150">
        <v>0</v>
      </c>
      <c r="EG154" s="149">
        <v>0</v>
      </c>
      <c r="EH154" s="146">
        <v>0</v>
      </c>
      <c r="EI154" s="146">
        <v>893</v>
      </c>
      <c r="EJ154" s="149">
        <v>15</v>
      </c>
      <c r="EK154" s="150">
        <v>59.533333333333303</v>
      </c>
      <c r="EL154" s="149">
        <v>2.0672546857772901E-3</v>
      </c>
      <c r="EM154" s="146">
        <v>0</v>
      </c>
      <c r="EN154" s="146">
        <v>2414</v>
      </c>
      <c r="EO154" s="149">
        <v>83</v>
      </c>
      <c r="EP154" s="150">
        <v>29.0843373493976</v>
      </c>
      <c r="EQ154" s="149">
        <v>1.1438809261300999E-2</v>
      </c>
      <c r="ER154" s="146">
        <v>0</v>
      </c>
    </row>
    <row r="155" spans="1:148" ht="13.5" x14ac:dyDescent="0.25">
      <c r="A155" s="136" t="s">
        <v>372</v>
      </c>
      <c r="B155" s="136" t="s">
        <v>1103</v>
      </c>
      <c r="C155" s="142">
        <v>45657</v>
      </c>
      <c r="D155" s="146">
        <v>143749</v>
      </c>
      <c r="E155" s="149">
        <v>2133</v>
      </c>
      <c r="F155" s="150">
        <v>67.392873886544805</v>
      </c>
      <c r="G155" s="149">
        <v>0.20028169014084499</v>
      </c>
      <c r="H155" s="146">
        <v>0</v>
      </c>
      <c r="I155" s="146">
        <v>105355</v>
      </c>
      <c r="J155" s="149">
        <v>4752</v>
      </c>
      <c r="K155" s="150">
        <v>22.170664983165</v>
      </c>
      <c r="L155" s="149">
        <v>0.44619718309859202</v>
      </c>
      <c r="M155" s="146">
        <v>0</v>
      </c>
      <c r="N155" s="146">
        <v>0</v>
      </c>
      <c r="O155" s="149">
        <v>0</v>
      </c>
      <c r="P155" s="150">
        <v>0</v>
      </c>
      <c r="Q155" s="149">
        <v>0</v>
      </c>
      <c r="R155" s="146">
        <v>0</v>
      </c>
      <c r="S155" s="146">
        <v>26527</v>
      </c>
      <c r="T155" s="149">
        <v>1747</v>
      </c>
      <c r="U155" s="150">
        <v>15.184315970234699</v>
      </c>
      <c r="V155" s="149">
        <v>0.16403755868544601</v>
      </c>
      <c r="W155" s="146">
        <v>0</v>
      </c>
      <c r="X155" s="146">
        <v>71081</v>
      </c>
      <c r="Y155" s="149">
        <v>3945</v>
      </c>
      <c r="Z155" s="150">
        <v>18.0179974651458</v>
      </c>
      <c r="AA155" s="149">
        <v>0.370422535211268</v>
      </c>
      <c r="AB155" s="146">
        <v>0</v>
      </c>
      <c r="AC155" s="146">
        <v>39081</v>
      </c>
      <c r="AD155" s="149">
        <v>1550</v>
      </c>
      <c r="AE155" s="150">
        <v>25.2135483870968</v>
      </c>
      <c r="AF155" s="149">
        <v>0.14553990610328599</v>
      </c>
      <c r="AG155" s="146">
        <v>0</v>
      </c>
      <c r="AH155" s="146">
        <v>0</v>
      </c>
      <c r="AI155" s="149">
        <v>0</v>
      </c>
      <c r="AJ155" s="150">
        <v>0</v>
      </c>
      <c r="AK155" s="149">
        <v>0</v>
      </c>
      <c r="AL155" s="146">
        <v>0</v>
      </c>
      <c r="AM155" s="146">
        <v>95877</v>
      </c>
      <c r="AN155" s="149">
        <v>2015</v>
      </c>
      <c r="AO155" s="150">
        <v>47.581637717121602</v>
      </c>
      <c r="AP155" s="149">
        <v>0.18920187793427201</v>
      </c>
      <c r="AQ155" s="146">
        <v>0</v>
      </c>
      <c r="AR155" s="146">
        <v>35946</v>
      </c>
      <c r="AS155" s="149">
        <v>882</v>
      </c>
      <c r="AT155" s="150">
        <v>40.755102040816297</v>
      </c>
      <c r="AU155" s="149">
        <v>8.2816901408450702E-2</v>
      </c>
      <c r="AV155" s="146">
        <v>0</v>
      </c>
      <c r="AW155" s="146">
        <v>0</v>
      </c>
      <c r="AX155" s="149">
        <v>0</v>
      </c>
      <c r="AY155" s="150">
        <v>0</v>
      </c>
      <c r="AZ155" s="149">
        <v>0</v>
      </c>
      <c r="BA155" s="146">
        <v>0</v>
      </c>
      <c r="BB155" s="146">
        <v>27775</v>
      </c>
      <c r="BC155" s="149">
        <v>159</v>
      </c>
      <c r="BD155" s="150">
        <v>174.68553459119499</v>
      </c>
      <c r="BE155" s="149">
        <v>1.49295774647887E-2</v>
      </c>
      <c r="BF155" s="146">
        <v>0</v>
      </c>
      <c r="BG155" s="146">
        <v>44640</v>
      </c>
      <c r="BH155" s="149">
        <v>2236</v>
      </c>
      <c r="BI155" s="150">
        <v>19.964221824686899</v>
      </c>
      <c r="BJ155" s="149">
        <v>0.209953051643193</v>
      </c>
      <c r="BK155" s="146">
        <v>0</v>
      </c>
      <c r="BL155" s="146">
        <v>0</v>
      </c>
      <c r="BM155" s="149">
        <v>0</v>
      </c>
      <c r="BN155" s="150">
        <v>0</v>
      </c>
      <c r="BO155" s="149">
        <v>0</v>
      </c>
      <c r="BP155" s="146">
        <v>0</v>
      </c>
      <c r="BQ155" s="146">
        <v>180087</v>
      </c>
      <c r="BR155" s="149">
        <v>9529</v>
      </c>
      <c r="BS155" s="150">
        <v>18.898835134851499</v>
      </c>
      <c r="BT155" s="149">
        <v>0.894741784037559</v>
      </c>
      <c r="BU155" s="146">
        <v>0</v>
      </c>
      <c r="BV155" s="146">
        <v>0</v>
      </c>
      <c r="BW155" s="149">
        <v>0</v>
      </c>
      <c r="BX155" s="150">
        <v>0</v>
      </c>
      <c r="BY155" s="149">
        <v>0</v>
      </c>
      <c r="BZ155" s="146">
        <v>0</v>
      </c>
      <c r="CA155" s="146">
        <v>4272</v>
      </c>
      <c r="CB155" s="149">
        <v>42</v>
      </c>
      <c r="CC155" s="150">
        <v>101.71428571428601</v>
      </c>
      <c r="CD155" s="149">
        <v>3.94366197183099E-3</v>
      </c>
      <c r="CE155" s="146">
        <v>0</v>
      </c>
      <c r="CF155" s="146">
        <v>0</v>
      </c>
      <c r="CG155" s="149">
        <v>0</v>
      </c>
      <c r="CH155" s="150">
        <v>0</v>
      </c>
      <c r="CI155" s="149">
        <v>0</v>
      </c>
      <c r="CJ155" s="146">
        <v>0</v>
      </c>
      <c r="CK155" s="146">
        <v>13401</v>
      </c>
      <c r="CL155" s="149">
        <v>273</v>
      </c>
      <c r="CM155" s="150">
        <v>49.087912087912102</v>
      </c>
      <c r="CN155" s="149">
        <v>2.5633802816901401E-2</v>
      </c>
      <c r="CO155" s="146">
        <v>0</v>
      </c>
      <c r="CP155" s="146">
        <v>210024</v>
      </c>
      <c r="CQ155" s="149">
        <v>6514</v>
      </c>
      <c r="CR155" s="150">
        <v>32.241940435983999</v>
      </c>
      <c r="CS155" s="149">
        <v>0.61164319248826304</v>
      </c>
      <c r="CT155" s="146">
        <v>0</v>
      </c>
      <c r="CU155" s="146">
        <v>252954</v>
      </c>
      <c r="CV155" s="149">
        <v>6622</v>
      </c>
      <c r="CW155" s="150">
        <v>38.199033524614897</v>
      </c>
      <c r="CX155" s="149">
        <v>0.62178403755868505</v>
      </c>
      <c r="CY155" s="146">
        <v>0</v>
      </c>
      <c r="CZ155" s="146">
        <v>456186</v>
      </c>
      <c r="DA155" s="149">
        <v>19336</v>
      </c>
      <c r="DB155" s="150">
        <v>23.592573438146498</v>
      </c>
      <c r="DC155" s="149">
        <v>1.8155868544600899</v>
      </c>
      <c r="DD155" s="146">
        <v>0</v>
      </c>
      <c r="DE155" s="146">
        <v>0</v>
      </c>
      <c r="DF155" s="149">
        <v>0</v>
      </c>
      <c r="DG155" s="150">
        <v>0</v>
      </c>
      <c r="DH155" s="149">
        <v>0</v>
      </c>
      <c r="DI155" s="146">
        <v>0</v>
      </c>
      <c r="DJ155" s="146">
        <v>0</v>
      </c>
      <c r="DK155" s="149">
        <v>0</v>
      </c>
      <c r="DL155" s="150">
        <v>0</v>
      </c>
      <c r="DM155" s="149">
        <v>0</v>
      </c>
      <c r="DN155" s="146">
        <v>0</v>
      </c>
      <c r="DO155" s="146">
        <v>0</v>
      </c>
      <c r="DP155" s="149">
        <v>0</v>
      </c>
      <c r="DQ155" s="150">
        <v>0</v>
      </c>
      <c r="DR155" s="149">
        <v>0</v>
      </c>
      <c r="DS155" s="146">
        <v>0</v>
      </c>
      <c r="DT155" s="146">
        <v>0</v>
      </c>
      <c r="DU155" s="149">
        <v>0</v>
      </c>
      <c r="DV155" s="150">
        <v>0</v>
      </c>
      <c r="DW155" s="149">
        <v>0</v>
      </c>
      <c r="DX155" s="146">
        <v>0</v>
      </c>
      <c r="DY155" s="146">
        <v>0</v>
      </c>
      <c r="DZ155" s="149">
        <v>0</v>
      </c>
      <c r="EA155" s="150">
        <v>0</v>
      </c>
      <c r="EB155" s="149">
        <v>0</v>
      </c>
      <c r="EC155" s="146">
        <v>0</v>
      </c>
      <c r="ED155" s="146">
        <v>0</v>
      </c>
      <c r="EE155" s="149">
        <v>0</v>
      </c>
      <c r="EF155" s="150">
        <v>0</v>
      </c>
      <c r="EG155" s="149">
        <v>0</v>
      </c>
      <c r="EH155" s="146">
        <v>0</v>
      </c>
      <c r="EI155" s="146">
        <v>49235</v>
      </c>
      <c r="EJ155" s="149">
        <v>831</v>
      </c>
      <c r="EK155" s="150">
        <v>59.247894103489799</v>
      </c>
      <c r="EL155" s="149">
        <v>7.8028169014084506E-2</v>
      </c>
      <c r="EM155" s="146">
        <v>0</v>
      </c>
      <c r="EN155" s="146">
        <v>31404</v>
      </c>
      <c r="EO155" s="149">
        <v>719</v>
      </c>
      <c r="EP155" s="150">
        <v>43.677329624478404</v>
      </c>
      <c r="EQ155" s="149">
        <v>6.7511737089201898E-2</v>
      </c>
      <c r="ER155" s="146">
        <v>0</v>
      </c>
    </row>
    <row r="156" spans="1:148" ht="13.5" x14ac:dyDescent="0.25">
      <c r="A156" s="136" t="s">
        <v>373</v>
      </c>
      <c r="B156" s="141"/>
      <c r="C156" s="142">
        <v>45519</v>
      </c>
      <c r="D156" s="146">
        <v>63187</v>
      </c>
      <c r="E156" s="149">
        <v>1296</v>
      </c>
      <c r="F156" s="150">
        <v>48.755401234567898</v>
      </c>
      <c r="G156" s="149">
        <v>8.7668267604680994E-2</v>
      </c>
      <c r="H156" s="146">
        <v>0</v>
      </c>
      <c r="I156" s="146">
        <v>132204</v>
      </c>
      <c r="J156" s="149">
        <v>6511</v>
      </c>
      <c r="K156" s="150">
        <v>20.3047150975273</v>
      </c>
      <c r="L156" s="149">
        <v>0.44043834133802301</v>
      </c>
      <c r="M156" s="146">
        <v>0</v>
      </c>
      <c r="N156" s="146">
        <v>0</v>
      </c>
      <c r="O156" s="149">
        <v>0</v>
      </c>
      <c r="P156" s="150">
        <v>0</v>
      </c>
      <c r="Q156" s="149">
        <v>0</v>
      </c>
      <c r="R156" s="146">
        <v>0</v>
      </c>
      <c r="S156" s="146">
        <v>49183</v>
      </c>
      <c r="T156" s="149">
        <v>3794</v>
      </c>
      <c r="U156" s="150">
        <v>12.963363205060601</v>
      </c>
      <c r="V156" s="149">
        <v>0.25664614760197502</v>
      </c>
      <c r="W156" s="146">
        <v>0</v>
      </c>
      <c r="X156" s="146">
        <v>70282</v>
      </c>
      <c r="Y156" s="149">
        <v>5682</v>
      </c>
      <c r="Z156" s="150">
        <v>12.3692361844421</v>
      </c>
      <c r="AA156" s="149">
        <v>0.38436041398904103</v>
      </c>
      <c r="AB156" s="146">
        <v>0</v>
      </c>
      <c r="AC156" s="146">
        <v>74002</v>
      </c>
      <c r="AD156" s="149">
        <v>3839</v>
      </c>
      <c r="AE156" s="150">
        <v>19.276374055743702</v>
      </c>
      <c r="AF156" s="149">
        <v>0.259690184671582</v>
      </c>
      <c r="AG156" s="146">
        <v>0</v>
      </c>
      <c r="AH156" s="146">
        <v>0</v>
      </c>
      <c r="AI156" s="149">
        <v>0</v>
      </c>
      <c r="AJ156" s="150">
        <v>0</v>
      </c>
      <c r="AK156" s="149">
        <v>0</v>
      </c>
      <c r="AL156" s="146">
        <v>0</v>
      </c>
      <c r="AM156" s="146">
        <v>55962</v>
      </c>
      <c r="AN156" s="149">
        <v>1296</v>
      </c>
      <c r="AO156" s="150">
        <v>43.1805555555556</v>
      </c>
      <c r="AP156" s="149">
        <v>8.7668267604680994E-2</v>
      </c>
      <c r="AQ156" s="146">
        <v>0</v>
      </c>
      <c r="AR156" s="146">
        <v>0</v>
      </c>
      <c r="AS156" s="149">
        <v>0</v>
      </c>
      <c r="AT156" s="150">
        <v>0</v>
      </c>
      <c r="AU156" s="149">
        <v>0</v>
      </c>
      <c r="AV156" s="146">
        <v>0</v>
      </c>
      <c r="AW156" s="146">
        <v>0</v>
      </c>
      <c r="AX156" s="149">
        <v>0</v>
      </c>
      <c r="AY156" s="150">
        <v>0</v>
      </c>
      <c r="AZ156" s="149">
        <v>0</v>
      </c>
      <c r="BA156" s="146">
        <v>0</v>
      </c>
      <c r="BB156" s="146">
        <v>5250</v>
      </c>
      <c r="BC156" s="149">
        <v>87</v>
      </c>
      <c r="BD156" s="150">
        <v>60.344827586206897</v>
      </c>
      <c r="BE156" s="149">
        <v>5.8851383345734998E-3</v>
      </c>
      <c r="BF156" s="146">
        <v>0</v>
      </c>
      <c r="BG156" s="146">
        <v>60947</v>
      </c>
      <c r="BH156" s="149">
        <v>3105</v>
      </c>
      <c r="BI156" s="150">
        <v>19.628663446054802</v>
      </c>
      <c r="BJ156" s="149">
        <v>0.210038557802882</v>
      </c>
      <c r="BK156" s="146">
        <v>0</v>
      </c>
      <c r="BL156" s="146">
        <v>44202</v>
      </c>
      <c r="BM156" s="149">
        <v>1295</v>
      </c>
      <c r="BN156" s="150">
        <v>34.132818532818497</v>
      </c>
      <c r="BO156" s="149">
        <v>8.7600622336467607E-2</v>
      </c>
      <c r="BP156" s="146">
        <v>0</v>
      </c>
      <c r="BQ156" s="146">
        <v>198615</v>
      </c>
      <c r="BR156" s="149">
        <v>14639</v>
      </c>
      <c r="BS156" s="150">
        <v>13.5675251041738</v>
      </c>
      <c r="BT156" s="149">
        <v>0.99025908137725804</v>
      </c>
      <c r="BU156" s="146">
        <v>0</v>
      </c>
      <c r="BV156" s="146">
        <v>0</v>
      </c>
      <c r="BW156" s="149">
        <v>0</v>
      </c>
      <c r="BX156" s="150">
        <v>0</v>
      </c>
      <c r="BY156" s="149">
        <v>0</v>
      </c>
      <c r="BZ156" s="146">
        <v>0</v>
      </c>
      <c r="CA156" s="146">
        <v>1374</v>
      </c>
      <c r="CB156" s="149">
        <v>20</v>
      </c>
      <c r="CC156" s="150">
        <v>68.7</v>
      </c>
      <c r="CD156" s="149">
        <v>1.3529053642697699E-3</v>
      </c>
      <c r="CE156" s="146">
        <v>0</v>
      </c>
      <c r="CF156" s="146">
        <v>0</v>
      </c>
      <c r="CG156" s="149">
        <v>0</v>
      </c>
      <c r="CH156" s="150">
        <v>0</v>
      </c>
      <c r="CI156" s="149">
        <v>0</v>
      </c>
      <c r="CJ156" s="146">
        <v>0</v>
      </c>
      <c r="CK156" s="146">
        <v>18916</v>
      </c>
      <c r="CL156" s="149">
        <v>340</v>
      </c>
      <c r="CM156" s="150">
        <v>55.635294117647099</v>
      </c>
      <c r="CN156" s="149">
        <v>2.2999391192586101E-2</v>
      </c>
      <c r="CO156" s="146">
        <v>0</v>
      </c>
      <c r="CP156" s="146">
        <v>240063</v>
      </c>
      <c r="CQ156" s="149">
        <v>6399</v>
      </c>
      <c r="CR156" s="150">
        <v>37.515705578996702</v>
      </c>
      <c r="CS156" s="149">
        <v>0.43286207129811299</v>
      </c>
      <c r="CT156" s="146">
        <v>0</v>
      </c>
      <c r="CU156" s="146">
        <v>205741</v>
      </c>
      <c r="CV156" s="149">
        <v>8075</v>
      </c>
      <c r="CW156" s="150">
        <v>25.478761609907099</v>
      </c>
      <c r="CX156" s="149">
        <v>0.54623554082391901</v>
      </c>
      <c r="CY156" s="146">
        <v>0</v>
      </c>
      <c r="CZ156" s="146">
        <v>1100042</v>
      </c>
      <c r="DA156" s="149">
        <v>51643</v>
      </c>
      <c r="DB156" s="150">
        <v>21.300892666963598</v>
      </c>
      <c r="DC156" s="149">
        <v>3.4934045863491798</v>
      </c>
      <c r="DD156" s="146">
        <v>0</v>
      </c>
      <c r="DE156" s="146">
        <v>0</v>
      </c>
      <c r="DF156" s="149">
        <v>0</v>
      </c>
      <c r="DG156" s="150">
        <v>0</v>
      </c>
      <c r="DH156" s="149">
        <v>0</v>
      </c>
      <c r="DI156" s="146">
        <v>0</v>
      </c>
      <c r="DJ156" s="146">
        <v>0</v>
      </c>
      <c r="DK156" s="149">
        <v>0</v>
      </c>
      <c r="DL156" s="150">
        <v>0</v>
      </c>
      <c r="DM156" s="149">
        <v>0</v>
      </c>
      <c r="DN156" s="146">
        <v>0</v>
      </c>
      <c r="DO156" s="146">
        <v>0</v>
      </c>
      <c r="DP156" s="149">
        <v>0</v>
      </c>
      <c r="DQ156" s="150">
        <v>0</v>
      </c>
      <c r="DR156" s="149">
        <v>0</v>
      </c>
      <c r="DS156" s="146">
        <v>0</v>
      </c>
      <c r="DT156" s="146">
        <v>0</v>
      </c>
      <c r="DU156" s="149">
        <v>0</v>
      </c>
      <c r="DV156" s="150">
        <v>0</v>
      </c>
      <c r="DW156" s="149">
        <v>0</v>
      </c>
      <c r="DX156" s="146">
        <v>0</v>
      </c>
      <c r="DY156" s="146">
        <v>0</v>
      </c>
      <c r="DZ156" s="149">
        <v>0</v>
      </c>
      <c r="EA156" s="150">
        <v>0</v>
      </c>
      <c r="EB156" s="149">
        <v>0</v>
      </c>
      <c r="EC156" s="146">
        <v>0</v>
      </c>
      <c r="ED156" s="146">
        <v>0</v>
      </c>
      <c r="EE156" s="149">
        <v>0</v>
      </c>
      <c r="EF156" s="150">
        <v>0</v>
      </c>
      <c r="EG156" s="149">
        <v>0</v>
      </c>
      <c r="EH156" s="146">
        <v>0</v>
      </c>
      <c r="EI156" s="146">
        <v>34008</v>
      </c>
      <c r="EJ156" s="149">
        <v>576</v>
      </c>
      <c r="EK156" s="150">
        <v>59.0416666666667</v>
      </c>
      <c r="EL156" s="149">
        <v>3.8963674490969401E-2</v>
      </c>
      <c r="EM156" s="146">
        <v>0</v>
      </c>
      <c r="EN156" s="146">
        <v>95873</v>
      </c>
      <c r="EO156" s="149">
        <v>2283</v>
      </c>
      <c r="EP156" s="150">
        <v>41.994305738064</v>
      </c>
      <c r="EQ156" s="149">
        <v>0.15443414733139399</v>
      </c>
      <c r="ER156" s="146">
        <v>0</v>
      </c>
    </row>
    <row r="157" spans="1:148" ht="13.5" x14ac:dyDescent="0.25">
      <c r="A157" s="136" t="s">
        <v>374</v>
      </c>
      <c r="B157" s="136" t="s">
        <v>236</v>
      </c>
      <c r="C157" s="142">
        <v>45657</v>
      </c>
      <c r="D157" s="146">
        <v>120104</v>
      </c>
      <c r="E157" s="149">
        <v>1497</v>
      </c>
      <c r="F157" s="150">
        <v>80.2297929191717</v>
      </c>
      <c r="G157" s="149">
        <v>9.2613214550853806E-2</v>
      </c>
      <c r="H157" s="146">
        <v>0</v>
      </c>
      <c r="I157" s="146">
        <v>143778</v>
      </c>
      <c r="J157" s="149">
        <v>4544</v>
      </c>
      <c r="K157" s="150">
        <v>31.641285211267601</v>
      </c>
      <c r="L157" s="149">
        <v>0.28111853501608502</v>
      </c>
      <c r="M157" s="146">
        <v>0</v>
      </c>
      <c r="N157" s="146">
        <v>0</v>
      </c>
      <c r="O157" s="149">
        <v>0</v>
      </c>
      <c r="P157" s="150">
        <v>0</v>
      </c>
      <c r="Q157" s="149">
        <v>0</v>
      </c>
      <c r="R157" s="146">
        <v>0</v>
      </c>
      <c r="S157" s="146">
        <v>43240</v>
      </c>
      <c r="T157" s="149">
        <v>1935</v>
      </c>
      <c r="U157" s="150">
        <v>22.346253229974199</v>
      </c>
      <c r="V157" s="149">
        <v>0.119710467706013</v>
      </c>
      <c r="W157" s="146">
        <v>0</v>
      </c>
      <c r="X157" s="146">
        <v>106054</v>
      </c>
      <c r="Y157" s="149">
        <v>6164</v>
      </c>
      <c r="Z157" s="150">
        <v>17.2053861129137</v>
      </c>
      <c r="AA157" s="149">
        <v>0.38134125216530601</v>
      </c>
      <c r="AB157" s="146">
        <v>0</v>
      </c>
      <c r="AC157" s="146">
        <v>47698</v>
      </c>
      <c r="AD157" s="149">
        <v>1894</v>
      </c>
      <c r="AE157" s="150">
        <v>25.183738120380099</v>
      </c>
      <c r="AF157" s="149">
        <v>0.11717396683989099</v>
      </c>
      <c r="AG157" s="146">
        <v>0</v>
      </c>
      <c r="AH157" s="146">
        <v>0</v>
      </c>
      <c r="AI157" s="149">
        <v>0</v>
      </c>
      <c r="AJ157" s="150">
        <v>0</v>
      </c>
      <c r="AK157" s="149">
        <v>0</v>
      </c>
      <c r="AL157" s="146">
        <v>0</v>
      </c>
      <c r="AM157" s="146">
        <v>145943</v>
      </c>
      <c r="AN157" s="149">
        <v>3089</v>
      </c>
      <c r="AO157" s="150">
        <v>47.2460343153124</v>
      </c>
      <c r="AP157" s="149">
        <v>0.19110368720613699</v>
      </c>
      <c r="AQ157" s="146">
        <v>0</v>
      </c>
      <c r="AR157" s="146">
        <v>149436</v>
      </c>
      <c r="AS157" s="149">
        <v>4011</v>
      </c>
      <c r="AT157" s="150">
        <v>37.2565445026178</v>
      </c>
      <c r="AU157" s="149">
        <v>0.248144023756496</v>
      </c>
      <c r="AV157" s="146">
        <v>0</v>
      </c>
      <c r="AW157" s="146">
        <v>41252</v>
      </c>
      <c r="AX157" s="149">
        <v>2135</v>
      </c>
      <c r="AY157" s="150">
        <v>19.321779859484799</v>
      </c>
      <c r="AZ157" s="149">
        <v>0.132083642662707</v>
      </c>
      <c r="BA157" s="146">
        <v>0</v>
      </c>
      <c r="BB157" s="146">
        <v>28931</v>
      </c>
      <c r="BC157" s="149">
        <v>0</v>
      </c>
      <c r="BD157" s="150">
        <v>0</v>
      </c>
      <c r="BE157" s="149">
        <v>0</v>
      </c>
      <c r="BF157" s="146">
        <v>0</v>
      </c>
      <c r="BG157" s="146">
        <v>54093</v>
      </c>
      <c r="BH157" s="149">
        <v>2683</v>
      </c>
      <c r="BI157" s="150">
        <v>20.1613865076407</v>
      </c>
      <c r="BJ157" s="149">
        <v>0.16598614204404799</v>
      </c>
      <c r="BK157" s="146">
        <v>0</v>
      </c>
      <c r="BL157" s="146">
        <v>55753</v>
      </c>
      <c r="BM157" s="149">
        <v>1801</v>
      </c>
      <c r="BN157" s="150">
        <v>30.956690727373701</v>
      </c>
      <c r="BO157" s="149">
        <v>0.111420440485028</v>
      </c>
      <c r="BP157" s="146">
        <v>0</v>
      </c>
      <c r="BQ157" s="146">
        <v>228370</v>
      </c>
      <c r="BR157" s="149">
        <v>11268</v>
      </c>
      <c r="BS157" s="150">
        <v>20.267128150514701</v>
      </c>
      <c r="BT157" s="149">
        <v>0.69710467706013401</v>
      </c>
      <c r="BU157" s="146">
        <v>0</v>
      </c>
      <c r="BV157" s="146">
        <v>0</v>
      </c>
      <c r="BW157" s="149">
        <v>0</v>
      </c>
      <c r="BX157" s="150">
        <v>0</v>
      </c>
      <c r="BY157" s="149">
        <v>0</v>
      </c>
      <c r="BZ157" s="146">
        <v>0</v>
      </c>
      <c r="CA157" s="146">
        <v>6450</v>
      </c>
      <c r="CB157" s="149">
        <v>0</v>
      </c>
      <c r="CC157" s="150">
        <v>0</v>
      </c>
      <c r="CD157" s="149">
        <v>0</v>
      </c>
      <c r="CE157" s="146">
        <v>0</v>
      </c>
      <c r="CF157" s="146">
        <v>0</v>
      </c>
      <c r="CG157" s="149">
        <v>0</v>
      </c>
      <c r="CH157" s="150">
        <v>0</v>
      </c>
      <c r="CI157" s="149">
        <v>0</v>
      </c>
      <c r="CJ157" s="146">
        <v>0</v>
      </c>
      <c r="CK157" s="146">
        <v>85063</v>
      </c>
      <c r="CL157" s="149">
        <v>0</v>
      </c>
      <c r="CM157" s="150">
        <v>0</v>
      </c>
      <c r="CN157" s="149">
        <v>0</v>
      </c>
      <c r="CO157" s="146">
        <v>0</v>
      </c>
      <c r="CP157" s="146">
        <v>226919</v>
      </c>
      <c r="CQ157" s="149">
        <v>3961</v>
      </c>
      <c r="CR157" s="150">
        <v>57.288311032567499</v>
      </c>
      <c r="CS157" s="149">
        <v>0.245050730017322</v>
      </c>
      <c r="CT157" s="146">
        <v>0</v>
      </c>
      <c r="CU157" s="146">
        <v>117770</v>
      </c>
      <c r="CV157" s="149">
        <v>3842</v>
      </c>
      <c r="CW157" s="150">
        <v>30.653305570015601</v>
      </c>
      <c r="CX157" s="149">
        <v>0.23768869091809</v>
      </c>
      <c r="CY157" s="146">
        <v>0</v>
      </c>
      <c r="CZ157" s="146">
        <v>1208349</v>
      </c>
      <c r="DA157" s="149">
        <v>47550</v>
      </c>
      <c r="DB157" s="150">
        <v>25.412176656151399</v>
      </c>
      <c r="DC157" s="149">
        <v>2.9417223459539699</v>
      </c>
      <c r="DD157" s="146">
        <v>0</v>
      </c>
      <c r="DE157" s="146">
        <v>0</v>
      </c>
      <c r="DF157" s="149">
        <v>0</v>
      </c>
      <c r="DG157" s="150">
        <v>0</v>
      </c>
      <c r="DH157" s="149">
        <v>0</v>
      </c>
      <c r="DI157" s="146">
        <v>0</v>
      </c>
      <c r="DJ157" s="146">
        <v>0</v>
      </c>
      <c r="DK157" s="149">
        <v>0</v>
      </c>
      <c r="DL157" s="150">
        <v>0</v>
      </c>
      <c r="DM157" s="149">
        <v>0</v>
      </c>
      <c r="DN157" s="146">
        <v>0</v>
      </c>
      <c r="DO157" s="146">
        <v>0</v>
      </c>
      <c r="DP157" s="149">
        <v>0</v>
      </c>
      <c r="DQ157" s="150">
        <v>0</v>
      </c>
      <c r="DR157" s="149">
        <v>0</v>
      </c>
      <c r="DS157" s="146">
        <v>0</v>
      </c>
      <c r="DT157" s="146">
        <v>0</v>
      </c>
      <c r="DU157" s="149">
        <v>0</v>
      </c>
      <c r="DV157" s="150">
        <v>0</v>
      </c>
      <c r="DW157" s="149">
        <v>0</v>
      </c>
      <c r="DX157" s="146">
        <v>0</v>
      </c>
      <c r="DY157" s="146">
        <v>0</v>
      </c>
      <c r="DZ157" s="149">
        <v>0</v>
      </c>
      <c r="EA157" s="150">
        <v>0</v>
      </c>
      <c r="EB157" s="149">
        <v>0</v>
      </c>
      <c r="EC157" s="146">
        <v>0</v>
      </c>
      <c r="ED157" s="146">
        <v>0</v>
      </c>
      <c r="EE157" s="149">
        <v>0</v>
      </c>
      <c r="EF157" s="150">
        <v>0</v>
      </c>
      <c r="EG157" s="149">
        <v>0</v>
      </c>
      <c r="EH157" s="146">
        <v>0</v>
      </c>
      <c r="EI157" s="146">
        <v>5261</v>
      </c>
      <c r="EJ157" s="149">
        <v>65</v>
      </c>
      <c r="EK157" s="150">
        <v>80.938461538461496</v>
      </c>
      <c r="EL157" s="149">
        <v>4.0212818609255104E-3</v>
      </c>
      <c r="EM157" s="146">
        <v>0</v>
      </c>
      <c r="EN157" s="146">
        <v>0</v>
      </c>
      <c r="EO157" s="149">
        <v>0</v>
      </c>
      <c r="EP157" s="150">
        <v>0</v>
      </c>
      <c r="EQ157" s="149">
        <v>0</v>
      </c>
      <c r="ER157" s="146">
        <v>0</v>
      </c>
    </row>
    <row r="158" spans="1:148" ht="13.5" x14ac:dyDescent="0.25">
      <c r="A158" s="136" t="s">
        <v>375</v>
      </c>
      <c r="B158" s="141"/>
      <c r="C158" s="142">
        <v>45657</v>
      </c>
      <c r="D158" s="146">
        <v>64475</v>
      </c>
      <c r="E158" s="149">
        <v>1504</v>
      </c>
      <c r="F158" s="150">
        <v>42.869015957446798</v>
      </c>
      <c r="G158" s="149">
        <v>0.154288059089044</v>
      </c>
      <c r="H158" s="146">
        <v>0</v>
      </c>
      <c r="I158" s="146">
        <v>31013</v>
      </c>
      <c r="J158" s="149">
        <v>1171</v>
      </c>
      <c r="K158" s="150">
        <v>26.484201537147701</v>
      </c>
      <c r="L158" s="149">
        <v>0.120127205580632</v>
      </c>
      <c r="M158" s="146">
        <v>0</v>
      </c>
      <c r="N158" s="146">
        <v>0</v>
      </c>
      <c r="O158" s="149">
        <v>0</v>
      </c>
      <c r="P158" s="150">
        <v>0</v>
      </c>
      <c r="Q158" s="149">
        <v>0</v>
      </c>
      <c r="R158" s="146">
        <v>0</v>
      </c>
      <c r="S158" s="146">
        <v>43348</v>
      </c>
      <c r="T158" s="149">
        <v>2470</v>
      </c>
      <c r="U158" s="150">
        <v>17.549797570850199</v>
      </c>
      <c r="V158" s="149">
        <v>0.25338530980714002</v>
      </c>
      <c r="W158" s="146">
        <v>0</v>
      </c>
      <c r="X158" s="146">
        <v>25965</v>
      </c>
      <c r="Y158" s="149">
        <v>1547</v>
      </c>
      <c r="Z158" s="150">
        <v>16.784098254686501</v>
      </c>
      <c r="AA158" s="149">
        <v>0.15869922035289299</v>
      </c>
      <c r="AB158" s="146">
        <v>0</v>
      </c>
      <c r="AC158" s="146">
        <v>48251</v>
      </c>
      <c r="AD158" s="149">
        <v>1581</v>
      </c>
      <c r="AE158" s="150">
        <v>30.519291587602801</v>
      </c>
      <c r="AF158" s="149">
        <v>0.16218711530570401</v>
      </c>
      <c r="AG158" s="146">
        <v>0</v>
      </c>
      <c r="AH158" s="146">
        <v>0</v>
      </c>
      <c r="AI158" s="149">
        <v>0</v>
      </c>
      <c r="AJ158" s="150">
        <v>0</v>
      </c>
      <c r="AK158" s="149">
        <v>0</v>
      </c>
      <c r="AL158" s="146">
        <v>0</v>
      </c>
      <c r="AM158" s="146">
        <v>115630</v>
      </c>
      <c r="AN158" s="149">
        <v>2186</v>
      </c>
      <c r="AO158" s="150">
        <v>52.895699908508703</v>
      </c>
      <c r="AP158" s="149">
        <v>0.224251128436602</v>
      </c>
      <c r="AQ158" s="146">
        <v>0</v>
      </c>
      <c r="AR158" s="146">
        <v>0</v>
      </c>
      <c r="AS158" s="149">
        <v>0</v>
      </c>
      <c r="AT158" s="150">
        <v>0</v>
      </c>
      <c r="AU158" s="149">
        <v>0</v>
      </c>
      <c r="AV158" s="146">
        <v>0</v>
      </c>
      <c r="AW158" s="146">
        <v>0</v>
      </c>
      <c r="AX158" s="149">
        <v>0</v>
      </c>
      <c r="AY158" s="150">
        <v>0</v>
      </c>
      <c r="AZ158" s="149">
        <v>0</v>
      </c>
      <c r="BA158" s="146">
        <v>0</v>
      </c>
      <c r="BB158" s="146">
        <v>2868</v>
      </c>
      <c r="BC158" s="149">
        <v>0</v>
      </c>
      <c r="BD158" s="150">
        <v>0</v>
      </c>
      <c r="BE158" s="149">
        <v>0</v>
      </c>
      <c r="BF158" s="146">
        <v>0</v>
      </c>
      <c r="BG158" s="146">
        <v>34491</v>
      </c>
      <c r="BH158" s="149">
        <v>1585</v>
      </c>
      <c r="BI158" s="150">
        <v>21.760883280757099</v>
      </c>
      <c r="BJ158" s="149">
        <v>0.162597455888387</v>
      </c>
      <c r="BK158" s="146">
        <v>0</v>
      </c>
      <c r="BL158" s="146">
        <v>0</v>
      </c>
      <c r="BM158" s="149">
        <v>0</v>
      </c>
      <c r="BN158" s="150">
        <v>0</v>
      </c>
      <c r="BO158" s="149">
        <v>0</v>
      </c>
      <c r="BP158" s="146">
        <v>0</v>
      </c>
      <c r="BQ158" s="146">
        <v>203703</v>
      </c>
      <c r="BR158" s="149">
        <v>9050</v>
      </c>
      <c r="BS158" s="150">
        <v>22.508618784530402</v>
      </c>
      <c r="BT158" s="149">
        <v>0.928395568321707</v>
      </c>
      <c r="BU158" s="146">
        <v>0</v>
      </c>
      <c r="BV158" s="146">
        <v>0</v>
      </c>
      <c r="BW158" s="149">
        <v>0</v>
      </c>
      <c r="BX158" s="150">
        <v>0</v>
      </c>
      <c r="BY158" s="149">
        <v>0</v>
      </c>
      <c r="BZ158" s="146">
        <v>0</v>
      </c>
      <c r="CA158" s="146">
        <v>6050</v>
      </c>
      <c r="CB158" s="149">
        <v>0</v>
      </c>
      <c r="CC158" s="150">
        <v>0</v>
      </c>
      <c r="CD158" s="149">
        <v>0</v>
      </c>
      <c r="CE158" s="146">
        <v>0</v>
      </c>
      <c r="CF158" s="146">
        <v>0</v>
      </c>
      <c r="CG158" s="149">
        <v>0</v>
      </c>
      <c r="CH158" s="150">
        <v>0</v>
      </c>
      <c r="CI158" s="149">
        <v>0</v>
      </c>
      <c r="CJ158" s="146">
        <v>0</v>
      </c>
      <c r="CK158" s="146">
        <v>34272</v>
      </c>
      <c r="CL158" s="149">
        <v>0</v>
      </c>
      <c r="CM158" s="150">
        <v>0</v>
      </c>
      <c r="CN158" s="149">
        <v>0</v>
      </c>
      <c r="CO158" s="146">
        <v>0</v>
      </c>
      <c r="CP158" s="146">
        <v>226482</v>
      </c>
      <c r="CQ158" s="149">
        <v>4271</v>
      </c>
      <c r="CR158" s="150">
        <v>53.027862327323803</v>
      </c>
      <c r="CS158" s="149">
        <v>0.438141157160443</v>
      </c>
      <c r="CT158" s="146">
        <v>0</v>
      </c>
      <c r="CU158" s="146">
        <v>198582</v>
      </c>
      <c r="CV158" s="149">
        <v>5855</v>
      </c>
      <c r="CW158" s="150">
        <v>33.916652433817198</v>
      </c>
      <c r="CX158" s="149">
        <v>0.60063602790315995</v>
      </c>
      <c r="CY158" s="146">
        <v>0</v>
      </c>
      <c r="CZ158" s="146">
        <v>362744</v>
      </c>
      <c r="DA158" s="149">
        <v>15871</v>
      </c>
      <c r="DB158" s="150">
        <v>22.855774683384801</v>
      </c>
      <c r="DC158" s="149">
        <v>1.62812884694296</v>
      </c>
      <c r="DD158" s="146">
        <v>0</v>
      </c>
      <c r="DE158" s="146">
        <v>0</v>
      </c>
      <c r="DF158" s="149">
        <v>0</v>
      </c>
      <c r="DG158" s="150">
        <v>0</v>
      </c>
      <c r="DH158" s="149">
        <v>0</v>
      </c>
      <c r="DI158" s="146">
        <v>0</v>
      </c>
      <c r="DJ158" s="146">
        <v>0</v>
      </c>
      <c r="DK158" s="149">
        <v>0</v>
      </c>
      <c r="DL158" s="150">
        <v>0</v>
      </c>
      <c r="DM158" s="149">
        <v>0</v>
      </c>
      <c r="DN158" s="146">
        <v>0</v>
      </c>
      <c r="DO158" s="146">
        <v>0</v>
      </c>
      <c r="DP158" s="149">
        <v>0</v>
      </c>
      <c r="DQ158" s="150">
        <v>0</v>
      </c>
      <c r="DR158" s="149">
        <v>0</v>
      </c>
      <c r="DS158" s="146">
        <v>0</v>
      </c>
      <c r="DT158" s="146">
        <v>0</v>
      </c>
      <c r="DU158" s="149">
        <v>0</v>
      </c>
      <c r="DV158" s="150">
        <v>0</v>
      </c>
      <c r="DW158" s="149">
        <v>0</v>
      </c>
      <c r="DX158" s="146">
        <v>0</v>
      </c>
      <c r="DY158" s="146">
        <v>0</v>
      </c>
      <c r="DZ158" s="149">
        <v>0</v>
      </c>
      <c r="EA158" s="150">
        <v>0</v>
      </c>
      <c r="EB158" s="149">
        <v>0</v>
      </c>
      <c r="EC158" s="146">
        <v>0</v>
      </c>
      <c r="ED158" s="146">
        <v>60645</v>
      </c>
      <c r="EE158" s="149">
        <v>0</v>
      </c>
      <c r="EF158" s="150">
        <v>0</v>
      </c>
      <c r="EG158" s="149">
        <v>0</v>
      </c>
      <c r="EH158" s="146">
        <v>0</v>
      </c>
      <c r="EI158" s="146">
        <v>88127</v>
      </c>
      <c r="EJ158" s="149">
        <v>1122</v>
      </c>
      <c r="EK158" s="150">
        <v>78.5445632798574</v>
      </c>
      <c r="EL158" s="149">
        <v>0.115100533442757</v>
      </c>
      <c r="EM158" s="146">
        <v>0</v>
      </c>
      <c r="EN158" s="146">
        <v>197905</v>
      </c>
      <c r="EO158" s="149">
        <v>3910</v>
      </c>
      <c r="EP158" s="150">
        <v>50.615089514066497</v>
      </c>
      <c r="EQ158" s="149">
        <v>0.40110791957324599</v>
      </c>
      <c r="ER158" s="146">
        <v>0</v>
      </c>
    </row>
    <row r="159" spans="1:148" ht="13.5" x14ac:dyDescent="0.25">
      <c r="A159" s="136" t="s">
        <v>376</v>
      </c>
      <c r="B159" s="136" t="s">
        <v>377</v>
      </c>
      <c r="C159" s="142">
        <v>45473</v>
      </c>
      <c r="D159" s="146">
        <v>90459</v>
      </c>
      <c r="E159" s="149">
        <v>1036</v>
      </c>
      <c r="F159" s="150">
        <v>87.315637065637105</v>
      </c>
      <c r="G159" s="149">
        <v>3.2057431073428802E-2</v>
      </c>
      <c r="H159" s="146">
        <v>0</v>
      </c>
      <c r="I159" s="146">
        <v>173545</v>
      </c>
      <c r="J159" s="149">
        <v>8969</v>
      </c>
      <c r="K159" s="150">
        <v>19.349425799977698</v>
      </c>
      <c r="L159" s="149">
        <v>0.27753194912894102</v>
      </c>
      <c r="M159" s="146">
        <v>0</v>
      </c>
      <c r="N159" s="146">
        <v>0</v>
      </c>
      <c r="O159" s="149">
        <v>0</v>
      </c>
      <c r="P159" s="150">
        <v>0</v>
      </c>
      <c r="Q159" s="149">
        <v>0</v>
      </c>
      <c r="R159" s="146">
        <v>0</v>
      </c>
      <c r="S159" s="146">
        <v>0</v>
      </c>
      <c r="T159" s="149">
        <v>0</v>
      </c>
      <c r="U159" s="150">
        <v>0</v>
      </c>
      <c r="V159" s="149">
        <v>0</v>
      </c>
      <c r="W159" s="146">
        <v>0</v>
      </c>
      <c r="X159" s="146">
        <v>159382</v>
      </c>
      <c r="Y159" s="149">
        <v>8803</v>
      </c>
      <c r="Z159" s="150">
        <v>18.105418607293</v>
      </c>
      <c r="AA159" s="149">
        <v>0.27239533372528402</v>
      </c>
      <c r="AB159" s="146">
        <v>0</v>
      </c>
      <c r="AC159" s="146">
        <v>0</v>
      </c>
      <c r="AD159" s="149">
        <v>0</v>
      </c>
      <c r="AE159" s="150">
        <v>0</v>
      </c>
      <c r="AF159" s="149">
        <v>0</v>
      </c>
      <c r="AG159" s="146">
        <v>0</v>
      </c>
      <c r="AH159" s="146">
        <v>0</v>
      </c>
      <c r="AI159" s="149">
        <v>0</v>
      </c>
      <c r="AJ159" s="150">
        <v>0</v>
      </c>
      <c r="AK159" s="149">
        <v>0</v>
      </c>
      <c r="AL159" s="146">
        <v>0</v>
      </c>
      <c r="AM159" s="146">
        <v>68219</v>
      </c>
      <c r="AN159" s="149">
        <v>908</v>
      </c>
      <c r="AO159" s="150">
        <v>75.1310572687225</v>
      </c>
      <c r="AP159" s="149">
        <v>2.8096667388680899E-2</v>
      </c>
      <c r="AQ159" s="146">
        <v>0</v>
      </c>
      <c r="AR159" s="146">
        <v>884406</v>
      </c>
      <c r="AS159" s="149">
        <v>16943</v>
      </c>
      <c r="AT159" s="150">
        <v>52.198902201499102</v>
      </c>
      <c r="AU159" s="149">
        <v>0.52427514930222496</v>
      </c>
      <c r="AV159" s="146">
        <v>0</v>
      </c>
      <c r="AW159" s="146">
        <v>0</v>
      </c>
      <c r="AX159" s="149">
        <v>0</v>
      </c>
      <c r="AY159" s="150">
        <v>0</v>
      </c>
      <c r="AZ159" s="149">
        <v>0</v>
      </c>
      <c r="BA159" s="146">
        <v>0</v>
      </c>
      <c r="BB159" s="146">
        <v>6325</v>
      </c>
      <c r="BC159" s="149">
        <v>0</v>
      </c>
      <c r="BD159" s="150">
        <v>0</v>
      </c>
      <c r="BE159" s="149">
        <v>0</v>
      </c>
      <c r="BF159" s="146">
        <v>0</v>
      </c>
      <c r="BG159" s="146">
        <v>130473</v>
      </c>
      <c r="BH159" s="149">
        <v>7195</v>
      </c>
      <c r="BI159" s="150">
        <v>18.133842946490599</v>
      </c>
      <c r="BJ159" s="149">
        <v>0.222638239935638</v>
      </c>
      <c r="BK159" s="146">
        <v>0</v>
      </c>
      <c r="BL159" s="146">
        <v>52818</v>
      </c>
      <c r="BM159" s="149">
        <v>1978</v>
      </c>
      <c r="BN159" s="150">
        <v>26.702730030333701</v>
      </c>
      <c r="BO159" s="149">
        <v>6.12061763158709E-2</v>
      </c>
      <c r="BP159" s="146">
        <v>0</v>
      </c>
      <c r="BQ159" s="146">
        <v>257840</v>
      </c>
      <c r="BR159" s="149">
        <v>12966</v>
      </c>
      <c r="BS159" s="150">
        <v>19.885855313897899</v>
      </c>
      <c r="BT159" s="149">
        <v>0.401212983878454</v>
      </c>
      <c r="BU159" s="146">
        <v>0</v>
      </c>
      <c r="BV159" s="146">
        <v>0</v>
      </c>
      <c r="BW159" s="149">
        <v>0</v>
      </c>
      <c r="BX159" s="150">
        <v>0</v>
      </c>
      <c r="BY159" s="149">
        <v>0</v>
      </c>
      <c r="BZ159" s="146">
        <v>0</v>
      </c>
      <c r="CA159" s="146">
        <v>0</v>
      </c>
      <c r="CB159" s="149">
        <v>0</v>
      </c>
      <c r="CC159" s="150">
        <v>0</v>
      </c>
      <c r="CD159" s="149">
        <v>0</v>
      </c>
      <c r="CE159" s="146">
        <v>0</v>
      </c>
      <c r="CF159" s="146">
        <v>0</v>
      </c>
      <c r="CG159" s="149">
        <v>0</v>
      </c>
      <c r="CH159" s="150">
        <v>0</v>
      </c>
      <c r="CI159" s="149">
        <v>0</v>
      </c>
      <c r="CJ159" s="146">
        <v>0</v>
      </c>
      <c r="CK159" s="146">
        <v>517130</v>
      </c>
      <c r="CL159" s="149">
        <v>0</v>
      </c>
      <c r="CM159" s="150">
        <v>0</v>
      </c>
      <c r="CN159" s="149">
        <v>0</v>
      </c>
      <c r="CO159" s="146">
        <v>0</v>
      </c>
      <c r="CP159" s="146">
        <v>1951467</v>
      </c>
      <c r="CQ159" s="149">
        <v>40235</v>
      </c>
      <c r="CR159" s="150">
        <v>48.5017273518081</v>
      </c>
      <c r="CS159" s="149">
        <v>1.24501036606121</v>
      </c>
      <c r="CT159" s="146">
        <v>0</v>
      </c>
      <c r="CU159" s="146">
        <v>621202</v>
      </c>
      <c r="CV159" s="149">
        <v>17977</v>
      </c>
      <c r="CW159" s="150">
        <v>34.555376314179199</v>
      </c>
      <c r="CX159" s="149">
        <v>0.556270693443079</v>
      </c>
      <c r="CY159" s="146">
        <v>0</v>
      </c>
      <c r="CZ159" s="146">
        <v>2219044</v>
      </c>
      <c r="DA159" s="149">
        <v>101708</v>
      </c>
      <c r="DB159" s="150">
        <v>21.8177921107484</v>
      </c>
      <c r="DC159" s="149">
        <v>3.1471980691276999</v>
      </c>
      <c r="DD159" s="146">
        <v>0</v>
      </c>
      <c r="DE159" s="146">
        <v>0</v>
      </c>
      <c r="DF159" s="149">
        <v>0</v>
      </c>
      <c r="DG159" s="150">
        <v>0</v>
      </c>
      <c r="DH159" s="149">
        <v>0</v>
      </c>
      <c r="DI159" s="146">
        <v>0</v>
      </c>
      <c r="DJ159" s="146">
        <v>174116</v>
      </c>
      <c r="DK159" s="149">
        <v>3295</v>
      </c>
      <c r="DL159" s="150">
        <v>52.842488619119898</v>
      </c>
      <c r="DM159" s="149">
        <v>0.10195872141597299</v>
      </c>
      <c r="DN159" s="146">
        <v>0</v>
      </c>
      <c r="DO159" s="146">
        <v>0</v>
      </c>
      <c r="DP159" s="149">
        <v>0</v>
      </c>
      <c r="DQ159" s="150">
        <v>0</v>
      </c>
      <c r="DR159" s="149">
        <v>0</v>
      </c>
      <c r="DS159" s="146">
        <v>0</v>
      </c>
      <c r="DT159" s="146">
        <v>0</v>
      </c>
      <c r="DU159" s="149">
        <v>0</v>
      </c>
      <c r="DV159" s="150">
        <v>0</v>
      </c>
      <c r="DW159" s="149">
        <v>0</v>
      </c>
      <c r="DX159" s="146">
        <v>0</v>
      </c>
      <c r="DY159" s="146">
        <v>0</v>
      </c>
      <c r="DZ159" s="149">
        <v>0</v>
      </c>
      <c r="EA159" s="150">
        <v>0</v>
      </c>
      <c r="EB159" s="149">
        <v>0</v>
      </c>
      <c r="EC159" s="146">
        <v>0</v>
      </c>
      <c r="ED159" s="146">
        <v>0</v>
      </c>
      <c r="EE159" s="149">
        <v>0</v>
      </c>
      <c r="EF159" s="150">
        <v>0</v>
      </c>
      <c r="EG159" s="149">
        <v>0</v>
      </c>
      <c r="EH159" s="146">
        <v>0</v>
      </c>
      <c r="EI159" s="146">
        <v>435511</v>
      </c>
      <c r="EJ159" s="149">
        <v>5806</v>
      </c>
      <c r="EK159" s="150">
        <v>75.010506372717899</v>
      </c>
      <c r="EL159" s="149">
        <v>0.179657765262865</v>
      </c>
      <c r="EM159" s="146">
        <v>0</v>
      </c>
      <c r="EN159" s="146">
        <v>383220</v>
      </c>
      <c r="EO159" s="149">
        <v>9635</v>
      </c>
      <c r="EP159" s="150">
        <v>39.773741567202897</v>
      </c>
      <c r="EQ159" s="149">
        <v>0.29814029767614603</v>
      </c>
      <c r="ER159" s="146">
        <v>0</v>
      </c>
    </row>
    <row r="160" spans="1:148" ht="13.5" x14ac:dyDescent="0.25">
      <c r="A160" s="136" t="s">
        <v>1106</v>
      </c>
      <c r="B160" s="136" t="s">
        <v>274</v>
      </c>
      <c r="C160" s="142">
        <v>45657</v>
      </c>
      <c r="D160" s="146">
        <v>41667</v>
      </c>
      <c r="E160" s="149">
        <v>847</v>
      </c>
      <c r="F160" s="150">
        <v>49.193624557260897</v>
      </c>
      <c r="G160" s="149">
        <v>9.0010626992561099E-2</v>
      </c>
      <c r="H160" s="146">
        <v>0</v>
      </c>
      <c r="I160" s="146">
        <v>53434</v>
      </c>
      <c r="J160" s="149">
        <v>1938</v>
      </c>
      <c r="K160" s="150">
        <v>27.5717234262126</v>
      </c>
      <c r="L160" s="149">
        <v>0.20595111583421899</v>
      </c>
      <c r="M160" s="146">
        <v>0</v>
      </c>
      <c r="N160" s="146">
        <v>0</v>
      </c>
      <c r="O160" s="149">
        <v>0</v>
      </c>
      <c r="P160" s="150">
        <v>0</v>
      </c>
      <c r="Q160" s="149">
        <v>0</v>
      </c>
      <c r="R160" s="146">
        <v>0</v>
      </c>
      <c r="S160" s="146">
        <v>24347</v>
      </c>
      <c r="T160" s="149">
        <v>1572</v>
      </c>
      <c r="U160" s="150">
        <v>15.4879134860051</v>
      </c>
      <c r="V160" s="149">
        <v>0.167056323060574</v>
      </c>
      <c r="W160" s="146">
        <v>0</v>
      </c>
      <c r="X160" s="146">
        <v>94944</v>
      </c>
      <c r="Y160" s="149">
        <v>5067</v>
      </c>
      <c r="Z160" s="150">
        <v>18.737714624037899</v>
      </c>
      <c r="AA160" s="149">
        <v>0.53846971307120095</v>
      </c>
      <c r="AB160" s="146">
        <v>0</v>
      </c>
      <c r="AC160" s="146">
        <v>36397</v>
      </c>
      <c r="AD160" s="149">
        <v>1419</v>
      </c>
      <c r="AE160" s="150">
        <v>25.649753347427801</v>
      </c>
      <c r="AF160" s="149">
        <v>0.15079702444208301</v>
      </c>
      <c r="AG160" s="146">
        <v>0</v>
      </c>
      <c r="AH160" s="146">
        <v>0</v>
      </c>
      <c r="AI160" s="149">
        <v>0</v>
      </c>
      <c r="AJ160" s="150">
        <v>0</v>
      </c>
      <c r="AK160" s="149">
        <v>0</v>
      </c>
      <c r="AL160" s="146">
        <v>0</v>
      </c>
      <c r="AM160" s="146">
        <v>44318</v>
      </c>
      <c r="AN160" s="149">
        <v>827</v>
      </c>
      <c r="AO160" s="150">
        <v>53.5888754534462</v>
      </c>
      <c r="AP160" s="149">
        <v>8.7885228480340097E-2</v>
      </c>
      <c r="AQ160" s="146">
        <v>0</v>
      </c>
      <c r="AR160" s="146">
        <v>101124</v>
      </c>
      <c r="AS160" s="149">
        <v>2163</v>
      </c>
      <c r="AT160" s="150">
        <v>46.751733703189998</v>
      </c>
      <c r="AU160" s="149">
        <v>0.22986184909670601</v>
      </c>
      <c r="AV160" s="146">
        <v>0</v>
      </c>
      <c r="AW160" s="146">
        <v>17068</v>
      </c>
      <c r="AX160" s="149">
        <v>766</v>
      </c>
      <c r="AY160" s="150">
        <v>22.281984334203699</v>
      </c>
      <c r="AZ160" s="149">
        <v>8.1402763018065899E-2</v>
      </c>
      <c r="BA160" s="146">
        <v>0</v>
      </c>
      <c r="BB160" s="146">
        <v>10000</v>
      </c>
      <c r="BC160" s="149">
        <v>40</v>
      </c>
      <c r="BD160" s="150">
        <v>250</v>
      </c>
      <c r="BE160" s="149">
        <v>4.25079702444208E-3</v>
      </c>
      <c r="BF160" s="146">
        <v>0</v>
      </c>
      <c r="BG160" s="146">
        <v>42576</v>
      </c>
      <c r="BH160" s="149">
        <v>1850</v>
      </c>
      <c r="BI160" s="150">
        <v>23.0140540540541</v>
      </c>
      <c r="BJ160" s="149">
        <v>0.19659936238044601</v>
      </c>
      <c r="BK160" s="146">
        <v>0</v>
      </c>
      <c r="BL160" s="146">
        <v>28574</v>
      </c>
      <c r="BM160" s="149">
        <v>912</v>
      </c>
      <c r="BN160" s="150">
        <v>31.331140350877199</v>
      </c>
      <c r="BO160" s="149">
        <v>9.6918172157279506E-2</v>
      </c>
      <c r="BP160" s="146">
        <v>0</v>
      </c>
      <c r="BQ160" s="146">
        <v>140437</v>
      </c>
      <c r="BR160" s="149">
        <v>7716</v>
      </c>
      <c r="BS160" s="150">
        <v>18.2007516848108</v>
      </c>
      <c r="BT160" s="149">
        <v>0.81997874601487797</v>
      </c>
      <c r="BU160" s="146">
        <v>0</v>
      </c>
      <c r="BV160" s="146">
        <v>0</v>
      </c>
      <c r="BW160" s="149">
        <v>0</v>
      </c>
      <c r="BX160" s="150">
        <v>0</v>
      </c>
      <c r="BY160" s="149">
        <v>0</v>
      </c>
      <c r="BZ160" s="146">
        <v>0</v>
      </c>
      <c r="CA160" s="146">
        <v>2040</v>
      </c>
      <c r="CB160" s="149">
        <v>33</v>
      </c>
      <c r="CC160" s="150">
        <v>61.818181818181799</v>
      </c>
      <c r="CD160" s="149">
        <v>3.5069075451647199E-3</v>
      </c>
      <c r="CE160" s="146">
        <v>0</v>
      </c>
      <c r="CF160" s="146">
        <v>0</v>
      </c>
      <c r="CG160" s="149">
        <v>0</v>
      </c>
      <c r="CH160" s="150">
        <v>0</v>
      </c>
      <c r="CI160" s="149">
        <v>0</v>
      </c>
      <c r="CJ160" s="146">
        <v>0</v>
      </c>
      <c r="CK160" s="146">
        <v>10736</v>
      </c>
      <c r="CL160" s="149">
        <v>215</v>
      </c>
      <c r="CM160" s="150">
        <v>49.934883720930202</v>
      </c>
      <c r="CN160" s="149">
        <v>2.2848034006376201E-2</v>
      </c>
      <c r="CO160" s="146">
        <v>0</v>
      </c>
      <c r="CP160" s="146">
        <v>173327</v>
      </c>
      <c r="CQ160" s="149">
        <v>3621</v>
      </c>
      <c r="CR160" s="150">
        <v>47.867163766915198</v>
      </c>
      <c r="CS160" s="149">
        <v>0.38480340063761997</v>
      </c>
      <c r="CT160" s="146">
        <v>0</v>
      </c>
      <c r="CU160" s="146">
        <v>193068</v>
      </c>
      <c r="CV160" s="149">
        <v>4654</v>
      </c>
      <c r="CW160" s="150">
        <v>41.484314568113398</v>
      </c>
      <c r="CX160" s="149">
        <v>0.49458023379383598</v>
      </c>
      <c r="CY160" s="146">
        <v>0</v>
      </c>
      <c r="CZ160" s="146">
        <v>564959</v>
      </c>
      <c r="DA160" s="149">
        <v>22638</v>
      </c>
      <c r="DB160" s="150">
        <v>24.9562240480608</v>
      </c>
      <c r="DC160" s="149">
        <v>2.4057385759829999</v>
      </c>
      <c r="DD160" s="146">
        <v>0</v>
      </c>
      <c r="DE160" s="146">
        <v>0</v>
      </c>
      <c r="DF160" s="149">
        <v>0</v>
      </c>
      <c r="DG160" s="150">
        <v>0</v>
      </c>
      <c r="DH160" s="149">
        <v>0</v>
      </c>
      <c r="DI160" s="146">
        <v>0</v>
      </c>
      <c r="DJ160" s="146">
        <v>104650</v>
      </c>
      <c r="DK160" s="149">
        <v>6095</v>
      </c>
      <c r="DL160" s="150">
        <v>17.1698113207547</v>
      </c>
      <c r="DM160" s="149">
        <v>0.64771519659936205</v>
      </c>
      <c r="DN160" s="146">
        <v>0</v>
      </c>
      <c r="DO160" s="146">
        <v>0</v>
      </c>
      <c r="DP160" s="149">
        <v>0</v>
      </c>
      <c r="DQ160" s="150">
        <v>0</v>
      </c>
      <c r="DR160" s="149">
        <v>0</v>
      </c>
      <c r="DS160" s="146">
        <v>0</v>
      </c>
      <c r="DT160" s="146">
        <v>0</v>
      </c>
      <c r="DU160" s="149">
        <v>0</v>
      </c>
      <c r="DV160" s="150">
        <v>0</v>
      </c>
      <c r="DW160" s="149">
        <v>0</v>
      </c>
      <c r="DX160" s="146">
        <v>0</v>
      </c>
      <c r="DY160" s="146">
        <v>0</v>
      </c>
      <c r="DZ160" s="149">
        <v>0</v>
      </c>
      <c r="EA160" s="150">
        <v>0</v>
      </c>
      <c r="EB160" s="149">
        <v>0</v>
      </c>
      <c r="EC160" s="146">
        <v>0</v>
      </c>
      <c r="ED160" s="146">
        <v>0</v>
      </c>
      <c r="EE160" s="149">
        <v>0</v>
      </c>
      <c r="EF160" s="150">
        <v>0</v>
      </c>
      <c r="EG160" s="149">
        <v>0</v>
      </c>
      <c r="EH160" s="146">
        <v>0</v>
      </c>
      <c r="EI160" s="146">
        <v>142832</v>
      </c>
      <c r="EJ160" s="149">
        <v>1678</v>
      </c>
      <c r="EK160" s="150">
        <v>85.120381406436195</v>
      </c>
      <c r="EL160" s="149">
        <v>0.178320935175345</v>
      </c>
      <c r="EM160" s="146">
        <v>0</v>
      </c>
      <c r="EN160" s="146">
        <v>50433</v>
      </c>
      <c r="EO160" s="149">
        <v>885</v>
      </c>
      <c r="EP160" s="150">
        <v>56.986440677966101</v>
      </c>
      <c r="EQ160" s="149">
        <v>9.4048884165781096E-2</v>
      </c>
      <c r="ER160" s="146">
        <v>0</v>
      </c>
    </row>
    <row r="161" spans="1:148" ht="13.5" x14ac:dyDescent="0.25">
      <c r="A161" s="136" t="s">
        <v>378</v>
      </c>
      <c r="B161" s="136" t="s">
        <v>379</v>
      </c>
      <c r="C161" s="142">
        <v>45657</v>
      </c>
      <c r="D161" s="146">
        <v>135779</v>
      </c>
      <c r="E161" s="149">
        <v>2060</v>
      </c>
      <c r="F161" s="150">
        <v>65.912135922330094</v>
      </c>
      <c r="G161" s="149">
        <v>0.19909152411327</v>
      </c>
      <c r="H161" s="146">
        <v>0</v>
      </c>
      <c r="I161" s="146">
        <v>42027</v>
      </c>
      <c r="J161" s="149">
        <v>1810</v>
      </c>
      <c r="K161" s="150">
        <v>23.219337016574599</v>
      </c>
      <c r="L161" s="149">
        <v>0.17492993138107699</v>
      </c>
      <c r="M161" s="146">
        <v>0</v>
      </c>
      <c r="N161" s="146">
        <v>0</v>
      </c>
      <c r="O161" s="149">
        <v>0</v>
      </c>
      <c r="P161" s="150">
        <v>0</v>
      </c>
      <c r="Q161" s="149">
        <v>0</v>
      </c>
      <c r="R161" s="146">
        <v>0</v>
      </c>
      <c r="S161" s="146">
        <v>32815</v>
      </c>
      <c r="T161" s="149">
        <v>1726</v>
      </c>
      <c r="U161" s="150">
        <v>19.0121668597914</v>
      </c>
      <c r="V161" s="149">
        <v>0.16681163622306</v>
      </c>
      <c r="W161" s="146">
        <v>0</v>
      </c>
      <c r="X161" s="146">
        <v>75723</v>
      </c>
      <c r="Y161" s="149">
        <v>5382</v>
      </c>
      <c r="Z161" s="150">
        <v>14.069676700111501</v>
      </c>
      <c r="AA161" s="149">
        <v>0.52015076833864904</v>
      </c>
      <c r="AB161" s="146">
        <v>0</v>
      </c>
      <c r="AC161" s="146">
        <v>57197</v>
      </c>
      <c r="AD161" s="149">
        <v>2378</v>
      </c>
      <c r="AE161" s="150">
        <v>24.0525651808242</v>
      </c>
      <c r="AF161" s="149">
        <v>0.22982507006861899</v>
      </c>
      <c r="AG161" s="146">
        <v>0</v>
      </c>
      <c r="AH161" s="146">
        <v>0</v>
      </c>
      <c r="AI161" s="149">
        <v>0</v>
      </c>
      <c r="AJ161" s="150">
        <v>0</v>
      </c>
      <c r="AK161" s="149">
        <v>0</v>
      </c>
      <c r="AL161" s="146">
        <v>0</v>
      </c>
      <c r="AM161" s="146">
        <v>65978</v>
      </c>
      <c r="AN161" s="149">
        <v>1141</v>
      </c>
      <c r="AO161" s="150">
        <v>57.824715162138503</v>
      </c>
      <c r="AP161" s="149">
        <v>0.11027350922972801</v>
      </c>
      <c r="AQ161" s="146">
        <v>0</v>
      </c>
      <c r="AR161" s="146">
        <v>81775</v>
      </c>
      <c r="AS161" s="149">
        <v>2160</v>
      </c>
      <c r="AT161" s="150">
        <v>37.858796296296298</v>
      </c>
      <c r="AU161" s="149">
        <v>0.20875616120614701</v>
      </c>
      <c r="AV161" s="146">
        <v>0</v>
      </c>
      <c r="AW161" s="146">
        <v>0</v>
      </c>
      <c r="AX161" s="149">
        <v>0</v>
      </c>
      <c r="AY161" s="150">
        <v>0</v>
      </c>
      <c r="AZ161" s="149">
        <v>0</v>
      </c>
      <c r="BA161" s="146">
        <v>0</v>
      </c>
      <c r="BB161" s="146">
        <v>2400</v>
      </c>
      <c r="BC161" s="149">
        <v>0</v>
      </c>
      <c r="BD161" s="150">
        <v>0</v>
      </c>
      <c r="BE161" s="149">
        <v>0</v>
      </c>
      <c r="BF161" s="146">
        <v>0</v>
      </c>
      <c r="BG161" s="146">
        <v>47763</v>
      </c>
      <c r="BH161" s="149">
        <v>2752</v>
      </c>
      <c r="BI161" s="150">
        <v>17.3557412790698</v>
      </c>
      <c r="BJ161" s="149">
        <v>0.26597081279598001</v>
      </c>
      <c r="BK161" s="146">
        <v>0</v>
      </c>
      <c r="BL161" s="146">
        <v>5414</v>
      </c>
      <c r="BM161" s="149">
        <v>270</v>
      </c>
      <c r="BN161" s="150">
        <v>20.0518518518519</v>
      </c>
      <c r="BO161" s="149">
        <v>2.60945201507683E-2</v>
      </c>
      <c r="BP161" s="146">
        <v>0</v>
      </c>
      <c r="BQ161" s="146">
        <v>102194</v>
      </c>
      <c r="BR161" s="149">
        <v>5630</v>
      </c>
      <c r="BS161" s="150">
        <v>18.1516873889876</v>
      </c>
      <c r="BT161" s="149">
        <v>0.54411906832898405</v>
      </c>
      <c r="BU161" s="146">
        <v>0</v>
      </c>
      <c r="BV161" s="146">
        <v>0</v>
      </c>
      <c r="BW161" s="149">
        <v>0</v>
      </c>
      <c r="BX161" s="150">
        <v>0</v>
      </c>
      <c r="BY161" s="149">
        <v>0</v>
      </c>
      <c r="BZ161" s="146">
        <v>0</v>
      </c>
      <c r="CA161" s="146">
        <v>0</v>
      </c>
      <c r="CB161" s="149">
        <v>0</v>
      </c>
      <c r="CC161" s="150">
        <v>0</v>
      </c>
      <c r="CD161" s="149">
        <v>0</v>
      </c>
      <c r="CE161" s="146">
        <v>0</v>
      </c>
      <c r="CF161" s="146">
        <v>2962</v>
      </c>
      <c r="CG161" s="149">
        <v>0</v>
      </c>
      <c r="CH161" s="150">
        <v>0</v>
      </c>
      <c r="CI161" s="149">
        <v>0</v>
      </c>
      <c r="CJ161" s="146">
        <v>0</v>
      </c>
      <c r="CK161" s="146">
        <v>109107</v>
      </c>
      <c r="CL161" s="149">
        <v>0</v>
      </c>
      <c r="CM161" s="150">
        <v>0</v>
      </c>
      <c r="CN161" s="149">
        <v>0</v>
      </c>
      <c r="CO161" s="146">
        <v>0</v>
      </c>
      <c r="CP161" s="146">
        <v>108774</v>
      </c>
      <c r="CQ161" s="149">
        <v>2434</v>
      </c>
      <c r="CR161" s="150">
        <v>44.689400164338501</v>
      </c>
      <c r="CS161" s="149">
        <v>0.23523726684063001</v>
      </c>
      <c r="CT161" s="146">
        <v>0</v>
      </c>
      <c r="CU161" s="146">
        <v>139758</v>
      </c>
      <c r="CV161" s="149">
        <v>4032</v>
      </c>
      <c r="CW161" s="150">
        <v>34.662202380952401</v>
      </c>
      <c r="CX161" s="149">
        <v>0.389678167584807</v>
      </c>
      <c r="CY161" s="146">
        <v>0</v>
      </c>
      <c r="CZ161" s="146">
        <v>524628</v>
      </c>
      <c r="DA161" s="149">
        <v>22729</v>
      </c>
      <c r="DB161" s="150">
        <v>23.081877777288899</v>
      </c>
      <c r="DC161" s="149">
        <v>2.1966753648400501</v>
      </c>
      <c r="DD161" s="146">
        <v>0</v>
      </c>
      <c r="DE161" s="146">
        <v>0</v>
      </c>
      <c r="DF161" s="149">
        <v>0</v>
      </c>
      <c r="DG161" s="150">
        <v>0</v>
      </c>
      <c r="DH161" s="149">
        <v>0</v>
      </c>
      <c r="DI161" s="146">
        <v>0</v>
      </c>
      <c r="DJ161" s="146">
        <v>0</v>
      </c>
      <c r="DK161" s="149">
        <v>0</v>
      </c>
      <c r="DL161" s="150">
        <v>0</v>
      </c>
      <c r="DM161" s="149">
        <v>0</v>
      </c>
      <c r="DN161" s="146">
        <v>0</v>
      </c>
      <c r="DO161" s="146">
        <v>0</v>
      </c>
      <c r="DP161" s="149">
        <v>0</v>
      </c>
      <c r="DQ161" s="150">
        <v>0</v>
      </c>
      <c r="DR161" s="149">
        <v>0</v>
      </c>
      <c r="DS161" s="146">
        <v>0</v>
      </c>
      <c r="DT161" s="146">
        <v>0</v>
      </c>
      <c r="DU161" s="149">
        <v>0</v>
      </c>
      <c r="DV161" s="150">
        <v>0</v>
      </c>
      <c r="DW161" s="149">
        <v>0</v>
      </c>
      <c r="DX161" s="146">
        <v>0</v>
      </c>
      <c r="DY161" s="146">
        <v>0</v>
      </c>
      <c r="DZ161" s="149">
        <v>0</v>
      </c>
      <c r="EA161" s="150">
        <v>0</v>
      </c>
      <c r="EB161" s="149">
        <v>0</v>
      </c>
      <c r="EC161" s="146">
        <v>0</v>
      </c>
      <c r="ED161" s="146">
        <v>40723</v>
      </c>
      <c r="EE161" s="149">
        <v>0</v>
      </c>
      <c r="EF161" s="150">
        <v>0</v>
      </c>
      <c r="EG161" s="149">
        <v>0</v>
      </c>
      <c r="EH161" s="146">
        <v>0</v>
      </c>
      <c r="EI161" s="146">
        <v>394038</v>
      </c>
      <c r="EJ161" s="149">
        <v>6029</v>
      </c>
      <c r="EK161" s="150">
        <v>65.357107314645901</v>
      </c>
      <c r="EL161" s="149">
        <v>0.58268097032956401</v>
      </c>
      <c r="EM161" s="146">
        <v>0</v>
      </c>
      <c r="EN161" s="146">
        <v>76631</v>
      </c>
      <c r="EO161" s="149">
        <v>1602</v>
      </c>
      <c r="EP161" s="150">
        <v>47.834581772783999</v>
      </c>
      <c r="EQ161" s="149">
        <v>0.154827486227892</v>
      </c>
      <c r="ER161" s="146">
        <v>0</v>
      </c>
    </row>
    <row r="162" spans="1:148" ht="13.5" x14ac:dyDescent="0.25">
      <c r="A162" s="136" t="s">
        <v>380</v>
      </c>
      <c r="B162" s="136" t="s">
        <v>1103</v>
      </c>
      <c r="C162" s="142">
        <v>45657</v>
      </c>
      <c r="D162" s="146">
        <v>116906</v>
      </c>
      <c r="E162" s="149">
        <v>2160</v>
      </c>
      <c r="F162" s="150">
        <v>54.123148148148097</v>
      </c>
      <c r="G162" s="149">
        <v>0.20735336469233001</v>
      </c>
      <c r="H162" s="146">
        <v>0</v>
      </c>
      <c r="I162" s="146">
        <v>100204</v>
      </c>
      <c r="J162" s="149">
        <v>3568</v>
      </c>
      <c r="K162" s="150">
        <v>28.084080717488799</v>
      </c>
      <c r="L162" s="149">
        <v>0.34251703945473699</v>
      </c>
      <c r="M162" s="146">
        <v>0</v>
      </c>
      <c r="N162" s="146">
        <v>0</v>
      </c>
      <c r="O162" s="149">
        <v>0</v>
      </c>
      <c r="P162" s="150">
        <v>0</v>
      </c>
      <c r="Q162" s="149">
        <v>0</v>
      </c>
      <c r="R162" s="146">
        <v>0</v>
      </c>
      <c r="S162" s="146">
        <v>58302</v>
      </c>
      <c r="T162" s="149">
        <v>3887</v>
      </c>
      <c r="U162" s="150">
        <v>14.9992281965526</v>
      </c>
      <c r="V162" s="149">
        <v>0.37314005951809498</v>
      </c>
      <c r="W162" s="146">
        <v>0</v>
      </c>
      <c r="X162" s="146">
        <v>81819</v>
      </c>
      <c r="Y162" s="149">
        <v>3726</v>
      </c>
      <c r="Z162" s="150">
        <v>21.958937198067598</v>
      </c>
      <c r="AA162" s="149">
        <v>0.35768455409426902</v>
      </c>
      <c r="AB162" s="146">
        <v>0</v>
      </c>
      <c r="AC162" s="146">
        <v>36466</v>
      </c>
      <c r="AD162" s="149">
        <v>1348</v>
      </c>
      <c r="AE162" s="150">
        <v>27.051928783382799</v>
      </c>
      <c r="AF162" s="149">
        <v>0.12940385907651</v>
      </c>
      <c r="AG162" s="146">
        <v>0</v>
      </c>
      <c r="AH162" s="146">
        <v>0</v>
      </c>
      <c r="AI162" s="149">
        <v>0</v>
      </c>
      <c r="AJ162" s="150">
        <v>0</v>
      </c>
      <c r="AK162" s="149">
        <v>0</v>
      </c>
      <c r="AL162" s="146">
        <v>0</v>
      </c>
      <c r="AM162" s="146">
        <v>75701</v>
      </c>
      <c r="AN162" s="149">
        <v>1390</v>
      </c>
      <c r="AO162" s="150">
        <v>54.461151079136698</v>
      </c>
      <c r="AP162" s="149">
        <v>0.133435730056638</v>
      </c>
      <c r="AQ162" s="146">
        <v>0</v>
      </c>
      <c r="AR162" s="146">
        <v>67836</v>
      </c>
      <c r="AS162" s="149">
        <v>1354</v>
      </c>
      <c r="AT162" s="150">
        <v>50.100443131462299</v>
      </c>
      <c r="AU162" s="149">
        <v>0.12997984064509899</v>
      </c>
      <c r="AV162" s="146">
        <v>0</v>
      </c>
      <c r="AW162" s="146">
        <v>910</v>
      </c>
      <c r="AX162" s="149">
        <v>32</v>
      </c>
      <c r="AY162" s="150">
        <v>28.4375</v>
      </c>
      <c r="AZ162" s="149">
        <v>3.07190169914563E-3</v>
      </c>
      <c r="BA162" s="146">
        <v>0</v>
      </c>
      <c r="BB162" s="146">
        <v>17125</v>
      </c>
      <c r="BC162" s="149">
        <v>98</v>
      </c>
      <c r="BD162" s="150">
        <v>174.74489795918399</v>
      </c>
      <c r="BE162" s="149">
        <v>9.4076989536334803E-3</v>
      </c>
      <c r="BF162" s="146">
        <v>0</v>
      </c>
      <c r="BG162" s="146">
        <v>25921</v>
      </c>
      <c r="BH162" s="149">
        <v>920</v>
      </c>
      <c r="BI162" s="150">
        <v>28.175000000000001</v>
      </c>
      <c r="BJ162" s="149">
        <v>8.8317173850436803E-2</v>
      </c>
      <c r="BK162" s="146">
        <v>0</v>
      </c>
      <c r="BL162" s="146">
        <v>31645</v>
      </c>
      <c r="BM162" s="149">
        <v>1123</v>
      </c>
      <c r="BN162" s="150">
        <v>28.178984861976801</v>
      </c>
      <c r="BO162" s="149">
        <v>0.10780455025439201</v>
      </c>
      <c r="BP162" s="146">
        <v>0</v>
      </c>
      <c r="BQ162" s="146">
        <v>161257</v>
      </c>
      <c r="BR162" s="149">
        <v>9642</v>
      </c>
      <c r="BS162" s="150">
        <v>16.724434764571701</v>
      </c>
      <c r="BT162" s="149">
        <v>0.92560238072381695</v>
      </c>
      <c r="BU162" s="146">
        <v>0</v>
      </c>
      <c r="BV162" s="146">
        <v>0</v>
      </c>
      <c r="BW162" s="149">
        <v>0</v>
      </c>
      <c r="BX162" s="150">
        <v>0</v>
      </c>
      <c r="BY162" s="149">
        <v>0</v>
      </c>
      <c r="BZ162" s="146">
        <v>0</v>
      </c>
      <c r="CA162" s="146">
        <v>3796</v>
      </c>
      <c r="CB162" s="149">
        <v>39</v>
      </c>
      <c r="CC162" s="150">
        <v>97.3333333333333</v>
      </c>
      <c r="CD162" s="149">
        <v>3.7438801958337301E-3</v>
      </c>
      <c r="CE162" s="146">
        <v>0</v>
      </c>
      <c r="CF162" s="146">
        <v>0</v>
      </c>
      <c r="CG162" s="149">
        <v>0</v>
      </c>
      <c r="CH162" s="150">
        <v>0</v>
      </c>
      <c r="CI162" s="149">
        <v>0</v>
      </c>
      <c r="CJ162" s="146">
        <v>0</v>
      </c>
      <c r="CK162" s="146">
        <v>13810</v>
      </c>
      <c r="CL162" s="149">
        <v>282</v>
      </c>
      <c r="CM162" s="150">
        <v>48.971631205673802</v>
      </c>
      <c r="CN162" s="149">
        <v>2.7071133723720799E-2</v>
      </c>
      <c r="CO162" s="146">
        <v>0</v>
      </c>
      <c r="CP162" s="146">
        <v>124158</v>
      </c>
      <c r="CQ162" s="149">
        <v>2598</v>
      </c>
      <c r="CR162" s="150">
        <v>47.789838337182402</v>
      </c>
      <c r="CS162" s="149">
        <v>0.24940001919938601</v>
      </c>
      <c r="CT162" s="146">
        <v>0</v>
      </c>
      <c r="CU162" s="146">
        <v>147881</v>
      </c>
      <c r="CV162" s="149">
        <v>3348</v>
      </c>
      <c r="CW162" s="150">
        <v>44.169952210274801</v>
      </c>
      <c r="CX162" s="149">
        <v>0.32139771527311101</v>
      </c>
      <c r="CY162" s="146">
        <v>0</v>
      </c>
      <c r="CZ162" s="146">
        <v>510800</v>
      </c>
      <c r="DA162" s="149">
        <v>20028</v>
      </c>
      <c r="DB162" s="150">
        <v>25.504293988416201</v>
      </c>
      <c r="DC162" s="149">
        <v>1.92262647595277</v>
      </c>
      <c r="DD162" s="146">
        <v>0</v>
      </c>
      <c r="DE162" s="146">
        <v>0</v>
      </c>
      <c r="DF162" s="149">
        <v>0</v>
      </c>
      <c r="DG162" s="150">
        <v>0</v>
      </c>
      <c r="DH162" s="149">
        <v>0</v>
      </c>
      <c r="DI162" s="146">
        <v>0</v>
      </c>
      <c r="DJ162" s="146">
        <v>0</v>
      </c>
      <c r="DK162" s="149">
        <v>0</v>
      </c>
      <c r="DL162" s="150">
        <v>0</v>
      </c>
      <c r="DM162" s="149">
        <v>0</v>
      </c>
      <c r="DN162" s="146">
        <v>0</v>
      </c>
      <c r="DO162" s="146">
        <v>0</v>
      </c>
      <c r="DP162" s="149">
        <v>0</v>
      </c>
      <c r="DQ162" s="150">
        <v>0</v>
      </c>
      <c r="DR162" s="149">
        <v>0</v>
      </c>
      <c r="DS162" s="146">
        <v>0</v>
      </c>
      <c r="DT162" s="146">
        <v>0</v>
      </c>
      <c r="DU162" s="149">
        <v>0</v>
      </c>
      <c r="DV162" s="150">
        <v>0</v>
      </c>
      <c r="DW162" s="149">
        <v>0</v>
      </c>
      <c r="DX162" s="146">
        <v>0</v>
      </c>
      <c r="DY162" s="146">
        <v>0</v>
      </c>
      <c r="DZ162" s="149">
        <v>0</v>
      </c>
      <c r="EA162" s="150">
        <v>0</v>
      </c>
      <c r="EB162" s="149">
        <v>0</v>
      </c>
      <c r="EC162" s="146">
        <v>0</v>
      </c>
      <c r="ED162" s="146">
        <v>0</v>
      </c>
      <c r="EE162" s="149">
        <v>0</v>
      </c>
      <c r="EF162" s="150">
        <v>0</v>
      </c>
      <c r="EG162" s="149">
        <v>0</v>
      </c>
      <c r="EH162" s="146">
        <v>0</v>
      </c>
      <c r="EI162" s="146">
        <v>306777</v>
      </c>
      <c r="EJ162" s="149">
        <v>3771</v>
      </c>
      <c r="EK162" s="150">
        <v>81.351630867143996</v>
      </c>
      <c r="EL162" s="149">
        <v>0.36200441585869297</v>
      </c>
      <c r="EM162" s="146">
        <v>0</v>
      </c>
      <c r="EN162" s="146">
        <v>52605</v>
      </c>
      <c r="EO162" s="149">
        <v>1481</v>
      </c>
      <c r="EP162" s="150">
        <v>35.5199189736664</v>
      </c>
      <c r="EQ162" s="149">
        <v>0.14217145051358401</v>
      </c>
      <c r="ER162" s="146">
        <v>0</v>
      </c>
    </row>
    <row r="163" spans="1:148" ht="13.5" x14ac:dyDescent="0.25">
      <c r="A163" s="136" t="s">
        <v>381</v>
      </c>
      <c r="B163" s="136" t="s">
        <v>266</v>
      </c>
      <c r="C163" s="142">
        <v>45519</v>
      </c>
      <c r="D163" s="146">
        <v>51670</v>
      </c>
      <c r="E163" s="149">
        <v>1300</v>
      </c>
      <c r="F163" s="150">
        <v>39.746153846153803</v>
      </c>
      <c r="G163" s="149">
        <v>0.18597997138769701</v>
      </c>
      <c r="H163" s="146">
        <v>0</v>
      </c>
      <c r="I163" s="146">
        <v>71367</v>
      </c>
      <c r="J163" s="149">
        <v>2647</v>
      </c>
      <c r="K163" s="150">
        <v>26.961465810351299</v>
      </c>
      <c r="L163" s="149">
        <v>0.37868383404864098</v>
      </c>
      <c r="M163" s="146">
        <v>0</v>
      </c>
      <c r="N163" s="146">
        <v>0</v>
      </c>
      <c r="O163" s="149">
        <v>0</v>
      </c>
      <c r="P163" s="150">
        <v>0</v>
      </c>
      <c r="Q163" s="149">
        <v>0</v>
      </c>
      <c r="R163" s="146">
        <v>0</v>
      </c>
      <c r="S163" s="146">
        <v>34055</v>
      </c>
      <c r="T163" s="149">
        <v>1380</v>
      </c>
      <c r="U163" s="150">
        <v>24.677536231884101</v>
      </c>
      <c r="V163" s="149">
        <v>0.19742489270386299</v>
      </c>
      <c r="W163" s="146">
        <v>0</v>
      </c>
      <c r="X163" s="146">
        <v>69663</v>
      </c>
      <c r="Y163" s="149">
        <v>3572</v>
      </c>
      <c r="Z163" s="150">
        <v>19.502519596864499</v>
      </c>
      <c r="AA163" s="149">
        <v>0.51101573676681</v>
      </c>
      <c r="AB163" s="146">
        <v>0</v>
      </c>
      <c r="AC163" s="146">
        <v>38551</v>
      </c>
      <c r="AD163" s="149">
        <v>1272</v>
      </c>
      <c r="AE163" s="150">
        <v>30.307389937106901</v>
      </c>
      <c r="AF163" s="149">
        <v>0.18197424892703901</v>
      </c>
      <c r="AG163" s="146">
        <v>0</v>
      </c>
      <c r="AH163" s="146">
        <v>0</v>
      </c>
      <c r="AI163" s="149">
        <v>0</v>
      </c>
      <c r="AJ163" s="150">
        <v>0</v>
      </c>
      <c r="AK163" s="149">
        <v>0</v>
      </c>
      <c r="AL163" s="146">
        <v>0</v>
      </c>
      <c r="AM163" s="146">
        <v>47604</v>
      </c>
      <c r="AN163" s="149">
        <v>1292</v>
      </c>
      <c r="AO163" s="150">
        <v>36.845201238390104</v>
      </c>
      <c r="AP163" s="149">
        <v>0.18483547925607999</v>
      </c>
      <c r="AQ163" s="146">
        <v>0</v>
      </c>
      <c r="AR163" s="146">
        <v>40310</v>
      </c>
      <c r="AS163" s="149">
        <v>670</v>
      </c>
      <c r="AT163" s="150">
        <v>60.164179104477597</v>
      </c>
      <c r="AU163" s="149">
        <v>9.5851216022889804E-2</v>
      </c>
      <c r="AV163" s="146">
        <v>0</v>
      </c>
      <c r="AW163" s="146">
        <v>11104</v>
      </c>
      <c r="AX163" s="149">
        <v>401</v>
      </c>
      <c r="AY163" s="150">
        <v>27.690773067331701</v>
      </c>
      <c r="AZ163" s="149">
        <v>5.7367668097281797E-2</v>
      </c>
      <c r="BA163" s="146">
        <v>0</v>
      </c>
      <c r="BB163" s="146">
        <v>2235</v>
      </c>
      <c r="BC163" s="149">
        <v>0</v>
      </c>
      <c r="BD163" s="150">
        <v>0</v>
      </c>
      <c r="BE163" s="149">
        <v>0</v>
      </c>
      <c r="BF163" s="146">
        <v>0</v>
      </c>
      <c r="BG163" s="146">
        <v>23911</v>
      </c>
      <c r="BH163" s="149">
        <v>1118</v>
      </c>
      <c r="BI163" s="150">
        <v>21.3872987477639</v>
      </c>
      <c r="BJ163" s="149">
        <v>0.159942775393419</v>
      </c>
      <c r="BK163" s="146">
        <v>0</v>
      </c>
      <c r="BL163" s="146">
        <v>22032</v>
      </c>
      <c r="BM163" s="149">
        <v>878</v>
      </c>
      <c r="BN163" s="150">
        <v>25.0933940774487</v>
      </c>
      <c r="BO163" s="149">
        <v>0.12560801144492101</v>
      </c>
      <c r="BP163" s="146">
        <v>0</v>
      </c>
      <c r="BQ163" s="146">
        <v>126412</v>
      </c>
      <c r="BR163" s="149">
        <v>6185</v>
      </c>
      <c r="BS163" s="150">
        <v>20.438480194017799</v>
      </c>
      <c r="BT163" s="149">
        <v>0.88483547925607997</v>
      </c>
      <c r="BU163" s="146">
        <v>0</v>
      </c>
      <c r="BV163" s="146">
        <v>0</v>
      </c>
      <c r="BW163" s="149">
        <v>0</v>
      </c>
      <c r="BX163" s="150">
        <v>0</v>
      </c>
      <c r="BY163" s="149">
        <v>0</v>
      </c>
      <c r="BZ163" s="146">
        <v>0</v>
      </c>
      <c r="CA163" s="146">
        <v>2048</v>
      </c>
      <c r="CB163" s="149">
        <v>75</v>
      </c>
      <c r="CC163" s="150">
        <v>27.3066666666667</v>
      </c>
      <c r="CD163" s="149">
        <v>1.07296137339056E-2</v>
      </c>
      <c r="CE163" s="146">
        <v>0</v>
      </c>
      <c r="CF163" s="146">
        <v>0</v>
      </c>
      <c r="CG163" s="149">
        <v>0</v>
      </c>
      <c r="CH163" s="150">
        <v>0</v>
      </c>
      <c r="CI163" s="149">
        <v>0</v>
      </c>
      <c r="CJ163" s="146">
        <v>0</v>
      </c>
      <c r="CK163" s="146">
        <v>0</v>
      </c>
      <c r="CL163" s="149">
        <v>0</v>
      </c>
      <c r="CM163" s="150">
        <v>0</v>
      </c>
      <c r="CN163" s="149">
        <v>0</v>
      </c>
      <c r="CO163" s="146">
        <v>0</v>
      </c>
      <c r="CP163" s="146">
        <v>95469</v>
      </c>
      <c r="CQ163" s="149">
        <v>2086</v>
      </c>
      <c r="CR163" s="150">
        <v>45.7665388302972</v>
      </c>
      <c r="CS163" s="149">
        <v>0.29842632331902702</v>
      </c>
      <c r="CT163" s="146">
        <v>0</v>
      </c>
      <c r="CU163" s="146">
        <v>200393</v>
      </c>
      <c r="CV163" s="149">
        <v>5095</v>
      </c>
      <c r="CW163" s="150">
        <v>39.331305201177599</v>
      </c>
      <c r="CX163" s="149">
        <v>0.72889842632331903</v>
      </c>
      <c r="CY163" s="146">
        <v>0</v>
      </c>
      <c r="CZ163" s="146">
        <v>419046</v>
      </c>
      <c r="DA163" s="149">
        <v>16972</v>
      </c>
      <c r="DB163" s="150">
        <v>24.6904312986095</v>
      </c>
      <c r="DC163" s="149">
        <v>2.4280400572246101</v>
      </c>
      <c r="DD163" s="146">
        <v>0</v>
      </c>
      <c r="DE163" s="146">
        <v>0</v>
      </c>
      <c r="DF163" s="149">
        <v>0</v>
      </c>
      <c r="DG163" s="150">
        <v>0</v>
      </c>
      <c r="DH163" s="149">
        <v>0</v>
      </c>
      <c r="DI163" s="146">
        <v>0</v>
      </c>
      <c r="DJ163" s="146">
        <v>0</v>
      </c>
      <c r="DK163" s="149">
        <v>0</v>
      </c>
      <c r="DL163" s="150">
        <v>0</v>
      </c>
      <c r="DM163" s="149">
        <v>0</v>
      </c>
      <c r="DN163" s="146">
        <v>0</v>
      </c>
      <c r="DO163" s="146">
        <v>0</v>
      </c>
      <c r="DP163" s="149">
        <v>0</v>
      </c>
      <c r="DQ163" s="150">
        <v>0</v>
      </c>
      <c r="DR163" s="149">
        <v>0</v>
      </c>
      <c r="DS163" s="146">
        <v>0</v>
      </c>
      <c r="DT163" s="146">
        <v>11866</v>
      </c>
      <c r="DU163" s="149">
        <v>243</v>
      </c>
      <c r="DV163" s="150">
        <v>48.831275720164598</v>
      </c>
      <c r="DW163" s="149">
        <v>3.4763948497854101E-2</v>
      </c>
      <c r="DX163" s="146">
        <v>0</v>
      </c>
      <c r="DY163" s="146">
        <v>0</v>
      </c>
      <c r="DZ163" s="149">
        <v>0</v>
      </c>
      <c r="EA163" s="150">
        <v>0</v>
      </c>
      <c r="EB163" s="149">
        <v>0</v>
      </c>
      <c r="EC163" s="146">
        <v>0</v>
      </c>
      <c r="ED163" s="146">
        <v>0</v>
      </c>
      <c r="EE163" s="149">
        <v>0</v>
      </c>
      <c r="EF163" s="150">
        <v>0</v>
      </c>
      <c r="EG163" s="149">
        <v>0</v>
      </c>
      <c r="EH163" s="146">
        <v>0</v>
      </c>
      <c r="EI163" s="146">
        <v>0</v>
      </c>
      <c r="EJ163" s="149">
        <v>0</v>
      </c>
      <c r="EK163" s="150">
        <v>0</v>
      </c>
      <c r="EL163" s="149">
        <v>0</v>
      </c>
      <c r="EM163" s="146">
        <v>0</v>
      </c>
      <c r="EN163" s="146">
        <v>0</v>
      </c>
      <c r="EO163" s="149">
        <v>0</v>
      </c>
      <c r="EP163" s="150">
        <v>0</v>
      </c>
      <c r="EQ163" s="149">
        <v>0</v>
      </c>
      <c r="ER163" s="146">
        <v>0</v>
      </c>
    </row>
    <row r="164" spans="1:148" ht="13.5" x14ac:dyDescent="0.25">
      <c r="A164" s="136" t="s">
        <v>381</v>
      </c>
      <c r="B164" s="136" t="s">
        <v>386</v>
      </c>
      <c r="C164" s="142">
        <v>45657</v>
      </c>
      <c r="D164" s="146">
        <v>26313</v>
      </c>
      <c r="E164" s="149">
        <v>490</v>
      </c>
      <c r="F164" s="150">
        <v>53.7</v>
      </c>
      <c r="G164" s="149">
        <v>9.7376788553259097E-2</v>
      </c>
      <c r="H164" s="146">
        <v>0</v>
      </c>
      <c r="I164" s="146">
        <v>48337</v>
      </c>
      <c r="J164" s="149">
        <v>1734</v>
      </c>
      <c r="K164" s="150">
        <v>27.876009227220301</v>
      </c>
      <c r="L164" s="149">
        <v>0.34459459459459502</v>
      </c>
      <c r="M164" s="146">
        <v>0</v>
      </c>
      <c r="N164" s="146">
        <v>0</v>
      </c>
      <c r="O164" s="149">
        <v>0</v>
      </c>
      <c r="P164" s="150">
        <v>0</v>
      </c>
      <c r="Q164" s="149">
        <v>0</v>
      </c>
      <c r="R164" s="146">
        <v>0</v>
      </c>
      <c r="S164" s="146">
        <v>0</v>
      </c>
      <c r="T164" s="149">
        <v>0</v>
      </c>
      <c r="U164" s="150">
        <v>0</v>
      </c>
      <c r="V164" s="149">
        <v>0</v>
      </c>
      <c r="W164" s="146">
        <v>0</v>
      </c>
      <c r="X164" s="146">
        <v>34679</v>
      </c>
      <c r="Y164" s="149">
        <v>1894</v>
      </c>
      <c r="Z164" s="150">
        <v>18.309926082365401</v>
      </c>
      <c r="AA164" s="149">
        <v>0.37639109697933198</v>
      </c>
      <c r="AB164" s="146">
        <v>0</v>
      </c>
      <c r="AC164" s="146">
        <v>56452</v>
      </c>
      <c r="AD164" s="149">
        <v>1830</v>
      </c>
      <c r="AE164" s="150">
        <v>30.848087431694001</v>
      </c>
      <c r="AF164" s="149">
        <v>0.363672496025437</v>
      </c>
      <c r="AG164" s="146">
        <v>0</v>
      </c>
      <c r="AH164" s="146">
        <v>0</v>
      </c>
      <c r="AI164" s="149">
        <v>0</v>
      </c>
      <c r="AJ164" s="150">
        <v>0</v>
      </c>
      <c r="AK164" s="149">
        <v>0</v>
      </c>
      <c r="AL164" s="146">
        <v>0</v>
      </c>
      <c r="AM164" s="146">
        <v>36177</v>
      </c>
      <c r="AN164" s="149">
        <v>856</v>
      </c>
      <c r="AO164" s="150">
        <v>42.262850467289702</v>
      </c>
      <c r="AP164" s="149">
        <v>0.170111287758347</v>
      </c>
      <c r="AQ164" s="146">
        <v>0</v>
      </c>
      <c r="AR164" s="146">
        <v>23904</v>
      </c>
      <c r="AS164" s="149">
        <v>525</v>
      </c>
      <c r="AT164" s="150">
        <v>45.531428571428599</v>
      </c>
      <c r="AU164" s="149">
        <v>0.10433227344992101</v>
      </c>
      <c r="AV164" s="146">
        <v>0</v>
      </c>
      <c r="AW164" s="146">
        <v>8261</v>
      </c>
      <c r="AX164" s="149">
        <v>307</v>
      </c>
      <c r="AY164" s="150">
        <v>26.9087947882736</v>
      </c>
      <c r="AZ164" s="149">
        <v>6.1009538950715397E-2</v>
      </c>
      <c r="BA164" s="146">
        <v>0</v>
      </c>
      <c r="BB164" s="146">
        <v>1200</v>
      </c>
      <c r="BC164" s="149">
        <v>10</v>
      </c>
      <c r="BD164" s="150">
        <v>120</v>
      </c>
      <c r="BE164" s="149">
        <v>1.9872813990461E-3</v>
      </c>
      <c r="BF164" s="146">
        <v>0</v>
      </c>
      <c r="BG164" s="146">
        <v>22660</v>
      </c>
      <c r="BH164" s="149">
        <v>953</v>
      </c>
      <c r="BI164" s="150">
        <v>23.7775445960126</v>
      </c>
      <c r="BJ164" s="149">
        <v>0.18938791732909399</v>
      </c>
      <c r="BK164" s="146">
        <v>0</v>
      </c>
      <c r="BL164" s="146">
        <v>12559</v>
      </c>
      <c r="BM164" s="149">
        <v>568</v>
      </c>
      <c r="BN164" s="150">
        <v>22.110915492957702</v>
      </c>
      <c r="BO164" s="149">
        <v>0.112877583465819</v>
      </c>
      <c r="BP164" s="146">
        <v>0</v>
      </c>
      <c r="BQ164" s="146">
        <v>77519</v>
      </c>
      <c r="BR164" s="149">
        <v>3621</v>
      </c>
      <c r="BS164" s="150">
        <v>21.408174537420599</v>
      </c>
      <c r="BT164" s="149">
        <v>0.71959459459459496</v>
      </c>
      <c r="BU164" s="146">
        <v>0</v>
      </c>
      <c r="BV164" s="146">
        <v>0</v>
      </c>
      <c r="BW164" s="149">
        <v>0</v>
      </c>
      <c r="BX164" s="150">
        <v>0</v>
      </c>
      <c r="BY164" s="149">
        <v>0</v>
      </c>
      <c r="BZ164" s="146">
        <v>0</v>
      </c>
      <c r="CA164" s="146">
        <v>725</v>
      </c>
      <c r="CB164" s="149">
        <v>0</v>
      </c>
      <c r="CC164" s="150">
        <v>0</v>
      </c>
      <c r="CD164" s="149">
        <v>0</v>
      </c>
      <c r="CE164" s="146">
        <v>0</v>
      </c>
      <c r="CF164" s="146">
        <v>1064</v>
      </c>
      <c r="CG164" s="149">
        <v>0</v>
      </c>
      <c r="CH164" s="150">
        <v>0</v>
      </c>
      <c r="CI164" s="149">
        <v>0</v>
      </c>
      <c r="CJ164" s="146">
        <v>0</v>
      </c>
      <c r="CK164" s="146">
        <v>4424</v>
      </c>
      <c r="CL164" s="149">
        <v>0</v>
      </c>
      <c r="CM164" s="150">
        <v>0</v>
      </c>
      <c r="CN164" s="149">
        <v>0</v>
      </c>
      <c r="CO164" s="146">
        <v>0</v>
      </c>
      <c r="CP164" s="146">
        <v>40287</v>
      </c>
      <c r="CQ164" s="149">
        <v>907</v>
      </c>
      <c r="CR164" s="150">
        <v>44.417861080485103</v>
      </c>
      <c r="CS164" s="149">
        <v>0.180246422893482</v>
      </c>
      <c r="CT164" s="146">
        <v>0</v>
      </c>
      <c r="CU164" s="146">
        <v>126031</v>
      </c>
      <c r="CV164" s="149">
        <v>3101</v>
      </c>
      <c r="CW164" s="150">
        <v>40.642050951305997</v>
      </c>
      <c r="CX164" s="149">
        <v>0.61625596184419695</v>
      </c>
      <c r="CY164" s="146">
        <v>0</v>
      </c>
      <c r="CZ164" s="146">
        <v>239778</v>
      </c>
      <c r="DA164" s="149">
        <v>9360</v>
      </c>
      <c r="DB164" s="150">
        <v>25.617307692307701</v>
      </c>
      <c r="DC164" s="149">
        <v>1.8600953895071499</v>
      </c>
      <c r="DD164" s="146">
        <v>0</v>
      </c>
      <c r="DE164" s="146">
        <v>0</v>
      </c>
      <c r="DF164" s="149">
        <v>0</v>
      </c>
      <c r="DG164" s="150">
        <v>0</v>
      </c>
      <c r="DH164" s="149">
        <v>0</v>
      </c>
      <c r="DI164" s="146">
        <v>0</v>
      </c>
      <c r="DJ164" s="146">
        <v>84602</v>
      </c>
      <c r="DK164" s="149">
        <v>1155</v>
      </c>
      <c r="DL164" s="150">
        <v>73.248484848484793</v>
      </c>
      <c r="DM164" s="149">
        <v>0.22953100158982501</v>
      </c>
      <c r="DN164" s="146">
        <v>0</v>
      </c>
      <c r="DO164" s="146">
        <v>0</v>
      </c>
      <c r="DP164" s="149">
        <v>0</v>
      </c>
      <c r="DQ164" s="150">
        <v>0</v>
      </c>
      <c r="DR164" s="149">
        <v>0</v>
      </c>
      <c r="DS164" s="146">
        <v>0</v>
      </c>
      <c r="DT164" s="146">
        <v>0</v>
      </c>
      <c r="DU164" s="149">
        <v>0</v>
      </c>
      <c r="DV164" s="150">
        <v>0</v>
      </c>
      <c r="DW164" s="149">
        <v>0</v>
      </c>
      <c r="DX164" s="146">
        <v>0</v>
      </c>
      <c r="DY164" s="146">
        <v>0</v>
      </c>
      <c r="DZ164" s="149">
        <v>0</v>
      </c>
      <c r="EA164" s="150">
        <v>0</v>
      </c>
      <c r="EB164" s="149">
        <v>0</v>
      </c>
      <c r="EC164" s="146">
        <v>0</v>
      </c>
      <c r="ED164" s="146">
        <v>84</v>
      </c>
      <c r="EE164" s="149">
        <v>0</v>
      </c>
      <c r="EF164" s="150">
        <v>0</v>
      </c>
      <c r="EG164" s="149">
        <v>0</v>
      </c>
      <c r="EH164" s="146">
        <v>0</v>
      </c>
      <c r="EI164" s="146">
        <v>26623</v>
      </c>
      <c r="EJ164" s="149">
        <v>417</v>
      </c>
      <c r="EK164" s="150">
        <v>63.844124700239803</v>
      </c>
      <c r="EL164" s="149">
        <v>8.2869634340222598E-2</v>
      </c>
      <c r="EM164" s="146">
        <v>0</v>
      </c>
      <c r="EN164" s="146">
        <v>5027</v>
      </c>
      <c r="EO164" s="149">
        <v>248</v>
      </c>
      <c r="EP164" s="150">
        <v>20.270161290322601</v>
      </c>
      <c r="EQ164" s="149">
        <v>4.9284578696343402E-2</v>
      </c>
      <c r="ER164" s="146">
        <v>0</v>
      </c>
    </row>
    <row r="165" spans="1:148" ht="13.5" x14ac:dyDescent="0.25">
      <c r="A165" s="136" t="s">
        <v>382</v>
      </c>
      <c r="B165" s="136" t="s">
        <v>269</v>
      </c>
      <c r="C165" s="142">
        <v>45657</v>
      </c>
      <c r="D165" s="146">
        <v>80999</v>
      </c>
      <c r="E165" s="149">
        <v>1258</v>
      </c>
      <c r="F165" s="150">
        <v>64.387122416534197</v>
      </c>
      <c r="G165" s="149">
        <v>6.8007352146177993E-2</v>
      </c>
      <c r="H165" s="146">
        <v>0</v>
      </c>
      <c r="I165" s="146">
        <v>115366</v>
      </c>
      <c r="J165" s="149">
        <v>3521</v>
      </c>
      <c r="K165" s="150">
        <v>32.765123544447597</v>
      </c>
      <c r="L165" s="149">
        <v>0.19034490215158401</v>
      </c>
      <c r="M165" s="146">
        <v>0</v>
      </c>
      <c r="N165" s="146">
        <v>2610</v>
      </c>
      <c r="O165" s="149">
        <v>82</v>
      </c>
      <c r="P165" s="150">
        <v>31.829268292682901</v>
      </c>
      <c r="Q165" s="149">
        <v>4.4329116661260704E-3</v>
      </c>
      <c r="R165" s="146">
        <v>0</v>
      </c>
      <c r="S165" s="146">
        <v>54028</v>
      </c>
      <c r="T165" s="149">
        <v>3031</v>
      </c>
      <c r="U165" s="150">
        <v>17.825140217749901</v>
      </c>
      <c r="V165" s="149">
        <v>0.16385555195156201</v>
      </c>
      <c r="W165" s="146">
        <v>0</v>
      </c>
      <c r="X165" s="146">
        <v>166857</v>
      </c>
      <c r="Y165" s="149">
        <v>8700</v>
      </c>
      <c r="Z165" s="150">
        <v>19.178965517241402</v>
      </c>
      <c r="AA165" s="149">
        <v>0.47032111579630198</v>
      </c>
      <c r="AB165" s="146">
        <v>0</v>
      </c>
      <c r="AC165" s="146">
        <v>100852</v>
      </c>
      <c r="AD165" s="149">
        <v>3743</v>
      </c>
      <c r="AE165" s="150">
        <v>26.944162436548201</v>
      </c>
      <c r="AF165" s="149">
        <v>0.20234619958914499</v>
      </c>
      <c r="AG165" s="146">
        <v>0</v>
      </c>
      <c r="AH165" s="146">
        <v>0</v>
      </c>
      <c r="AI165" s="149">
        <v>0</v>
      </c>
      <c r="AJ165" s="150">
        <v>0</v>
      </c>
      <c r="AK165" s="149">
        <v>0</v>
      </c>
      <c r="AL165" s="146">
        <v>0</v>
      </c>
      <c r="AM165" s="146">
        <v>93300</v>
      </c>
      <c r="AN165" s="149">
        <v>2080</v>
      </c>
      <c r="AO165" s="150">
        <v>44.855769230769198</v>
      </c>
      <c r="AP165" s="149">
        <v>0.112444588604173</v>
      </c>
      <c r="AQ165" s="146">
        <v>0</v>
      </c>
      <c r="AR165" s="146">
        <v>149789</v>
      </c>
      <c r="AS165" s="149">
        <v>3749</v>
      </c>
      <c r="AT165" s="150">
        <v>39.954387836756503</v>
      </c>
      <c r="AU165" s="149">
        <v>0.20267055897934899</v>
      </c>
      <c r="AV165" s="146">
        <v>0</v>
      </c>
      <c r="AW165" s="146">
        <v>48509</v>
      </c>
      <c r="AX165" s="149">
        <v>2190</v>
      </c>
      <c r="AY165" s="150">
        <v>22.1502283105023</v>
      </c>
      <c r="AZ165" s="149">
        <v>0.11839117742458601</v>
      </c>
      <c r="BA165" s="146">
        <v>0</v>
      </c>
      <c r="BB165" s="146">
        <v>14050</v>
      </c>
      <c r="BC165" s="149">
        <v>70</v>
      </c>
      <c r="BD165" s="150">
        <v>200.71428571428601</v>
      </c>
      <c r="BE165" s="149">
        <v>3.7841928857173701E-3</v>
      </c>
      <c r="BF165" s="146">
        <v>0</v>
      </c>
      <c r="BG165" s="146">
        <v>161945</v>
      </c>
      <c r="BH165" s="149">
        <v>9307</v>
      </c>
      <c r="BI165" s="150">
        <v>17.400343827226799</v>
      </c>
      <c r="BJ165" s="149">
        <v>0.50313547410530901</v>
      </c>
      <c r="BK165" s="146">
        <v>0</v>
      </c>
      <c r="BL165" s="146">
        <v>71822</v>
      </c>
      <c r="BM165" s="149">
        <v>2078</v>
      </c>
      <c r="BN165" s="150">
        <v>34.563041385947997</v>
      </c>
      <c r="BO165" s="149">
        <v>0.112336468807439</v>
      </c>
      <c r="BP165" s="146">
        <v>0</v>
      </c>
      <c r="BQ165" s="146">
        <v>259195</v>
      </c>
      <c r="BR165" s="149">
        <v>18491</v>
      </c>
      <c r="BS165" s="150">
        <v>14.0173597966578</v>
      </c>
      <c r="BT165" s="149">
        <v>0.99962158071142804</v>
      </c>
      <c r="BU165" s="146">
        <v>0</v>
      </c>
      <c r="BV165" s="146">
        <v>0</v>
      </c>
      <c r="BW165" s="149">
        <v>0</v>
      </c>
      <c r="BX165" s="150">
        <v>0</v>
      </c>
      <c r="BY165" s="149">
        <v>0</v>
      </c>
      <c r="BZ165" s="146">
        <v>0</v>
      </c>
      <c r="CA165" s="146">
        <v>208</v>
      </c>
      <c r="CB165" s="149">
        <v>119</v>
      </c>
      <c r="CC165" s="150">
        <v>1.74789915966387</v>
      </c>
      <c r="CD165" s="149">
        <v>6.4331279057195396E-3</v>
      </c>
      <c r="CE165" s="146">
        <v>0</v>
      </c>
      <c r="CF165" s="146">
        <v>0</v>
      </c>
      <c r="CG165" s="149">
        <v>0</v>
      </c>
      <c r="CH165" s="150">
        <v>0</v>
      </c>
      <c r="CI165" s="149">
        <v>0</v>
      </c>
      <c r="CJ165" s="146">
        <v>0</v>
      </c>
      <c r="CK165" s="146">
        <v>30079</v>
      </c>
      <c r="CL165" s="149">
        <v>436</v>
      </c>
      <c r="CM165" s="150">
        <v>68.988532110091697</v>
      </c>
      <c r="CN165" s="149">
        <v>2.35701156881825E-2</v>
      </c>
      <c r="CO165" s="146">
        <v>0</v>
      </c>
      <c r="CP165" s="146">
        <v>692268</v>
      </c>
      <c r="CQ165" s="149">
        <v>17039</v>
      </c>
      <c r="CR165" s="150">
        <v>40.628440636187598</v>
      </c>
      <c r="CS165" s="149">
        <v>0.92112660828197601</v>
      </c>
      <c r="CT165" s="146">
        <v>0</v>
      </c>
      <c r="CU165" s="146">
        <v>275531</v>
      </c>
      <c r="CV165" s="149">
        <v>7179</v>
      </c>
      <c r="CW165" s="150">
        <v>38.380136509263103</v>
      </c>
      <c r="CX165" s="149">
        <v>0.38809601037949998</v>
      </c>
      <c r="CY165" s="146">
        <v>0</v>
      </c>
      <c r="CZ165" s="146">
        <v>1508175</v>
      </c>
      <c r="DA165" s="149">
        <v>64058</v>
      </c>
      <c r="DB165" s="150">
        <v>23.543897717693302</v>
      </c>
      <c r="DC165" s="149">
        <v>3.4629689696183399</v>
      </c>
      <c r="DD165" s="146">
        <v>0</v>
      </c>
      <c r="DE165" s="146">
        <v>0</v>
      </c>
      <c r="DF165" s="149">
        <v>0</v>
      </c>
      <c r="DG165" s="150">
        <v>0</v>
      </c>
      <c r="DH165" s="149">
        <v>0</v>
      </c>
      <c r="DI165" s="146">
        <v>0</v>
      </c>
      <c r="DJ165" s="146">
        <v>0</v>
      </c>
      <c r="DK165" s="149">
        <v>0</v>
      </c>
      <c r="DL165" s="150">
        <v>0</v>
      </c>
      <c r="DM165" s="149">
        <v>0</v>
      </c>
      <c r="DN165" s="146">
        <v>0</v>
      </c>
      <c r="DO165" s="146">
        <v>0</v>
      </c>
      <c r="DP165" s="149">
        <v>0</v>
      </c>
      <c r="DQ165" s="150">
        <v>0</v>
      </c>
      <c r="DR165" s="149">
        <v>0</v>
      </c>
      <c r="DS165" s="146">
        <v>0</v>
      </c>
      <c r="DT165" s="146">
        <v>0</v>
      </c>
      <c r="DU165" s="149">
        <v>0</v>
      </c>
      <c r="DV165" s="150">
        <v>0</v>
      </c>
      <c r="DW165" s="149">
        <v>0</v>
      </c>
      <c r="DX165" s="146">
        <v>0</v>
      </c>
      <c r="DY165" s="146">
        <v>0</v>
      </c>
      <c r="DZ165" s="149">
        <v>0</v>
      </c>
      <c r="EA165" s="150">
        <v>0</v>
      </c>
      <c r="EB165" s="149">
        <v>0</v>
      </c>
      <c r="EC165" s="146">
        <v>0</v>
      </c>
      <c r="ED165" s="146">
        <v>0</v>
      </c>
      <c r="EE165" s="149">
        <v>0</v>
      </c>
      <c r="EF165" s="150">
        <v>0</v>
      </c>
      <c r="EG165" s="149">
        <v>0</v>
      </c>
      <c r="EH165" s="146">
        <v>0</v>
      </c>
      <c r="EI165" s="146">
        <v>0</v>
      </c>
      <c r="EJ165" s="149">
        <v>0</v>
      </c>
      <c r="EK165" s="150">
        <v>0</v>
      </c>
      <c r="EL165" s="149">
        <v>0</v>
      </c>
      <c r="EM165" s="146">
        <v>0</v>
      </c>
      <c r="EN165" s="146">
        <v>74133</v>
      </c>
      <c r="EO165" s="149">
        <v>1737</v>
      </c>
      <c r="EP165" s="150">
        <v>42.678756476683901</v>
      </c>
      <c r="EQ165" s="149">
        <v>9.39020434641583E-2</v>
      </c>
      <c r="ER165" s="146">
        <v>0</v>
      </c>
    </row>
    <row r="166" spans="1:148" ht="13.5" x14ac:dyDescent="0.25">
      <c r="A166" s="136" t="s">
        <v>1101</v>
      </c>
      <c r="B166" s="136" t="s">
        <v>404</v>
      </c>
      <c r="C166" s="142">
        <v>45565</v>
      </c>
      <c r="D166" s="146">
        <v>65120</v>
      </c>
      <c r="E166" s="149">
        <v>702</v>
      </c>
      <c r="F166" s="150">
        <v>92.763532763532794</v>
      </c>
      <c r="G166" s="149">
        <v>6.4380044020542898E-2</v>
      </c>
      <c r="H166" s="146">
        <v>0</v>
      </c>
      <c r="I166" s="146">
        <v>34056</v>
      </c>
      <c r="J166" s="149">
        <v>1306</v>
      </c>
      <c r="K166" s="150">
        <v>26.076569678407299</v>
      </c>
      <c r="L166" s="149">
        <v>0.119772560528247</v>
      </c>
      <c r="M166" s="146">
        <v>0</v>
      </c>
      <c r="N166" s="146">
        <v>0</v>
      </c>
      <c r="O166" s="149">
        <v>0</v>
      </c>
      <c r="P166" s="150">
        <v>0</v>
      </c>
      <c r="Q166" s="149">
        <v>0</v>
      </c>
      <c r="R166" s="146">
        <v>0</v>
      </c>
      <c r="S166" s="146">
        <v>0</v>
      </c>
      <c r="T166" s="149">
        <v>0</v>
      </c>
      <c r="U166" s="150">
        <v>0</v>
      </c>
      <c r="V166" s="149">
        <v>0</v>
      </c>
      <c r="W166" s="146">
        <v>0</v>
      </c>
      <c r="X166" s="146">
        <v>100879</v>
      </c>
      <c r="Y166" s="149">
        <v>5476</v>
      </c>
      <c r="Z166" s="150">
        <v>18.422023374726098</v>
      </c>
      <c r="AA166" s="149">
        <v>0.50220102714600101</v>
      </c>
      <c r="AB166" s="146">
        <v>0</v>
      </c>
      <c r="AC166" s="146">
        <v>63423</v>
      </c>
      <c r="AD166" s="149">
        <v>2997</v>
      </c>
      <c r="AE166" s="150">
        <v>21.1621621621622</v>
      </c>
      <c r="AF166" s="149">
        <v>0.27485326485693301</v>
      </c>
      <c r="AG166" s="146">
        <v>0</v>
      </c>
      <c r="AH166" s="146">
        <v>0</v>
      </c>
      <c r="AI166" s="149">
        <v>0</v>
      </c>
      <c r="AJ166" s="150">
        <v>0</v>
      </c>
      <c r="AK166" s="149">
        <v>0</v>
      </c>
      <c r="AL166" s="146">
        <v>0</v>
      </c>
      <c r="AM166" s="146">
        <v>121176</v>
      </c>
      <c r="AN166" s="149">
        <v>2335</v>
      </c>
      <c r="AO166" s="150">
        <v>51.895503211991397</v>
      </c>
      <c r="AP166" s="149">
        <v>0.21414159941305899</v>
      </c>
      <c r="AQ166" s="146">
        <v>0</v>
      </c>
      <c r="AR166" s="146">
        <v>125930</v>
      </c>
      <c r="AS166" s="149">
        <v>3276</v>
      </c>
      <c r="AT166" s="150">
        <v>38.440170940170901</v>
      </c>
      <c r="AU166" s="149">
        <v>0.30044020542920002</v>
      </c>
      <c r="AV166" s="146">
        <v>0</v>
      </c>
      <c r="AW166" s="146">
        <v>40350</v>
      </c>
      <c r="AX166" s="149">
        <v>1810</v>
      </c>
      <c r="AY166" s="150">
        <v>22.292817679557999</v>
      </c>
      <c r="AZ166" s="149">
        <v>0.16599413059427701</v>
      </c>
      <c r="BA166" s="146">
        <v>0</v>
      </c>
      <c r="BB166" s="146">
        <v>20000</v>
      </c>
      <c r="BC166" s="149">
        <v>60</v>
      </c>
      <c r="BD166" s="150">
        <v>333.33333333333297</v>
      </c>
      <c r="BE166" s="149">
        <v>5.5025678650036701E-3</v>
      </c>
      <c r="BF166" s="146">
        <v>0</v>
      </c>
      <c r="BG166" s="146">
        <v>92240</v>
      </c>
      <c r="BH166" s="149">
        <v>3738</v>
      </c>
      <c r="BI166" s="150">
        <v>24.676297485286199</v>
      </c>
      <c r="BJ166" s="149">
        <v>0.34280997798972901</v>
      </c>
      <c r="BK166" s="146">
        <v>0</v>
      </c>
      <c r="BL166" s="146">
        <v>93932</v>
      </c>
      <c r="BM166" s="149">
        <v>3136</v>
      </c>
      <c r="BN166" s="150">
        <v>29.952806122449001</v>
      </c>
      <c r="BO166" s="149">
        <v>0.28760088041085802</v>
      </c>
      <c r="BP166" s="146">
        <v>0</v>
      </c>
      <c r="BQ166" s="146">
        <v>393125</v>
      </c>
      <c r="BR166" s="149">
        <v>20252</v>
      </c>
      <c r="BS166" s="150">
        <v>19.411663045625101</v>
      </c>
      <c r="BT166" s="149">
        <v>1.85730007336757</v>
      </c>
      <c r="BU166" s="146">
        <v>0</v>
      </c>
      <c r="BV166" s="146">
        <v>0</v>
      </c>
      <c r="BW166" s="149">
        <v>0</v>
      </c>
      <c r="BX166" s="150">
        <v>0</v>
      </c>
      <c r="BY166" s="149">
        <v>0</v>
      </c>
      <c r="BZ166" s="146">
        <v>0</v>
      </c>
      <c r="CA166" s="146">
        <v>1965</v>
      </c>
      <c r="CB166" s="149">
        <v>16</v>
      </c>
      <c r="CC166" s="150">
        <v>122.8125</v>
      </c>
      <c r="CD166" s="149">
        <v>1.46735143066764E-3</v>
      </c>
      <c r="CE166" s="146">
        <v>0</v>
      </c>
      <c r="CF166" s="146">
        <v>0</v>
      </c>
      <c r="CG166" s="149">
        <v>0</v>
      </c>
      <c r="CH166" s="150">
        <v>0</v>
      </c>
      <c r="CI166" s="149">
        <v>0</v>
      </c>
      <c r="CJ166" s="146">
        <v>0</v>
      </c>
      <c r="CK166" s="146">
        <v>35882</v>
      </c>
      <c r="CL166" s="149">
        <v>298</v>
      </c>
      <c r="CM166" s="150">
        <v>120.40939597315401</v>
      </c>
      <c r="CN166" s="149">
        <v>2.7329420396184901E-2</v>
      </c>
      <c r="CO166" s="146">
        <v>0</v>
      </c>
      <c r="CP166" s="146">
        <v>478432</v>
      </c>
      <c r="CQ166" s="149">
        <v>8693</v>
      </c>
      <c r="CR166" s="150">
        <v>55.036466122167297</v>
      </c>
      <c r="CS166" s="149">
        <v>0.79723037417461495</v>
      </c>
      <c r="CT166" s="146">
        <v>0</v>
      </c>
      <c r="CU166" s="146">
        <v>319881</v>
      </c>
      <c r="CV166" s="149">
        <v>8174</v>
      </c>
      <c r="CW166" s="150">
        <v>39.133961340836798</v>
      </c>
      <c r="CX166" s="149">
        <v>0.749633162142333</v>
      </c>
      <c r="CY166" s="146">
        <v>0</v>
      </c>
      <c r="CZ166" s="146">
        <v>1238977</v>
      </c>
      <c r="DA166" s="149">
        <v>50961</v>
      </c>
      <c r="DB166" s="150">
        <v>24.312258393673599</v>
      </c>
      <c r="DC166" s="149">
        <v>4.6736060161408703</v>
      </c>
      <c r="DD166" s="146">
        <v>0</v>
      </c>
      <c r="DE166" s="146">
        <v>0</v>
      </c>
      <c r="DF166" s="149">
        <v>0</v>
      </c>
      <c r="DG166" s="150">
        <v>0</v>
      </c>
      <c r="DH166" s="149">
        <v>0</v>
      </c>
      <c r="DI166" s="146">
        <v>0</v>
      </c>
      <c r="DJ166" s="146">
        <v>69465</v>
      </c>
      <c r="DK166" s="149">
        <v>3210</v>
      </c>
      <c r="DL166" s="150">
        <v>21.640186915887799</v>
      </c>
      <c r="DM166" s="149">
        <v>0.29438738077769599</v>
      </c>
      <c r="DN166" s="146">
        <v>0</v>
      </c>
      <c r="DO166" s="146">
        <v>0</v>
      </c>
      <c r="DP166" s="149">
        <v>0</v>
      </c>
      <c r="DQ166" s="150">
        <v>0</v>
      </c>
      <c r="DR166" s="149">
        <v>0</v>
      </c>
      <c r="DS166" s="146">
        <v>0</v>
      </c>
      <c r="DT166" s="146">
        <v>0</v>
      </c>
      <c r="DU166" s="149">
        <v>0</v>
      </c>
      <c r="DV166" s="150">
        <v>0</v>
      </c>
      <c r="DW166" s="149">
        <v>0</v>
      </c>
      <c r="DX166" s="146">
        <v>0</v>
      </c>
      <c r="DY166" s="146">
        <v>0</v>
      </c>
      <c r="DZ166" s="149">
        <v>0</v>
      </c>
      <c r="EA166" s="150">
        <v>0</v>
      </c>
      <c r="EB166" s="149">
        <v>0</v>
      </c>
      <c r="EC166" s="146">
        <v>0</v>
      </c>
      <c r="ED166" s="146">
        <v>0</v>
      </c>
      <c r="EE166" s="149">
        <v>0</v>
      </c>
      <c r="EF166" s="150">
        <v>0</v>
      </c>
      <c r="EG166" s="149">
        <v>0</v>
      </c>
      <c r="EH166" s="146">
        <v>0</v>
      </c>
      <c r="EI166" s="146">
        <v>24833</v>
      </c>
      <c r="EJ166" s="149">
        <v>341</v>
      </c>
      <c r="EK166" s="150">
        <v>72.824046920821104</v>
      </c>
      <c r="EL166" s="149">
        <v>3.1272927366104201E-2</v>
      </c>
      <c r="EM166" s="146">
        <v>0</v>
      </c>
      <c r="EN166" s="146">
        <v>35573</v>
      </c>
      <c r="EO166" s="149">
        <v>975</v>
      </c>
      <c r="EP166" s="150">
        <v>36.485128205128198</v>
      </c>
      <c r="EQ166" s="149">
        <v>8.9416727806309604E-2</v>
      </c>
      <c r="ER166" s="146">
        <v>0</v>
      </c>
    </row>
    <row r="167" spans="1:148" ht="13.5" x14ac:dyDescent="0.25">
      <c r="A167" s="136" t="s">
        <v>1107</v>
      </c>
      <c r="B167" s="136" t="s">
        <v>386</v>
      </c>
      <c r="C167" s="142">
        <v>45657</v>
      </c>
      <c r="D167" s="146">
        <v>27311</v>
      </c>
      <c r="E167" s="149">
        <v>395</v>
      </c>
      <c r="F167" s="150">
        <v>69.141772151898707</v>
      </c>
      <c r="G167" s="149">
        <v>7.0072733723611794E-2</v>
      </c>
      <c r="H167" s="146">
        <v>0</v>
      </c>
      <c r="I167" s="146">
        <v>80234</v>
      </c>
      <c r="J167" s="149">
        <v>2894</v>
      </c>
      <c r="K167" s="150">
        <v>27.7242570836213</v>
      </c>
      <c r="L167" s="149">
        <v>0.51339364910413299</v>
      </c>
      <c r="M167" s="146">
        <v>0</v>
      </c>
      <c r="N167" s="146">
        <v>0</v>
      </c>
      <c r="O167" s="149">
        <v>0</v>
      </c>
      <c r="P167" s="150">
        <v>0</v>
      </c>
      <c r="Q167" s="149">
        <v>0</v>
      </c>
      <c r="R167" s="146">
        <v>0</v>
      </c>
      <c r="S167" s="146">
        <v>22457</v>
      </c>
      <c r="T167" s="149">
        <v>943</v>
      </c>
      <c r="U167" s="150">
        <v>23.814422057264</v>
      </c>
      <c r="V167" s="149">
        <v>0.167287564307256</v>
      </c>
      <c r="W167" s="146">
        <v>0</v>
      </c>
      <c r="X167" s="146">
        <v>40508</v>
      </c>
      <c r="Y167" s="149">
        <v>1852</v>
      </c>
      <c r="Z167" s="150">
        <v>21.872570194384402</v>
      </c>
      <c r="AA167" s="149">
        <v>0.32854355153450399</v>
      </c>
      <c r="AB167" s="146">
        <v>0</v>
      </c>
      <c r="AC167" s="146">
        <v>48483</v>
      </c>
      <c r="AD167" s="149">
        <v>1730</v>
      </c>
      <c r="AE167" s="150">
        <v>28.0248554913295</v>
      </c>
      <c r="AF167" s="149">
        <v>0.30690083377683203</v>
      </c>
      <c r="AG167" s="146">
        <v>0</v>
      </c>
      <c r="AH167" s="146">
        <v>0</v>
      </c>
      <c r="AI167" s="149">
        <v>0</v>
      </c>
      <c r="AJ167" s="150">
        <v>0</v>
      </c>
      <c r="AK167" s="149">
        <v>0</v>
      </c>
      <c r="AL167" s="146">
        <v>0</v>
      </c>
      <c r="AM167" s="146">
        <v>43388</v>
      </c>
      <c r="AN167" s="149">
        <v>704</v>
      </c>
      <c r="AO167" s="150">
        <v>61.630681818181799</v>
      </c>
      <c r="AP167" s="149">
        <v>0.12488912542132299</v>
      </c>
      <c r="AQ167" s="146">
        <v>0</v>
      </c>
      <c r="AR167" s="146">
        <v>39766</v>
      </c>
      <c r="AS167" s="149">
        <v>756</v>
      </c>
      <c r="AT167" s="150">
        <v>52.600529100529101</v>
      </c>
      <c r="AU167" s="149">
        <v>0.13411389036721699</v>
      </c>
      <c r="AV167" s="146">
        <v>0</v>
      </c>
      <c r="AW167" s="146">
        <v>-89</v>
      </c>
      <c r="AX167" s="149">
        <v>0</v>
      </c>
      <c r="AY167" s="150">
        <v>0</v>
      </c>
      <c r="AZ167" s="149">
        <v>0</v>
      </c>
      <c r="BA167" s="146">
        <v>0</v>
      </c>
      <c r="BB167" s="146">
        <v>1575</v>
      </c>
      <c r="BC167" s="149">
        <v>9</v>
      </c>
      <c r="BD167" s="150">
        <v>175</v>
      </c>
      <c r="BE167" s="149">
        <v>1.59659393294305E-3</v>
      </c>
      <c r="BF167" s="146">
        <v>0</v>
      </c>
      <c r="BG167" s="146">
        <v>26986</v>
      </c>
      <c r="BH167" s="149">
        <v>949</v>
      </c>
      <c r="BI167" s="150">
        <v>28.436248682824001</v>
      </c>
      <c r="BJ167" s="149">
        <v>0.168351960262551</v>
      </c>
      <c r="BK167" s="146">
        <v>0</v>
      </c>
      <c r="BL167" s="146">
        <v>17770</v>
      </c>
      <c r="BM167" s="149">
        <v>680</v>
      </c>
      <c r="BN167" s="150">
        <v>26.132352941176499</v>
      </c>
      <c r="BO167" s="149">
        <v>0.120631541600142</v>
      </c>
      <c r="BP167" s="146">
        <v>0</v>
      </c>
      <c r="BQ167" s="146">
        <v>106232</v>
      </c>
      <c r="BR167" s="149">
        <v>4621</v>
      </c>
      <c r="BS167" s="150">
        <v>22.9889634278295</v>
      </c>
      <c r="BT167" s="149">
        <v>0.81976228490331704</v>
      </c>
      <c r="BU167" s="146">
        <v>0</v>
      </c>
      <c r="BV167" s="146">
        <v>0</v>
      </c>
      <c r="BW167" s="149">
        <v>0</v>
      </c>
      <c r="BX167" s="150">
        <v>0</v>
      </c>
      <c r="BY167" s="149">
        <v>0</v>
      </c>
      <c r="BZ167" s="146">
        <v>0</v>
      </c>
      <c r="CA167" s="146">
        <v>905</v>
      </c>
      <c r="CB167" s="149">
        <v>0</v>
      </c>
      <c r="CC167" s="150">
        <v>0</v>
      </c>
      <c r="CD167" s="149">
        <v>0</v>
      </c>
      <c r="CE167" s="146">
        <v>0</v>
      </c>
      <c r="CF167" s="146">
        <v>0</v>
      </c>
      <c r="CG167" s="149">
        <v>0</v>
      </c>
      <c r="CH167" s="150">
        <v>0</v>
      </c>
      <c r="CI167" s="149">
        <v>0</v>
      </c>
      <c r="CJ167" s="146">
        <v>0</v>
      </c>
      <c r="CK167" s="146">
        <v>3990</v>
      </c>
      <c r="CL167" s="149">
        <v>0</v>
      </c>
      <c r="CM167" s="150">
        <v>0</v>
      </c>
      <c r="CN167" s="149">
        <v>0</v>
      </c>
      <c r="CO167" s="146">
        <v>0</v>
      </c>
      <c r="CP167" s="146">
        <v>86485</v>
      </c>
      <c r="CQ167" s="149">
        <v>1812</v>
      </c>
      <c r="CR167" s="150">
        <v>47.7290286975717</v>
      </c>
      <c r="CS167" s="149">
        <v>0.32144757849920202</v>
      </c>
      <c r="CT167" s="146">
        <v>0</v>
      </c>
      <c r="CU167" s="146">
        <v>178687</v>
      </c>
      <c r="CV167" s="149">
        <v>3770</v>
      </c>
      <c r="CW167" s="150">
        <v>47.397082228116702</v>
      </c>
      <c r="CX167" s="149">
        <v>0.66879545857725697</v>
      </c>
      <c r="CY167" s="146">
        <v>0</v>
      </c>
      <c r="CZ167" s="146">
        <v>401728</v>
      </c>
      <c r="DA167" s="149">
        <v>14019</v>
      </c>
      <c r="DB167" s="150">
        <v>28.6559669020615</v>
      </c>
      <c r="DC167" s="149">
        <v>2.4869611495476298</v>
      </c>
      <c r="DD167" s="146">
        <v>0</v>
      </c>
      <c r="DE167" s="146">
        <v>0</v>
      </c>
      <c r="DF167" s="149">
        <v>0</v>
      </c>
      <c r="DG167" s="150">
        <v>0</v>
      </c>
      <c r="DH167" s="149">
        <v>0</v>
      </c>
      <c r="DI167" s="146">
        <v>0</v>
      </c>
      <c r="DJ167" s="146">
        <v>24982</v>
      </c>
      <c r="DK167" s="149">
        <v>442</v>
      </c>
      <c r="DL167" s="150">
        <v>56.5203619909502</v>
      </c>
      <c r="DM167" s="149">
        <v>7.84105020400922E-2</v>
      </c>
      <c r="DN167" s="146">
        <v>0</v>
      </c>
      <c r="DO167" s="146">
        <v>0</v>
      </c>
      <c r="DP167" s="149">
        <v>0</v>
      </c>
      <c r="DQ167" s="150">
        <v>0</v>
      </c>
      <c r="DR167" s="149">
        <v>0</v>
      </c>
      <c r="DS167" s="146">
        <v>0</v>
      </c>
      <c r="DT167" s="146">
        <v>0</v>
      </c>
      <c r="DU167" s="149">
        <v>0</v>
      </c>
      <c r="DV167" s="150">
        <v>0</v>
      </c>
      <c r="DW167" s="149">
        <v>0</v>
      </c>
      <c r="DX167" s="146">
        <v>0</v>
      </c>
      <c r="DY167" s="146">
        <v>0</v>
      </c>
      <c r="DZ167" s="149">
        <v>0</v>
      </c>
      <c r="EA167" s="150">
        <v>0</v>
      </c>
      <c r="EB167" s="149">
        <v>0</v>
      </c>
      <c r="EC167" s="146">
        <v>0</v>
      </c>
      <c r="ED167" s="146">
        <v>252</v>
      </c>
      <c r="EE167" s="149">
        <v>0</v>
      </c>
      <c r="EF167" s="150">
        <v>0</v>
      </c>
      <c r="EG167" s="149">
        <v>0</v>
      </c>
      <c r="EH167" s="146">
        <v>0</v>
      </c>
      <c r="EI167" s="146">
        <v>0</v>
      </c>
      <c r="EJ167" s="149">
        <v>0</v>
      </c>
      <c r="EK167" s="150">
        <v>0</v>
      </c>
      <c r="EL167" s="149">
        <v>0</v>
      </c>
      <c r="EM167" s="146">
        <v>0</v>
      </c>
      <c r="EN167" s="146">
        <v>2035</v>
      </c>
      <c r="EO167" s="149">
        <v>36</v>
      </c>
      <c r="EP167" s="150">
        <v>56.5277777777778</v>
      </c>
      <c r="EQ167" s="149">
        <v>6.3863757317722198E-3</v>
      </c>
      <c r="ER167" s="146">
        <v>0</v>
      </c>
    </row>
    <row r="168" spans="1:148" ht="13.5" x14ac:dyDescent="0.25">
      <c r="A168" s="136" t="s">
        <v>383</v>
      </c>
      <c r="B168" s="136" t="s">
        <v>266</v>
      </c>
      <c r="C168" s="142">
        <v>45519</v>
      </c>
      <c r="D168" s="146">
        <v>45225</v>
      </c>
      <c r="E168" s="149">
        <v>1300</v>
      </c>
      <c r="F168" s="150">
        <v>34.788461538461497</v>
      </c>
      <c r="G168" s="149">
        <v>0.14121225287855699</v>
      </c>
      <c r="H168" s="146">
        <v>0</v>
      </c>
      <c r="I168" s="146">
        <v>132700</v>
      </c>
      <c r="J168" s="149">
        <v>5007</v>
      </c>
      <c r="K168" s="150">
        <v>26.502895945676102</v>
      </c>
      <c r="L168" s="149">
        <v>0.54388442320225905</v>
      </c>
      <c r="M168" s="146">
        <v>0</v>
      </c>
      <c r="N168" s="146">
        <v>0</v>
      </c>
      <c r="O168" s="149">
        <v>0</v>
      </c>
      <c r="P168" s="150">
        <v>0</v>
      </c>
      <c r="Q168" s="149">
        <v>0</v>
      </c>
      <c r="R168" s="146">
        <v>0</v>
      </c>
      <c r="S168" s="146">
        <v>39528</v>
      </c>
      <c r="T168" s="149">
        <v>1680</v>
      </c>
      <c r="U168" s="150">
        <v>23.5285714285714</v>
      </c>
      <c r="V168" s="149">
        <v>0.18248968064305901</v>
      </c>
      <c r="W168" s="146">
        <v>0</v>
      </c>
      <c r="X168" s="146">
        <v>94533</v>
      </c>
      <c r="Y168" s="149">
        <v>4156</v>
      </c>
      <c r="Z168" s="150">
        <v>22.746150144369601</v>
      </c>
      <c r="AA168" s="149">
        <v>0.45144470997175801</v>
      </c>
      <c r="AB168" s="146">
        <v>0</v>
      </c>
      <c r="AC168" s="146">
        <v>21194</v>
      </c>
      <c r="AD168" s="149">
        <v>868</v>
      </c>
      <c r="AE168" s="150">
        <v>24.417050691244199</v>
      </c>
      <c r="AF168" s="149">
        <v>9.4286334998913798E-2</v>
      </c>
      <c r="AG168" s="146">
        <v>0</v>
      </c>
      <c r="AH168" s="146">
        <v>0</v>
      </c>
      <c r="AI168" s="149">
        <v>0</v>
      </c>
      <c r="AJ168" s="150">
        <v>0</v>
      </c>
      <c r="AK168" s="149">
        <v>0</v>
      </c>
      <c r="AL168" s="146">
        <v>0</v>
      </c>
      <c r="AM168" s="146">
        <v>102401</v>
      </c>
      <c r="AN168" s="149">
        <v>1898</v>
      </c>
      <c r="AO168" s="150">
        <v>53.9520547945205</v>
      </c>
      <c r="AP168" s="149">
        <v>0.206169889202694</v>
      </c>
      <c r="AQ168" s="146">
        <v>0</v>
      </c>
      <c r="AR168" s="146">
        <v>44405</v>
      </c>
      <c r="AS168" s="149">
        <v>732</v>
      </c>
      <c r="AT168" s="150">
        <v>60.662568306010897</v>
      </c>
      <c r="AU168" s="149">
        <v>7.9513360851618503E-2</v>
      </c>
      <c r="AV168" s="146">
        <v>0</v>
      </c>
      <c r="AW168" s="146">
        <v>0</v>
      </c>
      <c r="AX168" s="149">
        <v>0</v>
      </c>
      <c r="AY168" s="150">
        <v>0</v>
      </c>
      <c r="AZ168" s="149">
        <v>0</v>
      </c>
      <c r="BA168" s="146">
        <v>0</v>
      </c>
      <c r="BB168" s="146">
        <v>4200</v>
      </c>
      <c r="BC168" s="149">
        <v>0</v>
      </c>
      <c r="BD168" s="150">
        <v>0</v>
      </c>
      <c r="BE168" s="149">
        <v>0</v>
      </c>
      <c r="BF168" s="146">
        <v>0</v>
      </c>
      <c r="BG168" s="146">
        <v>37551</v>
      </c>
      <c r="BH168" s="149">
        <v>1368</v>
      </c>
      <c r="BI168" s="150">
        <v>27.449561403508799</v>
      </c>
      <c r="BJ168" s="149">
        <v>0.14859873995220499</v>
      </c>
      <c r="BK168" s="146">
        <v>0</v>
      </c>
      <c r="BL168" s="146">
        <v>22402</v>
      </c>
      <c r="BM168" s="149">
        <v>849</v>
      </c>
      <c r="BN168" s="150">
        <v>26.386336866902202</v>
      </c>
      <c r="BO168" s="149">
        <v>9.2222463610688699E-2</v>
      </c>
      <c r="BP168" s="146">
        <v>0</v>
      </c>
      <c r="BQ168" s="146">
        <v>179791</v>
      </c>
      <c r="BR168" s="149">
        <v>8213</v>
      </c>
      <c r="BS168" s="150">
        <v>21.891026421526799</v>
      </c>
      <c r="BT168" s="149">
        <v>0.89213556376276304</v>
      </c>
      <c r="BU168" s="146">
        <v>0</v>
      </c>
      <c r="BV168" s="146">
        <v>0</v>
      </c>
      <c r="BW168" s="149">
        <v>0</v>
      </c>
      <c r="BX168" s="150">
        <v>0</v>
      </c>
      <c r="BY168" s="149">
        <v>0</v>
      </c>
      <c r="BZ168" s="146">
        <v>0</v>
      </c>
      <c r="CA168" s="146">
        <v>1875</v>
      </c>
      <c r="CB168" s="149">
        <v>75</v>
      </c>
      <c r="CC168" s="150">
        <v>25</v>
      </c>
      <c r="CD168" s="149">
        <v>8.1468607429937001E-3</v>
      </c>
      <c r="CE168" s="146">
        <v>0</v>
      </c>
      <c r="CF168" s="146">
        <v>0</v>
      </c>
      <c r="CG168" s="149">
        <v>0</v>
      </c>
      <c r="CH168" s="150">
        <v>0</v>
      </c>
      <c r="CI168" s="149">
        <v>0</v>
      </c>
      <c r="CJ168" s="146">
        <v>0</v>
      </c>
      <c r="CK168" s="146">
        <v>0</v>
      </c>
      <c r="CL168" s="149">
        <v>0</v>
      </c>
      <c r="CM168" s="150">
        <v>0</v>
      </c>
      <c r="CN168" s="149">
        <v>0</v>
      </c>
      <c r="CO168" s="146">
        <v>0</v>
      </c>
      <c r="CP168" s="146">
        <v>72432</v>
      </c>
      <c r="CQ168" s="149">
        <v>993</v>
      </c>
      <c r="CR168" s="150">
        <v>72.942598187311205</v>
      </c>
      <c r="CS168" s="149">
        <v>0.107864436237237</v>
      </c>
      <c r="CT168" s="146">
        <v>0</v>
      </c>
      <c r="CU168" s="146">
        <v>325190</v>
      </c>
      <c r="CV168" s="149">
        <v>7158</v>
      </c>
      <c r="CW168" s="150">
        <v>45.430287789885398</v>
      </c>
      <c r="CX168" s="149">
        <v>0.77753638931131897</v>
      </c>
      <c r="CY168" s="146">
        <v>0</v>
      </c>
      <c r="CZ168" s="146">
        <v>675910</v>
      </c>
      <c r="DA168" s="149">
        <v>26260</v>
      </c>
      <c r="DB168" s="150">
        <v>25.739146991622199</v>
      </c>
      <c r="DC168" s="149">
        <v>2.8524875081468601</v>
      </c>
      <c r="DD168" s="146">
        <v>0</v>
      </c>
      <c r="DE168" s="146">
        <v>3812</v>
      </c>
      <c r="DF168" s="149">
        <v>187</v>
      </c>
      <c r="DG168" s="150">
        <v>20.385026737967902</v>
      </c>
      <c r="DH168" s="149">
        <v>2.0312839452531001E-2</v>
      </c>
      <c r="DI168" s="146">
        <v>0</v>
      </c>
      <c r="DJ168" s="146">
        <v>0</v>
      </c>
      <c r="DK168" s="149">
        <v>0</v>
      </c>
      <c r="DL168" s="150">
        <v>0</v>
      </c>
      <c r="DM168" s="149">
        <v>0</v>
      </c>
      <c r="DN168" s="146">
        <v>0</v>
      </c>
      <c r="DO168" s="146">
        <v>0</v>
      </c>
      <c r="DP168" s="149">
        <v>0</v>
      </c>
      <c r="DQ168" s="150">
        <v>0</v>
      </c>
      <c r="DR168" s="149">
        <v>0</v>
      </c>
      <c r="DS168" s="146">
        <v>0</v>
      </c>
      <c r="DT168" s="146">
        <v>24745</v>
      </c>
      <c r="DU168" s="149">
        <v>585</v>
      </c>
      <c r="DV168" s="150">
        <v>42.299145299145302</v>
      </c>
      <c r="DW168" s="149">
        <v>6.3545513795350894E-2</v>
      </c>
      <c r="DX168" s="146">
        <v>0</v>
      </c>
      <c r="DY168" s="146">
        <v>0</v>
      </c>
      <c r="DZ168" s="149">
        <v>0</v>
      </c>
      <c r="EA168" s="150">
        <v>0</v>
      </c>
      <c r="EB168" s="149">
        <v>0</v>
      </c>
      <c r="EC168" s="146">
        <v>0</v>
      </c>
      <c r="ED168" s="146">
        <v>0</v>
      </c>
      <c r="EE168" s="149">
        <v>0</v>
      </c>
      <c r="EF168" s="150">
        <v>0</v>
      </c>
      <c r="EG168" s="149">
        <v>0</v>
      </c>
      <c r="EH168" s="146">
        <v>0</v>
      </c>
      <c r="EI168" s="146">
        <v>0</v>
      </c>
      <c r="EJ168" s="149">
        <v>0</v>
      </c>
      <c r="EK168" s="150">
        <v>0</v>
      </c>
      <c r="EL168" s="149">
        <v>0</v>
      </c>
      <c r="EM168" s="146">
        <v>0</v>
      </c>
      <c r="EN168" s="146">
        <v>0</v>
      </c>
      <c r="EO168" s="149">
        <v>0</v>
      </c>
      <c r="EP168" s="150">
        <v>0</v>
      </c>
      <c r="EQ168" s="149">
        <v>0</v>
      </c>
      <c r="ER168" s="146">
        <v>0</v>
      </c>
    </row>
    <row r="169" spans="1:148" ht="13.5" x14ac:dyDescent="0.25">
      <c r="A169" s="136" t="s">
        <v>384</v>
      </c>
      <c r="B169" s="141"/>
      <c r="C169" s="142">
        <v>45657</v>
      </c>
      <c r="D169" s="146">
        <v>93435</v>
      </c>
      <c r="E169" s="149">
        <v>2080</v>
      </c>
      <c r="F169" s="150">
        <v>44.920673076923102</v>
      </c>
      <c r="G169" s="149">
        <v>0.106106208233434</v>
      </c>
      <c r="H169" s="146">
        <v>0</v>
      </c>
      <c r="I169" s="146">
        <v>78953</v>
      </c>
      <c r="J169" s="149">
        <v>3247</v>
      </c>
      <c r="K169" s="150">
        <v>24.315676008623299</v>
      </c>
      <c r="L169" s="149">
        <v>0.16563791256440299</v>
      </c>
      <c r="M169" s="146">
        <v>0</v>
      </c>
      <c r="N169" s="146">
        <v>0</v>
      </c>
      <c r="O169" s="149">
        <v>0</v>
      </c>
      <c r="P169" s="150">
        <v>0</v>
      </c>
      <c r="Q169" s="149">
        <v>0</v>
      </c>
      <c r="R169" s="146">
        <v>0</v>
      </c>
      <c r="S169" s="146">
        <v>35752</v>
      </c>
      <c r="T169" s="149">
        <v>2134</v>
      </c>
      <c r="U169" s="150">
        <v>16.753514526710401</v>
      </c>
      <c r="V169" s="149">
        <v>0.108860888639494</v>
      </c>
      <c r="W169" s="146">
        <v>0</v>
      </c>
      <c r="X169" s="146">
        <v>108503</v>
      </c>
      <c r="Y169" s="149">
        <v>6069</v>
      </c>
      <c r="Z169" s="150">
        <v>17.8782336463997</v>
      </c>
      <c r="AA169" s="149">
        <v>0.30959547008110999</v>
      </c>
      <c r="AB169" s="146">
        <v>0</v>
      </c>
      <c r="AC169" s="146">
        <v>55878</v>
      </c>
      <c r="AD169" s="149">
        <v>2182</v>
      </c>
      <c r="AE169" s="150">
        <v>25.608615948670899</v>
      </c>
      <c r="AF169" s="149">
        <v>0.111309493444881</v>
      </c>
      <c r="AG169" s="146">
        <v>0</v>
      </c>
      <c r="AH169" s="146">
        <v>0</v>
      </c>
      <c r="AI169" s="149">
        <v>0</v>
      </c>
      <c r="AJ169" s="150">
        <v>0</v>
      </c>
      <c r="AK169" s="149">
        <v>0</v>
      </c>
      <c r="AL169" s="146">
        <v>0</v>
      </c>
      <c r="AM169" s="146">
        <v>61811</v>
      </c>
      <c r="AN169" s="149">
        <v>2088</v>
      </c>
      <c r="AO169" s="150">
        <v>29.602969348658998</v>
      </c>
      <c r="AP169" s="149">
        <v>0.106514309034331</v>
      </c>
      <c r="AQ169" s="146">
        <v>0</v>
      </c>
      <c r="AR169" s="146">
        <v>101955</v>
      </c>
      <c r="AS169" s="149">
        <v>4223</v>
      </c>
      <c r="AT169" s="150">
        <v>24.142789486147301</v>
      </c>
      <c r="AU169" s="149">
        <v>0.21542621027393799</v>
      </c>
      <c r="AV169" s="146">
        <v>0</v>
      </c>
      <c r="AW169" s="146">
        <v>0</v>
      </c>
      <c r="AX169" s="149">
        <v>0</v>
      </c>
      <c r="AY169" s="150">
        <v>0</v>
      </c>
      <c r="AZ169" s="149">
        <v>0</v>
      </c>
      <c r="BA169" s="146">
        <v>0</v>
      </c>
      <c r="BB169" s="146">
        <v>3000</v>
      </c>
      <c r="BC169" s="149">
        <v>17</v>
      </c>
      <c r="BD169" s="150">
        <v>176.470588235294</v>
      </c>
      <c r="BE169" s="149">
        <v>8.6721420190787101E-4</v>
      </c>
      <c r="BF169" s="146">
        <v>0</v>
      </c>
      <c r="BG169" s="146">
        <v>69982</v>
      </c>
      <c r="BH169" s="149">
        <v>3666</v>
      </c>
      <c r="BI169" s="150">
        <v>19.089470812875099</v>
      </c>
      <c r="BJ169" s="149">
        <v>0.18701219201142699</v>
      </c>
      <c r="BK169" s="146">
        <v>0</v>
      </c>
      <c r="BL169" s="146">
        <v>51963</v>
      </c>
      <c r="BM169" s="149">
        <v>2333</v>
      </c>
      <c r="BN169" s="150">
        <v>22.273039005572201</v>
      </c>
      <c r="BO169" s="149">
        <v>0.11901239606182699</v>
      </c>
      <c r="BP169" s="146">
        <v>0</v>
      </c>
      <c r="BQ169" s="146">
        <v>235634</v>
      </c>
      <c r="BR169" s="149">
        <v>13431</v>
      </c>
      <c r="BS169" s="150">
        <v>17.5440399076763</v>
      </c>
      <c r="BT169" s="149">
        <v>0.68515023210733095</v>
      </c>
      <c r="BU169" s="146">
        <v>0</v>
      </c>
      <c r="BV169" s="146">
        <v>0</v>
      </c>
      <c r="BW169" s="149">
        <v>0</v>
      </c>
      <c r="BX169" s="150">
        <v>0</v>
      </c>
      <c r="BY169" s="149">
        <v>0</v>
      </c>
      <c r="BZ169" s="146">
        <v>0</v>
      </c>
      <c r="CA169" s="146">
        <v>3073</v>
      </c>
      <c r="CB169" s="149">
        <v>92</v>
      </c>
      <c r="CC169" s="150">
        <v>33.402173913043498</v>
      </c>
      <c r="CD169" s="149">
        <v>4.6931592103249499E-3</v>
      </c>
      <c r="CE169" s="146">
        <v>0</v>
      </c>
      <c r="CF169" s="146">
        <v>0</v>
      </c>
      <c r="CG169" s="149">
        <v>0</v>
      </c>
      <c r="CH169" s="150">
        <v>0</v>
      </c>
      <c r="CI169" s="149">
        <v>0</v>
      </c>
      <c r="CJ169" s="146">
        <v>0</v>
      </c>
      <c r="CK169" s="146">
        <v>30500</v>
      </c>
      <c r="CL169" s="149">
        <v>456</v>
      </c>
      <c r="CM169" s="150">
        <v>66.885964912280699</v>
      </c>
      <c r="CN169" s="149">
        <v>2.3261745651175801E-2</v>
      </c>
      <c r="CO169" s="146">
        <v>0</v>
      </c>
      <c r="CP169" s="146">
        <v>620604</v>
      </c>
      <c r="CQ169" s="149">
        <v>12445</v>
      </c>
      <c r="CR169" s="150">
        <v>49.867738047408601</v>
      </c>
      <c r="CS169" s="149">
        <v>0.63485180839667399</v>
      </c>
      <c r="CT169" s="146">
        <v>0</v>
      </c>
      <c r="CU169" s="146">
        <v>82655</v>
      </c>
      <c r="CV169" s="149">
        <v>2806</v>
      </c>
      <c r="CW169" s="150">
        <v>29.456521739130402</v>
      </c>
      <c r="CX169" s="149">
        <v>0.14314135591491101</v>
      </c>
      <c r="CY169" s="146">
        <v>0</v>
      </c>
      <c r="CZ169" s="146">
        <v>930369</v>
      </c>
      <c r="DA169" s="149">
        <v>43734</v>
      </c>
      <c r="DB169" s="150">
        <v>21.273357113458601</v>
      </c>
      <c r="DC169" s="149">
        <v>2.2309850533081699</v>
      </c>
      <c r="DD169" s="146">
        <v>0</v>
      </c>
      <c r="DE169" s="146">
        <v>0</v>
      </c>
      <c r="DF169" s="149">
        <v>0</v>
      </c>
      <c r="DG169" s="150">
        <v>0</v>
      </c>
      <c r="DH169" s="149">
        <v>0</v>
      </c>
      <c r="DI169" s="146">
        <v>0</v>
      </c>
      <c r="DJ169" s="146">
        <v>0</v>
      </c>
      <c r="DK169" s="149">
        <v>0</v>
      </c>
      <c r="DL169" s="150">
        <v>0</v>
      </c>
      <c r="DM169" s="149">
        <v>0</v>
      </c>
      <c r="DN169" s="146">
        <v>0</v>
      </c>
      <c r="DO169" s="146">
        <v>0</v>
      </c>
      <c r="DP169" s="149">
        <v>0</v>
      </c>
      <c r="DQ169" s="150">
        <v>0</v>
      </c>
      <c r="DR169" s="149">
        <v>0</v>
      </c>
      <c r="DS169" s="146">
        <v>0</v>
      </c>
      <c r="DT169" s="146">
        <v>0</v>
      </c>
      <c r="DU169" s="149">
        <v>0</v>
      </c>
      <c r="DV169" s="150">
        <v>0</v>
      </c>
      <c r="DW169" s="149">
        <v>0</v>
      </c>
      <c r="DX169" s="146">
        <v>0</v>
      </c>
      <c r="DY169" s="146">
        <v>0</v>
      </c>
      <c r="DZ169" s="149">
        <v>0</v>
      </c>
      <c r="EA169" s="150">
        <v>0</v>
      </c>
      <c r="EB169" s="149">
        <v>0</v>
      </c>
      <c r="EC169" s="146">
        <v>0</v>
      </c>
      <c r="ED169" s="146">
        <v>2863</v>
      </c>
      <c r="EE169" s="149">
        <v>11</v>
      </c>
      <c r="EF169" s="150">
        <v>260.27272727272702</v>
      </c>
      <c r="EG169" s="149">
        <v>5.6113860123450498E-4</v>
      </c>
      <c r="EH169" s="146">
        <v>0</v>
      </c>
      <c r="EI169" s="146">
        <v>154170</v>
      </c>
      <c r="EJ169" s="149">
        <v>2132</v>
      </c>
      <c r="EK169" s="150">
        <v>72.312382739211998</v>
      </c>
      <c r="EL169" s="149">
        <v>0.10875886343926899</v>
      </c>
      <c r="EM169" s="146">
        <v>0</v>
      </c>
      <c r="EN169" s="146">
        <v>316304</v>
      </c>
      <c r="EO169" s="149">
        <v>7740</v>
      </c>
      <c r="EP169" s="150">
        <v>40.866149870801003</v>
      </c>
      <c r="EQ169" s="149">
        <v>0.39483752486864299</v>
      </c>
      <c r="ER169" s="146">
        <v>0</v>
      </c>
    </row>
    <row r="170" spans="1:148" ht="13.5" x14ac:dyDescent="0.25">
      <c r="A170" s="136" t="s">
        <v>385</v>
      </c>
      <c r="B170" s="136" t="s">
        <v>386</v>
      </c>
      <c r="C170" s="142">
        <v>45657</v>
      </c>
      <c r="D170" s="146">
        <v>153992</v>
      </c>
      <c r="E170" s="149">
        <v>2424</v>
      </c>
      <c r="F170" s="150">
        <v>63.528052805280502</v>
      </c>
      <c r="G170" s="149">
        <v>9.041402461768E-2</v>
      </c>
      <c r="H170" s="146">
        <v>0</v>
      </c>
      <c r="I170" s="146">
        <v>283907</v>
      </c>
      <c r="J170" s="149">
        <v>8860</v>
      </c>
      <c r="K170" s="150">
        <v>32.043679458239303</v>
      </c>
      <c r="L170" s="149">
        <v>0.33047370384184999</v>
      </c>
      <c r="M170" s="146">
        <v>0</v>
      </c>
      <c r="N170" s="146">
        <v>0</v>
      </c>
      <c r="O170" s="149">
        <v>0</v>
      </c>
      <c r="P170" s="150">
        <v>0</v>
      </c>
      <c r="Q170" s="149">
        <v>0</v>
      </c>
      <c r="R170" s="146">
        <v>0</v>
      </c>
      <c r="S170" s="146">
        <v>24440</v>
      </c>
      <c r="T170" s="149">
        <v>1492</v>
      </c>
      <c r="U170" s="150">
        <v>16.380697050938299</v>
      </c>
      <c r="V170" s="149">
        <v>5.5650876538605003E-2</v>
      </c>
      <c r="W170" s="146">
        <v>0</v>
      </c>
      <c r="X170" s="146">
        <v>132807</v>
      </c>
      <c r="Y170" s="149">
        <v>8266</v>
      </c>
      <c r="Z170" s="150">
        <v>16.066658601500102</v>
      </c>
      <c r="AA170" s="149">
        <v>0.308317791868706</v>
      </c>
      <c r="AB170" s="146">
        <v>0</v>
      </c>
      <c r="AC170" s="146">
        <v>95683</v>
      </c>
      <c r="AD170" s="149">
        <v>4230</v>
      </c>
      <c r="AE170" s="150">
        <v>22.6200945626478</v>
      </c>
      <c r="AF170" s="149">
        <v>0.15777694889966401</v>
      </c>
      <c r="AG170" s="146">
        <v>0</v>
      </c>
      <c r="AH170" s="146">
        <v>0</v>
      </c>
      <c r="AI170" s="149">
        <v>0</v>
      </c>
      <c r="AJ170" s="150">
        <v>0</v>
      </c>
      <c r="AK170" s="149">
        <v>0</v>
      </c>
      <c r="AL170" s="146">
        <v>0</v>
      </c>
      <c r="AM170" s="146">
        <v>116450</v>
      </c>
      <c r="AN170" s="149">
        <v>2056</v>
      </c>
      <c r="AO170" s="150">
        <v>56.6391050583658</v>
      </c>
      <c r="AP170" s="149">
        <v>7.6687803058560197E-2</v>
      </c>
      <c r="AQ170" s="146">
        <v>0</v>
      </c>
      <c r="AR170" s="146">
        <v>243956</v>
      </c>
      <c r="AS170" s="149">
        <v>6321</v>
      </c>
      <c r="AT170" s="150">
        <v>38.594526182566</v>
      </c>
      <c r="AU170" s="149">
        <v>0.23577023498694499</v>
      </c>
      <c r="AV170" s="146">
        <v>0</v>
      </c>
      <c r="AW170" s="146">
        <v>137449</v>
      </c>
      <c r="AX170" s="149">
        <v>4596</v>
      </c>
      <c r="AY170" s="150">
        <v>29.906222802436901</v>
      </c>
      <c r="AZ170" s="149">
        <v>0.17142857142857101</v>
      </c>
      <c r="BA170" s="146">
        <v>0</v>
      </c>
      <c r="BB170" s="146">
        <v>0</v>
      </c>
      <c r="BC170" s="149">
        <v>0</v>
      </c>
      <c r="BD170" s="150">
        <v>0</v>
      </c>
      <c r="BE170" s="149">
        <v>0</v>
      </c>
      <c r="BF170" s="146">
        <v>0</v>
      </c>
      <c r="BG170" s="146">
        <v>84170</v>
      </c>
      <c r="BH170" s="149">
        <v>4088</v>
      </c>
      <c r="BI170" s="150">
        <v>20.589530332681001</v>
      </c>
      <c r="BJ170" s="149">
        <v>0.152480417754569</v>
      </c>
      <c r="BK170" s="146">
        <v>0</v>
      </c>
      <c r="BL170" s="146">
        <v>50031</v>
      </c>
      <c r="BM170" s="149">
        <v>2002</v>
      </c>
      <c r="BN170" s="150">
        <v>24.990509490509499</v>
      </c>
      <c r="BO170" s="149">
        <v>7.4673629242819797E-2</v>
      </c>
      <c r="BP170" s="146">
        <v>0</v>
      </c>
      <c r="BQ170" s="146">
        <v>383895</v>
      </c>
      <c r="BR170" s="149">
        <v>19162</v>
      </c>
      <c r="BS170" s="150">
        <v>20.034182235674798</v>
      </c>
      <c r="BT170" s="149">
        <v>0.71473330846699001</v>
      </c>
      <c r="BU170" s="146">
        <v>0</v>
      </c>
      <c r="BV170" s="146">
        <v>0</v>
      </c>
      <c r="BW170" s="149">
        <v>0</v>
      </c>
      <c r="BX170" s="150">
        <v>0</v>
      </c>
      <c r="BY170" s="149">
        <v>0</v>
      </c>
      <c r="BZ170" s="146">
        <v>0</v>
      </c>
      <c r="CA170" s="146">
        <v>11848</v>
      </c>
      <c r="CB170" s="149">
        <v>0</v>
      </c>
      <c r="CC170" s="150">
        <v>0</v>
      </c>
      <c r="CD170" s="149">
        <v>0</v>
      </c>
      <c r="CE170" s="146">
        <v>0</v>
      </c>
      <c r="CF170" s="146">
        <v>52800</v>
      </c>
      <c r="CG170" s="149">
        <v>0</v>
      </c>
      <c r="CH170" s="150">
        <v>0</v>
      </c>
      <c r="CI170" s="149">
        <v>0</v>
      </c>
      <c r="CJ170" s="146">
        <v>0</v>
      </c>
      <c r="CK170" s="146">
        <v>0</v>
      </c>
      <c r="CL170" s="149">
        <v>0</v>
      </c>
      <c r="CM170" s="150">
        <v>0</v>
      </c>
      <c r="CN170" s="149">
        <v>0</v>
      </c>
      <c r="CO170" s="146">
        <v>0</v>
      </c>
      <c r="CP170" s="146">
        <v>305554</v>
      </c>
      <c r="CQ170" s="149">
        <v>7224</v>
      </c>
      <c r="CR170" s="150">
        <v>42.297065337763001</v>
      </c>
      <c r="CS170" s="149">
        <v>0.26945169712793698</v>
      </c>
      <c r="CT170" s="146">
        <v>0</v>
      </c>
      <c r="CU170" s="146">
        <v>246638</v>
      </c>
      <c r="CV170" s="149">
        <v>7116</v>
      </c>
      <c r="CW170" s="150">
        <v>34.659640247330003</v>
      </c>
      <c r="CX170" s="149">
        <v>0.26542334949645702</v>
      </c>
      <c r="CY170" s="146">
        <v>0</v>
      </c>
      <c r="CZ170" s="146">
        <v>1204912</v>
      </c>
      <c r="DA170" s="149">
        <v>55516</v>
      </c>
      <c r="DB170" s="150">
        <v>21.703869154838198</v>
      </c>
      <c r="DC170" s="149">
        <v>2.0707198806415499</v>
      </c>
      <c r="DD170" s="146">
        <v>0</v>
      </c>
      <c r="DE170" s="146">
        <v>0</v>
      </c>
      <c r="DF170" s="149">
        <v>0</v>
      </c>
      <c r="DG170" s="150">
        <v>0</v>
      </c>
      <c r="DH170" s="149">
        <v>0</v>
      </c>
      <c r="DI170" s="146">
        <v>0</v>
      </c>
      <c r="DJ170" s="146">
        <v>280805</v>
      </c>
      <c r="DK170" s="149">
        <v>7196</v>
      </c>
      <c r="DL170" s="150">
        <v>39.022373540856002</v>
      </c>
      <c r="DM170" s="149">
        <v>0.26840731070496099</v>
      </c>
      <c r="DN170" s="146">
        <v>0</v>
      </c>
      <c r="DO170" s="146">
        <v>0</v>
      </c>
      <c r="DP170" s="149">
        <v>0</v>
      </c>
      <c r="DQ170" s="150">
        <v>0</v>
      </c>
      <c r="DR170" s="149">
        <v>0</v>
      </c>
      <c r="DS170" s="146">
        <v>0</v>
      </c>
      <c r="DT170" s="146">
        <v>0</v>
      </c>
      <c r="DU170" s="149">
        <v>0</v>
      </c>
      <c r="DV170" s="150">
        <v>0</v>
      </c>
      <c r="DW170" s="149">
        <v>0</v>
      </c>
      <c r="DX170" s="146">
        <v>0</v>
      </c>
      <c r="DY170" s="146">
        <v>0</v>
      </c>
      <c r="DZ170" s="149">
        <v>0</v>
      </c>
      <c r="EA170" s="150">
        <v>0</v>
      </c>
      <c r="EB170" s="149">
        <v>0</v>
      </c>
      <c r="EC170" s="146">
        <v>0</v>
      </c>
      <c r="ED170" s="146">
        <v>84</v>
      </c>
      <c r="EE170" s="149">
        <v>0</v>
      </c>
      <c r="EF170" s="150">
        <v>0</v>
      </c>
      <c r="EG170" s="149">
        <v>0</v>
      </c>
      <c r="EH170" s="146">
        <v>0</v>
      </c>
      <c r="EI170" s="146">
        <v>619289</v>
      </c>
      <c r="EJ170" s="149">
        <v>8774</v>
      </c>
      <c r="EK170" s="150">
        <v>70.582288579895106</v>
      </c>
      <c r="EL170" s="149">
        <v>0.32726594554270799</v>
      </c>
      <c r="EM170" s="146">
        <v>0</v>
      </c>
      <c r="EN170" s="146">
        <v>211156</v>
      </c>
      <c r="EO170" s="149">
        <v>5673</v>
      </c>
      <c r="EP170" s="150">
        <v>37.221223338621499</v>
      </c>
      <c r="EQ170" s="149">
        <v>0.21160014919806</v>
      </c>
      <c r="ER170" s="146">
        <v>0</v>
      </c>
    </row>
    <row r="171" spans="1:148" ht="13.5" x14ac:dyDescent="0.25">
      <c r="A171" s="136" t="s">
        <v>387</v>
      </c>
      <c r="B171" s="136" t="s">
        <v>386</v>
      </c>
      <c r="C171" s="142">
        <v>45657</v>
      </c>
      <c r="D171" s="146">
        <v>166368</v>
      </c>
      <c r="E171" s="149">
        <v>2210</v>
      </c>
      <c r="F171" s="150">
        <v>75.279638009049805</v>
      </c>
      <c r="G171" s="149">
        <v>8.8495575221238895E-2</v>
      </c>
      <c r="H171" s="146">
        <v>0</v>
      </c>
      <c r="I171" s="146">
        <v>227876</v>
      </c>
      <c r="J171" s="149">
        <v>9613</v>
      </c>
      <c r="K171" s="150">
        <v>23.704982835743301</v>
      </c>
      <c r="L171" s="149">
        <v>0.38493573058903602</v>
      </c>
      <c r="M171" s="146">
        <v>0</v>
      </c>
      <c r="N171" s="146">
        <v>0</v>
      </c>
      <c r="O171" s="149">
        <v>0</v>
      </c>
      <c r="P171" s="150">
        <v>0</v>
      </c>
      <c r="Q171" s="149">
        <v>0</v>
      </c>
      <c r="R171" s="146">
        <v>0</v>
      </c>
      <c r="S171" s="146">
        <v>37375</v>
      </c>
      <c r="T171" s="149">
        <v>2218</v>
      </c>
      <c r="U171" s="150">
        <v>16.8507664562669</v>
      </c>
      <c r="V171" s="149">
        <v>8.8815921194890499E-2</v>
      </c>
      <c r="W171" s="146">
        <v>0</v>
      </c>
      <c r="X171" s="146">
        <v>187508</v>
      </c>
      <c r="Y171" s="149">
        <v>11051</v>
      </c>
      <c r="Z171" s="150">
        <v>16.9675142521039</v>
      </c>
      <c r="AA171" s="149">
        <v>0.44251791935290102</v>
      </c>
      <c r="AB171" s="146">
        <v>0</v>
      </c>
      <c r="AC171" s="146">
        <v>69425</v>
      </c>
      <c r="AD171" s="149">
        <v>2962</v>
      </c>
      <c r="AE171" s="150">
        <v>23.438555030384901</v>
      </c>
      <c r="AF171" s="149">
        <v>0.118608096744484</v>
      </c>
      <c r="AG171" s="146">
        <v>0</v>
      </c>
      <c r="AH171" s="146">
        <v>0</v>
      </c>
      <c r="AI171" s="149">
        <v>0</v>
      </c>
      <c r="AJ171" s="150">
        <v>0</v>
      </c>
      <c r="AK171" s="149">
        <v>0</v>
      </c>
      <c r="AL171" s="146">
        <v>0</v>
      </c>
      <c r="AM171" s="146">
        <v>110310</v>
      </c>
      <c r="AN171" s="149">
        <v>2160</v>
      </c>
      <c r="AO171" s="150">
        <v>51.0694444444444</v>
      </c>
      <c r="AP171" s="149">
        <v>8.6493412885916804E-2</v>
      </c>
      <c r="AQ171" s="146">
        <v>0</v>
      </c>
      <c r="AR171" s="146">
        <v>203263</v>
      </c>
      <c r="AS171" s="149">
        <v>5227</v>
      </c>
      <c r="AT171" s="150">
        <v>38.887124545628502</v>
      </c>
      <c r="AU171" s="149">
        <v>0.20930605053457699</v>
      </c>
      <c r="AV171" s="146">
        <v>0</v>
      </c>
      <c r="AW171" s="146">
        <v>61112</v>
      </c>
      <c r="AX171" s="149">
        <v>2996</v>
      </c>
      <c r="AY171" s="150">
        <v>20.3978638184246</v>
      </c>
      <c r="AZ171" s="149">
        <v>0.11996956713250299</v>
      </c>
      <c r="BA171" s="146">
        <v>0</v>
      </c>
      <c r="BB171" s="146">
        <v>17940</v>
      </c>
      <c r="BC171" s="149">
        <v>92</v>
      </c>
      <c r="BD171" s="150">
        <v>195</v>
      </c>
      <c r="BE171" s="149">
        <v>3.6839786969927501E-3</v>
      </c>
      <c r="BF171" s="146">
        <v>0</v>
      </c>
      <c r="BG171" s="146">
        <v>84878</v>
      </c>
      <c r="BH171" s="149">
        <v>4255</v>
      </c>
      <c r="BI171" s="150">
        <v>19.9478260869565</v>
      </c>
      <c r="BJ171" s="149">
        <v>0.170384014735915</v>
      </c>
      <c r="BK171" s="146">
        <v>0</v>
      </c>
      <c r="BL171" s="146">
        <v>51803</v>
      </c>
      <c r="BM171" s="149">
        <v>2277</v>
      </c>
      <c r="BN171" s="150">
        <v>22.750548967940301</v>
      </c>
      <c r="BO171" s="149">
        <v>9.1178472750570602E-2</v>
      </c>
      <c r="BP171" s="146">
        <v>0</v>
      </c>
      <c r="BQ171" s="146">
        <v>365722</v>
      </c>
      <c r="BR171" s="149">
        <v>19504</v>
      </c>
      <c r="BS171" s="150">
        <v>18.751127973749</v>
      </c>
      <c r="BT171" s="149">
        <v>0.78100348376246298</v>
      </c>
      <c r="BU171" s="146">
        <v>0</v>
      </c>
      <c r="BV171" s="146">
        <v>0</v>
      </c>
      <c r="BW171" s="149">
        <v>0</v>
      </c>
      <c r="BX171" s="150">
        <v>0</v>
      </c>
      <c r="BY171" s="149">
        <v>0</v>
      </c>
      <c r="BZ171" s="146">
        <v>0</v>
      </c>
      <c r="CA171" s="146">
        <v>11248</v>
      </c>
      <c r="CB171" s="149">
        <v>0</v>
      </c>
      <c r="CC171" s="150">
        <v>0</v>
      </c>
      <c r="CD171" s="149">
        <v>0</v>
      </c>
      <c r="CE171" s="146">
        <v>0</v>
      </c>
      <c r="CF171" s="146">
        <v>48000</v>
      </c>
      <c r="CG171" s="149">
        <v>0</v>
      </c>
      <c r="CH171" s="150">
        <v>0</v>
      </c>
      <c r="CI171" s="149">
        <v>0</v>
      </c>
      <c r="CJ171" s="146">
        <v>0</v>
      </c>
      <c r="CK171" s="146">
        <v>0</v>
      </c>
      <c r="CL171" s="149">
        <v>0</v>
      </c>
      <c r="CM171" s="150">
        <v>0</v>
      </c>
      <c r="CN171" s="149">
        <v>0</v>
      </c>
      <c r="CO171" s="146">
        <v>0</v>
      </c>
      <c r="CP171" s="146">
        <v>293974</v>
      </c>
      <c r="CQ171" s="149">
        <v>7434</v>
      </c>
      <c r="CR171" s="150">
        <v>39.544525154694597</v>
      </c>
      <c r="CS171" s="149">
        <v>0.29768149601569699</v>
      </c>
      <c r="CT171" s="146">
        <v>0</v>
      </c>
      <c r="CU171" s="146">
        <v>506493</v>
      </c>
      <c r="CV171" s="149">
        <v>15128</v>
      </c>
      <c r="CW171" s="150">
        <v>33.480499735589603</v>
      </c>
      <c r="CX171" s="149">
        <v>0.60577423617506898</v>
      </c>
      <c r="CY171" s="146">
        <v>0</v>
      </c>
      <c r="CZ171" s="146">
        <v>1277685</v>
      </c>
      <c r="DA171" s="149">
        <v>59583</v>
      </c>
      <c r="DB171" s="150">
        <v>21.443784300891199</v>
      </c>
      <c r="DC171" s="149">
        <v>2.3858967685099901</v>
      </c>
      <c r="DD171" s="146">
        <v>0</v>
      </c>
      <c r="DE171" s="146">
        <v>0</v>
      </c>
      <c r="DF171" s="149">
        <v>0</v>
      </c>
      <c r="DG171" s="150">
        <v>0</v>
      </c>
      <c r="DH171" s="149">
        <v>0</v>
      </c>
      <c r="DI171" s="146">
        <v>0</v>
      </c>
      <c r="DJ171" s="146">
        <v>221657</v>
      </c>
      <c r="DK171" s="149">
        <v>5986</v>
      </c>
      <c r="DL171" s="150">
        <v>37.029234881389897</v>
      </c>
      <c r="DM171" s="149">
        <v>0.23969887478476801</v>
      </c>
      <c r="DN171" s="146">
        <v>0</v>
      </c>
      <c r="DO171" s="146">
        <v>0</v>
      </c>
      <c r="DP171" s="149">
        <v>0</v>
      </c>
      <c r="DQ171" s="150">
        <v>0</v>
      </c>
      <c r="DR171" s="149">
        <v>0</v>
      </c>
      <c r="DS171" s="146">
        <v>0</v>
      </c>
      <c r="DT171" s="146">
        <v>0</v>
      </c>
      <c r="DU171" s="149">
        <v>0</v>
      </c>
      <c r="DV171" s="150">
        <v>0</v>
      </c>
      <c r="DW171" s="149">
        <v>0</v>
      </c>
      <c r="DX171" s="146">
        <v>0</v>
      </c>
      <c r="DY171" s="146">
        <v>0</v>
      </c>
      <c r="DZ171" s="149">
        <v>0</v>
      </c>
      <c r="EA171" s="150">
        <v>0</v>
      </c>
      <c r="EB171" s="149">
        <v>0</v>
      </c>
      <c r="EC171" s="146">
        <v>0</v>
      </c>
      <c r="ED171" s="146">
        <v>168</v>
      </c>
      <c r="EE171" s="149">
        <v>0</v>
      </c>
      <c r="EF171" s="150">
        <v>0</v>
      </c>
      <c r="EG171" s="149">
        <v>0</v>
      </c>
      <c r="EH171" s="146">
        <v>0</v>
      </c>
      <c r="EI171" s="146">
        <v>169139</v>
      </c>
      <c r="EJ171" s="149">
        <v>2000</v>
      </c>
      <c r="EK171" s="150">
        <v>84.569500000000005</v>
      </c>
      <c r="EL171" s="149">
        <v>8.0086493412885901E-2</v>
      </c>
      <c r="EM171" s="146">
        <v>0</v>
      </c>
      <c r="EN171" s="146">
        <v>127853</v>
      </c>
      <c r="EO171" s="149">
        <v>3542</v>
      </c>
      <c r="EP171" s="150">
        <v>36.096273291925499</v>
      </c>
      <c r="EQ171" s="149">
        <v>0.141833179834221</v>
      </c>
      <c r="ER171" s="146">
        <v>0</v>
      </c>
    </row>
    <row r="172" spans="1:148" ht="13.5" x14ac:dyDescent="0.25">
      <c r="A172" s="136" t="s">
        <v>388</v>
      </c>
      <c r="B172" s="136" t="s">
        <v>386</v>
      </c>
      <c r="C172" s="142">
        <v>45657</v>
      </c>
      <c r="D172" s="146">
        <v>79255</v>
      </c>
      <c r="E172" s="149">
        <v>1200</v>
      </c>
      <c r="F172" s="150">
        <v>66.045833333333306</v>
      </c>
      <c r="G172" s="149">
        <v>5.3600142933714498E-2</v>
      </c>
      <c r="H172" s="146">
        <v>0</v>
      </c>
      <c r="I172" s="146">
        <v>192319</v>
      </c>
      <c r="J172" s="149">
        <v>8820</v>
      </c>
      <c r="K172" s="150">
        <v>21.804875283446702</v>
      </c>
      <c r="L172" s="149">
        <v>0.39396105056280201</v>
      </c>
      <c r="M172" s="146">
        <v>0</v>
      </c>
      <c r="N172" s="146">
        <v>0</v>
      </c>
      <c r="O172" s="149">
        <v>0</v>
      </c>
      <c r="P172" s="150">
        <v>0</v>
      </c>
      <c r="Q172" s="149">
        <v>0</v>
      </c>
      <c r="R172" s="146">
        <v>0</v>
      </c>
      <c r="S172" s="146">
        <v>0</v>
      </c>
      <c r="T172" s="149">
        <v>0</v>
      </c>
      <c r="U172" s="150">
        <v>0</v>
      </c>
      <c r="V172" s="149">
        <v>0</v>
      </c>
      <c r="W172" s="146">
        <v>0</v>
      </c>
      <c r="X172" s="146">
        <v>170779</v>
      </c>
      <c r="Y172" s="149">
        <v>10809</v>
      </c>
      <c r="Z172" s="150">
        <v>15.799703950411701</v>
      </c>
      <c r="AA172" s="149">
        <v>0.482803287475433</v>
      </c>
      <c r="AB172" s="146">
        <v>0</v>
      </c>
      <c r="AC172" s="146">
        <v>79416</v>
      </c>
      <c r="AD172" s="149">
        <v>3615</v>
      </c>
      <c r="AE172" s="150">
        <v>21.968464730290499</v>
      </c>
      <c r="AF172" s="149">
        <v>0.16147043058781499</v>
      </c>
      <c r="AG172" s="146">
        <v>0</v>
      </c>
      <c r="AH172" s="146">
        <v>0</v>
      </c>
      <c r="AI172" s="149">
        <v>0</v>
      </c>
      <c r="AJ172" s="150">
        <v>0</v>
      </c>
      <c r="AK172" s="149">
        <v>0</v>
      </c>
      <c r="AL172" s="146">
        <v>0</v>
      </c>
      <c r="AM172" s="146">
        <v>95294</v>
      </c>
      <c r="AN172" s="149">
        <v>2103</v>
      </c>
      <c r="AO172" s="150">
        <v>45.313361864003802</v>
      </c>
      <c r="AP172" s="149">
        <v>9.3934250491334706E-2</v>
      </c>
      <c r="AQ172" s="146">
        <v>0</v>
      </c>
      <c r="AR172" s="146">
        <v>209383</v>
      </c>
      <c r="AS172" s="149">
        <v>5112</v>
      </c>
      <c r="AT172" s="150">
        <v>40.959115805946801</v>
      </c>
      <c r="AU172" s="149">
        <v>0.228336608897624</v>
      </c>
      <c r="AV172" s="146">
        <v>0</v>
      </c>
      <c r="AW172" s="146">
        <v>59037</v>
      </c>
      <c r="AX172" s="149">
        <v>2400</v>
      </c>
      <c r="AY172" s="150">
        <v>24.598749999999999</v>
      </c>
      <c r="AZ172" s="149">
        <v>0.107200285867429</v>
      </c>
      <c r="BA172" s="146">
        <v>0</v>
      </c>
      <c r="BB172" s="146">
        <v>14260</v>
      </c>
      <c r="BC172" s="149">
        <v>70</v>
      </c>
      <c r="BD172" s="150">
        <v>203.71428571428601</v>
      </c>
      <c r="BE172" s="149">
        <v>3.1266750044666798E-3</v>
      </c>
      <c r="BF172" s="146">
        <v>0</v>
      </c>
      <c r="BG172" s="146">
        <v>81024</v>
      </c>
      <c r="BH172" s="149">
        <v>4258</v>
      </c>
      <c r="BI172" s="150">
        <v>19.028651949272</v>
      </c>
      <c r="BJ172" s="149">
        <v>0.19019117384313</v>
      </c>
      <c r="BK172" s="146">
        <v>0</v>
      </c>
      <c r="BL172" s="146">
        <v>52055</v>
      </c>
      <c r="BM172" s="149">
        <v>1900</v>
      </c>
      <c r="BN172" s="150">
        <v>27.397368421052601</v>
      </c>
      <c r="BO172" s="149">
        <v>8.4866892978381306E-2</v>
      </c>
      <c r="BP172" s="146">
        <v>0</v>
      </c>
      <c r="BQ172" s="146">
        <v>355474</v>
      </c>
      <c r="BR172" s="149">
        <v>20084</v>
      </c>
      <c r="BS172" s="150">
        <v>17.699362676757602</v>
      </c>
      <c r="BT172" s="149">
        <v>0.89708772556726801</v>
      </c>
      <c r="BU172" s="146">
        <v>0</v>
      </c>
      <c r="BV172" s="146">
        <v>0</v>
      </c>
      <c r="BW172" s="149">
        <v>0</v>
      </c>
      <c r="BX172" s="150">
        <v>0</v>
      </c>
      <c r="BY172" s="149">
        <v>0</v>
      </c>
      <c r="BZ172" s="146">
        <v>0</v>
      </c>
      <c r="CA172" s="146">
        <v>10173</v>
      </c>
      <c r="CB172" s="149">
        <v>0</v>
      </c>
      <c r="CC172" s="150">
        <v>0</v>
      </c>
      <c r="CD172" s="149">
        <v>0</v>
      </c>
      <c r="CE172" s="146">
        <v>0</v>
      </c>
      <c r="CF172" s="146">
        <v>47557</v>
      </c>
      <c r="CG172" s="149">
        <v>0</v>
      </c>
      <c r="CH172" s="150">
        <v>0</v>
      </c>
      <c r="CI172" s="149">
        <v>0</v>
      </c>
      <c r="CJ172" s="146">
        <v>0</v>
      </c>
      <c r="CK172" s="146">
        <v>0</v>
      </c>
      <c r="CL172" s="149">
        <v>0</v>
      </c>
      <c r="CM172" s="150">
        <v>0</v>
      </c>
      <c r="CN172" s="149">
        <v>0</v>
      </c>
      <c r="CO172" s="146">
        <v>0</v>
      </c>
      <c r="CP172" s="146">
        <v>382989</v>
      </c>
      <c r="CQ172" s="149">
        <v>9500</v>
      </c>
      <c r="CR172" s="150">
        <v>40.314631578947399</v>
      </c>
      <c r="CS172" s="149">
        <v>0.42433446489190602</v>
      </c>
      <c r="CT172" s="146">
        <v>0</v>
      </c>
      <c r="CU172" s="146">
        <v>405272</v>
      </c>
      <c r="CV172" s="149">
        <v>10371</v>
      </c>
      <c r="CW172" s="150">
        <v>39.0774274419053</v>
      </c>
      <c r="CX172" s="149">
        <v>0.46323923530462702</v>
      </c>
      <c r="CY172" s="146">
        <v>0</v>
      </c>
      <c r="CZ172" s="146">
        <v>683175</v>
      </c>
      <c r="DA172" s="149">
        <v>30078</v>
      </c>
      <c r="DB172" s="150">
        <v>22.713445042888502</v>
      </c>
      <c r="DC172" s="149">
        <v>1.3434875826335499</v>
      </c>
      <c r="DD172" s="146">
        <v>0</v>
      </c>
      <c r="DE172" s="146">
        <v>0</v>
      </c>
      <c r="DF172" s="149">
        <v>0</v>
      </c>
      <c r="DG172" s="150">
        <v>0</v>
      </c>
      <c r="DH172" s="149">
        <v>0</v>
      </c>
      <c r="DI172" s="146">
        <v>0</v>
      </c>
      <c r="DJ172" s="146">
        <v>357672</v>
      </c>
      <c r="DK172" s="149">
        <v>9327</v>
      </c>
      <c r="DL172" s="150">
        <v>38.348021871984599</v>
      </c>
      <c r="DM172" s="149">
        <v>0.41660711095229602</v>
      </c>
      <c r="DN172" s="146">
        <v>0</v>
      </c>
      <c r="DO172" s="146">
        <v>0</v>
      </c>
      <c r="DP172" s="149">
        <v>0</v>
      </c>
      <c r="DQ172" s="150">
        <v>0</v>
      </c>
      <c r="DR172" s="149">
        <v>0</v>
      </c>
      <c r="DS172" s="146">
        <v>0</v>
      </c>
      <c r="DT172" s="146">
        <v>0</v>
      </c>
      <c r="DU172" s="149">
        <v>0</v>
      </c>
      <c r="DV172" s="150">
        <v>0</v>
      </c>
      <c r="DW172" s="149">
        <v>0</v>
      </c>
      <c r="DX172" s="146">
        <v>0</v>
      </c>
      <c r="DY172" s="146">
        <v>0</v>
      </c>
      <c r="DZ172" s="149">
        <v>0</v>
      </c>
      <c r="EA172" s="150">
        <v>0</v>
      </c>
      <c r="EB172" s="149">
        <v>0</v>
      </c>
      <c r="EC172" s="146">
        <v>0</v>
      </c>
      <c r="ED172" s="146">
        <v>252</v>
      </c>
      <c r="EE172" s="149">
        <v>0</v>
      </c>
      <c r="EF172" s="150">
        <v>0</v>
      </c>
      <c r="EG172" s="149">
        <v>0</v>
      </c>
      <c r="EH172" s="146">
        <v>0</v>
      </c>
      <c r="EI172" s="146">
        <v>465226</v>
      </c>
      <c r="EJ172" s="149">
        <v>10024</v>
      </c>
      <c r="EK172" s="150">
        <v>46.411213088587402</v>
      </c>
      <c r="EL172" s="149">
        <v>0.44773986063962801</v>
      </c>
      <c r="EM172" s="146">
        <v>0</v>
      </c>
      <c r="EN172" s="146">
        <v>482779</v>
      </c>
      <c r="EO172" s="149">
        <v>19141</v>
      </c>
      <c r="EP172" s="150">
        <v>25.222245441721999</v>
      </c>
      <c r="EQ172" s="149">
        <v>0.85496694657852401</v>
      </c>
      <c r="ER172" s="146">
        <v>0</v>
      </c>
    </row>
    <row r="173" spans="1:148" ht="13.5" x14ac:dyDescent="0.25">
      <c r="A173" s="136" t="s">
        <v>1108</v>
      </c>
      <c r="B173" s="136" t="s">
        <v>386</v>
      </c>
      <c r="C173" s="142">
        <v>45657</v>
      </c>
      <c r="D173" s="146">
        <v>24018</v>
      </c>
      <c r="E173" s="149">
        <v>405</v>
      </c>
      <c r="F173" s="150">
        <v>59.303703703703697</v>
      </c>
      <c r="G173" s="149">
        <v>6.1280072628234199E-2</v>
      </c>
      <c r="H173" s="146">
        <v>0</v>
      </c>
      <c r="I173" s="146">
        <v>87298</v>
      </c>
      <c r="J173" s="149">
        <v>3216</v>
      </c>
      <c r="K173" s="150">
        <v>27.144900497512399</v>
      </c>
      <c r="L173" s="149">
        <v>0.48660916931457099</v>
      </c>
      <c r="M173" s="146">
        <v>0</v>
      </c>
      <c r="N173" s="146">
        <v>0</v>
      </c>
      <c r="O173" s="149">
        <v>0</v>
      </c>
      <c r="P173" s="150">
        <v>0</v>
      </c>
      <c r="Q173" s="149">
        <v>0</v>
      </c>
      <c r="R173" s="146">
        <v>0</v>
      </c>
      <c r="S173" s="146">
        <v>50842</v>
      </c>
      <c r="T173" s="149">
        <v>2537</v>
      </c>
      <c r="U173" s="150">
        <v>20.040204966495899</v>
      </c>
      <c r="V173" s="149">
        <v>0.38387047964896398</v>
      </c>
      <c r="W173" s="146">
        <v>0</v>
      </c>
      <c r="X173" s="146">
        <v>78738</v>
      </c>
      <c r="Y173" s="149">
        <v>3656</v>
      </c>
      <c r="Z173" s="150">
        <v>21.536652078774601</v>
      </c>
      <c r="AA173" s="149">
        <v>0.55318505068845503</v>
      </c>
      <c r="AB173" s="146">
        <v>0</v>
      </c>
      <c r="AC173" s="146">
        <v>58708</v>
      </c>
      <c r="AD173" s="149">
        <v>2416</v>
      </c>
      <c r="AE173" s="150">
        <v>24.299668874172198</v>
      </c>
      <c r="AF173" s="149">
        <v>0.36556211227114499</v>
      </c>
      <c r="AG173" s="146">
        <v>0</v>
      </c>
      <c r="AH173" s="146">
        <v>0</v>
      </c>
      <c r="AI173" s="149">
        <v>0</v>
      </c>
      <c r="AJ173" s="150">
        <v>0</v>
      </c>
      <c r="AK173" s="149">
        <v>0</v>
      </c>
      <c r="AL173" s="146">
        <v>0</v>
      </c>
      <c r="AM173" s="146">
        <v>37023</v>
      </c>
      <c r="AN173" s="149">
        <v>720</v>
      </c>
      <c r="AO173" s="150">
        <v>51.420833333333299</v>
      </c>
      <c r="AP173" s="149">
        <v>0.108942351339083</v>
      </c>
      <c r="AQ173" s="146">
        <v>0</v>
      </c>
      <c r="AR173" s="146">
        <v>0</v>
      </c>
      <c r="AS173" s="149">
        <v>0</v>
      </c>
      <c r="AT173" s="150">
        <v>0</v>
      </c>
      <c r="AU173" s="149">
        <v>0</v>
      </c>
      <c r="AV173" s="146">
        <v>0</v>
      </c>
      <c r="AW173" s="146">
        <v>0</v>
      </c>
      <c r="AX173" s="149">
        <v>0</v>
      </c>
      <c r="AY173" s="150">
        <v>0</v>
      </c>
      <c r="AZ173" s="149">
        <v>0</v>
      </c>
      <c r="BA173" s="146">
        <v>0</v>
      </c>
      <c r="BB173" s="146">
        <v>3770</v>
      </c>
      <c r="BC173" s="149">
        <v>26</v>
      </c>
      <c r="BD173" s="150">
        <v>145</v>
      </c>
      <c r="BE173" s="149">
        <v>3.9340293539113303E-3</v>
      </c>
      <c r="BF173" s="146">
        <v>0</v>
      </c>
      <c r="BG173" s="146">
        <v>58478</v>
      </c>
      <c r="BH173" s="149">
        <v>2301</v>
      </c>
      <c r="BI173" s="150">
        <v>25.414167753150799</v>
      </c>
      <c r="BJ173" s="149">
        <v>0.34816159782115302</v>
      </c>
      <c r="BK173" s="146">
        <v>0</v>
      </c>
      <c r="BL173" s="146">
        <v>16850</v>
      </c>
      <c r="BM173" s="149">
        <v>682</v>
      </c>
      <c r="BN173" s="150">
        <v>24.706744868035202</v>
      </c>
      <c r="BO173" s="149">
        <v>0.10319261612952001</v>
      </c>
      <c r="BP173" s="146">
        <v>0</v>
      </c>
      <c r="BQ173" s="146">
        <v>184223</v>
      </c>
      <c r="BR173" s="149">
        <v>8621</v>
      </c>
      <c r="BS173" s="150">
        <v>21.369098712446402</v>
      </c>
      <c r="BT173" s="149">
        <v>1.3044333484642201</v>
      </c>
      <c r="BU173" s="146">
        <v>0</v>
      </c>
      <c r="BV173" s="146">
        <v>0</v>
      </c>
      <c r="BW173" s="149">
        <v>0</v>
      </c>
      <c r="BX173" s="150">
        <v>0</v>
      </c>
      <c r="BY173" s="149">
        <v>0</v>
      </c>
      <c r="BZ173" s="146">
        <v>0</v>
      </c>
      <c r="CA173" s="146">
        <v>495</v>
      </c>
      <c r="CB173" s="149">
        <v>0</v>
      </c>
      <c r="CC173" s="150">
        <v>0</v>
      </c>
      <c r="CD173" s="149">
        <v>0</v>
      </c>
      <c r="CE173" s="146">
        <v>0</v>
      </c>
      <c r="CF173" s="146">
        <v>0</v>
      </c>
      <c r="CG173" s="149">
        <v>0</v>
      </c>
      <c r="CH173" s="150">
        <v>0</v>
      </c>
      <c r="CI173" s="149">
        <v>0</v>
      </c>
      <c r="CJ173" s="146">
        <v>0</v>
      </c>
      <c r="CK173" s="146">
        <v>1423</v>
      </c>
      <c r="CL173" s="149">
        <v>0</v>
      </c>
      <c r="CM173" s="150">
        <v>0</v>
      </c>
      <c r="CN173" s="149">
        <v>0</v>
      </c>
      <c r="CO173" s="146">
        <v>0</v>
      </c>
      <c r="CP173" s="146">
        <v>158604</v>
      </c>
      <c r="CQ173" s="149">
        <v>3670</v>
      </c>
      <c r="CR173" s="150">
        <v>43.216348773842</v>
      </c>
      <c r="CS173" s="149">
        <v>0.55530337418671505</v>
      </c>
      <c r="CT173" s="146">
        <v>0</v>
      </c>
      <c r="CU173" s="146">
        <v>227983</v>
      </c>
      <c r="CV173" s="149">
        <v>6026</v>
      </c>
      <c r="CW173" s="150">
        <v>37.833222701626298</v>
      </c>
      <c r="CX173" s="149">
        <v>0.91178695717960401</v>
      </c>
      <c r="CY173" s="146">
        <v>0</v>
      </c>
      <c r="CZ173" s="146">
        <v>548457</v>
      </c>
      <c r="DA173" s="149">
        <v>20981</v>
      </c>
      <c r="DB173" s="150">
        <v>26.1406510652495</v>
      </c>
      <c r="DC173" s="149">
        <v>3.1746103797851402</v>
      </c>
      <c r="DD173" s="146">
        <v>0</v>
      </c>
      <c r="DE173" s="146">
        <v>-40</v>
      </c>
      <c r="DF173" s="149">
        <v>0</v>
      </c>
      <c r="DG173" s="150">
        <v>0</v>
      </c>
      <c r="DH173" s="149">
        <v>0</v>
      </c>
      <c r="DI173" s="146">
        <v>0</v>
      </c>
      <c r="DJ173" s="146">
        <v>163928</v>
      </c>
      <c r="DK173" s="149">
        <v>4726</v>
      </c>
      <c r="DL173" s="150">
        <v>34.686415573423602</v>
      </c>
      <c r="DM173" s="149">
        <v>0.71508548948403705</v>
      </c>
      <c r="DN173" s="146">
        <v>0</v>
      </c>
      <c r="DO173" s="146">
        <v>0</v>
      </c>
      <c r="DP173" s="149">
        <v>0</v>
      </c>
      <c r="DQ173" s="150">
        <v>0</v>
      </c>
      <c r="DR173" s="149">
        <v>0</v>
      </c>
      <c r="DS173" s="146">
        <v>0</v>
      </c>
      <c r="DT173" s="146">
        <v>0</v>
      </c>
      <c r="DU173" s="149">
        <v>0</v>
      </c>
      <c r="DV173" s="150">
        <v>0</v>
      </c>
      <c r="DW173" s="149">
        <v>0</v>
      </c>
      <c r="DX173" s="146">
        <v>0</v>
      </c>
      <c r="DY173" s="146">
        <v>0</v>
      </c>
      <c r="DZ173" s="149">
        <v>0</v>
      </c>
      <c r="EA173" s="150">
        <v>0</v>
      </c>
      <c r="EB173" s="149">
        <v>0</v>
      </c>
      <c r="EC173" s="146">
        <v>0</v>
      </c>
      <c r="ED173" s="146">
        <v>336</v>
      </c>
      <c r="EE173" s="149">
        <v>0</v>
      </c>
      <c r="EF173" s="150">
        <v>0</v>
      </c>
      <c r="EG173" s="149">
        <v>0</v>
      </c>
      <c r="EH173" s="146">
        <v>0</v>
      </c>
      <c r="EI173" s="146">
        <v>13303</v>
      </c>
      <c r="EJ173" s="149">
        <v>353</v>
      </c>
      <c r="EK173" s="150">
        <v>37.685552407932001</v>
      </c>
      <c r="EL173" s="149">
        <v>5.3412013920411602E-2</v>
      </c>
      <c r="EM173" s="146">
        <v>0</v>
      </c>
      <c r="EN173" s="146">
        <v>8512</v>
      </c>
      <c r="EO173" s="149">
        <v>27</v>
      </c>
      <c r="EP173" s="150">
        <v>315.25925925925901</v>
      </c>
      <c r="EQ173" s="149">
        <v>4.0853381752156198E-3</v>
      </c>
      <c r="ER173" s="146">
        <v>0</v>
      </c>
    </row>
    <row r="174" spans="1:148" ht="13.5" x14ac:dyDescent="0.25">
      <c r="A174" s="136" t="s">
        <v>389</v>
      </c>
      <c r="B174" s="136" t="s">
        <v>266</v>
      </c>
      <c r="C174" s="142">
        <v>45519</v>
      </c>
      <c r="D174" s="146">
        <v>43767</v>
      </c>
      <c r="E174" s="149">
        <v>1300</v>
      </c>
      <c r="F174" s="150">
        <v>33.666923076923098</v>
      </c>
      <c r="G174" s="149">
        <v>0.13239637437620899</v>
      </c>
      <c r="H174" s="146">
        <v>0</v>
      </c>
      <c r="I174" s="146">
        <v>76106</v>
      </c>
      <c r="J174" s="149">
        <v>2831</v>
      </c>
      <c r="K174" s="150">
        <v>26.883080183680701</v>
      </c>
      <c r="L174" s="149">
        <v>0.288318566045422</v>
      </c>
      <c r="M174" s="146">
        <v>0</v>
      </c>
      <c r="N174" s="146">
        <v>0</v>
      </c>
      <c r="O174" s="149">
        <v>0</v>
      </c>
      <c r="P174" s="150">
        <v>0</v>
      </c>
      <c r="Q174" s="149">
        <v>0</v>
      </c>
      <c r="R174" s="146">
        <v>0</v>
      </c>
      <c r="S174" s="146">
        <v>50920</v>
      </c>
      <c r="T174" s="149">
        <v>2591</v>
      </c>
      <c r="U174" s="150">
        <v>19.652643766885401</v>
      </c>
      <c r="V174" s="149">
        <v>0.263876158468276</v>
      </c>
      <c r="W174" s="146">
        <v>0</v>
      </c>
      <c r="X174" s="146">
        <v>87280</v>
      </c>
      <c r="Y174" s="149">
        <v>4237</v>
      </c>
      <c r="Z174" s="150">
        <v>20.599480764692</v>
      </c>
      <c r="AA174" s="149">
        <v>0.43151033710153802</v>
      </c>
      <c r="AB174" s="146">
        <v>0</v>
      </c>
      <c r="AC174" s="146">
        <v>38729</v>
      </c>
      <c r="AD174" s="149">
        <v>2026</v>
      </c>
      <c r="AE174" s="150">
        <v>19.115992102665398</v>
      </c>
      <c r="AF174" s="149">
        <v>0.20633465729707701</v>
      </c>
      <c r="AG174" s="146">
        <v>0</v>
      </c>
      <c r="AH174" s="146">
        <v>0</v>
      </c>
      <c r="AI174" s="149">
        <v>0</v>
      </c>
      <c r="AJ174" s="150">
        <v>0</v>
      </c>
      <c r="AK174" s="149">
        <v>0</v>
      </c>
      <c r="AL174" s="146">
        <v>0</v>
      </c>
      <c r="AM174" s="146">
        <v>67494</v>
      </c>
      <c r="AN174" s="149">
        <v>847</v>
      </c>
      <c r="AO174" s="150">
        <v>79.685950413223097</v>
      </c>
      <c r="AP174" s="149">
        <v>8.6261330074345693E-2</v>
      </c>
      <c r="AQ174" s="146">
        <v>0</v>
      </c>
      <c r="AR174" s="146">
        <v>18898</v>
      </c>
      <c r="AS174" s="149">
        <v>647</v>
      </c>
      <c r="AT174" s="150">
        <v>29.2086553323029</v>
      </c>
      <c r="AU174" s="149">
        <v>6.58926570933904E-2</v>
      </c>
      <c r="AV174" s="146">
        <v>0</v>
      </c>
      <c r="AW174" s="146">
        <v>0</v>
      </c>
      <c r="AX174" s="149">
        <v>0</v>
      </c>
      <c r="AY174" s="150">
        <v>0</v>
      </c>
      <c r="AZ174" s="149">
        <v>0</v>
      </c>
      <c r="BA174" s="146">
        <v>0</v>
      </c>
      <c r="BB174" s="146">
        <v>3480</v>
      </c>
      <c r="BC174" s="149">
        <v>120</v>
      </c>
      <c r="BD174" s="150">
        <v>29</v>
      </c>
      <c r="BE174" s="149">
        <v>1.22212037885732E-2</v>
      </c>
      <c r="BF174" s="146">
        <v>0</v>
      </c>
      <c r="BG174" s="146">
        <v>82007</v>
      </c>
      <c r="BH174" s="149">
        <v>3330</v>
      </c>
      <c r="BI174" s="150">
        <v>24.626726726726702</v>
      </c>
      <c r="BJ174" s="149">
        <v>0.339138405132906</v>
      </c>
      <c r="BK174" s="146">
        <v>0</v>
      </c>
      <c r="BL174" s="146">
        <v>23017</v>
      </c>
      <c r="BM174" s="149">
        <v>1015</v>
      </c>
      <c r="BN174" s="150">
        <v>22.676847290640399</v>
      </c>
      <c r="BO174" s="149">
        <v>0.103371015378348</v>
      </c>
      <c r="BP174" s="146">
        <v>0</v>
      </c>
      <c r="BQ174" s="146">
        <v>162748</v>
      </c>
      <c r="BR174" s="149">
        <v>8067</v>
      </c>
      <c r="BS174" s="150">
        <v>20.174538242221399</v>
      </c>
      <c r="BT174" s="149">
        <v>0.82157042468683195</v>
      </c>
      <c r="BU174" s="146">
        <v>0</v>
      </c>
      <c r="BV174" s="146">
        <v>0</v>
      </c>
      <c r="BW174" s="149">
        <v>0</v>
      </c>
      <c r="BX174" s="150">
        <v>0</v>
      </c>
      <c r="BY174" s="149">
        <v>0</v>
      </c>
      <c r="BZ174" s="146">
        <v>0</v>
      </c>
      <c r="CA174" s="146">
        <v>1500</v>
      </c>
      <c r="CB174" s="149">
        <v>76</v>
      </c>
      <c r="CC174" s="150">
        <v>19.7368421052632</v>
      </c>
      <c r="CD174" s="149">
        <v>7.7400957327630098E-3</v>
      </c>
      <c r="CE174" s="146">
        <v>0</v>
      </c>
      <c r="CF174" s="146">
        <v>0</v>
      </c>
      <c r="CG174" s="149">
        <v>0</v>
      </c>
      <c r="CH174" s="150">
        <v>0</v>
      </c>
      <c r="CI174" s="149">
        <v>0</v>
      </c>
      <c r="CJ174" s="146">
        <v>0</v>
      </c>
      <c r="CK174" s="146">
        <v>0</v>
      </c>
      <c r="CL174" s="149">
        <v>0</v>
      </c>
      <c r="CM174" s="150">
        <v>0</v>
      </c>
      <c r="CN174" s="149">
        <v>0</v>
      </c>
      <c r="CO174" s="146">
        <v>0</v>
      </c>
      <c r="CP174" s="146">
        <v>232456</v>
      </c>
      <c r="CQ174" s="149">
        <v>5911</v>
      </c>
      <c r="CR174" s="150">
        <v>39.326002368465602</v>
      </c>
      <c r="CS174" s="149">
        <v>0.60199612995213403</v>
      </c>
      <c r="CT174" s="146">
        <v>0</v>
      </c>
      <c r="CU174" s="146">
        <v>271324</v>
      </c>
      <c r="CV174" s="149">
        <v>7738</v>
      </c>
      <c r="CW174" s="150">
        <v>35.0638407857328</v>
      </c>
      <c r="CX174" s="149">
        <v>0.78806395763315995</v>
      </c>
      <c r="CY174" s="146">
        <v>0</v>
      </c>
      <c r="CZ174" s="146">
        <v>778776</v>
      </c>
      <c r="DA174" s="149">
        <v>31867</v>
      </c>
      <c r="DB174" s="150">
        <v>24.438321774876801</v>
      </c>
      <c r="DC174" s="149">
        <v>3.2454425094205099</v>
      </c>
      <c r="DD174" s="146">
        <v>0</v>
      </c>
      <c r="DE174" s="146">
        <v>685</v>
      </c>
      <c r="DF174" s="149">
        <v>37</v>
      </c>
      <c r="DG174" s="150">
        <v>18.513513513513502</v>
      </c>
      <c r="DH174" s="149">
        <v>3.7682045014767302E-3</v>
      </c>
      <c r="DI174" s="146">
        <v>0</v>
      </c>
      <c r="DJ174" s="146">
        <v>233764</v>
      </c>
      <c r="DK174" s="149">
        <v>7258</v>
      </c>
      <c r="DL174" s="150">
        <v>32.207770735739899</v>
      </c>
      <c r="DM174" s="149">
        <v>0.73917914247886796</v>
      </c>
      <c r="DN174" s="146">
        <v>0</v>
      </c>
      <c r="DO174" s="146">
        <v>0</v>
      </c>
      <c r="DP174" s="149">
        <v>0</v>
      </c>
      <c r="DQ174" s="150">
        <v>0</v>
      </c>
      <c r="DR174" s="149">
        <v>0</v>
      </c>
      <c r="DS174" s="146">
        <v>0</v>
      </c>
      <c r="DT174" s="146">
        <v>1511</v>
      </c>
      <c r="DU174" s="149">
        <v>40</v>
      </c>
      <c r="DV174" s="150">
        <v>37.774999999999999</v>
      </c>
      <c r="DW174" s="149">
        <v>4.0737345961910599E-3</v>
      </c>
      <c r="DX174" s="146">
        <v>0</v>
      </c>
      <c r="DY174" s="146">
        <v>39909</v>
      </c>
      <c r="DZ174" s="149">
        <v>1262</v>
      </c>
      <c r="EA174" s="150">
        <v>31.623613312202899</v>
      </c>
      <c r="EB174" s="149">
        <v>0.12852632650982801</v>
      </c>
      <c r="EC174" s="146">
        <v>0</v>
      </c>
      <c r="ED174" s="146">
        <v>0</v>
      </c>
      <c r="EE174" s="149">
        <v>0</v>
      </c>
      <c r="EF174" s="150">
        <v>0</v>
      </c>
      <c r="EG174" s="149">
        <v>0</v>
      </c>
      <c r="EH174" s="146">
        <v>0</v>
      </c>
      <c r="EI174" s="146">
        <v>0</v>
      </c>
      <c r="EJ174" s="149">
        <v>0</v>
      </c>
      <c r="EK174" s="150">
        <v>0</v>
      </c>
      <c r="EL174" s="149">
        <v>0</v>
      </c>
      <c r="EM174" s="146">
        <v>0</v>
      </c>
      <c r="EN174" s="146">
        <v>0</v>
      </c>
      <c r="EO174" s="149">
        <v>0</v>
      </c>
      <c r="EP174" s="150">
        <v>0</v>
      </c>
      <c r="EQ174" s="149">
        <v>0</v>
      </c>
      <c r="ER174" s="146">
        <v>0</v>
      </c>
    </row>
    <row r="175" spans="1:148" ht="13.5" x14ac:dyDescent="0.25">
      <c r="A175" s="136" t="s">
        <v>1109</v>
      </c>
      <c r="B175" s="136" t="s">
        <v>386</v>
      </c>
      <c r="C175" s="142">
        <v>45657</v>
      </c>
      <c r="D175" s="146">
        <v>42125</v>
      </c>
      <c r="E175" s="149">
        <v>720</v>
      </c>
      <c r="F175" s="150">
        <v>58.5069444444444</v>
      </c>
      <c r="G175" s="149">
        <v>8.8560885608856096E-2</v>
      </c>
      <c r="H175" s="146">
        <v>0</v>
      </c>
      <c r="I175" s="146">
        <v>69437</v>
      </c>
      <c r="J175" s="149">
        <v>2140</v>
      </c>
      <c r="K175" s="150">
        <v>32.447196261682201</v>
      </c>
      <c r="L175" s="149">
        <v>0.26322263222632197</v>
      </c>
      <c r="M175" s="146">
        <v>0</v>
      </c>
      <c r="N175" s="146">
        <v>0</v>
      </c>
      <c r="O175" s="149">
        <v>0</v>
      </c>
      <c r="P175" s="150">
        <v>0</v>
      </c>
      <c r="Q175" s="149">
        <v>0</v>
      </c>
      <c r="R175" s="146">
        <v>0</v>
      </c>
      <c r="S175" s="146">
        <v>33729</v>
      </c>
      <c r="T175" s="149">
        <v>2157</v>
      </c>
      <c r="U175" s="150">
        <v>15.6369958275382</v>
      </c>
      <c r="V175" s="149">
        <v>0.26531365313653099</v>
      </c>
      <c r="W175" s="146">
        <v>0</v>
      </c>
      <c r="X175" s="146">
        <v>50578</v>
      </c>
      <c r="Y175" s="149">
        <v>3182</v>
      </c>
      <c r="Z175" s="150">
        <v>15.8950345694532</v>
      </c>
      <c r="AA175" s="149">
        <v>0.39138991389913902</v>
      </c>
      <c r="AB175" s="146">
        <v>0</v>
      </c>
      <c r="AC175" s="146">
        <v>33486</v>
      </c>
      <c r="AD175" s="149">
        <v>1442</v>
      </c>
      <c r="AE175" s="150">
        <v>23.2219140083218</v>
      </c>
      <c r="AF175" s="149">
        <v>0.17736777367773701</v>
      </c>
      <c r="AG175" s="146">
        <v>0</v>
      </c>
      <c r="AH175" s="146">
        <v>0</v>
      </c>
      <c r="AI175" s="149">
        <v>0</v>
      </c>
      <c r="AJ175" s="150">
        <v>0</v>
      </c>
      <c r="AK175" s="149">
        <v>0</v>
      </c>
      <c r="AL175" s="146">
        <v>0</v>
      </c>
      <c r="AM175" s="146">
        <v>32904</v>
      </c>
      <c r="AN175" s="149">
        <v>661</v>
      </c>
      <c r="AO175" s="150">
        <v>49.779122541603599</v>
      </c>
      <c r="AP175" s="149">
        <v>8.1303813038130404E-2</v>
      </c>
      <c r="AQ175" s="146">
        <v>0</v>
      </c>
      <c r="AR175" s="146">
        <v>0</v>
      </c>
      <c r="AS175" s="149">
        <v>0</v>
      </c>
      <c r="AT175" s="150">
        <v>0</v>
      </c>
      <c r="AU175" s="149">
        <v>0</v>
      </c>
      <c r="AV175" s="146">
        <v>0</v>
      </c>
      <c r="AW175" s="146">
        <v>7614</v>
      </c>
      <c r="AX175" s="149">
        <v>301</v>
      </c>
      <c r="AY175" s="150">
        <v>25.295681063122899</v>
      </c>
      <c r="AZ175" s="149">
        <v>3.70233702337023E-2</v>
      </c>
      <c r="BA175" s="146">
        <v>0</v>
      </c>
      <c r="BB175" s="146">
        <v>3700</v>
      </c>
      <c r="BC175" s="149">
        <v>0</v>
      </c>
      <c r="BD175" s="150">
        <v>0</v>
      </c>
      <c r="BE175" s="149">
        <v>0</v>
      </c>
      <c r="BF175" s="146">
        <v>0</v>
      </c>
      <c r="BG175" s="146">
        <v>35349</v>
      </c>
      <c r="BH175" s="149">
        <v>1701</v>
      </c>
      <c r="BI175" s="150">
        <v>20.7813051146384</v>
      </c>
      <c r="BJ175" s="149">
        <v>0.20922509225092301</v>
      </c>
      <c r="BK175" s="146">
        <v>0</v>
      </c>
      <c r="BL175" s="146">
        <v>13213</v>
      </c>
      <c r="BM175" s="149">
        <v>405</v>
      </c>
      <c r="BN175" s="150">
        <v>32.624691358024698</v>
      </c>
      <c r="BO175" s="149">
        <v>4.98154981549815E-2</v>
      </c>
      <c r="BP175" s="146">
        <v>0</v>
      </c>
      <c r="BQ175" s="146">
        <v>125898</v>
      </c>
      <c r="BR175" s="149">
        <v>7321</v>
      </c>
      <c r="BS175" s="150">
        <v>17.196831034011701</v>
      </c>
      <c r="BT175" s="149">
        <v>0.90049200492004899</v>
      </c>
      <c r="BU175" s="146">
        <v>0</v>
      </c>
      <c r="BV175" s="146">
        <v>0</v>
      </c>
      <c r="BW175" s="149">
        <v>0</v>
      </c>
      <c r="BX175" s="150">
        <v>0</v>
      </c>
      <c r="BY175" s="149">
        <v>0</v>
      </c>
      <c r="BZ175" s="146">
        <v>0</v>
      </c>
      <c r="CA175" s="146">
        <v>0</v>
      </c>
      <c r="CB175" s="149">
        <v>0</v>
      </c>
      <c r="CC175" s="150">
        <v>0</v>
      </c>
      <c r="CD175" s="149">
        <v>0</v>
      </c>
      <c r="CE175" s="146">
        <v>0</v>
      </c>
      <c r="CF175" s="146">
        <v>0</v>
      </c>
      <c r="CG175" s="149">
        <v>0</v>
      </c>
      <c r="CH175" s="150">
        <v>0</v>
      </c>
      <c r="CI175" s="149">
        <v>0</v>
      </c>
      <c r="CJ175" s="146">
        <v>0</v>
      </c>
      <c r="CK175" s="146">
        <v>532</v>
      </c>
      <c r="CL175" s="149">
        <v>0</v>
      </c>
      <c r="CM175" s="150">
        <v>0</v>
      </c>
      <c r="CN175" s="149">
        <v>0</v>
      </c>
      <c r="CO175" s="146">
        <v>0</v>
      </c>
      <c r="CP175" s="146">
        <v>141876</v>
      </c>
      <c r="CQ175" s="149">
        <v>3521</v>
      </c>
      <c r="CR175" s="150">
        <v>40.294234592445299</v>
      </c>
      <c r="CS175" s="149">
        <v>0.43308733087330897</v>
      </c>
      <c r="CT175" s="146">
        <v>0</v>
      </c>
      <c r="CU175" s="146">
        <v>105408</v>
      </c>
      <c r="CV175" s="149">
        <v>2878</v>
      </c>
      <c r="CW175" s="150">
        <v>36.625434329395397</v>
      </c>
      <c r="CX175" s="149">
        <v>0.35399753997540001</v>
      </c>
      <c r="CY175" s="146">
        <v>0</v>
      </c>
      <c r="CZ175" s="146">
        <v>581930</v>
      </c>
      <c r="DA175" s="149">
        <v>23120</v>
      </c>
      <c r="DB175" s="150">
        <v>25.169982698961899</v>
      </c>
      <c r="DC175" s="149">
        <v>2.8437884378843798</v>
      </c>
      <c r="DD175" s="146">
        <v>0</v>
      </c>
      <c r="DE175" s="146">
        <v>0</v>
      </c>
      <c r="DF175" s="149">
        <v>0</v>
      </c>
      <c r="DG175" s="150">
        <v>0</v>
      </c>
      <c r="DH175" s="149">
        <v>0</v>
      </c>
      <c r="DI175" s="146">
        <v>0</v>
      </c>
      <c r="DJ175" s="146">
        <v>0</v>
      </c>
      <c r="DK175" s="149">
        <v>0</v>
      </c>
      <c r="DL175" s="150">
        <v>0</v>
      </c>
      <c r="DM175" s="149">
        <v>0</v>
      </c>
      <c r="DN175" s="146">
        <v>0</v>
      </c>
      <c r="DO175" s="146">
        <v>0</v>
      </c>
      <c r="DP175" s="149">
        <v>0</v>
      </c>
      <c r="DQ175" s="150">
        <v>0</v>
      </c>
      <c r="DR175" s="149">
        <v>0</v>
      </c>
      <c r="DS175" s="146">
        <v>0</v>
      </c>
      <c r="DT175" s="146">
        <v>0</v>
      </c>
      <c r="DU175" s="149">
        <v>0</v>
      </c>
      <c r="DV175" s="150">
        <v>0</v>
      </c>
      <c r="DW175" s="149">
        <v>0</v>
      </c>
      <c r="DX175" s="146">
        <v>0</v>
      </c>
      <c r="DY175" s="146">
        <v>0</v>
      </c>
      <c r="DZ175" s="149">
        <v>0</v>
      </c>
      <c r="EA175" s="150">
        <v>0</v>
      </c>
      <c r="EB175" s="149">
        <v>0</v>
      </c>
      <c r="EC175" s="146">
        <v>0</v>
      </c>
      <c r="ED175" s="146">
        <v>336</v>
      </c>
      <c r="EE175" s="149">
        <v>0</v>
      </c>
      <c r="EF175" s="150">
        <v>0</v>
      </c>
      <c r="EG175" s="149">
        <v>0</v>
      </c>
      <c r="EH175" s="146">
        <v>0</v>
      </c>
      <c r="EI175" s="146">
        <v>93271</v>
      </c>
      <c r="EJ175" s="149">
        <v>1505</v>
      </c>
      <c r="EK175" s="150">
        <v>61.974086378737503</v>
      </c>
      <c r="EL175" s="149">
        <v>0.18511685116851201</v>
      </c>
      <c r="EM175" s="146">
        <v>0</v>
      </c>
      <c r="EN175" s="146">
        <v>91193</v>
      </c>
      <c r="EO175" s="149">
        <v>1361</v>
      </c>
      <c r="EP175" s="150">
        <v>67.004408523144704</v>
      </c>
      <c r="EQ175" s="149">
        <v>0.16740467404674</v>
      </c>
      <c r="ER175" s="146">
        <v>0</v>
      </c>
    </row>
    <row r="176" spans="1:148" ht="13.5" x14ac:dyDescent="0.25">
      <c r="A176" s="136" t="s">
        <v>390</v>
      </c>
      <c r="B176" s="136" t="s">
        <v>386</v>
      </c>
      <c r="C176" s="142">
        <v>45657</v>
      </c>
      <c r="D176" s="146">
        <v>188807</v>
      </c>
      <c r="E176" s="149">
        <v>2544</v>
      </c>
      <c r="F176" s="150">
        <v>74.216588050314499</v>
      </c>
      <c r="G176" s="149">
        <v>7.67907271574753E-2</v>
      </c>
      <c r="H176" s="146">
        <v>0</v>
      </c>
      <c r="I176" s="146">
        <v>274881</v>
      </c>
      <c r="J176" s="149">
        <v>10184</v>
      </c>
      <c r="K176" s="150">
        <v>26.9914571877455</v>
      </c>
      <c r="L176" s="149">
        <v>0.30740438890398097</v>
      </c>
      <c r="M176" s="146">
        <v>0</v>
      </c>
      <c r="N176" s="146">
        <v>0</v>
      </c>
      <c r="O176" s="149">
        <v>0</v>
      </c>
      <c r="P176" s="150">
        <v>0</v>
      </c>
      <c r="Q176" s="149">
        <v>0</v>
      </c>
      <c r="R176" s="146">
        <v>0</v>
      </c>
      <c r="S176" s="146">
        <v>0</v>
      </c>
      <c r="T176" s="149">
        <v>0</v>
      </c>
      <c r="U176" s="150">
        <v>0</v>
      </c>
      <c r="V176" s="149">
        <v>0</v>
      </c>
      <c r="W176" s="146">
        <v>0</v>
      </c>
      <c r="X176" s="146">
        <v>213663</v>
      </c>
      <c r="Y176" s="149">
        <v>14389</v>
      </c>
      <c r="Z176" s="150">
        <v>14.8490513586768</v>
      </c>
      <c r="AA176" s="149">
        <v>0.43433245796733999</v>
      </c>
      <c r="AB176" s="146">
        <v>0</v>
      </c>
      <c r="AC176" s="146">
        <v>170994</v>
      </c>
      <c r="AD176" s="149">
        <v>8106</v>
      </c>
      <c r="AE176" s="150">
        <v>21.094744633604702</v>
      </c>
      <c r="AF176" s="149">
        <v>0.24467988771167301</v>
      </c>
      <c r="AG176" s="146">
        <v>0</v>
      </c>
      <c r="AH176" s="146">
        <v>0</v>
      </c>
      <c r="AI176" s="149">
        <v>0</v>
      </c>
      <c r="AJ176" s="150">
        <v>0</v>
      </c>
      <c r="AK176" s="149">
        <v>0</v>
      </c>
      <c r="AL176" s="146">
        <v>0</v>
      </c>
      <c r="AM176" s="146">
        <v>194682</v>
      </c>
      <c r="AN176" s="149">
        <v>3584</v>
      </c>
      <c r="AO176" s="150">
        <v>54.319754464285701</v>
      </c>
      <c r="AP176" s="149">
        <v>0.10818316278789</v>
      </c>
      <c r="AQ176" s="146">
        <v>0</v>
      </c>
      <c r="AR176" s="146">
        <v>352148</v>
      </c>
      <c r="AS176" s="149">
        <v>9185</v>
      </c>
      <c r="AT176" s="150">
        <v>38.339466521502501</v>
      </c>
      <c r="AU176" s="149">
        <v>0.27724953967822802</v>
      </c>
      <c r="AV176" s="146">
        <v>0</v>
      </c>
      <c r="AW176" s="146">
        <v>126678</v>
      </c>
      <c r="AX176" s="149">
        <v>5719</v>
      </c>
      <c r="AY176" s="150">
        <v>22.150375939849599</v>
      </c>
      <c r="AZ176" s="149">
        <v>0.172628210933019</v>
      </c>
      <c r="BA176" s="146">
        <v>0</v>
      </c>
      <c r="BB176" s="146">
        <v>19500</v>
      </c>
      <c r="BC176" s="149">
        <v>130</v>
      </c>
      <c r="BD176" s="150">
        <v>150</v>
      </c>
      <c r="BE176" s="149">
        <v>3.9240544538017997E-3</v>
      </c>
      <c r="BF176" s="146">
        <v>0</v>
      </c>
      <c r="BG176" s="146">
        <v>130655</v>
      </c>
      <c r="BH176" s="149">
        <v>7248</v>
      </c>
      <c r="BI176" s="150">
        <v>18.0263520971302</v>
      </c>
      <c r="BJ176" s="149">
        <v>0.218781128316581</v>
      </c>
      <c r="BK176" s="146">
        <v>0</v>
      </c>
      <c r="BL176" s="146">
        <v>93574</v>
      </c>
      <c r="BM176" s="149">
        <v>3828</v>
      </c>
      <c r="BN176" s="150">
        <v>24.444618599790999</v>
      </c>
      <c r="BO176" s="149">
        <v>0.11554831114733299</v>
      </c>
      <c r="BP176" s="146">
        <v>0</v>
      </c>
      <c r="BQ176" s="146">
        <v>435599</v>
      </c>
      <c r="BR176" s="149">
        <v>25230</v>
      </c>
      <c r="BS176" s="150">
        <v>17.265120887831898</v>
      </c>
      <c r="BT176" s="149">
        <v>0.76156841438014999</v>
      </c>
      <c r="BU176" s="146">
        <v>0</v>
      </c>
      <c r="BV176" s="146">
        <v>0</v>
      </c>
      <c r="BW176" s="149">
        <v>0</v>
      </c>
      <c r="BX176" s="150">
        <v>0</v>
      </c>
      <c r="BY176" s="149">
        <v>0</v>
      </c>
      <c r="BZ176" s="146">
        <v>0</v>
      </c>
      <c r="CA176" s="146">
        <v>17184</v>
      </c>
      <c r="CB176" s="149">
        <v>0</v>
      </c>
      <c r="CC176" s="150">
        <v>0</v>
      </c>
      <c r="CD176" s="149">
        <v>0</v>
      </c>
      <c r="CE176" s="146">
        <v>0</v>
      </c>
      <c r="CF176" s="146">
        <v>48000</v>
      </c>
      <c r="CG176" s="149">
        <v>0</v>
      </c>
      <c r="CH176" s="150">
        <v>0</v>
      </c>
      <c r="CI176" s="149">
        <v>0</v>
      </c>
      <c r="CJ176" s="146">
        <v>0</v>
      </c>
      <c r="CK176" s="146">
        <v>0</v>
      </c>
      <c r="CL176" s="149">
        <v>0</v>
      </c>
      <c r="CM176" s="150">
        <v>0</v>
      </c>
      <c r="CN176" s="149">
        <v>0</v>
      </c>
      <c r="CO176" s="146">
        <v>0</v>
      </c>
      <c r="CP176" s="146">
        <v>626691</v>
      </c>
      <c r="CQ176" s="149">
        <v>15810</v>
      </c>
      <c r="CR176" s="150">
        <v>39.638899430739997</v>
      </c>
      <c r="CS176" s="149">
        <v>0.47722539165082001</v>
      </c>
      <c r="CT176" s="146">
        <v>0</v>
      </c>
      <c r="CU176" s="146">
        <v>694660</v>
      </c>
      <c r="CV176" s="149">
        <v>19695</v>
      </c>
      <c r="CW176" s="150">
        <v>35.270880934247302</v>
      </c>
      <c r="CX176" s="149">
        <v>0.59449424975097298</v>
      </c>
      <c r="CY176" s="146">
        <v>0</v>
      </c>
      <c r="CZ176" s="146">
        <v>1519712</v>
      </c>
      <c r="DA176" s="149">
        <v>71945</v>
      </c>
      <c r="DB176" s="150">
        <v>21.1232469247342</v>
      </c>
      <c r="DC176" s="149">
        <v>2.1716622898367</v>
      </c>
      <c r="DD176" s="146">
        <v>0</v>
      </c>
      <c r="DE176" s="146">
        <v>0</v>
      </c>
      <c r="DF176" s="149">
        <v>0</v>
      </c>
      <c r="DG176" s="150">
        <v>0</v>
      </c>
      <c r="DH176" s="149">
        <v>0</v>
      </c>
      <c r="DI176" s="146">
        <v>0</v>
      </c>
      <c r="DJ176" s="146">
        <v>706004</v>
      </c>
      <c r="DK176" s="149">
        <v>17984</v>
      </c>
      <c r="DL176" s="150">
        <v>39.257339857651203</v>
      </c>
      <c r="DM176" s="149">
        <v>0.54284765613208996</v>
      </c>
      <c r="DN176" s="146">
        <v>0</v>
      </c>
      <c r="DO176" s="146">
        <v>0</v>
      </c>
      <c r="DP176" s="149">
        <v>0</v>
      </c>
      <c r="DQ176" s="150">
        <v>0</v>
      </c>
      <c r="DR176" s="149">
        <v>0</v>
      </c>
      <c r="DS176" s="146">
        <v>0</v>
      </c>
      <c r="DT176" s="146">
        <v>0</v>
      </c>
      <c r="DU176" s="149">
        <v>0</v>
      </c>
      <c r="DV176" s="150">
        <v>0</v>
      </c>
      <c r="DW176" s="149">
        <v>0</v>
      </c>
      <c r="DX176" s="146">
        <v>0</v>
      </c>
      <c r="DY176" s="146">
        <v>0</v>
      </c>
      <c r="DZ176" s="149">
        <v>0</v>
      </c>
      <c r="EA176" s="150">
        <v>0</v>
      </c>
      <c r="EB176" s="149">
        <v>0</v>
      </c>
      <c r="EC176" s="146">
        <v>0</v>
      </c>
      <c r="ED176" s="146">
        <v>420</v>
      </c>
      <c r="EE176" s="149">
        <v>0</v>
      </c>
      <c r="EF176" s="150">
        <v>0</v>
      </c>
      <c r="EG176" s="149">
        <v>0</v>
      </c>
      <c r="EH176" s="146">
        <v>0</v>
      </c>
      <c r="EI176" s="146">
        <v>524728</v>
      </c>
      <c r="EJ176" s="149">
        <v>9567</v>
      </c>
      <c r="EK176" s="150">
        <v>54.847705654855197</v>
      </c>
      <c r="EL176" s="149">
        <v>0.28878022276555299</v>
      </c>
      <c r="EM176" s="146">
        <v>0</v>
      </c>
      <c r="EN176" s="146">
        <v>217216</v>
      </c>
      <c r="EO176" s="149">
        <v>7396</v>
      </c>
      <c r="EP176" s="150">
        <v>29.369388858842601</v>
      </c>
      <c r="EQ176" s="149">
        <v>0.223248513387063</v>
      </c>
      <c r="ER176" s="146">
        <v>0</v>
      </c>
    </row>
    <row r="177" spans="1:148" ht="13.5" x14ac:dyDescent="0.25">
      <c r="A177" s="136" t="s">
        <v>391</v>
      </c>
      <c r="B177" s="136" t="s">
        <v>386</v>
      </c>
      <c r="C177" s="142">
        <v>45657</v>
      </c>
      <c r="D177" s="146">
        <v>139521</v>
      </c>
      <c r="E177" s="149">
        <v>2128</v>
      </c>
      <c r="F177" s="150">
        <v>65.564379699248093</v>
      </c>
      <c r="G177" s="149">
        <v>7.5396825396825407E-2</v>
      </c>
      <c r="H177" s="146">
        <v>0</v>
      </c>
      <c r="I177" s="146">
        <v>230576</v>
      </c>
      <c r="J177" s="149">
        <v>8735</v>
      </c>
      <c r="K177" s="150">
        <v>26.3967945048655</v>
      </c>
      <c r="L177" s="149">
        <v>0.309488378684807</v>
      </c>
      <c r="M177" s="146">
        <v>0</v>
      </c>
      <c r="N177" s="146">
        <v>0</v>
      </c>
      <c r="O177" s="149">
        <v>0</v>
      </c>
      <c r="P177" s="150">
        <v>0</v>
      </c>
      <c r="Q177" s="149">
        <v>0</v>
      </c>
      <c r="R177" s="146">
        <v>0</v>
      </c>
      <c r="S177" s="146">
        <v>41174</v>
      </c>
      <c r="T177" s="149">
        <v>2419</v>
      </c>
      <c r="U177" s="150">
        <v>17.021083092186899</v>
      </c>
      <c r="V177" s="149">
        <v>8.5707199546485299E-2</v>
      </c>
      <c r="W177" s="146">
        <v>0</v>
      </c>
      <c r="X177" s="146">
        <v>168322</v>
      </c>
      <c r="Y177" s="149">
        <v>9772</v>
      </c>
      <c r="Z177" s="150">
        <v>17.2249283667622</v>
      </c>
      <c r="AA177" s="149">
        <v>0.346230158730159</v>
      </c>
      <c r="AB177" s="146">
        <v>0</v>
      </c>
      <c r="AC177" s="146">
        <v>62136</v>
      </c>
      <c r="AD177" s="149">
        <v>2621</v>
      </c>
      <c r="AE177" s="150">
        <v>23.706982067913</v>
      </c>
      <c r="AF177" s="149">
        <v>9.2864229024943304E-2</v>
      </c>
      <c r="AG177" s="146">
        <v>0</v>
      </c>
      <c r="AH177" s="146">
        <v>0</v>
      </c>
      <c r="AI177" s="149">
        <v>0</v>
      </c>
      <c r="AJ177" s="150">
        <v>0</v>
      </c>
      <c r="AK177" s="149">
        <v>0</v>
      </c>
      <c r="AL177" s="146">
        <v>0</v>
      </c>
      <c r="AM177" s="146">
        <v>141490</v>
      </c>
      <c r="AN177" s="149">
        <v>2088</v>
      </c>
      <c r="AO177" s="150">
        <v>67.763409961685795</v>
      </c>
      <c r="AP177" s="149">
        <v>7.3979591836734707E-2</v>
      </c>
      <c r="AQ177" s="146">
        <v>0</v>
      </c>
      <c r="AR177" s="146">
        <v>83917</v>
      </c>
      <c r="AS177" s="149">
        <v>2080</v>
      </c>
      <c r="AT177" s="150">
        <v>40.344711538461503</v>
      </c>
      <c r="AU177" s="149">
        <v>7.3696145124716506E-2</v>
      </c>
      <c r="AV177" s="146">
        <v>0</v>
      </c>
      <c r="AW177" s="146">
        <v>93799</v>
      </c>
      <c r="AX177" s="149">
        <v>3678</v>
      </c>
      <c r="AY177" s="150">
        <v>25.502718868950499</v>
      </c>
      <c r="AZ177" s="149">
        <v>0.13031462585034001</v>
      </c>
      <c r="BA177" s="146">
        <v>0</v>
      </c>
      <c r="BB177" s="146">
        <v>11970</v>
      </c>
      <c r="BC177" s="149">
        <v>68</v>
      </c>
      <c r="BD177" s="150">
        <v>176.029411764706</v>
      </c>
      <c r="BE177" s="149">
        <v>2.4092970521541902E-3</v>
      </c>
      <c r="BF177" s="146">
        <v>0</v>
      </c>
      <c r="BG177" s="146">
        <v>85748</v>
      </c>
      <c r="BH177" s="149">
        <v>4736</v>
      </c>
      <c r="BI177" s="150">
        <v>18.105574324324301</v>
      </c>
      <c r="BJ177" s="149">
        <v>0.16780045351473899</v>
      </c>
      <c r="BK177" s="146">
        <v>0</v>
      </c>
      <c r="BL177" s="146">
        <v>55773</v>
      </c>
      <c r="BM177" s="149">
        <v>2089</v>
      </c>
      <c r="BN177" s="150">
        <v>26.698420296792701</v>
      </c>
      <c r="BO177" s="149">
        <v>7.4015022675736994E-2</v>
      </c>
      <c r="BP177" s="146">
        <v>0</v>
      </c>
      <c r="BQ177" s="146">
        <v>361033</v>
      </c>
      <c r="BR177" s="149">
        <v>18769</v>
      </c>
      <c r="BS177" s="150">
        <v>19.235601257392499</v>
      </c>
      <c r="BT177" s="149">
        <v>0.66500141723355999</v>
      </c>
      <c r="BU177" s="146">
        <v>0</v>
      </c>
      <c r="BV177" s="146">
        <v>0</v>
      </c>
      <c r="BW177" s="149">
        <v>0</v>
      </c>
      <c r="BX177" s="150">
        <v>0</v>
      </c>
      <c r="BY177" s="149">
        <v>0</v>
      </c>
      <c r="BZ177" s="146">
        <v>0</v>
      </c>
      <c r="CA177" s="146">
        <v>12605</v>
      </c>
      <c r="CB177" s="149">
        <v>0</v>
      </c>
      <c r="CC177" s="150">
        <v>0</v>
      </c>
      <c r="CD177" s="149">
        <v>0</v>
      </c>
      <c r="CE177" s="146">
        <v>0</v>
      </c>
      <c r="CF177" s="146">
        <v>44000</v>
      </c>
      <c r="CG177" s="149">
        <v>0</v>
      </c>
      <c r="CH177" s="150">
        <v>0</v>
      </c>
      <c r="CI177" s="149">
        <v>0</v>
      </c>
      <c r="CJ177" s="146">
        <v>0</v>
      </c>
      <c r="CK177" s="146">
        <v>0</v>
      </c>
      <c r="CL177" s="149">
        <v>0</v>
      </c>
      <c r="CM177" s="150">
        <v>0</v>
      </c>
      <c r="CN177" s="149">
        <v>0</v>
      </c>
      <c r="CO177" s="146">
        <v>0</v>
      </c>
      <c r="CP177" s="146">
        <v>684939</v>
      </c>
      <c r="CQ177" s="149">
        <v>16363</v>
      </c>
      <c r="CR177" s="150">
        <v>41.859011183768303</v>
      </c>
      <c r="CS177" s="149">
        <v>0.57975481859410405</v>
      </c>
      <c r="CT177" s="146">
        <v>0</v>
      </c>
      <c r="CU177" s="146">
        <v>628826</v>
      </c>
      <c r="CV177" s="149">
        <v>17767</v>
      </c>
      <c r="CW177" s="150">
        <v>35.392919457421101</v>
      </c>
      <c r="CX177" s="149">
        <v>0.62949971655328796</v>
      </c>
      <c r="CY177" s="146">
        <v>0</v>
      </c>
      <c r="CZ177" s="146">
        <v>1333698</v>
      </c>
      <c r="DA177" s="149">
        <v>61219</v>
      </c>
      <c r="DB177" s="150">
        <v>21.785687449974699</v>
      </c>
      <c r="DC177" s="149">
        <v>2.1690405328798201</v>
      </c>
      <c r="DD177" s="146">
        <v>0</v>
      </c>
      <c r="DE177" s="146">
        <v>0</v>
      </c>
      <c r="DF177" s="149">
        <v>0</v>
      </c>
      <c r="DG177" s="150">
        <v>0</v>
      </c>
      <c r="DH177" s="149">
        <v>0</v>
      </c>
      <c r="DI177" s="146">
        <v>0</v>
      </c>
      <c r="DJ177" s="146">
        <v>218292</v>
      </c>
      <c r="DK177" s="149">
        <v>5484</v>
      </c>
      <c r="DL177" s="150">
        <v>39.8052516411379</v>
      </c>
      <c r="DM177" s="149">
        <v>0.19430272108843499</v>
      </c>
      <c r="DN177" s="146">
        <v>0</v>
      </c>
      <c r="DO177" s="146">
        <v>0</v>
      </c>
      <c r="DP177" s="149">
        <v>0</v>
      </c>
      <c r="DQ177" s="150">
        <v>0</v>
      </c>
      <c r="DR177" s="149">
        <v>0</v>
      </c>
      <c r="DS177" s="146">
        <v>0</v>
      </c>
      <c r="DT177" s="146">
        <v>0</v>
      </c>
      <c r="DU177" s="149">
        <v>0</v>
      </c>
      <c r="DV177" s="150">
        <v>0</v>
      </c>
      <c r="DW177" s="149">
        <v>0</v>
      </c>
      <c r="DX177" s="146">
        <v>0</v>
      </c>
      <c r="DY177" s="146">
        <v>0</v>
      </c>
      <c r="DZ177" s="149">
        <v>0</v>
      </c>
      <c r="EA177" s="150">
        <v>0</v>
      </c>
      <c r="EB177" s="149">
        <v>0</v>
      </c>
      <c r="EC177" s="146">
        <v>0</v>
      </c>
      <c r="ED177" s="146">
        <v>252</v>
      </c>
      <c r="EE177" s="149">
        <v>0</v>
      </c>
      <c r="EF177" s="150">
        <v>0</v>
      </c>
      <c r="EG177" s="149">
        <v>0</v>
      </c>
      <c r="EH177" s="146">
        <v>0</v>
      </c>
      <c r="EI177" s="146">
        <v>0</v>
      </c>
      <c r="EJ177" s="149">
        <v>0</v>
      </c>
      <c r="EK177" s="150">
        <v>0</v>
      </c>
      <c r="EL177" s="149">
        <v>0</v>
      </c>
      <c r="EM177" s="146">
        <v>0</v>
      </c>
      <c r="EN177" s="146">
        <v>0</v>
      </c>
      <c r="EO177" s="149">
        <v>0</v>
      </c>
      <c r="EP177" s="150">
        <v>0</v>
      </c>
      <c r="EQ177" s="149">
        <v>0</v>
      </c>
      <c r="ER177" s="146">
        <v>0</v>
      </c>
    </row>
    <row r="178" spans="1:148" ht="13.5" x14ac:dyDescent="0.25">
      <c r="A178" s="136" t="s">
        <v>392</v>
      </c>
      <c r="B178" s="136" t="s">
        <v>386</v>
      </c>
      <c r="C178" s="142">
        <v>45657</v>
      </c>
      <c r="D178" s="146">
        <v>159928</v>
      </c>
      <c r="E178" s="149">
        <v>1992</v>
      </c>
      <c r="F178" s="150">
        <v>80.285140562248998</v>
      </c>
      <c r="G178" s="149">
        <v>5.9347534634291703E-2</v>
      </c>
      <c r="H178" s="146">
        <v>0</v>
      </c>
      <c r="I178" s="146">
        <v>283472</v>
      </c>
      <c r="J178" s="149">
        <v>9899</v>
      </c>
      <c r="K178" s="150">
        <v>28.636427922012299</v>
      </c>
      <c r="L178" s="149">
        <v>0.29492030388797902</v>
      </c>
      <c r="M178" s="146">
        <v>0</v>
      </c>
      <c r="N178" s="146">
        <v>0</v>
      </c>
      <c r="O178" s="149">
        <v>0</v>
      </c>
      <c r="P178" s="150">
        <v>0</v>
      </c>
      <c r="Q178" s="149">
        <v>0</v>
      </c>
      <c r="R178" s="146">
        <v>0</v>
      </c>
      <c r="S178" s="146">
        <v>0</v>
      </c>
      <c r="T178" s="149">
        <v>0</v>
      </c>
      <c r="U178" s="150">
        <v>0</v>
      </c>
      <c r="V178" s="149">
        <v>0</v>
      </c>
      <c r="W178" s="146">
        <v>0</v>
      </c>
      <c r="X178" s="146">
        <v>0</v>
      </c>
      <c r="Y178" s="149">
        <v>0</v>
      </c>
      <c r="Z178" s="150">
        <v>0</v>
      </c>
      <c r="AA178" s="149">
        <v>0</v>
      </c>
      <c r="AB178" s="146">
        <v>0</v>
      </c>
      <c r="AC178" s="146">
        <v>61139</v>
      </c>
      <c r="AD178" s="149">
        <v>1912</v>
      </c>
      <c r="AE178" s="150">
        <v>31.976464435146401</v>
      </c>
      <c r="AF178" s="149">
        <v>5.6964099508416501E-2</v>
      </c>
      <c r="AG178" s="146">
        <v>0</v>
      </c>
      <c r="AH178" s="146">
        <v>0</v>
      </c>
      <c r="AI178" s="149">
        <v>0</v>
      </c>
      <c r="AJ178" s="150">
        <v>0</v>
      </c>
      <c r="AK178" s="149">
        <v>0</v>
      </c>
      <c r="AL178" s="146">
        <v>0</v>
      </c>
      <c r="AM178" s="146">
        <v>114032</v>
      </c>
      <c r="AN178" s="149">
        <v>2034</v>
      </c>
      <c r="AO178" s="150">
        <v>56.062930186823998</v>
      </c>
      <c r="AP178" s="149">
        <v>6.0598838075376103E-2</v>
      </c>
      <c r="AQ178" s="146">
        <v>0</v>
      </c>
      <c r="AR178" s="146">
        <v>157229</v>
      </c>
      <c r="AS178" s="149">
        <v>3177</v>
      </c>
      <c r="AT178" s="150">
        <v>49.489770223481301</v>
      </c>
      <c r="AU178" s="149">
        <v>9.4652167436317602E-2</v>
      </c>
      <c r="AV178" s="146">
        <v>0</v>
      </c>
      <c r="AW178" s="146">
        <v>136742</v>
      </c>
      <c r="AX178" s="149">
        <v>5097</v>
      </c>
      <c r="AY178" s="150">
        <v>26.827938002746698</v>
      </c>
      <c r="AZ178" s="149">
        <v>0.15185461045732199</v>
      </c>
      <c r="BA178" s="146">
        <v>0</v>
      </c>
      <c r="BB178" s="146">
        <v>24173</v>
      </c>
      <c r="BC178" s="149">
        <v>127</v>
      </c>
      <c r="BD178" s="150">
        <v>190.33858267716499</v>
      </c>
      <c r="BE178" s="149">
        <v>3.7837032623268302E-3</v>
      </c>
      <c r="BF178" s="146">
        <v>0</v>
      </c>
      <c r="BG178" s="146">
        <v>178751</v>
      </c>
      <c r="BH178" s="149">
        <v>8308</v>
      </c>
      <c r="BI178" s="150">
        <v>21.515527202696202</v>
      </c>
      <c r="BJ178" s="149">
        <v>0.24751973782213599</v>
      </c>
      <c r="BK178" s="146">
        <v>0</v>
      </c>
      <c r="BL178" s="146">
        <v>72588</v>
      </c>
      <c r="BM178" s="149">
        <v>2422</v>
      </c>
      <c r="BN178" s="150">
        <v>29.9702725020644</v>
      </c>
      <c r="BO178" s="149">
        <v>7.2158498435870702E-2</v>
      </c>
      <c r="BP178" s="146">
        <v>0</v>
      </c>
      <c r="BQ178" s="146">
        <v>473174</v>
      </c>
      <c r="BR178" s="149">
        <v>23512</v>
      </c>
      <c r="BS178" s="150">
        <v>20.1247873426335</v>
      </c>
      <c r="BT178" s="149">
        <v>0.70049158349471197</v>
      </c>
      <c r="BU178" s="146">
        <v>0</v>
      </c>
      <c r="BV178" s="146">
        <v>0</v>
      </c>
      <c r="BW178" s="149">
        <v>0</v>
      </c>
      <c r="BX178" s="150">
        <v>0</v>
      </c>
      <c r="BY178" s="149">
        <v>0</v>
      </c>
      <c r="BZ178" s="146">
        <v>0</v>
      </c>
      <c r="CA178" s="146">
        <v>14900</v>
      </c>
      <c r="CB178" s="149">
        <v>0</v>
      </c>
      <c r="CC178" s="150">
        <v>0</v>
      </c>
      <c r="CD178" s="149">
        <v>0</v>
      </c>
      <c r="CE178" s="146">
        <v>0</v>
      </c>
      <c r="CF178" s="146">
        <v>48000</v>
      </c>
      <c r="CG178" s="149">
        <v>0</v>
      </c>
      <c r="CH178" s="150">
        <v>0</v>
      </c>
      <c r="CI178" s="149">
        <v>0</v>
      </c>
      <c r="CJ178" s="146">
        <v>0</v>
      </c>
      <c r="CK178" s="146">
        <v>0</v>
      </c>
      <c r="CL178" s="149">
        <v>0</v>
      </c>
      <c r="CM178" s="150">
        <v>0</v>
      </c>
      <c r="CN178" s="149">
        <v>0</v>
      </c>
      <c r="CO178" s="146">
        <v>0</v>
      </c>
      <c r="CP178" s="146">
        <v>502118</v>
      </c>
      <c r="CQ178" s="149">
        <v>10873</v>
      </c>
      <c r="CR178" s="150">
        <v>46.180263036880298</v>
      </c>
      <c r="CS178" s="149">
        <v>0.32393862654550898</v>
      </c>
      <c r="CT178" s="146">
        <v>0</v>
      </c>
      <c r="CU178" s="146">
        <v>897832</v>
      </c>
      <c r="CV178" s="149">
        <v>22181</v>
      </c>
      <c r="CW178" s="150">
        <v>40.477525810378303</v>
      </c>
      <c r="CX178" s="149">
        <v>0.66083718158796401</v>
      </c>
      <c r="CY178" s="146">
        <v>0</v>
      </c>
      <c r="CZ178" s="146">
        <v>1884635</v>
      </c>
      <c r="DA178" s="149">
        <v>75758</v>
      </c>
      <c r="DB178" s="150">
        <v>24.877042688560898</v>
      </c>
      <c r="DC178" s="149">
        <v>2.25705347832564</v>
      </c>
      <c r="DD178" s="146">
        <v>0</v>
      </c>
      <c r="DE178" s="146">
        <v>0</v>
      </c>
      <c r="DF178" s="149">
        <v>0</v>
      </c>
      <c r="DG178" s="150">
        <v>0</v>
      </c>
      <c r="DH178" s="149">
        <v>0</v>
      </c>
      <c r="DI178" s="146">
        <v>0</v>
      </c>
      <c r="DJ178" s="146">
        <v>374550</v>
      </c>
      <c r="DK178" s="149">
        <v>8868</v>
      </c>
      <c r="DL178" s="150">
        <v>42.236129905277402</v>
      </c>
      <c r="DM178" s="149">
        <v>0.26420378370326197</v>
      </c>
      <c r="DN178" s="146">
        <v>0</v>
      </c>
      <c r="DO178" s="146">
        <v>0</v>
      </c>
      <c r="DP178" s="149">
        <v>0</v>
      </c>
      <c r="DQ178" s="150">
        <v>0</v>
      </c>
      <c r="DR178" s="149">
        <v>0</v>
      </c>
      <c r="DS178" s="146">
        <v>0</v>
      </c>
      <c r="DT178" s="146">
        <v>0</v>
      </c>
      <c r="DU178" s="149">
        <v>0</v>
      </c>
      <c r="DV178" s="150">
        <v>0</v>
      </c>
      <c r="DW178" s="149">
        <v>0</v>
      </c>
      <c r="DX178" s="146">
        <v>0</v>
      </c>
      <c r="DY178" s="146">
        <v>0</v>
      </c>
      <c r="DZ178" s="149">
        <v>0</v>
      </c>
      <c r="EA178" s="150">
        <v>0</v>
      </c>
      <c r="EB178" s="149">
        <v>0</v>
      </c>
      <c r="EC178" s="146">
        <v>0</v>
      </c>
      <c r="ED178" s="146">
        <v>1428</v>
      </c>
      <c r="EE178" s="149">
        <v>0</v>
      </c>
      <c r="EF178" s="150">
        <v>0</v>
      </c>
      <c r="EG178" s="149">
        <v>0</v>
      </c>
      <c r="EH178" s="146">
        <v>0</v>
      </c>
      <c r="EI178" s="146">
        <v>451677</v>
      </c>
      <c r="EJ178" s="149">
        <v>6575</v>
      </c>
      <c r="EK178" s="150">
        <v>68.696121673003802</v>
      </c>
      <c r="EL178" s="149">
        <v>0.195888574407865</v>
      </c>
      <c r="EM178" s="146">
        <v>0</v>
      </c>
      <c r="EN178" s="146">
        <v>248909</v>
      </c>
      <c r="EO178" s="149">
        <v>7772</v>
      </c>
      <c r="EP178" s="150">
        <v>32.026376737004597</v>
      </c>
      <c r="EQ178" s="149">
        <v>0.23155072247877301</v>
      </c>
      <c r="ER178" s="146">
        <v>0</v>
      </c>
    </row>
    <row r="179" spans="1:148" ht="13.5" x14ac:dyDescent="0.25">
      <c r="A179" s="136" t="s">
        <v>393</v>
      </c>
      <c r="B179" s="136" t="s">
        <v>394</v>
      </c>
      <c r="C179" s="142">
        <v>45657</v>
      </c>
      <c r="D179" s="146">
        <v>106147</v>
      </c>
      <c r="E179" s="149">
        <v>2080</v>
      </c>
      <c r="F179" s="150">
        <v>51.032211538461503</v>
      </c>
      <c r="G179" s="149">
        <v>7.8224896577660796E-2</v>
      </c>
      <c r="H179" s="146">
        <v>0</v>
      </c>
      <c r="I179" s="146">
        <v>177698</v>
      </c>
      <c r="J179" s="149">
        <v>8757</v>
      </c>
      <c r="K179" s="150">
        <v>20.292109169806999</v>
      </c>
      <c r="L179" s="149">
        <v>0.329334336216623</v>
      </c>
      <c r="M179" s="146">
        <v>0</v>
      </c>
      <c r="N179" s="146">
        <v>8952</v>
      </c>
      <c r="O179" s="149">
        <v>2080</v>
      </c>
      <c r="P179" s="150">
        <v>4.3038461538461501</v>
      </c>
      <c r="Q179" s="149">
        <v>7.8224896577660796E-2</v>
      </c>
      <c r="R179" s="146">
        <v>0</v>
      </c>
      <c r="S179" s="146">
        <v>99937</v>
      </c>
      <c r="T179" s="149">
        <v>6583</v>
      </c>
      <c r="U179" s="150">
        <v>15.181072459365</v>
      </c>
      <c r="V179" s="149">
        <v>0.247574276043625</v>
      </c>
      <c r="W179" s="146">
        <v>0</v>
      </c>
      <c r="X179" s="146">
        <v>168579</v>
      </c>
      <c r="Y179" s="149">
        <v>7761</v>
      </c>
      <c r="Z179" s="150">
        <v>21.721298801700801</v>
      </c>
      <c r="AA179" s="149">
        <v>0.29187664535539698</v>
      </c>
      <c r="AB179" s="146">
        <v>0</v>
      </c>
      <c r="AC179" s="146">
        <v>125803</v>
      </c>
      <c r="AD179" s="149">
        <v>5453</v>
      </c>
      <c r="AE179" s="150">
        <v>23.070419952319799</v>
      </c>
      <c r="AF179" s="149">
        <v>0.20507709665287699</v>
      </c>
      <c r="AG179" s="146">
        <v>0</v>
      </c>
      <c r="AH179" s="146">
        <v>0</v>
      </c>
      <c r="AI179" s="149">
        <v>0</v>
      </c>
      <c r="AJ179" s="150">
        <v>0</v>
      </c>
      <c r="AK179" s="149">
        <v>0</v>
      </c>
      <c r="AL179" s="146">
        <v>0</v>
      </c>
      <c r="AM179" s="146">
        <v>91744</v>
      </c>
      <c r="AN179" s="149">
        <v>1965</v>
      </c>
      <c r="AO179" s="150">
        <v>46.689058524172999</v>
      </c>
      <c r="AP179" s="149">
        <v>7.38999623918766E-2</v>
      </c>
      <c r="AQ179" s="146">
        <v>0</v>
      </c>
      <c r="AR179" s="146">
        <v>178110</v>
      </c>
      <c r="AS179" s="149">
        <v>4805</v>
      </c>
      <c r="AT179" s="150">
        <v>37.067637877211197</v>
      </c>
      <c r="AU179" s="149">
        <v>0.18070703271906699</v>
      </c>
      <c r="AV179" s="146">
        <v>0</v>
      </c>
      <c r="AW179" s="146">
        <v>0</v>
      </c>
      <c r="AX179" s="149">
        <v>0</v>
      </c>
      <c r="AY179" s="150">
        <v>0</v>
      </c>
      <c r="AZ179" s="149">
        <v>0</v>
      </c>
      <c r="BA179" s="146">
        <v>0</v>
      </c>
      <c r="BB179" s="146">
        <v>12360</v>
      </c>
      <c r="BC179" s="149">
        <v>0</v>
      </c>
      <c r="BD179" s="150">
        <v>0</v>
      </c>
      <c r="BE179" s="149">
        <v>0</v>
      </c>
      <c r="BF179" s="146">
        <v>0</v>
      </c>
      <c r="BG179" s="146">
        <v>57613</v>
      </c>
      <c r="BH179" s="149">
        <v>2642</v>
      </c>
      <c r="BI179" s="150">
        <v>21.806585919757801</v>
      </c>
      <c r="BJ179" s="149">
        <v>9.9360661902971006E-2</v>
      </c>
      <c r="BK179" s="146">
        <v>0</v>
      </c>
      <c r="BL179" s="146">
        <v>40953</v>
      </c>
      <c r="BM179" s="149">
        <v>1705</v>
      </c>
      <c r="BN179" s="150">
        <v>24.019354838709699</v>
      </c>
      <c r="BO179" s="149">
        <v>6.4121850319668994E-2</v>
      </c>
      <c r="BP179" s="146">
        <v>0</v>
      </c>
      <c r="BQ179" s="146">
        <v>565468</v>
      </c>
      <c r="BR179" s="149">
        <v>30761</v>
      </c>
      <c r="BS179" s="150">
        <v>18.3826273528169</v>
      </c>
      <c r="BT179" s="149">
        <v>1.1568634825122199</v>
      </c>
      <c r="BU179" s="146">
        <v>0</v>
      </c>
      <c r="BV179" s="146">
        <v>0</v>
      </c>
      <c r="BW179" s="149">
        <v>0</v>
      </c>
      <c r="BX179" s="150">
        <v>0</v>
      </c>
      <c r="BY179" s="149">
        <v>0</v>
      </c>
      <c r="BZ179" s="146">
        <v>0</v>
      </c>
      <c r="CA179" s="146">
        <v>7985</v>
      </c>
      <c r="CB179" s="149">
        <v>0</v>
      </c>
      <c r="CC179" s="150">
        <v>0</v>
      </c>
      <c r="CD179" s="149">
        <v>0</v>
      </c>
      <c r="CE179" s="146">
        <v>0</v>
      </c>
      <c r="CF179" s="146">
        <v>4150</v>
      </c>
      <c r="CG179" s="149">
        <v>0</v>
      </c>
      <c r="CH179" s="150">
        <v>0</v>
      </c>
      <c r="CI179" s="149">
        <v>0</v>
      </c>
      <c r="CJ179" s="146">
        <v>0</v>
      </c>
      <c r="CK179" s="146">
        <v>48513</v>
      </c>
      <c r="CL179" s="149">
        <v>0</v>
      </c>
      <c r="CM179" s="150">
        <v>0</v>
      </c>
      <c r="CN179" s="149">
        <v>0</v>
      </c>
      <c r="CO179" s="146">
        <v>0</v>
      </c>
      <c r="CP179" s="146">
        <v>1074378</v>
      </c>
      <c r="CQ179" s="149">
        <v>35384</v>
      </c>
      <c r="CR179" s="150">
        <v>30.363384580601402</v>
      </c>
      <c r="CS179" s="149">
        <v>1.33072583678074</v>
      </c>
      <c r="CT179" s="146">
        <v>0</v>
      </c>
      <c r="CU179" s="146">
        <v>449609</v>
      </c>
      <c r="CV179" s="149">
        <v>18137</v>
      </c>
      <c r="CW179" s="150">
        <v>24.789601367370601</v>
      </c>
      <c r="CX179" s="149">
        <v>0.68209853328318903</v>
      </c>
      <c r="CY179" s="146">
        <v>0</v>
      </c>
      <c r="CZ179" s="146">
        <v>1428841</v>
      </c>
      <c r="DA179" s="149">
        <v>63773</v>
      </c>
      <c r="DB179" s="150">
        <v>22.405108745080199</v>
      </c>
      <c r="DC179" s="149">
        <v>2.3983828506957501</v>
      </c>
      <c r="DD179" s="146">
        <v>0</v>
      </c>
      <c r="DE179" s="146">
        <v>0</v>
      </c>
      <c r="DF179" s="149">
        <v>0</v>
      </c>
      <c r="DG179" s="150">
        <v>0</v>
      </c>
      <c r="DH179" s="149">
        <v>0</v>
      </c>
      <c r="DI179" s="146">
        <v>0</v>
      </c>
      <c r="DJ179" s="146">
        <v>0</v>
      </c>
      <c r="DK179" s="149">
        <v>0</v>
      </c>
      <c r="DL179" s="150">
        <v>0</v>
      </c>
      <c r="DM179" s="149">
        <v>0</v>
      </c>
      <c r="DN179" s="146">
        <v>0</v>
      </c>
      <c r="DO179" s="146">
        <v>0</v>
      </c>
      <c r="DP179" s="149">
        <v>0</v>
      </c>
      <c r="DQ179" s="150">
        <v>0</v>
      </c>
      <c r="DR179" s="149">
        <v>0</v>
      </c>
      <c r="DS179" s="146">
        <v>0</v>
      </c>
      <c r="DT179" s="146">
        <v>0</v>
      </c>
      <c r="DU179" s="149">
        <v>0</v>
      </c>
      <c r="DV179" s="150">
        <v>0</v>
      </c>
      <c r="DW179" s="149">
        <v>0</v>
      </c>
      <c r="DX179" s="146">
        <v>0</v>
      </c>
      <c r="DY179" s="146">
        <v>0</v>
      </c>
      <c r="DZ179" s="149">
        <v>0</v>
      </c>
      <c r="EA179" s="150">
        <v>0</v>
      </c>
      <c r="EB179" s="149">
        <v>0</v>
      </c>
      <c r="EC179" s="146">
        <v>0</v>
      </c>
      <c r="ED179" s="146">
        <v>5538</v>
      </c>
      <c r="EE179" s="149">
        <v>0</v>
      </c>
      <c r="EF179" s="150">
        <v>0</v>
      </c>
      <c r="EG179" s="149">
        <v>0</v>
      </c>
      <c r="EH179" s="146">
        <v>0</v>
      </c>
      <c r="EI179" s="146">
        <v>212760</v>
      </c>
      <c r="EJ179" s="149">
        <v>3149</v>
      </c>
      <c r="EK179" s="150">
        <v>67.5643061289298</v>
      </c>
      <c r="EL179" s="149">
        <v>0.118427980443776</v>
      </c>
      <c r="EM179" s="146">
        <v>0</v>
      </c>
      <c r="EN179" s="146">
        <v>176671</v>
      </c>
      <c r="EO179" s="149">
        <v>4537</v>
      </c>
      <c r="EP179" s="150">
        <v>38.940048490191799</v>
      </c>
      <c r="EQ179" s="149">
        <v>0.17062805566002301</v>
      </c>
      <c r="ER179" s="146">
        <v>0</v>
      </c>
    </row>
    <row r="180" spans="1:148" ht="13.5" x14ac:dyDescent="0.25">
      <c r="A180" s="136" t="s">
        <v>395</v>
      </c>
      <c r="B180" s="141"/>
      <c r="C180" s="142">
        <v>45473</v>
      </c>
      <c r="D180" s="146">
        <v>121157</v>
      </c>
      <c r="E180" s="149">
        <v>1991</v>
      </c>
      <c r="F180" s="150">
        <v>60.852335509794102</v>
      </c>
      <c r="G180" s="149">
        <v>0.201477433717871</v>
      </c>
      <c r="H180" s="146">
        <v>0</v>
      </c>
      <c r="I180" s="146">
        <v>93661</v>
      </c>
      <c r="J180" s="149">
        <v>3027</v>
      </c>
      <c r="K180" s="150">
        <v>30.9418566237199</v>
      </c>
      <c r="L180" s="149">
        <v>0.306314511232544</v>
      </c>
      <c r="M180" s="146">
        <v>0</v>
      </c>
      <c r="N180" s="146">
        <v>0</v>
      </c>
      <c r="O180" s="149">
        <v>0</v>
      </c>
      <c r="P180" s="150">
        <v>0</v>
      </c>
      <c r="Q180" s="149">
        <v>0</v>
      </c>
      <c r="R180" s="146">
        <v>0</v>
      </c>
      <c r="S180" s="146">
        <v>21957</v>
      </c>
      <c r="T180" s="149">
        <v>1358</v>
      </c>
      <c r="U180" s="150">
        <v>16.168630338733401</v>
      </c>
      <c r="V180" s="149">
        <v>0.137421574580045</v>
      </c>
      <c r="W180" s="146">
        <v>0</v>
      </c>
      <c r="X180" s="146">
        <v>104271</v>
      </c>
      <c r="Y180" s="149">
        <v>6750</v>
      </c>
      <c r="Z180" s="150">
        <v>15.447555555555599</v>
      </c>
      <c r="AA180" s="149">
        <v>0.68306010928961702</v>
      </c>
      <c r="AB180" s="146">
        <v>0</v>
      </c>
      <c r="AC180" s="146">
        <v>56052</v>
      </c>
      <c r="AD180" s="149">
        <v>2177</v>
      </c>
      <c r="AE180" s="150">
        <v>25.7473587505742</v>
      </c>
      <c r="AF180" s="149">
        <v>0.22029953450718501</v>
      </c>
      <c r="AG180" s="146">
        <v>0</v>
      </c>
      <c r="AH180" s="146">
        <v>0</v>
      </c>
      <c r="AI180" s="149">
        <v>0</v>
      </c>
      <c r="AJ180" s="150">
        <v>0</v>
      </c>
      <c r="AK180" s="149">
        <v>0</v>
      </c>
      <c r="AL180" s="146">
        <v>0</v>
      </c>
      <c r="AM180" s="146">
        <v>103807</v>
      </c>
      <c r="AN180" s="149">
        <v>2079</v>
      </c>
      <c r="AO180" s="150">
        <v>49.931216931216902</v>
      </c>
      <c r="AP180" s="149">
        <v>0.210382513661202</v>
      </c>
      <c r="AQ180" s="146">
        <v>0</v>
      </c>
      <c r="AR180" s="146">
        <v>183338</v>
      </c>
      <c r="AS180" s="149">
        <v>4093</v>
      </c>
      <c r="AT180" s="150">
        <v>44.793061324212097</v>
      </c>
      <c r="AU180" s="149">
        <v>0.41418741145517102</v>
      </c>
      <c r="AV180" s="146">
        <v>0</v>
      </c>
      <c r="AW180" s="146">
        <v>0</v>
      </c>
      <c r="AX180" s="149">
        <v>0</v>
      </c>
      <c r="AY180" s="150">
        <v>0</v>
      </c>
      <c r="AZ180" s="149">
        <v>0</v>
      </c>
      <c r="BA180" s="146">
        <v>0</v>
      </c>
      <c r="BB180" s="146">
        <v>2750</v>
      </c>
      <c r="BC180" s="149">
        <v>33</v>
      </c>
      <c r="BD180" s="150">
        <v>83.3333333333333</v>
      </c>
      <c r="BE180" s="149">
        <v>3.3394049787492399E-3</v>
      </c>
      <c r="BF180" s="146">
        <v>0</v>
      </c>
      <c r="BG180" s="146">
        <v>65827</v>
      </c>
      <c r="BH180" s="149">
        <v>3322</v>
      </c>
      <c r="BI180" s="150">
        <v>19.815472606863299</v>
      </c>
      <c r="BJ180" s="149">
        <v>0.336166767860757</v>
      </c>
      <c r="BK180" s="146">
        <v>0</v>
      </c>
      <c r="BL180" s="146">
        <v>0</v>
      </c>
      <c r="BM180" s="149">
        <v>0</v>
      </c>
      <c r="BN180" s="150">
        <v>0</v>
      </c>
      <c r="BO180" s="149">
        <v>0</v>
      </c>
      <c r="BP180" s="146">
        <v>0</v>
      </c>
      <c r="BQ180" s="146">
        <v>269149</v>
      </c>
      <c r="BR180" s="149">
        <v>14151</v>
      </c>
      <c r="BS180" s="150">
        <v>19.019786587520301</v>
      </c>
      <c r="BT180" s="149">
        <v>1.43199757134183</v>
      </c>
      <c r="BU180" s="146">
        <v>0</v>
      </c>
      <c r="BV180" s="146">
        <v>0</v>
      </c>
      <c r="BW180" s="149">
        <v>0</v>
      </c>
      <c r="BX180" s="150">
        <v>0</v>
      </c>
      <c r="BY180" s="149">
        <v>0</v>
      </c>
      <c r="BZ180" s="146">
        <v>0</v>
      </c>
      <c r="CA180" s="146">
        <v>16319</v>
      </c>
      <c r="CB180" s="149">
        <v>120</v>
      </c>
      <c r="CC180" s="150">
        <v>135.99166666666699</v>
      </c>
      <c r="CD180" s="149">
        <v>1.2143290831815401E-2</v>
      </c>
      <c r="CE180" s="146">
        <v>0</v>
      </c>
      <c r="CF180" s="146">
        <v>0</v>
      </c>
      <c r="CG180" s="149">
        <v>0</v>
      </c>
      <c r="CH180" s="150">
        <v>0</v>
      </c>
      <c r="CI180" s="149">
        <v>0</v>
      </c>
      <c r="CJ180" s="146">
        <v>0</v>
      </c>
      <c r="CK180" s="146">
        <v>2780</v>
      </c>
      <c r="CL180" s="149">
        <v>18</v>
      </c>
      <c r="CM180" s="150">
        <v>154.444444444444</v>
      </c>
      <c r="CN180" s="149">
        <v>1.82149362477231E-3</v>
      </c>
      <c r="CO180" s="146">
        <v>0</v>
      </c>
      <c r="CP180" s="146">
        <v>280692</v>
      </c>
      <c r="CQ180" s="149">
        <v>6663</v>
      </c>
      <c r="CR180" s="150">
        <v>42.126969833408403</v>
      </c>
      <c r="CS180" s="149">
        <v>0.67425622343655101</v>
      </c>
      <c r="CT180" s="146">
        <v>0</v>
      </c>
      <c r="CU180" s="146">
        <v>268338</v>
      </c>
      <c r="CV180" s="149">
        <v>8259</v>
      </c>
      <c r="CW180" s="150">
        <v>32.490374137304798</v>
      </c>
      <c r="CX180" s="149">
        <v>0.83576199149969599</v>
      </c>
      <c r="CY180" s="146">
        <v>0</v>
      </c>
      <c r="CZ180" s="146">
        <v>759945</v>
      </c>
      <c r="DA180" s="149">
        <v>31989</v>
      </c>
      <c r="DB180" s="150">
        <v>23.756447528837999</v>
      </c>
      <c r="DC180" s="149">
        <v>3.2370977534912</v>
      </c>
      <c r="DD180" s="146">
        <v>0</v>
      </c>
      <c r="DE180" s="146">
        <v>0</v>
      </c>
      <c r="DF180" s="149">
        <v>0</v>
      </c>
      <c r="DG180" s="150">
        <v>0</v>
      </c>
      <c r="DH180" s="149">
        <v>0</v>
      </c>
      <c r="DI180" s="146">
        <v>0</v>
      </c>
      <c r="DJ180" s="146">
        <v>0</v>
      </c>
      <c r="DK180" s="149">
        <v>0</v>
      </c>
      <c r="DL180" s="150">
        <v>0</v>
      </c>
      <c r="DM180" s="149">
        <v>0</v>
      </c>
      <c r="DN180" s="146">
        <v>0</v>
      </c>
      <c r="DO180" s="146">
        <v>0</v>
      </c>
      <c r="DP180" s="149">
        <v>0</v>
      </c>
      <c r="DQ180" s="150">
        <v>0</v>
      </c>
      <c r="DR180" s="149">
        <v>0</v>
      </c>
      <c r="DS180" s="146">
        <v>0</v>
      </c>
      <c r="DT180" s="146">
        <v>0</v>
      </c>
      <c r="DU180" s="149">
        <v>0</v>
      </c>
      <c r="DV180" s="150">
        <v>0</v>
      </c>
      <c r="DW180" s="149">
        <v>0</v>
      </c>
      <c r="DX180" s="146">
        <v>0</v>
      </c>
      <c r="DY180" s="146">
        <v>0</v>
      </c>
      <c r="DZ180" s="149">
        <v>0</v>
      </c>
      <c r="EA180" s="150">
        <v>0</v>
      </c>
      <c r="EB180" s="149">
        <v>0</v>
      </c>
      <c r="EC180" s="146">
        <v>0</v>
      </c>
      <c r="ED180" s="146">
        <v>0</v>
      </c>
      <c r="EE180" s="149">
        <v>0</v>
      </c>
      <c r="EF180" s="150">
        <v>0</v>
      </c>
      <c r="EG180" s="149">
        <v>0</v>
      </c>
      <c r="EH180" s="146">
        <v>0</v>
      </c>
      <c r="EI180" s="146">
        <v>1191</v>
      </c>
      <c r="EJ180" s="149">
        <v>30</v>
      </c>
      <c r="EK180" s="150">
        <v>39.700000000000003</v>
      </c>
      <c r="EL180" s="149">
        <v>3.0358227079538601E-3</v>
      </c>
      <c r="EM180" s="146">
        <v>0</v>
      </c>
      <c r="EN180" s="146">
        <v>0</v>
      </c>
      <c r="EO180" s="149">
        <v>0</v>
      </c>
      <c r="EP180" s="150">
        <v>0</v>
      </c>
      <c r="EQ180" s="149">
        <v>0</v>
      </c>
      <c r="ER180" s="146">
        <v>0</v>
      </c>
    </row>
    <row r="181" spans="1:148" ht="13.5" x14ac:dyDescent="0.25">
      <c r="A181" s="136" t="s">
        <v>395</v>
      </c>
      <c r="B181" s="141"/>
      <c r="C181" s="142">
        <v>45657</v>
      </c>
      <c r="D181" s="146">
        <v>67203</v>
      </c>
      <c r="E181" s="149">
        <v>1130</v>
      </c>
      <c r="F181" s="150">
        <v>59.471681415929197</v>
      </c>
      <c r="G181" s="149">
        <v>0.22385103011093499</v>
      </c>
      <c r="H181" s="146">
        <v>0</v>
      </c>
      <c r="I181" s="146">
        <v>35890</v>
      </c>
      <c r="J181" s="149">
        <v>1136</v>
      </c>
      <c r="K181" s="150">
        <v>31.5933098591549</v>
      </c>
      <c r="L181" s="149">
        <v>0.225039619651347</v>
      </c>
      <c r="M181" s="146">
        <v>0</v>
      </c>
      <c r="N181" s="146">
        <v>0</v>
      </c>
      <c r="O181" s="149">
        <v>0</v>
      </c>
      <c r="P181" s="150">
        <v>0</v>
      </c>
      <c r="Q181" s="149">
        <v>0</v>
      </c>
      <c r="R181" s="146">
        <v>0</v>
      </c>
      <c r="S181" s="146">
        <v>15755</v>
      </c>
      <c r="T181" s="149">
        <v>779</v>
      </c>
      <c r="U181" s="150">
        <v>20.224646983311899</v>
      </c>
      <c r="V181" s="149">
        <v>0.15431854199683001</v>
      </c>
      <c r="W181" s="146">
        <v>0</v>
      </c>
      <c r="X181" s="146">
        <v>46376</v>
      </c>
      <c r="Y181" s="149">
        <v>2571</v>
      </c>
      <c r="Z181" s="150">
        <v>18.038117464021798</v>
      </c>
      <c r="AA181" s="149">
        <v>0.50931061806656097</v>
      </c>
      <c r="AB181" s="146">
        <v>0</v>
      </c>
      <c r="AC181" s="146">
        <v>25141</v>
      </c>
      <c r="AD181" s="149">
        <v>970</v>
      </c>
      <c r="AE181" s="150">
        <v>25.918556701030901</v>
      </c>
      <c r="AF181" s="149">
        <v>0.19215530903328101</v>
      </c>
      <c r="AG181" s="146">
        <v>0</v>
      </c>
      <c r="AH181" s="146">
        <v>0</v>
      </c>
      <c r="AI181" s="149">
        <v>0</v>
      </c>
      <c r="AJ181" s="150">
        <v>0</v>
      </c>
      <c r="AK181" s="149">
        <v>0</v>
      </c>
      <c r="AL181" s="146">
        <v>0</v>
      </c>
      <c r="AM181" s="146">
        <v>44708</v>
      </c>
      <c r="AN181" s="149">
        <v>788</v>
      </c>
      <c r="AO181" s="150">
        <v>56.736040609137099</v>
      </c>
      <c r="AP181" s="149">
        <v>0.156101426307448</v>
      </c>
      <c r="AQ181" s="146">
        <v>0</v>
      </c>
      <c r="AR181" s="146">
        <v>107107</v>
      </c>
      <c r="AS181" s="149">
        <v>2174</v>
      </c>
      <c r="AT181" s="150">
        <v>49.267249310027601</v>
      </c>
      <c r="AU181" s="149">
        <v>0.43066561014263099</v>
      </c>
      <c r="AV181" s="146">
        <v>0</v>
      </c>
      <c r="AW181" s="146">
        <v>0</v>
      </c>
      <c r="AX181" s="149">
        <v>0</v>
      </c>
      <c r="AY181" s="150">
        <v>0</v>
      </c>
      <c r="AZ181" s="149">
        <v>0</v>
      </c>
      <c r="BA181" s="146">
        <v>0</v>
      </c>
      <c r="BB181" s="146">
        <v>1500</v>
      </c>
      <c r="BC181" s="149">
        <v>18</v>
      </c>
      <c r="BD181" s="150">
        <v>83.3333333333333</v>
      </c>
      <c r="BE181" s="149">
        <v>3.5657686212361298E-3</v>
      </c>
      <c r="BF181" s="146">
        <v>0</v>
      </c>
      <c r="BG181" s="146">
        <v>30218</v>
      </c>
      <c r="BH181" s="149">
        <v>1483</v>
      </c>
      <c r="BI181" s="150">
        <v>20.3762643290627</v>
      </c>
      <c r="BJ181" s="149">
        <v>0.29377971473851</v>
      </c>
      <c r="BK181" s="146">
        <v>0</v>
      </c>
      <c r="BL181" s="146">
        <v>0</v>
      </c>
      <c r="BM181" s="149">
        <v>0</v>
      </c>
      <c r="BN181" s="150">
        <v>0</v>
      </c>
      <c r="BO181" s="149">
        <v>0</v>
      </c>
      <c r="BP181" s="146">
        <v>0</v>
      </c>
      <c r="BQ181" s="146">
        <v>134345</v>
      </c>
      <c r="BR181" s="149">
        <v>6809</v>
      </c>
      <c r="BS181" s="150">
        <v>19.730503745043301</v>
      </c>
      <c r="BT181" s="149">
        <v>1.34885103011094</v>
      </c>
      <c r="BU181" s="146">
        <v>0</v>
      </c>
      <c r="BV181" s="146">
        <v>0</v>
      </c>
      <c r="BW181" s="149">
        <v>0</v>
      </c>
      <c r="BX181" s="150">
        <v>0</v>
      </c>
      <c r="BY181" s="149">
        <v>0</v>
      </c>
      <c r="BZ181" s="146">
        <v>0</v>
      </c>
      <c r="CA181" s="146">
        <v>990</v>
      </c>
      <c r="CB181" s="149">
        <v>41</v>
      </c>
      <c r="CC181" s="150">
        <v>24.146341463414601</v>
      </c>
      <c r="CD181" s="149">
        <v>8.1220285261489698E-3</v>
      </c>
      <c r="CE181" s="146">
        <v>0</v>
      </c>
      <c r="CF181" s="146">
        <v>0</v>
      </c>
      <c r="CG181" s="149">
        <v>0</v>
      </c>
      <c r="CH181" s="150">
        <v>0</v>
      </c>
      <c r="CI181" s="149">
        <v>0</v>
      </c>
      <c r="CJ181" s="146">
        <v>0</v>
      </c>
      <c r="CK181" s="146">
        <v>1262</v>
      </c>
      <c r="CL181" s="149">
        <v>8</v>
      </c>
      <c r="CM181" s="150">
        <v>157.75</v>
      </c>
      <c r="CN181" s="149">
        <v>1.58478605388273E-3</v>
      </c>
      <c r="CO181" s="146">
        <v>0</v>
      </c>
      <c r="CP181" s="146">
        <v>143629</v>
      </c>
      <c r="CQ181" s="149">
        <v>3371</v>
      </c>
      <c r="CR181" s="150">
        <v>42.607238208246798</v>
      </c>
      <c r="CS181" s="149">
        <v>0.66778922345483405</v>
      </c>
      <c r="CT181" s="146">
        <v>0</v>
      </c>
      <c r="CU181" s="146">
        <v>143173</v>
      </c>
      <c r="CV181" s="149">
        <v>4173</v>
      </c>
      <c r="CW181" s="150">
        <v>34.3093697579679</v>
      </c>
      <c r="CX181" s="149">
        <v>0.82666402535657701</v>
      </c>
      <c r="CY181" s="146">
        <v>0</v>
      </c>
      <c r="CZ181" s="146">
        <v>324269</v>
      </c>
      <c r="DA181" s="149">
        <v>14471</v>
      </c>
      <c r="DB181" s="150">
        <v>22.408195701748301</v>
      </c>
      <c r="DC181" s="149">
        <v>2.8666798732171199</v>
      </c>
      <c r="DD181" s="146">
        <v>0</v>
      </c>
      <c r="DE181" s="146">
        <v>0</v>
      </c>
      <c r="DF181" s="149">
        <v>0</v>
      </c>
      <c r="DG181" s="150">
        <v>0</v>
      </c>
      <c r="DH181" s="149">
        <v>0</v>
      </c>
      <c r="DI181" s="146">
        <v>0</v>
      </c>
      <c r="DJ181" s="146">
        <v>0</v>
      </c>
      <c r="DK181" s="149">
        <v>0</v>
      </c>
      <c r="DL181" s="150">
        <v>0</v>
      </c>
      <c r="DM181" s="149">
        <v>0</v>
      </c>
      <c r="DN181" s="146">
        <v>0</v>
      </c>
      <c r="DO181" s="146">
        <v>0</v>
      </c>
      <c r="DP181" s="149">
        <v>0</v>
      </c>
      <c r="DQ181" s="150">
        <v>0</v>
      </c>
      <c r="DR181" s="149">
        <v>0</v>
      </c>
      <c r="DS181" s="146">
        <v>0</v>
      </c>
      <c r="DT181" s="146">
        <v>0</v>
      </c>
      <c r="DU181" s="149">
        <v>0</v>
      </c>
      <c r="DV181" s="150">
        <v>0</v>
      </c>
      <c r="DW181" s="149">
        <v>0</v>
      </c>
      <c r="DX181" s="146">
        <v>0</v>
      </c>
      <c r="DY181" s="146">
        <v>0</v>
      </c>
      <c r="DZ181" s="149">
        <v>0</v>
      </c>
      <c r="EA181" s="150">
        <v>0</v>
      </c>
      <c r="EB181" s="149">
        <v>0</v>
      </c>
      <c r="EC181" s="146">
        <v>0</v>
      </c>
      <c r="ED181" s="146">
        <v>0</v>
      </c>
      <c r="EE181" s="149">
        <v>0</v>
      </c>
      <c r="EF181" s="150">
        <v>0</v>
      </c>
      <c r="EG181" s="149">
        <v>0</v>
      </c>
      <c r="EH181" s="146">
        <v>0</v>
      </c>
      <c r="EI181" s="146">
        <v>11185</v>
      </c>
      <c r="EJ181" s="149">
        <v>216</v>
      </c>
      <c r="EK181" s="150">
        <v>51.782407407407398</v>
      </c>
      <c r="EL181" s="149">
        <v>4.2789223454833603E-2</v>
      </c>
      <c r="EM181" s="146">
        <v>0</v>
      </c>
      <c r="EN181" s="146">
        <v>13642</v>
      </c>
      <c r="EO181" s="149">
        <v>362</v>
      </c>
      <c r="EP181" s="150">
        <v>37.685082872928199</v>
      </c>
      <c r="EQ181" s="149">
        <v>7.1711568938193304E-2</v>
      </c>
      <c r="ER181" s="146">
        <v>0</v>
      </c>
    </row>
    <row r="182" spans="1:148" ht="13.5" x14ac:dyDescent="0.25">
      <c r="A182" s="136" t="s">
        <v>396</v>
      </c>
      <c r="B182" s="136" t="s">
        <v>397</v>
      </c>
      <c r="C182" s="142">
        <v>45473</v>
      </c>
      <c r="D182" s="146">
        <v>0</v>
      </c>
      <c r="E182" s="149">
        <v>0</v>
      </c>
      <c r="F182" s="150">
        <v>0</v>
      </c>
      <c r="G182" s="149">
        <v>0</v>
      </c>
      <c r="H182" s="146">
        <v>0</v>
      </c>
      <c r="I182" s="146">
        <v>0</v>
      </c>
      <c r="J182" s="149">
        <v>0</v>
      </c>
      <c r="K182" s="150">
        <v>0</v>
      </c>
      <c r="L182" s="149">
        <v>0</v>
      </c>
      <c r="M182" s="146">
        <v>0</v>
      </c>
      <c r="N182" s="146">
        <v>0</v>
      </c>
      <c r="O182" s="149">
        <v>0</v>
      </c>
      <c r="P182" s="150">
        <v>0</v>
      </c>
      <c r="Q182" s="149">
        <v>0</v>
      </c>
      <c r="R182" s="146">
        <v>0</v>
      </c>
      <c r="S182" s="146">
        <v>0</v>
      </c>
      <c r="T182" s="149">
        <v>0</v>
      </c>
      <c r="U182" s="150">
        <v>0</v>
      </c>
      <c r="V182" s="149">
        <v>0</v>
      </c>
      <c r="W182" s="146">
        <v>0</v>
      </c>
      <c r="X182" s="146">
        <v>94474</v>
      </c>
      <c r="Y182" s="149">
        <v>5807</v>
      </c>
      <c r="Z182" s="150">
        <v>16.2689857069055</v>
      </c>
      <c r="AA182" s="149">
        <v>0.29999483391021298</v>
      </c>
      <c r="AB182" s="146">
        <v>0</v>
      </c>
      <c r="AC182" s="146">
        <v>150233</v>
      </c>
      <c r="AD182" s="149">
        <v>4844</v>
      </c>
      <c r="AE182" s="150">
        <v>31.014244426094098</v>
      </c>
      <c r="AF182" s="149">
        <v>0.250245389264865</v>
      </c>
      <c r="AG182" s="146">
        <v>0</v>
      </c>
      <c r="AH182" s="146">
        <v>0</v>
      </c>
      <c r="AI182" s="149">
        <v>0</v>
      </c>
      <c r="AJ182" s="150">
        <v>0</v>
      </c>
      <c r="AK182" s="149">
        <v>0</v>
      </c>
      <c r="AL182" s="146">
        <v>0</v>
      </c>
      <c r="AM182" s="146">
        <v>97912</v>
      </c>
      <c r="AN182" s="149">
        <v>2096</v>
      </c>
      <c r="AO182" s="150">
        <v>46.713740458015302</v>
      </c>
      <c r="AP182" s="149">
        <v>0.10828124192798499</v>
      </c>
      <c r="AQ182" s="146">
        <v>0</v>
      </c>
      <c r="AR182" s="146">
        <v>0</v>
      </c>
      <c r="AS182" s="149">
        <v>0</v>
      </c>
      <c r="AT182" s="150">
        <v>0</v>
      </c>
      <c r="AU182" s="149">
        <v>0</v>
      </c>
      <c r="AV182" s="146">
        <v>0</v>
      </c>
      <c r="AW182" s="146">
        <v>0</v>
      </c>
      <c r="AX182" s="149">
        <v>0</v>
      </c>
      <c r="AY182" s="150">
        <v>0</v>
      </c>
      <c r="AZ182" s="149">
        <v>0</v>
      </c>
      <c r="BA182" s="146">
        <v>0</v>
      </c>
      <c r="BB182" s="146">
        <v>0</v>
      </c>
      <c r="BC182" s="149">
        <v>0</v>
      </c>
      <c r="BD182" s="150">
        <v>0</v>
      </c>
      <c r="BE182" s="149">
        <v>0</v>
      </c>
      <c r="BF182" s="146">
        <v>0</v>
      </c>
      <c r="BG182" s="146">
        <v>46167</v>
      </c>
      <c r="BH182" s="149">
        <v>2136</v>
      </c>
      <c r="BI182" s="150">
        <v>21.6137640449438</v>
      </c>
      <c r="BJ182" s="149">
        <v>0.110347677842641</v>
      </c>
      <c r="BK182" s="146">
        <v>0</v>
      </c>
      <c r="BL182" s="146">
        <v>0</v>
      </c>
      <c r="BM182" s="149">
        <v>0</v>
      </c>
      <c r="BN182" s="150">
        <v>0</v>
      </c>
      <c r="BO182" s="149">
        <v>0</v>
      </c>
      <c r="BP182" s="146">
        <v>0</v>
      </c>
      <c r="BQ182" s="146">
        <v>0</v>
      </c>
      <c r="BR182" s="149">
        <v>0</v>
      </c>
      <c r="BS182" s="150">
        <v>0</v>
      </c>
      <c r="BT182" s="149">
        <v>0</v>
      </c>
      <c r="BU182" s="146">
        <v>0</v>
      </c>
      <c r="BV182" s="146">
        <v>0</v>
      </c>
      <c r="BW182" s="149">
        <v>0</v>
      </c>
      <c r="BX182" s="150">
        <v>0</v>
      </c>
      <c r="BY182" s="149">
        <v>0</v>
      </c>
      <c r="BZ182" s="146">
        <v>0</v>
      </c>
      <c r="CA182" s="146">
        <v>6951</v>
      </c>
      <c r="CB182" s="149">
        <v>105</v>
      </c>
      <c r="CC182" s="150">
        <v>66.2</v>
      </c>
      <c r="CD182" s="149">
        <v>5.4243942759725199E-3</v>
      </c>
      <c r="CE182" s="146">
        <v>0</v>
      </c>
      <c r="CF182" s="146">
        <v>0</v>
      </c>
      <c r="CG182" s="149">
        <v>0</v>
      </c>
      <c r="CH182" s="150">
        <v>0</v>
      </c>
      <c r="CI182" s="149">
        <v>0</v>
      </c>
      <c r="CJ182" s="146">
        <v>0</v>
      </c>
      <c r="CK182" s="146">
        <v>0</v>
      </c>
      <c r="CL182" s="149">
        <v>0</v>
      </c>
      <c r="CM182" s="150">
        <v>0</v>
      </c>
      <c r="CN182" s="149">
        <v>0</v>
      </c>
      <c r="CO182" s="146">
        <v>0</v>
      </c>
      <c r="CP182" s="146">
        <v>538784</v>
      </c>
      <c r="CQ182" s="149">
        <v>14357</v>
      </c>
      <c r="CR182" s="150">
        <v>37.527617190220802</v>
      </c>
      <c r="CS182" s="149">
        <v>0.74169551066797501</v>
      </c>
      <c r="CT182" s="146">
        <v>0</v>
      </c>
      <c r="CU182" s="146">
        <v>311020</v>
      </c>
      <c r="CV182" s="149">
        <v>10131</v>
      </c>
      <c r="CW182" s="150">
        <v>30.699832198203499</v>
      </c>
      <c r="CX182" s="149">
        <v>0.52337655628454804</v>
      </c>
      <c r="CY182" s="146">
        <v>0</v>
      </c>
      <c r="CZ182" s="146">
        <v>1575523</v>
      </c>
      <c r="DA182" s="149">
        <v>69906</v>
      </c>
      <c r="DB182" s="150">
        <v>22.537736388865</v>
      </c>
      <c r="DC182" s="149">
        <v>3.6114067262488998</v>
      </c>
      <c r="DD182" s="146">
        <v>0</v>
      </c>
      <c r="DE182" s="146">
        <v>0</v>
      </c>
      <c r="DF182" s="149">
        <v>0</v>
      </c>
      <c r="DG182" s="150">
        <v>0</v>
      </c>
      <c r="DH182" s="149">
        <v>0</v>
      </c>
      <c r="DI182" s="146">
        <v>0</v>
      </c>
      <c r="DJ182" s="146">
        <v>0</v>
      </c>
      <c r="DK182" s="149">
        <v>0</v>
      </c>
      <c r="DL182" s="150">
        <v>0</v>
      </c>
      <c r="DM182" s="149">
        <v>0</v>
      </c>
      <c r="DN182" s="146">
        <v>0</v>
      </c>
      <c r="DO182" s="146">
        <v>0</v>
      </c>
      <c r="DP182" s="149">
        <v>0</v>
      </c>
      <c r="DQ182" s="150">
        <v>0</v>
      </c>
      <c r="DR182" s="149">
        <v>0</v>
      </c>
      <c r="DS182" s="146">
        <v>0</v>
      </c>
      <c r="DT182" s="146">
        <v>0</v>
      </c>
      <c r="DU182" s="149">
        <v>0</v>
      </c>
      <c r="DV182" s="150">
        <v>0</v>
      </c>
      <c r="DW182" s="149">
        <v>0</v>
      </c>
      <c r="DX182" s="146">
        <v>0</v>
      </c>
      <c r="DY182" s="146">
        <v>0</v>
      </c>
      <c r="DZ182" s="149">
        <v>0</v>
      </c>
      <c r="EA182" s="150">
        <v>0</v>
      </c>
      <c r="EB182" s="149">
        <v>0</v>
      </c>
      <c r="EC182" s="146">
        <v>0</v>
      </c>
      <c r="ED182" s="146">
        <v>0</v>
      </c>
      <c r="EE182" s="149">
        <v>0</v>
      </c>
      <c r="EF182" s="150">
        <v>0</v>
      </c>
      <c r="EG182" s="149">
        <v>0</v>
      </c>
      <c r="EH182" s="146">
        <v>0</v>
      </c>
      <c r="EI182" s="146">
        <v>5342</v>
      </c>
      <c r="EJ182" s="149">
        <v>89</v>
      </c>
      <c r="EK182" s="150">
        <v>60.022471910112401</v>
      </c>
      <c r="EL182" s="149">
        <v>4.5978199101100398E-3</v>
      </c>
      <c r="EM182" s="146">
        <v>0</v>
      </c>
      <c r="EN182" s="146">
        <v>0</v>
      </c>
      <c r="EO182" s="149">
        <v>0</v>
      </c>
      <c r="EP182" s="150">
        <v>0</v>
      </c>
      <c r="EQ182" s="149">
        <v>0</v>
      </c>
      <c r="ER182" s="146">
        <v>0</v>
      </c>
    </row>
    <row r="183" spans="1:148" ht="13.5" x14ac:dyDescent="0.25">
      <c r="A183" s="136" t="s">
        <v>398</v>
      </c>
      <c r="B183" s="141"/>
      <c r="C183" s="142">
        <v>45473</v>
      </c>
      <c r="D183" s="146">
        <v>78648</v>
      </c>
      <c r="E183" s="149">
        <v>1532</v>
      </c>
      <c r="F183" s="150">
        <v>51.3368146214099</v>
      </c>
      <c r="G183" s="149">
        <v>0.12959986464766099</v>
      </c>
      <c r="H183" s="146">
        <v>0</v>
      </c>
      <c r="I183" s="146">
        <v>0</v>
      </c>
      <c r="J183" s="149">
        <v>0</v>
      </c>
      <c r="K183" s="150">
        <v>0</v>
      </c>
      <c r="L183" s="149">
        <v>0</v>
      </c>
      <c r="M183" s="146">
        <v>0</v>
      </c>
      <c r="N183" s="146">
        <v>0</v>
      </c>
      <c r="O183" s="149">
        <v>0</v>
      </c>
      <c r="P183" s="150">
        <v>0</v>
      </c>
      <c r="Q183" s="149">
        <v>0</v>
      </c>
      <c r="R183" s="146">
        <v>0</v>
      </c>
      <c r="S183" s="146">
        <v>0</v>
      </c>
      <c r="T183" s="149">
        <v>0</v>
      </c>
      <c r="U183" s="150">
        <v>0</v>
      </c>
      <c r="V183" s="149">
        <v>0</v>
      </c>
      <c r="W183" s="146">
        <v>0</v>
      </c>
      <c r="X183" s="146">
        <v>39742</v>
      </c>
      <c r="Y183" s="149">
        <v>1801</v>
      </c>
      <c r="Z183" s="150">
        <v>22.066629650194301</v>
      </c>
      <c r="AA183" s="149">
        <v>0.15235597665172201</v>
      </c>
      <c r="AB183" s="146">
        <v>0</v>
      </c>
      <c r="AC183" s="146">
        <v>51401</v>
      </c>
      <c r="AD183" s="149">
        <v>1779</v>
      </c>
      <c r="AE183" s="150">
        <v>28.893198426082101</v>
      </c>
      <c r="AF183" s="149">
        <v>0.150494881989679</v>
      </c>
      <c r="AG183" s="146">
        <v>0</v>
      </c>
      <c r="AH183" s="146">
        <v>0</v>
      </c>
      <c r="AI183" s="149">
        <v>0</v>
      </c>
      <c r="AJ183" s="150">
        <v>0</v>
      </c>
      <c r="AK183" s="149">
        <v>0</v>
      </c>
      <c r="AL183" s="146">
        <v>0</v>
      </c>
      <c r="AM183" s="146">
        <v>85835</v>
      </c>
      <c r="AN183" s="149">
        <v>1320</v>
      </c>
      <c r="AO183" s="150">
        <v>65.026515151515198</v>
      </c>
      <c r="AP183" s="149">
        <v>0.111665679722528</v>
      </c>
      <c r="AQ183" s="146">
        <v>0</v>
      </c>
      <c r="AR183" s="146">
        <v>0</v>
      </c>
      <c r="AS183" s="149">
        <v>0</v>
      </c>
      <c r="AT183" s="150">
        <v>0</v>
      </c>
      <c r="AU183" s="149">
        <v>0</v>
      </c>
      <c r="AV183" s="146">
        <v>0</v>
      </c>
      <c r="AW183" s="146">
        <v>39580</v>
      </c>
      <c r="AX183" s="149">
        <v>1322</v>
      </c>
      <c r="AY183" s="150">
        <v>29.9394856278366</v>
      </c>
      <c r="AZ183" s="149">
        <v>0.11183487014635</v>
      </c>
      <c r="BA183" s="146">
        <v>0</v>
      </c>
      <c r="BB183" s="146">
        <v>0</v>
      </c>
      <c r="BC183" s="149">
        <v>0</v>
      </c>
      <c r="BD183" s="150">
        <v>0</v>
      </c>
      <c r="BE183" s="149">
        <v>0</v>
      </c>
      <c r="BF183" s="146">
        <v>0</v>
      </c>
      <c r="BG183" s="146">
        <v>58713</v>
      </c>
      <c r="BH183" s="149">
        <v>2353</v>
      </c>
      <c r="BI183" s="150">
        <v>24.9524011899702</v>
      </c>
      <c r="BJ183" s="149">
        <v>0.199052533626597</v>
      </c>
      <c r="BK183" s="146">
        <v>0</v>
      </c>
      <c r="BL183" s="146">
        <v>0</v>
      </c>
      <c r="BM183" s="149">
        <v>0</v>
      </c>
      <c r="BN183" s="150">
        <v>0</v>
      </c>
      <c r="BO183" s="149">
        <v>0</v>
      </c>
      <c r="BP183" s="146">
        <v>0</v>
      </c>
      <c r="BQ183" s="146">
        <v>378958</v>
      </c>
      <c r="BR183" s="149">
        <v>9524</v>
      </c>
      <c r="BS183" s="150">
        <v>39.7897942041159</v>
      </c>
      <c r="BT183" s="149">
        <v>0.80568479824042005</v>
      </c>
      <c r="BU183" s="146">
        <v>0</v>
      </c>
      <c r="BV183" s="146">
        <v>0</v>
      </c>
      <c r="BW183" s="149">
        <v>0</v>
      </c>
      <c r="BX183" s="150">
        <v>0</v>
      </c>
      <c r="BY183" s="149">
        <v>0</v>
      </c>
      <c r="BZ183" s="146">
        <v>0</v>
      </c>
      <c r="CA183" s="146">
        <v>0</v>
      </c>
      <c r="CB183" s="149">
        <v>0</v>
      </c>
      <c r="CC183" s="150">
        <v>0</v>
      </c>
      <c r="CD183" s="149">
        <v>0</v>
      </c>
      <c r="CE183" s="146">
        <v>0</v>
      </c>
      <c r="CF183" s="146">
        <v>0</v>
      </c>
      <c r="CG183" s="149">
        <v>0</v>
      </c>
      <c r="CH183" s="150">
        <v>0</v>
      </c>
      <c r="CI183" s="149">
        <v>0</v>
      </c>
      <c r="CJ183" s="146">
        <v>0</v>
      </c>
      <c r="CK183" s="146">
        <v>0</v>
      </c>
      <c r="CL183" s="149">
        <v>0</v>
      </c>
      <c r="CM183" s="150">
        <v>0</v>
      </c>
      <c r="CN183" s="149">
        <v>0</v>
      </c>
      <c r="CO183" s="146">
        <v>0</v>
      </c>
      <c r="CP183" s="146">
        <v>515108</v>
      </c>
      <c r="CQ183" s="149">
        <v>8320</v>
      </c>
      <c r="CR183" s="150">
        <v>61.912019230769197</v>
      </c>
      <c r="CS183" s="149">
        <v>0.70383216309956897</v>
      </c>
      <c r="CT183" s="146">
        <v>0</v>
      </c>
      <c r="CU183" s="146">
        <v>79143</v>
      </c>
      <c r="CV183" s="149">
        <v>1790</v>
      </c>
      <c r="CW183" s="150">
        <v>44.213966480446899</v>
      </c>
      <c r="CX183" s="149">
        <v>0.15142542932069999</v>
      </c>
      <c r="CY183" s="146">
        <v>0</v>
      </c>
      <c r="CZ183" s="146">
        <v>446494</v>
      </c>
      <c r="DA183" s="149">
        <v>15905</v>
      </c>
      <c r="DB183" s="150">
        <v>28.072555800062901</v>
      </c>
      <c r="DC183" s="149">
        <v>1.3454868454445501</v>
      </c>
      <c r="DD183" s="146">
        <v>0</v>
      </c>
      <c r="DE183" s="146">
        <v>0</v>
      </c>
      <c r="DF183" s="149">
        <v>0</v>
      </c>
      <c r="DG183" s="150">
        <v>0</v>
      </c>
      <c r="DH183" s="149">
        <v>0</v>
      </c>
      <c r="DI183" s="146">
        <v>0</v>
      </c>
      <c r="DJ183" s="146">
        <v>0</v>
      </c>
      <c r="DK183" s="149">
        <v>0</v>
      </c>
      <c r="DL183" s="150">
        <v>0</v>
      </c>
      <c r="DM183" s="149">
        <v>0</v>
      </c>
      <c r="DN183" s="146">
        <v>0</v>
      </c>
      <c r="DO183" s="146">
        <v>0</v>
      </c>
      <c r="DP183" s="149">
        <v>0</v>
      </c>
      <c r="DQ183" s="150">
        <v>0</v>
      </c>
      <c r="DR183" s="149">
        <v>0</v>
      </c>
      <c r="DS183" s="146">
        <v>0</v>
      </c>
      <c r="DT183" s="146">
        <v>0</v>
      </c>
      <c r="DU183" s="149">
        <v>0</v>
      </c>
      <c r="DV183" s="150">
        <v>0</v>
      </c>
      <c r="DW183" s="149">
        <v>0</v>
      </c>
      <c r="DX183" s="146">
        <v>0</v>
      </c>
      <c r="DY183" s="146">
        <v>0</v>
      </c>
      <c r="DZ183" s="149">
        <v>0</v>
      </c>
      <c r="EA183" s="150">
        <v>0</v>
      </c>
      <c r="EB183" s="149">
        <v>0</v>
      </c>
      <c r="EC183" s="146">
        <v>0</v>
      </c>
      <c r="ED183" s="146">
        <v>0</v>
      </c>
      <c r="EE183" s="149">
        <v>0</v>
      </c>
      <c r="EF183" s="150">
        <v>0</v>
      </c>
      <c r="EG183" s="149">
        <v>0</v>
      </c>
      <c r="EH183" s="146">
        <v>0</v>
      </c>
      <c r="EI183" s="146">
        <v>268859</v>
      </c>
      <c r="EJ183" s="149">
        <v>3295</v>
      </c>
      <c r="EK183" s="150">
        <v>81.596054628224607</v>
      </c>
      <c r="EL183" s="149">
        <v>0.27874122324676398</v>
      </c>
      <c r="EM183" s="146">
        <v>0</v>
      </c>
      <c r="EN183" s="146">
        <v>460162</v>
      </c>
      <c r="EO183" s="149">
        <v>11642</v>
      </c>
      <c r="EP183" s="150">
        <v>39.526026455935401</v>
      </c>
      <c r="EQ183" s="149">
        <v>0.98485745706793004</v>
      </c>
      <c r="ER183" s="146">
        <v>0</v>
      </c>
    </row>
    <row r="184" spans="1:148" ht="13.5" x14ac:dyDescent="0.25">
      <c r="A184" s="136" t="s">
        <v>399</v>
      </c>
      <c r="B184" s="136" t="s">
        <v>266</v>
      </c>
      <c r="C184" s="142">
        <v>45519</v>
      </c>
      <c r="D184" s="146">
        <v>61679</v>
      </c>
      <c r="E184" s="149">
        <v>1300</v>
      </c>
      <c r="F184" s="150">
        <v>47.445384615384597</v>
      </c>
      <c r="G184" s="149">
        <v>0.105101463335759</v>
      </c>
      <c r="H184" s="146">
        <v>0</v>
      </c>
      <c r="I184" s="146">
        <v>117552</v>
      </c>
      <c r="J184" s="149">
        <v>3820</v>
      </c>
      <c r="K184" s="150">
        <v>30.772774869109899</v>
      </c>
      <c r="L184" s="149">
        <v>0.30883660764815302</v>
      </c>
      <c r="M184" s="146">
        <v>0</v>
      </c>
      <c r="N184" s="146">
        <v>562</v>
      </c>
      <c r="O184" s="149">
        <v>22</v>
      </c>
      <c r="P184" s="150">
        <v>25.545454545454501</v>
      </c>
      <c r="Q184" s="149">
        <v>1.7786401487589901E-3</v>
      </c>
      <c r="R184" s="146">
        <v>0</v>
      </c>
      <c r="S184" s="146">
        <v>44162</v>
      </c>
      <c r="T184" s="149">
        <v>2501</v>
      </c>
      <c r="U184" s="150">
        <v>17.657736905237901</v>
      </c>
      <c r="V184" s="149">
        <v>0.20219904600210201</v>
      </c>
      <c r="W184" s="146">
        <v>0</v>
      </c>
      <c r="X184" s="146">
        <v>98559</v>
      </c>
      <c r="Y184" s="149">
        <v>5040</v>
      </c>
      <c r="Z184" s="150">
        <v>19.555357142857101</v>
      </c>
      <c r="AA184" s="149">
        <v>0.40747028862478801</v>
      </c>
      <c r="AB184" s="146">
        <v>0</v>
      </c>
      <c r="AC184" s="146">
        <v>57751</v>
      </c>
      <c r="AD184" s="149">
        <v>1961</v>
      </c>
      <c r="AE184" s="150">
        <v>29.449770525242201</v>
      </c>
      <c r="AF184" s="149">
        <v>0.158541515078018</v>
      </c>
      <c r="AG184" s="146">
        <v>0</v>
      </c>
      <c r="AH184" s="146">
        <v>0</v>
      </c>
      <c r="AI184" s="149">
        <v>0</v>
      </c>
      <c r="AJ184" s="150">
        <v>0</v>
      </c>
      <c r="AK184" s="149">
        <v>0</v>
      </c>
      <c r="AL184" s="146">
        <v>0</v>
      </c>
      <c r="AM184" s="146">
        <v>59962</v>
      </c>
      <c r="AN184" s="149">
        <v>1301</v>
      </c>
      <c r="AO184" s="150">
        <v>46.089162182936199</v>
      </c>
      <c r="AP184" s="149">
        <v>0.10518231061524801</v>
      </c>
      <c r="AQ184" s="146">
        <v>0</v>
      </c>
      <c r="AR184" s="146">
        <v>161060</v>
      </c>
      <c r="AS184" s="149">
        <v>3601</v>
      </c>
      <c r="AT184" s="150">
        <v>44.726464870869201</v>
      </c>
      <c r="AU184" s="149">
        <v>0.29113105344005202</v>
      </c>
      <c r="AV184" s="146">
        <v>0</v>
      </c>
      <c r="AW184" s="146">
        <v>14226</v>
      </c>
      <c r="AX184" s="149">
        <v>377</v>
      </c>
      <c r="AY184" s="150">
        <v>37.734748010610097</v>
      </c>
      <c r="AZ184" s="149">
        <v>3.047942436737E-2</v>
      </c>
      <c r="BA184" s="146">
        <v>0</v>
      </c>
      <c r="BB184" s="146">
        <v>16000</v>
      </c>
      <c r="BC184" s="149">
        <v>0</v>
      </c>
      <c r="BD184" s="150">
        <v>0</v>
      </c>
      <c r="BE184" s="149">
        <v>0</v>
      </c>
      <c r="BF184" s="146">
        <v>0</v>
      </c>
      <c r="BG184" s="146">
        <v>60536</v>
      </c>
      <c r="BH184" s="149">
        <v>2586</v>
      </c>
      <c r="BI184" s="150">
        <v>23.409126063418402</v>
      </c>
      <c r="BJ184" s="149">
        <v>0.20907106475867099</v>
      </c>
      <c r="BK184" s="146">
        <v>0</v>
      </c>
      <c r="BL184" s="146">
        <v>31496</v>
      </c>
      <c r="BM184" s="149">
        <v>1205</v>
      </c>
      <c r="BN184" s="150">
        <v>26.137759336099599</v>
      </c>
      <c r="BO184" s="149">
        <v>9.7420971784299495E-2</v>
      </c>
      <c r="BP184" s="146">
        <v>0</v>
      </c>
      <c r="BQ184" s="146">
        <v>199182</v>
      </c>
      <c r="BR184" s="149">
        <v>10109</v>
      </c>
      <c r="BS184" s="150">
        <v>19.7034325848254</v>
      </c>
      <c r="BT184" s="149">
        <v>0.81728514835475796</v>
      </c>
      <c r="BU184" s="146">
        <v>0</v>
      </c>
      <c r="BV184" s="146">
        <v>0</v>
      </c>
      <c r="BW184" s="149">
        <v>0</v>
      </c>
      <c r="BX184" s="150">
        <v>0</v>
      </c>
      <c r="BY184" s="149">
        <v>0</v>
      </c>
      <c r="BZ184" s="146">
        <v>0</v>
      </c>
      <c r="CA184" s="146">
        <v>4200</v>
      </c>
      <c r="CB184" s="149">
        <v>203</v>
      </c>
      <c r="CC184" s="150">
        <v>20.689655172413801</v>
      </c>
      <c r="CD184" s="149">
        <v>1.6411997736276201E-2</v>
      </c>
      <c r="CE184" s="146">
        <v>0</v>
      </c>
      <c r="CF184" s="146">
        <v>0</v>
      </c>
      <c r="CG184" s="149">
        <v>0</v>
      </c>
      <c r="CH184" s="150">
        <v>0</v>
      </c>
      <c r="CI184" s="149">
        <v>0</v>
      </c>
      <c r="CJ184" s="146">
        <v>0</v>
      </c>
      <c r="CK184" s="146">
        <v>0</v>
      </c>
      <c r="CL184" s="149">
        <v>0</v>
      </c>
      <c r="CM184" s="150">
        <v>0</v>
      </c>
      <c r="CN184" s="149">
        <v>0</v>
      </c>
      <c r="CO184" s="146">
        <v>0</v>
      </c>
      <c r="CP184" s="146">
        <v>97563</v>
      </c>
      <c r="CQ184" s="149">
        <v>2630</v>
      </c>
      <c r="CR184" s="150">
        <v>37.096197718631203</v>
      </c>
      <c r="CS184" s="149">
        <v>0.21262834505618899</v>
      </c>
      <c r="CT184" s="146">
        <v>0</v>
      </c>
      <c r="CU184" s="146">
        <v>397603</v>
      </c>
      <c r="CV184" s="149">
        <v>9094</v>
      </c>
      <c r="CW184" s="150">
        <v>43.721464702001299</v>
      </c>
      <c r="CX184" s="149">
        <v>0.73522515967337698</v>
      </c>
      <c r="CY184" s="146">
        <v>0</v>
      </c>
      <c r="CZ184" s="146">
        <v>781182</v>
      </c>
      <c r="DA184" s="149">
        <v>32451</v>
      </c>
      <c r="DB184" s="150">
        <v>24.0726634002034</v>
      </c>
      <c r="DC184" s="149">
        <v>2.6235750666990101</v>
      </c>
      <c r="DD184" s="146">
        <v>0</v>
      </c>
      <c r="DE184" s="146">
        <v>24218</v>
      </c>
      <c r="DF184" s="149">
        <v>1480</v>
      </c>
      <c r="DG184" s="150">
        <v>16.363513513513499</v>
      </c>
      <c r="DH184" s="149">
        <v>0.11965397364378701</v>
      </c>
      <c r="DI184" s="146">
        <v>0</v>
      </c>
      <c r="DJ184" s="146">
        <v>0</v>
      </c>
      <c r="DK184" s="149">
        <v>0</v>
      </c>
      <c r="DL184" s="150">
        <v>0</v>
      </c>
      <c r="DM184" s="149">
        <v>0</v>
      </c>
      <c r="DN184" s="146">
        <v>0</v>
      </c>
      <c r="DO184" s="146">
        <v>0</v>
      </c>
      <c r="DP184" s="149">
        <v>0</v>
      </c>
      <c r="DQ184" s="150">
        <v>0</v>
      </c>
      <c r="DR184" s="149">
        <v>0</v>
      </c>
      <c r="DS184" s="146">
        <v>0</v>
      </c>
      <c r="DT184" s="146">
        <v>11034</v>
      </c>
      <c r="DU184" s="149">
        <v>342</v>
      </c>
      <c r="DV184" s="150">
        <v>32.2631578947368</v>
      </c>
      <c r="DW184" s="149">
        <v>2.76497695852535E-2</v>
      </c>
      <c r="DX184" s="146">
        <v>0</v>
      </c>
      <c r="DY184" s="146">
        <v>0</v>
      </c>
      <c r="DZ184" s="149">
        <v>0</v>
      </c>
      <c r="EA184" s="150">
        <v>0</v>
      </c>
      <c r="EB184" s="149">
        <v>0</v>
      </c>
      <c r="EC184" s="146">
        <v>0</v>
      </c>
      <c r="ED184" s="146">
        <v>0</v>
      </c>
      <c r="EE184" s="149">
        <v>0</v>
      </c>
      <c r="EF184" s="150">
        <v>0</v>
      </c>
      <c r="EG184" s="149">
        <v>0</v>
      </c>
      <c r="EH184" s="146">
        <v>0</v>
      </c>
      <c r="EI184" s="146">
        <v>0</v>
      </c>
      <c r="EJ184" s="149">
        <v>0</v>
      </c>
      <c r="EK184" s="150">
        <v>0</v>
      </c>
      <c r="EL184" s="149">
        <v>0</v>
      </c>
      <c r="EM184" s="146">
        <v>0</v>
      </c>
      <c r="EN184" s="146">
        <v>0</v>
      </c>
      <c r="EO184" s="149">
        <v>0</v>
      </c>
      <c r="EP184" s="150">
        <v>0</v>
      </c>
      <c r="EQ184" s="149">
        <v>0</v>
      </c>
      <c r="ER184" s="146">
        <v>0</v>
      </c>
    </row>
    <row r="185" spans="1:148" ht="13.5" x14ac:dyDescent="0.25">
      <c r="A185" s="136" t="s">
        <v>1110</v>
      </c>
      <c r="B185" s="136" t="s">
        <v>386</v>
      </c>
      <c r="C185" s="142">
        <v>45657</v>
      </c>
      <c r="D185" s="146">
        <v>33630</v>
      </c>
      <c r="E185" s="149">
        <v>646</v>
      </c>
      <c r="F185" s="150">
        <v>52.058823529411796</v>
      </c>
      <c r="G185" s="149">
        <v>8.7498306921305696E-2</v>
      </c>
      <c r="H185" s="146">
        <v>0</v>
      </c>
      <c r="I185" s="146">
        <v>67373</v>
      </c>
      <c r="J185" s="149">
        <v>2021</v>
      </c>
      <c r="K185" s="150">
        <v>33.336467095497298</v>
      </c>
      <c r="L185" s="149">
        <v>0.273736963294054</v>
      </c>
      <c r="M185" s="146">
        <v>0</v>
      </c>
      <c r="N185" s="146">
        <v>0</v>
      </c>
      <c r="O185" s="149">
        <v>0</v>
      </c>
      <c r="P185" s="150">
        <v>0</v>
      </c>
      <c r="Q185" s="149">
        <v>0</v>
      </c>
      <c r="R185" s="146">
        <v>0</v>
      </c>
      <c r="S185" s="146">
        <v>19724</v>
      </c>
      <c r="T185" s="149">
        <v>1079</v>
      </c>
      <c r="U185" s="150">
        <v>18.279888785912899</v>
      </c>
      <c r="V185" s="149">
        <v>0.146146552891778</v>
      </c>
      <c r="W185" s="146">
        <v>0</v>
      </c>
      <c r="X185" s="146">
        <v>62940</v>
      </c>
      <c r="Y185" s="149">
        <v>3398</v>
      </c>
      <c r="Z185" s="150">
        <v>18.522660388463802</v>
      </c>
      <c r="AA185" s="149">
        <v>0.46024651225788998</v>
      </c>
      <c r="AB185" s="146">
        <v>0</v>
      </c>
      <c r="AC185" s="146">
        <v>52594</v>
      </c>
      <c r="AD185" s="149">
        <v>1706</v>
      </c>
      <c r="AE185" s="150">
        <v>30.8288393903869</v>
      </c>
      <c r="AF185" s="149">
        <v>0.231071380197752</v>
      </c>
      <c r="AG185" s="146">
        <v>0</v>
      </c>
      <c r="AH185" s="146">
        <v>0</v>
      </c>
      <c r="AI185" s="149">
        <v>0</v>
      </c>
      <c r="AJ185" s="150">
        <v>0</v>
      </c>
      <c r="AK185" s="149">
        <v>0</v>
      </c>
      <c r="AL185" s="146">
        <v>0</v>
      </c>
      <c r="AM185" s="146">
        <v>35281</v>
      </c>
      <c r="AN185" s="149">
        <v>718</v>
      </c>
      <c r="AO185" s="150">
        <v>49.137883008356503</v>
      </c>
      <c r="AP185" s="149">
        <v>9.7250440200460503E-2</v>
      </c>
      <c r="AQ185" s="146">
        <v>0</v>
      </c>
      <c r="AR185" s="146">
        <v>40648</v>
      </c>
      <c r="AS185" s="149">
        <v>1122</v>
      </c>
      <c r="AT185" s="150">
        <v>36.228163992869902</v>
      </c>
      <c r="AU185" s="149">
        <v>0.15197074360016299</v>
      </c>
      <c r="AV185" s="146">
        <v>0</v>
      </c>
      <c r="AW185" s="146">
        <v>3414</v>
      </c>
      <c r="AX185" s="149">
        <v>103</v>
      </c>
      <c r="AY185" s="150">
        <v>33.145631067961197</v>
      </c>
      <c r="AZ185" s="149">
        <v>1.39509684410131E-2</v>
      </c>
      <c r="BA185" s="146">
        <v>0</v>
      </c>
      <c r="BB185" s="146">
        <v>6600</v>
      </c>
      <c r="BC185" s="149">
        <v>46</v>
      </c>
      <c r="BD185" s="150">
        <v>143.47826086956499</v>
      </c>
      <c r="BE185" s="149">
        <v>6.2305295950155796E-3</v>
      </c>
      <c r="BF185" s="146">
        <v>0</v>
      </c>
      <c r="BG185" s="146">
        <v>50375</v>
      </c>
      <c r="BH185" s="149">
        <v>2024</v>
      </c>
      <c r="BI185" s="150">
        <v>24.888833992094899</v>
      </c>
      <c r="BJ185" s="149">
        <v>0.274143302180685</v>
      </c>
      <c r="BK185" s="146">
        <v>0</v>
      </c>
      <c r="BL185" s="146">
        <v>21082</v>
      </c>
      <c r="BM185" s="149">
        <v>721</v>
      </c>
      <c r="BN185" s="150">
        <v>29.2399445214979</v>
      </c>
      <c r="BO185" s="149">
        <v>9.7656779087091999E-2</v>
      </c>
      <c r="BP185" s="146">
        <v>0</v>
      </c>
      <c r="BQ185" s="146">
        <v>115986</v>
      </c>
      <c r="BR185" s="149">
        <v>5406</v>
      </c>
      <c r="BS185" s="150">
        <v>21.455049944506101</v>
      </c>
      <c r="BT185" s="149">
        <v>0.73222267370987404</v>
      </c>
      <c r="BU185" s="146">
        <v>0</v>
      </c>
      <c r="BV185" s="146">
        <v>0</v>
      </c>
      <c r="BW185" s="149">
        <v>0</v>
      </c>
      <c r="BX185" s="150">
        <v>0</v>
      </c>
      <c r="BY185" s="149">
        <v>0</v>
      </c>
      <c r="BZ185" s="146">
        <v>0</v>
      </c>
      <c r="CA185" s="146">
        <v>1970</v>
      </c>
      <c r="CB185" s="149">
        <v>0</v>
      </c>
      <c r="CC185" s="150">
        <v>0</v>
      </c>
      <c r="CD185" s="149">
        <v>0</v>
      </c>
      <c r="CE185" s="146">
        <v>0</v>
      </c>
      <c r="CF185" s="146">
        <v>0</v>
      </c>
      <c r="CG185" s="149">
        <v>0</v>
      </c>
      <c r="CH185" s="150">
        <v>0</v>
      </c>
      <c r="CI185" s="149">
        <v>0</v>
      </c>
      <c r="CJ185" s="146">
        <v>0</v>
      </c>
      <c r="CK185" s="146">
        <v>4119</v>
      </c>
      <c r="CL185" s="149">
        <v>0</v>
      </c>
      <c r="CM185" s="150">
        <v>0</v>
      </c>
      <c r="CN185" s="149">
        <v>0</v>
      </c>
      <c r="CO185" s="146">
        <v>0</v>
      </c>
      <c r="CP185" s="146">
        <v>120923</v>
      </c>
      <c r="CQ185" s="149">
        <v>2356</v>
      </c>
      <c r="CR185" s="150">
        <v>51.325551782682503</v>
      </c>
      <c r="CS185" s="149">
        <v>0.31911147230123299</v>
      </c>
      <c r="CT185" s="146">
        <v>0</v>
      </c>
      <c r="CU185" s="146">
        <v>206274</v>
      </c>
      <c r="CV185" s="149">
        <v>5521</v>
      </c>
      <c r="CW185" s="150">
        <v>37.3617098351748</v>
      </c>
      <c r="CX185" s="149">
        <v>0.74779899769741298</v>
      </c>
      <c r="CY185" s="146">
        <v>0</v>
      </c>
      <c r="CZ185" s="146">
        <v>453584</v>
      </c>
      <c r="DA185" s="149">
        <v>17180</v>
      </c>
      <c r="DB185" s="150">
        <v>26.4018626309662</v>
      </c>
      <c r="DC185" s="149">
        <v>2.3269673574427698</v>
      </c>
      <c r="DD185" s="146">
        <v>0</v>
      </c>
      <c r="DE185" s="146">
        <v>0</v>
      </c>
      <c r="DF185" s="149">
        <v>0</v>
      </c>
      <c r="DG185" s="150">
        <v>0</v>
      </c>
      <c r="DH185" s="149">
        <v>0</v>
      </c>
      <c r="DI185" s="146">
        <v>0</v>
      </c>
      <c r="DJ185" s="146">
        <v>70125</v>
      </c>
      <c r="DK185" s="149">
        <v>964</v>
      </c>
      <c r="DL185" s="150">
        <v>72.743775933609996</v>
      </c>
      <c r="DM185" s="149">
        <v>0.130570228904239</v>
      </c>
      <c r="DN185" s="146">
        <v>0</v>
      </c>
      <c r="DO185" s="146">
        <v>0</v>
      </c>
      <c r="DP185" s="149">
        <v>0</v>
      </c>
      <c r="DQ185" s="150">
        <v>0</v>
      </c>
      <c r="DR185" s="149">
        <v>0</v>
      </c>
      <c r="DS185" s="146">
        <v>0</v>
      </c>
      <c r="DT185" s="146">
        <v>0</v>
      </c>
      <c r="DU185" s="149">
        <v>0</v>
      </c>
      <c r="DV185" s="150">
        <v>0</v>
      </c>
      <c r="DW185" s="149">
        <v>0</v>
      </c>
      <c r="DX185" s="146">
        <v>0</v>
      </c>
      <c r="DY185" s="146">
        <v>0</v>
      </c>
      <c r="DZ185" s="149">
        <v>0</v>
      </c>
      <c r="EA185" s="150">
        <v>0</v>
      </c>
      <c r="EB185" s="149">
        <v>0</v>
      </c>
      <c r="EC185" s="146">
        <v>0</v>
      </c>
      <c r="ED185" s="146">
        <v>0</v>
      </c>
      <c r="EE185" s="149">
        <v>0</v>
      </c>
      <c r="EF185" s="150">
        <v>0</v>
      </c>
      <c r="EG185" s="149">
        <v>0</v>
      </c>
      <c r="EH185" s="146">
        <v>0</v>
      </c>
      <c r="EI185" s="146">
        <v>323</v>
      </c>
      <c r="EJ185" s="149">
        <v>6</v>
      </c>
      <c r="EK185" s="150">
        <v>53.8333333333333</v>
      </c>
      <c r="EL185" s="149">
        <v>8.1267777326290102E-4</v>
      </c>
      <c r="EM185" s="146">
        <v>0</v>
      </c>
      <c r="EN185" s="146">
        <v>3594</v>
      </c>
      <c r="EO185" s="149">
        <v>119</v>
      </c>
      <c r="EP185" s="150">
        <v>30.2016806722689</v>
      </c>
      <c r="EQ185" s="149">
        <v>1.61181091697142E-2</v>
      </c>
      <c r="ER185" s="146">
        <v>0</v>
      </c>
    </row>
    <row r="186" spans="1:148" ht="13.5" x14ac:dyDescent="0.25">
      <c r="A186" s="136" t="s">
        <v>400</v>
      </c>
      <c r="B186" s="136" t="s">
        <v>269</v>
      </c>
      <c r="C186" s="142">
        <v>45657</v>
      </c>
      <c r="D186" s="146">
        <v>94026</v>
      </c>
      <c r="E186" s="149">
        <v>1289</v>
      </c>
      <c r="F186" s="150">
        <v>72.944918541505004</v>
      </c>
      <c r="G186" s="149">
        <v>6.7770767613038893E-2</v>
      </c>
      <c r="H186" s="146">
        <v>0</v>
      </c>
      <c r="I186" s="146">
        <v>161190</v>
      </c>
      <c r="J186" s="149">
        <v>5867</v>
      </c>
      <c r="K186" s="150">
        <v>27.474007158684199</v>
      </c>
      <c r="L186" s="149">
        <v>0.30846477392218702</v>
      </c>
      <c r="M186" s="146">
        <v>0</v>
      </c>
      <c r="N186" s="146">
        <v>2589</v>
      </c>
      <c r="O186" s="149">
        <v>79</v>
      </c>
      <c r="P186" s="150">
        <v>32.772151898734201</v>
      </c>
      <c r="Q186" s="149">
        <v>4.1535226077812799E-3</v>
      </c>
      <c r="R186" s="146">
        <v>0</v>
      </c>
      <c r="S186" s="146">
        <v>101079</v>
      </c>
      <c r="T186" s="149">
        <v>5525</v>
      </c>
      <c r="U186" s="150">
        <v>18.294841628959301</v>
      </c>
      <c r="V186" s="149">
        <v>0.29048370136698198</v>
      </c>
      <c r="W186" s="146">
        <v>0</v>
      </c>
      <c r="X186" s="146">
        <v>220790</v>
      </c>
      <c r="Y186" s="149">
        <v>10962</v>
      </c>
      <c r="Z186" s="150">
        <v>20.1413975551907</v>
      </c>
      <c r="AA186" s="149">
        <v>0.57634069400630905</v>
      </c>
      <c r="AB186" s="146">
        <v>0</v>
      </c>
      <c r="AC186" s="146">
        <v>125562</v>
      </c>
      <c r="AD186" s="149">
        <v>4873</v>
      </c>
      <c r="AE186" s="150">
        <v>25.7668787194747</v>
      </c>
      <c r="AF186" s="149">
        <v>0.25620399579390102</v>
      </c>
      <c r="AG186" s="146">
        <v>0</v>
      </c>
      <c r="AH186" s="146">
        <v>0</v>
      </c>
      <c r="AI186" s="149">
        <v>0</v>
      </c>
      <c r="AJ186" s="150">
        <v>0</v>
      </c>
      <c r="AK186" s="149">
        <v>0</v>
      </c>
      <c r="AL186" s="146">
        <v>0</v>
      </c>
      <c r="AM186" s="146">
        <v>105802</v>
      </c>
      <c r="AN186" s="149">
        <v>2080</v>
      </c>
      <c r="AO186" s="150">
        <v>50.866346153846202</v>
      </c>
      <c r="AP186" s="149">
        <v>0.10935856992639301</v>
      </c>
      <c r="AQ186" s="146">
        <v>0</v>
      </c>
      <c r="AR186" s="146">
        <v>200658</v>
      </c>
      <c r="AS186" s="149">
        <v>6306</v>
      </c>
      <c r="AT186" s="150">
        <v>31.8201712654615</v>
      </c>
      <c r="AU186" s="149">
        <v>0.33154574132492098</v>
      </c>
      <c r="AV186" s="146">
        <v>0</v>
      </c>
      <c r="AW186" s="146">
        <v>74209</v>
      </c>
      <c r="AX186" s="149">
        <v>3481</v>
      </c>
      <c r="AY186" s="150">
        <v>21.3182993392703</v>
      </c>
      <c r="AZ186" s="149">
        <v>0.18301787592008401</v>
      </c>
      <c r="BA186" s="146">
        <v>0</v>
      </c>
      <c r="BB186" s="146">
        <v>0</v>
      </c>
      <c r="BC186" s="149">
        <v>0</v>
      </c>
      <c r="BD186" s="150">
        <v>0</v>
      </c>
      <c r="BE186" s="149">
        <v>0</v>
      </c>
      <c r="BF186" s="146">
        <v>0</v>
      </c>
      <c r="BG186" s="146">
        <v>21617</v>
      </c>
      <c r="BH186" s="149">
        <v>892</v>
      </c>
      <c r="BI186" s="150">
        <v>24.234304932735402</v>
      </c>
      <c r="BJ186" s="149">
        <v>4.6898002103049397E-2</v>
      </c>
      <c r="BK186" s="146">
        <v>0</v>
      </c>
      <c r="BL186" s="146">
        <v>58207</v>
      </c>
      <c r="BM186" s="149">
        <v>2080</v>
      </c>
      <c r="BN186" s="150">
        <v>27.984134615384601</v>
      </c>
      <c r="BO186" s="149">
        <v>0.10935856992639301</v>
      </c>
      <c r="BP186" s="146">
        <v>0</v>
      </c>
      <c r="BQ186" s="146">
        <v>471989</v>
      </c>
      <c r="BR186" s="149">
        <v>23881</v>
      </c>
      <c r="BS186" s="150">
        <v>19.764205854026201</v>
      </c>
      <c r="BT186" s="149">
        <v>1.2555730809673999</v>
      </c>
      <c r="BU186" s="146">
        <v>0</v>
      </c>
      <c r="BV186" s="146">
        <v>0</v>
      </c>
      <c r="BW186" s="149">
        <v>0</v>
      </c>
      <c r="BX186" s="150">
        <v>0</v>
      </c>
      <c r="BY186" s="149">
        <v>0</v>
      </c>
      <c r="BZ186" s="146">
        <v>0</v>
      </c>
      <c r="CA186" s="146">
        <v>12844</v>
      </c>
      <c r="CB186" s="149">
        <v>136</v>
      </c>
      <c r="CC186" s="150">
        <v>94.441176470588204</v>
      </c>
      <c r="CD186" s="149">
        <v>7.1503680336487902E-3</v>
      </c>
      <c r="CE186" s="146">
        <v>0</v>
      </c>
      <c r="CF186" s="146">
        <v>0</v>
      </c>
      <c r="CG186" s="149">
        <v>0</v>
      </c>
      <c r="CH186" s="150">
        <v>0</v>
      </c>
      <c r="CI186" s="149">
        <v>0</v>
      </c>
      <c r="CJ186" s="146">
        <v>0</v>
      </c>
      <c r="CK186" s="146">
        <v>31980</v>
      </c>
      <c r="CL186" s="149">
        <v>392</v>
      </c>
      <c r="CM186" s="150">
        <v>81.581632653061206</v>
      </c>
      <c r="CN186" s="149">
        <v>2.0609884332281801E-2</v>
      </c>
      <c r="CO186" s="146">
        <v>0</v>
      </c>
      <c r="CP186" s="146">
        <v>378350</v>
      </c>
      <c r="CQ186" s="149">
        <v>8519</v>
      </c>
      <c r="CR186" s="150">
        <v>44.4124897288414</v>
      </c>
      <c r="CS186" s="149">
        <v>0.447896950578339</v>
      </c>
      <c r="CT186" s="146">
        <v>0</v>
      </c>
      <c r="CU186" s="146">
        <v>618238</v>
      </c>
      <c r="CV186" s="149">
        <v>17319</v>
      </c>
      <c r="CW186" s="150">
        <v>35.6970956752699</v>
      </c>
      <c r="CX186" s="149">
        <v>0.910567823343849</v>
      </c>
      <c r="CY186" s="146">
        <v>0</v>
      </c>
      <c r="CZ186" s="146">
        <v>1350166</v>
      </c>
      <c r="DA186" s="149">
        <v>60367</v>
      </c>
      <c r="DB186" s="150">
        <v>22.3659615352759</v>
      </c>
      <c r="DC186" s="149">
        <v>3.17386961093586</v>
      </c>
      <c r="DD186" s="146">
        <v>0</v>
      </c>
      <c r="DE186" s="146">
        <v>0</v>
      </c>
      <c r="DF186" s="149">
        <v>0</v>
      </c>
      <c r="DG186" s="150">
        <v>0</v>
      </c>
      <c r="DH186" s="149">
        <v>0</v>
      </c>
      <c r="DI186" s="146">
        <v>0</v>
      </c>
      <c r="DJ186" s="146">
        <v>0</v>
      </c>
      <c r="DK186" s="149">
        <v>0</v>
      </c>
      <c r="DL186" s="150">
        <v>0</v>
      </c>
      <c r="DM186" s="149">
        <v>0</v>
      </c>
      <c r="DN186" s="146">
        <v>0</v>
      </c>
      <c r="DO186" s="146">
        <v>0</v>
      </c>
      <c r="DP186" s="149">
        <v>0</v>
      </c>
      <c r="DQ186" s="150">
        <v>0</v>
      </c>
      <c r="DR186" s="149">
        <v>0</v>
      </c>
      <c r="DS186" s="146">
        <v>0</v>
      </c>
      <c r="DT186" s="146">
        <v>0</v>
      </c>
      <c r="DU186" s="149">
        <v>0</v>
      </c>
      <c r="DV186" s="150">
        <v>0</v>
      </c>
      <c r="DW186" s="149">
        <v>0</v>
      </c>
      <c r="DX186" s="146">
        <v>0</v>
      </c>
      <c r="DY186" s="146">
        <v>0</v>
      </c>
      <c r="DZ186" s="149">
        <v>0</v>
      </c>
      <c r="EA186" s="150">
        <v>0</v>
      </c>
      <c r="EB186" s="149">
        <v>0</v>
      </c>
      <c r="EC186" s="146">
        <v>0</v>
      </c>
      <c r="ED186" s="146">
        <v>0</v>
      </c>
      <c r="EE186" s="149">
        <v>0</v>
      </c>
      <c r="EF186" s="150">
        <v>0</v>
      </c>
      <c r="EG186" s="149">
        <v>0</v>
      </c>
      <c r="EH186" s="146">
        <v>0</v>
      </c>
      <c r="EI186" s="146">
        <v>3829</v>
      </c>
      <c r="EJ186" s="149">
        <v>78</v>
      </c>
      <c r="EK186" s="150">
        <v>49.089743589743598</v>
      </c>
      <c r="EL186" s="149">
        <v>4.1009463722397497E-3</v>
      </c>
      <c r="EM186" s="146">
        <v>0</v>
      </c>
      <c r="EN186" s="146">
        <v>3565</v>
      </c>
      <c r="EO186" s="149">
        <v>70</v>
      </c>
      <c r="EP186" s="150">
        <v>50.928571428571402</v>
      </c>
      <c r="EQ186" s="149">
        <v>3.6803364879074698E-3</v>
      </c>
      <c r="ER186" s="146">
        <v>0</v>
      </c>
    </row>
    <row r="187" spans="1:148" ht="13.5" x14ac:dyDescent="0.25">
      <c r="A187" s="136" t="s">
        <v>401</v>
      </c>
      <c r="B187" s="136" t="s">
        <v>248</v>
      </c>
      <c r="C187" s="142">
        <v>45657</v>
      </c>
      <c r="D187" s="146">
        <v>176518</v>
      </c>
      <c r="E187" s="149">
        <v>2512</v>
      </c>
      <c r="F187" s="150">
        <v>70.269904458598702</v>
      </c>
      <c r="G187" s="149">
        <v>5.0010949849688402E-2</v>
      </c>
      <c r="H187" s="146">
        <v>0</v>
      </c>
      <c r="I187" s="146">
        <v>332111</v>
      </c>
      <c r="J187" s="149">
        <v>10322</v>
      </c>
      <c r="K187" s="150">
        <v>32.175062972292203</v>
      </c>
      <c r="L187" s="149">
        <v>0.205498815425352</v>
      </c>
      <c r="M187" s="146">
        <v>0</v>
      </c>
      <c r="N187" s="146">
        <v>0</v>
      </c>
      <c r="O187" s="149">
        <v>0</v>
      </c>
      <c r="P187" s="150">
        <v>0</v>
      </c>
      <c r="Q187" s="149">
        <v>0</v>
      </c>
      <c r="R187" s="146">
        <v>0</v>
      </c>
      <c r="S187" s="146">
        <v>138415</v>
      </c>
      <c r="T187" s="149">
        <v>7123</v>
      </c>
      <c r="U187" s="150">
        <v>19.432121297206201</v>
      </c>
      <c r="V187" s="149">
        <v>0.14181050787393701</v>
      </c>
      <c r="W187" s="146">
        <v>0</v>
      </c>
      <c r="X187" s="146">
        <v>275723</v>
      </c>
      <c r="Y187" s="149">
        <v>17047</v>
      </c>
      <c r="Z187" s="150">
        <v>16.174282865020199</v>
      </c>
      <c r="AA187" s="149">
        <v>0.339385613888391</v>
      </c>
      <c r="AB187" s="146">
        <v>0</v>
      </c>
      <c r="AC187" s="146">
        <v>162583</v>
      </c>
      <c r="AD187" s="149">
        <v>6354</v>
      </c>
      <c r="AE187" s="150">
        <v>25.587503934529401</v>
      </c>
      <c r="AF187" s="149">
        <v>0.12650062712775501</v>
      </c>
      <c r="AG187" s="146">
        <v>0</v>
      </c>
      <c r="AH187" s="146">
        <v>0</v>
      </c>
      <c r="AI187" s="149">
        <v>0</v>
      </c>
      <c r="AJ187" s="150">
        <v>0</v>
      </c>
      <c r="AK187" s="149">
        <v>0</v>
      </c>
      <c r="AL187" s="146">
        <v>0</v>
      </c>
      <c r="AM187" s="146">
        <v>126170</v>
      </c>
      <c r="AN187" s="149">
        <v>1928</v>
      </c>
      <c r="AO187" s="150">
        <v>65.440871369294598</v>
      </c>
      <c r="AP187" s="149">
        <v>3.8384200362340498E-2</v>
      </c>
      <c r="AQ187" s="146">
        <v>0</v>
      </c>
      <c r="AR187" s="146">
        <v>540590</v>
      </c>
      <c r="AS187" s="149">
        <v>10841</v>
      </c>
      <c r="AT187" s="150">
        <v>49.865326076930202</v>
      </c>
      <c r="AU187" s="149">
        <v>0.215831491767704</v>
      </c>
      <c r="AV187" s="146">
        <v>0</v>
      </c>
      <c r="AW187" s="146">
        <v>37841</v>
      </c>
      <c r="AX187" s="149">
        <v>1185</v>
      </c>
      <c r="AY187" s="150">
        <v>31.933333333333302</v>
      </c>
      <c r="AZ187" s="149">
        <v>2.3591948874156402E-2</v>
      </c>
      <c r="BA187" s="146">
        <v>0</v>
      </c>
      <c r="BB187" s="146">
        <v>28350</v>
      </c>
      <c r="BC187" s="149">
        <v>0</v>
      </c>
      <c r="BD187" s="150">
        <v>0</v>
      </c>
      <c r="BE187" s="149">
        <v>0</v>
      </c>
      <c r="BF187" s="146">
        <v>0</v>
      </c>
      <c r="BG187" s="146">
        <v>143193</v>
      </c>
      <c r="BH187" s="149">
        <v>5518</v>
      </c>
      <c r="BI187" s="150">
        <v>25.950163102573399</v>
      </c>
      <c r="BJ187" s="149">
        <v>0.109856855601346</v>
      </c>
      <c r="BK187" s="146">
        <v>0</v>
      </c>
      <c r="BL187" s="146">
        <v>113554</v>
      </c>
      <c r="BM187" s="149">
        <v>3511</v>
      </c>
      <c r="BN187" s="150">
        <v>32.342352606095098</v>
      </c>
      <c r="BO187" s="149">
        <v>6.9899858647394897E-2</v>
      </c>
      <c r="BP187" s="146">
        <v>0</v>
      </c>
      <c r="BQ187" s="146">
        <v>661550</v>
      </c>
      <c r="BR187" s="149">
        <v>36342</v>
      </c>
      <c r="BS187" s="150">
        <v>18.203456056353499</v>
      </c>
      <c r="BT187" s="149">
        <v>0.72352624977602598</v>
      </c>
      <c r="BU187" s="146">
        <v>0</v>
      </c>
      <c r="BV187" s="146">
        <v>0</v>
      </c>
      <c r="BW187" s="149">
        <v>0</v>
      </c>
      <c r="BX187" s="150">
        <v>0</v>
      </c>
      <c r="BY187" s="149">
        <v>0</v>
      </c>
      <c r="BZ187" s="146">
        <v>0</v>
      </c>
      <c r="CA187" s="146">
        <v>14226</v>
      </c>
      <c r="CB187" s="149">
        <v>0</v>
      </c>
      <c r="CC187" s="150">
        <v>0</v>
      </c>
      <c r="CD187" s="149">
        <v>0</v>
      </c>
      <c r="CE187" s="146">
        <v>0</v>
      </c>
      <c r="CF187" s="146">
        <v>0</v>
      </c>
      <c r="CG187" s="149">
        <v>0</v>
      </c>
      <c r="CH187" s="150">
        <v>0</v>
      </c>
      <c r="CI187" s="149">
        <v>0</v>
      </c>
      <c r="CJ187" s="146">
        <v>0</v>
      </c>
      <c r="CK187" s="146">
        <v>211</v>
      </c>
      <c r="CL187" s="149">
        <v>0</v>
      </c>
      <c r="CM187" s="150">
        <v>0</v>
      </c>
      <c r="CN187" s="149">
        <v>0</v>
      </c>
      <c r="CO187" s="146">
        <v>0</v>
      </c>
      <c r="CP187" s="146">
        <v>765327</v>
      </c>
      <c r="CQ187" s="149">
        <v>15745</v>
      </c>
      <c r="CR187" s="150">
        <v>48.607621467132397</v>
      </c>
      <c r="CS187" s="149">
        <v>0.31346433335324198</v>
      </c>
      <c r="CT187" s="146">
        <v>0</v>
      </c>
      <c r="CU187" s="146">
        <v>988994</v>
      </c>
      <c r="CV187" s="149">
        <v>22587</v>
      </c>
      <c r="CW187" s="150">
        <v>43.785983087616799</v>
      </c>
      <c r="CX187" s="149">
        <v>0.44968046347727397</v>
      </c>
      <c r="CY187" s="146">
        <v>0</v>
      </c>
      <c r="CZ187" s="146">
        <v>3823377</v>
      </c>
      <c r="DA187" s="149">
        <v>144301</v>
      </c>
      <c r="DB187" s="150">
        <v>26.495845489636199</v>
      </c>
      <c r="DC187" s="149">
        <v>2.8728622907085599</v>
      </c>
      <c r="DD187" s="146">
        <v>0</v>
      </c>
      <c r="DE187" s="146">
        <v>0</v>
      </c>
      <c r="DF187" s="149">
        <v>0</v>
      </c>
      <c r="DG187" s="150">
        <v>0</v>
      </c>
      <c r="DH187" s="149">
        <v>0</v>
      </c>
      <c r="DI187" s="146">
        <v>0</v>
      </c>
      <c r="DJ187" s="146">
        <v>0</v>
      </c>
      <c r="DK187" s="149">
        <v>0</v>
      </c>
      <c r="DL187" s="150">
        <v>0</v>
      </c>
      <c r="DM187" s="149">
        <v>0</v>
      </c>
      <c r="DN187" s="146">
        <v>0</v>
      </c>
      <c r="DO187" s="146">
        <v>0</v>
      </c>
      <c r="DP187" s="149">
        <v>0</v>
      </c>
      <c r="DQ187" s="150">
        <v>0</v>
      </c>
      <c r="DR187" s="149">
        <v>0</v>
      </c>
      <c r="DS187" s="146">
        <v>0</v>
      </c>
      <c r="DT187" s="146">
        <v>0</v>
      </c>
      <c r="DU187" s="149">
        <v>0</v>
      </c>
      <c r="DV187" s="150">
        <v>0</v>
      </c>
      <c r="DW187" s="149">
        <v>0</v>
      </c>
      <c r="DX187" s="146">
        <v>0</v>
      </c>
      <c r="DY187" s="146">
        <v>0</v>
      </c>
      <c r="DZ187" s="149">
        <v>0</v>
      </c>
      <c r="EA187" s="150">
        <v>0</v>
      </c>
      <c r="EB187" s="149">
        <v>0</v>
      </c>
      <c r="EC187" s="146">
        <v>0</v>
      </c>
      <c r="ED187" s="146">
        <v>111</v>
      </c>
      <c r="EE187" s="149">
        <v>0</v>
      </c>
      <c r="EF187" s="150">
        <v>0</v>
      </c>
      <c r="EG187" s="149">
        <v>0</v>
      </c>
      <c r="EH187" s="146">
        <v>0</v>
      </c>
      <c r="EI187" s="146">
        <v>131945</v>
      </c>
      <c r="EJ187" s="149">
        <v>2322</v>
      </c>
      <c r="EK187" s="150">
        <v>56.823858742463401</v>
      </c>
      <c r="EL187" s="149">
        <v>4.6228274502777299E-2</v>
      </c>
      <c r="EM187" s="146">
        <v>0</v>
      </c>
      <c r="EN187" s="146">
        <v>0</v>
      </c>
      <c r="EO187" s="149">
        <v>0</v>
      </c>
      <c r="EP187" s="150">
        <v>0</v>
      </c>
      <c r="EQ187" s="149">
        <v>0</v>
      </c>
      <c r="ER187" s="146">
        <v>0</v>
      </c>
    </row>
    <row r="188" spans="1:148" ht="13.5" x14ac:dyDescent="0.25">
      <c r="A188" s="136" t="s">
        <v>402</v>
      </c>
      <c r="B188" s="141"/>
      <c r="C188" s="142">
        <v>45657</v>
      </c>
      <c r="D188" s="146">
        <v>224379</v>
      </c>
      <c r="E188" s="149">
        <v>2091</v>
      </c>
      <c r="F188" s="150">
        <v>107.307030129125</v>
      </c>
      <c r="G188" s="149">
        <v>5.5576227939612997E-2</v>
      </c>
      <c r="H188" s="146">
        <v>0</v>
      </c>
      <c r="I188" s="146">
        <v>183879</v>
      </c>
      <c r="J188" s="149">
        <v>6137</v>
      </c>
      <c r="K188" s="150">
        <v>29.962359459019101</v>
      </c>
      <c r="L188" s="149">
        <v>0.163113969806506</v>
      </c>
      <c r="M188" s="146">
        <v>0</v>
      </c>
      <c r="N188" s="146">
        <v>0</v>
      </c>
      <c r="O188" s="149">
        <v>0</v>
      </c>
      <c r="P188" s="150">
        <v>0</v>
      </c>
      <c r="Q188" s="149">
        <v>0</v>
      </c>
      <c r="R188" s="146">
        <v>0</v>
      </c>
      <c r="S188" s="146">
        <v>158383</v>
      </c>
      <c r="T188" s="149">
        <v>9612</v>
      </c>
      <c r="U188" s="150">
        <v>16.4776321265085</v>
      </c>
      <c r="V188" s="149">
        <v>0.25547522857750399</v>
      </c>
      <c r="W188" s="146">
        <v>0</v>
      </c>
      <c r="X188" s="146">
        <v>250230</v>
      </c>
      <c r="Y188" s="149">
        <v>14760</v>
      </c>
      <c r="Z188" s="150">
        <v>16.9532520325203</v>
      </c>
      <c r="AA188" s="149">
        <v>0.39230278545609198</v>
      </c>
      <c r="AB188" s="146">
        <v>0</v>
      </c>
      <c r="AC188" s="146">
        <v>168534</v>
      </c>
      <c r="AD188" s="149">
        <v>7461</v>
      </c>
      <c r="AE188" s="150">
        <v>22.588661037394498</v>
      </c>
      <c r="AF188" s="149">
        <v>0.19830427386774399</v>
      </c>
      <c r="AG188" s="146">
        <v>0</v>
      </c>
      <c r="AH188" s="146">
        <v>0</v>
      </c>
      <c r="AI188" s="149">
        <v>0</v>
      </c>
      <c r="AJ188" s="150">
        <v>0</v>
      </c>
      <c r="AK188" s="149">
        <v>0</v>
      </c>
      <c r="AL188" s="146">
        <v>0</v>
      </c>
      <c r="AM188" s="146">
        <v>221715</v>
      </c>
      <c r="AN188" s="149">
        <v>4183</v>
      </c>
      <c r="AO188" s="150">
        <v>53.003825005976601</v>
      </c>
      <c r="AP188" s="149">
        <v>0.111179034658728</v>
      </c>
      <c r="AQ188" s="146">
        <v>0</v>
      </c>
      <c r="AR188" s="146">
        <v>90172</v>
      </c>
      <c r="AS188" s="149">
        <v>2067</v>
      </c>
      <c r="AT188" s="150">
        <v>43.6245766811805</v>
      </c>
      <c r="AU188" s="149">
        <v>5.49383372315543E-2</v>
      </c>
      <c r="AV188" s="146">
        <v>0</v>
      </c>
      <c r="AW188" s="146">
        <v>76115</v>
      </c>
      <c r="AX188" s="149">
        <v>2043</v>
      </c>
      <c r="AY188" s="150">
        <v>37.256485560450301</v>
      </c>
      <c r="AZ188" s="149">
        <v>5.4300446523495603E-2</v>
      </c>
      <c r="BA188" s="146">
        <v>0</v>
      </c>
      <c r="BB188" s="146">
        <v>9000</v>
      </c>
      <c r="BC188" s="149">
        <v>0</v>
      </c>
      <c r="BD188" s="150">
        <v>0</v>
      </c>
      <c r="BE188" s="149">
        <v>0</v>
      </c>
      <c r="BF188" s="146">
        <v>0</v>
      </c>
      <c r="BG188" s="146">
        <v>119579</v>
      </c>
      <c r="BH188" s="149">
        <v>5322</v>
      </c>
      <c r="BI188" s="150">
        <v>22.468808718526901</v>
      </c>
      <c r="BJ188" s="149">
        <v>0.14145226451201401</v>
      </c>
      <c r="BK188" s="146">
        <v>0</v>
      </c>
      <c r="BL188" s="146">
        <v>147932</v>
      </c>
      <c r="BM188" s="149">
        <v>5563</v>
      </c>
      <c r="BN188" s="150">
        <v>26.5921265504224</v>
      </c>
      <c r="BO188" s="149">
        <v>0.147857750372103</v>
      </c>
      <c r="BP188" s="146">
        <v>0</v>
      </c>
      <c r="BQ188" s="146">
        <v>562391</v>
      </c>
      <c r="BR188" s="149">
        <v>28533</v>
      </c>
      <c r="BS188" s="150">
        <v>19.710195212560901</v>
      </c>
      <c r="BT188" s="149">
        <v>0.75837231554327</v>
      </c>
      <c r="BU188" s="146">
        <v>0</v>
      </c>
      <c r="BV188" s="146">
        <v>0</v>
      </c>
      <c r="BW188" s="149">
        <v>0</v>
      </c>
      <c r="BX188" s="150">
        <v>0</v>
      </c>
      <c r="BY188" s="149">
        <v>0</v>
      </c>
      <c r="BZ188" s="146">
        <v>0</v>
      </c>
      <c r="CA188" s="146">
        <v>0</v>
      </c>
      <c r="CB188" s="149">
        <v>0</v>
      </c>
      <c r="CC188" s="150">
        <v>0</v>
      </c>
      <c r="CD188" s="149">
        <v>0</v>
      </c>
      <c r="CE188" s="146">
        <v>0</v>
      </c>
      <c r="CF188" s="146">
        <v>0</v>
      </c>
      <c r="CG188" s="149">
        <v>0</v>
      </c>
      <c r="CH188" s="150">
        <v>0</v>
      </c>
      <c r="CI188" s="149">
        <v>0</v>
      </c>
      <c r="CJ188" s="146">
        <v>0</v>
      </c>
      <c r="CK188" s="146">
        <v>50623</v>
      </c>
      <c r="CL188" s="149">
        <v>924</v>
      </c>
      <c r="CM188" s="150">
        <v>54.786796536796501</v>
      </c>
      <c r="CN188" s="149">
        <v>2.45587922602594E-2</v>
      </c>
      <c r="CO188" s="146">
        <v>0</v>
      </c>
      <c r="CP188" s="146">
        <v>1118616</v>
      </c>
      <c r="CQ188" s="149">
        <v>24848</v>
      </c>
      <c r="CR188" s="150">
        <v>45.018351577591801</v>
      </c>
      <c r="CS188" s="149">
        <v>0.66042951307676001</v>
      </c>
      <c r="CT188" s="146">
        <v>0</v>
      </c>
      <c r="CU188" s="146">
        <v>1115934</v>
      </c>
      <c r="CV188" s="149">
        <v>28292</v>
      </c>
      <c r="CW188" s="150">
        <v>39.4434469107875</v>
      </c>
      <c r="CX188" s="149">
        <v>0.75196682968318096</v>
      </c>
      <c r="CY188" s="146">
        <v>0</v>
      </c>
      <c r="CZ188" s="146">
        <v>2772409</v>
      </c>
      <c r="DA188" s="149">
        <v>117833</v>
      </c>
      <c r="DB188" s="150">
        <v>23.5282900375956</v>
      </c>
      <c r="DC188" s="149">
        <v>3.1318573251116302</v>
      </c>
      <c r="DD188" s="146">
        <v>0</v>
      </c>
      <c r="DE188" s="146">
        <v>0</v>
      </c>
      <c r="DF188" s="149">
        <v>0</v>
      </c>
      <c r="DG188" s="150">
        <v>0</v>
      </c>
      <c r="DH188" s="149">
        <v>0</v>
      </c>
      <c r="DI188" s="146">
        <v>0</v>
      </c>
      <c r="DJ188" s="146">
        <v>0</v>
      </c>
      <c r="DK188" s="149">
        <v>0</v>
      </c>
      <c r="DL188" s="150">
        <v>0</v>
      </c>
      <c r="DM188" s="149">
        <v>0</v>
      </c>
      <c r="DN188" s="146">
        <v>0</v>
      </c>
      <c r="DO188" s="146">
        <v>0</v>
      </c>
      <c r="DP188" s="149">
        <v>0</v>
      </c>
      <c r="DQ188" s="150">
        <v>0</v>
      </c>
      <c r="DR188" s="149">
        <v>0</v>
      </c>
      <c r="DS188" s="146">
        <v>0</v>
      </c>
      <c r="DT188" s="146">
        <v>0</v>
      </c>
      <c r="DU188" s="149">
        <v>0</v>
      </c>
      <c r="DV188" s="150">
        <v>0</v>
      </c>
      <c r="DW188" s="149">
        <v>0</v>
      </c>
      <c r="DX188" s="146">
        <v>0</v>
      </c>
      <c r="DY188" s="146">
        <v>0</v>
      </c>
      <c r="DZ188" s="149">
        <v>0</v>
      </c>
      <c r="EA188" s="150">
        <v>0</v>
      </c>
      <c r="EB188" s="149">
        <v>0</v>
      </c>
      <c r="EC188" s="146">
        <v>0</v>
      </c>
      <c r="ED188" s="146">
        <v>0</v>
      </c>
      <c r="EE188" s="149">
        <v>0</v>
      </c>
      <c r="EF188" s="150">
        <v>0</v>
      </c>
      <c r="EG188" s="149">
        <v>0</v>
      </c>
      <c r="EH188" s="146">
        <v>0</v>
      </c>
      <c r="EI188" s="146">
        <v>0</v>
      </c>
      <c r="EJ188" s="149">
        <v>0</v>
      </c>
      <c r="EK188" s="150">
        <v>0</v>
      </c>
      <c r="EL188" s="149">
        <v>0</v>
      </c>
      <c r="EM188" s="146">
        <v>0</v>
      </c>
      <c r="EN188" s="146">
        <v>0</v>
      </c>
      <c r="EO188" s="149">
        <v>0</v>
      </c>
      <c r="EP188" s="150">
        <v>0</v>
      </c>
      <c r="EQ188" s="149">
        <v>0</v>
      </c>
      <c r="ER188" s="146">
        <v>0</v>
      </c>
    </row>
    <row r="189" spans="1:148" ht="13.5" x14ac:dyDescent="0.25">
      <c r="A189" s="136" t="s">
        <v>403</v>
      </c>
      <c r="B189" s="136" t="s">
        <v>404</v>
      </c>
      <c r="C189" s="142">
        <v>45565</v>
      </c>
      <c r="D189" s="146">
        <v>38151</v>
      </c>
      <c r="E189" s="149">
        <v>760</v>
      </c>
      <c r="F189" s="150">
        <v>50.198684210526302</v>
      </c>
      <c r="G189" s="149">
        <v>3.77489693537972E-2</v>
      </c>
      <c r="H189" s="146">
        <v>0</v>
      </c>
      <c r="I189" s="146">
        <v>51404</v>
      </c>
      <c r="J189" s="149">
        <v>2002</v>
      </c>
      <c r="K189" s="150">
        <v>25.676323676323701</v>
      </c>
      <c r="L189" s="149">
        <v>9.9438732429344895E-2</v>
      </c>
      <c r="M189" s="146">
        <v>0</v>
      </c>
      <c r="N189" s="146">
        <v>0</v>
      </c>
      <c r="O189" s="149">
        <v>0</v>
      </c>
      <c r="P189" s="150">
        <v>0</v>
      </c>
      <c r="Q189" s="149">
        <v>0</v>
      </c>
      <c r="R189" s="146">
        <v>0</v>
      </c>
      <c r="S189" s="146">
        <v>115924</v>
      </c>
      <c r="T189" s="149">
        <v>6041</v>
      </c>
      <c r="U189" s="150">
        <v>19.1895381559344</v>
      </c>
      <c r="V189" s="149">
        <v>0.30005463666616999</v>
      </c>
      <c r="W189" s="146">
        <v>0</v>
      </c>
      <c r="X189" s="146">
        <v>134323</v>
      </c>
      <c r="Y189" s="149">
        <v>6854</v>
      </c>
      <c r="Z189" s="150">
        <v>19.597753136854401</v>
      </c>
      <c r="AA189" s="149">
        <v>0.340436099935429</v>
      </c>
      <c r="AB189" s="146">
        <v>0</v>
      </c>
      <c r="AC189" s="146">
        <v>99398</v>
      </c>
      <c r="AD189" s="149">
        <v>3311</v>
      </c>
      <c r="AE189" s="150">
        <v>30.020537601933</v>
      </c>
      <c r="AF189" s="149">
        <v>0.164456365171609</v>
      </c>
      <c r="AG189" s="146">
        <v>0</v>
      </c>
      <c r="AH189" s="146">
        <v>0</v>
      </c>
      <c r="AI189" s="149">
        <v>0</v>
      </c>
      <c r="AJ189" s="150">
        <v>0</v>
      </c>
      <c r="AK189" s="149">
        <v>0</v>
      </c>
      <c r="AL189" s="146">
        <v>0</v>
      </c>
      <c r="AM189" s="146">
        <v>76035</v>
      </c>
      <c r="AN189" s="149">
        <v>1627</v>
      </c>
      <c r="AO189" s="150">
        <v>46.733251382913302</v>
      </c>
      <c r="AP189" s="149">
        <v>8.0812596235037004E-2</v>
      </c>
      <c r="AQ189" s="146">
        <v>0</v>
      </c>
      <c r="AR189" s="146">
        <v>238861</v>
      </c>
      <c r="AS189" s="149">
        <v>4794</v>
      </c>
      <c r="AT189" s="150">
        <v>49.824989570296196</v>
      </c>
      <c r="AU189" s="149">
        <v>0.238116525108032</v>
      </c>
      <c r="AV189" s="146">
        <v>0</v>
      </c>
      <c r="AW189" s="146">
        <v>87987</v>
      </c>
      <c r="AX189" s="149">
        <v>3612</v>
      </c>
      <c r="AY189" s="150">
        <v>24.359634551494999</v>
      </c>
      <c r="AZ189" s="149">
        <v>0.179406943823573</v>
      </c>
      <c r="BA189" s="146">
        <v>0</v>
      </c>
      <c r="BB189" s="146">
        <v>9000</v>
      </c>
      <c r="BC189" s="149">
        <v>27</v>
      </c>
      <c r="BD189" s="150">
        <v>333.33333333333297</v>
      </c>
      <c r="BE189" s="149">
        <v>1.34108180599017E-3</v>
      </c>
      <c r="BF189" s="146">
        <v>0</v>
      </c>
      <c r="BG189" s="146">
        <v>116723</v>
      </c>
      <c r="BH189" s="149">
        <v>5374</v>
      </c>
      <c r="BI189" s="150">
        <v>21.719947897283198</v>
      </c>
      <c r="BJ189" s="149">
        <v>0.26692494908856101</v>
      </c>
      <c r="BK189" s="146">
        <v>0</v>
      </c>
      <c r="BL189" s="146">
        <v>89999</v>
      </c>
      <c r="BM189" s="149">
        <v>5096</v>
      </c>
      <c r="BN189" s="150">
        <v>17.660714285714299</v>
      </c>
      <c r="BO189" s="149">
        <v>0.25311677345651401</v>
      </c>
      <c r="BP189" s="146">
        <v>0</v>
      </c>
      <c r="BQ189" s="146">
        <v>429744</v>
      </c>
      <c r="BR189" s="149">
        <v>21289</v>
      </c>
      <c r="BS189" s="150">
        <v>20.186199445723101</v>
      </c>
      <c r="BT189" s="149">
        <v>1.05741816917499</v>
      </c>
      <c r="BU189" s="146">
        <v>0</v>
      </c>
      <c r="BV189" s="146">
        <v>0</v>
      </c>
      <c r="BW189" s="149">
        <v>0</v>
      </c>
      <c r="BX189" s="150">
        <v>0</v>
      </c>
      <c r="BY189" s="149">
        <v>0</v>
      </c>
      <c r="BZ189" s="146">
        <v>0</v>
      </c>
      <c r="CA189" s="146">
        <v>9000</v>
      </c>
      <c r="CB189" s="149">
        <v>72</v>
      </c>
      <c r="CC189" s="150">
        <v>125</v>
      </c>
      <c r="CD189" s="149">
        <v>3.57621814930711E-3</v>
      </c>
      <c r="CE189" s="146">
        <v>0</v>
      </c>
      <c r="CF189" s="146">
        <v>0</v>
      </c>
      <c r="CG189" s="149">
        <v>0</v>
      </c>
      <c r="CH189" s="150">
        <v>0</v>
      </c>
      <c r="CI189" s="149">
        <v>0</v>
      </c>
      <c r="CJ189" s="146">
        <v>0</v>
      </c>
      <c r="CK189" s="146">
        <v>14052</v>
      </c>
      <c r="CL189" s="149">
        <v>312</v>
      </c>
      <c r="CM189" s="150">
        <v>45.038461538461497</v>
      </c>
      <c r="CN189" s="149">
        <v>1.54969453136641E-2</v>
      </c>
      <c r="CO189" s="146">
        <v>0</v>
      </c>
      <c r="CP189" s="146">
        <v>518861</v>
      </c>
      <c r="CQ189" s="149">
        <v>12442</v>
      </c>
      <c r="CR189" s="150">
        <v>41.7023790387397</v>
      </c>
      <c r="CS189" s="149">
        <v>0.61799036407887598</v>
      </c>
      <c r="CT189" s="146">
        <v>0</v>
      </c>
      <c r="CU189" s="146">
        <v>118637</v>
      </c>
      <c r="CV189" s="149">
        <v>2888</v>
      </c>
      <c r="CW189" s="150">
        <v>41.079293628808898</v>
      </c>
      <c r="CX189" s="149">
        <v>0.14344608354443</v>
      </c>
      <c r="CY189" s="146">
        <v>0</v>
      </c>
      <c r="CZ189" s="146">
        <v>1843335</v>
      </c>
      <c r="DA189" s="149">
        <v>73933</v>
      </c>
      <c r="DB189" s="150">
        <v>24.9325064585503</v>
      </c>
      <c r="DC189" s="149">
        <v>3.6722296726766999</v>
      </c>
      <c r="DD189" s="146">
        <v>0</v>
      </c>
      <c r="DE189" s="146">
        <v>0</v>
      </c>
      <c r="DF189" s="149">
        <v>0</v>
      </c>
      <c r="DG189" s="150">
        <v>0</v>
      </c>
      <c r="DH189" s="149">
        <v>0</v>
      </c>
      <c r="DI189" s="146">
        <v>0</v>
      </c>
      <c r="DJ189" s="146">
        <v>0</v>
      </c>
      <c r="DK189" s="149">
        <v>0</v>
      </c>
      <c r="DL189" s="150">
        <v>0</v>
      </c>
      <c r="DM189" s="149">
        <v>0</v>
      </c>
      <c r="DN189" s="146">
        <v>0</v>
      </c>
      <c r="DO189" s="146">
        <v>0</v>
      </c>
      <c r="DP189" s="149">
        <v>0</v>
      </c>
      <c r="DQ189" s="150">
        <v>0</v>
      </c>
      <c r="DR189" s="149">
        <v>0</v>
      </c>
      <c r="DS189" s="146">
        <v>0</v>
      </c>
      <c r="DT189" s="146">
        <v>0</v>
      </c>
      <c r="DU189" s="149">
        <v>0</v>
      </c>
      <c r="DV189" s="150">
        <v>0</v>
      </c>
      <c r="DW189" s="149">
        <v>0</v>
      </c>
      <c r="DX189" s="146">
        <v>0</v>
      </c>
      <c r="DY189" s="146">
        <v>0</v>
      </c>
      <c r="DZ189" s="149">
        <v>0</v>
      </c>
      <c r="EA189" s="150">
        <v>0</v>
      </c>
      <c r="EB189" s="149">
        <v>0</v>
      </c>
      <c r="EC189" s="146">
        <v>0</v>
      </c>
      <c r="ED189" s="146">
        <v>0</v>
      </c>
      <c r="EE189" s="149">
        <v>0</v>
      </c>
      <c r="EF189" s="150">
        <v>0</v>
      </c>
      <c r="EG189" s="149">
        <v>0</v>
      </c>
      <c r="EH189" s="146">
        <v>0</v>
      </c>
      <c r="EI189" s="146">
        <v>88458</v>
      </c>
      <c r="EJ189" s="149">
        <v>1060</v>
      </c>
      <c r="EK189" s="150">
        <v>83.450943396226407</v>
      </c>
      <c r="EL189" s="149">
        <v>5.2649878309243503E-2</v>
      </c>
      <c r="EM189" s="146">
        <v>0</v>
      </c>
      <c r="EN189" s="146">
        <v>144420</v>
      </c>
      <c r="EO189" s="149">
        <v>3776</v>
      </c>
      <c r="EP189" s="150">
        <v>38.246822033898297</v>
      </c>
      <c r="EQ189" s="149">
        <v>0.187552774052551</v>
      </c>
      <c r="ER189" s="146">
        <v>0</v>
      </c>
    </row>
    <row r="190" spans="1:148" ht="13.5" x14ac:dyDescent="0.25">
      <c r="A190" s="136" t="s">
        <v>405</v>
      </c>
      <c r="B190" s="136" t="s">
        <v>274</v>
      </c>
      <c r="C190" s="142">
        <v>45657</v>
      </c>
      <c r="D190" s="146">
        <v>70574</v>
      </c>
      <c r="E190" s="149">
        <v>1916</v>
      </c>
      <c r="F190" s="150">
        <v>36.834029227557401</v>
      </c>
      <c r="G190" s="149">
        <v>0.122428115015974</v>
      </c>
      <c r="H190" s="146">
        <v>0</v>
      </c>
      <c r="I190" s="146">
        <v>78591</v>
      </c>
      <c r="J190" s="149">
        <v>2554</v>
      </c>
      <c r="K190" s="150">
        <v>30.771730618637399</v>
      </c>
      <c r="L190" s="149">
        <v>0.163194888178914</v>
      </c>
      <c r="M190" s="146">
        <v>0</v>
      </c>
      <c r="N190" s="146">
        <v>0</v>
      </c>
      <c r="O190" s="149">
        <v>0</v>
      </c>
      <c r="P190" s="150">
        <v>0</v>
      </c>
      <c r="Q190" s="149">
        <v>0</v>
      </c>
      <c r="R190" s="146">
        <v>0</v>
      </c>
      <c r="S190" s="146">
        <v>50232</v>
      </c>
      <c r="T190" s="149">
        <v>2372</v>
      </c>
      <c r="U190" s="150">
        <v>21.177065767285001</v>
      </c>
      <c r="V190" s="149">
        <v>0.15156549520766799</v>
      </c>
      <c r="W190" s="146">
        <v>0</v>
      </c>
      <c r="X190" s="146">
        <v>62066</v>
      </c>
      <c r="Y190" s="149">
        <v>3893</v>
      </c>
      <c r="Z190" s="150">
        <v>15.942974569740599</v>
      </c>
      <c r="AA190" s="149">
        <v>0.24875399361022399</v>
      </c>
      <c r="AB190" s="146">
        <v>0</v>
      </c>
      <c r="AC190" s="146">
        <v>53943</v>
      </c>
      <c r="AD190" s="149">
        <v>1814</v>
      </c>
      <c r="AE190" s="150">
        <v>29.7370452039691</v>
      </c>
      <c r="AF190" s="149">
        <v>0.11591054313099</v>
      </c>
      <c r="AG190" s="146">
        <v>0</v>
      </c>
      <c r="AH190" s="146">
        <v>0</v>
      </c>
      <c r="AI190" s="149">
        <v>0</v>
      </c>
      <c r="AJ190" s="150">
        <v>0</v>
      </c>
      <c r="AK190" s="149">
        <v>0</v>
      </c>
      <c r="AL190" s="146">
        <v>0</v>
      </c>
      <c r="AM190" s="146">
        <v>96336</v>
      </c>
      <c r="AN190" s="149">
        <v>1763</v>
      </c>
      <c r="AO190" s="150">
        <v>54.643221781054997</v>
      </c>
      <c r="AP190" s="149">
        <v>0.112651757188498</v>
      </c>
      <c r="AQ190" s="146">
        <v>0</v>
      </c>
      <c r="AR190" s="146">
        <v>71895</v>
      </c>
      <c r="AS190" s="149">
        <v>1796</v>
      </c>
      <c r="AT190" s="150">
        <v>40.030623608017798</v>
      </c>
      <c r="AU190" s="149">
        <v>0.114760383386581</v>
      </c>
      <c r="AV190" s="146">
        <v>0</v>
      </c>
      <c r="AW190" s="146">
        <v>10059</v>
      </c>
      <c r="AX190" s="149">
        <v>344</v>
      </c>
      <c r="AY190" s="150">
        <v>29.241279069767401</v>
      </c>
      <c r="AZ190" s="149">
        <v>2.1980830670926502E-2</v>
      </c>
      <c r="BA190" s="146">
        <v>0</v>
      </c>
      <c r="BB190" s="146">
        <v>2538</v>
      </c>
      <c r="BC190" s="149">
        <v>10</v>
      </c>
      <c r="BD190" s="150">
        <v>253.8</v>
      </c>
      <c r="BE190" s="149">
        <v>6.3897763578274795E-4</v>
      </c>
      <c r="BF190" s="146">
        <v>0</v>
      </c>
      <c r="BG190" s="146">
        <v>71768</v>
      </c>
      <c r="BH190" s="149">
        <v>3379</v>
      </c>
      <c r="BI190" s="150">
        <v>21.2394199467298</v>
      </c>
      <c r="BJ190" s="149">
        <v>0.21591054313099001</v>
      </c>
      <c r="BK190" s="146">
        <v>0</v>
      </c>
      <c r="BL190" s="146">
        <v>49585</v>
      </c>
      <c r="BM190" s="149">
        <v>2120</v>
      </c>
      <c r="BN190" s="150">
        <v>23.389150943396199</v>
      </c>
      <c r="BO190" s="149">
        <v>0.13546325878594201</v>
      </c>
      <c r="BP190" s="146">
        <v>0</v>
      </c>
      <c r="BQ190" s="146">
        <v>183066</v>
      </c>
      <c r="BR190" s="149">
        <v>10129</v>
      </c>
      <c r="BS190" s="150">
        <v>18.073452463224399</v>
      </c>
      <c r="BT190" s="149">
        <v>0.64722044728434502</v>
      </c>
      <c r="BU190" s="146">
        <v>0</v>
      </c>
      <c r="BV190" s="146">
        <v>0</v>
      </c>
      <c r="BW190" s="149">
        <v>0</v>
      </c>
      <c r="BX190" s="150">
        <v>0</v>
      </c>
      <c r="BY190" s="149">
        <v>0</v>
      </c>
      <c r="BZ190" s="146">
        <v>0</v>
      </c>
      <c r="CA190" s="146">
        <v>6205</v>
      </c>
      <c r="CB190" s="149">
        <v>100</v>
      </c>
      <c r="CC190" s="150">
        <v>62.05</v>
      </c>
      <c r="CD190" s="149">
        <v>6.3897763578274801E-3</v>
      </c>
      <c r="CE190" s="146">
        <v>0</v>
      </c>
      <c r="CF190" s="146">
        <v>0</v>
      </c>
      <c r="CG190" s="149">
        <v>0</v>
      </c>
      <c r="CH190" s="150">
        <v>0</v>
      </c>
      <c r="CI190" s="149">
        <v>0</v>
      </c>
      <c r="CJ190" s="146">
        <v>0</v>
      </c>
      <c r="CK190" s="146">
        <v>21421</v>
      </c>
      <c r="CL190" s="149">
        <v>428</v>
      </c>
      <c r="CM190" s="150">
        <v>50.049065420560702</v>
      </c>
      <c r="CN190" s="149">
        <v>2.73482428115016E-2</v>
      </c>
      <c r="CO190" s="146">
        <v>0</v>
      </c>
      <c r="CP190" s="146">
        <v>247761</v>
      </c>
      <c r="CQ190" s="149">
        <v>3710</v>
      </c>
      <c r="CR190" s="150">
        <v>66.781940700808605</v>
      </c>
      <c r="CS190" s="149">
        <v>0.23706070287539899</v>
      </c>
      <c r="CT190" s="146">
        <v>0</v>
      </c>
      <c r="CU190" s="146">
        <v>464162</v>
      </c>
      <c r="CV190" s="149">
        <v>11674</v>
      </c>
      <c r="CW190" s="150">
        <v>39.760322083261897</v>
      </c>
      <c r="CX190" s="149">
        <v>0.74594249201277996</v>
      </c>
      <c r="CY190" s="146">
        <v>0</v>
      </c>
      <c r="CZ190" s="146">
        <v>635010</v>
      </c>
      <c r="DA190" s="149">
        <v>23030</v>
      </c>
      <c r="DB190" s="150">
        <v>27.573165436387299</v>
      </c>
      <c r="DC190" s="149">
        <v>1.47156549520767</v>
      </c>
      <c r="DD190" s="146">
        <v>0</v>
      </c>
      <c r="DE190" s="146">
        <v>0</v>
      </c>
      <c r="DF190" s="149">
        <v>0</v>
      </c>
      <c r="DG190" s="150">
        <v>0</v>
      </c>
      <c r="DH190" s="149">
        <v>0</v>
      </c>
      <c r="DI190" s="146">
        <v>0</v>
      </c>
      <c r="DJ190" s="146">
        <v>160993</v>
      </c>
      <c r="DK190" s="149">
        <v>7879</v>
      </c>
      <c r="DL190" s="150">
        <v>20.433176799086201</v>
      </c>
      <c r="DM190" s="149">
        <v>0.50345047923322706</v>
      </c>
      <c r="DN190" s="146">
        <v>0</v>
      </c>
      <c r="DO190" s="146">
        <v>0</v>
      </c>
      <c r="DP190" s="149">
        <v>0</v>
      </c>
      <c r="DQ190" s="150">
        <v>0</v>
      </c>
      <c r="DR190" s="149">
        <v>0</v>
      </c>
      <c r="DS190" s="146">
        <v>0</v>
      </c>
      <c r="DT190" s="146">
        <v>0</v>
      </c>
      <c r="DU190" s="149">
        <v>0</v>
      </c>
      <c r="DV190" s="150">
        <v>0</v>
      </c>
      <c r="DW190" s="149">
        <v>0</v>
      </c>
      <c r="DX190" s="146">
        <v>0</v>
      </c>
      <c r="DY190" s="146">
        <v>0</v>
      </c>
      <c r="DZ190" s="149">
        <v>0</v>
      </c>
      <c r="EA190" s="150">
        <v>0</v>
      </c>
      <c r="EB190" s="149">
        <v>0</v>
      </c>
      <c r="EC190" s="146">
        <v>0</v>
      </c>
      <c r="ED190" s="146">
        <v>0</v>
      </c>
      <c r="EE190" s="149">
        <v>0</v>
      </c>
      <c r="EF190" s="150">
        <v>0</v>
      </c>
      <c r="EG190" s="149">
        <v>0</v>
      </c>
      <c r="EH190" s="146">
        <v>0</v>
      </c>
      <c r="EI190" s="146">
        <v>277200</v>
      </c>
      <c r="EJ190" s="149">
        <v>3257</v>
      </c>
      <c r="EK190" s="150">
        <v>85.108996008596904</v>
      </c>
      <c r="EL190" s="149">
        <v>0.20811501597444099</v>
      </c>
      <c r="EM190" s="146">
        <v>0</v>
      </c>
      <c r="EN190" s="146">
        <v>208561</v>
      </c>
      <c r="EO190" s="149">
        <v>3659</v>
      </c>
      <c r="EP190" s="150">
        <v>56.999453402569003</v>
      </c>
      <c r="EQ190" s="149">
        <v>0.233801916932907</v>
      </c>
      <c r="ER190" s="146">
        <v>0</v>
      </c>
    </row>
    <row r="191" spans="1:148" ht="13.5" x14ac:dyDescent="0.25">
      <c r="A191" s="136" t="s">
        <v>406</v>
      </c>
      <c r="B191" s="141"/>
      <c r="C191" s="142">
        <v>45657</v>
      </c>
      <c r="D191" s="146">
        <v>95662</v>
      </c>
      <c r="E191" s="149">
        <v>2481</v>
      </c>
      <c r="F191" s="150">
        <v>38.557839580814203</v>
      </c>
      <c r="G191" s="149">
        <v>0.146683221000355</v>
      </c>
      <c r="H191" s="146">
        <v>0</v>
      </c>
      <c r="I191" s="146">
        <v>72439</v>
      </c>
      <c r="J191" s="149">
        <v>2497</v>
      </c>
      <c r="K191" s="150">
        <v>29.010412494994</v>
      </c>
      <c r="L191" s="149">
        <v>0.14762918292538699</v>
      </c>
      <c r="M191" s="146">
        <v>0</v>
      </c>
      <c r="N191" s="146">
        <v>0</v>
      </c>
      <c r="O191" s="149">
        <v>0</v>
      </c>
      <c r="P191" s="150">
        <v>0</v>
      </c>
      <c r="Q191" s="149">
        <v>0</v>
      </c>
      <c r="R191" s="146">
        <v>0</v>
      </c>
      <c r="S191" s="146">
        <v>68675</v>
      </c>
      <c r="T191" s="149">
        <v>3073</v>
      </c>
      <c r="U191" s="150">
        <v>22.347868532378801</v>
      </c>
      <c r="V191" s="149">
        <v>0.18168381222655799</v>
      </c>
      <c r="W191" s="146">
        <v>0</v>
      </c>
      <c r="X191" s="146">
        <v>243034</v>
      </c>
      <c r="Y191" s="149">
        <v>12059</v>
      </c>
      <c r="Z191" s="150">
        <v>20.1537440915499</v>
      </c>
      <c r="AA191" s="149">
        <v>0.71295967837294505</v>
      </c>
      <c r="AB191" s="146">
        <v>0</v>
      </c>
      <c r="AC191" s="146">
        <v>109432</v>
      </c>
      <c r="AD191" s="149">
        <v>3753</v>
      </c>
      <c r="AE191" s="150">
        <v>29.158539834798798</v>
      </c>
      <c r="AF191" s="149">
        <v>0.22188719404043999</v>
      </c>
      <c r="AG191" s="146">
        <v>0</v>
      </c>
      <c r="AH191" s="146">
        <v>0</v>
      </c>
      <c r="AI191" s="149">
        <v>0</v>
      </c>
      <c r="AJ191" s="150">
        <v>0</v>
      </c>
      <c r="AK191" s="149">
        <v>0</v>
      </c>
      <c r="AL191" s="146">
        <v>0</v>
      </c>
      <c r="AM191" s="146">
        <v>104508</v>
      </c>
      <c r="AN191" s="149">
        <v>2322</v>
      </c>
      <c r="AO191" s="150">
        <v>45.007751937984501</v>
      </c>
      <c r="AP191" s="149">
        <v>0.137282724370344</v>
      </c>
      <c r="AQ191" s="146">
        <v>0</v>
      </c>
      <c r="AR191" s="146">
        <v>149259</v>
      </c>
      <c r="AS191" s="149">
        <v>3632</v>
      </c>
      <c r="AT191" s="150">
        <v>41.095539647577098</v>
      </c>
      <c r="AU191" s="149">
        <v>0.214733356982381</v>
      </c>
      <c r="AV191" s="146">
        <v>0</v>
      </c>
      <c r="AW191" s="146">
        <v>18911</v>
      </c>
      <c r="AX191" s="149">
        <v>856</v>
      </c>
      <c r="AY191" s="150">
        <v>22.092289719626201</v>
      </c>
      <c r="AZ191" s="149">
        <v>5.0608962989239697E-2</v>
      </c>
      <c r="BA191" s="146">
        <v>0</v>
      </c>
      <c r="BB191" s="146">
        <v>3575</v>
      </c>
      <c r="BC191" s="149">
        <v>0</v>
      </c>
      <c r="BD191" s="150">
        <v>0</v>
      </c>
      <c r="BE191" s="149">
        <v>0</v>
      </c>
      <c r="BF191" s="146">
        <v>0</v>
      </c>
      <c r="BG191" s="146">
        <v>115512</v>
      </c>
      <c r="BH191" s="149">
        <v>4946</v>
      </c>
      <c r="BI191" s="150">
        <v>23.354630004043699</v>
      </c>
      <c r="BJ191" s="149">
        <v>0.292420480075677</v>
      </c>
      <c r="BK191" s="146">
        <v>0</v>
      </c>
      <c r="BL191" s="146">
        <v>57055</v>
      </c>
      <c r="BM191" s="149">
        <v>1896</v>
      </c>
      <c r="BN191" s="150">
        <v>30.092299578059102</v>
      </c>
      <c r="BO191" s="149">
        <v>0.112096488116353</v>
      </c>
      <c r="BP191" s="146">
        <v>0</v>
      </c>
      <c r="BQ191" s="146">
        <v>400549</v>
      </c>
      <c r="BR191" s="149">
        <v>19077</v>
      </c>
      <c r="BS191" s="150">
        <v>20.996435498244001</v>
      </c>
      <c r="BT191" s="149">
        <v>1.12788222774033</v>
      </c>
      <c r="BU191" s="146">
        <v>0</v>
      </c>
      <c r="BV191" s="146">
        <v>0</v>
      </c>
      <c r="BW191" s="149">
        <v>0</v>
      </c>
      <c r="BX191" s="150">
        <v>0</v>
      </c>
      <c r="BY191" s="149">
        <v>0</v>
      </c>
      <c r="BZ191" s="146">
        <v>0</v>
      </c>
      <c r="CA191" s="146">
        <v>1671</v>
      </c>
      <c r="CB191" s="149">
        <v>36</v>
      </c>
      <c r="CC191" s="150">
        <v>46.4166666666667</v>
      </c>
      <c r="CD191" s="149">
        <v>2.1284143313231598E-3</v>
      </c>
      <c r="CE191" s="146">
        <v>0</v>
      </c>
      <c r="CF191" s="146">
        <v>0</v>
      </c>
      <c r="CG191" s="149">
        <v>0</v>
      </c>
      <c r="CH191" s="150">
        <v>0</v>
      </c>
      <c r="CI191" s="149">
        <v>0</v>
      </c>
      <c r="CJ191" s="146">
        <v>0</v>
      </c>
      <c r="CK191" s="146">
        <v>5517</v>
      </c>
      <c r="CL191" s="149">
        <v>0</v>
      </c>
      <c r="CM191" s="150">
        <v>0</v>
      </c>
      <c r="CN191" s="149">
        <v>0</v>
      </c>
      <c r="CO191" s="146">
        <v>0</v>
      </c>
      <c r="CP191" s="146">
        <v>319242</v>
      </c>
      <c r="CQ191" s="149">
        <v>9017</v>
      </c>
      <c r="CR191" s="150">
        <v>35.404458245536198</v>
      </c>
      <c r="CS191" s="149">
        <v>0.53310866737613805</v>
      </c>
      <c r="CT191" s="146">
        <v>0</v>
      </c>
      <c r="CU191" s="146">
        <v>290560</v>
      </c>
      <c r="CV191" s="149">
        <v>8580</v>
      </c>
      <c r="CW191" s="150">
        <v>33.864801864801898</v>
      </c>
      <c r="CX191" s="149">
        <v>0.50727208229868703</v>
      </c>
      <c r="CY191" s="146">
        <v>0</v>
      </c>
      <c r="CZ191" s="146">
        <v>1146266</v>
      </c>
      <c r="DA191" s="149">
        <v>43203</v>
      </c>
      <c r="DB191" s="150">
        <v>26.532092678749201</v>
      </c>
      <c r="DC191" s="149">
        <v>2.5542745654487402</v>
      </c>
      <c r="DD191" s="146">
        <v>0</v>
      </c>
      <c r="DE191" s="146">
        <v>13666</v>
      </c>
      <c r="DF191" s="149">
        <v>786</v>
      </c>
      <c r="DG191" s="150">
        <v>17.386768447837099</v>
      </c>
      <c r="DH191" s="149">
        <v>4.64703795672224E-2</v>
      </c>
      <c r="DI191" s="146">
        <v>0</v>
      </c>
      <c r="DJ191" s="146">
        <v>0</v>
      </c>
      <c r="DK191" s="149">
        <v>0</v>
      </c>
      <c r="DL191" s="150">
        <v>0</v>
      </c>
      <c r="DM191" s="149">
        <v>0</v>
      </c>
      <c r="DN191" s="146">
        <v>0</v>
      </c>
      <c r="DO191" s="146">
        <v>0</v>
      </c>
      <c r="DP191" s="149">
        <v>0</v>
      </c>
      <c r="DQ191" s="150">
        <v>0</v>
      </c>
      <c r="DR191" s="149">
        <v>0</v>
      </c>
      <c r="DS191" s="146">
        <v>0</v>
      </c>
      <c r="DT191" s="146">
        <v>0</v>
      </c>
      <c r="DU191" s="149">
        <v>0</v>
      </c>
      <c r="DV191" s="150">
        <v>0</v>
      </c>
      <c r="DW191" s="149">
        <v>0</v>
      </c>
      <c r="DX191" s="146">
        <v>0</v>
      </c>
      <c r="DY191" s="146">
        <v>0</v>
      </c>
      <c r="DZ191" s="149">
        <v>0</v>
      </c>
      <c r="EA191" s="150">
        <v>0</v>
      </c>
      <c r="EB191" s="149">
        <v>0</v>
      </c>
      <c r="EC191" s="146">
        <v>0</v>
      </c>
      <c r="ED191" s="146">
        <v>35056</v>
      </c>
      <c r="EE191" s="149">
        <v>325</v>
      </c>
      <c r="EF191" s="150">
        <v>107.86461538461501</v>
      </c>
      <c r="EG191" s="149">
        <v>1.9214851602222999E-2</v>
      </c>
      <c r="EH191" s="146">
        <v>0</v>
      </c>
      <c r="EI191" s="146">
        <v>84337</v>
      </c>
      <c r="EJ191" s="149">
        <v>1177</v>
      </c>
      <c r="EK191" s="150">
        <v>71.654205607476598</v>
      </c>
      <c r="EL191" s="149">
        <v>6.9587324110204601E-2</v>
      </c>
      <c r="EM191" s="146">
        <v>0</v>
      </c>
      <c r="EN191" s="146">
        <v>242880</v>
      </c>
      <c r="EO191" s="149">
        <v>6493</v>
      </c>
      <c r="EP191" s="150">
        <v>37.406437702140799</v>
      </c>
      <c r="EQ191" s="149">
        <v>0.383883173702258</v>
      </c>
      <c r="ER191" s="146">
        <v>0</v>
      </c>
    </row>
    <row r="192" spans="1:148" ht="13.5" x14ac:dyDescent="0.25">
      <c r="A192" s="136" t="s">
        <v>407</v>
      </c>
      <c r="B192" s="141"/>
      <c r="C192" s="142">
        <v>45657</v>
      </c>
      <c r="D192" s="146">
        <v>82895</v>
      </c>
      <c r="E192" s="149">
        <v>1151</v>
      </c>
      <c r="F192" s="150">
        <v>72.019982623805404</v>
      </c>
      <c r="G192" s="149">
        <v>5.0052182988345802E-2</v>
      </c>
      <c r="H192" s="146">
        <v>0</v>
      </c>
      <c r="I192" s="146">
        <v>124247</v>
      </c>
      <c r="J192" s="149">
        <v>4386</v>
      </c>
      <c r="K192" s="150">
        <v>28.328089375285</v>
      </c>
      <c r="L192" s="149">
        <v>0.19072882240389599</v>
      </c>
      <c r="M192" s="146">
        <v>0</v>
      </c>
      <c r="N192" s="146">
        <v>0</v>
      </c>
      <c r="O192" s="149">
        <v>0</v>
      </c>
      <c r="P192" s="150">
        <v>0</v>
      </c>
      <c r="Q192" s="149">
        <v>0</v>
      </c>
      <c r="R192" s="146">
        <v>0</v>
      </c>
      <c r="S192" s="146">
        <v>33545</v>
      </c>
      <c r="T192" s="149">
        <v>1645</v>
      </c>
      <c r="U192" s="150">
        <v>20.392097264437702</v>
      </c>
      <c r="V192" s="149">
        <v>7.1534179857366501E-2</v>
      </c>
      <c r="W192" s="146">
        <v>0</v>
      </c>
      <c r="X192" s="146">
        <v>86915</v>
      </c>
      <c r="Y192" s="149">
        <v>3307</v>
      </c>
      <c r="Z192" s="150">
        <v>26.282128817659501</v>
      </c>
      <c r="AA192" s="149">
        <v>0.14380761871629799</v>
      </c>
      <c r="AB192" s="146">
        <v>0</v>
      </c>
      <c r="AC192" s="146">
        <v>125477</v>
      </c>
      <c r="AD192" s="149">
        <v>3543</v>
      </c>
      <c r="AE192" s="150">
        <v>35.415467118261397</v>
      </c>
      <c r="AF192" s="149">
        <v>0.15407027309097199</v>
      </c>
      <c r="AG192" s="146">
        <v>0</v>
      </c>
      <c r="AH192" s="146">
        <v>0</v>
      </c>
      <c r="AI192" s="149">
        <v>0</v>
      </c>
      <c r="AJ192" s="150">
        <v>0</v>
      </c>
      <c r="AK192" s="149">
        <v>0</v>
      </c>
      <c r="AL192" s="146">
        <v>0</v>
      </c>
      <c r="AM192" s="146">
        <v>67388</v>
      </c>
      <c r="AN192" s="149">
        <v>1290</v>
      </c>
      <c r="AO192" s="150">
        <v>52.238759689922503</v>
      </c>
      <c r="AP192" s="149">
        <v>5.60967124717342E-2</v>
      </c>
      <c r="AQ192" s="146">
        <v>0</v>
      </c>
      <c r="AR192" s="146">
        <v>179818</v>
      </c>
      <c r="AS192" s="149">
        <v>5304</v>
      </c>
      <c r="AT192" s="150">
        <v>33.9023378582202</v>
      </c>
      <c r="AU192" s="149">
        <v>0.230648808488433</v>
      </c>
      <c r="AV192" s="146">
        <v>0</v>
      </c>
      <c r="AW192" s="146">
        <v>0</v>
      </c>
      <c r="AX192" s="149">
        <v>0</v>
      </c>
      <c r="AY192" s="150">
        <v>0</v>
      </c>
      <c r="AZ192" s="149">
        <v>0</v>
      </c>
      <c r="BA192" s="146">
        <v>0</v>
      </c>
      <c r="BB192" s="146">
        <v>1800</v>
      </c>
      <c r="BC192" s="149">
        <v>0</v>
      </c>
      <c r="BD192" s="150">
        <v>0</v>
      </c>
      <c r="BE192" s="149">
        <v>0</v>
      </c>
      <c r="BF192" s="146">
        <v>0</v>
      </c>
      <c r="BG192" s="146">
        <v>71263</v>
      </c>
      <c r="BH192" s="149">
        <v>4101</v>
      </c>
      <c r="BI192" s="150">
        <v>17.376981224091701</v>
      </c>
      <c r="BJ192" s="149">
        <v>0.178335362671769</v>
      </c>
      <c r="BK192" s="146">
        <v>0</v>
      </c>
      <c r="BL192" s="146">
        <v>81655</v>
      </c>
      <c r="BM192" s="149">
        <v>3280</v>
      </c>
      <c r="BN192" s="150">
        <v>24.894817073170699</v>
      </c>
      <c r="BO192" s="149">
        <v>0.142633501478518</v>
      </c>
      <c r="BP192" s="146">
        <v>0</v>
      </c>
      <c r="BQ192" s="146">
        <v>270344</v>
      </c>
      <c r="BR192" s="149">
        <v>15019</v>
      </c>
      <c r="BS192" s="150">
        <v>18.000133164658099</v>
      </c>
      <c r="BT192" s="149">
        <v>0.65311358497129901</v>
      </c>
      <c r="BU192" s="146">
        <v>0</v>
      </c>
      <c r="BV192" s="146">
        <v>0</v>
      </c>
      <c r="BW192" s="149">
        <v>0</v>
      </c>
      <c r="BX192" s="150">
        <v>0</v>
      </c>
      <c r="BY192" s="149">
        <v>0</v>
      </c>
      <c r="BZ192" s="146">
        <v>0</v>
      </c>
      <c r="CA192" s="146">
        <v>0</v>
      </c>
      <c r="CB192" s="149">
        <v>0</v>
      </c>
      <c r="CC192" s="150">
        <v>0</v>
      </c>
      <c r="CD192" s="149">
        <v>0</v>
      </c>
      <c r="CE192" s="146">
        <v>0</v>
      </c>
      <c r="CF192" s="146">
        <v>0</v>
      </c>
      <c r="CG192" s="149">
        <v>0</v>
      </c>
      <c r="CH192" s="150">
        <v>0</v>
      </c>
      <c r="CI192" s="149">
        <v>0</v>
      </c>
      <c r="CJ192" s="146">
        <v>0</v>
      </c>
      <c r="CK192" s="146">
        <v>19183</v>
      </c>
      <c r="CL192" s="149">
        <v>0</v>
      </c>
      <c r="CM192" s="150">
        <v>0</v>
      </c>
      <c r="CN192" s="149">
        <v>0</v>
      </c>
      <c r="CO192" s="146">
        <v>0</v>
      </c>
      <c r="CP192" s="146">
        <v>551424</v>
      </c>
      <c r="CQ192" s="149">
        <v>14076</v>
      </c>
      <c r="CR192" s="150">
        <v>39.174765558397297</v>
      </c>
      <c r="CS192" s="149">
        <v>0.61210645329622504</v>
      </c>
      <c r="CT192" s="146">
        <v>0</v>
      </c>
      <c r="CU192" s="146">
        <v>700105</v>
      </c>
      <c r="CV192" s="149">
        <v>21604</v>
      </c>
      <c r="CW192" s="150">
        <v>32.406267357896702</v>
      </c>
      <c r="CX192" s="149">
        <v>0.93946773351887303</v>
      </c>
      <c r="CY192" s="146">
        <v>0</v>
      </c>
      <c r="CZ192" s="146">
        <v>1029876</v>
      </c>
      <c r="DA192" s="149">
        <v>49839</v>
      </c>
      <c r="DB192" s="150">
        <v>20.664058267621702</v>
      </c>
      <c r="DC192" s="149">
        <v>2.1672899634719101</v>
      </c>
      <c r="DD192" s="146">
        <v>0</v>
      </c>
      <c r="DE192" s="146">
        <v>0</v>
      </c>
      <c r="DF192" s="149">
        <v>0</v>
      </c>
      <c r="DG192" s="150">
        <v>0</v>
      </c>
      <c r="DH192" s="149">
        <v>0</v>
      </c>
      <c r="DI192" s="146">
        <v>0</v>
      </c>
      <c r="DJ192" s="146">
        <v>0</v>
      </c>
      <c r="DK192" s="149">
        <v>0</v>
      </c>
      <c r="DL192" s="150">
        <v>0</v>
      </c>
      <c r="DM192" s="149">
        <v>0</v>
      </c>
      <c r="DN192" s="146">
        <v>0</v>
      </c>
      <c r="DO192" s="146">
        <v>0</v>
      </c>
      <c r="DP192" s="149">
        <v>0</v>
      </c>
      <c r="DQ192" s="150">
        <v>0</v>
      </c>
      <c r="DR192" s="149">
        <v>0</v>
      </c>
      <c r="DS192" s="146">
        <v>0</v>
      </c>
      <c r="DT192" s="146">
        <v>0</v>
      </c>
      <c r="DU192" s="149">
        <v>0</v>
      </c>
      <c r="DV192" s="150">
        <v>0</v>
      </c>
      <c r="DW192" s="149">
        <v>0</v>
      </c>
      <c r="DX192" s="146">
        <v>0</v>
      </c>
      <c r="DY192" s="146">
        <v>0</v>
      </c>
      <c r="DZ192" s="149">
        <v>0</v>
      </c>
      <c r="EA192" s="150">
        <v>0</v>
      </c>
      <c r="EB192" s="149">
        <v>0</v>
      </c>
      <c r="EC192" s="146">
        <v>0</v>
      </c>
      <c r="ED192" s="146">
        <v>248</v>
      </c>
      <c r="EE192" s="149">
        <v>0</v>
      </c>
      <c r="EF192" s="150">
        <v>0</v>
      </c>
      <c r="EG192" s="149">
        <v>0</v>
      </c>
      <c r="EH192" s="146">
        <v>0</v>
      </c>
      <c r="EI192" s="146">
        <v>3105</v>
      </c>
      <c r="EJ192" s="149">
        <v>40</v>
      </c>
      <c r="EK192" s="150">
        <v>77.625</v>
      </c>
      <c r="EL192" s="149">
        <v>1.7394329448599799E-3</v>
      </c>
      <c r="EM192" s="146">
        <v>0</v>
      </c>
      <c r="EN192" s="146">
        <v>365898</v>
      </c>
      <c r="EO192" s="149">
        <v>8945</v>
      </c>
      <c r="EP192" s="150">
        <v>40.905310229178298</v>
      </c>
      <c r="EQ192" s="149">
        <v>0.38898069229431198</v>
      </c>
      <c r="ER192" s="146">
        <v>0</v>
      </c>
    </row>
    <row r="193" spans="1:148" ht="13.5" x14ac:dyDescent="0.25">
      <c r="A193" s="136" t="s">
        <v>408</v>
      </c>
      <c r="B193" s="141"/>
      <c r="C193" s="142">
        <v>45657</v>
      </c>
      <c r="D193" s="146">
        <v>80587</v>
      </c>
      <c r="E193" s="149">
        <v>2473</v>
      </c>
      <c r="F193" s="150">
        <v>32.586736756975299</v>
      </c>
      <c r="G193" s="149">
        <v>0.14520580118607199</v>
      </c>
      <c r="H193" s="146">
        <v>0</v>
      </c>
      <c r="I193" s="146">
        <v>87393</v>
      </c>
      <c r="J193" s="149">
        <v>3935</v>
      </c>
      <c r="K193" s="150">
        <v>22.209148665819601</v>
      </c>
      <c r="L193" s="149">
        <v>0.231049263108449</v>
      </c>
      <c r="M193" s="146">
        <v>0</v>
      </c>
      <c r="N193" s="146">
        <v>0</v>
      </c>
      <c r="O193" s="149">
        <v>0</v>
      </c>
      <c r="P193" s="150">
        <v>0</v>
      </c>
      <c r="Q193" s="149">
        <v>0</v>
      </c>
      <c r="R193" s="146">
        <v>0</v>
      </c>
      <c r="S193" s="146">
        <v>58375</v>
      </c>
      <c r="T193" s="149">
        <v>4861</v>
      </c>
      <c r="U193" s="150">
        <v>12.0088459164781</v>
      </c>
      <c r="V193" s="149">
        <v>0.285420703423169</v>
      </c>
      <c r="W193" s="146">
        <v>0</v>
      </c>
      <c r="X193" s="146">
        <v>85851</v>
      </c>
      <c r="Y193" s="149">
        <v>5372</v>
      </c>
      <c r="Z193" s="150">
        <v>15.9811988086374</v>
      </c>
      <c r="AA193" s="149">
        <v>0.31542481357524499</v>
      </c>
      <c r="AB193" s="146">
        <v>0</v>
      </c>
      <c r="AC193" s="146">
        <v>102249</v>
      </c>
      <c r="AD193" s="149">
        <v>2653</v>
      </c>
      <c r="AE193" s="150">
        <v>38.540897097625297</v>
      </c>
      <c r="AF193" s="149">
        <v>0.15577476366625601</v>
      </c>
      <c r="AG193" s="146">
        <v>0</v>
      </c>
      <c r="AH193" s="146">
        <v>0</v>
      </c>
      <c r="AI193" s="149">
        <v>0</v>
      </c>
      <c r="AJ193" s="150">
        <v>0</v>
      </c>
      <c r="AK193" s="149">
        <v>0</v>
      </c>
      <c r="AL193" s="146">
        <v>0</v>
      </c>
      <c r="AM193" s="146">
        <v>126472</v>
      </c>
      <c r="AN193" s="149">
        <v>2602</v>
      </c>
      <c r="AO193" s="150">
        <v>48.6056879323597</v>
      </c>
      <c r="AP193" s="149">
        <v>0.15278022429686999</v>
      </c>
      <c r="AQ193" s="146">
        <v>0</v>
      </c>
      <c r="AR193" s="146">
        <v>117463</v>
      </c>
      <c r="AS193" s="149">
        <v>2548</v>
      </c>
      <c r="AT193" s="150">
        <v>46.100078492935602</v>
      </c>
      <c r="AU193" s="149">
        <v>0.149609535552815</v>
      </c>
      <c r="AV193" s="146">
        <v>0</v>
      </c>
      <c r="AW193" s="146">
        <v>0</v>
      </c>
      <c r="AX193" s="149">
        <v>0</v>
      </c>
      <c r="AY193" s="150">
        <v>0</v>
      </c>
      <c r="AZ193" s="149">
        <v>0</v>
      </c>
      <c r="BA193" s="146">
        <v>0</v>
      </c>
      <c r="BB193" s="146">
        <v>0</v>
      </c>
      <c r="BC193" s="149">
        <v>0</v>
      </c>
      <c r="BD193" s="150">
        <v>0</v>
      </c>
      <c r="BE193" s="149">
        <v>0</v>
      </c>
      <c r="BF193" s="146">
        <v>0</v>
      </c>
      <c r="BG193" s="146">
        <v>187411</v>
      </c>
      <c r="BH193" s="149">
        <v>10143</v>
      </c>
      <c r="BI193" s="150">
        <v>18.476880607315401</v>
      </c>
      <c r="BJ193" s="149">
        <v>0.59556103575832298</v>
      </c>
      <c r="BK193" s="146">
        <v>0</v>
      </c>
      <c r="BL193" s="146">
        <v>58114</v>
      </c>
      <c r="BM193" s="149">
        <v>2149</v>
      </c>
      <c r="BN193" s="150">
        <v>27.042345276873</v>
      </c>
      <c r="BO193" s="149">
        <v>0.126181668721743</v>
      </c>
      <c r="BP193" s="146">
        <v>0</v>
      </c>
      <c r="BQ193" s="146">
        <v>326802</v>
      </c>
      <c r="BR193" s="149">
        <v>19875</v>
      </c>
      <c r="BS193" s="150">
        <v>16.442867924528301</v>
      </c>
      <c r="BT193" s="149">
        <v>1.1669896071868899</v>
      </c>
      <c r="BU193" s="146">
        <v>0</v>
      </c>
      <c r="BV193" s="146">
        <v>0</v>
      </c>
      <c r="BW193" s="149">
        <v>0</v>
      </c>
      <c r="BX193" s="150">
        <v>0</v>
      </c>
      <c r="BY193" s="149">
        <v>0</v>
      </c>
      <c r="BZ193" s="146">
        <v>0</v>
      </c>
      <c r="CA193" s="146">
        <v>1689</v>
      </c>
      <c r="CB193" s="149">
        <v>33</v>
      </c>
      <c r="CC193" s="150">
        <v>51.181818181818201</v>
      </c>
      <c r="CD193" s="149">
        <v>1.9376431213669199E-3</v>
      </c>
      <c r="CE193" s="146">
        <v>0</v>
      </c>
      <c r="CF193" s="146">
        <v>0</v>
      </c>
      <c r="CG193" s="149">
        <v>0</v>
      </c>
      <c r="CH193" s="150">
        <v>0</v>
      </c>
      <c r="CI193" s="149">
        <v>0</v>
      </c>
      <c r="CJ193" s="146">
        <v>0</v>
      </c>
      <c r="CK193" s="146">
        <v>35581</v>
      </c>
      <c r="CL193" s="149">
        <v>321</v>
      </c>
      <c r="CM193" s="150">
        <v>110.844236760125</v>
      </c>
      <c r="CN193" s="149">
        <v>1.884798308966E-2</v>
      </c>
      <c r="CO193" s="146">
        <v>0</v>
      </c>
      <c r="CP193" s="146">
        <v>322862</v>
      </c>
      <c r="CQ193" s="149">
        <v>9722</v>
      </c>
      <c r="CR193" s="150">
        <v>33.209421929644101</v>
      </c>
      <c r="CS193" s="149">
        <v>0.57084140684633899</v>
      </c>
      <c r="CT193" s="146">
        <v>0</v>
      </c>
      <c r="CU193" s="146">
        <v>276116</v>
      </c>
      <c r="CV193" s="149">
        <v>7617</v>
      </c>
      <c r="CW193" s="150">
        <v>36.249967178679299</v>
      </c>
      <c r="CX193" s="149">
        <v>0.44724326228641897</v>
      </c>
      <c r="CY193" s="146">
        <v>0</v>
      </c>
      <c r="CZ193" s="146">
        <v>514889</v>
      </c>
      <c r="DA193" s="149">
        <v>23793</v>
      </c>
      <c r="DB193" s="150">
        <v>21.640356407346701</v>
      </c>
      <c r="DC193" s="149">
        <v>1.3970406905055499</v>
      </c>
      <c r="DD193" s="146">
        <v>0</v>
      </c>
      <c r="DE193" s="146">
        <v>16369</v>
      </c>
      <c r="DF193" s="149">
        <v>841</v>
      </c>
      <c r="DG193" s="150">
        <v>19.463733650416199</v>
      </c>
      <c r="DH193" s="149">
        <v>4.9380541365744803E-2</v>
      </c>
      <c r="DI193" s="146">
        <v>0</v>
      </c>
      <c r="DJ193" s="146">
        <v>0</v>
      </c>
      <c r="DK193" s="149">
        <v>0</v>
      </c>
      <c r="DL193" s="150">
        <v>0</v>
      </c>
      <c r="DM193" s="149">
        <v>0</v>
      </c>
      <c r="DN193" s="146">
        <v>0</v>
      </c>
      <c r="DO193" s="146">
        <v>0</v>
      </c>
      <c r="DP193" s="149">
        <v>0</v>
      </c>
      <c r="DQ193" s="150">
        <v>0</v>
      </c>
      <c r="DR193" s="149">
        <v>0</v>
      </c>
      <c r="DS193" s="146">
        <v>0</v>
      </c>
      <c r="DT193" s="146">
        <v>0</v>
      </c>
      <c r="DU193" s="149">
        <v>0</v>
      </c>
      <c r="DV193" s="150">
        <v>0</v>
      </c>
      <c r="DW193" s="149">
        <v>0</v>
      </c>
      <c r="DX193" s="146">
        <v>0</v>
      </c>
      <c r="DY193" s="146">
        <v>0</v>
      </c>
      <c r="DZ193" s="149">
        <v>0</v>
      </c>
      <c r="EA193" s="150">
        <v>0</v>
      </c>
      <c r="EB193" s="149">
        <v>0</v>
      </c>
      <c r="EC193" s="146">
        <v>0</v>
      </c>
      <c r="ED193" s="146">
        <v>15982</v>
      </c>
      <c r="EE193" s="149">
        <v>0</v>
      </c>
      <c r="EF193" s="150">
        <v>0</v>
      </c>
      <c r="EG193" s="149">
        <v>0</v>
      </c>
      <c r="EH193" s="146">
        <v>0</v>
      </c>
      <c r="EI193" s="146">
        <v>580569</v>
      </c>
      <c r="EJ193" s="149">
        <v>7962</v>
      </c>
      <c r="EK193" s="150">
        <v>72.917483044461207</v>
      </c>
      <c r="EL193" s="149">
        <v>0.46750044037343702</v>
      </c>
      <c r="EM193" s="146">
        <v>0</v>
      </c>
      <c r="EN193" s="146">
        <v>459893</v>
      </c>
      <c r="EO193" s="149">
        <v>10390</v>
      </c>
      <c r="EP193" s="150">
        <v>44.263041385948</v>
      </c>
      <c r="EQ193" s="149">
        <v>0.610064000939463</v>
      </c>
      <c r="ER193" s="146">
        <v>0</v>
      </c>
    </row>
    <row r="194" spans="1:148" ht="13.5" x14ac:dyDescent="0.25">
      <c r="A194" s="136" t="s">
        <v>409</v>
      </c>
      <c r="B194" s="141"/>
      <c r="C194" s="142">
        <v>45473</v>
      </c>
      <c r="D194" s="146">
        <v>59577</v>
      </c>
      <c r="E194" s="149">
        <v>1277</v>
      </c>
      <c r="F194" s="150">
        <v>46.653876272513699</v>
      </c>
      <c r="G194" s="149">
        <v>0.14316143497757799</v>
      </c>
      <c r="H194" s="146">
        <v>0</v>
      </c>
      <c r="I194" s="146">
        <v>35735</v>
      </c>
      <c r="J194" s="149">
        <v>1641</v>
      </c>
      <c r="K194" s="150">
        <v>21.776355880560601</v>
      </c>
      <c r="L194" s="149">
        <v>0.18396860986547101</v>
      </c>
      <c r="M194" s="146">
        <v>0</v>
      </c>
      <c r="N194" s="146">
        <v>0</v>
      </c>
      <c r="O194" s="149">
        <v>0</v>
      </c>
      <c r="P194" s="150">
        <v>0</v>
      </c>
      <c r="Q194" s="149">
        <v>0</v>
      </c>
      <c r="R194" s="146">
        <v>0</v>
      </c>
      <c r="S194" s="146">
        <v>0</v>
      </c>
      <c r="T194" s="149">
        <v>0</v>
      </c>
      <c r="U194" s="150">
        <v>0</v>
      </c>
      <c r="V194" s="149">
        <v>0</v>
      </c>
      <c r="W194" s="146">
        <v>0</v>
      </c>
      <c r="X194" s="146">
        <v>57990</v>
      </c>
      <c r="Y194" s="149">
        <v>3387</v>
      </c>
      <c r="Z194" s="150">
        <v>17.121346324180699</v>
      </c>
      <c r="AA194" s="149">
        <v>0.37970852017937201</v>
      </c>
      <c r="AB194" s="146">
        <v>0</v>
      </c>
      <c r="AC194" s="146">
        <v>54588</v>
      </c>
      <c r="AD194" s="149">
        <v>2258</v>
      </c>
      <c r="AE194" s="150">
        <v>24.175376439326801</v>
      </c>
      <c r="AF194" s="149">
        <v>0.25313901345291501</v>
      </c>
      <c r="AG194" s="146">
        <v>0</v>
      </c>
      <c r="AH194" s="146">
        <v>0</v>
      </c>
      <c r="AI194" s="149">
        <v>0</v>
      </c>
      <c r="AJ194" s="150">
        <v>0</v>
      </c>
      <c r="AK194" s="149">
        <v>0</v>
      </c>
      <c r="AL194" s="146">
        <v>0</v>
      </c>
      <c r="AM194" s="146">
        <v>178864</v>
      </c>
      <c r="AN194" s="149">
        <v>4352</v>
      </c>
      <c r="AO194" s="150">
        <v>41.099264705882398</v>
      </c>
      <c r="AP194" s="149">
        <v>0.487892376681614</v>
      </c>
      <c r="AQ194" s="146">
        <v>0</v>
      </c>
      <c r="AR194" s="146">
        <v>0</v>
      </c>
      <c r="AS194" s="149">
        <v>0</v>
      </c>
      <c r="AT194" s="150">
        <v>0</v>
      </c>
      <c r="AU194" s="149">
        <v>0</v>
      </c>
      <c r="AV194" s="146">
        <v>0</v>
      </c>
      <c r="AW194" s="146">
        <v>0</v>
      </c>
      <c r="AX194" s="149">
        <v>0</v>
      </c>
      <c r="AY194" s="150">
        <v>0</v>
      </c>
      <c r="AZ194" s="149">
        <v>0</v>
      </c>
      <c r="BA194" s="146">
        <v>0</v>
      </c>
      <c r="BB194" s="146">
        <v>0</v>
      </c>
      <c r="BC194" s="149">
        <v>0</v>
      </c>
      <c r="BD194" s="150">
        <v>0</v>
      </c>
      <c r="BE194" s="149">
        <v>0</v>
      </c>
      <c r="BF194" s="146">
        <v>0</v>
      </c>
      <c r="BG194" s="146">
        <v>42583</v>
      </c>
      <c r="BH194" s="149">
        <v>1987</v>
      </c>
      <c r="BI194" s="150">
        <v>21.4308002013085</v>
      </c>
      <c r="BJ194" s="149">
        <v>0.22275784753363201</v>
      </c>
      <c r="BK194" s="146">
        <v>0</v>
      </c>
      <c r="BL194" s="146">
        <v>0</v>
      </c>
      <c r="BM194" s="149">
        <v>0</v>
      </c>
      <c r="BN194" s="150">
        <v>0</v>
      </c>
      <c r="BO194" s="149">
        <v>0</v>
      </c>
      <c r="BP194" s="146">
        <v>0</v>
      </c>
      <c r="BQ194" s="146">
        <v>249335</v>
      </c>
      <c r="BR194" s="149">
        <v>12737</v>
      </c>
      <c r="BS194" s="150">
        <v>19.5756457564576</v>
      </c>
      <c r="BT194" s="149">
        <v>1.4279147982062801</v>
      </c>
      <c r="BU194" s="146">
        <v>0</v>
      </c>
      <c r="BV194" s="146">
        <v>0</v>
      </c>
      <c r="BW194" s="149">
        <v>0</v>
      </c>
      <c r="BX194" s="150">
        <v>0</v>
      </c>
      <c r="BY194" s="149">
        <v>0</v>
      </c>
      <c r="BZ194" s="146">
        <v>0</v>
      </c>
      <c r="CA194" s="146">
        <v>4102</v>
      </c>
      <c r="CB194" s="149">
        <v>187</v>
      </c>
      <c r="CC194" s="150">
        <v>21.935828877005299</v>
      </c>
      <c r="CD194" s="149">
        <v>2.0964125560538099E-2</v>
      </c>
      <c r="CE194" s="146">
        <v>0</v>
      </c>
      <c r="CF194" s="146">
        <v>0</v>
      </c>
      <c r="CG194" s="149">
        <v>0</v>
      </c>
      <c r="CH194" s="150">
        <v>0</v>
      </c>
      <c r="CI194" s="149">
        <v>0</v>
      </c>
      <c r="CJ194" s="146">
        <v>0</v>
      </c>
      <c r="CK194" s="146">
        <v>11653</v>
      </c>
      <c r="CL194" s="149">
        <v>251</v>
      </c>
      <c r="CM194" s="150">
        <v>46.426294820717096</v>
      </c>
      <c r="CN194" s="149">
        <v>2.81390134529148E-2</v>
      </c>
      <c r="CO194" s="146">
        <v>0</v>
      </c>
      <c r="CP194" s="146">
        <v>278321</v>
      </c>
      <c r="CQ194" s="149">
        <v>8553</v>
      </c>
      <c r="CR194" s="150">
        <v>32.540745937098102</v>
      </c>
      <c r="CS194" s="149">
        <v>0.95885650224215202</v>
      </c>
      <c r="CT194" s="146">
        <v>0</v>
      </c>
      <c r="CU194" s="146">
        <v>84532</v>
      </c>
      <c r="CV194" s="149">
        <v>2653</v>
      </c>
      <c r="CW194" s="150">
        <v>31.8627968337731</v>
      </c>
      <c r="CX194" s="149">
        <v>0.29742152466367699</v>
      </c>
      <c r="CY194" s="146">
        <v>0</v>
      </c>
      <c r="CZ194" s="146">
        <v>513903</v>
      </c>
      <c r="DA194" s="149">
        <v>25913</v>
      </c>
      <c r="DB194" s="150">
        <v>19.831860456141701</v>
      </c>
      <c r="DC194" s="149">
        <v>2.9050448430493301</v>
      </c>
      <c r="DD194" s="146">
        <v>0</v>
      </c>
      <c r="DE194" s="146">
        <v>0</v>
      </c>
      <c r="DF194" s="149">
        <v>0</v>
      </c>
      <c r="DG194" s="150">
        <v>0</v>
      </c>
      <c r="DH194" s="149">
        <v>0</v>
      </c>
      <c r="DI194" s="146">
        <v>0</v>
      </c>
      <c r="DJ194" s="146">
        <v>0</v>
      </c>
      <c r="DK194" s="149">
        <v>0</v>
      </c>
      <c r="DL194" s="150">
        <v>0</v>
      </c>
      <c r="DM194" s="149">
        <v>0</v>
      </c>
      <c r="DN194" s="146">
        <v>0</v>
      </c>
      <c r="DO194" s="146">
        <v>0</v>
      </c>
      <c r="DP194" s="149">
        <v>0</v>
      </c>
      <c r="DQ194" s="150">
        <v>0</v>
      </c>
      <c r="DR194" s="149">
        <v>0</v>
      </c>
      <c r="DS194" s="146">
        <v>0</v>
      </c>
      <c r="DT194" s="146">
        <v>0</v>
      </c>
      <c r="DU194" s="149">
        <v>0</v>
      </c>
      <c r="DV194" s="150">
        <v>0</v>
      </c>
      <c r="DW194" s="149">
        <v>0</v>
      </c>
      <c r="DX194" s="146">
        <v>0</v>
      </c>
      <c r="DY194" s="146">
        <v>0</v>
      </c>
      <c r="DZ194" s="149">
        <v>0</v>
      </c>
      <c r="EA194" s="150">
        <v>0</v>
      </c>
      <c r="EB194" s="149">
        <v>0</v>
      </c>
      <c r="EC194" s="146">
        <v>0</v>
      </c>
      <c r="ED194" s="146">
        <v>0</v>
      </c>
      <c r="EE194" s="149">
        <v>0</v>
      </c>
      <c r="EF194" s="150">
        <v>0</v>
      </c>
      <c r="EG194" s="149">
        <v>0</v>
      </c>
      <c r="EH194" s="146">
        <v>0</v>
      </c>
      <c r="EI194" s="146">
        <v>80744</v>
      </c>
      <c r="EJ194" s="149">
        <v>1095</v>
      </c>
      <c r="EK194" s="150">
        <v>73.738812785388106</v>
      </c>
      <c r="EL194" s="149">
        <v>0.122757847533632</v>
      </c>
      <c r="EM194" s="146">
        <v>0</v>
      </c>
      <c r="EN194" s="146">
        <v>59321</v>
      </c>
      <c r="EO194" s="149">
        <v>1430</v>
      </c>
      <c r="EP194" s="150">
        <v>41.483216783216797</v>
      </c>
      <c r="EQ194" s="149">
        <v>0.160313901345291</v>
      </c>
      <c r="ER194" s="146">
        <v>0</v>
      </c>
    </row>
    <row r="195" spans="1:148" ht="13.5" x14ac:dyDescent="0.25">
      <c r="A195" s="136" t="s">
        <v>410</v>
      </c>
      <c r="B195" s="141"/>
      <c r="C195" s="142">
        <v>45657</v>
      </c>
      <c r="D195" s="146">
        <v>47771</v>
      </c>
      <c r="E195" s="149">
        <v>838</v>
      </c>
      <c r="F195" s="150">
        <v>57.005966587112198</v>
      </c>
      <c r="G195" s="149">
        <v>6.26682620400838E-2</v>
      </c>
      <c r="H195" s="146">
        <v>0</v>
      </c>
      <c r="I195" s="146">
        <v>79543</v>
      </c>
      <c r="J195" s="149">
        <v>1227</v>
      </c>
      <c r="K195" s="150">
        <v>64.827220863895704</v>
      </c>
      <c r="L195" s="149">
        <v>9.1758899192342203E-2</v>
      </c>
      <c r="M195" s="146">
        <v>0</v>
      </c>
      <c r="N195" s="146">
        <v>0</v>
      </c>
      <c r="O195" s="149">
        <v>0</v>
      </c>
      <c r="P195" s="150">
        <v>0</v>
      </c>
      <c r="Q195" s="149">
        <v>0</v>
      </c>
      <c r="R195" s="146">
        <v>0</v>
      </c>
      <c r="S195" s="146">
        <v>7229</v>
      </c>
      <c r="T195" s="149">
        <v>447</v>
      </c>
      <c r="U195" s="150">
        <v>16.172259507829999</v>
      </c>
      <c r="V195" s="149">
        <v>3.3428058629973098E-2</v>
      </c>
      <c r="W195" s="146">
        <v>0</v>
      </c>
      <c r="X195" s="146">
        <v>55543</v>
      </c>
      <c r="Y195" s="149">
        <v>3628</v>
      </c>
      <c r="Z195" s="150">
        <v>15.309536934950399</v>
      </c>
      <c r="AA195" s="149">
        <v>0.27131319174394303</v>
      </c>
      <c r="AB195" s="146">
        <v>0</v>
      </c>
      <c r="AC195" s="146">
        <v>55696</v>
      </c>
      <c r="AD195" s="149">
        <v>1768</v>
      </c>
      <c r="AE195" s="150">
        <v>31.502262443438902</v>
      </c>
      <c r="AF195" s="149">
        <v>0.13221657194136999</v>
      </c>
      <c r="AG195" s="146">
        <v>0</v>
      </c>
      <c r="AH195" s="146">
        <v>0</v>
      </c>
      <c r="AI195" s="149">
        <v>0</v>
      </c>
      <c r="AJ195" s="150">
        <v>0</v>
      </c>
      <c r="AK195" s="149">
        <v>0</v>
      </c>
      <c r="AL195" s="146">
        <v>0</v>
      </c>
      <c r="AM195" s="146">
        <v>46115</v>
      </c>
      <c r="AN195" s="149">
        <v>870</v>
      </c>
      <c r="AO195" s="150">
        <v>53.005747126436802</v>
      </c>
      <c r="AP195" s="149">
        <v>6.5061322165719401E-2</v>
      </c>
      <c r="AQ195" s="146">
        <v>0</v>
      </c>
      <c r="AR195" s="146">
        <v>0</v>
      </c>
      <c r="AS195" s="149">
        <v>0</v>
      </c>
      <c r="AT195" s="150">
        <v>0</v>
      </c>
      <c r="AU195" s="149">
        <v>0</v>
      </c>
      <c r="AV195" s="146">
        <v>0</v>
      </c>
      <c r="AW195" s="146">
        <v>0</v>
      </c>
      <c r="AX195" s="149">
        <v>0</v>
      </c>
      <c r="AY195" s="150">
        <v>0</v>
      </c>
      <c r="AZ195" s="149">
        <v>0</v>
      </c>
      <c r="BA195" s="146">
        <v>0</v>
      </c>
      <c r="BB195" s="146">
        <v>24000</v>
      </c>
      <c r="BC195" s="149">
        <v>0</v>
      </c>
      <c r="BD195" s="150">
        <v>0</v>
      </c>
      <c r="BE195" s="149">
        <v>0</v>
      </c>
      <c r="BF195" s="146">
        <v>0</v>
      </c>
      <c r="BG195" s="146">
        <v>0</v>
      </c>
      <c r="BH195" s="149">
        <v>0</v>
      </c>
      <c r="BI195" s="150">
        <v>0</v>
      </c>
      <c r="BJ195" s="149">
        <v>0</v>
      </c>
      <c r="BK195" s="146">
        <v>0</v>
      </c>
      <c r="BL195" s="146">
        <v>76398</v>
      </c>
      <c r="BM195" s="149">
        <v>3151</v>
      </c>
      <c r="BN195" s="150">
        <v>24.2456363059346</v>
      </c>
      <c r="BO195" s="149">
        <v>0.235641639246186</v>
      </c>
      <c r="BP195" s="146">
        <v>0</v>
      </c>
      <c r="BQ195" s="146">
        <v>120117</v>
      </c>
      <c r="BR195" s="149">
        <v>6696</v>
      </c>
      <c r="BS195" s="150">
        <v>17.9386200716846</v>
      </c>
      <c r="BT195" s="149">
        <v>0.50074783128926104</v>
      </c>
      <c r="BU195" s="146">
        <v>0</v>
      </c>
      <c r="BV195" s="146">
        <v>0</v>
      </c>
      <c r="BW195" s="149">
        <v>0</v>
      </c>
      <c r="BX195" s="150">
        <v>0</v>
      </c>
      <c r="BY195" s="149">
        <v>0</v>
      </c>
      <c r="BZ195" s="146">
        <v>0</v>
      </c>
      <c r="CA195" s="146">
        <v>0</v>
      </c>
      <c r="CB195" s="149">
        <v>0</v>
      </c>
      <c r="CC195" s="150">
        <v>0</v>
      </c>
      <c r="CD195" s="149">
        <v>0</v>
      </c>
      <c r="CE195" s="146">
        <v>0</v>
      </c>
      <c r="CF195" s="146">
        <v>0</v>
      </c>
      <c r="CG195" s="149">
        <v>0</v>
      </c>
      <c r="CH195" s="150">
        <v>0</v>
      </c>
      <c r="CI195" s="149">
        <v>0</v>
      </c>
      <c r="CJ195" s="146">
        <v>0</v>
      </c>
      <c r="CK195" s="146">
        <v>28907</v>
      </c>
      <c r="CL195" s="149">
        <v>0</v>
      </c>
      <c r="CM195" s="150">
        <v>0</v>
      </c>
      <c r="CN195" s="149">
        <v>0</v>
      </c>
      <c r="CO195" s="146">
        <v>0</v>
      </c>
      <c r="CP195" s="146">
        <v>376390</v>
      </c>
      <c r="CQ195" s="149">
        <v>12900</v>
      </c>
      <c r="CR195" s="150">
        <v>29.177519379844998</v>
      </c>
      <c r="CS195" s="149">
        <v>0.96470236314687396</v>
      </c>
      <c r="CT195" s="146">
        <v>0</v>
      </c>
      <c r="CU195" s="146">
        <v>254107</v>
      </c>
      <c r="CV195" s="149">
        <v>12405</v>
      </c>
      <c r="CW195" s="150">
        <v>20.4842402257154</v>
      </c>
      <c r="CX195" s="149">
        <v>0.92768471432844701</v>
      </c>
      <c r="CY195" s="146">
        <v>0</v>
      </c>
      <c r="CZ195" s="146">
        <v>803760</v>
      </c>
      <c r="DA195" s="149">
        <v>62625</v>
      </c>
      <c r="DB195" s="150">
        <v>12.834491017964099</v>
      </c>
      <c r="DC195" s="149">
        <v>4.6832934489979099</v>
      </c>
      <c r="DD195" s="146">
        <v>0</v>
      </c>
      <c r="DE195" s="146">
        <v>0</v>
      </c>
      <c r="DF195" s="149">
        <v>0</v>
      </c>
      <c r="DG195" s="150">
        <v>0</v>
      </c>
      <c r="DH195" s="149">
        <v>0</v>
      </c>
      <c r="DI195" s="146">
        <v>0</v>
      </c>
      <c r="DJ195" s="146">
        <v>0</v>
      </c>
      <c r="DK195" s="149">
        <v>0</v>
      </c>
      <c r="DL195" s="150">
        <v>0</v>
      </c>
      <c r="DM195" s="149">
        <v>0</v>
      </c>
      <c r="DN195" s="146">
        <v>0</v>
      </c>
      <c r="DO195" s="146">
        <v>0</v>
      </c>
      <c r="DP195" s="149">
        <v>0</v>
      </c>
      <c r="DQ195" s="150">
        <v>0</v>
      </c>
      <c r="DR195" s="149">
        <v>0</v>
      </c>
      <c r="DS195" s="146">
        <v>0</v>
      </c>
      <c r="DT195" s="146">
        <v>0</v>
      </c>
      <c r="DU195" s="149">
        <v>0</v>
      </c>
      <c r="DV195" s="150">
        <v>0</v>
      </c>
      <c r="DW195" s="149">
        <v>0</v>
      </c>
      <c r="DX195" s="146">
        <v>0</v>
      </c>
      <c r="DY195" s="146">
        <v>0</v>
      </c>
      <c r="DZ195" s="149">
        <v>0</v>
      </c>
      <c r="EA195" s="150">
        <v>0</v>
      </c>
      <c r="EB195" s="149">
        <v>0</v>
      </c>
      <c r="EC195" s="146">
        <v>0</v>
      </c>
      <c r="ED195" s="146">
        <v>0</v>
      </c>
      <c r="EE195" s="149">
        <v>0</v>
      </c>
      <c r="EF195" s="150">
        <v>0</v>
      </c>
      <c r="EG195" s="149">
        <v>0</v>
      </c>
      <c r="EH195" s="146">
        <v>0</v>
      </c>
      <c r="EI195" s="146">
        <v>156997</v>
      </c>
      <c r="EJ195" s="149">
        <v>2390</v>
      </c>
      <c r="EK195" s="150">
        <v>65.689121338912102</v>
      </c>
      <c r="EL195" s="149">
        <v>0.17873167813341301</v>
      </c>
      <c r="EM195" s="146">
        <v>0</v>
      </c>
      <c r="EN195" s="146">
        <v>206168</v>
      </c>
      <c r="EO195" s="149">
        <v>5076</v>
      </c>
      <c r="EP195" s="150">
        <v>40.616233254531103</v>
      </c>
      <c r="EQ195" s="149">
        <v>0.37959916242895603</v>
      </c>
      <c r="ER195" s="146">
        <v>0</v>
      </c>
    </row>
    <row r="196" spans="1:148" ht="13.5" x14ac:dyDescent="0.25">
      <c r="A196" s="136" t="s">
        <v>411</v>
      </c>
      <c r="B196" s="141"/>
      <c r="C196" s="142">
        <v>45504</v>
      </c>
      <c r="D196" s="146">
        <v>107026</v>
      </c>
      <c r="E196" s="149">
        <v>2040</v>
      </c>
      <c r="F196" s="150">
        <v>52.463725490196097</v>
      </c>
      <c r="G196" s="149">
        <v>8.7366167023554597E-2</v>
      </c>
      <c r="H196" s="146">
        <v>0</v>
      </c>
      <c r="I196" s="146">
        <v>191600</v>
      </c>
      <c r="J196" s="149">
        <v>5774</v>
      </c>
      <c r="K196" s="150">
        <v>33.183235192241099</v>
      </c>
      <c r="L196" s="149">
        <v>0.24728051391863001</v>
      </c>
      <c r="M196" s="146">
        <v>0</v>
      </c>
      <c r="N196" s="146">
        <v>0</v>
      </c>
      <c r="O196" s="149">
        <v>0</v>
      </c>
      <c r="P196" s="150">
        <v>0</v>
      </c>
      <c r="Q196" s="149">
        <v>0</v>
      </c>
      <c r="R196" s="146">
        <v>0</v>
      </c>
      <c r="S196" s="146">
        <v>0</v>
      </c>
      <c r="T196" s="149">
        <v>0</v>
      </c>
      <c r="U196" s="150">
        <v>0</v>
      </c>
      <c r="V196" s="149">
        <v>0</v>
      </c>
      <c r="W196" s="146">
        <v>0</v>
      </c>
      <c r="X196" s="146">
        <v>0</v>
      </c>
      <c r="Y196" s="149">
        <v>0</v>
      </c>
      <c r="Z196" s="150">
        <v>0</v>
      </c>
      <c r="AA196" s="149">
        <v>0</v>
      </c>
      <c r="AB196" s="146">
        <v>0</v>
      </c>
      <c r="AC196" s="146">
        <v>139006</v>
      </c>
      <c r="AD196" s="149">
        <v>5799</v>
      </c>
      <c r="AE196" s="150">
        <v>23.970684600793199</v>
      </c>
      <c r="AF196" s="149">
        <v>0.248351177730193</v>
      </c>
      <c r="AG196" s="146">
        <v>0</v>
      </c>
      <c r="AH196" s="146">
        <v>0</v>
      </c>
      <c r="AI196" s="149">
        <v>0</v>
      </c>
      <c r="AJ196" s="150">
        <v>0</v>
      </c>
      <c r="AK196" s="149">
        <v>0</v>
      </c>
      <c r="AL196" s="146">
        <v>0</v>
      </c>
      <c r="AM196" s="146">
        <v>149971</v>
      </c>
      <c r="AN196" s="149">
        <v>3589</v>
      </c>
      <c r="AO196" s="150">
        <v>41.786291446085301</v>
      </c>
      <c r="AP196" s="149">
        <v>0.15370449678800899</v>
      </c>
      <c r="AQ196" s="146">
        <v>0</v>
      </c>
      <c r="AR196" s="146">
        <v>264983</v>
      </c>
      <c r="AS196" s="149">
        <v>6965</v>
      </c>
      <c r="AT196" s="150">
        <v>38.044938980617403</v>
      </c>
      <c r="AU196" s="149">
        <v>0.29828693790149902</v>
      </c>
      <c r="AV196" s="146">
        <v>0</v>
      </c>
      <c r="AW196" s="146">
        <v>75745</v>
      </c>
      <c r="AX196" s="149">
        <v>3568</v>
      </c>
      <c r="AY196" s="150">
        <v>21.228979820627799</v>
      </c>
      <c r="AZ196" s="149">
        <v>0.15280513918629601</v>
      </c>
      <c r="BA196" s="146">
        <v>0</v>
      </c>
      <c r="BB196" s="146">
        <v>16800</v>
      </c>
      <c r="BC196" s="149">
        <v>0</v>
      </c>
      <c r="BD196" s="150">
        <v>0</v>
      </c>
      <c r="BE196" s="149">
        <v>0</v>
      </c>
      <c r="BF196" s="146">
        <v>0</v>
      </c>
      <c r="BG196" s="146">
        <v>119244</v>
      </c>
      <c r="BH196" s="149">
        <v>5428</v>
      </c>
      <c r="BI196" s="150">
        <v>21.968312453942499</v>
      </c>
      <c r="BJ196" s="149">
        <v>0.23246252676659501</v>
      </c>
      <c r="BK196" s="146">
        <v>0</v>
      </c>
      <c r="BL196" s="146">
        <v>74936</v>
      </c>
      <c r="BM196" s="149">
        <v>2450</v>
      </c>
      <c r="BN196" s="150">
        <v>30.586122448979602</v>
      </c>
      <c r="BO196" s="149">
        <v>0.104925053533191</v>
      </c>
      <c r="BP196" s="146">
        <v>0</v>
      </c>
      <c r="BQ196" s="146">
        <v>190489</v>
      </c>
      <c r="BR196" s="149">
        <v>11426</v>
      </c>
      <c r="BS196" s="150">
        <v>16.671538596184099</v>
      </c>
      <c r="BT196" s="149">
        <v>0.48933618843683102</v>
      </c>
      <c r="BU196" s="146">
        <v>0</v>
      </c>
      <c r="BV196" s="146">
        <v>0</v>
      </c>
      <c r="BW196" s="149">
        <v>0</v>
      </c>
      <c r="BX196" s="150">
        <v>0</v>
      </c>
      <c r="BY196" s="149">
        <v>0</v>
      </c>
      <c r="BZ196" s="146">
        <v>0</v>
      </c>
      <c r="CA196" s="146">
        <v>11078</v>
      </c>
      <c r="CB196" s="149">
        <v>85</v>
      </c>
      <c r="CC196" s="150">
        <v>130.32941176470601</v>
      </c>
      <c r="CD196" s="149">
        <v>3.6402569593147801E-3</v>
      </c>
      <c r="CE196" s="146">
        <v>0</v>
      </c>
      <c r="CF196" s="146">
        <v>0</v>
      </c>
      <c r="CG196" s="149">
        <v>0</v>
      </c>
      <c r="CH196" s="150">
        <v>0</v>
      </c>
      <c r="CI196" s="149">
        <v>0</v>
      </c>
      <c r="CJ196" s="146">
        <v>0</v>
      </c>
      <c r="CK196" s="146">
        <v>230962</v>
      </c>
      <c r="CL196" s="149">
        <v>0</v>
      </c>
      <c r="CM196" s="150">
        <v>0</v>
      </c>
      <c r="CN196" s="149">
        <v>0</v>
      </c>
      <c r="CO196" s="146">
        <v>0</v>
      </c>
      <c r="CP196" s="146">
        <v>293717</v>
      </c>
      <c r="CQ196" s="149">
        <v>10392</v>
      </c>
      <c r="CR196" s="150">
        <v>28.263760585065398</v>
      </c>
      <c r="CS196" s="149">
        <v>0.445053533190578</v>
      </c>
      <c r="CT196" s="146">
        <v>0</v>
      </c>
      <c r="CU196" s="146">
        <v>838932</v>
      </c>
      <c r="CV196" s="149">
        <v>24453</v>
      </c>
      <c r="CW196" s="150">
        <v>34.307937676358698</v>
      </c>
      <c r="CX196" s="149">
        <v>1.04723768736617</v>
      </c>
      <c r="CY196" s="146">
        <v>0</v>
      </c>
      <c r="CZ196" s="146">
        <v>1835063</v>
      </c>
      <c r="DA196" s="149">
        <v>70176</v>
      </c>
      <c r="DB196" s="150">
        <v>26.149438554491599</v>
      </c>
      <c r="DC196" s="149">
        <v>3.00539614561028</v>
      </c>
      <c r="DD196" s="146">
        <v>0</v>
      </c>
      <c r="DE196" s="146">
        <v>15380</v>
      </c>
      <c r="DF196" s="149">
        <v>822</v>
      </c>
      <c r="DG196" s="150">
        <v>18.710462287104601</v>
      </c>
      <c r="DH196" s="149">
        <v>3.5203426124197003E-2</v>
      </c>
      <c r="DI196" s="146">
        <v>0</v>
      </c>
      <c r="DJ196" s="146">
        <v>0</v>
      </c>
      <c r="DK196" s="149">
        <v>0</v>
      </c>
      <c r="DL196" s="150">
        <v>0</v>
      </c>
      <c r="DM196" s="149">
        <v>0</v>
      </c>
      <c r="DN196" s="146">
        <v>0</v>
      </c>
      <c r="DO196" s="146">
        <v>0</v>
      </c>
      <c r="DP196" s="149">
        <v>0</v>
      </c>
      <c r="DQ196" s="150">
        <v>0</v>
      </c>
      <c r="DR196" s="149">
        <v>0</v>
      </c>
      <c r="DS196" s="146">
        <v>0</v>
      </c>
      <c r="DT196" s="146">
        <v>0</v>
      </c>
      <c r="DU196" s="149">
        <v>0</v>
      </c>
      <c r="DV196" s="150">
        <v>0</v>
      </c>
      <c r="DW196" s="149">
        <v>0</v>
      </c>
      <c r="DX196" s="146">
        <v>0</v>
      </c>
      <c r="DY196" s="146">
        <v>0</v>
      </c>
      <c r="DZ196" s="149">
        <v>0</v>
      </c>
      <c r="EA196" s="150">
        <v>0</v>
      </c>
      <c r="EB196" s="149">
        <v>0</v>
      </c>
      <c r="EC196" s="146">
        <v>0</v>
      </c>
      <c r="ED196" s="146">
        <v>18871</v>
      </c>
      <c r="EE196" s="149">
        <v>0</v>
      </c>
      <c r="EF196" s="150">
        <v>0</v>
      </c>
      <c r="EG196" s="149">
        <v>0</v>
      </c>
      <c r="EH196" s="146">
        <v>0</v>
      </c>
      <c r="EI196" s="146">
        <v>44163</v>
      </c>
      <c r="EJ196" s="149">
        <v>588</v>
      </c>
      <c r="EK196" s="150">
        <v>75.107142857142904</v>
      </c>
      <c r="EL196" s="149">
        <v>2.5182012847965701E-2</v>
      </c>
      <c r="EM196" s="146">
        <v>0</v>
      </c>
      <c r="EN196" s="146">
        <v>60379</v>
      </c>
      <c r="EO196" s="149">
        <v>1472</v>
      </c>
      <c r="EP196" s="150">
        <v>41.018342391304401</v>
      </c>
      <c r="EQ196" s="149">
        <v>6.3040685224839396E-2</v>
      </c>
      <c r="ER196" s="146">
        <v>0</v>
      </c>
    </row>
    <row r="197" spans="1:148" ht="13.5" x14ac:dyDescent="0.25">
      <c r="A197" s="136" t="s">
        <v>412</v>
      </c>
      <c r="B197" s="136" t="s">
        <v>1103</v>
      </c>
      <c r="C197" s="142">
        <v>45657</v>
      </c>
      <c r="D197" s="146">
        <v>146694</v>
      </c>
      <c r="E197" s="149">
        <v>2080</v>
      </c>
      <c r="F197" s="150">
        <v>70.525961538461502</v>
      </c>
      <c r="G197" s="149">
        <v>0.12924874168893299</v>
      </c>
      <c r="H197" s="146">
        <v>0</v>
      </c>
      <c r="I197" s="146">
        <v>68955</v>
      </c>
      <c r="J197" s="149">
        <v>2251</v>
      </c>
      <c r="K197" s="150">
        <v>30.6330519768992</v>
      </c>
      <c r="L197" s="149">
        <v>0.13987447958739799</v>
      </c>
      <c r="M197" s="146">
        <v>0</v>
      </c>
      <c r="N197" s="146">
        <v>0</v>
      </c>
      <c r="O197" s="149">
        <v>0</v>
      </c>
      <c r="P197" s="150">
        <v>0</v>
      </c>
      <c r="Q197" s="149">
        <v>0</v>
      </c>
      <c r="R197" s="146">
        <v>0</v>
      </c>
      <c r="S197" s="146">
        <v>18174</v>
      </c>
      <c r="T197" s="149">
        <v>1167</v>
      </c>
      <c r="U197" s="150">
        <v>15.573264781491</v>
      </c>
      <c r="V197" s="149">
        <v>7.2516000745665804E-2</v>
      </c>
      <c r="W197" s="146">
        <v>0</v>
      </c>
      <c r="X197" s="146">
        <v>128207</v>
      </c>
      <c r="Y197" s="149">
        <v>7004</v>
      </c>
      <c r="Z197" s="150">
        <v>18.304825813820699</v>
      </c>
      <c r="AA197" s="149">
        <v>0.435220282110234</v>
      </c>
      <c r="AB197" s="146">
        <v>0</v>
      </c>
      <c r="AC197" s="146">
        <v>70996</v>
      </c>
      <c r="AD197" s="149">
        <v>2657</v>
      </c>
      <c r="AE197" s="150">
        <v>26.720361309747801</v>
      </c>
      <c r="AF197" s="149">
        <v>0.16510283974398801</v>
      </c>
      <c r="AG197" s="146">
        <v>0</v>
      </c>
      <c r="AH197" s="146">
        <v>0</v>
      </c>
      <c r="AI197" s="149">
        <v>0</v>
      </c>
      <c r="AJ197" s="150">
        <v>0</v>
      </c>
      <c r="AK197" s="149">
        <v>0</v>
      </c>
      <c r="AL197" s="146">
        <v>0</v>
      </c>
      <c r="AM197" s="146">
        <v>135150</v>
      </c>
      <c r="AN197" s="149">
        <v>2265</v>
      </c>
      <c r="AO197" s="150">
        <v>59.668874172185397</v>
      </c>
      <c r="AP197" s="149">
        <v>0.14074442304107401</v>
      </c>
      <c r="AQ197" s="146">
        <v>0</v>
      </c>
      <c r="AR197" s="146">
        <v>173228</v>
      </c>
      <c r="AS197" s="149">
        <v>3203</v>
      </c>
      <c r="AT197" s="150">
        <v>54.083047143303197</v>
      </c>
      <c r="AU197" s="149">
        <v>0.19903063443733299</v>
      </c>
      <c r="AV197" s="146">
        <v>0</v>
      </c>
      <c r="AW197" s="146">
        <v>7945</v>
      </c>
      <c r="AX197" s="149">
        <v>264</v>
      </c>
      <c r="AY197" s="150">
        <v>30.094696969697001</v>
      </c>
      <c r="AZ197" s="149">
        <v>1.6404647983595401E-2</v>
      </c>
      <c r="BA197" s="146">
        <v>0</v>
      </c>
      <c r="BB197" s="146">
        <v>30000</v>
      </c>
      <c r="BC197" s="149">
        <v>144</v>
      </c>
      <c r="BD197" s="150">
        <v>208.333333333333</v>
      </c>
      <c r="BE197" s="149">
        <v>8.9479898092338292E-3</v>
      </c>
      <c r="BF197" s="146">
        <v>0</v>
      </c>
      <c r="BG197" s="146">
        <v>69963</v>
      </c>
      <c r="BH197" s="149">
        <v>2770</v>
      </c>
      <c r="BI197" s="150">
        <v>25.2574007220217</v>
      </c>
      <c r="BJ197" s="149">
        <v>0.172124526191512</v>
      </c>
      <c r="BK197" s="146">
        <v>0</v>
      </c>
      <c r="BL197" s="146">
        <v>55661</v>
      </c>
      <c r="BM197" s="149">
        <v>1845</v>
      </c>
      <c r="BN197" s="150">
        <v>30.168563685636901</v>
      </c>
      <c r="BO197" s="149">
        <v>0.11464611943080801</v>
      </c>
      <c r="BP197" s="146">
        <v>0</v>
      </c>
      <c r="BQ197" s="146">
        <v>267081</v>
      </c>
      <c r="BR197" s="149">
        <v>13687</v>
      </c>
      <c r="BS197" s="150">
        <v>19.513479944472898</v>
      </c>
      <c r="BT197" s="149">
        <v>0.85049400360405103</v>
      </c>
      <c r="BU197" s="146">
        <v>0</v>
      </c>
      <c r="BV197" s="146">
        <v>0</v>
      </c>
      <c r="BW197" s="149">
        <v>0</v>
      </c>
      <c r="BX197" s="150">
        <v>0</v>
      </c>
      <c r="BY197" s="149">
        <v>0</v>
      </c>
      <c r="BZ197" s="146">
        <v>0</v>
      </c>
      <c r="CA197" s="146">
        <v>6050</v>
      </c>
      <c r="CB197" s="149">
        <v>66</v>
      </c>
      <c r="CC197" s="150">
        <v>91.6666666666667</v>
      </c>
      <c r="CD197" s="149">
        <v>4.1011619958988398E-3</v>
      </c>
      <c r="CE197" s="146">
        <v>0</v>
      </c>
      <c r="CF197" s="146">
        <v>0</v>
      </c>
      <c r="CG197" s="149">
        <v>0</v>
      </c>
      <c r="CH197" s="150">
        <v>0</v>
      </c>
      <c r="CI197" s="149">
        <v>0</v>
      </c>
      <c r="CJ197" s="146">
        <v>0</v>
      </c>
      <c r="CK197" s="146">
        <v>16238</v>
      </c>
      <c r="CL197" s="149">
        <v>331</v>
      </c>
      <c r="CM197" s="150">
        <v>49.057401812688802</v>
      </c>
      <c r="CN197" s="149">
        <v>2.0567948797613901E-2</v>
      </c>
      <c r="CO197" s="146">
        <v>0</v>
      </c>
      <c r="CP197" s="146">
        <v>508390</v>
      </c>
      <c r="CQ197" s="149">
        <v>9231</v>
      </c>
      <c r="CR197" s="150">
        <v>55.074206478171398</v>
      </c>
      <c r="CS197" s="149">
        <v>0.57360343006276004</v>
      </c>
      <c r="CT197" s="146">
        <v>0</v>
      </c>
      <c r="CU197" s="146">
        <v>402648</v>
      </c>
      <c r="CV197" s="149">
        <v>8336</v>
      </c>
      <c r="CW197" s="150">
        <v>48.302303262955903</v>
      </c>
      <c r="CX197" s="149">
        <v>0.51798918784564696</v>
      </c>
      <c r="CY197" s="146">
        <v>0</v>
      </c>
      <c r="CZ197" s="146">
        <v>969941</v>
      </c>
      <c r="DA197" s="149">
        <v>32900</v>
      </c>
      <c r="DB197" s="150">
        <v>29.481489361702099</v>
      </c>
      <c r="DC197" s="149">
        <v>2.0443671161374501</v>
      </c>
      <c r="DD197" s="146">
        <v>0</v>
      </c>
      <c r="DE197" s="146">
        <v>0</v>
      </c>
      <c r="DF197" s="149">
        <v>0</v>
      </c>
      <c r="DG197" s="150">
        <v>0</v>
      </c>
      <c r="DH197" s="149">
        <v>0</v>
      </c>
      <c r="DI197" s="146">
        <v>0</v>
      </c>
      <c r="DJ197" s="146">
        <v>0</v>
      </c>
      <c r="DK197" s="149">
        <v>0</v>
      </c>
      <c r="DL197" s="150">
        <v>0</v>
      </c>
      <c r="DM197" s="149">
        <v>0</v>
      </c>
      <c r="DN197" s="146">
        <v>0</v>
      </c>
      <c r="DO197" s="146">
        <v>0</v>
      </c>
      <c r="DP197" s="149">
        <v>0</v>
      </c>
      <c r="DQ197" s="150">
        <v>0</v>
      </c>
      <c r="DR197" s="149">
        <v>0</v>
      </c>
      <c r="DS197" s="146">
        <v>0</v>
      </c>
      <c r="DT197" s="146">
        <v>0</v>
      </c>
      <c r="DU197" s="149">
        <v>0</v>
      </c>
      <c r="DV197" s="150">
        <v>0</v>
      </c>
      <c r="DW197" s="149">
        <v>0</v>
      </c>
      <c r="DX197" s="146">
        <v>0</v>
      </c>
      <c r="DY197" s="146">
        <v>0</v>
      </c>
      <c r="DZ197" s="149">
        <v>0</v>
      </c>
      <c r="EA197" s="150">
        <v>0</v>
      </c>
      <c r="EB197" s="149">
        <v>0</v>
      </c>
      <c r="EC197" s="146">
        <v>0</v>
      </c>
      <c r="ED197" s="146">
        <v>0</v>
      </c>
      <c r="EE197" s="149">
        <v>0</v>
      </c>
      <c r="EF197" s="150">
        <v>0</v>
      </c>
      <c r="EG197" s="149">
        <v>0</v>
      </c>
      <c r="EH197" s="146">
        <v>0</v>
      </c>
      <c r="EI197" s="146">
        <v>8707</v>
      </c>
      <c r="EJ197" s="149">
        <v>178</v>
      </c>
      <c r="EK197" s="150">
        <v>48.9157303370786</v>
      </c>
      <c r="EL197" s="149">
        <v>1.10607096253029E-2</v>
      </c>
      <c r="EM197" s="146">
        <v>0</v>
      </c>
      <c r="EN197" s="146">
        <v>17947</v>
      </c>
      <c r="EO197" s="149">
        <v>544</v>
      </c>
      <c r="EP197" s="150">
        <v>32.990808823529399</v>
      </c>
      <c r="EQ197" s="149">
        <v>3.3803517057105603E-2</v>
      </c>
      <c r="ER197" s="146">
        <v>0</v>
      </c>
    </row>
    <row r="198" spans="1:148" ht="13.5" x14ac:dyDescent="0.25">
      <c r="A198" s="136" t="s">
        <v>413</v>
      </c>
      <c r="B198" s="141"/>
      <c r="C198" s="142">
        <v>45473</v>
      </c>
      <c r="D198" s="146">
        <v>117042</v>
      </c>
      <c r="E198" s="149">
        <v>1927</v>
      </c>
      <c r="F198" s="150">
        <v>60.737934613388703</v>
      </c>
      <c r="G198" s="149">
        <v>0.10379746835443</v>
      </c>
      <c r="H198" s="146">
        <v>0</v>
      </c>
      <c r="I198" s="146">
        <v>172995</v>
      </c>
      <c r="J198" s="149">
        <v>5661</v>
      </c>
      <c r="K198" s="150">
        <v>30.559088500264998</v>
      </c>
      <c r="L198" s="149">
        <v>0.304928629140856</v>
      </c>
      <c r="M198" s="146">
        <v>0</v>
      </c>
      <c r="N198" s="146">
        <v>0</v>
      </c>
      <c r="O198" s="149">
        <v>0</v>
      </c>
      <c r="P198" s="150">
        <v>0</v>
      </c>
      <c r="Q198" s="149">
        <v>0</v>
      </c>
      <c r="R198" s="146">
        <v>0</v>
      </c>
      <c r="S198" s="146">
        <v>97955</v>
      </c>
      <c r="T198" s="149">
        <v>6271</v>
      </c>
      <c r="U198" s="150">
        <v>15.620315739116601</v>
      </c>
      <c r="V198" s="149">
        <v>0.33778615674656598</v>
      </c>
      <c r="W198" s="146">
        <v>0</v>
      </c>
      <c r="X198" s="146">
        <v>222422</v>
      </c>
      <c r="Y198" s="149">
        <v>13162</v>
      </c>
      <c r="Z198" s="150">
        <v>16.898799574532699</v>
      </c>
      <c r="AA198" s="149">
        <v>0.70896848909237797</v>
      </c>
      <c r="AB198" s="146">
        <v>0</v>
      </c>
      <c r="AC198" s="146">
        <v>140798</v>
      </c>
      <c r="AD198" s="149">
        <v>6048</v>
      </c>
      <c r="AE198" s="150">
        <v>23.280092592592599</v>
      </c>
      <c r="AF198" s="149">
        <v>0.32577430649070799</v>
      </c>
      <c r="AG198" s="146">
        <v>0</v>
      </c>
      <c r="AH198" s="146">
        <v>0</v>
      </c>
      <c r="AI198" s="149">
        <v>0</v>
      </c>
      <c r="AJ198" s="150">
        <v>0</v>
      </c>
      <c r="AK198" s="149">
        <v>0</v>
      </c>
      <c r="AL198" s="146">
        <v>0</v>
      </c>
      <c r="AM198" s="146">
        <v>111998</v>
      </c>
      <c r="AN198" s="149">
        <v>2326</v>
      </c>
      <c r="AO198" s="150">
        <v>48.150472914875301</v>
      </c>
      <c r="AP198" s="149">
        <v>0.12528952329652601</v>
      </c>
      <c r="AQ198" s="146">
        <v>0</v>
      </c>
      <c r="AR198" s="146">
        <v>161868</v>
      </c>
      <c r="AS198" s="149">
        <v>3827</v>
      </c>
      <c r="AT198" s="150">
        <v>42.296315651946699</v>
      </c>
      <c r="AU198" s="149">
        <v>0.206140587126313</v>
      </c>
      <c r="AV198" s="146">
        <v>0</v>
      </c>
      <c r="AW198" s="146">
        <v>101258</v>
      </c>
      <c r="AX198" s="149">
        <v>4699</v>
      </c>
      <c r="AY198" s="150">
        <v>21.548840178761399</v>
      </c>
      <c r="AZ198" s="149">
        <v>0.25311069216267201</v>
      </c>
      <c r="BA198" s="146">
        <v>0</v>
      </c>
      <c r="BB198" s="146">
        <v>39600</v>
      </c>
      <c r="BC198" s="149">
        <v>0</v>
      </c>
      <c r="BD198" s="150">
        <v>0</v>
      </c>
      <c r="BE198" s="149">
        <v>0</v>
      </c>
      <c r="BF198" s="146">
        <v>0</v>
      </c>
      <c r="BG198" s="146">
        <v>59019</v>
      </c>
      <c r="BH198" s="149">
        <v>2806</v>
      </c>
      <c r="BI198" s="150">
        <v>21.033143264433399</v>
      </c>
      <c r="BJ198" s="149">
        <v>0.15114462698626399</v>
      </c>
      <c r="BK198" s="146">
        <v>0</v>
      </c>
      <c r="BL198" s="146">
        <v>67737</v>
      </c>
      <c r="BM198" s="149">
        <v>2254</v>
      </c>
      <c r="BN198" s="150">
        <v>30.051907719609599</v>
      </c>
      <c r="BO198" s="149">
        <v>0.12141125774306499</v>
      </c>
      <c r="BP198" s="146">
        <v>0</v>
      </c>
      <c r="BQ198" s="146">
        <v>331289</v>
      </c>
      <c r="BR198" s="149">
        <v>18003</v>
      </c>
      <c r="BS198" s="150">
        <v>18.401877464866999</v>
      </c>
      <c r="BT198" s="149">
        <v>0.969727982763264</v>
      </c>
      <c r="BU198" s="146">
        <v>0</v>
      </c>
      <c r="BV198" s="146">
        <v>0</v>
      </c>
      <c r="BW198" s="149">
        <v>0</v>
      </c>
      <c r="BX198" s="150">
        <v>0</v>
      </c>
      <c r="BY198" s="149">
        <v>0</v>
      </c>
      <c r="BZ198" s="146">
        <v>0</v>
      </c>
      <c r="CA198" s="146">
        <v>5072</v>
      </c>
      <c r="CB198" s="149">
        <v>66</v>
      </c>
      <c r="CC198" s="150">
        <v>76.848484848484802</v>
      </c>
      <c r="CD198" s="149">
        <v>3.5550767573390798E-3</v>
      </c>
      <c r="CE198" s="146">
        <v>0</v>
      </c>
      <c r="CF198" s="146">
        <v>429</v>
      </c>
      <c r="CG198" s="149">
        <v>13</v>
      </c>
      <c r="CH198" s="150">
        <v>33</v>
      </c>
      <c r="CI198" s="149">
        <v>7.0024239159709103E-4</v>
      </c>
      <c r="CJ198" s="146">
        <v>0</v>
      </c>
      <c r="CK198" s="146">
        <v>23631</v>
      </c>
      <c r="CL198" s="149">
        <v>374</v>
      </c>
      <c r="CM198" s="150">
        <v>63.1844919786096</v>
      </c>
      <c r="CN198" s="149">
        <v>2.0145434958254799E-2</v>
      </c>
      <c r="CO198" s="146">
        <v>0</v>
      </c>
      <c r="CP198" s="146">
        <v>681712</v>
      </c>
      <c r="CQ198" s="149">
        <v>17847</v>
      </c>
      <c r="CR198" s="150">
        <v>38.197568218748302</v>
      </c>
      <c r="CS198" s="149">
        <v>0.96132507406409895</v>
      </c>
      <c r="CT198" s="146">
        <v>0</v>
      </c>
      <c r="CU198" s="146">
        <v>495359</v>
      </c>
      <c r="CV198" s="149">
        <v>13323</v>
      </c>
      <c r="CW198" s="150">
        <v>37.180740073556997</v>
      </c>
      <c r="CX198" s="149">
        <v>0.71764072178831095</v>
      </c>
      <c r="CY198" s="146">
        <v>0</v>
      </c>
      <c r="CZ198" s="146">
        <v>1241422</v>
      </c>
      <c r="DA198" s="149">
        <v>53705</v>
      </c>
      <c r="DB198" s="150">
        <v>23.115575830928201</v>
      </c>
      <c r="DC198" s="149">
        <v>2.8928090492862899</v>
      </c>
      <c r="DD198" s="146">
        <v>0</v>
      </c>
      <c r="DE198" s="146">
        <v>0</v>
      </c>
      <c r="DF198" s="149">
        <v>0</v>
      </c>
      <c r="DG198" s="150">
        <v>0</v>
      </c>
      <c r="DH198" s="149">
        <v>0</v>
      </c>
      <c r="DI198" s="146">
        <v>0</v>
      </c>
      <c r="DJ198" s="146">
        <v>0</v>
      </c>
      <c r="DK198" s="149">
        <v>0</v>
      </c>
      <c r="DL198" s="150">
        <v>0</v>
      </c>
      <c r="DM198" s="149">
        <v>0</v>
      </c>
      <c r="DN198" s="146">
        <v>0</v>
      </c>
      <c r="DO198" s="146">
        <v>0</v>
      </c>
      <c r="DP198" s="149">
        <v>0</v>
      </c>
      <c r="DQ198" s="150">
        <v>0</v>
      </c>
      <c r="DR198" s="149">
        <v>0</v>
      </c>
      <c r="DS198" s="146">
        <v>0</v>
      </c>
      <c r="DT198" s="146">
        <v>0</v>
      </c>
      <c r="DU198" s="149">
        <v>0</v>
      </c>
      <c r="DV198" s="150">
        <v>0</v>
      </c>
      <c r="DW198" s="149">
        <v>0</v>
      </c>
      <c r="DX198" s="146">
        <v>0</v>
      </c>
      <c r="DY198" s="146">
        <v>0</v>
      </c>
      <c r="DZ198" s="149">
        <v>0</v>
      </c>
      <c r="EA198" s="150">
        <v>0</v>
      </c>
      <c r="EB198" s="149">
        <v>0</v>
      </c>
      <c r="EC198" s="146">
        <v>0</v>
      </c>
      <c r="ED198" s="146">
        <v>12053</v>
      </c>
      <c r="EE198" s="149">
        <v>0</v>
      </c>
      <c r="EF198" s="150">
        <v>0</v>
      </c>
      <c r="EG198" s="149">
        <v>0</v>
      </c>
      <c r="EH198" s="146">
        <v>0</v>
      </c>
      <c r="EI198" s="146">
        <v>117133</v>
      </c>
      <c r="EJ198" s="149">
        <v>1722</v>
      </c>
      <c r="EK198" s="150">
        <v>68.021486643437896</v>
      </c>
      <c r="EL198" s="149">
        <v>9.27551844869378E-2</v>
      </c>
      <c r="EM198" s="146">
        <v>0</v>
      </c>
      <c r="EN198" s="146">
        <v>261564</v>
      </c>
      <c r="EO198" s="149">
        <v>6934</v>
      </c>
      <c r="EP198" s="150">
        <v>37.721949812517998</v>
      </c>
      <c r="EQ198" s="149">
        <v>0.37349851871801798</v>
      </c>
      <c r="ER198" s="146">
        <v>0</v>
      </c>
    </row>
    <row r="199" spans="1:148" ht="13.5" x14ac:dyDescent="0.25">
      <c r="A199" s="136" t="s">
        <v>414</v>
      </c>
      <c r="B199" s="141"/>
      <c r="C199" s="142">
        <v>45296</v>
      </c>
      <c r="D199" s="146">
        <v>142982</v>
      </c>
      <c r="E199" s="149">
        <v>814</v>
      </c>
      <c r="F199" s="150">
        <v>175.653562653563</v>
      </c>
      <c r="G199" s="149">
        <v>7.5036873156342193E-2</v>
      </c>
      <c r="H199" s="146">
        <v>0</v>
      </c>
      <c r="I199" s="146">
        <v>180175</v>
      </c>
      <c r="J199" s="149">
        <v>4990</v>
      </c>
      <c r="K199" s="150">
        <v>36.107214428857702</v>
      </c>
      <c r="L199" s="149">
        <v>0.45999262536873198</v>
      </c>
      <c r="M199" s="146">
        <v>0</v>
      </c>
      <c r="N199" s="146">
        <v>0</v>
      </c>
      <c r="O199" s="149">
        <v>0</v>
      </c>
      <c r="P199" s="150">
        <v>0</v>
      </c>
      <c r="Q199" s="149">
        <v>0</v>
      </c>
      <c r="R199" s="146">
        <v>0</v>
      </c>
      <c r="S199" s="146">
        <v>126572</v>
      </c>
      <c r="T199" s="149">
        <v>7208</v>
      </c>
      <c r="U199" s="150">
        <v>17.5599334073252</v>
      </c>
      <c r="V199" s="149">
        <v>0.66445427728613604</v>
      </c>
      <c r="W199" s="146">
        <v>0</v>
      </c>
      <c r="X199" s="146">
        <v>0</v>
      </c>
      <c r="Y199" s="149">
        <v>0</v>
      </c>
      <c r="Z199" s="150">
        <v>0</v>
      </c>
      <c r="AA199" s="149">
        <v>0</v>
      </c>
      <c r="AB199" s="146">
        <v>0</v>
      </c>
      <c r="AC199" s="146">
        <v>47903</v>
      </c>
      <c r="AD199" s="149">
        <v>1766</v>
      </c>
      <c r="AE199" s="150">
        <v>27.125141562853901</v>
      </c>
      <c r="AF199" s="149">
        <v>0.16279498525073699</v>
      </c>
      <c r="AG199" s="146">
        <v>0</v>
      </c>
      <c r="AH199" s="146">
        <v>0</v>
      </c>
      <c r="AI199" s="149">
        <v>0</v>
      </c>
      <c r="AJ199" s="150">
        <v>0</v>
      </c>
      <c r="AK199" s="149">
        <v>0</v>
      </c>
      <c r="AL199" s="146">
        <v>0</v>
      </c>
      <c r="AM199" s="146">
        <v>40917</v>
      </c>
      <c r="AN199" s="149">
        <v>899</v>
      </c>
      <c r="AO199" s="150">
        <v>45.513904338153502</v>
      </c>
      <c r="AP199" s="149">
        <v>8.2872418879056095E-2</v>
      </c>
      <c r="AQ199" s="146">
        <v>0</v>
      </c>
      <c r="AR199" s="146">
        <v>112526</v>
      </c>
      <c r="AS199" s="149">
        <v>2698</v>
      </c>
      <c r="AT199" s="150">
        <v>41.707190511489998</v>
      </c>
      <c r="AU199" s="149">
        <v>0.24870943952802399</v>
      </c>
      <c r="AV199" s="146">
        <v>0</v>
      </c>
      <c r="AW199" s="146">
        <v>22762</v>
      </c>
      <c r="AX199" s="149">
        <v>1232</v>
      </c>
      <c r="AY199" s="150">
        <v>18.475649350649402</v>
      </c>
      <c r="AZ199" s="149">
        <v>0.113569321533923</v>
      </c>
      <c r="BA199" s="146">
        <v>0</v>
      </c>
      <c r="BB199" s="146">
        <v>5694</v>
      </c>
      <c r="BC199" s="149">
        <v>0</v>
      </c>
      <c r="BD199" s="150">
        <v>0</v>
      </c>
      <c r="BE199" s="149">
        <v>0</v>
      </c>
      <c r="BF199" s="146">
        <v>0</v>
      </c>
      <c r="BG199" s="146">
        <v>57433</v>
      </c>
      <c r="BH199" s="149">
        <v>3223</v>
      </c>
      <c r="BI199" s="150">
        <v>17.819733167856</v>
      </c>
      <c r="BJ199" s="149">
        <v>0.29710545722713899</v>
      </c>
      <c r="BK199" s="146">
        <v>0</v>
      </c>
      <c r="BL199" s="146">
        <v>31199</v>
      </c>
      <c r="BM199" s="149">
        <v>904</v>
      </c>
      <c r="BN199" s="150">
        <v>34.512168141592902</v>
      </c>
      <c r="BO199" s="149">
        <v>8.3333333333333301E-2</v>
      </c>
      <c r="BP199" s="146">
        <v>0</v>
      </c>
      <c r="BQ199" s="146">
        <v>245738</v>
      </c>
      <c r="BR199" s="149">
        <v>13246</v>
      </c>
      <c r="BS199" s="150">
        <v>18.551864713875901</v>
      </c>
      <c r="BT199" s="149">
        <v>1.2210545722713899</v>
      </c>
      <c r="BU199" s="146">
        <v>0</v>
      </c>
      <c r="BV199" s="146">
        <v>0</v>
      </c>
      <c r="BW199" s="149">
        <v>0</v>
      </c>
      <c r="BX199" s="150">
        <v>0</v>
      </c>
      <c r="BY199" s="149">
        <v>0</v>
      </c>
      <c r="BZ199" s="146">
        <v>0</v>
      </c>
      <c r="CA199" s="146">
        <v>1600</v>
      </c>
      <c r="CB199" s="149">
        <v>0</v>
      </c>
      <c r="CC199" s="150">
        <v>0</v>
      </c>
      <c r="CD199" s="149">
        <v>0</v>
      </c>
      <c r="CE199" s="146">
        <v>0</v>
      </c>
      <c r="CF199" s="146">
        <v>0</v>
      </c>
      <c r="CG199" s="149">
        <v>0</v>
      </c>
      <c r="CH199" s="150">
        <v>0</v>
      </c>
      <c r="CI199" s="149">
        <v>0</v>
      </c>
      <c r="CJ199" s="146">
        <v>0</v>
      </c>
      <c r="CK199" s="146">
        <v>0</v>
      </c>
      <c r="CL199" s="149">
        <v>0</v>
      </c>
      <c r="CM199" s="150">
        <v>0</v>
      </c>
      <c r="CN199" s="149">
        <v>0</v>
      </c>
      <c r="CO199" s="146">
        <v>0</v>
      </c>
      <c r="CP199" s="146">
        <v>97760</v>
      </c>
      <c r="CQ199" s="149">
        <v>2713</v>
      </c>
      <c r="CR199" s="150">
        <v>36.033910799852599</v>
      </c>
      <c r="CS199" s="149">
        <v>0.250092182890855</v>
      </c>
      <c r="CT199" s="146">
        <v>0</v>
      </c>
      <c r="CU199" s="146">
        <v>377725</v>
      </c>
      <c r="CV199" s="149">
        <v>11259</v>
      </c>
      <c r="CW199" s="150">
        <v>33.5487165822897</v>
      </c>
      <c r="CX199" s="149">
        <v>1.03788716814159</v>
      </c>
      <c r="CY199" s="146">
        <v>0</v>
      </c>
      <c r="CZ199" s="146">
        <v>799882</v>
      </c>
      <c r="DA199" s="149">
        <v>33470</v>
      </c>
      <c r="DB199" s="150">
        <v>23.898476247385702</v>
      </c>
      <c r="DC199" s="149">
        <v>3.0853613569321499</v>
      </c>
      <c r="DD199" s="146">
        <v>0</v>
      </c>
      <c r="DE199" s="146">
        <v>0</v>
      </c>
      <c r="DF199" s="149">
        <v>0</v>
      </c>
      <c r="DG199" s="150">
        <v>0</v>
      </c>
      <c r="DH199" s="149">
        <v>0</v>
      </c>
      <c r="DI199" s="146">
        <v>0</v>
      </c>
      <c r="DJ199" s="146">
        <v>0</v>
      </c>
      <c r="DK199" s="149">
        <v>0</v>
      </c>
      <c r="DL199" s="150">
        <v>0</v>
      </c>
      <c r="DM199" s="149">
        <v>0</v>
      </c>
      <c r="DN199" s="146">
        <v>0</v>
      </c>
      <c r="DO199" s="146">
        <v>0</v>
      </c>
      <c r="DP199" s="149">
        <v>0</v>
      </c>
      <c r="DQ199" s="150">
        <v>0</v>
      </c>
      <c r="DR199" s="149">
        <v>0</v>
      </c>
      <c r="DS199" s="146">
        <v>0</v>
      </c>
      <c r="DT199" s="146">
        <v>0</v>
      </c>
      <c r="DU199" s="149">
        <v>0</v>
      </c>
      <c r="DV199" s="150">
        <v>0</v>
      </c>
      <c r="DW199" s="149">
        <v>0</v>
      </c>
      <c r="DX199" s="146">
        <v>0</v>
      </c>
      <c r="DY199" s="146">
        <v>0</v>
      </c>
      <c r="DZ199" s="149">
        <v>0</v>
      </c>
      <c r="EA199" s="150">
        <v>0</v>
      </c>
      <c r="EB199" s="149">
        <v>0</v>
      </c>
      <c r="EC199" s="146">
        <v>0</v>
      </c>
      <c r="ED199" s="146">
        <v>0</v>
      </c>
      <c r="EE199" s="149">
        <v>0</v>
      </c>
      <c r="EF199" s="150">
        <v>0</v>
      </c>
      <c r="EG199" s="149">
        <v>0</v>
      </c>
      <c r="EH199" s="146">
        <v>0</v>
      </c>
      <c r="EI199" s="146">
        <v>29533</v>
      </c>
      <c r="EJ199" s="149">
        <v>366</v>
      </c>
      <c r="EK199" s="150">
        <v>80.691256830601105</v>
      </c>
      <c r="EL199" s="149">
        <v>3.37389380530973E-2</v>
      </c>
      <c r="EM199" s="146">
        <v>0</v>
      </c>
      <c r="EN199" s="146">
        <v>76941</v>
      </c>
      <c r="EO199" s="149">
        <v>2077</v>
      </c>
      <c r="EP199" s="150">
        <v>37.044294655753497</v>
      </c>
      <c r="EQ199" s="149">
        <v>0.191463864306785</v>
      </c>
      <c r="ER199" s="146">
        <v>0</v>
      </c>
    </row>
    <row r="200" spans="1:148" ht="13.5" x14ac:dyDescent="0.25">
      <c r="A200" s="136" t="s">
        <v>1255</v>
      </c>
      <c r="B200" s="141"/>
      <c r="C200" s="142">
        <v>45473</v>
      </c>
      <c r="D200" s="146">
        <v>147736</v>
      </c>
      <c r="E200" s="149">
        <v>0</v>
      </c>
      <c r="F200" s="150">
        <v>0</v>
      </c>
      <c r="G200" s="149">
        <v>0</v>
      </c>
      <c r="H200" s="146">
        <v>0</v>
      </c>
      <c r="I200" s="146">
        <v>1482581</v>
      </c>
      <c r="J200" s="149">
        <v>0</v>
      </c>
      <c r="K200" s="150">
        <v>0</v>
      </c>
      <c r="L200" s="149">
        <v>0</v>
      </c>
      <c r="M200" s="146">
        <v>0</v>
      </c>
      <c r="N200" s="146">
        <v>0</v>
      </c>
      <c r="O200" s="149">
        <v>0</v>
      </c>
      <c r="P200" s="150">
        <v>0</v>
      </c>
      <c r="Q200" s="149">
        <v>0</v>
      </c>
      <c r="R200" s="146">
        <v>0</v>
      </c>
      <c r="S200" s="146">
        <v>407264</v>
      </c>
      <c r="T200" s="149">
        <v>0</v>
      </c>
      <c r="U200" s="150">
        <v>0</v>
      </c>
      <c r="V200" s="149">
        <v>0</v>
      </c>
      <c r="W200" s="146">
        <v>0</v>
      </c>
      <c r="X200" s="146">
        <v>28989</v>
      </c>
      <c r="Y200" s="149">
        <v>0</v>
      </c>
      <c r="Z200" s="150">
        <v>0</v>
      </c>
      <c r="AA200" s="149">
        <v>0</v>
      </c>
      <c r="AB200" s="146">
        <v>0</v>
      </c>
      <c r="AC200" s="146">
        <v>608187</v>
      </c>
      <c r="AD200" s="149">
        <v>0</v>
      </c>
      <c r="AE200" s="150">
        <v>0</v>
      </c>
      <c r="AF200" s="149">
        <v>0</v>
      </c>
      <c r="AG200" s="146">
        <v>0</v>
      </c>
      <c r="AH200" s="146">
        <v>0</v>
      </c>
      <c r="AI200" s="149">
        <v>0</v>
      </c>
      <c r="AJ200" s="150">
        <v>0</v>
      </c>
      <c r="AK200" s="149">
        <v>0</v>
      </c>
      <c r="AL200" s="146">
        <v>0</v>
      </c>
      <c r="AM200" s="146">
        <v>62939</v>
      </c>
      <c r="AN200" s="149">
        <v>0</v>
      </c>
      <c r="AO200" s="150">
        <v>0</v>
      </c>
      <c r="AP200" s="149">
        <v>0</v>
      </c>
      <c r="AQ200" s="146">
        <v>0</v>
      </c>
      <c r="AR200" s="146">
        <v>166218</v>
      </c>
      <c r="AS200" s="149">
        <v>0</v>
      </c>
      <c r="AT200" s="150">
        <v>0</v>
      </c>
      <c r="AU200" s="149">
        <v>0</v>
      </c>
      <c r="AV200" s="146">
        <v>0</v>
      </c>
      <c r="AW200" s="146">
        <v>18668</v>
      </c>
      <c r="AX200" s="149">
        <v>0</v>
      </c>
      <c r="AY200" s="150">
        <v>0</v>
      </c>
      <c r="AZ200" s="149">
        <v>0</v>
      </c>
      <c r="BA200" s="146">
        <v>0</v>
      </c>
      <c r="BB200" s="146">
        <v>141825</v>
      </c>
      <c r="BC200" s="149">
        <v>0</v>
      </c>
      <c r="BD200" s="150">
        <v>0</v>
      </c>
      <c r="BE200" s="149">
        <v>0</v>
      </c>
      <c r="BF200" s="146">
        <v>0</v>
      </c>
      <c r="BG200" s="146">
        <v>640695</v>
      </c>
      <c r="BH200" s="149">
        <v>0</v>
      </c>
      <c r="BI200" s="150">
        <v>0</v>
      </c>
      <c r="BJ200" s="149">
        <v>0</v>
      </c>
      <c r="BK200" s="146">
        <v>0</v>
      </c>
      <c r="BL200" s="146">
        <v>315518</v>
      </c>
      <c r="BM200" s="149">
        <v>0</v>
      </c>
      <c r="BN200" s="150">
        <v>0</v>
      </c>
      <c r="BO200" s="149">
        <v>0</v>
      </c>
      <c r="BP200" s="146">
        <v>0</v>
      </c>
      <c r="BQ200" s="146">
        <v>1459992</v>
      </c>
      <c r="BR200" s="149">
        <v>0</v>
      </c>
      <c r="BS200" s="150">
        <v>0</v>
      </c>
      <c r="BT200" s="149">
        <v>0</v>
      </c>
      <c r="BU200" s="146">
        <v>0</v>
      </c>
      <c r="BV200" s="146">
        <v>0</v>
      </c>
      <c r="BW200" s="149">
        <v>0</v>
      </c>
      <c r="BX200" s="150">
        <v>0</v>
      </c>
      <c r="BY200" s="149">
        <v>0</v>
      </c>
      <c r="BZ200" s="146">
        <v>0</v>
      </c>
      <c r="CA200" s="146">
        <v>0</v>
      </c>
      <c r="CB200" s="149">
        <v>0</v>
      </c>
      <c r="CC200" s="150">
        <v>0</v>
      </c>
      <c r="CD200" s="149">
        <v>0</v>
      </c>
      <c r="CE200" s="146">
        <v>0</v>
      </c>
      <c r="CF200" s="146">
        <v>0</v>
      </c>
      <c r="CG200" s="149">
        <v>0</v>
      </c>
      <c r="CH200" s="150">
        <v>0</v>
      </c>
      <c r="CI200" s="149">
        <v>0</v>
      </c>
      <c r="CJ200" s="146">
        <v>0</v>
      </c>
      <c r="CK200" s="146">
        <v>236953</v>
      </c>
      <c r="CL200" s="149">
        <v>0</v>
      </c>
      <c r="CM200" s="150">
        <v>0</v>
      </c>
      <c r="CN200" s="149">
        <v>0</v>
      </c>
      <c r="CO200" s="146">
        <v>0</v>
      </c>
      <c r="CP200" s="146">
        <v>2289956</v>
      </c>
      <c r="CQ200" s="149">
        <v>0</v>
      </c>
      <c r="CR200" s="150">
        <v>0</v>
      </c>
      <c r="CS200" s="149">
        <v>0</v>
      </c>
      <c r="CT200" s="146">
        <v>0</v>
      </c>
      <c r="CU200" s="146">
        <v>1352593</v>
      </c>
      <c r="CV200" s="149">
        <v>0</v>
      </c>
      <c r="CW200" s="150">
        <v>0</v>
      </c>
      <c r="CX200" s="149">
        <v>0</v>
      </c>
      <c r="CY200" s="146">
        <v>0</v>
      </c>
      <c r="CZ200" s="146">
        <v>5450614</v>
      </c>
      <c r="DA200" s="149">
        <v>0</v>
      </c>
      <c r="DB200" s="150">
        <v>0</v>
      </c>
      <c r="DC200" s="149">
        <v>0</v>
      </c>
      <c r="DD200" s="146">
        <v>0</v>
      </c>
      <c r="DE200" s="146">
        <v>302462</v>
      </c>
      <c r="DF200" s="149">
        <v>0</v>
      </c>
      <c r="DG200" s="150">
        <v>0</v>
      </c>
      <c r="DH200" s="149">
        <v>0</v>
      </c>
      <c r="DI200" s="146">
        <v>0</v>
      </c>
      <c r="DJ200" s="146">
        <v>146942</v>
      </c>
      <c r="DK200" s="149">
        <v>0</v>
      </c>
      <c r="DL200" s="150">
        <v>0</v>
      </c>
      <c r="DM200" s="149">
        <v>0</v>
      </c>
      <c r="DN200" s="146">
        <v>0</v>
      </c>
      <c r="DO200" s="146">
        <v>0</v>
      </c>
      <c r="DP200" s="149">
        <v>0</v>
      </c>
      <c r="DQ200" s="150">
        <v>0</v>
      </c>
      <c r="DR200" s="149">
        <v>0</v>
      </c>
      <c r="DS200" s="146">
        <v>0</v>
      </c>
      <c r="DT200" s="146">
        <v>3685</v>
      </c>
      <c r="DU200" s="149">
        <v>0</v>
      </c>
      <c r="DV200" s="150">
        <v>0</v>
      </c>
      <c r="DW200" s="149">
        <v>0</v>
      </c>
      <c r="DX200" s="146">
        <v>0</v>
      </c>
      <c r="DY200" s="146">
        <v>0</v>
      </c>
      <c r="DZ200" s="149">
        <v>0</v>
      </c>
      <c r="EA200" s="150">
        <v>0</v>
      </c>
      <c r="EB200" s="149">
        <v>0</v>
      </c>
      <c r="EC200" s="146">
        <v>0</v>
      </c>
      <c r="ED200" s="146">
        <v>0</v>
      </c>
      <c r="EE200" s="149">
        <v>0</v>
      </c>
      <c r="EF200" s="150">
        <v>0</v>
      </c>
      <c r="EG200" s="149">
        <v>0</v>
      </c>
      <c r="EH200" s="146">
        <v>0</v>
      </c>
      <c r="EI200" s="146">
        <v>0</v>
      </c>
      <c r="EJ200" s="149">
        <v>0</v>
      </c>
      <c r="EK200" s="150">
        <v>0</v>
      </c>
      <c r="EL200" s="149">
        <v>0</v>
      </c>
      <c r="EM200" s="146">
        <v>0</v>
      </c>
      <c r="EN200" s="146">
        <v>0</v>
      </c>
      <c r="EO200" s="149">
        <v>0</v>
      </c>
      <c r="EP200" s="150">
        <v>0</v>
      </c>
      <c r="EQ200" s="149">
        <v>0</v>
      </c>
      <c r="ER200" s="146">
        <v>0</v>
      </c>
    </row>
    <row r="201" spans="1:148" ht="13.5" x14ac:dyDescent="0.25">
      <c r="A201" s="136" t="s">
        <v>1255</v>
      </c>
      <c r="B201" s="141"/>
      <c r="C201" s="142">
        <v>45657</v>
      </c>
      <c r="D201" s="146">
        <v>185105</v>
      </c>
      <c r="E201" s="149">
        <v>0</v>
      </c>
      <c r="F201" s="150">
        <v>0</v>
      </c>
      <c r="G201" s="149">
        <v>0</v>
      </c>
      <c r="H201" s="146">
        <v>0</v>
      </c>
      <c r="I201" s="146">
        <v>1496389</v>
      </c>
      <c r="J201" s="149">
        <v>0</v>
      </c>
      <c r="K201" s="150">
        <v>0</v>
      </c>
      <c r="L201" s="149">
        <v>0</v>
      </c>
      <c r="M201" s="146">
        <v>0</v>
      </c>
      <c r="N201" s="146">
        <v>0</v>
      </c>
      <c r="O201" s="149">
        <v>0</v>
      </c>
      <c r="P201" s="150">
        <v>0</v>
      </c>
      <c r="Q201" s="149">
        <v>0</v>
      </c>
      <c r="R201" s="146">
        <v>0</v>
      </c>
      <c r="S201" s="146">
        <v>418635</v>
      </c>
      <c r="T201" s="149">
        <v>0</v>
      </c>
      <c r="U201" s="150">
        <v>0</v>
      </c>
      <c r="V201" s="149">
        <v>0</v>
      </c>
      <c r="W201" s="146">
        <v>0</v>
      </c>
      <c r="X201" s="146">
        <v>31258</v>
      </c>
      <c r="Y201" s="149">
        <v>0</v>
      </c>
      <c r="Z201" s="150">
        <v>0</v>
      </c>
      <c r="AA201" s="149">
        <v>0</v>
      </c>
      <c r="AB201" s="146">
        <v>0</v>
      </c>
      <c r="AC201" s="146">
        <v>634682</v>
      </c>
      <c r="AD201" s="149">
        <v>0</v>
      </c>
      <c r="AE201" s="150">
        <v>0</v>
      </c>
      <c r="AF201" s="149">
        <v>0</v>
      </c>
      <c r="AG201" s="146">
        <v>0</v>
      </c>
      <c r="AH201" s="146">
        <v>0</v>
      </c>
      <c r="AI201" s="149">
        <v>0</v>
      </c>
      <c r="AJ201" s="150">
        <v>0</v>
      </c>
      <c r="AK201" s="149">
        <v>0</v>
      </c>
      <c r="AL201" s="146">
        <v>0</v>
      </c>
      <c r="AM201" s="146">
        <v>66604</v>
      </c>
      <c r="AN201" s="149">
        <v>0</v>
      </c>
      <c r="AO201" s="150">
        <v>0</v>
      </c>
      <c r="AP201" s="149">
        <v>0</v>
      </c>
      <c r="AQ201" s="146">
        <v>0</v>
      </c>
      <c r="AR201" s="146">
        <v>180089</v>
      </c>
      <c r="AS201" s="149">
        <v>0</v>
      </c>
      <c r="AT201" s="150">
        <v>0</v>
      </c>
      <c r="AU201" s="149">
        <v>0</v>
      </c>
      <c r="AV201" s="146">
        <v>0</v>
      </c>
      <c r="AW201" s="146">
        <v>21197</v>
      </c>
      <c r="AX201" s="149">
        <v>0</v>
      </c>
      <c r="AY201" s="150">
        <v>0</v>
      </c>
      <c r="AZ201" s="149">
        <v>0</v>
      </c>
      <c r="BA201" s="146">
        <v>0</v>
      </c>
      <c r="BB201" s="146">
        <v>153373</v>
      </c>
      <c r="BC201" s="149">
        <v>0</v>
      </c>
      <c r="BD201" s="150">
        <v>0</v>
      </c>
      <c r="BE201" s="149">
        <v>0</v>
      </c>
      <c r="BF201" s="146">
        <v>0</v>
      </c>
      <c r="BG201" s="146">
        <v>612328</v>
      </c>
      <c r="BH201" s="149">
        <v>0</v>
      </c>
      <c r="BI201" s="150">
        <v>0</v>
      </c>
      <c r="BJ201" s="149">
        <v>0</v>
      </c>
      <c r="BK201" s="146">
        <v>0</v>
      </c>
      <c r="BL201" s="146">
        <v>306124</v>
      </c>
      <c r="BM201" s="149">
        <v>0</v>
      </c>
      <c r="BN201" s="150">
        <v>0</v>
      </c>
      <c r="BO201" s="149">
        <v>0</v>
      </c>
      <c r="BP201" s="146">
        <v>0</v>
      </c>
      <c r="BQ201" s="146">
        <v>1664797</v>
      </c>
      <c r="BR201" s="149">
        <v>0</v>
      </c>
      <c r="BS201" s="150">
        <v>0</v>
      </c>
      <c r="BT201" s="149">
        <v>0</v>
      </c>
      <c r="BU201" s="146">
        <v>0</v>
      </c>
      <c r="BV201" s="146">
        <v>0</v>
      </c>
      <c r="BW201" s="149">
        <v>0</v>
      </c>
      <c r="BX201" s="150">
        <v>0</v>
      </c>
      <c r="BY201" s="149">
        <v>0</v>
      </c>
      <c r="BZ201" s="146">
        <v>0</v>
      </c>
      <c r="CA201" s="146">
        <v>0</v>
      </c>
      <c r="CB201" s="149">
        <v>0</v>
      </c>
      <c r="CC201" s="150">
        <v>0</v>
      </c>
      <c r="CD201" s="149">
        <v>0</v>
      </c>
      <c r="CE201" s="146">
        <v>0</v>
      </c>
      <c r="CF201" s="146">
        <v>0</v>
      </c>
      <c r="CG201" s="149">
        <v>0</v>
      </c>
      <c r="CH201" s="150">
        <v>0</v>
      </c>
      <c r="CI201" s="149">
        <v>0</v>
      </c>
      <c r="CJ201" s="146">
        <v>0</v>
      </c>
      <c r="CK201" s="146">
        <v>212974</v>
      </c>
      <c r="CL201" s="149">
        <v>0</v>
      </c>
      <c r="CM201" s="150">
        <v>0</v>
      </c>
      <c r="CN201" s="149">
        <v>0</v>
      </c>
      <c r="CO201" s="146">
        <v>0</v>
      </c>
      <c r="CP201" s="146">
        <v>2737218</v>
      </c>
      <c r="CQ201" s="149">
        <v>0</v>
      </c>
      <c r="CR201" s="150">
        <v>0</v>
      </c>
      <c r="CS201" s="149">
        <v>0</v>
      </c>
      <c r="CT201" s="146">
        <v>0</v>
      </c>
      <c r="CU201" s="146">
        <v>1478967</v>
      </c>
      <c r="CV201" s="149">
        <v>0</v>
      </c>
      <c r="CW201" s="150">
        <v>0</v>
      </c>
      <c r="CX201" s="149">
        <v>0</v>
      </c>
      <c r="CY201" s="146">
        <v>0</v>
      </c>
      <c r="CZ201" s="146">
        <v>6365836</v>
      </c>
      <c r="DA201" s="149">
        <v>0</v>
      </c>
      <c r="DB201" s="150">
        <v>0</v>
      </c>
      <c r="DC201" s="149">
        <v>0</v>
      </c>
      <c r="DD201" s="146">
        <v>0</v>
      </c>
      <c r="DE201" s="146">
        <v>277643</v>
      </c>
      <c r="DF201" s="149">
        <v>0</v>
      </c>
      <c r="DG201" s="150">
        <v>0</v>
      </c>
      <c r="DH201" s="149">
        <v>0</v>
      </c>
      <c r="DI201" s="146">
        <v>0</v>
      </c>
      <c r="DJ201" s="146">
        <v>137556</v>
      </c>
      <c r="DK201" s="149">
        <v>0</v>
      </c>
      <c r="DL201" s="150">
        <v>0</v>
      </c>
      <c r="DM201" s="149">
        <v>0</v>
      </c>
      <c r="DN201" s="146">
        <v>0</v>
      </c>
      <c r="DO201" s="146">
        <v>0</v>
      </c>
      <c r="DP201" s="149">
        <v>0</v>
      </c>
      <c r="DQ201" s="150">
        <v>0</v>
      </c>
      <c r="DR201" s="149">
        <v>0</v>
      </c>
      <c r="DS201" s="146">
        <v>0</v>
      </c>
      <c r="DT201" s="146">
        <v>4137</v>
      </c>
      <c r="DU201" s="149">
        <v>0</v>
      </c>
      <c r="DV201" s="150">
        <v>0</v>
      </c>
      <c r="DW201" s="149">
        <v>0</v>
      </c>
      <c r="DX201" s="146">
        <v>0</v>
      </c>
      <c r="DY201" s="146">
        <v>0</v>
      </c>
      <c r="DZ201" s="149">
        <v>0</v>
      </c>
      <c r="EA201" s="150">
        <v>0</v>
      </c>
      <c r="EB201" s="149">
        <v>0</v>
      </c>
      <c r="EC201" s="146">
        <v>0</v>
      </c>
      <c r="ED201" s="146">
        <v>0</v>
      </c>
      <c r="EE201" s="149">
        <v>0</v>
      </c>
      <c r="EF201" s="150">
        <v>0</v>
      </c>
      <c r="EG201" s="149">
        <v>0</v>
      </c>
      <c r="EH201" s="146">
        <v>0</v>
      </c>
      <c r="EI201" s="146">
        <v>0</v>
      </c>
      <c r="EJ201" s="149">
        <v>0</v>
      </c>
      <c r="EK201" s="150">
        <v>0</v>
      </c>
      <c r="EL201" s="149">
        <v>0</v>
      </c>
      <c r="EM201" s="146">
        <v>0</v>
      </c>
      <c r="EN201" s="146">
        <v>0</v>
      </c>
      <c r="EO201" s="149">
        <v>0</v>
      </c>
      <c r="EP201" s="150">
        <v>0</v>
      </c>
      <c r="EQ201" s="149">
        <v>0</v>
      </c>
      <c r="ER201" s="146">
        <v>0</v>
      </c>
    </row>
    <row r="202" spans="1:148" ht="13.5" x14ac:dyDescent="0.25">
      <c r="A202" s="136" t="s">
        <v>415</v>
      </c>
      <c r="B202" s="136" t="s">
        <v>416</v>
      </c>
      <c r="C202" s="142">
        <v>45657</v>
      </c>
      <c r="D202" s="146">
        <v>149914</v>
      </c>
      <c r="E202" s="149">
        <v>2280</v>
      </c>
      <c r="F202" s="150">
        <v>65.751754385964901</v>
      </c>
      <c r="G202" s="149">
        <v>0.10538479315923301</v>
      </c>
      <c r="H202" s="146">
        <v>0</v>
      </c>
      <c r="I202" s="146">
        <v>175082</v>
      </c>
      <c r="J202" s="149">
        <v>6406</v>
      </c>
      <c r="K202" s="150">
        <v>27.330939743990001</v>
      </c>
      <c r="L202" s="149">
        <v>0.29609429165703699</v>
      </c>
      <c r="M202" s="146">
        <v>0</v>
      </c>
      <c r="N202" s="146">
        <v>0</v>
      </c>
      <c r="O202" s="149">
        <v>0</v>
      </c>
      <c r="P202" s="150">
        <v>0</v>
      </c>
      <c r="Q202" s="149">
        <v>0</v>
      </c>
      <c r="R202" s="146">
        <v>0</v>
      </c>
      <c r="S202" s="146">
        <v>35832</v>
      </c>
      <c r="T202" s="149">
        <v>1908</v>
      </c>
      <c r="U202" s="150">
        <v>18.7798742138365</v>
      </c>
      <c r="V202" s="149">
        <v>8.8190432170094799E-2</v>
      </c>
      <c r="W202" s="146">
        <v>0</v>
      </c>
      <c r="X202" s="146">
        <v>133995</v>
      </c>
      <c r="Y202" s="149">
        <v>8604</v>
      </c>
      <c r="Z202" s="150">
        <v>15.573570432357</v>
      </c>
      <c r="AA202" s="149">
        <v>0.397688929974578</v>
      </c>
      <c r="AB202" s="146">
        <v>0</v>
      </c>
      <c r="AC202" s="146">
        <v>69863</v>
      </c>
      <c r="AD202" s="149">
        <v>2082</v>
      </c>
      <c r="AE202" s="150">
        <v>33.5557156580211</v>
      </c>
      <c r="AF202" s="149">
        <v>9.6232955858562494E-2</v>
      </c>
      <c r="AG202" s="146">
        <v>0</v>
      </c>
      <c r="AH202" s="146">
        <v>0</v>
      </c>
      <c r="AI202" s="149">
        <v>0</v>
      </c>
      <c r="AJ202" s="150">
        <v>0</v>
      </c>
      <c r="AK202" s="149">
        <v>0</v>
      </c>
      <c r="AL202" s="146">
        <v>0</v>
      </c>
      <c r="AM202" s="146">
        <v>115932</v>
      </c>
      <c r="AN202" s="149">
        <v>1513</v>
      </c>
      <c r="AO202" s="150">
        <v>76.623925974884301</v>
      </c>
      <c r="AP202" s="149">
        <v>6.9932978969262802E-2</v>
      </c>
      <c r="AQ202" s="146">
        <v>0</v>
      </c>
      <c r="AR202" s="146">
        <v>120681</v>
      </c>
      <c r="AS202" s="149">
        <v>2634</v>
      </c>
      <c r="AT202" s="150">
        <v>45.816628701594503</v>
      </c>
      <c r="AU202" s="149">
        <v>0.121747168939219</v>
      </c>
      <c r="AV202" s="146">
        <v>0</v>
      </c>
      <c r="AW202" s="146">
        <v>53023</v>
      </c>
      <c r="AX202" s="149">
        <v>2596</v>
      </c>
      <c r="AY202" s="150">
        <v>20.424884437596301</v>
      </c>
      <c r="AZ202" s="149">
        <v>0.11999075571989801</v>
      </c>
      <c r="BA202" s="146">
        <v>0</v>
      </c>
      <c r="BB202" s="146">
        <v>22000</v>
      </c>
      <c r="BC202" s="149">
        <v>0</v>
      </c>
      <c r="BD202" s="150">
        <v>0</v>
      </c>
      <c r="BE202" s="149">
        <v>0</v>
      </c>
      <c r="BF202" s="146">
        <v>0</v>
      </c>
      <c r="BG202" s="146">
        <v>80267</v>
      </c>
      <c r="BH202" s="149">
        <v>4012</v>
      </c>
      <c r="BI202" s="150">
        <v>20.006729810568299</v>
      </c>
      <c r="BJ202" s="149">
        <v>0.185440258839843</v>
      </c>
      <c r="BK202" s="146">
        <v>0</v>
      </c>
      <c r="BL202" s="146">
        <v>80550</v>
      </c>
      <c r="BM202" s="149">
        <v>1987</v>
      </c>
      <c r="BN202" s="150">
        <v>40.538500251635597</v>
      </c>
      <c r="BO202" s="149">
        <v>9.1841922810261198E-2</v>
      </c>
      <c r="BP202" s="146">
        <v>0</v>
      </c>
      <c r="BQ202" s="146">
        <v>305041</v>
      </c>
      <c r="BR202" s="149">
        <v>18266</v>
      </c>
      <c r="BS202" s="150">
        <v>16.699934304171698</v>
      </c>
      <c r="BT202" s="149">
        <v>0.84428010168708101</v>
      </c>
      <c r="BU202" s="146">
        <v>0</v>
      </c>
      <c r="BV202" s="146">
        <v>0</v>
      </c>
      <c r="BW202" s="149">
        <v>0</v>
      </c>
      <c r="BX202" s="150">
        <v>0</v>
      </c>
      <c r="BY202" s="149">
        <v>0</v>
      </c>
      <c r="BZ202" s="146">
        <v>0</v>
      </c>
      <c r="CA202" s="146">
        <v>9814</v>
      </c>
      <c r="CB202" s="149">
        <v>0</v>
      </c>
      <c r="CC202" s="150">
        <v>0</v>
      </c>
      <c r="CD202" s="149">
        <v>0</v>
      </c>
      <c r="CE202" s="146">
        <v>0</v>
      </c>
      <c r="CF202" s="146">
        <v>6250</v>
      </c>
      <c r="CG202" s="149">
        <v>0</v>
      </c>
      <c r="CH202" s="150">
        <v>0</v>
      </c>
      <c r="CI202" s="149">
        <v>0</v>
      </c>
      <c r="CJ202" s="146">
        <v>0</v>
      </c>
      <c r="CK202" s="146">
        <v>48245</v>
      </c>
      <c r="CL202" s="149">
        <v>0</v>
      </c>
      <c r="CM202" s="150">
        <v>0</v>
      </c>
      <c r="CN202" s="149">
        <v>0</v>
      </c>
      <c r="CO202" s="146">
        <v>0</v>
      </c>
      <c r="CP202" s="146">
        <v>587214</v>
      </c>
      <c r="CQ202" s="149">
        <v>12780</v>
      </c>
      <c r="CR202" s="150">
        <v>45.947887323943696</v>
      </c>
      <c r="CS202" s="149">
        <v>0.59070949849780496</v>
      </c>
      <c r="CT202" s="146">
        <v>0</v>
      </c>
      <c r="CU202" s="146">
        <v>486064</v>
      </c>
      <c r="CV202" s="149">
        <v>12793</v>
      </c>
      <c r="CW202" s="150">
        <v>37.994528257640901</v>
      </c>
      <c r="CX202" s="149">
        <v>0.591310376704414</v>
      </c>
      <c r="CY202" s="146">
        <v>0</v>
      </c>
      <c r="CZ202" s="146">
        <v>804325</v>
      </c>
      <c r="DA202" s="149">
        <v>39840</v>
      </c>
      <c r="DB202" s="150">
        <v>20.1888805220884</v>
      </c>
      <c r="DC202" s="149">
        <v>1.8414605962560699</v>
      </c>
      <c r="DD202" s="146">
        <v>0</v>
      </c>
      <c r="DE202" s="146">
        <v>0</v>
      </c>
      <c r="DF202" s="149">
        <v>0</v>
      </c>
      <c r="DG202" s="150">
        <v>0</v>
      </c>
      <c r="DH202" s="149">
        <v>0</v>
      </c>
      <c r="DI202" s="146">
        <v>0</v>
      </c>
      <c r="DJ202" s="146">
        <v>88706</v>
      </c>
      <c r="DK202" s="149">
        <v>2047</v>
      </c>
      <c r="DL202" s="150">
        <v>43.334636052760104</v>
      </c>
      <c r="DM202" s="149">
        <v>9.4615206840767296E-2</v>
      </c>
      <c r="DN202" s="146">
        <v>0</v>
      </c>
      <c r="DO202" s="146">
        <v>0</v>
      </c>
      <c r="DP202" s="149">
        <v>0</v>
      </c>
      <c r="DQ202" s="150">
        <v>0</v>
      </c>
      <c r="DR202" s="149">
        <v>0</v>
      </c>
      <c r="DS202" s="146">
        <v>0</v>
      </c>
      <c r="DT202" s="146">
        <v>0</v>
      </c>
      <c r="DU202" s="149">
        <v>0</v>
      </c>
      <c r="DV202" s="150">
        <v>0</v>
      </c>
      <c r="DW202" s="149">
        <v>0</v>
      </c>
      <c r="DX202" s="146">
        <v>0</v>
      </c>
      <c r="DY202" s="146">
        <v>0</v>
      </c>
      <c r="DZ202" s="149">
        <v>0</v>
      </c>
      <c r="EA202" s="150">
        <v>0</v>
      </c>
      <c r="EB202" s="149">
        <v>0</v>
      </c>
      <c r="EC202" s="146">
        <v>0</v>
      </c>
      <c r="ED202" s="146">
        <v>0</v>
      </c>
      <c r="EE202" s="149">
        <v>0</v>
      </c>
      <c r="EF202" s="150">
        <v>0</v>
      </c>
      <c r="EG202" s="149">
        <v>0</v>
      </c>
      <c r="EH202" s="146">
        <v>0</v>
      </c>
      <c r="EI202" s="146">
        <v>88852</v>
      </c>
      <c r="EJ202" s="149">
        <v>1163</v>
      </c>
      <c r="EK202" s="150">
        <v>76.398968185726602</v>
      </c>
      <c r="EL202" s="149">
        <v>5.3755488791310403E-2</v>
      </c>
      <c r="EM202" s="146">
        <v>0</v>
      </c>
      <c r="EN202" s="146">
        <v>22059</v>
      </c>
      <c r="EO202" s="149">
        <v>504</v>
      </c>
      <c r="EP202" s="150">
        <v>43.767857142857103</v>
      </c>
      <c r="EQ202" s="149">
        <v>2.32955858562514E-2</v>
      </c>
      <c r="ER202" s="146">
        <v>0</v>
      </c>
    </row>
    <row r="203" spans="1:148" ht="13.5" x14ac:dyDescent="0.25">
      <c r="A203" s="136" t="s">
        <v>417</v>
      </c>
      <c r="B203" s="136" t="s">
        <v>319</v>
      </c>
      <c r="C203" s="142">
        <v>45657</v>
      </c>
      <c r="D203" s="146">
        <v>130077</v>
      </c>
      <c r="E203" s="149">
        <v>2080</v>
      </c>
      <c r="F203" s="150">
        <v>62.537019230769197</v>
      </c>
      <c r="G203" s="149">
        <v>0.115574818025226</v>
      </c>
      <c r="H203" s="146">
        <v>0</v>
      </c>
      <c r="I203" s="146">
        <v>120255</v>
      </c>
      <c r="J203" s="149">
        <v>3084</v>
      </c>
      <c r="K203" s="150">
        <v>38.9931906614786</v>
      </c>
      <c r="L203" s="149">
        <v>0.171361893648941</v>
      </c>
      <c r="M203" s="146">
        <v>0</v>
      </c>
      <c r="N203" s="146">
        <v>0</v>
      </c>
      <c r="O203" s="149">
        <v>0</v>
      </c>
      <c r="P203" s="150">
        <v>0</v>
      </c>
      <c r="Q203" s="149">
        <v>0</v>
      </c>
      <c r="R203" s="146">
        <v>0</v>
      </c>
      <c r="S203" s="146">
        <v>139647</v>
      </c>
      <c r="T203" s="149">
        <v>8236</v>
      </c>
      <c r="U203" s="150">
        <v>16.955682370082599</v>
      </c>
      <c r="V203" s="149">
        <v>0.45763182752680998</v>
      </c>
      <c r="W203" s="146">
        <v>0</v>
      </c>
      <c r="X203" s="146">
        <v>97785</v>
      </c>
      <c r="Y203" s="149">
        <v>5992</v>
      </c>
      <c r="Z203" s="150">
        <v>16.319259012016001</v>
      </c>
      <c r="AA203" s="149">
        <v>0.332944379618825</v>
      </c>
      <c r="AB203" s="146">
        <v>0</v>
      </c>
      <c r="AC203" s="146">
        <v>43882</v>
      </c>
      <c r="AD203" s="149">
        <v>2111</v>
      </c>
      <c r="AE203" s="150">
        <v>20.7873045949787</v>
      </c>
      <c r="AF203" s="149">
        <v>0.117297327332333</v>
      </c>
      <c r="AG203" s="146">
        <v>0</v>
      </c>
      <c r="AH203" s="146">
        <v>0</v>
      </c>
      <c r="AI203" s="149">
        <v>0</v>
      </c>
      <c r="AJ203" s="150">
        <v>0</v>
      </c>
      <c r="AK203" s="149">
        <v>0</v>
      </c>
      <c r="AL203" s="146">
        <v>0</v>
      </c>
      <c r="AM203" s="146">
        <v>213322</v>
      </c>
      <c r="AN203" s="149">
        <v>4389</v>
      </c>
      <c r="AO203" s="150">
        <v>48.603782182729603</v>
      </c>
      <c r="AP203" s="149">
        <v>0.24387397899649901</v>
      </c>
      <c r="AQ203" s="146">
        <v>0</v>
      </c>
      <c r="AR203" s="146">
        <v>80432</v>
      </c>
      <c r="AS203" s="149">
        <v>2012</v>
      </c>
      <c r="AT203" s="150">
        <v>39.976143141153102</v>
      </c>
      <c r="AU203" s="149">
        <v>0.111796410512863</v>
      </c>
      <c r="AV203" s="146">
        <v>0</v>
      </c>
      <c r="AW203" s="146">
        <v>0</v>
      </c>
      <c r="AX203" s="149">
        <v>0</v>
      </c>
      <c r="AY203" s="150">
        <v>0</v>
      </c>
      <c r="AZ203" s="149">
        <v>0</v>
      </c>
      <c r="BA203" s="146">
        <v>0</v>
      </c>
      <c r="BB203" s="146">
        <v>1200</v>
      </c>
      <c r="BC203" s="149">
        <v>0</v>
      </c>
      <c r="BD203" s="150">
        <v>0</v>
      </c>
      <c r="BE203" s="149">
        <v>0</v>
      </c>
      <c r="BF203" s="146">
        <v>0</v>
      </c>
      <c r="BG203" s="146">
        <v>31532</v>
      </c>
      <c r="BH203" s="149">
        <v>1664</v>
      </c>
      <c r="BI203" s="150">
        <v>18.949519230769202</v>
      </c>
      <c r="BJ203" s="149">
        <v>9.2459854420181106E-2</v>
      </c>
      <c r="BK203" s="146">
        <v>0</v>
      </c>
      <c r="BL203" s="146">
        <v>45575</v>
      </c>
      <c r="BM203" s="149">
        <v>2119</v>
      </c>
      <c r="BN203" s="150">
        <v>21.5077866918358</v>
      </c>
      <c r="BO203" s="149">
        <v>0.117741845863199</v>
      </c>
      <c r="BP203" s="146">
        <v>0</v>
      </c>
      <c r="BQ203" s="146">
        <v>230333</v>
      </c>
      <c r="BR203" s="149">
        <v>13079</v>
      </c>
      <c r="BS203" s="150">
        <v>17.6109029742335</v>
      </c>
      <c r="BT203" s="149">
        <v>0.72673223314996904</v>
      </c>
      <c r="BU203" s="146">
        <v>0</v>
      </c>
      <c r="BV203" s="146">
        <v>0</v>
      </c>
      <c r="BW203" s="149">
        <v>0</v>
      </c>
      <c r="BX203" s="150">
        <v>0</v>
      </c>
      <c r="BY203" s="149">
        <v>0</v>
      </c>
      <c r="BZ203" s="146">
        <v>0</v>
      </c>
      <c r="CA203" s="146">
        <v>6201</v>
      </c>
      <c r="CB203" s="149">
        <v>0</v>
      </c>
      <c r="CC203" s="150">
        <v>0</v>
      </c>
      <c r="CD203" s="149">
        <v>0</v>
      </c>
      <c r="CE203" s="146">
        <v>0</v>
      </c>
      <c r="CF203" s="146">
        <v>470</v>
      </c>
      <c r="CG203" s="149">
        <v>0</v>
      </c>
      <c r="CH203" s="150">
        <v>0</v>
      </c>
      <c r="CI203" s="149">
        <v>0</v>
      </c>
      <c r="CJ203" s="146">
        <v>0</v>
      </c>
      <c r="CK203" s="146">
        <v>20345</v>
      </c>
      <c r="CL203" s="149">
        <v>0</v>
      </c>
      <c r="CM203" s="150">
        <v>0</v>
      </c>
      <c r="CN203" s="149">
        <v>0</v>
      </c>
      <c r="CO203" s="146">
        <v>0</v>
      </c>
      <c r="CP203" s="146">
        <v>274322</v>
      </c>
      <c r="CQ203" s="149">
        <v>6849</v>
      </c>
      <c r="CR203" s="150">
        <v>40.0528544313038</v>
      </c>
      <c r="CS203" s="149">
        <v>0.38056342723787301</v>
      </c>
      <c r="CT203" s="146">
        <v>0</v>
      </c>
      <c r="CU203" s="146">
        <v>516841</v>
      </c>
      <c r="CV203" s="149">
        <v>11444</v>
      </c>
      <c r="CW203" s="150">
        <v>45.1626179657462</v>
      </c>
      <c r="CX203" s="149">
        <v>0.63588375840417799</v>
      </c>
      <c r="CY203" s="146">
        <v>0</v>
      </c>
      <c r="CZ203" s="146">
        <v>954246</v>
      </c>
      <c r="DA203" s="149">
        <v>42398</v>
      </c>
      <c r="DB203" s="150">
        <v>22.506863531298599</v>
      </c>
      <c r="DC203" s="149">
        <v>2.3558370839584399</v>
      </c>
      <c r="DD203" s="146">
        <v>0</v>
      </c>
      <c r="DE203" s="146">
        <v>0</v>
      </c>
      <c r="DF203" s="149">
        <v>0</v>
      </c>
      <c r="DG203" s="150">
        <v>0</v>
      </c>
      <c r="DH203" s="149">
        <v>0</v>
      </c>
      <c r="DI203" s="146">
        <v>0</v>
      </c>
      <c r="DJ203" s="146">
        <v>0</v>
      </c>
      <c r="DK203" s="149">
        <v>0</v>
      </c>
      <c r="DL203" s="150">
        <v>0</v>
      </c>
      <c r="DM203" s="149">
        <v>0</v>
      </c>
      <c r="DN203" s="146">
        <v>0</v>
      </c>
      <c r="DO203" s="146">
        <v>0</v>
      </c>
      <c r="DP203" s="149">
        <v>0</v>
      </c>
      <c r="DQ203" s="150">
        <v>0</v>
      </c>
      <c r="DR203" s="149">
        <v>0</v>
      </c>
      <c r="DS203" s="146">
        <v>0</v>
      </c>
      <c r="DT203" s="146">
        <v>0</v>
      </c>
      <c r="DU203" s="149">
        <v>0</v>
      </c>
      <c r="DV203" s="150">
        <v>0</v>
      </c>
      <c r="DW203" s="149">
        <v>0</v>
      </c>
      <c r="DX203" s="146">
        <v>0</v>
      </c>
      <c r="DY203" s="146">
        <v>0</v>
      </c>
      <c r="DZ203" s="149">
        <v>0</v>
      </c>
      <c r="EA203" s="150">
        <v>0</v>
      </c>
      <c r="EB203" s="149">
        <v>0</v>
      </c>
      <c r="EC203" s="146">
        <v>0</v>
      </c>
      <c r="ED203" s="146">
        <v>2090</v>
      </c>
      <c r="EE203" s="149">
        <v>0</v>
      </c>
      <c r="EF203" s="150">
        <v>0</v>
      </c>
      <c r="EG203" s="149">
        <v>0</v>
      </c>
      <c r="EH203" s="146">
        <v>0</v>
      </c>
      <c r="EI203" s="146">
        <v>0</v>
      </c>
      <c r="EJ203" s="149">
        <v>0</v>
      </c>
      <c r="EK203" s="150">
        <v>0</v>
      </c>
      <c r="EL203" s="149">
        <v>0</v>
      </c>
      <c r="EM203" s="146">
        <v>0</v>
      </c>
      <c r="EN203" s="146">
        <v>9886</v>
      </c>
      <c r="EO203" s="149">
        <v>284</v>
      </c>
      <c r="EP203" s="150">
        <v>34.809859154929597</v>
      </c>
      <c r="EQ203" s="149">
        <v>1.57804078457521E-2</v>
      </c>
      <c r="ER203" s="146">
        <v>0</v>
      </c>
    </row>
    <row r="204" spans="1:148" ht="13.5" x14ac:dyDescent="0.25">
      <c r="A204" s="136" t="s">
        <v>418</v>
      </c>
      <c r="B204" s="141"/>
      <c r="C204" s="142">
        <v>45657</v>
      </c>
      <c r="D204" s="146">
        <v>207765</v>
      </c>
      <c r="E204" s="149">
        <v>4012</v>
      </c>
      <c r="F204" s="150">
        <v>51.7858923230309</v>
      </c>
      <c r="G204" s="149">
        <v>0.112570145903479</v>
      </c>
      <c r="H204" s="146">
        <v>0</v>
      </c>
      <c r="I204" s="146">
        <v>315047</v>
      </c>
      <c r="J204" s="149">
        <v>13841</v>
      </c>
      <c r="K204" s="150">
        <v>22.761866917130298</v>
      </c>
      <c r="L204" s="149">
        <v>0.38835578002244697</v>
      </c>
      <c r="M204" s="146">
        <v>0</v>
      </c>
      <c r="N204" s="146">
        <v>2074</v>
      </c>
      <c r="O204" s="149">
        <v>74</v>
      </c>
      <c r="P204" s="150">
        <v>28.027027027027</v>
      </c>
      <c r="Q204" s="149">
        <v>2.0763187429854099E-3</v>
      </c>
      <c r="R204" s="146">
        <v>0</v>
      </c>
      <c r="S204" s="146">
        <v>20031</v>
      </c>
      <c r="T204" s="149">
        <v>1102</v>
      </c>
      <c r="U204" s="150">
        <v>18.176950998185099</v>
      </c>
      <c r="V204" s="149">
        <v>3.09203142536476E-2</v>
      </c>
      <c r="W204" s="146">
        <v>0</v>
      </c>
      <c r="X204" s="146">
        <v>102821</v>
      </c>
      <c r="Y204" s="149">
        <v>5954</v>
      </c>
      <c r="Z204" s="150">
        <v>17.269230769230798</v>
      </c>
      <c r="AA204" s="149">
        <v>0.16705948372615001</v>
      </c>
      <c r="AB204" s="146">
        <v>0</v>
      </c>
      <c r="AC204" s="146">
        <v>197210</v>
      </c>
      <c r="AD204" s="149">
        <v>7364</v>
      </c>
      <c r="AE204" s="150">
        <v>26.7802824551874</v>
      </c>
      <c r="AF204" s="149">
        <v>0.20662177328844</v>
      </c>
      <c r="AG204" s="146">
        <v>0</v>
      </c>
      <c r="AH204" s="146">
        <v>0</v>
      </c>
      <c r="AI204" s="149">
        <v>0</v>
      </c>
      <c r="AJ204" s="150">
        <v>0</v>
      </c>
      <c r="AK204" s="149">
        <v>0</v>
      </c>
      <c r="AL204" s="146">
        <v>0</v>
      </c>
      <c r="AM204" s="146">
        <v>126471</v>
      </c>
      <c r="AN204" s="149">
        <v>2345</v>
      </c>
      <c r="AO204" s="150">
        <v>53.9321961620469</v>
      </c>
      <c r="AP204" s="149">
        <v>6.5796857463524094E-2</v>
      </c>
      <c r="AQ204" s="146">
        <v>0</v>
      </c>
      <c r="AR204" s="146">
        <v>181752</v>
      </c>
      <c r="AS204" s="149">
        <v>4346</v>
      </c>
      <c r="AT204" s="150">
        <v>41.8205246203405</v>
      </c>
      <c r="AU204" s="149">
        <v>0.12194163860830499</v>
      </c>
      <c r="AV204" s="146">
        <v>0</v>
      </c>
      <c r="AW204" s="146">
        <v>296491</v>
      </c>
      <c r="AX204" s="149">
        <v>12398</v>
      </c>
      <c r="AY204" s="150">
        <v>23.914421680916298</v>
      </c>
      <c r="AZ204" s="149">
        <v>0.34786756453423101</v>
      </c>
      <c r="BA204" s="146">
        <v>0</v>
      </c>
      <c r="BB204" s="146">
        <v>23800</v>
      </c>
      <c r="BC204" s="149">
        <v>192</v>
      </c>
      <c r="BD204" s="150">
        <v>123.958333333333</v>
      </c>
      <c r="BE204" s="149">
        <v>5.3872053872053901E-3</v>
      </c>
      <c r="BF204" s="146">
        <v>0</v>
      </c>
      <c r="BG204" s="146">
        <v>176797</v>
      </c>
      <c r="BH204" s="149">
        <v>8332</v>
      </c>
      <c r="BI204" s="150">
        <v>21.219035045607299</v>
      </c>
      <c r="BJ204" s="149">
        <v>0.23378226711559999</v>
      </c>
      <c r="BK204" s="146">
        <v>0</v>
      </c>
      <c r="BL204" s="146">
        <v>383686</v>
      </c>
      <c r="BM204" s="149">
        <v>13352</v>
      </c>
      <c r="BN204" s="150">
        <v>28.736219292989801</v>
      </c>
      <c r="BO204" s="149">
        <v>0.37463524130190801</v>
      </c>
      <c r="BP204" s="146">
        <v>0</v>
      </c>
      <c r="BQ204" s="146">
        <v>775590</v>
      </c>
      <c r="BR204" s="149">
        <v>42953</v>
      </c>
      <c r="BS204" s="150">
        <v>18.056713151584301</v>
      </c>
      <c r="BT204" s="149">
        <v>1.20519079685746</v>
      </c>
      <c r="BU204" s="146">
        <v>0</v>
      </c>
      <c r="BV204" s="146">
        <v>0</v>
      </c>
      <c r="BW204" s="149">
        <v>0</v>
      </c>
      <c r="BX204" s="150">
        <v>0</v>
      </c>
      <c r="BY204" s="149">
        <v>0</v>
      </c>
      <c r="BZ204" s="146">
        <v>0</v>
      </c>
      <c r="CA204" s="146">
        <v>53123</v>
      </c>
      <c r="CB204" s="149">
        <v>0</v>
      </c>
      <c r="CC204" s="150">
        <v>0</v>
      </c>
      <c r="CD204" s="149">
        <v>0</v>
      </c>
      <c r="CE204" s="146">
        <v>0</v>
      </c>
      <c r="CF204" s="146">
        <v>9225</v>
      </c>
      <c r="CG204" s="149">
        <v>0</v>
      </c>
      <c r="CH204" s="150">
        <v>0</v>
      </c>
      <c r="CI204" s="149">
        <v>0</v>
      </c>
      <c r="CJ204" s="146">
        <v>0</v>
      </c>
      <c r="CK204" s="146">
        <v>0</v>
      </c>
      <c r="CL204" s="149">
        <v>0</v>
      </c>
      <c r="CM204" s="150">
        <v>0</v>
      </c>
      <c r="CN204" s="149">
        <v>0</v>
      </c>
      <c r="CO204" s="146">
        <v>0</v>
      </c>
      <c r="CP204" s="146">
        <v>1151226</v>
      </c>
      <c r="CQ204" s="149">
        <v>31415</v>
      </c>
      <c r="CR204" s="150">
        <v>36.645742479707103</v>
      </c>
      <c r="CS204" s="149">
        <v>0.88145342312009001</v>
      </c>
      <c r="CT204" s="146">
        <v>0</v>
      </c>
      <c r="CU204" s="146">
        <v>1127092</v>
      </c>
      <c r="CV204" s="149">
        <v>32676</v>
      </c>
      <c r="CW204" s="150">
        <v>34.492961194760703</v>
      </c>
      <c r="CX204" s="149">
        <v>0.916835016835017</v>
      </c>
      <c r="CY204" s="146">
        <v>0</v>
      </c>
      <c r="CZ204" s="146">
        <v>2700833</v>
      </c>
      <c r="DA204" s="149">
        <v>121879</v>
      </c>
      <c r="DB204" s="150">
        <v>22.159953724595699</v>
      </c>
      <c r="DC204" s="149">
        <v>3.4197250280583602</v>
      </c>
      <c r="DD204" s="146">
        <v>0</v>
      </c>
      <c r="DE204" s="146">
        <v>0</v>
      </c>
      <c r="DF204" s="149">
        <v>0</v>
      </c>
      <c r="DG204" s="150">
        <v>0</v>
      </c>
      <c r="DH204" s="149">
        <v>0</v>
      </c>
      <c r="DI204" s="146">
        <v>0</v>
      </c>
      <c r="DJ204" s="146">
        <v>738604</v>
      </c>
      <c r="DK204" s="149">
        <v>18193</v>
      </c>
      <c r="DL204" s="150">
        <v>40.5982520749739</v>
      </c>
      <c r="DM204" s="149">
        <v>0.51046576879910199</v>
      </c>
      <c r="DN204" s="146">
        <v>0</v>
      </c>
      <c r="DO204" s="146">
        <v>0</v>
      </c>
      <c r="DP204" s="149">
        <v>0</v>
      </c>
      <c r="DQ204" s="150">
        <v>0</v>
      </c>
      <c r="DR204" s="149">
        <v>0</v>
      </c>
      <c r="DS204" s="146">
        <v>0</v>
      </c>
      <c r="DT204" s="146">
        <v>0</v>
      </c>
      <c r="DU204" s="149">
        <v>0</v>
      </c>
      <c r="DV204" s="150">
        <v>0</v>
      </c>
      <c r="DW204" s="149">
        <v>0</v>
      </c>
      <c r="DX204" s="146">
        <v>0</v>
      </c>
      <c r="DY204" s="146">
        <v>0</v>
      </c>
      <c r="DZ204" s="149">
        <v>0</v>
      </c>
      <c r="EA204" s="150">
        <v>0</v>
      </c>
      <c r="EB204" s="149">
        <v>0</v>
      </c>
      <c r="EC204" s="146">
        <v>0</v>
      </c>
      <c r="ED204" s="146">
        <v>5392</v>
      </c>
      <c r="EE204" s="149">
        <v>0</v>
      </c>
      <c r="EF204" s="150">
        <v>0</v>
      </c>
      <c r="EG204" s="149">
        <v>0</v>
      </c>
      <c r="EH204" s="146">
        <v>0</v>
      </c>
      <c r="EI204" s="146">
        <v>0</v>
      </c>
      <c r="EJ204" s="149">
        <v>0</v>
      </c>
      <c r="EK204" s="150">
        <v>0</v>
      </c>
      <c r="EL204" s="149">
        <v>0</v>
      </c>
      <c r="EM204" s="146">
        <v>0</v>
      </c>
      <c r="EN204" s="146">
        <v>28537</v>
      </c>
      <c r="EO204" s="149">
        <v>812</v>
      </c>
      <c r="EP204" s="150">
        <v>35.144088669950698</v>
      </c>
      <c r="EQ204" s="149">
        <v>2.2783389450056101E-2</v>
      </c>
      <c r="ER204" s="146">
        <v>0</v>
      </c>
    </row>
    <row r="205" spans="1:148" ht="13.5" x14ac:dyDescent="0.25">
      <c r="A205" s="136" t="s">
        <v>419</v>
      </c>
      <c r="B205" s="141"/>
      <c r="C205" s="142">
        <v>45382</v>
      </c>
      <c r="D205" s="146">
        <v>35759</v>
      </c>
      <c r="E205" s="149">
        <v>1177</v>
      </c>
      <c r="F205" s="150">
        <v>30.381478334749399</v>
      </c>
      <c r="G205" s="149">
        <v>0.17200058453894501</v>
      </c>
      <c r="H205" s="146">
        <v>0</v>
      </c>
      <c r="I205" s="146">
        <v>45426</v>
      </c>
      <c r="J205" s="149">
        <v>1324</v>
      </c>
      <c r="K205" s="150">
        <v>34.309667673716</v>
      </c>
      <c r="L205" s="149">
        <v>0.193482390764285</v>
      </c>
      <c r="M205" s="146">
        <v>0</v>
      </c>
      <c r="N205" s="146">
        <v>0</v>
      </c>
      <c r="O205" s="149">
        <v>0</v>
      </c>
      <c r="P205" s="150">
        <v>0</v>
      </c>
      <c r="Q205" s="149">
        <v>0</v>
      </c>
      <c r="R205" s="146">
        <v>0</v>
      </c>
      <c r="S205" s="146">
        <v>10085</v>
      </c>
      <c r="T205" s="149">
        <v>695</v>
      </c>
      <c r="U205" s="150">
        <v>14.510791366906499</v>
      </c>
      <c r="V205" s="149">
        <v>0.10156364167762701</v>
      </c>
      <c r="W205" s="146">
        <v>0</v>
      </c>
      <c r="X205" s="146">
        <v>39504</v>
      </c>
      <c r="Y205" s="149">
        <v>2880</v>
      </c>
      <c r="Z205" s="150">
        <v>13.716666666666701</v>
      </c>
      <c r="AA205" s="149">
        <v>0.42086804033318698</v>
      </c>
      <c r="AB205" s="146">
        <v>0</v>
      </c>
      <c r="AC205" s="146">
        <v>19252</v>
      </c>
      <c r="AD205" s="149">
        <v>903</v>
      </c>
      <c r="AE205" s="150">
        <v>21.320044296788499</v>
      </c>
      <c r="AF205" s="149">
        <v>0.131959666812801</v>
      </c>
      <c r="AG205" s="146">
        <v>0</v>
      </c>
      <c r="AH205" s="146">
        <v>0</v>
      </c>
      <c r="AI205" s="149">
        <v>0</v>
      </c>
      <c r="AJ205" s="150">
        <v>0</v>
      </c>
      <c r="AK205" s="149">
        <v>0</v>
      </c>
      <c r="AL205" s="146">
        <v>0</v>
      </c>
      <c r="AM205" s="146">
        <v>60950</v>
      </c>
      <c r="AN205" s="149">
        <v>1563</v>
      </c>
      <c r="AO205" s="150">
        <v>38.995521433141398</v>
      </c>
      <c r="AP205" s="149">
        <v>0.22840859272249001</v>
      </c>
      <c r="AQ205" s="146">
        <v>0</v>
      </c>
      <c r="AR205" s="146">
        <v>16546</v>
      </c>
      <c r="AS205" s="149">
        <v>435</v>
      </c>
      <c r="AT205" s="150">
        <v>38.036781609195401</v>
      </c>
      <c r="AU205" s="149">
        <v>6.3568610258658495E-2</v>
      </c>
      <c r="AV205" s="146">
        <v>0</v>
      </c>
      <c r="AW205" s="146">
        <v>6494</v>
      </c>
      <c r="AX205" s="149">
        <v>178</v>
      </c>
      <c r="AY205" s="150">
        <v>36.483146067415703</v>
      </c>
      <c r="AZ205" s="149">
        <v>2.6011983048370602E-2</v>
      </c>
      <c r="BA205" s="146">
        <v>0</v>
      </c>
      <c r="BB205" s="146">
        <v>13800</v>
      </c>
      <c r="BC205" s="149">
        <v>0</v>
      </c>
      <c r="BD205" s="150">
        <v>0</v>
      </c>
      <c r="BE205" s="149">
        <v>0</v>
      </c>
      <c r="BF205" s="146">
        <v>0</v>
      </c>
      <c r="BG205" s="146">
        <v>40795</v>
      </c>
      <c r="BH205" s="149">
        <v>2122</v>
      </c>
      <c r="BI205" s="150">
        <v>19.2247879359095</v>
      </c>
      <c r="BJ205" s="149">
        <v>0.31009791027327199</v>
      </c>
      <c r="BK205" s="146">
        <v>0</v>
      </c>
      <c r="BL205" s="146">
        <v>0</v>
      </c>
      <c r="BM205" s="149">
        <v>0</v>
      </c>
      <c r="BN205" s="150">
        <v>0</v>
      </c>
      <c r="BO205" s="149">
        <v>0</v>
      </c>
      <c r="BP205" s="146">
        <v>0</v>
      </c>
      <c r="BQ205" s="146">
        <v>163483</v>
      </c>
      <c r="BR205" s="149">
        <v>9622</v>
      </c>
      <c r="BS205" s="150">
        <v>16.9905425067554</v>
      </c>
      <c r="BT205" s="149">
        <v>1.40610843197428</v>
      </c>
      <c r="BU205" s="146">
        <v>0</v>
      </c>
      <c r="BV205" s="146">
        <v>0</v>
      </c>
      <c r="BW205" s="149">
        <v>0</v>
      </c>
      <c r="BX205" s="150">
        <v>0</v>
      </c>
      <c r="BY205" s="149">
        <v>0</v>
      </c>
      <c r="BZ205" s="146">
        <v>0</v>
      </c>
      <c r="CA205" s="146">
        <v>1937</v>
      </c>
      <c r="CB205" s="149">
        <v>14</v>
      </c>
      <c r="CC205" s="150">
        <v>138.357142857143</v>
      </c>
      <c r="CD205" s="149">
        <v>2.04588630717522E-3</v>
      </c>
      <c r="CE205" s="146">
        <v>0</v>
      </c>
      <c r="CF205" s="146">
        <v>15741</v>
      </c>
      <c r="CG205" s="149">
        <v>572</v>
      </c>
      <c r="CH205" s="150">
        <v>27.519230769230798</v>
      </c>
      <c r="CI205" s="149">
        <v>8.3589069121730197E-2</v>
      </c>
      <c r="CJ205" s="146">
        <v>0</v>
      </c>
      <c r="CK205" s="146">
        <v>9569</v>
      </c>
      <c r="CL205" s="149">
        <v>114</v>
      </c>
      <c r="CM205" s="150">
        <v>83.938596491228097</v>
      </c>
      <c r="CN205" s="149">
        <v>1.6659359929855299E-2</v>
      </c>
      <c r="CO205" s="146">
        <v>0</v>
      </c>
      <c r="CP205" s="146">
        <v>315726</v>
      </c>
      <c r="CQ205" s="149">
        <v>9427</v>
      </c>
      <c r="CR205" s="150">
        <v>33.491672854566701</v>
      </c>
      <c r="CS205" s="149">
        <v>1.37761215841005</v>
      </c>
      <c r="CT205" s="146">
        <v>0</v>
      </c>
      <c r="CU205" s="146">
        <v>145686</v>
      </c>
      <c r="CV205" s="149">
        <v>4523</v>
      </c>
      <c r="CW205" s="150">
        <v>32.210037585673199</v>
      </c>
      <c r="CX205" s="149">
        <v>0.66096741195382103</v>
      </c>
      <c r="CY205" s="146">
        <v>0</v>
      </c>
      <c r="CZ205" s="146">
        <v>381277</v>
      </c>
      <c r="DA205" s="149">
        <v>17923</v>
      </c>
      <c r="DB205" s="150">
        <v>21.273056965909699</v>
      </c>
      <c r="DC205" s="149">
        <v>2.6191728773929599</v>
      </c>
      <c r="DD205" s="146">
        <v>0</v>
      </c>
      <c r="DE205" s="146">
        <v>0</v>
      </c>
      <c r="DF205" s="149">
        <v>0</v>
      </c>
      <c r="DG205" s="150">
        <v>0</v>
      </c>
      <c r="DH205" s="149">
        <v>0</v>
      </c>
      <c r="DI205" s="146">
        <v>0</v>
      </c>
      <c r="DJ205" s="146">
        <v>0</v>
      </c>
      <c r="DK205" s="149">
        <v>0</v>
      </c>
      <c r="DL205" s="150">
        <v>0</v>
      </c>
      <c r="DM205" s="149">
        <v>0</v>
      </c>
      <c r="DN205" s="146">
        <v>0</v>
      </c>
      <c r="DO205" s="146">
        <v>0</v>
      </c>
      <c r="DP205" s="149">
        <v>0</v>
      </c>
      <c r="DQ205" s="150">
        <v>0</v>
      </c>
      <c r="DR205" s="149">
        <v>0</v>
      </c>
      <c r="DS205" s="146">
        <v>0</v>
      </c>
      <c r="DT205" s="146">
        <v>0</v>
      </c>
      <c r="DU205" s="149">
        <v>0</v>
      </c>
      <c r="DV205" s="150">
        <v>0</v>
      </c>
      <c r="DW205" s="149">
        <v>0</v>
      </c>
      <c r="DX205" s="146">
        <v>0</v>
      </c>
      <c r="DY205" s="146">
        <v>0</v>
      </c>
      <c r="DZ205" s="149">
        <v>0</v>
      </c>
      <c r="EA205" s="150">
        <v>0</v>
      </c>
      <c r="EB205" s="149">
        <v>0</v>
      </c>
      <c r="EC205" s="146">
        <v>0</v>
      </c>
      <c r="ED205" s="146">
        <v>900</v>
      </c>
      <c r="EE205" s="149">
        <v>6</v>
      </c>
      <c r="EF205" s="150">
        <v>150</v>
      </c>
      <c r="EG205" s="149">
        <v>8.7680841736080702E-4</v>
      </c>
      <c r="EH205" s="146">
        <v>0</v>
      </c>
      <c r="EI205" s="146">
        <v>0</v>
      </c>
      <c r="EJ205" s="149">
        <v>0</v>
      </c>
      <c r="EK205" s="150">
        <v>0</v>
      </c>
      <c r="EL205" s="149">
        <v>0</v>
      </c>
      <c r="EM205" s="146">
        <v>0</v>
      </c>
      <c r="EN205" s="146">
        <v>3595</v>
      </c>
      <c r="EO205" s="149">
        <v>98</v>
      </c>
      <c r="EP205" s="150">
        <v>36.683673469387799</v>
      </c>
      <c r="EQ205" s="149">
        <v>1.43212041502265E-2</v>
      </c>
      <c r="ER205" s="146">
        <v>0</v>
      </c>
    </row>
    <row r="206" spans="1:148" ht="13.5" x14ac:dyDescent="0.25">
      <c r="A206" s="136" t="s">
        <v>420</v>
      </c>
      <c r="B206" s="136" t="s">
        <v>1111</v>
      </c>
      <c r="C206" s="142">
        <v>45657</v>
      </c>
      <c r="D206" s="146">
        <v>151082</v>
      </c>
      <c r="E206" s="149">
        <v>2088</v>
      </c>
      <c r="F206" s="150">
        <v>72.357279693486603</v>
      </c>
      <c r="G206" s="149">
        <v>0.19861124322267701</v>
      </c>
      <c r="H206" s="146">
        <v>0</v>
      </c>
      <c r="I206" s="146">
        <v>50028</v>
      </c>
      <c r="J206" s="149">
        <v>2784</v>
      </c>
      <c r="K206" s="150">
        <v>17.9698275862069</v>
      </c>
      <c r="L206" s="149">
        <v>0.26481499096356897</v>
      </c>
      <c r="M206" s="146">
        <v>0</v>
      </c>
      <c r="N206" s="146">
        <v>0</v>
      </c>
      <c r="O206" s="149">
        <v>0</v>
      </c>
      <c r="P206" s="150">
        <v>0</v>
      </c>
      <c r="Q206" s="149">
        <v>0</v>
      </c>
      <c r="R206" s="146">
        <v>0</v>
      </c>
      <c r="S206" s="146">
        <v>35596</v>
      </c>
      <c r="T206" s="149">
        <v>2065</v>
      </c>
      <c r="U206" s="150">
        <v>17.2377723970944</v>
      </c>
      <c r="V206" s="149">
        <v>0.196423475696756</v>
      </c>
      <c r="W206" s="146">
        <v>0</v>
      </c>
      <c r="X206" s="146">
        <v>50135</v>
      </c>
      <c r="Y206" s="149">
        <v>3565</v>
      </c>
      <c r="Z206" s="150">
        <v>14.0631136044881</v>
      </c>
      <c r="AA206" s="149">
        <v>0.33910396651764502</v>
      </c>
      <c r="AB206" s="146">
        <v>0</v>
      </c>
      <c r="AC206" s="146">
        <v>32223</v>
      </c>
      <c r="AD206" s="149">
        <v>1440</v>
      </c>
      <c r="AE206" s="150">
        <v>22.377083333333299</v>
      </c>
      <c r="AF206" s="149">
        <v>0.136973271188053</v>
      </c>
      <c r="AG206" s="146">
        <v>0</v>
      </c>
      <c r="AH206" s="146">
        <v>0</v>
      </c>
      <c r="AI206" s="149">
        <v>0</v>
      </c>
      <c r="AJ206" s="150">
        <v>0</v>
      </c>
      <c r="AK206" s="149">
        <v>0</v>
      </c>
      <c r="AL206" s="146">
        <v>0</v>
      </c>
      <c r="AM206" s="146">
        <v>107035</v>
      </c>
      <c r="AN206" s="149">
        <v>2251</v>
      </c>
      <c r="AO206" s="150">
        <v>47.549977787649901</v>
      </c>
      <c r="AP206" s="149">
        <v>0.21411585655854701</v>
      </c>
      <c r="AQ206" s="146">
        <v>0</v>
      </c>
      <c r="AR206" s="146">
        <v>64546</v>
      </c>
      <c r="AS206" s="149">
        <v>1684</v>
      </c>
      <c r="AT206" s="150">
        <v>38.328978622327803</v>
      </c>
      <c r="AU206" s="149">
        <v>0.160182631028251</v>
      </c>
      <c r="AV206" s="146">
        <v>0</v>
      </c>
      <c r="AW206" s="146">
        <v>0</v>
      </c>
      <c r="AX206" s="149">
        <v>0</v>
      </c>
      <c r="AY206" s="150">
        <v>0</v>
      </c>
      <c r="AZ206" s="149">
        <v>0</v>
      </c>
      <c r="BA206" s="146">
        <v>0</v>
      </c>
      <c r="BB206" s="146">
        <v>9300</v>
      </c>
      <c r="BC206" s="149">
        <v>0</v>
      </c>
      <c r="BD206" s="150">
        <v>0</v>
      </c>
      <c r="BE206" s="149">
        <v>0</v>
      </c>
      <c r="BF206" s="146">
        <v>0</v>
      </c>
      <c r="BG206" s="146">
        <v>42066</v>
      </c>
      <c r="BH206" s="149">
        <v>1907</v>
      </c>
      <c r="BI206" s="150">
        <v>22.058730991085501</v>
      </c>
      <c r="BJ206" s="149">
        <v>0.181394463996956</v>
      </c>
      <c r="BK206" s="146">
        <v>0</v>
      </c>
      <c r="BL206" s="146">
        <v>0</v>
      </c>
      <c r="BM206" s="149">
        <v>0</v>
      </c>
      <c r="BN206" s="150">
        <v>0</v>
      </c>
      <c r="BO206" s="149">
        <v>0</v>
      </c>
      <c r="BP206" s="146">
        <v>0</v>
      </c>
      <c r="BQ206" s="146">
        <v>157723</v>
      </c>
      <c r="BR206" s="149">
        <v>8690</v>
      </c>
      <c r="BS206" s="150">
        <v>18.149942462600698</v>
      </c>
      <c r="BT206" s="149">
        <v>0.82659564348901404</v>
      </c>
      <c r="BU206" s="146">
        <v>0</v>
      </c>
      <c r="BV206" s="146">
        <v>0</v>
      </c>
      <c r="BW206" s="149">
        <v>0</v>
      </c>
      <c r="BX206" s="150">
        <v>0</v>
      </c>
      <c r="BY206" s="149">
        <v>0</v>
      </c>
      <c r="BZ206" s="146">
        <v>0</v>
      </c>
      <c r="CA206" s="146">
        <v>1038</v>
      </c>
      <c r="CB206" s="149">
        <v>25</v>
      </c>
      <c r="CC206" s="150">
        <v>41.52</v>
      </c>
      <c r="CD206" s="149">
        <v>2.3780081803481401E-3</v>
      </c>
      <c r="CE206" s="146">
        <v>0</v>
      </c>
      <c r="CF206" s="146">
        <v>0</v>
      </c>
      <c r="CG206" s="149">
        <v>0</v>
      </c>
      <c r="CH206" s="150">
        <v>0</v>
      </c>
      <c r="CI206" s="149">
        <v>0</v>
      </c>
      <c r="CJ206" s="146">
        <v>0</v>
      </c>
      <c r="CK206" s="146">
        <v>4370</v>
      </c>
      <c r="CL206" s="149">
        <v>59</v>
      </c>
      <c r="CM206" s="150">
        <v>74.067796610169495</v>
      </c>
      <c r="CN206" s="149">
        <v>5.6120993056216102E-3</v>
      </c>
      <c r="CO206" s="146">
        <v>0</v>
      </c>
      <c r="CP206" s="146">
        <v>235967</v>
      </c>
      <c r="CQ206" s="149">
        <v>6279</v>
      </c>
      <c r="CR206" s="150">
        <v>37.580347189042797</v>
      </c>
      <c r="CS206" s="149">
        <v>0.59726053457623896</v>
      </c>
      <c r="CT206" s="146">
        <v>0</v>
      </c>
      <c r="CU206" s="146">
        <v>113475</v>
      </c>
      <c r="CV206" s="149">
        <v>3296</v>
      </c>
      <c r="CW206" s="150">
        <v>34.428094660194198</v>
      </c>
      <c r="CX206" s="149">
        <v>0.31351659849709901</v>
      </c>
      <c r="CY206" s="146">
        <v>0</v>
      </c>
      <c r="CZ206" s="146">
        <v>490267</v>
      </c>
      <c r="DA206" s="149">
        <v>22652</v>
      </c>
      <c r="DB206" s="150">
        <v>21.643431043616498</v>
      </c>
      <c r="DC206" s="149">
        <v>2.15466565204984</v>
      </c>
      <c r="DD206" s="146">
        <v>0</v>
      </c>
      <c r="DE206" s="146">
        <v>0</v>
      </c>
      <c r="DF206" s="149">
        <v>0</v>
      </c>
      <c r="DG206" s="150">
        <v>0</v>
      </c>
      <c r="DH206" s="149">
        <v>0</v>
      </c>
      <c r="DI206" s="146">
        <v>0</v>
      </c>
      <c r="DJ206" s="146">
        <v>0</v>
      </c>
      <c r="DK206" s="149">
        <v>0</v>
      </c>
      <c r="DL206" s="150">
        <v>0</v>
      </c>
      <c r="DM206" s="149">
        <v>0</v>
      </c>
      <c r="DN206" s="146">
        <v>0</v>
      </c>
      <c r="DO206" s="146">
        <v>0</v>
      </c>
      <c r="DP206" s="149">
        <v>0</v>
      </c>
      <c r="DQ206" s="150">
        <v>0</v>
      </c>
      <c r="DR206" s="149">
        <v>0</v>
      </c>
      <c r="DS206" s="146">
        <v>0</v>
      </c>
      <c r="DT206" s="146">
        <v>0</v>
      </c>
      <c r="DU206" s="149">
        <v>0</v>
      </c>
      <c r="DV206" s="150">
        <v>0</v>
      </c>
      <c r="DW206" s="149">
        <v>0</v>
      </c>
      <c r="DX206" s="146">
        <v>0</v>
      </c>
      <c r="DY206" s="146">
        <v>0</v>
      </c>
      <c r="DZ206" s="149">
        <v>0</v>
      </c>
      <c r="EA206" s="150">
        <v>0</v>
      </c>
      <c r="EB206" s="149">
        <v>0</v>
      </c>
      <c r="EC206" s="146">
        <v>0</v>
      </c>
      <c r="ED206" s="146">
        <v>0</v>
      </c>
      <c r="EE206" s="149">
        <v>0</v>
      </c>
      <c r="EF206" s="150">
        <v>0</v>
      </c>
      <c r="EG206" s="149">
        <v>0</v>
      </c>
      <c r="EH206" s="146">
        <v>0</v>
      </c>
      <c r="EI206" s="146">
        <v>0</v>
      </c>
      <c r="EJ206" s="149">
        <v>0</v>
      </c>
      <c r="EK206" s="150">
        <v>0</v>
      </c>
      <c r="EL206" s="149">
        <v>0</v>
      </c>
      <c r="EM206" s="146">
        <v>0</v>
      </c>
      <c r="EN206" s="146">
        <v>0</v>
      </c>
      <c r="EO206" s="149">
        <v>0</v>
      </c>
      <c r="EP206" s="150">
        <v>0</v>
      </c>
      <c r="EQ206" s="149">
        <v>0</v>
      </c>
      <c r="ER206" s="146">
        <v>0</v>
      </c>
    </row>
    <row r="207" spans="1:148" ht="13.5" x14ac:dyDescent="0.25">
      <c r="A207" s="136" t="s">
        <v>421</v>
      </c>
      <c r="B207" s="141"/>
      <c r="C207" s="142">
        <v>45657</v>
      </c>
      <c r="D207" s="146">
        <v>99688</v>
      </c>
      <c r="E207" s="149">
        <v>1664</v>
      </c>
      <c r="F207" s="150">
        <v>59.908653846153797</v>
      </c>
      <c r="G207" s="149">
        <v>0.11841730714489</v>
      </c>
      <c r="H207" s="146">
        <v>0</v>
      </c>
      <c r="I207" s="146">
        <v>177607</v>
      </c>
      <c r="J207" s="149">
        <v>5199</v>
      </c>
      <c r="K207" s="150">
        <v>34.1617618772841</v>
      </c>
      <c r="L207" s="149">
        <v>0.36998292058069998</v>
      </c>
      <c r="M207" s="146">
        <v>0</v>
      </c>
      <c r="N207" s="146">
        <v>0</v>
      </c>
      <c r="O207" s="149">
        <v>0</v>
      </c>
      <c r="P207" s="150">
        <v>0</v>
      </c>
      <c r="Q207" s="149">
        <v>0</v>
      </c>
      <c r="R207" s="146">
        <v>0</v>
      </c>
      <c r="S207" s="146">
        <v>49197</v>
      </c>
      <c r="T207" s="149">
        <v>2604</v>
      </c>
      <c r="U207" s="150">
        <v>18.8928571428571</v>
      </c>
      <c r="V207" s="149">
        <v>0.18531169940222</v>
      </c>
      <c r="W207" s="146">
        <v>0</v>
      </c>
      <c r="X207" s="146">
        <v>27343</v>
      </c>
      <c r="Y207" s="149">
        <v>1353</v>
      </c>
      <c r="Z207" s="150">
        <v>20.2091648189209</v>
      </c>
      <c r="AA207" s="149">
        <v>9.6285226302305696E-2</v>
      </c>
      <c r="AB207" s="146">
        <v>0</v>
      </c>
      <c r="AC207" s="146">
        <v>34988</v>
      </c>
      <c r="AD207" s="149">
        <v>1359</v>
      </c>
      <c r="AE207" s="150">
        <v>25.745401030169202</v>
      </c>
      <c r="AF207" s="149">
        <v>9.6712211784799301E-2</v>
      </c>
      <c r="AG207" s="146">
        <v>0</v>
      </c>
      <c r="AH207" s="146">
        <v>0</v>
      </c>
      <c r="AI207" s="149">
        <v>0</v>
      </c>
      <c r="AJ207" s="150">
        <v>0</v>
      </c>
      <c r="AK207" s="149">
        <v>0</v>
      </c>
      <c r="AL207" s="146">
        <v>0</v>
      </c>
      <c r="AM207" s="146">
        <v>106519</v>
      </c>
      <c r="AN207" s="149">
        <v>2200</v>
      </c>
      <c r="AO207" s="150">
        <v>48.417727272727298</v>
      </c>
      <c r="AP207" s="149">
        <v>0.156561343580985</v>
      </c>
      <c r="AQ207" s="146">
        <v>0</v>
      </c>
      <c r="AR207" s="146">
        <v>94590</v>
      </c>
      <c r="AS207" s="149">
        <v>2080</v>
      </c>
      <c r="AT207" s="150">
        <v>45.475961538461497</v>
      </c>
      <c r="AU207" s="149">
        <v>0.14802163393111301</v>
      </c>
      <c r="AV207" s="146">
        <v>0</v>
      </c>
      <c r="AW207" s="146">
        <v>44407</v>
      </c>
      <c r="AX207" s="149">
        <v>2226</v>
      </c>
      <c r="AY207" s="150">
        <v>19.949236298292899</v>
      </c>
      <c r="AZ207" s="149">
        <v>0.15841161400512399</v>
      </c>
      <c r="BA207" s="146">
        <v>0</v>
      </c>
      <c r="BB207" s="146">
        <v>9450</v>
      </c>
      <c r="BC207" s="149">
        <v>0</v>
      </c>
      <c r="BD207" s="150">
        <v>0</v>
      </c>
      <c r="BE207" s="149">
        <v>0</v>
      </c>
      <c r="BF207" s="146">
        <v>0</v>
      </c>
      <c r="BG207" s="146">
        <v>70377</v>
      </c>
      <c r="BH207" s="149">
        <v>3680</v>
      </c>
      <c r="BI207" s="150">
        <v>19.124184782608701</v>
      </c>
      <c r="BJ207" s="149">
        <v>0.26188442926273803</v>
      </c>
      <c r="BK207" s="146">
        <v>0</v>
      </c>
      <c r="BL207" s="146">
        <v>3027</v>
      </c>
      <c r="BM207" s="149">
        <v>136</v>
      </c>
      <c r="BN207" s="150">
        <v>22.257352941176499</v>
      </c>
      <c r="BO207" s="149">
        <v>9.6783376031881595E-3</v>
      </c>
      <c r="BP207" s="146">
        <v>0</v>
      </c>
      <c r="BQ207" s="146">
        <v>174015</v>
      </c>
      <c r="BR207" s="149">
        <v>7243</v>
      </c>
      <c r="BS207" s="150">
        <v>24.025265773850599</v>
      </c>
      <c r="BT207" s="149">
        <v>0.51544264161685205</v>
      </c>
      <c r="BU207" s="146">
        <v>0</v>
      </c>
      <c r="BV207" s="146">
        <v>0</v>
      </c>
      <c r="BW207" s="149">
        <v>0</v>
      </c>
      <c r="BX207" s="150">
        <v>0</v>
      </c>
      <c r="BY207" s="149">
        <v>0</v>
      </c>
      <c r="BZ207" s="146">
        <v>0</v>
      </c>
      <c r="CA207" s="146">
        <v>2371</v>
      </c>
      <c r="CB207" s="149">
        <v>36</v>
      </c>
      <c r="CC207" s="150">
        <v>65.8611111111111</v>
      </c>
      <c r="CD207" s="149">
        <v>2.5619128949615701E-3</v>
      </c>
      <c r="CE207" s="146">
        <v>0</v>
      </c>
      <c r="CF207" s="146">
        <v>0</v>
      </c>
      <c r="CG207" s="149">
        <v>0</v>
      </c>
      <c r="CH207" s="150">
        <v>0</v>
      </c>
      <c r="CI207" s="149">
        <v>0</v>
      </c>
      <c r="CJ207" s="146">
        <v>0</v>
      </c>
      <c r="CK207" s="146">
        <v>24318</v>
      </c>
      <c r="CL207" s="149">
        <v>326</v>
      </c>
      <c r="CM207" s="150">
        <v>74.595092024539895</v>
      </c>
      <c r="CN207" s="149">
        <v>2.3199544548818701E-2</v>
      </c>
      <c r="CO207" s="146">
        <v>0</v>
      </c>
      <c r="CP207" s="146">
        <v>570019</v>
      </c>
      <c r="CQ207" s="149">
        <v>14202</v>
      </c>
      <c r="CR207" s="150">
        <v>40.136530066187902</v>
      </c>
      <c r="CS207" s="149">
        <v>1.0106746370623401</v>
      </c>
      <c r="CT207" s="146">
        <v>0</v>
      </c>
      <c r="CU207" s="146">
        <v>250024</v>
      </c>
      <c r="CV207" s="149">
        <v>6938</v>
      </c>
      <c r="CW207" s="150">
        <v>36.036898241568203</v>
      </c>
      <c r="CX207" s="149">
        <v>0.49373754625676097</v>
      </c>
      <c r="CY207" s="146">
        <v>0</v>
      </c>
      <c r="CZ207" s="146">
        <v>965151</v>
      </c>
      <c r="DA207" s="149">
        <v>42626</v>
      </c>
      <c r="DB207" s="150">
        <v>22.6423075118472</v>
      </c>
      <c r="DC207" s="149">
        <v>3.03344719612867</v>
      </c>
      <c r="DD207" s="146">
        <v>0</v>
      </c>
      <c r="DE207" s="146">
        <v>0</v>
      </c>
      <c r="DF207" s="149">
        <v>0</v>
      </c>
      <c r="DG207" s="150">
        <v>0</v>
      </c>
      <c r="DH207" s="149">
        <v>0</v>
      </c>
      <c r="DI207" s="146">
        <v>0</v>
      </c>
      <c r="DJ207" s="146">
        <v>0</v>
      </c>
      <c r="DK207" s="149">
        <v>0</v>
      </c>
      <c r="DL207" s="150">
        <v>0</v>
      </c>
      <c r="DM207" s="149">
        <v>0</v>
      </c>
      <c r="DN207" s="146">
        <v>0</v>
      </c>
      <c r="DO207" s="146">
        <v>0</v>
      </c>
      <c r="DP207" s="149">
        <v>0</v>
      </c>
      <c r="DQ207" s="150">
        <v>0</v>
      </c>
      <c r="DR207" s="149">
        <v>0</v>
      </c>
      <c r="DS207" s="146">
        <v>0</v>
      </c>
      <c r="DT207" s="146">
        <v>0</v>
      </c>
      <c r="DU207" s="149">
        <v>0</v>
      </c>
      <c r="DV207" s="150">
        <v>0</v>
      </c>
      <c r="DW207" s="149">
        <v>0</v>
      </c>
      <c r="DX207" s="146">
        <v>0</v>
      </c>
      <c r="DY207" s="146">
        <v>0</v>
      </c>
      <c r="DZ207" s="149">
        <v>0</v>
      </c>
      <c r="EA207" s="150">
        <v>0</v>
      </c>
      <c r="EB207" s="149">
        <v>0</v>
      </c>
      <c r="EC207" s="146">
        <v>0</v>
      </c>
      <c r="ED207" s="146">
        <v>0</v>
      </c>
      <c r="EE207" s="149">
        <v>0</v>
      </c>
      <c r="EF207" s="150">
        <v>0</v>
      </c>
      <c r="EG207" s="149">
        <v>0</v>
      </c>
      <c r="EH207" s="146">
        <v>0</v>
      </c>
      <c r="EI207" s="146">
        <v>0</v>
      </c>
      <c r="EJ207" s="149">
        <v>0</v>
      </c>
      <c r="EK207" s="150">
        <v>0</v>
      </c>
      <c r="EL207" s="149">
        <v>0</v>
      </c>
      <c r="EM207" s="146">
        <v>0</v>
      </c>
      <c r="EN207" s="146">
        <v>0</v>
      </c>
      <c r="EO207" s="149">
        <v>0</v>
      </c>
      <c r="EP207" s="150">
        <v>0</v>
      </c>
      <c r="EQ207" s="149">
        <v>0</v>
      </c>
      <c r="ER207" s="146">
        <v>0</v>
      </c>
    </row>
    <row r="208" spans="1:148" ht="13.5" x14ac:dyDescent="0.25">
      <c r="A208" s="136" t="s">
        <v>422</v>
      </c>
      <c r="B208" s="136" t="s">
        <v>423</v>
      </c>
      <c r="C208" s="142">
        <v>45657</v>
      </c>
      <c r="D208" s="146">
        <v>97328</v>
      </c>
      <c r="E208" s="149">
        <v>2257</v>
      </c>
      <c r="F208" s="150">
        <v>43.122729286663699</v>
      </c>
      <c r="G208" s="149">
        <v>0.10936667151233199</v>
      </c>
      <c r="H208" s="146">
        <v>0</v>
      </c>
      <c r="I208" s="146">
        <v>72531</v>
      </c>
      <c r="J208" s="149">
        <v>2569</v>
      </c>
      <c r="K208" s="150">
        <v>28.233164655507998</v>
      </c>
      <c r="L208" s="149">
        <v>0.124485148035083</v>
      </c>
      <c r="M208" s="146">
        <v>0</v>
      </c>
      <c r="N208" s="146">
        <v>0</v>
      </c>
      <c r="O208" s="149">
        <v>0</v>
      </c>
      <c r="P208" s="150">
        <v>0</v>
      </c>
      <c r="Q208" s="149">
        <v>0</v>
      </c>
      <c r="R208" s="146">
        <v>0</v>
      </c>
      <c r="S208" s="146">
        <v>27424</v>
      </c>
      <c r="T208" s="149">
        <v>1526</v>
      </c>
      <c r="U208" s="150">
        <v>17.971166448230701</v>
      </c>
      <c r="V208" s="149">
        <v>7.3944856326016398E-2</v>
      </c>
      <c r="W208" s="146">
        <v>0</v>
      </c>
      <c r="X208" s="146">
        <v>112468</v>
      </c>
      <c r="Y208" s="149">
        <v>6260</v>
      </c>
      <c r="Z208" s="150">
        <v>17.966134185303499</v>
      </c>
      <c r="AA208" s="149">
        <v>0.30333866356544098</v>
      </c>
      <c r="AB208" s="146">
        <v>0</v>
      </c>
      <c r="AC208" s="146">
        <v>113608</v>
      </c>
      <c r="AD208" s="149">
        <v>5022</v>
      </c>
      <c r="AE208" s="150">
        <v>22.622062923138198</v>
      </c>
      <c r="AF208" s="149">
        <v>0.24334932402965501</v>
      </c>
      <c r="AG208" s="146">
        <v>0</v>
      </c>
      <c r="AH208" s="146">
        <v>0</v>
      </c>
      <c r="AI208" s="149">
        <v>0</v>
      </c>
      <c r="AJ208" s="150">
        <v>0</v>
      </c>
      <c r="AK208" s="149">
        <v>0</v>
      </c>
      <c r="AL208" s="146">
        <v>0</v>
      </c>
      <c r="AM208" s="146">
        <v>216795</v>
      </c>
      <c r="AN208" s="149">
        <v>4983</v>
      </c>
      <c r="AO208" s="150">
        <v>43.506923540036098</v>
      </c>
      <c r="AP208" s="149">
        <v>0.24145951446431199</v>
      </c>
      <c r="AQ208" s="146">
        <v>0</v>
      </c>
      <c r="AR208" s="146">
        <v>191448</v>
      </c>
      <c r="AS208" s="149">
        <v>4400</v>
      </c>
      <c r="AT208" s="150">
        <v>43.510909090909102</v>
      </c>
      <c r="AU208" s="149">
        <v>0.213209284295198</v>
      </c>
      <c r="AV208" s="146">
        <v>0</v>
      </c>
      <c r="AW208" s="146">
        <v>0</v>
      </c>
      <c r="AX208" s="149">
        <v>0</v>
      </c>
      <c r="AY208" s="150">
        <v>0</v>
      </c>
      <c r="AZ208" s="149">
        <v>0</v>
      </c>
      <c r="BA208" s="146">
        <v>0</v>
      </c>
      <c r="BB208" s="146">
        <v>30000</v>
      </c>
      <c r="BC208" s="149">
        <v>0</v>
      </c>
      <c r="BD208" s="150">
        <v>0</v>
      </c>
      <c r="BE208" s="149">
        <v>0</v>
      </c>
      <c r="BF208" s="146">
        <v>0</v>
      </c>
      <c r="BG208" s="146">
        <v>66977</v>
      </c>
      <c r="BH208" s="149">
        <v>3400</v>
      </c>
      <c r="BI208" s="150">
        <v>19.699117647058799</v>
      </c>
      <c r="BJ208" s="149">
        <v>0.164752628773562</v>
      </c>
      <c r="BK208" s="146">
        <v>0</v>
      </c>
      <c r="BL208" s="146">
        <v>147906</v>
      </c>
      <c r="BM208" s="149">
        <v>4555</v>
      </c>
      <c r="BN208" s="150">
        <v>32.471130625686101</v>
      </c>
      <c r="BO208" s="149">
        <v>0.220720065901052</v>
      </c>
      <c r="BP208" s="146">
        <v>0</v>
      </c>
      <c r="BQ208" s="146">
        <v>268581</v>
      </c>
      <c r="BR208" s="149">
        <v>15651</v>
      </c>
      <c r="BS208" s="150">
        <v>17.160628713820198</v>
      </c>
      <c r="BT208" s="149">
        <v>0.75839511556912298</v>
      </c>
      <c r="BU208" s="146">
        <v>0</v>
      </c>
      <c r="BV208" s="146">
        <v>0</v>
      </c>
      <c r="BW208" s="149">
        <v>0</v>
      </c>
      <c r="BX208" s="150">
        <v>0</v>
      </c>
      <c r="BY208" s="149">
        <v>0</v>
      </c>
      <c r="BZ208" s="146">
        <v>0</v>
      </c>
      <c r="CA208" s="146">
        <v>9388</v>
      </c>
      <c r="CB208" s="149">
        <v>0</v>
      </c>
      <c r="CC208" s="150">
        <v>0</v>
      </c>
      <c r="CD208" s="149">
        <v>0</v>
      </c>
      <c r="CE208" s="146">
        <v>0</v>
      </c>
      <c r="CF208" s="146">
        <v>0</v>
      </c>
      <c r="CG208" s="149">
        <v>0</v>
      </c>
      <c r="CH208" s="150">
        <v>0</v>
      </c>
      <c r="CI208" s="149">
        <v>0</v>
      </c>
      <c r="CJ208" s="146">
        <v>0</v>
      </c>
      <c r="CK208" s="146">
        <v>45793</v>
      </c>
      <c r="CL208" s="149">
        <v>0</v>
      </c>
      <c r="CM208" s="150">
        <v>0</v>
      </c>
      <c r="CN208" s="149">
        <v>0</v>
      </c>
      <c r="CO208" s="146">
        <v>0</v>
      </c>
      <c r="CP208" s="146">
        <v>292253</v>
      </c>
      <c r="CQ208" s="149">
        <v>6502</v>
      </c>
      <c r="CR208" s="150">
        <v>44.948169793909599</v>
      </c>
      <c r="CS208" s="149">
        <v>0.31506517420167701</v>
      </c>
      <c r="CT208" s="146">
        <v>0</v>
      </c>
      <c r="CU208" s="146">
        <v>245018</v>
      </c>
      <c r="CV208" s="149">
        <v>6071</v>
      </c>
      <c r="CW208" s="150">
        <v>40.358754735628402</v>
      </c>
      <c r="CX208" s="149">
        <v>0.29418035567185202</v>
      </c>
      <c r="CY208" s="146">
        <v>0</v>
      </c>
      <c r="CZ208" s="146">
        <v>1432782</v>
      </c>
      <c r="DA208" s="149">
        <v>54961</v>
      </c>
      <c r="DB208" s="150">
        <v>26.0690671567111</v>
      </c>
      <c r="DC208" s="149">
        <v>2.6632262441246302</v>
      </c>
      <c r="DD208" s="146">
        <v>0</v>
      </c>
      <c r="DE208" s="146">
        <v>0</v>
      </c>
      <c r="DF208" s="149">
        <v>0</v>
      </c>
      <c r="DG208" s="150">
        <v>0</v>
      </c>
      <c r="DH208" s="149">
        <v>0</v>
      </c>
      <c r="DI208" s="146">
        <v>0</v>
      </c>
      <c r="DJ208" s="146">
        <v>104875</v>
      </c>
      <c r="DK208" s="149">
        <v>2343</v>
      </c>
      <c r="DL208" s="150">
        <v>44.760990183525401</v>
      </c>
      <c r="DM208" s="149">
        <v>0.113533943887193</v>
      </c>
      <c r="DN208" s="146">
        <v>0</v>
      </c>
      <c r="DO208" s="146">
        <v>0</v>
      </c>
      <c r="DP208" s="149">
        <v>0</v>
      </c>
      <c r="DQ208" s="150">
        <v>0</v>
      </c>
      <c r="DR208" s="149">
        <v>0</v>
      </c>
      <c r="DS208" s="146">
        <v>0</v>
      </c>
      <c r="DT208" s="146">
        <v>0</v>
      </c>
      <c r="DU208" s="149">
        <v>0</v>
      </c>
      <c r="DV208" s="150">
        <v>0</v>
      </c>
      <c r="DW208" s="149">
        <v>0</v>
      </c>
      <c r="DX208" s="146">
        <v>0</v>
      </c>
      <c r="DY208" s="146">
        <v>0</v>
      </c>
      <c r="DZ208" s="149">
        <v>0</v>
      </c>
      <c r="EA208" s="150">
        <v>0</v>
      </c>
      <c r="EB208" s="149">
        <v>0</v>
      </c>
      <c r="EC208" s="146">
        <v>0</v>
      </c>
      <c r="ED208" s="146">
        <v>0</v>
      </c>
      <c r="EE208" s="149">
        <v>0</v>
      </c>
      <c r="EF208" s="150">
        <v>0</v>
      </c>
      <c r="EG208" s="149">
        <v>0</v>
      </c>
      <c r="EH208" s="146">
        <v>0</v>
      </c>
      <c r="EI208" s="146">
        <v>731</v>
      </c>
      <c r="EJ208" s="149">
        <v>10</v>
      </c>
      <c r="EK208" s="150">
        <v>73.099999999999994</v>
      </c>
      <c r="EL208" s="149">
        <v>4.8456655521635902E-4</v>
      </c>
      <c r="EM208" s="146">
        <v>0</v>
      </c>
      <c r="EN208" s="146">
        <v>20033</v>
      </c>
      <c r="EO208" s="149">
        <v>450</v>
      </c>
      <c r="EP208" s="150">
        <v>44.517777777777802</v>
      </c>
      <c r="EQ208" s="149">
        <v>2.18054949847362E-2</v>
      </c>
      <c r="ER208" s="146">
        <v>0</v>
      </c>
    </row>
    <row r="209" spans="1:148" ht="13.5" x14ac:dyDescent="0.25">
      <c r="A209" s="136" t="s">
        <v>424</v>
      </c>
      <c r="B209" s="136" t="s">
        <v>423</v>
      </c>
      <c r="C209" s="142">
        <v>45657</v>
      </c>
      <c r="D209" s="146">
        <v>7120</v>
      </c>
      <c r="E209" s="149">
        <v>143</v>
      </c>
      <c r="F209" s="150">
        <v>49.790209790209801</v>
      </c>
      <c r="G209" s="149">
        <v>1.54177897574124E-2</v>
      </c>
      <c r="H209" s="146">
        <v>0</v>
      </c>
      <c r="I209" s="146">
        <v>88002</v>
      </c>
      <c r="J209" s="149">
        <v>2218</v>
      </c>
      <c r="K209" s="150">
        <v>39.676284941388602</v>
      </c>
      <c r="L209" s="149">
        <v>0.239137466307278</v>
      </c>
      <c r="M209" s="146">
        <v>0</v>
      </c>
      <c r="N209" s="146">
        <v>0</v>
      </c>
      <c r="O209" s="149">
        <v>0</v>
      </c>
      <c r="P209" s="150">
        <v>0</v>
      </c>
      <c r="Q209" s="149">
        <v>0</v>
      </c>
      <c r="R209" s="146">
        <v>0</v>
      </c>
      <c r="S209" s="146">
        <v>32221</v>
      </c>
      <c r="T209" s="149">
        <v>2090</v>
      </c>
      <c r="U209" s="150">
        <v>15.416746411483301</v>
      </c>
      <c r="V209" s="149">
        <v>0.22533692722372001</v>
      </c>
      <c r="W209" s="146">
        <v>0</v>
      </c>
      <c r="X209" s="146">
        <v>69790</v>
      </c>
      <c r="Y209" s="149">
        <v>4527</v>
      </c>
      <c r="Z209" s="150">
        <v>15.416390545615201</v>
      </c>
      <c r="AA209" s="149">
        <v>0.48808625336927203</v>
      </c>
      <c r="AB209" s="146">
        <v>0</v>
      </c>
      <c r="AC209" s="146">
        <v>66040</v>
      </c>
      <c r="AD209" s="149">
        <v>2212</v>
      </c>
      <c r="AE209" s="150">
        <v>29.8553345388788</v>
      </c>
      <c r="AF209" s="149">
        <v>0.238490566037736</v>
      </c>
      <c r="AG209" s="146">
        <v>0</v>
      </c>
      <c r="AH209" s="146">
        <v>0</v>
      </c>
      <c r="AI209" s="149">
        <v>0</v>
      </c>
      <c r="AJ209" s="150">
        <v>0</v>
      </c>
      <c r="AK209" s="149">
        <v>0</v>
      </c>
      <c r="AL209" s="146">
        <v>0</v>
      </c>
      <c r="AM209" s="146">
        <v>70507</v>
      </c>
      <c r="AN209" s="149">
        <v>1620</v>
      </c>
      <c r="AO209" s="150">
        <v>43.522839506172801</v>
      </c>
      <c r="AP209" s="149">
        <v>0.17466307277627999</v>
      </c>
      <c r="AQ209" s="146">
        <v>0</v>
      </c>
      <c r="AR209" s="146">
        <v>336</v>
      </c>
      <c r="AS209" s="149">
        <v>8</v>
      </c>
      <c r="AT209" s="150">
        <v>42</v>
      </c>
      <c r="AU209" s="149">
        <v>8.6253369272237205E-4</v>
      </c>
      <c r="AV209" s="146">
        <v>0</v>
      </c>
      <c r="AW209" s="146">
        <v>0</v>
      </c>
      <c r="AX209" s="149">
        <v>0</v>
      </c>
      <c r="AY209" s="150">
        <v>0</v>
      </c>
      <c r="AZ209" s="149">
        <v>0</v>
      </c>
      <c r="BA209" s="146">
        <v>0</v>
      </c>
      <c r="BB209" s="146">
        <v>15000</v>
      </c>
      <c r="BC209" s="149">
        <v>0</v>
      </c>
      <c r="BD209" s="150">
        <v>0</v>
      </c>
      <c r="BE209" s="149">
        <v>0</v>
      </c>
      <c r="BF209" s="146">
        <v>0</v>
      </c>
      <c r="BG209" s="146">
        <v>45199</v>
      </c>
      <c r="BH209" s="149">
        <v>2163</v>
      </c>
      <c r="BI209" s="150">
        <v>20.8964401294498</v>
      </c>
      <c r="BJ209" s="149">
        <v>0.23320754716981101</v>
      </c>
      <c r="BK209" s="146">
        <v>0</v>
      </c>
      <c r="BL209" s="146">
        <v>356</v>
      </c>
      <c r="BM209" s="149">
        <v>14</v>
      </c>
      <c r="BN209" s="150">
        <v>25.428571428571399</v>
      </c>
      <c r="BO209" s="149">
        <v>1.50943396226415E-3</v>
      </c>
      <c r="BP209" s="146">
        <v>0</v>
      </c>
      <c r="BQ209" s="146">
        <v>155295</v>
      </c>
      <c r="BR209" s="149">
        <v>8687</v>
      </c>
      <c r="BS209" s="150">
        <v>17.876712328767098</v>
      </c>
      <c r="BT209" s="149">
        <v>0.93660377358490599</v>
      </c>
      <c r="BU209" s="146">
        <v>0</v>
      </c>
      <c r="BV209" s="146">
        <v>0</v>
      </c>
      <c r="BW209" s="149">
        <v>0</v>
      </c>
      <c r="BX209" s="150">
        <v>0</v>
      </c>
      <c r="BY209" s="149">
        <v>0</v>
      </c>
      <c r="BZ209" s="146">
        <v>0</v>
      </c>
      <c r="CA209" s="146">
        <v>5203</v>
      </c>
      <c r="CB209" s="149">
        <v>0</v>
      </c>
      <c r="CC209" s="150">
        <v>0</v>
      </c>
      <c r="CD209" s="149">
        <v>0</v>
      </c>
      <c r="CE209" s="146">
        <v>0</v>
      </c>
      <c r="CF209" s="146">
        <v>0</v>
      </c>
      <c r="CG209" s="149">
        <v>0</v>
      </c>
      <c r="CH209" s="150">
        <v>0</v>
      </c>
      <c r="CI209" s="149">
        <v>0</v>
      </c>
      <c r="CJ209" s="146">
        <v>0</v>
      </c>
      <c r="CK209" s="146">
        <v>99085</v>
      </c>
      <c r="CL209" s="149">
        <v>0</v>
      </c>
      <c r="CM209" s="150">
        <v>0</v>
      </c>
      <c r="CN209" s="149">
        <v>0</v>
      </c>
      <c r="CO209" s="146">
        <v>0</v>
      </c>
      <c r="CP209" s="146">
        <v>229514</v>
      </c>
      <c r="CQ209" s="149">
        <v>4792</v>
      </c>
      <c r="CR209" s="150">
        <v>47.8952420701169</v>
      </c>
      <c r="CS209" s="149">
        <v>0.51665768194070105</v>
      </c>
      <c r="CT209" s="146">
        <v>0</v>
      </c>
      <c r="CU209" s="146">
        <v>174986</v>
      </c>
      <c r="CV209" s="149">
        <v>4313</v>
      </c>
      <c r="CW209" s="150">
        <v>40.571759795965697</v>
      </c>
      <c r="CX209" s="149">
        <v>0.46501347708894902</v>
      </c>
      <c r="CY209" s="146">
        <v>0</v>
      </c>
      <c r="CZ209" s="146">
        <v>480855</v>
      </c>
      <c r="DA209" s="149">
        <v>18725</v>
      </c>
      <c r="DB209" s="150">
        <v>25.679839786381802</v>
      </c>
      <c r="DC209" s="149">
        <v>2.0188679245282999</v>
      </c>
      <c r="DD209" s="146">
        <v>0</v>
      </c>
      <c r="DE209" s="146">
        <v>0</v>
      </c>
      <c r="DF209" s="149">
        <v>0</v>
      </c>
      <c r="DG209" s="150">
        <v>0</v>
      </c>
      <c r="DH209" s="149">
        <v>0</v>
      </c>
      <c r="DI209" s="146">
        <v>0</v>
      </c>
      <c r="DJ209" s="146">
        <v>20907</v>
      </c>
      <c r="DK209" s="149">
        <v>605</v>
      </c>
      <c r="DL209" s="150">
        <v>34.5570247933884</v>
      </c>
      <c r="DM209" s="149">
        <v>6.5229110512129401E-2</v>
      </c>
      <c r="DN209" s="146">
        <v>0</v>
      </c>
      <c r="DO209" s="146">
        <v>0</v>
      </c>
      <c r="DP209" s="149">
        <v>0</v>
      </c>
      <c r="DQ209" s="150">
        <v>0</v>
      </c>
      <c r="DR209" s="149">
        <v>0</v>
      </c>
      <c r="DS209" s="146">
        <v>0</v>
      </c>
      <c r="DT209" s="146">
        <v>0</v>
      </c>
      <c r="DU209" s="149">
        <v>0</v>
      </c>
      <c r="DV209" s="150">
        <v>0</v>
      </c>
      <c r="DW209" s="149">
        <v>0</v>
      </c>
      <c r="DX209" s="146">
        <v>0</v>
      </c>
      <c r="DY209" s="146">
        <v>0</v>
      </c>
      <c r="DZ209" s="149">
        <v>0</v>
      </c>
      <c r="EA209" s="150">
        <v>0</v>
      </c>
      <c r="EB209" s="149">
        <v>0</v>
      </c>
      <c r="EC209" s="146">
        <v>0</v>
      </c>
      <c r="ED209" s="146">
        <v>0</v>
      </c>
      <c r="EE209" s="149">
        <v>0</v>
      </c>
      <c r="EF209" s="150">
        <v>0</v>
      </c>
      <c r="EG209" s="149">
        <v>0</v>
      </c>
      <c r="EH209" s="146">
        <v>0</v>
      </c>
      <c r="EI209" s="146">
        <v>7483</v>
      </c>
      <c r="EJ209" s="149">
        <v>92</v>
      </c>
      <c r="EK209" s="150">
        <v>81.336956521739097</v>
      </c>
      <c r="EL209" s="149">
        <v>9.9191374663072807E-3</v>
      </c>
      <c r="EM209" s="146">
        <v>0</v>
      </c>
      <c r="EN209" s="146">
        <v>11341</v>
      </c>
      <c r="EO209" s="149">
        <v>255</v>
      </c>
      <c r="EP209" s="150">
        <v>44.474509803921599</v>
      </c>
      <c r="EQ209" s="149">
        <v>2.7493261455525601E-2</v>
      </c>
      <c r="ER209" s="146">
        <v>0</v>
      </c>
    </row>
    <row r="210" spans="1:148" ht="13.5" x14ac:dyDescent="0.25">
      <c r="A210" s="136" t="s">
        <v>425</v>
      </c>
      <c r="B210" s="141"/>
      <c r="C210" s="142">
        <v>45596</v>
      </c>
      <c r="D210" s="146">
        <v>134779</v>
      </c>
      <c r="E210" s="149">
        <v>1643</v>
      </c>
      <c r="F210" s="150">
        <v>82.0322580645161</v>
      </c>
      <c r="G210" s="149">
        <v>9.9377003568620295E-2</v>
      </c>
      <c r="H210" s="146">
        <v>0</v>
      </c>
      <c r="I210" s="146">
        <v>41666</v>
      </c>
      <c r="J210" s="149">
        <v>1516</v>
      </c>
      <c r="K210" s="150">
        <v>27.4841688654354</v>
      </c>
      <c r="L210" s="149">
        <v>9.1695397084618602E-2</v>
      </c>
      <c r="M210" s="146">
        <v>0</v>
      </c>
      <c r="N210" s="146">
        <v>0</v>
      </c>
      <c r="O210" s="149">
        <v>0</v>
      </c>
      <c r="P210" s="150">
        <v>0</v>
      </c>
      <c r="Q210" s="149">
        <v>0</v>
      </c>
      <c r="R210" s="146">
        <v>0</v>
      </c>
      <c r="S210" s="146">
        <v>0</v>
      </c>
      <c r="T210" s="149">
        <v>0</v>
      </c>
      <c r="U210" s="150">
        <v>0</v>
      </c>
      <c r="V210" s="149">
        <v>0</v>
      </c>
      <c r="W210" s="146">
        <v>0</v>
      </c>
      <c r="X210" s="146">
        <v>0</v>
      </c>
      <c r="Y210" s="149">
        <v>0</v>
      </c>
      <c r="Z210" s="150">
        <v>0</v>
      </c>
      <c r="AA210" s="149">
        <v>0</v>
      </c>
      <c r="AB210" s="146">
        <v>0</v>
      </c>
      <c r="AC210" s="146">
        <v>29580</v>
      </c>
      <c r="AD210" s="149">
        <v>1387</v>
      </c>
      <c r="AE210" s="150">
        <v>21.326604181687099</v>
      </c>
      <c r="AF210" s="149">
        <v>8.3892820419766506E-2</v>
      </c>
      <c r="AG210" s="146">
        <v>0</v>
      </c>
      <c r="AH210" s="146">
        <v>276947</v>
      </c>
      <c r="AI210" s="149">
        <v>17823</v>
      </c>
      <c r="AJ210" s="150">
        <v>15.5387420748471</v>
      </c>
      <c r="AK210" s="149">
        <v>1.07802576664852</v>
      </c>
      <c r="AL210" s="146">
        <v>0</v>
      </c>
      <c r="AM210" s="146">
        <v>89541</v>
      </c>
      <c r="AN210" s="149">
        <v>2080</v>
      </c>
      <c r="AO210" s="150">
        <v>43.048557692307703</v>
      </c>
      <c r="AP210" s="149">
        <v>0.125808988084437</v>
      </c>
      <c r="AQ210" s="146">
        <v>0</v>
      </c>
      <c r="AR210" s="146">
        <v>58335</v>
      </c>
      <c r="AS210" s="149">
        <v>2048</v>
      </c>
      <c r="AT210" s="150">
        <v>28.48388671875</v>
      </c>
      <c r="AU210" s="149">
        <v>0.12387346519083001</v>
      </c>
      <c r="AV210" s="146">
        <v>0</v>
      </c>
      <c r="AW210" s="146">
        <v>0</v>
      </c>
      <c r="AX210" s="149">
        <v>0</v>
      </c>
      <c r="AY210" s="150">
        <v>0</v>
      </c>
      <c r="AZ210" s="149">
        <v>0</v>
      </c>
      <c r="BA210" s="146">
        <v>0</v>
      </c>
      <c r="BB210" s="146">
        <v>10200</v>
      </c>
      <c r="BC210" s="149">
        <v>10</v>
      </c>
      <c r="BD210" s="150">
        <v>1020</v>
      </c>
      <c r="BE210" s="149">
        <v>6.04850904252102E-4</v>
      </c>
      <c r="BF210" s="146">
        <v>0</v>
      </c>
      <c r="BG210" s="146">
        <v>88270</v>
      </c>
      <c r="BH210" s="149">
        <v>4362</v>
      </c>
      <c r="BI210" s="150">
        <v>20.2361302154975</v>
      </c>
      <c r="BJ210" s="149">
        <v>0.26383596443476698</v>
      </c>
      <c r="BK210" s="146">
        <v>0</v>
      </c>
      <c r="BL210" s="146">
        <v>55325</v>
      </c>
      <c r="BM210" s="149">
        <v>1944</v>
      </c>
      <c r="BN210" s="150">
        <v>28.459362139917701</v>
      </c>
      <c r="BO210" s="149">
        <v>0.117583015786609</v>
      </c>
      <c r="BP210" s="146">
        <v>0</v>
      </c>
      <c r="BQ210" s="146">
        <v>285365</v>
      </c>
      <c r="BR210" s="149">
        <v>17113</v>
      </c>
      <c r="BS210" s="150">
        <v>16.6753345409922</v>
      </c>
      <c r="BT210" s="149">
        <v>1.03508135244662</v>
      </c>
      <c r="BU210" s="146">
        <v>0</v>
      </c>
      <c r="BV210" s="146">
        <v>0</v>
      </c>
      <c r="BW210" s="149">
        <v>0</v>
      </c>
      <c r="BX210" s="150">
        <v>0</v>
      </c>
      <c r="BY210" s="149">
        <v>0</v>
      </c>
      <c r="BZ210" s="146">
        <v>0</v>
      </c>
      <c r="CA210" s="146">
        <v>6000</v>
      </c>
      <c r="CB210" s="149">
        <v>96</v>
      </c>
      <c r="CC210" s="150">
        <v>62.5</v>
      </c>
      <c r="CD210" s="149">
        <v>5.8065686808201804E-3</v>
      </c>
      <c r="CE210" s="146">
        <v>0</v>
      </c>
      <c r="CF210" s="146">
        <v>0</v>
      </c>
      <c r="CG210" s="149">
        <v>0</v>
      </c>
      <c r="CH210" s="150">
        <v>0</v>
      </c>
      <c r="CI210" s="149">
        <v>0</v>
      </c>
      <c r="CJ210" s="146">
        <v>0</v>
      </c>
      <c r="CK210" s="146">
        <v>0</v>
      </c>
      <c r="CL210" s="149">
        <v>0</v>
      </c>
      <c r="CM210" s="150">
        <v>0</v>
      </c>
      <c r="CN210" s="149">
        <v>0</v>
      </c>
      <c r="CO210" s="146">
        <v>0</v>
      </c>
      <c r="CP210" s="146">
        <v>163395</v>
      </c>
      <c r="CQ210" s="149">
        <v>3064</v>
      </c>
      <c r="CR210" s="150">
        <v>53.327349869451702</v>
      </c>
      <c r="CS210" s="149">
        <v>0.185326317062844</v>
      </c>
      <c r="CT210" s="146">
        <v>0</v>
      </c>
      <c r="CU210" s="146">
        <v>350370</v>
      </c>
      <c r="CV210" s="149">
        <v>8642</v>
      </c>
      <c r="CW210" s="150">
        <v>40.542698449432997</v>
      </c>
      <c r="CX210" s="149">
        <v>0.52271215145466599</v>
      </c>
      <c r="CY210" s="146">
        <v>0</v>
      </c>
      <c r="CZ210" s="146">
        <v>1018835</v>
      </c>
      <c r="DA210" s="149">
        <v>46076</v>
      </c>
      <c r="DB210" s="150">
        <v>22.112053997742901</v>
      </c>
      <c r="DC210" s="149">
        <v>2.7869110264319801</v>
      </c>
      <c r="DD210" s="146">
        <v>0</v>
      </c>
      <c r="DE210" s="146">
        <v>105960</v>
      </c>
      <c r="DF210" s="149">
        <v>5413</v>
      </c>
      <c r="DG210" s="150">
        <v>19.575096988730799</v>
      </c>
      <c r="DH210" s="149">
        <v>0.32740579447166301</v>
      </c>
      <c r="DI210" s="146">
        <v>0</v>
      </c>
      <c r="DJ210" s="146">
        <v>0</v>
      </c>
      <c r="DK210" s="149">
        <v>0</v>
      </c>
      <c r="DL210" s="150">
        <v>0</v>
      </c>
      <c r="DM210" s="149">
        <v>0</v>
      </c>
      <c r="DN210" s="146">
        <v>0</v>
      </c>
      <c r="DO210" s="146">
        <v>0</v>
      </c>
      <c r="DP210" s="149">
        <v>0</v>
      </c>
      <c r="DQ210" s="150">
        <v>0</v>
      </c>
      <c r="DR210" s="149">
        <v>0</v>
      </c>
      <c r="DS210" s="146">
        <v>0</v>
      </c>
      <c r="DT210" s="146">
        <v>0</v>
      </c>
      <c r="DU210" s="149">
        <v>0</v>
      </c>
      <c r="DV210" s="150">
        <v>0</v>
      </c>
      <c r="DW210" s="149">
        <v>0</v>
      </c>
      <c r="DX210" s="146">
        <v>0</v>
      </c>
      <c r="DY210" s="146">
        <v>0</v>
      </c>
      <c r="DZ210" s="149">
        <v>0</v>
      </c>
      <c r="EA210" s="150">
        <v>0</v>
      </c>
      <c r="EB210" s="149">
        <v>0</v>
      </c>
      <c r="EC210" s="146">
        <v>0</v>
      </c>
      <c r="ED210" s="146">
        <v>0</v>
      </c>
      <c r="EE210" s="149">
        <v>0</v>
      </c>
      <c r="EF210" s="150">
        <v>0</v>
      </c>
      <c r="EG210" s="149">
        <v>0</v>
      </c>
      <c r="EH210" s="146">
        <v>0</v>
      </c>
      <c r="EI210" s="146">
        <v>65141</v>
      </c>
      <c r="EJ210" s="149">
        <v>866</v>
      </c>
      <c r="EK210" s="150">
        <v>75.220554272517305</v>
      </c>
      <c r="EL210" s="149">
        <v>5.2380088308232001E-2</v>
      </c>
      <c r="EM210" s="146">
        <v>0</v>
      </c>
      <c r="EN210" s="146">
        <v>37335</v>
      </c>
      <c r="EO210" s="149">
        <v>905</v>
      </c>
      <c r="EP210" s="150">
        <v>41.254143646408799</v>
      </c>
      <c r="EQ210" s="149">
        <v>5.4739006834815203E-2</v>
      </c>
      <c r="ER210" s="146">
        <v>0</v>
      </c>
    </row>
    <row r="211" spans="1:148" ht="13.5" x14ac:dyDescent="0.25">
      <c r="A211" s="136" t="s">
        <v>426</v>
      </c>
      <c r="B211" s="136" t="s">
        <v>322</v>
      </c>
      <c r="C211" s="142">
        <v>45535</v>
      </c>
      <c r="D211" s="146">
        <v>74787</v>
      </c>
      <c r="E211" s="149">
        <v>837</v>
      </c>
      <c r="F211" s="150">
        <v>89.351254480286698</v>
      </c>
      <c r="G211" s="149">
        <v>3.7924784775713601E-2</v>
      </c>
      <c r="H211" s="146">
        <v>0</v>
      </c>
      <c r="I211" s="146">
        <v>142639</v>
      </c>
      <c r="J211" s="149">
        <v>6261</v>
      </c>
      <c r="K211" s="150">
        <v>22.782143427567501</v>
      </c>
      <c r="L211" s="149">
        <v>0.283688264612596</v>
      </c>
      <c r="M211" s="146">
        <v>0</v>
      </c>
      <c r="N211" s="146">
        <v>0</v>
      </c>
      <c r="O211" s="149">
        <v>0</v>
      </c>
      <c r="P211" s="150">
        <v>0</v>
      </c>
      <c r="Q211" s="149">
        <v>0</v>
      </c>
      <c r="R211" s="146">
        <v>0</v>
      </c>
      <c r="S211" s="146">
        <v>61682</v>
      </c>
      <c r="T211" s="149">
        <v>4342</v>
      </c>
      <c r="U211" s="150">
        <v>14.2058959005067</v>
      </c>
      <c r="V211" s="149">
        <v>0.19673765292251899</v>
      </c>
      <c r="W211" s="146">
        <v>0</v>
      </c>
      <c r="X211" s="146">
        <v>192637</v>
      </c>
      <c r="Y211" s="149">
        <v>12722</v>
      </c>
      <c r="Z211" s="150">
        <v>15.142037415500701</v>
      </c>
      <c r="AA211" s="149">
        <v>0.57643860444041695</v>
      </c>
      <c r="AB211" s="146">
        <v>0</v>
      </c>
      <c r="AC211" s="146">
        <v>67915</v>
      </c>
      <c r="AD211" s="149">
        <v>3840</v>
      </c>
      <c r="AE211" s="150">
        <v>17.6861979166667</v>
      </c>
      <c r="AF211" s="149">
        <v>0.17399184413230601</v>
      </c>
      <c r="AG211" s="146">
        <v>0</v>
      </c>
      <c r="AH211" s="146">
        <v>0</v>
      </c>
      <c r="AI211" s="149">
        <v>0</v>
      </c>
      <c r="AJ211" s="150">
        <v>0</v>
      </c>
      <c r="AK211" s="149">
        <v>0</v>
      </c>
      <c r="AL211" s="146">
        <v>0</v>
      </c>
      <c r="AM211" s="146">
        <v>90390</v>
      </c>
      <c r="AN211" s="149">
        <v>1355</v>
      </c>
      <c r="AO211" s="150">
        <v>66.708487084870896</v>
      </c>
      <c r="AP211" s="149">
        <v>6.13955595831445E-2</v>
      </c>
      <c r="AQ211" s="146">
        <v>0</v>
      </c>
      <c r="AR211" s="146">
        <v>148607</v>
      </c>
      <c r="AS211" s="149">
        <v>3081</v>
      </c>
      <c r="AT211" s="150">
        <v>48.233365790327802</v>
      </c>
      <c r="AU211" s="149">
        <v>0.13960126869052999</v>
      </c>
      <c r="AV211" s="146">
        <v>0</v>
      </c>
      <c r="AW211" s="146">
        <v>36303</v>
      </c>
      <c r="AX211" s="149">
        <v>2056</v>
      </c>
      <c r="AY211" s="150">
        <v>17.657101167315201</v>
      </c>
      <c r="AZ211" s="149">
        <v>9.3158133212505698E-2</v>
      </c>
      <c r="BA211" s="146">
        <v>0</v>
      </c>
      <c r="BB211" s="146">
        <v>6000</v>
      </c>
      <c r="BC211" s="149">
        <v>0</v>
      </c>
      <c r="BD211" s="150">
        <v>0</v>
      </c>
      <c r="BE211" s="149">
        <v>0</v>
      </c>
      <c r="BF211" s="146">
        <v>0</v>
      </c>
      <c r="BG211" s="146">
        <v>253922</v>
      </c>
      <c r="BH211" s="149">
        <v>10687</v>
      </c>
      <c r="BI211" s="150">
        <v>23.7598951997754</v>
      </c>
      <c r="BJ211" s="149">
        <v>0.48423198912551002</v>
      </c>
      <c r="BK211" s="146">
        <v>0</v>
      </c>
      <c r="BL211" s="146">
        <v>112299</v>
      </c>
      <c r="BM211" s="149">
        <v>5143</v>
      </c>
      <c r="BN211" s="150">
        <v>21.835310130274198</v>
      </c>
      <c r="BO211" s="149">
        <v>0.23303126415949299</v>
      </c>
      <c r="BP211" s="146">
        <v>0</v>
      </c>
      <c r="BQ211" s="146">
        <v>335628</v>
      </c>
      <c r="BR211" s="149">
        <v>20781</v>
      </c>
      <c r="BS211" s="150">
        <v>16.150714595062801</v>
      </c>
      <c r="BT211" s="149">
        <v>0.94159492523787902</v>
      </c>
      <c r="BU211" s="146">
        <v>0</v>
      </c>
      <c r="BV211" s="146">
        <v>0</v>
      </c>
      <c r="BW211" s="149">
        <v>0</v>
      </c>
      <c r="BX211" s="150">
        <v>0</v>
      </c>
      <c r="BY211" s="149">
        <v>0</v>
      </c>
      <c r="BZ211" s="146">
        <v>0</v>
      </c>
      <c r="CA211" s="146">
        <v>7227</v>
      </c>
      <c r="CB211" s="149">
        <v>89</v>
      </c>
      <c r="CC211" s="150">
        <v>81.202247191011196</v>
      </c>
      <c r="CD211" s="149">
        <v>4.0326234707748097E-3</v>
      </c>
      <c r="CE211" s="146">
        <v>0</v>
      </c>
      <c r="CF211" s="146">
        <v>1505</v>
      </c>
      <c r="CG211" s="149">
        <v>24</v>
      </c>
      <c r="CH211" s="150">
        <v>62.7083333333333</v>
      </c>
      <c r="CI211" s="149">
        <v>1.0874490258269099E-3</v>
      </c>
      <c r="CJ211" s="146">
        <v>0</v>
      </c>
      <c r="CK211" s="146">
        <v>2298</v>
      </c>
      <c r="CL211" s="149">
        <v>0</v>
      </c>
      <c r="CM211" s="150">
        <v>0</v>
      </c>
      <c r="CN211" s="149">
        <v>0</v>
      </c>
      <c r="CO211" s="146">
        <v>0</v>
      </c>
      <c r="CP211" s="146">
        <v>493829</v>
      </c>
      <c r="CQ211" s="149">
        <v>12583</v>
      </c>
      <c r="CR211" s="150">
        <v>39.2457283636653</v>
      </c>
      <c r="CS211" s="149">
        <v>0.57014046216583603</v>
      </c>
      <c r="CT211" s="146">
        <v>0</v>
      </c>
      <c r="CU211" s="146">
        <v>203077</v>
      </c>
      <c r="CV211" s="149">
        <v>6195</v>
      </c>
      <c r="CW211" s="150">
        <v>32.780790960452002</v>
      </c>
      <c r="CX211" s="149">
        <v>0.28069777979157201</v>
      </c>
      <c r="CY211" s="146">
        <v>0</v>
      </c>
      <c r="CZ211" s="146">
        <v>1563058</v>
      </c>
      <c r="DA211" s="149">
        <v>63884</v>
      </c>
      <c r="DB211" s="150">
        <v>24.4671279193538</v>
      </c>
      <c r="DC211" s="149">
        <v>2.8946080652469401</v>
      </c>
      <c r="DD211" s="146">
        <v>0</v>
      </c>
      <c r="DE211" s="146">
        <v>100009</v>
      </c>
      <c r="DF211" s="149">
        <v>6966</v>
      </c>
      <c r="DG211" s="150">
        <v>14.3567327016939</v>
      </c>
      <c r="DH211" s="149">
        <v>0.31563207974626201</v>
      </c>
      <c r="DI211" s="146">
        <v>0</v>
      </c>
      <c r="DJ211" s="146">
        <v>0</v>
      </c>
      <c r="DK211" s="149">
        <v>0</v>
      </c>
      <c r="DL211" s="150">
        <v>0</v>
      </c>
      <c r="DM211" s="149">
        <v>0</v>
      </c>
      <c r="DN211" s="146">
        <v>0</v>
      </c>
      <c r="DO211" s="146">
        <v>0</v>
      </c>
      <c r="DP211" s="149">
        <v>0</v>
      </c>
      <c r="DQ211" s="150">
        <v>0</v>
      </c>
      <c r="DR211" s="149">
        <v>0</v>
      </c>
      <c r="DS211" s="146">
        <v>0</v>
      </c>
      <c r="DT211" s="146">
        <v>0</v>
      </c>
      <c r="DU211" s="149">
        <v>0</v>
      </c>
      <c r="DV211" s="150">
        <v>0</v>
      </c>
      <c r="DW211" s="149">
        <v>0</v>
      </c>
      <c r="DX211" s="146">
        <v>0</v>
      </c>
      <c r="DY211" s="146">
        <v>0</v>
      </c>
      <c r="DZ211" s="149">
        <v>0</v>
      </c>
      <c r="EA211" s="150">
        <v>0</v>
      </c>
      <c r="EB211" s="149">
        <v>0</v>
      </c>
      <c r="EC211" s="146">
        <v>0</v>
      </c>
      <c r="ED211" s="146">
        <v>105303</v>
      </c>
      <c r="EE211" s="149">
        <v>1287</v>
      </c>
      <c r="EF211" s="150">
        <v>81.820512820512803</v>
      </c>
      <c r="EG211" s="149">
        <v>5.8314454009968299E-2</v>
      </c>
      <c r="EH211" s="146">
        <v>0</v>
      </c>
      <c r="EI211" s="146">
        <v>0</v>
      </c>
      <c r="EJ211" s="149">
        <v>0</v>
      </c>
      <c r="EK211" s="150">
        <v>0</v>
      </c>
      <c r="EL211" s="149">
        <v>0</v>
      </c>
      <c r="EM211" s="146">
        <v>0</v>
      </c>
      <c r="EN211" s="146">
        <v>0</v>
      </c>
      <c r="EO211" s="149">
        <v>0</v>
      </c>
      <c r="EP211" s="150">
        <v>0</v>
      </c>
      <c r="EQ211" s="149">
        <v>0</v>
      </c>
      <c r="ER211" s="146">
        <v>0</v>
      </c>
    </row>
    <row r="212" spans="1:148" ht="13.5" x14ac:dyDescent="0.25">
      <c r="A212" s="136" t="s">
        <v>427</v>
      </c>
      <c r="B212" s="136" t="s">
        <v>248</v>
      </c>
      <c r="C212" s="142">
        <v>45657</v>
      </c>
      <c r="D212" s="146">
        <v>122972</v>
      </c>
      <c r="E212" s="149">
        <v>2024</v>
      </c>
      <c r="F212" s="150">
        <v>60.756916996047401</v>
      </c>
      <c r="G212" s="149">
        <v>0.16842806024798199</v>
      </c>
      <c r="H212" s="146">
        <v>0</v>
      </c>
      <c r="I212" s="146">
        <v>36894</v>
      </c>
      <c r="J212" s="149">
        <v>1238</v>
      </c>
      <c r="K212" s="150">
        <v>29.8012924071082</v>
      </c>
      <c r="L212" s="149">
        <v>0.103020720645752</v>
      </c>
      <c r="M212" s="146">
        <v>0</v>
      </c>
      <c r="N212" s="146">
        <v>0</v>
      </c>
      <c r="O212" s="149">
        <v>0</v>
      </c>
      <c r="P212" s="150">
        <v>0</v>
      </c>
      <c r="Q212" s="149">
        <v>0</v>
      </c>
      <c r="R212" s="146">
        <v>0</v>
      </c>
      <c r="S212" s="146">
        <v>34503</v>
      </c>
      <c r="T212" s="149">
        <v>1946</v>
      </c>
      <c r="U212" s="150">
        <v>17.7302158273381</v>
      </c>
      <c r="V212" s="149">
        <v>0.16193725555463101</v>
      </c>
      <c r="W212" s="146">
        <v>0</v>
      </c>
      <c r="X212" s="146">
        <v>57810</v>
      </c>
      <c r="Y212" s="149">
        <v>3672</v>
      </c>
      <c r="Z212" s="150">
        <v>15.743464052287599</v>
      </c>
      <c r="AA212" s="149">
        <v>0.30556711325621999</v>
      </c>
      <c r="AB212" s="146">
        <v>0</v>
      </c>
      <c r="AC212" s="146">
        <v>72608</v>
      </c>
      <c r="AD212" s="149">
        <v>3680</v>
      </c>
      <c r="AE212" s="150">
        <v>19.7304347826087</v>
      </c>
      <c r="AF212" s="149">
        <v>0.30623283681451302</v>
      </c>
      <c r="AG212" s="146">
        <v>0</v>
      </c>
      <c r="AH212" s="146">
        <v>0</v>
      </c>
      <c r="AI212" s="149">
        <v>0</v>
      </c>
      <c r="AJ212" s="150">
        <v>0</v>
      </c>
      <c r="AK212" s="149">
        <v>0</v>
      </c>
      <c r="AL212" s="146">
        <v>0</v>
      </c>
      <c r="AM212" s="146">
        <v>87364</v>
      </c>
      <c r="AN212" s="149">
        <v>1847</v>
      </c>
      <c r="AO212" s="150">
        <v>47.300487276664903</v>
      </c>
      <c r="AP212" s="149">
        <v>0.153698926520762</v>
      </c>
      <c r="AQ212" s="146">
        <v>0</v>
      </c>
      <c r="AR212" s="146">
        <v>87913</v>
      </c>
      <c r="AS212" s="149">
        <v>2053</v>
      </c>
      <c r="AT212" s="150">
        <v>42.821724305893802</v>
      </c>
      <c r="AU212" s="149">
        <v>0.17084130814679199</v>
      </c>
      <c r="AV212" s="146">
        <v>0</v>
      </c>
      <c r="AW212" s="146">
        <v>0</v>
      </c>
      <c r="AX212" s="149">
        <v>0</v>
      </c>
      <c r="AY212" s="150">
        <v>0</v>
      </c>
      <c r="AZ212" s="149">
        <v>0</v>
      </c>
      <c r="BA212" s="146">
        <v>0</v>
      </c>
      <c r="BB212" s="146">
        <v>30600</v>
      </c>
      <c r="BC212" s="149">
        <v>0</v>
      </c>
      <c r="BD212" s="150">
        <v>0</v>
      </c>
      <c r="BE212" s="149">
        <v>0</v>
      </c>
      <c r="BF212" s="146">
        <v>0</v>
      </c>
      <c r="BG212" s="146">
        <v>34197</v>
      </c>
      <c r="BH212" s="149">
        <v>1475</v>
      </c>
      <c r="BI212" s="150">
        <v>23.184406779661</v>
      </c>
      <c r="BJ212" s="149">
        <v>0.12274278106016499</v>
      </c>
      <c r="BK212" s="146">
        <v>0</v>
      </c>
      <c r="BL212" s="146">
        <v>27906</v>
      </c>
      <c r="BM212" s="149">
        <v>1176</v>
      </c>
      <c r="BN212" s="150">
        <v>23.729591836734699</v>
      </c>
      <c r="BO212" s="149">
        <v>9.7861363068985602E-2</v>
      </c>
      <c r="BP212" s="146">
        <v>0</v>
      </c>
      <c r="BQ212" s="146">
        <v>181782</v>
      </c>
      <c r="BR212" s="149">
        <v>10383</v>
      </c>
      <c r="BS212" s="150">
        <v>17.507656746605001</v>
      </c>
      <c r="BT212" s="149">
        <v>0.86402596321877301</v>
      </c>
      <c r="BU212" s="146">
        <v>0</v>
      </c>
      <c r="BV212" s="146">
        <v>0</v>
      </c>
      <c r="BW212" s="149">
        <v>0</v>
      </c>
      <c r="BX212" s="150">
        <v>0</v>
      </c>
      <c r="BY212" s="149">
        <v>0</v>
      </c>
      <c r="BZ212" s="146">
        <v>0</v>
      </c>
      <c r="CA212" s="146">
        <v>3043</v>
      </c>
      <c r="CB212" s="149">
        <v>0</v>
      </c>
      <c r="CC212" s="150">
        <v>0</v>
      </c>
      <c r="CD212" s="149">
        <v>0</v>
      </c>
      <c r="CE212" s="146">
        <v>0</v>
      </c>
      <c r="CF212" s="146">
        <v>0</v>
      </c>
      <c r="CG212" s="149">
        <v>0</v>
      </c>
      <c r="CH212" s="150">
        <v>0</v>
      </c>
      <c r="CI212" s="149">
        <v>0</v>
      </c>
      <c r="CJ212" s="146">
        <v>0</v>
      </c>
      <c r="CK212" s="146">
        <v>211</v>
      </c>
      <c r="CL212" s="149">
        <v>0</v>
      </c>
      <c r="CM212" s="150">
        <v>0</v>
      </c>
      <c r="CN212" s="149">
        <v>0</v>
      </c>
      <c r="CO212" s="146">
        <v>0</v>
      </c>
      <c r="CP212" s="146">
        <v>355225</v>
      </c>
      <c r="CQ212" s="149">
        <v>7737</v>
      </c>
      <c r="CR212" s="150">
        <v>45.912498384386701</v>
      </c>
      <c r="CS212" s="149">
        <v>0.64383789631355604</v>
      </c>
      <c r="CT212" s="146">
        <v>0</v>
      </c>
      <c r="CU212" s="146">
        <v>186919</v>
      </c>
      <c r="CV212" s="149">
        <v>4640</v>
      </c>
      <c r="CW212" s="150">
        <v>40.284267241379297</v>
      </c>
      <c r="CX212" s="149">
        <v>0.386119663809603</v>
      </c>
      <c r="CY212" s="146">
        <v>0</v>
      </c>
      <c r="CZ212" s="146">
        <v>623741</v>
      </c>
      <c r="DA212" s="149">
        <v>27891</v>
      </c>
      <c r="DB212" s="150">
        <v>22.363522283173801</v>
      </c>
      <c r="DC212" s="149">
        <v>2.3209619705417301</v>
      </c>
      <c r="DD212" s="146">
        <v>0</v>
      </c>
      <c r="DE212" s="146">
        <v>0</v>
      </c>
      <c r="DF212" s="149">
        <v>0</v>
      </c>
      <c r="DG212" s="150">
        <v>0</v>
      </c>
      <c r="DH212" s="149">
        <v>0</v>
      </c>
      <c r="DI212" s="146">
        <v>0</v>
      </c>
      <c r="DJ212" s="146">
        <v>0</v>
      </c>
      <c r="DK212" s="149">
        <v>0</v>
      </c>
      <c r="DL212" s="150">
        <v>0</v>
      </c>
      <c r="DM212" s="149">
        <v>0</v>
      </c>
      <c r="DN212" s="146">
        <v>0</v>
      </c>
      <c r="DO212" s="146">
        <v>0</v>
      </c>
      <c r="DP212" s="149">
        <v>0</v>
      </c>
      <c r="DQ212" s="150">
        <v>0</v>
      </c>
      <c r="DR212" s="149">
        <v>0</v>
      </c>
      <c r="DS212" s="146">
        <v>0</v>
      </c>
      <c r="DT212" s="146">
        <v>0</v>
      </c>
      <c r="DU212" s="149">
        <v>0</v>
      </c>
      <c r="DV212" s="150">
        <v>0</v>
      </c>
      <c r="DW212" s="149">
        <v>0</v>
      </c>
      <c r="DX212" s="146">
        <v>0</v>
      </c>
      <c r="DY212" s="146">
        <v>0</v>
      </c>
      <c r="DZ212" s="149">
        <v>0</v>
      </c>
      <c r="EA212" s="150">
        <v>0</v>
      </c>
      <c r="EB212" s="149">
        <v>0</v>
      </c>
      <c r="EC212" s="146">
        <v>0</v>
      </c>
      <c r="ED212" s="146">
        <v>0</v>
      </c>
      <c r="EE212" s="149">
        <v>0</v>
      </c>
      <c r="EF212" s="150">
        <v>0</v>
      </c>
      <c r="EG212" s="149">
        <v>0</v>
      </c>
      <c r="EH212" s="146">
        <v>0</v>
      </c>
      <c r="EI212" s="146">
        <v>11673</v>
      </c>
      <c r="EJ212" s="149">
        <v>218</v>
      </c>
      <c r="EK212" s="150">
        <v>53.545871559632999</v>
      </c>
      <c r="EL212" s="149">
        <v>1.81409669634684E-2</v>
      </c>
      <c r="EM212" s="146">
        <v>0</v>
      </c>
      <c r="EN212" s="146">
        <v>0</v>
      </c>
      <c r="EO212" s="149">
        <v>0</v>
      </c>
      <c r="EP212" s="150">
        <v>0</v>
      </c>
      <c r="EQ212" s="149">
        <v>0</v>
      </c>
      <c r="ER212" s="146">
        <v>0</v>
      </c>
    </row>
    <row r="213" spans="1:148" ht="13.5" x14ac:dyDescent="0.25">
      <c r="A213" s="136" t="s">
        <v>428</v>
      </c>
      <c r="B213" s="136" t="s">
        <v>266</v>
      </c>
      <c r="C213" s="142">
        <v>45519</v>
      </c>
      <c r="D213" s="146">
        <v>30979</v>
      </c>
      <c r="E213" s="149">
        <v>1300</v>
      </c>
      <c r="F213" s="150">
        <v>23.83</v>
      </c>
      <c r="G213" s="149">
        <v>0.125373710097406</v>
      </c>
      <c r="H213" s="146">
        <v>0</v>
      </c>
      <c r="I213" s="146">
        <v>100169</v>
      </c>
      <c r="J213" s="149">
        <v>3364</v>
      </c>
      <c r="K213" s="150">
        <v>29.776753864447102</v>
      </c>
      <c r="L213" s="149">
        <v>0.32442858520590201</v>
      </c>
      <c r="M213" s="146">
        <v>0</v>
      </c>
      <c r="N213" s="146">
        <v>0</v>
      </c>
      <c r="O213" s="149">
        <v>0</v>
      </c>
      <c r="P213" s="150">
        <v>0</v>
      </c>
      <c r="Q213" s="149">
        <v>0</v>
      </c>
      <c r="R213" s="146">
        <v>0</v>
      </c>
      <c r="S213" s="146">
        <v>37323</v>
      </c>
      <c r="T213" s="149">
        <v>1990</v>
      </c>
      <c r="U213" s="150">
        <v>18.7552763819095</v>
      </c>
      <c r="V213" s="149">
        <v>0.19191821776449</v>
      </c>
      <c r="W213" s="146">
        <v>0</v>
      </c>
      <c r="X213" s="146">
        <v>75929</v>
      </c>
      <c r="Y213" s="149">
        <v>3985</v>
      </c>
      <c r="Z213" s="150">
        <v>19.053701380175699</v>
      </c>
      <c r="AA213" s="149">
        <v>0.38431864210627797</v>
      </c>
      <c r="AB213" s="146">
        <v>0</v>
      </c>
      <c r="AC213" s="146">
        <v>33524</v>
      </c>
      <c r="AD213" s="149">
        <v>1328</v>
      </c>
      <c r="AE213" s="150">
        <v>25.243975903614501</v>
      </c>
      <c r="AF213" s="149">
        <v>0.12807406693027301</v>
      </c>
      <c r="AG213" s="146">
        <v>0</v>
      </c>
      <c r="AH213" s="146">
        <v>0</v>
      </c>
      <c r="AI213" s="149">
        <v>0</v>
      </c>
      <c r="AJ213" s="150">
        <v>0</v>
      </c>
      <c r="AK213" s="149">
        <v>0</v>
      </c>
      <c r="AL213" s="146">
        <v>0</v>
      </c>
      <c r="AM213" s="146">
        <v>43935</v>
      </c>
      <c r="AN213" s="149">
        <v>740</v>
      </c>
      <c r="AO213" s="150">
        <v>59.3716216216216</v>
      </c>
      <c r="AP213" s="149">
        <v>7.1366573440061698E-2</v>
      </c>
      <c r="AQ213" s="146">
        <v>0</v>
      </c>
      <c r="AR213" s="146">
        <v>91059</v>
      </c>
      <c r="AS213" s="149">
        <v>2166</v>
      </c>
      <c r="AT213" s="150">
        <v>42.0401662049861</v>
      </c>
      <c r="AU213" s="149">
        <v>0.20889188928537</v>
      </c>
      <c r="AV213" s="146">
        <v>0</v>
      </c>
      <c r="AW213" s="146">
        <v>0</v>
      </c>
      <c r="AX213" s="149">
        <v>0</v>
      </c>
      <c r="AY213" s="150">
        <v>0</v>
      </c>
      <c r="AZ213" s="149">
        <v>0</v>
      </c>
      <c r="BA213" s="146">
        <v>0</v>
      </c>
      <c r="BB213" s="146">
        <v>5039</v>
      </c>
      <c r="BC213" s="149">
        <v>0</v>
      </c>
      <c r="BD213" s="150">
        <v>0</v>
      </c>
      <c r="BE213" s="149">
        <v>0</v>
      </c>
      <c r="BF213" s="146">
        <v>0</v>
      </c>
      <c r="BG213" s="146">
        <v>21710</v>
      </c>
      <c r="BH213" s="149">
        <v>1140</v>
      </c>
      <c r="BI213" s="150">
        <v>19.043859649122801</v>
      </c>
      <c r="BJ213" s="149">
        <v>0.10994309962387901</v>
      </c>
      <c r="BK213" s="146">
        <v>0</v>
      </c>
      <c r="BL213" s="146">
        <v>25768</v>
      </c>
      <c r="BM213" s="149">
        <v>1141</v>
      </c>
      <c r="BN213" s="150">
        <v>22.5836985100789</v>
      </c>
      <c r="BO213" s="149">
        <v>0.110039540939338</v>
      </c>
      <c r="BP213" s="146">
        <v>0</v>
      </c>
      <c r="BQ213" s="146">
        <v>214624</v>
      </c>
      <c r="BR213" s="149">
        <v>10126</v>
      </c>
      <c r="BS213" s="150">
        <v>21.195338731977099</v>
      </c>
      <c r="BT213" s="149">
        <v>0.97656476034333095</v>
      </c>
      <c r="BU213" s="146">
        <v>0</v>
      </c>
      <c r="BV213" s="146">
        <v>0</v>
      </c>
      <c r="BW213" s="149">
        <v>0</v>
      </c>
      <c r="BX213" s="150">
        <v>0</v>
      </c>
      <c r="BY213" s="149">
        <v>0</v>
      </c>
      <c r="BZ213" s="146">
        <v>0</v>
      </c>
      <c r="CA213" s="146">
        <v>2211</v>
      </c>
      <c r="CB213" s="149">
        <v>98</v>
      </c>
      <c r="CC213" s="150">
        <v>22.561224489795901</v>
      </c>
      <c r="CD213" s="149">
        <v>9.4512489150351993E-3</v>
      </c>
      <c r="CE213" s="146">
        <v>0</v>
      </c>
      <c r="CF213" s="146">
        <v>0</v>
      </c>
      <c r="CG213" s="149">
        <v>0</v>
      </c>
      <c r="CH213" s="150">
        <v>0</v>
      </c>
      <c r="CI213" s="149">
        <v>0</v>
      </c>
      <c r="CJ213" s="146">
        <v>0</v>
      </c>
      <c r="CK213" s="146">
        <v>0</v>
      </c>
      <c r="CL213" s="149">
        <v>0</v>
      </c>
      <c r="CM213" s="150">
        <v>0</v>
      </c>
      <c r="CN213" s="149">
        <v>0</v>
      </c>
      <c r="CO213" s="146">
        <v>0</v>
      </c>
      <c r="CP213" s="146">
        <v>120482</v>
      </c>
      <c r="CQ213" s="149">
        <v>3204</v>
      </c>
      <c r="CR213" s="150">
        <v>37.603620474407002</v>
      </c>
      <c r="CS213" s="149">
        <v>0.308997974732375</v>
      </c>
      <c r="CT213" s="146">
        <v>0</v>
      </c>
      <c r="CU213" s="146">
        <v>248694</v>
      </c>
      <c r="CV213" s="149">
        <v>6302</v>
      </c>
      <c r="CW213" s="150">
        <v>39.462710250714103</v>
      </c>
      <c r="CX213" s="149">
        <v>0.60777317002603903</v>
      </c>
      <c r="CY213" s="146">
        <v>0</v>
      </c>
      <c r="CZ213" s="146">
        <v>544765</v>
      </c>
      <c r="DA213" s="149">
        <v>23531</v>
      </c>
      <c r="DB213" s="150">
        <v>23.150949810887798</v>
      </c>
      <c r="DC213" s="149">
        <v>2.2693605940785</v>
      </c>
      <c r="DD213" s="146">
        <v>0</v>
      </c>
      <c r="DE213" s="146">
        <v>17341</v>
      </c>
      <c r="DF213" s="149">
        <v>1017</v>
      </c>
      <c r="DG213" s="150">
        <v>17.051130776794501</v>
      </c>
      <c r="DH213" s="149">
        <v>9.8080817822355101E-2</v>
      </c>
      <c r="DI213" s="146">
        <v>0</v>
      </c>
      <c r="DJ213" s="146">
        <v>0</v>
      </c>
      <c r="DK213" s="149">
        <v>0</v>
      </c>
      <c r="DL213" s="150">
        <v>0</v>
      </c>
      <c r="DM213" s="149">
        <v>0</v>
      </c>
      <c r="DN213" s="146">
        <v>0</v>
      </c>
      <c r="DO213" s="146">
        <v>0</v>
      </c>
      <c r="DP213" s="149">
        <v>0</v>
      </c>
      <c r="DQ213" s="150">
        <v>0</v>
      </c>
      <c r="DR213" s="149">
        <v>0</v>
      </c>
      <c r="DS213" s="146">
        <v>0</v>
      </c>
      <c r="DT213" s="146">
        <v>0</v>
      </c>
      <c r="DU213" s="149">
        <v>0</v>
      </c>
      <c r="DV213" s="150">
        <v>0</v>
      </c>
      <c r="DW213" s="149">
        <v>0</v>
      </c>
      <c r="DX213" s="146">
        <v>0</v>
      </c>
      <c r="DY213" s="146">
        <v>0</v>
      </c>
      <c r="DZ213" s="149">
        <v>0</v>
      </c>
      <c r="EA213" s="150">
        <v>0</v>
      </c>
      <c r="EB213" s="149">
        <v>0</v>
      </c>
      <c r="EC213" s="146">
        <v>0</v>
      </c>
      <c r="ED213" s="146">
        <v>0</v>
      </c>
      <c r="EE213" s="149">
        <v>0</v>
      </c>
      <c r="EF213" s="150">
        <v>0</v>
      </c>
      <c r="EG213" s="149">
        <v>0</v>
      </c>
      <c r="EH213" s="146">
        <v>0</v>
      </c>
      <c r="EI213" s="146">
        <v>28568</v>
      </c>
      <c r="EJ213" s="149">
        <v>440</v>
      </c>
      <c r="EK213" s="150">
        <v>64.927272727272694</v>
      </c>
      <c r="EL213" s="149">
        <v>4.2434178802198901E-2</v>
      </c>
      <c r="EM213" s="146">
        <v>0</v>
      </c>
      <c r="EN213" s="146">
        <v>0</v>
      </c>
      <c r="EO213" s="149">
        <v>0</v>
      </c>
      <c r="EP213" s="150">
        <v>0</v>
      </c>
      <c r="EQ213" s="149">
        <v>0</v>
      </c>
      <c r="ER213" s="146">
        <v>0</v>
      </c>
    </row>
    <row r="214" spans="1:148" ht="13.5" x14ac:dyDescent="0.25">
      <c r="A214" s="136" t="s">
        <v>428</v>
      </c>
      <c r="B214" s="136" t="s">
        <v>386</v>
      </c>
      <c r="C214" s="142">
        <v>45657</v>
      </c>
      <c r="D214" s="146">
        <v>17686</v>
      </c>
      <c r="E214" s="149">
        <v>268</v>
      </c>
      <c r="F214" s="150">
        <v>65.992537313432805</v>
      </c>
      <c r="G214" s="149">
        <v>3.6924772664645902E-2</v>
      </c>
      <c r="H214" s="146">
        <v>0</v>
      </c>
      <c r="I214" s="146">
        <v>52936</v>
      </c>
      <c r="J214" s="149">
        <v>1530</v>
      </c>
      <c r="K214" s="150">
        <v>34.5986928104575</v>
      </c>
      <c r="L214" s="149">
        <v>0.21080187379443399</v>
      </c>
      <c r="M214" s="146">
        <v>0</v>
      </c>
      <c r="N214" s="146">
        <v>0</v>
      </c>
      <c r="O214" s="149">
        <v>0</v>
      </c>
      <c r="P214" s="150">
        <v>0</v>
      </c>
      <c r="Q214" s="149">
        <v>0</v>
      </c>
      <c r="R214" s="146">
        <v>0</v>
      </c>
      <c r="S214" s="146">
        <v>11217</v>
      </c>
      <c r="T214" s="149">
        <v>471</v>
      </c>
      <c r="U214" s="150">
        <v>23.8152866242038</v>
      </c>
      <c r="V214" s="149">
        <v>6.4893910168090402E-2</v>
      </c>
      <c r="W214" s="146">
        <v>0</v>
      </c>
      <c r="X214" s="146">
        <v>39520</v>
      </c>
      <c r="Y214" s="149">
        <v>2263</v>
      </c>
      <c r="Z214" s="150">
        <v>17.463543968183799</v>
      </c>
      <c r="AA214" s="149">
        <v>0.31179388261229002</v>
      </c>
      <c r="AB214" s="146">
        <v>0</v>
      </c>
      <c r="AC214" s="146">
        <v>48176</v>
      </c>
      <c r="AD214" s="149">
        <v>1603</v>
      </c>
      <c r="AE214" s="150">
        <v>30.053649407361199</v>
      </c>
      <c r="AF214" s="149">
        <v>0.22085974097547501</v>
      </c>
      <c r="AG214" s="146">
        <v>0</v>
      </c>
      <c r="AH214" s="146">
        <v>0</v>
      </c>
      <c r="AI214" s="149">
        <v>0</v>
      </c>
      <c r="AJ214" s="150">
        <v>0</v>
      </c>
      <c r="AK214" s="149">
        <v>0</v>
      </c>
      <c r="AL214" s="146">
        <v>0</v>
      </c>
      <c r="AM214" s="146">
        <v>37920</v>
      </c>
      <c r="AN214" s="149">
        <v>676</v>
      </c>
      <c r="AO214" s="150">
        <v>56.094674556213</v>
      </c>
      <c r="AP214" s="149">
        <v>9.3138605676494901E-2</v>
      </c>
      <c r="AQ214" s="146">
        <v>0</v>
      </c>
      <c r="AR214" s="146">
        <v>64858</v>
      </c>
      <c r="AS214" s="149">
        <v>1585</v>
      </c>
      <c r="AT214" s="150">
        <v>40.919873817034699</v>
      </c>
      <c r="AU214" s="149">
        <v>0.21837971893083499</v>
      </c>
      <c r="AV214" s="146">
        <v>0</v>
      </c>
      <c r="AW214" s="146">
        <v>18662</v>
      </c>
      <c r="AX214" s="149">
        <v>650</v>
      </c>
      <c r="AY214" s="150">
        <v>28.710769230769198</v>
      </c>
      <c r="AZ214" s="149">
        <v>8.9556351612014307E-2</v>
      </c>
      <c r="BA214" s="146">
        <v>0</v>
      </c>
      <c r="BB214" s="146">
        <v>1740</v>
      </c>
      <c r="BC214" s="149">
        <v>12</v>
      </c>
      <c r="BD214" s="150">
        <v>145</v>
      </c>
      <c r="BE214" s="149">
        <v>1.65334802976026E-3</v>
      </c>
      <c r="BF214" s="146">
        <v>0</v>
      </c>
      <c r="BG214" s="146">
        <v>26625</v>
      </c>
      <c r="BH214" s="149">
        <v>1423</v>
      </c>
      <c r="BI214" s="150">
        <v>18.710470836261401</v>
      </c>
      <c r="BJ214" s="149">
        <v>0.196059520529071</v>
      </c>
      <c r="BK214" s="146">
        <v>0</v>
      </c>
      <c r="BL214" s="146">
        <v>16615</v>
      </c>
      <c r="BM214" s="149">
        <v>654</v>
      </c>
      <c r="BN214" s="150">
        <v>25.4051987767584</v>
      </c>
      <c r="BO214" s="149">
        <v>9.0107467621934403E-2</v>
      </c>
      <c r="BP214" s="146">
        <v>0</v>
      </c>
      <c r="BQ214" s="146">
        <v>139996</v>
      </c>
      <c r="BR214" s="149">
        <v>6080</v>
      </c>
      <c r="BS214" s="150">
        <v>23.025657894736799</v>
      </c>
      <c r="BT214" s="149">
        <v>0.83769633507853403</v>
      </c>
      <c r="BU214" s="146">
        <v>0</v>
      </c>
      <c r="BV214" s="146">
        <v>0</v>
      </c>
      <c r="BW214" s="149">
        <v>0</v>
      </c>
      <c r="BX214" s="150">
        <v>0</v>
      </c>
      <c r="BY214" s="149">
        <v>0</v>
      </c>
      <c r="BZ214" s="146">
        <v>0</v>
      </c>
      <c r="CA214" s="146">
        <v>1055</v>
      </c>
      <c r="CB214" s="149">
        <v>0</v>
      </c>
      <c r="CC214" s="150">
        <v>0</v>
      </c>
      <c r="CD214" s="149">
        <v>0</v>
      </c>
      <c r="CE214" s="146">
        <v>0</v>
      </c>
      <c r="CF214" s="146">
        <v>0</v>
      </c>
      <c r="CG214" s="149">
        <v>0</v>
      </c>
      <c r="CH214" s="150">
        <v>0</v>
      </c>
      <c r="CI214" s="149">
        <v>0</v>
      </c>
      <c r="CJ214" s="146">
        <v>0</v>
      </c>
      <c r="CK214" s="146">
        <v>4980</v>
      </c>
      <c r="CL214" s="149">
        <v>0</v>
      </c>
      <c r="CM214" s="150">
        <v>0</v>
      </c>
      <c r="CN214" s="149">
        <v>0</v>
      </c>
      <c r="CO214" s="146">
        <v>0</v>
      </c>
      <c r="CP214" s="146">
        <v>64414</v>
      </c>
      <c r="CQ214" s="149">
        <v>1664</v>
      </c>
      <c r="CR214" s="150">
        <v>38.710336538461497</v>
      </c>
      <c r="CS214" s="149">
        <v>0.22926426012675699</v>
      </c>
      <c r="CT214" s="146">
        <v>0</v>
      </c>
      <c r="CU214" s="146">
        <v>161077</v>
      </c>
      <c r="CV214" s="149">
        <v>4368</v>
      </c>
      <c r="CW214" s="150">
        <v>36.876602564102598</v>
      </c>
      <c r="CX214" s="149">
        <v>0.60181868283273598</v>
      </c>
      <c r="CY214" s="146">
        <v>0</v>
      </c>
      <c r="CZ214" s="146">
        <v>331600</v>
      </c>
      <c r="DA214" s="149">
        <v>12896</v>
      </c>
      <c r="DB214" s="150">
        <v>25.713399503722101</v>
      </c>
      <c r="DC214" s="149">
        <v>1.77679801598236</v>
      </c>
      <c r="DD214" s="146">
        <v>0</v>
      </c>
      <c r="DE214" s="146">
        <v>17553</v>
      </c>
      <c r="DF214" s="149">
        <v>774</v>
      </c>
      <c r="DG214" s="150">
        <v>22.678294573643399</v>
      </c>
      <c r="DH214" s="149">
        <v>0.106640947919537</v>
      </c>
      <c r="DI214" s="146">
        <v>0</v>
      </c>
      <c r="DJ214" s="146">
        <v>100327</v>
      </c>
      <c r="DK214" s="149">
        <v>1559</v>
      </c>
      <c r="DL214" s="150">
        <v>64.353431686978794</v>
      </c>
      <c r="DM214" s="149">
        <v>0.21479746486635401</v>
      </c>
      <c r="DN214" s="146">
        <v>0</v>
      </c>
      <c r="DO214" s="146">
        <v>0</v>
      </c>
      <c r="DP214" s="149">
        <v>0</v>
      </c>
      <c r="DQ214" s="150">
        <v>0</v>
      </c>
      <c r="DR214" s="149">
        <v>0</v>
      </c>
      <c r="DS214" s="146">
        <v>0</v>
      </c>
      <c r="DT214" s="146">
        <v>0</v>
      </c>
      <c r="DU214" s="149">
        <v>0</v>
      </c>
      <c r="DV214" s="150">
        <v>0</v>
      </c>
      <c r="DW214" s="149">
        <v>0</v>
      </c>
      <c r="DX214" s="146">
        <v>0</v>
      </c>
      <c r="DY214" s="146">
        <v>0</v>
      </c>
      <c r="DZ214" s="149">
        <v>0</v>
      </c>
      <c r="EA214" s="150">
        <v>0</v>
      </c>
      <c r="EB214" s="149">
        <v>0</v>
      </c>
      <c r="EC214" s="146">
        <v>0</v>
      </c>
      <c r="ED214" s="146">
        <v>84</v>
      </c>
      <c r="EE214" s="149">
        <v>0</v>
      </c>
      <c r="EF214" s="150">
        <v>0</v>
      </c>
      <c r="EG214" s="149">
        <v>0</v>
      </c>
      <c r="EH214" s="146">
        <v>0</v>
      </c>
      <c r="EI214" s="146">
        <v>3772</v>
      </c>
      <c r="EJ214" s="149">
        <v>72</v>
      </c>
      <c r="EK214" s="150">
        <v>52.3888888888889</v>
      </c>
      <c r="EL214" s="149">
        <v>9.9200881785615896E-3</v>
      </c>
      <c r="EM214" s="146">
        <v>0</v>
      </c>
      <c r="EN214" s="146">
        <v>19953</v>
      </c>
      <c r="EO214" s="149">
        <v>640</v>
      </c>
      <c r="EP214" s="150">
        <v>31.176562499999999</v>
      </c>
      <c r="EQ214" s="149">
        <v>8.8178561587214099E-2</v>
      </c>
      <c r="ER214" s="146">
        <v>0</v>
      </c>
    </row>
    <row r="215" spans="1:148" ht="13.5" x14ac:dyDescent="0.25">
      <c r="A215" s="136" t="s">
        <v>429</v>
      </c>
      <c r="B215" s="141"/>
      <c r="C215" s="142">
        <v>45473</v>
      </c>
      <c r="D215" s="146">
        <v>35292</v>
      </c>
      <c r="E215" s="149">
        <v>740</v>
      </c>
      <c r="F215" s="150">
        <v>47.691891891891899</v>
      </c>
      <c r="G215" s="149">
        <v>5.1041522968685298E-2</v>
      </c>
      <c r="H215" s="146">
        <v>0</v>
      </c>
      <c r="I215" s="146">
        <v>49930</v>
      </c>
      <c r="J215" s="149">
        <v>2219</v>
      </c>
      <c r="K215" s="150">
        <v>22.5011266336187</v>
      </c>
      <c r="L215" s="149">
        <v>0.15305559387501699</v>
      </c>
      <c r="M215" s="146">
        <v>0</v>
      </c>
      <c r="N215" s="146">
        <v>0</v>
      </c>
      <c r="O215" s="149">
        <v>0</v>
      </c>
      <c r="P215" s="150">
        <v>0</v>
      </c>
      <c r="Q215" s="149">
        <v>0</v>
      </c>
      <c r="R215" s="146">
        <v>0</v>
      </c>
      <c r="S215" s="146">
        <v>31693</v>
      </c>
      <c r="T215" s="149">
        <v>1890</v>
      </c>
      <c r="U215" s="150">
        <v>16.768783068783101</v>
      </c>
      <c r="V215" s="149">
        <v>0.130362808663264</v>
      </c>
      <c r="W215" s="146">
        <v>0</v>
      </c>
      <c r="X215" s="146">
        <v>66070</v>
      </c>
      <c r="Y215" s="149">
        <v>5114</v>
      </c>
      <c r="Z215" s="150">
        <v>12.919436840046901</v>
      </c>
      <c r="AA215" s="149">
        <v>0.35273830873223899</v>
      </c>
      <c r="AB215" s="146">
        <v>0</v>
      </c>
      <c r="AC215" s="146">
        <v>59743</v>
      </c>
      <c r="AD215" s="149">
        <v>2844</v>
      </c>
      <c r="AE215" s="150">
        <v>21.006680731364298</v>
      </c>
      <c r="AF215" s="149">
        <v>0.196164988274245</v>
      </c>
      <c r="AG215" s="146">
        <v>0</v>
      </c>
      <c r="AH215" s="146">
        <v>0</v>
      </c>
      <c r="AI215" s="149">
        <v>0</v>
      </c>
      <c r="AJ215" s="150">
        <v>0</v>
      </c>
      <c r="AK215" s="149">
        <v>0</v>
      </c>
      <c r="AL215" s="146">
        <v>0</v>
      </c>
      <c r="AM215" s="146">
        <v>88463</v>
      </c>
      <c r="AN215" s="149">
        <v>2080</v>
      </c>
      <c r="AO215" s="150">
        <v>42.530288461538497</v>
      </c>
      <c r="AP215" s="149">
        <v>0.14346806456062899</v>
      </c>
      <c r="AQ215" s="146">
        <v>0</v>
      </c>
      <c r="AR215" s="146">
        <v>129376</v>
      </c>
      <c r="AS215" s="149">
        <v>3567</v>
      </c>
      <c r="AT215" s="150">
        <v>36.270255116344302</v>
      </c>
      <c r="AU215" s="149">
        <v>0.24603393571527099</v>
      </c>
      <c r="AV215" s="146">
        <v>0</v>
      </c>
      <c r="AW215" s="146">
        <v>0</v>
      </c>
      <c r="AX215" s="149">
        <v>0</v>
      </c>
      <c r="AY215" s="150">
        <v>0</v>
      </c>
      <c r="AZ215" s="149">
        <v>0</v>
      </c>
      <c r="BA215" s="146">
        <v>0</v>
      </c>
      <c r="BB215" s="146">
        <v>2400</v>
      </c>
      <c r="BC215" s="149">
        <v>0</v>
      </c>
      <c r="BD215" s="150">
        <v>0</v>
      </c>
      <c r="BE215" s="149">
        <v>0</v>
      </c>
      <c r="BF215" s="146">
        <v>0</v>
      </c>
      <c r="BG215" s="146">
        <v>35226</v>
      </c>
      <c r="BH215" s="149">
        <v>1933</v>
      </c>
      <c r="BI215" s="150">
        <v>18.223486808070401</v>
      </c>
      <c r="BJ215" s="149">
        <v>0.13332873499793099</v>
      </c>
      <c r="BK215" s="146">
        <v>0</v>
      </c>
      <c r="BL215" s="146">
        <v>45863</v>
      </c>
      <c r="BM215" s="149">
        <v>1626</v>
      </c>
      <c r="BN215" s="150">
        <v>28.2060270602706</v>
      </c>
      <c r="BO215" s="149">
        <v>0.11215340046903</v>
      </c>
      <c r="BP215" s="146">
        <v>0</v>
      </c>
      <c r="BQ215" s="146">
        <v>201299</v>
      </c>
      <c r="BR215" s="149">
        <v>11055</v>
      </c>
      <c r="BS215" s="150">
        <v>18.208864767073699</v>
      </c>
      <c r="BT215" s="149">
        <v>0.76251896813353603</v>
      </c>
      <c r="BU215" s="146">
        <v>0</v>
      </c>
      <c r="BV215" s="146">
        <v>0</v>
      </c>
      <c r="BW215" s="149">
        <v>0</v>
      </c>
      <c r="BX215" s="150">
        <v>0</v>
      </c>
      <c r="BY215" s="149">
        <v>0</v>
      </c>
      <c r="BZ215" s="146">
        <v>0</v>
      </c>
      <c r="CA215" s="146">
        <v>5810</v>
      </c>
      <c r="CB215" s="149">
        <v>0</v>
      </c>
      <c r="CC215" s="150">
        <v>0</v>
      </c>
      <c r="CD215" s="149">
        <v>0</v>
      </c>
      <c r="CE215" s="146">
        <v>0</v>
      </c>
      <c r="CF215" s="146">
        <v>0</v>
      </c>
      <c r="CG215" s="149">
        <v>0</v>
      </c>
      <c r="CH215" s="150">
        <v>0</v>
      </c>
      <c r="CI215" s="149">
        <v>0</v>
      </c>
      <c r="CJ215" s="146">
        <v>0</v>
      </c>
      <c r="CK215" s="146">
        <v>14548</v>
      </c>
      <c r="CL215" s="149">
        <v>0</v>
      </c>
      <c r="CM215" s="150">
        <v>0</v>
      </c>
      <c r="CN215" s="149">
        <v>0</v>
      </c>
      <c r="CO215" s="146">
        <v>0</v>
      </c>
      <c r="CP215" s="146">
        <v>163046</v>
      </c>
      <c r="CQ215" s="149">
        <v>4004</v>
      </c>
      <c r="CR215" s="150">
        <v>40.7207792207792</v>
      </c>
      <c r="CS215" s="149">
        <v>0.27617602427921101</v>
      </c>
      <c r="CT215" s="146">
        <v>0</v>
      </c>
      <c r="CU215" s="146">
        <v>255942</v>
      </c>
      <c r="CV215" s="149">
        <v>6524</v>
      </c>
      <c r="CW215" s="150">
        <v>39.230839975475199</v>
      </c>
      <c r="CX215" s="149">
        <v>0.449993102496896</v>
      </c>
      <c r="CY215" s="146">
        <v>0</v>
      </c>
      <c r="CZ215" s="146">
        <v>830170</v>
      </c>
      <c r="DA215" s="149">
        <v>33422</v>
      </c>
      <c r="DB215" s="150">
        <v>24.8390281850278</v>
      </c>
      <c r="DC215" s="149">
        <v>2.3052834873775701</v>
      </c>
      <c r="DD215" s="146">
        <v>0</v>
      </c>
      <c r="DE215" s="146">
        <v>0</v>
      </c>
      <c r="DF215" s="149">
        <v>0</v>
      </c>
      <c r="DG215" s="150">
        <v>0</v>
      </c>
      <c r="DH215" s="149">
        <v>0</v>
      </c>
      <c r="DI215" s="146">
        <v>0</v>
      </c>
      <c r="DJ215" s="146">
        <v>0</v>
      </c>
      <c r="DK215" s="149">
        <v>0</v>
      </c>
      <c r="DL215" s="150">
        <v>0</v>
      </c>
      <c r="DM215" s="149">
        <v>0</v>
      </c>
      <c r="DN215" s="146">
        <v>0</v>
      </c>
      <c r="DO215" s="146">
        <v>0</v>
      </c>
      <c r="DP215" s="149">
        <v>0</v>
      </c>
      <c r="DQ215" s="150">
        <v>0</v>
      </c>
      <c r="DR215" s="149">
        <v>0</v>
      </c>
      <c r="DS215" s="146">
        <v>0</v>
      </c>
      <c r="DT215" s="146">
        <v>0</v>
      </c>
      <c r="DU215" s="149">
        <v>0</v>
      </c>
      <c r="DV215" s="150">
        <v>0</v>
      </c>
      <c r="DW215" s="149">
        <v>0</v>
      </c>
      <c r="DX215" s="146">
        <v>0</v>
      </c>
      <c r="DY215" s="146">
        <v>0</v>
      </c>
      <c r="DZ215" s="149">
        <v>0</v>
      </c>
      <c r="EA215" s="150">
        <v>0</v>
      </c>
      <c r="EB215" s="149">
        <v>0</v>
      </c>
      <c r="EC215" s="146">
        <v>0</v>
      </c>
      <c r="ED215" s="146">
        <v>733</v>
      </c>
      <c r="EE215" s="149">
        <v>0</v>
      </c>
      <c r="EF215" s="150">
        <v>0</v>
      </c>
      <c r="EG215" s="149">
        <v>0</v>
      </c>
      <c r="EH215" s="146">
        <v>0</v>
      </c>
      <c r="EI215" s="146">
        <v>66773</v>
      </c>
      <c r="EJ215" s="149">
        <v>930</v>
      </c>
      <c r="EK215" s="150">
        <v>71.798924731182794</v>
      </c>
      <c r="EL215" s="149">
        <v>6.4146778866050497E-2</v>
      </c>
      <c r="EM215" s="146">
        <v>0</v>
      </c>
      <c r="EN215" s="146">
        <v>194993</v>
      </c>
      <c r="EO215" s="149">
        <v>4753</v>
      </c>
      <c r="EP215" s="150">
        <v>41.025247212286999</v>
      </c>
      <c r="EQ215" s="149">
        <v>0.32783832252724499</v>
      </c>
      <c r="ER215" s="146">
        <v>0</v>
      </c>
    </row>
    <row r="216" spans="1:148" ht="13.5" x14ac:dyDescent="0.25">
      <c r="A216" s="136" t="s">
        <v>430</v>
      </c>
      <c r="B216" s="136" t="s">
        <v>248</v>
      </c>
      <c r="C216" s="142">
        <v>45657</v>
      </c>
      <c r="D216" s="146">
        <v>105772</v>
      </c>
      <c r="E216" s="149">
        <v>1920</v>
      </c>
      <c r="F216" s="150">
        <v>55.089583333333302</v>
      </c>
      <c r="G216" s="149">
        <v>0.18195602729340399</v>
      </c>
      <c r="H216" s="146">
        <v>0</v>
      </c>
      <c r="I216" s="146">
        <v>42966</v>
      </c>
      <c r="J216" s="149">
        <v>1706</v>
      </c>
      <c r="K216" s="150">
        <v>25.1852286049238</v>
      </c>
      <c r="L216" s="149">
        <v>0.16167551175132699</v>
      </c>
      <c r="M216" s="146">
        <v>0</v>
      </c>
      <c r="N216" s="146">
        <v>0</v>
      </c>
      <c r="O216" s="149">
        <v>0</v>
      </c>
      <c r="P216" s="150">
        <v>0</v>
      </c>
      <c r="Q216" s="149">
        <v>0</v>
      </c>
      <c r="R216" s="146">
        <v>0</v>
      </c>
      <c r="S216" s="146">
        <v>1017</v>
      </c>
      <c r="T216" s="149">
        <v>71</v>
      </c>
      <c r="U216" s="150">
        <v>14.3239436619718</v>
      </c>
      <c r="V216" s="149">
        <v>6.7285822592873402E-3</v>
      </c>
      <c r="W216" s="146">
        <v>0</v>
      </c>
      <c r="X216" s="146">
        <v>50161</v>
      </c>
      <c r="Y216" s="149">
        <v>3390</v>
      </c>
      <c r="Z216" s="150">
        <v>14.796755162241899</v>
      </c>
      <c r="AA216" s="149">
        <v>0.32126611068991701</v>
      </c>
      <c r="AB216" s="146">
        <v>0</v>
      </c>
      <c r="AC216" s="146">
        <v>40592</v>
      </c>
      <c r="AD216" s="149">
        <v>1620</v>
      </c>
      <c r="AE216" s="150">
        <v>25.0567901234568</v>
      </c>
      <c r="AF216" s="149">
        <v>0.15352539802880999</v>
      </c>
      <c r="AG216" s="146">
        <v>0</v>
      </c>
      <c r="AH216" s="146">
        <v>0</v>
      </c>
      <c r="AI216" s="149">
        <v>0</v>
      </c>
      <c r="AJ216" s="150">
        <v>0</v>
      </c>
      <c r="AK216" s="149">
        <v>0</v>
      </c>
      <c r="AL216" s="146">
        <v>0</v>
      </c>
      <c r="AM216" s="146">
        <v>118718</v>
      </c>
      <c r="AN216" s="149">
        <v>1804</v>
      </c>
      <c r="AO216" s="150">
        <v>65.808203991130796</v>
      </c>
      <c r="AP216" s="149">
        <v>0.17096285064442801</v>
      </c>
      <c r="AQ216" s="146">
        <v>0</v>
      </c>
      <c r="AR216" s="146">
        <v>75562</v>
      </c>
      <c r="AS216" s="149">
        <v>2278</v>
      </c>
      <c r="AT216" s="150">
        <v>33.1703248463565</v>
      </c>
      <c r="AU216" s="149">
        <v>0.215883244882487</v>
      </c>
      <c r="AV216" s="146">
        <v>0</v>
      </c>
      <c r="AW216" s="146">
        <v>0</v>
      </c>
      <c r="AX216" s="149">
        <v>0</v>
      </c>
      <c r="AY216" s="150">
        <v>0</v>
      </c>
      <c r="AZ216" s="149">
        <v>0</v>
      </c>
      <c r="BA216" s="146">
        <v>0</v>
      </c>
      <c r="BB216" s="146">
        <v>30600</v>
      </c>
      <c r="BC216" s="149">
        <v>0</v>
      </c>
      <c r="BD216" s="150">
        <v>0</v>
      </c>
      <c r="BE216" s="149">
        <v>0</v>
      </c>
      <c r="BF216" s="146">
        <v>0</v>
      </c>
      <c r="BG216" s="146">
        <v>36546</v>
      </c>
      <c r="BH216" s="149">
        <v>1864</v>
      </c>
      <c r="BI216" s="150">
        <v>19.606223175965699</v>
      </c>
      <c r="BJ216" s="149">
        <v>0.17664897649734601</v>
      </c>
      <c r="BK216" s="146">
        <v>0</v>
      </c>
      <c r="BL216" s="146">
        <v>36960</v>
      </c>
      <c r="BM216" s="149">
        <v>1556</v>
      </c>
      <c r="BN216" s="150">
        <v>23.753213367609298</v>
      </c>
      <c r="BO216" s="149">
        <v>0.14746019711903</v>
      </c>
      <c r="BP216" s="146">
        <v>0</v>
      </c>
      <c r="BQ216" s="146">
        <v>203375</v>
      </c>
      <c r="BR216" s="149">
        <v>10609</v>
      </c>
      <c r="BS216" s="150">
        <v>19.1700443020077</v>
      </c>
      <c r="BT216" s="149">
        <v>1.0054018195602701</v>
      </c>
      <c r="BU216" s="146">
        <v>0</v>
      </c>
      <c r="BV216" s="146">
        <v>0</v>
      </c>
      <c r="BW216" s="149">
        <v>0</v>
      </c>
      <c r="BX216" s="150">
        <v>0</v>
      </c>
      <c r="BY216" s="149">
        <v>0</v>
      </c>
      <c r="BZ216" s="146">
        <v>0</v>
      </c>
      <c r="CA216" s="146">
        <v>3043</v>
      </c>
      <c r="CB216" s="149">
        <v>0</v>
      </c>
      <c r="CC216" s="150">
        <v>0</v>
      </c>
      <c r="CD216" s="149">
        <v>0</v>
      </c>
      <c r="CE216" s="146">
        <v>0</v>
      </c>
      <c r="CF216" s="146">
        <v>0</v>
      </c>
      <c r="CG216" s="149">
        <v>0</v>
      </c>
      <c r="CH216" s="150">
        <v>0</v>
      </c>
      <c r="CI216" s="149">
        <v>0</v>
      </c>
      <c r="CJ216" s="146">
        <v>0</v>
      </c>
      <c r="CK216" s="146">
        <v>211</v>
      </c>
      <c r="CL216" s="149">
        <v>0</v>
      </c>
      <c r="CM216" s="150">
        <v>0</v>
      </c>
      <c r="CN216" s="149">
        <v>0</v>
      </c>
      <c r="CO216" s="146">
        <v>0</v>
      </c>
      <c r="CP216" s="146">
        <v>257310</v>
      </c>
      <c r="CQ216" s="149">
        <v>5899</v>
      </c>
      <c r="CR216" s="150">
        <v>43.619257501271399</v>
      </c>
      <c r="CS216" s="149">
        <v>0.55904094010614103</v>
      </c>
      <c r="CT216" s="146">
        <v>0</v>
      </c>
      <c r="CU216" s="146">
        <v>241508</v>
      </c>
      <c r="CV216" s="149">
        <v>6839</v>
      </c>
      <c r="CW216" s="150">
        <v>35.313349904956901</v>
      </c>
      <c r="CX216" s="149">
        <v>0.64812357846853696</v>
      </c>
      <c r="CY216" s="146">
        <v>0</v>
      </c>
      <c r="CZ216" s="146">
        <v>582639</v>
      </c>
      <c r="DA216" s="149">
        <v>26201</v>
      </c>
      <c r="DB216" s="150">
        <v>22.2372810198084</v>
      </c>
      <c r="DC216" s="149">
        <v>2.4830363912054598</v>
      </c>
      <c r="DD216" s="146">
        <v>0</v>
      </c>
      <c r="DE216" s="146">
        <v>0</v>
      </c>
      <c r="DF216" s="149">
        <v>0</v>
      </c>
      <c r="DG216" s="150">
        <v>0</v>
      </c>
      <c r="DH216" s="149">
        <v>0</v>
      </c>
      <c r="DI216" s="146">
        <v>0</v>
      </c>
      <c r="DJ216" s="146">
        <v>0</v>
      </c>
      <c r="DK216" s="149">
        <v>0</v>
      </c>
      <c r="DL216" s="150">
        <v>0</v>
      </c>
      <c r="DM216" s="149">
        <v>0</v>
      </c>
      <c r="DN216" s="146">
        <v>0</v>
      </c>
      <c r="DO216" s="146">
        <v>0</v>
      </c>
      <c r="DP216" s="149">
        <v>0</v>
      </c>
      <c r="DQ216" s="150">
        <v>0</v>
      </c>
      <c r="DR216" s="149">
        <v>0</v>
      </c>
      <c r="DS216" s="146">
        <v>0</v>
      </c>
      <c r="DT216" s="146">
        <v>0</v>
      </c>
      <c r="DU216" s="149">
        <v>0</v>
      </c>
      <c r="DV216" s="150">
        <v>0</v>
      </c>
      <c r="DW216" s="149">
        <v>0</v>
      </c>
      <c r="DX216" s="146">
        <v>0</v>
      </c>
      <c r="DY216" s="146">
        <v>0</v>
      </c>
      <c r="DZ216" s="149">
        <v>0</v>
      </c>
      <c r="EA216" s="150">
        <v>0</v>
      </c>
      <c r="EB216" s="149">
        <v>0</v>
      </c>
      <c r="EC216" s="146">
        <v>0</v>
      </c>
      <c r="ED216" s="146">
        <v>0</v>
      </c>
      <c r="EE216" s="149">
        <v>0</v>
      </c>
      <c r="EF216" s="150">
        <v>0</v>
      </c>
      <c r="EG216" s="149">
        <v>0</v>
      </c>
      <c r="EH216" s="146">
        <v>0</v>
      </c>
      <c r="EI216" s="146">
        <v>0</v>
      </c>
      <c r="EJ216" s="149">
        <v>0</v>
      </c>
      <c r="EK216" s="150">
        <v>0</v>
      </c>
      <c r="EL216" s="149">
        <v>0</v>
      </c>
      <c r="EM216" s="146">
        <v>0</v>
      </c>
      <c r="EN216" s="146">
        <v>0</v>
      </c>
      <c r="EO216" s="149">
        <v>0</v>
      </c>
      <c r="EP216" s="150">
        <v>0</v>
      </c>
      <c r="EQ216" s="149">
        <v>0</v>
      </c>
      <c r="ER216" s="146">
        <v>0</v>
      </c>
    </row>
    <row r="217" spans="1:148" ht="13.5" x14ac:dyDescent="0.25">
      <c r="A217" s="136" t="s">
        <v>431</v>
      </c>
      <c r="B217" s="136" t="s">
        <v>248</v>
      </c>
      <c r="C217" s="142">
        <v>45657</v>
      </c>
      <c r="D217" s="146">
        <v>124837</v>
      </c>
      <c r="E217" s="149">
        <v>2148</v>
      </c>
      <c r="F217" s="150">
        <v>58.117783985102399</v>
      </c>
      <c r="G217" s="149">
        <v>6.9976544175136796E-2</v>
      </c>
      <c r="H217" s="146">
        <v>0</v>
      </c>
      <c r="I217" s="146">
        <v>243260</v>
      </c>
      <c r="J217" s="149">
        <v>7884</v>
      </c>
      <c r="K217" s="150">
        <v>30.854895991882302</v>
      </c>
      <c r="L217" s="149">
        <v>0.25684128225175901</v>
      </c>
      <c r="M217" s="146">
        <v>0</v>
      </c>
      <c r="N217" s="146">
        <v>0</v>
      </c>
      <c r="O217" s="149">
        <v>0</v>
      </c>
      <c r="P217" s="150">
        <v>0</v>
      </c>
      <c r="Q217" s="149">
        <v>0</v>
      </c>
      <c r="R217" s="146">
        <v>0</v>
      </c>
      <c r="S217" s="146">
        <v>34824</v>
      </c>
      <c r="T217" s="149">
        <v>2018</v>
      </c>
      <c r="U217" s="150">
        <v>17.2566897918731</v>
      </c>
      <c r="V217" s="149">
        <v>6.57414646859526E-2</v>
      </c>
      <c r="W217" s="146">
        <v>0</v>
      </c>
      <c r="X217" s="146">
        <v>206776</v>
      </c>
      <c r="Y217" s="149">
        <v>11361</v>
      </c>
      <c r="Z217" s="150">
        <v>18.2005105184403</v>
      </c>
      <c r="AA217" s="149">
        <v>0.37011336982017201</v>
      </c>
      <c r="AB217" s="146">
        <v>0</v>
      </c>
      <c r="AC217" s="146">
        <v>137301</v>
      </c>
      <c r="AD217" s="149">
        <v>6052</v>
      </c>
      <c r="AE217" s="150">
        <v>22.6868803701256</v>
      </c>
      <c r="AF217" s="149">
        <v>0.19715923898879301</v>
      </c>
      <c r="AG217" s="146">
        <v>0</v>
      </c>
      <c r="AH217" s="146">
        <v>0</v>
      </c>
      <c r="AI217" s="149">
        <v>0</v>
      </c>
      <c r="AJ217" s="150">
        <v>0</v>
      </c>
      <c r="AK217" s="149">
        <v>0</v>
      </c>
      <c r="AL217" s="146">
        <v>0</v>
      </c>
      <c r="AM217" s="146">
        <v>111674</v>
      </c>
      <c r="AN217" s="149">
        <v>1830</v>
      </c>
      <c r="AO217" s="150">
        <v>61.024043715847</v>
      </c>
      <c r="AP217" s="149">
        <v>5.9616888193901499E-2</v>
      </c>
      <c r="AQ217" s="146">
        <v>0</v>
      </c>
      <c r="AR217" s="146">
        <v>465964</v>
      </c>
      <c r="AS217" s="149">
        <v>6651</v>
      </c>
      <c r="AT217" s="150">
        <v>70.059239212148597</v>
      </c>
      <c r="AU217" s="149">
        <v>0.21667318217357301</v>
      </c>
      <c r="AV217" s="146">
        <v>0</v>
      </c>
      <c r="AW217" s="146">
        <v>0</v>
      </c>
      <c r="AX217" s="149">
        <v>0</v>
      </c>
      <c r="AY217" s="150">
        <v>0</v>
      </c>
      <c r="AZ217" s="149">
        <v>0</v>
      </c>
      <c r="BA217" s="146">
        <v>0</v>
      </c>
      <c r="BB217" s="146">
        <v>24565</v>
      </c>
      <c r="BC217" s="149">
        <v>0</v>
      </c>
      <c r="BD217" s="150">
        <v>0</v>
      </c>
      <c r="BE217" s="149">
        <v>0</v>
      </c>
      <c r="BF217" s="146">
        <v>0</v>
      </c>
      <c r="BG217" s="146">
        <v>69461</v>
      </c>
      <c r="BH217" s="149">
        <v>3527</v>
      </c>
      <c r="BI217" s="150">
        <v>19.6940742840941</v>
      </c>
      <c r="BJ217" s="149">
        <v>0.114900964295022</v>
      </c>
      <c r="BK217" s="146">
        <v>0</v>
      </c>
      <c r="BL217" s="146">
        <v>102808</v>
      </c>
      <c r="BM217" s="149">
        <v>4286</v>
      </c>
      <c r="BN217" s="150">
        <v>23.986934204386401</v>
      </c>
      <c r="BO217" s="149">
        <v>0.13962731300495199</v>
      </c>
      <c r="BP217" s="146">
        <v>0</v>
      </c>
      <c r="BQ217" s="146">
        <v>355243</v>
      </c>
      <c r="BR217" s="149">
        <v>18838</v>
      </c>
      <c r="BS217" s="150">
        <v>18.857787450897099</v>
      </c>
      <c r="BT217" s="149">
        <v>0.61369559551733099</v>
      </c>
      <c r="BU217" s="146">
        <v>0</v>
      </c>
      <c r="BV217" s="146">
        <v>0</v>
      </c>
      <c r="BW217" s="149">
        <v>0</v>
      </c>
      <c r="BX217" s="150">
        <v>0</v>
      </c>
      <c r="BY217" s="149">
        <v>0</v>
      </c>
      <c r="BZ217" s="146">
        <v>0</v>
      </c>
      <c r="CA217" s="146">
        <v>6434</v>
      </c>
      <c r="CB217" s="149">
        <v>0</v>
      </c>
      <c r="CC217" s="150">
        <v>0</v>
      </c>
      <c r="CD217" s="149">
        <v>0</v>
      </c>
      <c r="CE217" s="146">
        <v>0</v>
      </c>
      <c r="CF217" s="146">
        <v>0</v>
      </c>
      <c r="CG217" s="149">
        <v>0</v>
      </c>
      <c r="CH217" s="150">
        <v>0</v>
      </c>
      <c r="CI217" s="149">
        <v>0</v>
      </c>
      <c r="CJ217" s="146">
        <v>0</v>
      </c>
      <c r="CK217" s="146">
        <v>211</v>
      </c>
      <c r="CL217" s="149">
        <v>0</v>
      </c>
      <c r="CM217" s="150">
        <v>0</v>
      </c>
      <c r="CN217" s="149">
        <v>0</v>
      </c>
      <c r="CO217" s="146">
        <v>0</v>
      </c>
      <c r="CP217" s="146">
        <v>550793</v>
      </c>
      <c r="CQ217" s="149">
        <v>11809</v>
      </c>
      <c r="CR217" s="150">
        <v>46.641798628164999</v>
      </c>
      <c r="CS217" s="149">
        <v>0.38470810529059202</v>
      </c>
      <c r="CT217" s="146">
        <v>0</v>
      </c>
      <c r="CU217" s="146">
        <v>572745</v>
      </c>
      <c r="CV217" s="149">
        <v>13121</v>
      </c>
      <c r="CW217" s="150">
        <v>43.651017452938</v>
      </c>
      <c r="CX217" s="149">
        <v>0.42744983059682001</v>
      </c>
      <c r="CY217" s="146">
        <v>0</v>
      </c>
      <c r="CZ217" s="146">
        <v>1934684</v>
      </c>
      <c r="DA217" s="149">
        <v>76496</v>
      </c>
      <c r="DB217" s="150">
        <v>25.291309349508499</v>
      </c>
      <c r="DC217" s="149">
        <v>2.4920510815741501</v>
      </c>
      <c r="DD217" s="146">
        <v>0</v>
      </c>
      <c r="DE217" s="146">
        <v>0</v>
      </c>
      <c r="DF217" s="149">
        <v>0</v>
      </c>
      <c r="DG217" s="150">
        <v>0</v>
      </c>
      <c r="DH217" s="149">
        <v>0</v>
      </c>
      <c r="DI217" s="146">
        <v>0</v>
      </c>
      <c r="DJ217" s="146">
        <v>0</v>
      </c>
      <c r="DK217" s="149">
        <v>0</v>
      </c>
      <c r="DL217" s="150">
        <v>0</v>
      </c>
      <c r="DM217" s="149">
        <v>0</v>
      </c>
      <c r="DN217" s="146">
        <v>0</v>
      </c>
      <c r="DO217" s="146">
        <v>0</v>
      </c>
      <c r="DP217" s="149">
        <v>0</v>
      </c>
      <c r="DQ217" s="150">
        <v>0</v>
      </c>
      <c r="DR217" s="149">
        <v>0</v>
      </c>
      <c r="DS217" s="146">
        <v>0</v>
      </c>
      <c r="DT217" s="146">
        <v>0</v>
      </c>
      <c r="DU217" s="149">
        <v>0</v>
      </c>
      <c r="DV217" s="150">
        <v>0</v>
      </c>
      <c r="DW217" s="149">
        <v>0</v>
      </c>
      <c r="DX217" s="146">
        <v>0</v>
      </c>
      <c r="DY217" s="146">
        <v>0</v>
      </c>
      <c r="DZ217" s="149">
        <v>0</v>
      </c>
      <c r="EA217" s="150">
        <v>0</v>
      </c>
      <c r="EB217" s="149">
        <v>0</v>
      </c>
      <c r="EC217" s="146">
        <v>0</v>
      </c>
      <c r="ED217" s="146">
        <v>311</v>
      </c>
      <c r="EE217" s="149">
        <v>0</v>
      </c>
      <c r="EF217" s="150">
        <v>0</v>
      </c>
      <c r="EG217" s="149">
        <v>0</v>
      </c>
      <c r="EH217" s="146">
        <v>0</v>
      </c>
      <c r="EI217" s="146">
        <v>209187</v>
      </c>
      <c r="EJ217" s="149">
        <v>3088</v>
      </c>
      <c r="EK217" s="150">
        <v>67.741904145077697</v>
      </c>
      <c r="EL217" s="149">
        <v>0.10059942663539199</v>
      </c>
      <c r="EM217" s="146">
        <v>0</v>
      </c>
      <c r="EN217" s="146">
        <v>2434</v>
      </c>
      <c r="EO217" s="149">
        <v>304</v>
      </c>
      <c r="EP217" s="150">
        <v>8.0065789473684195</v>
      </c>
      <c r="EQ217" s="149">
        <v>9.9035704977847305E-3</v>
      </c>
      <c r="ER217" s="146">
        <v>0</v>
      </c>
    </row>
    <row r="218" spans="1:148" ht="13.5" x14ac:dyDescent="0.25">
      <c r="A218" s="136" t="s">
        <v>432</v>
      </c>
      <c r="B218" s="136" t="s">
        <v>248</v>
      </c>
      <c r="C218" s="142">
        <v>45657</v>
      </c>
      <c r="D218" s="146">
        <v>120736</v>
      </c>
      <c r="E218" s="149">
        <v>2039</v>
      </c>
      <c r="F218" s="150">
        <v>59.2133398724865</v>
      </c>
      <c r="G218" s="149">
        <v>0.13178645294725999</v>
      </c>
      <c r="H218" s="146">
        <v>0</v>
      </c>
      <c r="I218" s="146">
        <v>91494</v>
      </c>
      <c r="J218" s="149">
        <v>2411</v>
      </c>
      <c r="K218" s="150">
        <v>37.948569058482001</v>
      </c>
      <c r="L218" s="149">
        <v>0.15582988624612201</v>
      </c>
      <c r="M218" s="146">
        <v>0</v>
      </c>
      <c r="N218" s="146">
        <v>0</v>
      </c>
      <c r="O218" s="149">
        <v>0</v>
      </c>
      <c r="P218" s="150">
        <v>0</v>
      </c>
      <c r="Q218" s="149">
        <v>0</v>
      </c>
      <c r="R218" s="146">
        <v>0</v>
      </c>
      <c r="S218" s="146">
        <v>47057</v>
      </c>
      <c r="T218" s="149">
        <v>2983</v>
      </c>
      <c r="U218" s="150">
        <v>15.775058665772701</v>
      </c>
      <c r="V218" s="149">
        <v>0.192799896587384</v>
      </c>
      <c r="W218" s="146">
        <v>0</v>
      </c>
      <c r="X218" s="146">
        <v>70701</v>
      </c>
      <c r="Y218" s="149">
        <v>4173</v>
      </c>
      <c r="Z218" s="150">
        <v>16.942487419122902</v>
      </c>
      <c r="AA218" s="149">
        <v>0.26971302998965901</v>
      </c>
      <c r="AB218" s="146">
        <v>0</v>
      </c>
      <c r="AC218" s="146">
        <v>71320</v>
      </c>
      <c r="AD218" s="149">
        <v>2910</v>
      </c>
      <c r="AE218" s="150">
        <v>24.508591065292102</v>
      </c>
      <c r="AF218" s="149">
        <v>0.18808169596690799</v>
      </c>
      <c r="AG218" s="146">
        <v>0</v>
      </c>
      <c r="AH218" s="146">
        <v>0</v>
      </c>
      <c r="AI218" s="149">
        <v>0</v>
      </c>
      <c r="AJ218" s="150">
        <v>0</v>
      </c>
      <c r="AK218" s="149">
        <v>0</v>
      </c>
      <c r="AL218" s="146">
        <v>0</v>
      </c>
      <c r="AM218" s="146">
        <v>101825</v>
      </c>
      <c r="AN218" s="149">
        <v>1895</v>
      </c>
      <c r="AO218" s="150">
        <v>53.733509234828503</v>
      </c>
      <c r="AP218" s="149">
        <v>0.12247931747673201</v>
      </c>
      <c r="AQ218" s="146">
        <v>0</v>
      </c>
      <c r="AR218" s="146">
        <v>184952</v>
      </c>
      <c r="AS218" s="149">
        <v>4066</v>
      </c>
      <c r="AT218" s="150">
        <v>45.487456960157402</v>
      </c>
      <c r="AU218" s="149">
        <v>0.26279731127197498</v>
      </c>
      <c r="AV218" s="146">
        <v>0</v>
      </c>
      <c r="AW218" s="146">
        <v>2307</v>
      </c>
      <c r="AX218" s="149">
        <v>149</v>
      </c>
      <c r="AY218" s="150">
        <v>15.483221476510099</v>
      </c>
      <c r="AZ218" s="149">
        <v>9.6302998965873791E-3</v>
      </c>
      <c r="BA218" s="146">
        <v>0</v>
      </c>
      <c r="BB218" s="146">
        <v>30600</v>
      </c>
      <c r="BC218" s="149">
        <v>0</v>
      </c>
      <c r="BD218" s="150">
        <v>0</v>
      </c>
      <c r="BE218" s="149">
        <v>0</v>
      </c>
      <c r="BF218" s="146">
        <v>0</v>
      </c>
      <c r="BG218" s="146">
        <v>82007</v>
      </c>
      <c r="BH218" s="149">
        <v>3940</v>
      </c>
      <c r="BI218" s="150">
        <v>20.813959390862902</v>
      </c>
      <c r="BJ218" s="149">
        <v>0.25465356773526399</v>
      </c>
      <c r="BK218" s="146">
        <v>0</v>
      </c>
      <c r="BL218" s="146">
        <v>52350</v>
      </c>
      <c r="BM218" s="149">
        <v>2142</v>
      </c>
      <c r="BN218" s="150">
        <v>24.439775910364101</v>
      </c>
      <c r="BO218" s="149">
        <v>0.13844364012409499</v>
      </c>
      <c r="BP218" s="146">
        <v>0</v>
      </c>
      <c r="BQ218" s="146">
        <v>204681</v>
      </c>
      <c r="BR218" s="149">
        <v>10428</v>
      </c>
      <c r="BS218" s="150">
        <v>19.628020713463801</v>
      </c>
      <c r="BT218" s="149">
        <v>0.67399172699069299</v>
      </c>
      <c r="BU218" s="146">
        <v>0</v>
      </c>
      <c r="BV218" s="146">
        <v>0</v>
      </c>
      <c r="BW218" s="149">
        <v>0</v>
      </c>
      <c r="BX218" s="150">
        <v>0</v>
      </c>
      <c r="BY218" s="149">
        <v>0</v>
      </c>
      <c r="BZ218" s="146">
        <v>0</v>
      </c>
      <c r="CA218" s="146">
        <v>3256</v>
      </c>
      <c r="CB218" s="149">
        <v>0</v>
      </c>
      <c r="CC218" s="150">
        <v>0</v>
      </c>
      <c r="CD218" s="149">
        <v>0</v>
      </c>
      <c r="CE218" s="146">
        <v>0</v>
      </c>
      <c r="CF218" s="146">
        <v>0</v>
      </c>
      <c r="CG218" s="149">
        <v>0</v>
      </c>
      <c r="CH218" s="150">
        <v>0</v>
      </c>
      <c r="CI218" s="149">
        <v>0</v>
      </c>
      <c r="CJ218" s="146">
        <v>0</v>
      </c>
      <c r="CK218" s="146">
        <v>211</v>
      </c>
      <c r="CL218" s="149">
        <v>0</v>
      </c>
      <c r="CM218" s="150">
        <v>0</v>
      </c>
      <c r="CN218" s="149">
        <v>0</v>
      </c>
      <c r="CO218" s="146">
        <v>0</v>
      </c>
      <c r="CP218" s="146">
        <v>225412</v>
      </c>
      <c r="CQ218" s="149">
        <v>4811</v>
      </c>
      <c r="CR218" s="150">
        <v>46.853460818956599</v>
      </c>
      <c r="CS218" s="149">
        <v>0.31094881075491199</v>
      </c>
      <c r="CT218" s="146">
        <v>0</v>
      </c>
      <c r="CU218" s="146">
        <v>294810</v>
      </c>
      <c r="CV218" s="149">
        <v>9671</v>
      </c>
      <c r="CW218" s="150">
        <v>30.4839210009306</v>
      </c>
      <c r="CX218" s="149">
        <v>0.62506463288521197</v>
      </c>
      <c r="CY218" s="146">
        <v>0</v>
      </c>
      <c r="CZ218" s="146">
        <v>797339</v>
      </c>
      <c r="DA218" s="149">
        <v>33347</v>
      </c>
      <c r="DB218" s="150">
        <v>23.910366749632701</v>
      </c>
      <c r="DC218" s="149">
        <v>2.1553128231644298</v>
      </c>
      <c r="DD218" s="146">
        <v>0</v>
      </c>
      <c r="DE218" s="146">
        <v>0</v>
      </c>
      <c r="DF218" s="149">
        <v>0</v>
      </c>
      <c r="DG218" s="150">
        <v>0</v>
      </c>
      <c r="DH218" s="149">
        <v>0</v>
      </c>
      <c r="DI218" s="146">
        <v>0</v>
      </c>
      <c r="DJ218" s="146">
        <v>0</v>
      </c>
      <c r="DK218" s="149">
        <v>0</v>
      </c>
      <c r="DL218" s="150">
        <v>0</v>
      </c>
      <c r="DM218" s="149">
        <v>0</v>
      </c>
      <c r="DN218" s="146">
        <v>0</v>
      </c>
      <c r="DO218" s="146">
        <v>0</v>
      </c>
      <c r="DP218" s="149">
        <v>0</v>
      </c>
      <c r="DQ218" s="150">
        <v>0</v>
      </c>
      <c r="DR218" s="149">
        <v>0</v>
      </c>
      <c r="DS218" s="146">
        <v>0</v>
      </c>
      <c r="DT218" s="146">
        <v>0</v>
      </c>
      <c r="DU218" s="149">
        <v>0</v>
      </c>
      <c r="DV218" s="150">
        <v>0</v>
      </c>
      <c r="DW218" s="149">
        <v>0</v>
      </c>
      <c r="DX218" s="146">
        <v>0</v>
      </c>
      <c r="DY218" s="146">
        <v>0</v>
      </c>
      <c r="DZ218" s="149">
        <v>0</v>
      </c>
      <c r="EA218" s="150">
        <v>0</v>
      </c>
      <c r="EB218" s="149">
        <v>0</v>
      </c>
      <c r="EC218" s="146">
        <v>0</v>
      </c>
      <c r="ED218" s="146">
        <v>0</v>
      </c>
      <c r="EE218" s="149">
        <v>0</v>
      </c>
      <c r="EF218" s="150">
        <v>0</v>
      </c>
      <c r="EG218" s="149">
        <v>0</v>
      </c>
      <c r="EH218" s="146">
        <v>0</v>
      </c>
      <c r="EI218" s="146">
        <v>0</v>
      </c>
      <c r="EJ218" s="149">
        <v>0</v>
      </c>
      <c r="EK218" s="150">
        <v>0</v>
      </c>
      <c r="EL218" s="149">
        <v>0</v>
      </c>
      <c r="EM218" s="146">
        <v>0</v>
      </c>
      <c r="EN218" s="146">
        <v>0</v>
      </c>
      <c r="EO218" s="149">
        <v>0</v>
      </c>
      <c r="EP218" s="150">
        <v>0</v>
      </c>
      <c r="EQ218" s="149">
        <v>0</v>
      </c>
      <c r="ER218" s="146">
        <v>0</v>
      </c>
    </row>
    <row r="219" spans="1:148" ht="13.5" x14ac:dyDescent="0.25">
      <c r="A219" s="136" t="s">
        <v>433</v>
      </c>
      <c r="B219" s="141"/>
      <c r="C219" s="142">
        <v>45473</v>
      </c>
      <c r="D219" s="146">
        <v>84502</v>
      </c>
      <c r="E219" s="149">
        <v>1914</v>
      </c>
      <c r="F219" s="150">
        <v>44.149425287356301</v>
      </c>
      <c r="G219" s="149">
        <v>0.15514306557509899</v>
      </c>
      <c r="H219" s="146">
        <v>0</v>
      </c>
      <c r="I219" s="146">
        <v>61272</v>
      </c>
      <c r="J219" s="149">
        <v>2278</v>
      </c>
      <c r="K219" s="150">
        <v>26.8972783143108</v>
      </c>
      <c r="L219" s="149">
        <v>0.18464780740860801</v>
      </c>
      <c r="M219" s="146">
        <v>0</v>
      </c>
      <c r="N219" s="146">
        <v>0</v>
      </c>
      <c r="O219" s="149">
        <v>0</v>
      </c>
      <c r="P219" s="150">
        <v>0</v>
      </c>
      <c r="Q219" s="149">
        <v>0</v>
      </c>
      <c r="R219" s="146">
        <v>0</v>
      </c>
      <c r="S219" s="146">
        <v>22238</v>
      </c>
      <c r="T219" s="149">
        <v>1468</v>
      </c>
      <c r="U219" s="150">
        <v>15.1485013623978</v>
      </c>
      <c r="V219" s="149">
        <v>0.118991651130745</v>
      </c>
      <c r="W219" s="146">
        <v>0</v>
      </c>
      <c r="X219" s="146">
        <v>139895</v>
      </c>
      <c r="Y219" s="149">
        <v>8363</v>
      </c>
      <c r="Z219" s="150">
        <v>16.7278488580653</v>
      </c>
      <c r="AA219" s="149">
        <v>0.67787954932317396</v>
      </c>
      <c r="AB219" s="146">
        <v>0</v>
      </c>
      <c r="AC219" s="146">
        <v>70838</v>
      </c>
      <c r="AD219" s="149">
        <v>3145</v>
      </c>
      <c r="AE219" s="150">
        <v>22.5240063593005</v>
      </c>
      <c r="AF219" s="149">
        <v>0.25492421172084001</v>
      </c>
      <c r="AG219" s="146">
        <v>0</v>
      </c>
      <c r="AH219" s="146">
        <v>0</v>
      </c>
      <c r="AI219" s="149">
        <v>0</v>
      </c>
      <c r="AJ219" s="150">
        <v>0</v>
      </c>
      <c r="AK219" s="149">
        <v>0</v>
      </c>
      <c r="AL219" s="146">
        <v>0</v>
      </c>
      <c r="AM219" s="146">
        <v>86470</v>
      </c>
      <c r="AN219" s="149">
        <v>2172</v>
      </c>
      <c r="AO219" s="150">
        <v>39.811233885819497</v>
      </c>
      <c r="AP219" s="149">
        <v>0.17605576720434499</v>
      </c>
      <c r="AQ219" s="146">
        <v>0</v>
      </c>
      <c r="AR219" s="146">
        <v>0</v>
      </c>
      <c r="AS219" s="149">
        <v>0</v>
      </c>
      <c r="AT219" s="150">
        <v>0</v>
      </c>
      <c r="AU219" s="149">
        <v>0</v>
      </c>
      <c r="AV219" s="146">
        <v>0</v>
      </c>
      <c r="AW219" s="146">
        <v>0</v>
      </c>
      <c r="AX219" s="149">
        <v>0</v>
      </c>
      <c r="AY219" s="150">
        <v>0</v>
      </c>
      <c r="AZ219" s="149">
        <v>0</v>
      </c>
      <c r="BA219" s="146">
        <v>0</v>
      </c>
      <c r="BB219" s="146">
        <v>4050</v>
      </c>
      <c r="BC219" s="149">
        <v>0</v>
      </c>
      <c r="BD219" s="150">
        <v>0</v>
      </c>
      <c r="BE219" s="149">
        <v>0</v>
      </c>
      <c r="BF219" s="146">
        <v>0</v>
      </c>
      <c r="BG219" s="146">
        <v>54877</v>
      </c>
      <c r="BH219" s="149">
        <v>3383</v>
      </c>
      <c r="BI219" s="150">
        <v>16.221401123263401</v>
      </c>
      <c r="BJ219" s="149">
        <v>0.27421577368890299</v>
      </c>
      <c r="BK219" s="146">
        <v>0</v>
      </c>
      <c r="BL219" s="146">
        <v>41016</v>
      </c>
      <c r="BM219" s="149">
        <v>1618</v>
      </c>
      <c r="BN219" s="150">
        <v>25.349814585908501</v>
      </c>
      <c r="BO219" s="149">
        <v>0.131150198589608</v>
      </c>
      <c r="BP219" s="146">
        <v>0</v>
      </c>
      <c r="BQ219" s="146">
        <v>230262</v>
      </c>
      <c r="BR219" s="149">
        <v>12882</v>
      </c>
      <c r="BS219" s="150">
        <v>17.874708896134099</v>
      </c>
      <c r="BT219" s="149">
        <v>1.0441760557672</v>
      </c>
      <c r="BU219" s="146">
        <v>0</v>
      </c>
      <c r="BV219" s="146">
        <v>0</v>
      </c>
      <c r="BW219" s="149">
        <v>0</v>
      </c>
      <c r="BX219" s="150">
        <v>0</v>
      </c>
      <c r="BY219" s="149">
        <v>0</v>
      </c>
      <c r="BZ219" s="146">
        <v>0</v>
      </c>
      <c r="CA219" s="146">
        <v>4100</v>
      </c>
      <c r="CB219" s="149">
        <v>50</v>
      </c>
      <c r="CC219" s="150">
        <v>82</v>
      </c>
      <c r="CD219" s="149">
        <v>4.05284915295453E-3</v>
      </c>
      <c r="CE219" s="146">
        <v>0</v>
      </c>
      <c r="CF219" s="146">
        <v>0</v>
      </c>
      <c r="CG219" s="149">
        <v>0</v>
      </c>
      <c r="CH219" s="150">
        <v>0</v>
      </c>
      <c r="CI219" s="149">
        <v>0</v>
      </c>
      <c r="CJ219" s="146">
        <v>0</v>
      </c>
      <c r="CK219" s="146">
        <v>12910</v>
      </c>
      <c r="CL219" s="149">
        <v>188</v>
      </c>
      <c r="CM219" s="150">
        <v>68.670212765957402</v>
      </c>
      <c r="CN219" s="149">
        <v>1.5238712815108999E-2</v>
      </c>
      <c r="CO219" s="146">
        <v>0</v>
      </c>
      <c r="CP219" s="146">
        <v>364646</v>
      </c>
      <c r="CQ219" s="149">
        <v>11343</v>
      </c>
      <c r="CR219" s="150">
        <v>32.147227364894597</v>
      </c>
      <c r="CS219" s="149">
        <v>0.91942935883926402</v>
      </c>
      <c r="CT219" s="146">
        <v>0</v>
      </c>
      <c r="CU219" s="146">
        <v>245023</v>
      </c>
      <c r="CV219" s="149">
        <v>8096</v>
      </c>
      <c r="CW219" s="150">
        <v>30.2646986166008</v>
      </c>
      <c r="CX219" s="149">
        <v>0.65623733484639701</v>
      </c>
      <c r="CY219" s="146">
        <v>0</v>
      </c>
      <c r="CZ219" s="146">
        <v>667937</v>
      </c>
      <c r="DA219" s="149">
        <v>32974</v>
      </c>
      <c r="DB219" s="150">
        <v>20.256474798326</v>
      </c>
      <c r="DC219" s="149">
        <v>2.6727729593904499</v>
      </c>
      <c r="DD219" s="146">
        <v>0</v>
      </c>
      <c r="DE219" s="146">
        <v>20998</v>
      </c>
      <c r="DF219" s="149">
        <v>1349</v>
      </c>
      <c r="DG219" s="150">
        <v>15.5656041512231</v>
      </c>
      <c r="DH219" s="149">
        <v>0.109345870146713</v>
      </c>
      <c r="DI219" s="146">
        <v>0</v>
      </c>
      <c r="DJ219" s="146">
        <v>0</v>
      </c>
      <c r="DK219" s="149">
        <v>0</v>
      </c>
      <c r="DL219" s="150">
        <v>0</v>
      </c>
      <c r="DM219" s="149">
        <v>0</v>
      </c>
      <c r="DN219" s="146">
        <v>0</v>
      </c>
      <c r="DO219" s="146">
        <v>0</v>
      </c>
      <c r="DP219" s="149">
        <v>0</v>
      </c>
      <c r="DQ219" s="150">
        <v>0</v>
      </c>
      <c r="DR219" s="149">
        <v>0</v>
      </c>
      <c r="DS219" s="146">
        <v>0</v>
      </c>
      <c r="DT219" s="146">
        <v>0</v>
      </c>
      <c r="DU219" s="149">
        <v>0</v>
      </c>
      <c r="DV219" s="150">
        <v>0</v>
      </c>
      <c r="DW219" s="149">
        <v>0</v>
      </c>
      <c r="DX219" s="146">
        <v>0</v>
      </c>
      <c r="DY219" s="146">
        <v>0</v>
      </c>
      <c r="DZ219" s="149">
        <v>0</v>
      </c>
      <c r="EA219" s="150">
        <v>0</v>
      </c>
      <c r="EB219" s="149">
        <v>0</v>
      </c>
      <c r="EC219" s="146">
        <v>0</v>
      </c>
      <c r="ED219" s="146">
        <v>680</v>
      </c>
      <c r="EE219" s="149">
        <v>0</v>
      </c>
      <c r="EF219" s="150">
        <v>0</v>
      </c>
      <c r="EG219" s="149">
        <v>0</v>
      </c>
      <c r="EH219" s="146">
        <v>0</v>
      </c>
      <c r="EI219" s="146">
        <v>0</v>
      </c>
      <c r="EJ219" s="149">
        <v>0</v>
      </c>
      <c r="EK219" s="150">
        <v>0</v>
      </c>
      <c r="EL219" s="149">
        <v>0</v>
      </c>
      <c r="EM219" s="146">
        <v>0</v>
      </c>
      <c r="EN219" s="146">
        <v>0</v>
      </c>
      <c r="EO219" s="149">
        <v>0</v>
      </c>
      <c r="EP219" s="150">
        <v>0</v>
      </c>
      <c r="EQ219" s="149">
        <v>0</v>
      </c>
      <c r="ER219" s="146">
        <v>0</v>
      </c>
    </row>
    <row r="220" spans="1:148" ht="13.5" x14ac:dyDescent="0.25">
      <c r="A220" s="136" t="s">
        <v>434</v>
      </c>
      <c r="B220" s="136" t="s">
        <v>1103</v>
      </c>
      <c r="C220" s="142">
        <v>45657</v>
      </c>
      <c r="D220" s="146">
        <v>88444</v>
      </c>
      <c r="E220" s="149">
        <v>1811</v>
      </c>
      <c r="F220" s="150">
        <v>48.837106570955299</v>
      </c>
      <c r="G220" s="149">
        <v>0.242047580860732</v>
      </c>
      <c r="H220" s="146">
        <v>0</v>
      </c>
      <c r="I220" s="146">
        <v>75946</v>
      </c>
      <c r="J220" s="149">
        <v>2866</v>
      </c>
      <c r="K220" s="150">
        <v>26.498953244940701</v>
      </c>
      <c r="L220" s="149">
        <v>0.38305265971665298</v>
      </c>
      <c r="M220" s="146">
        <v>0</v>
      </c>
      <c r="N220" s="146">
        <v>0</v>
      </c>
      <c r="O220" s="149">
        <v>0</v>
      </c>
      <c r="P220" s="150">
        <v>0</v>
      </c>
      <c r="Q220" s="149">
        <v>0</v>
      </c>
      <c r="R220" s="146">
        <v>0</v>
      </c>
      <c r="S220" s="146">
        <v>26188</v>
      </c>
      <c r="T220" s="149">
        <v>1860</v>
      </c>
      <c r="U220" s="150">
        <v>14.079569892473099</v>
      </c>
      <c r="V220" s="149">
        <v>0.2485966319166</v>
      </c>
      <c r="W220" s="146">
        <v>0</v>
      </c>
      <c r="X220" s="146">
        <v>58393</v>
      </c>
      <c r="Y220" s="149">
        <v>3401</v>
      </c>
      <c r="Z220" s="150">
        <v>17.169361952367002</v>
      </c>
      <c r="AA220" s="149">
        <v>0.45455760491847103</v>
      </c>
      <c r="AB220" s="146">
        <v>0</v>
      </c>
      <c r="AC220" s="146">
        <v>54157</v>
      </c>
      <c r="AD220" s="149">
        <v>2145</v>
      </c>
      <c r="AE220" s="150">
        <v>25.248018648018601</v>
      </c>
      <c r="AF220" s="149">
        <v>0.28668805132317599</v>
      </c>
      <c r="AG220" s="146">
        <v>0</v>
      </c>
      <c r="AH220" s="146">
        <v>0</v>
      </c>
      <c r="AI220" s="149">
        <v>0</v>
      </c>
      <c r="AJ220" s="150">
        <v>0</v>
      </c>
      <c r="AK220" s="149">
        <v>0</v>
      </c>
      <c r="AL220" s="146">
        <v>0</v>
      </c>
      <c r="AM220" s="146">
        <v>106123</v>
      </c>
      <c r="AN220" s="149">
        <v>2410</v>
      </c>
      <c r="AO220" s="150">
        <v>44.034439834024901</v>
      </c>
      <c r="AP220" s="149">
        <v>0.322106388666132</v>
      </c>
      <c r="AQ220" s="146">
        <v>0</v>
      </c>
      <c r="AR220" s="146">
        <v>0</v>
      </c>
      <c r="AS220" s="149">
        <v>0</v>
      </c>
      <c r="AT220" s="150">
        <v>0</v>
      </c>
      <c r="AU220" s="149">
        <v>0</v>
      </c>
      <c r="AV220" s="146">
        <v>0</v>
      </c>
      <c r="AW220" s="146">
        <v>0</v>
      </c>
      <c r="AX220" s="149">
        <v>0</v>
      </c>
      <c r="AY220" s="150">
        <v>0</v>
      </c>
      <c r="AZ220" s="149">
        <v>0</v>
      </c>
      <c r="BA220" s="146">
        <v>0</v>
      </c>
      <c r="BB220" s="146">
        <v>16000</v>
      </c>
      <c r="BC220" s="149">
        <v>327</v>
      </c>
      <c r="BD220" s="150">
        <v>48.929663608562699</v>
      </c>
      <c r="BE220" s="149">
        <v>4.3704891740176402E-2</v>
      </c>
      <c r="BF220" s="146">
        <v>0</v>
      </c>
      <c r="BG220" s="146">
        <v>3357</v>
      </c>
      <c r="BH220" s="149">
        <v>138</v>
      </c>
      <c r="BI220" s="150">
        <v>24.326086956521699</v>
      </c>
      <c r="BJ220" s="149">
        <v>1.8444266238973502E-2</v>
      </c>
      <c r="BK220" s="146">
        <v>0</v>
      </c>
      <c r="BL220" s="146">
        <v>53172</v>
      </c>
      <c r="BM220" s="149">
        <v>2167</v>
      </c>
      <c r="BN220" s="150">
        <v>24.537148131056799</v>
      </c>
      <c r="BO220" s="149">
        <v>0.28962844159315698</v>
      </c>
      <c r="BP220" s="146">
        <v>0</v>
      </c>
      <c r="BQ220" s="146">
        <v>114815</v>
      </c>
      <c r="BR220" s="149">
        <v>6230</v>
      </c>
      <c r="BS220" s="150">
        <v>18.4293739967897</v>
      </c>
      <c r="BT220" s="149">
        <v>0.83266506281742803</v>
      </c>
      <c r="BU220" s="146">
        <v>0</v>
      </c>
      <c r="BV220" s="146">
        <v>0</v>
      </c>
      <c r="BW220" s="149">
        <v>0</v>
      </c>
      <c r="BX220" s="150">
        <v>0</v>
      </c>
      <c r="BY220" s="149">
        <v>0</v>
      </c>
      <c r="BZ220" s="146">
        <v>0</v>
      </c>
      <c r="CA220" s="146">
        <v>5488</v>
      </c>
      <c r="CB220" s="149">
        <v>50</v>
      </c>
      <c r="CC220" s="150">
        <v>109.76</v>
      </c>
      <c r="CD220" s="149">
        <v>6.6827051590483801E-3</v>
      </c>
      <c r="CE220" s="146">
        <v>0</v>
      </c>
      <c r="CF220" s="146">
        <v>0</v>
      </c>
      <c r="CG220" s="149">
        <v>0</v>
      </c>
      <c r="CH220" s="150">
        <v>0</v>
      </c>
      <c r="CI220" s="149">
        <v>0</v>
      </c>
      <c r="CJ220" s="146">
        <v>0</v>
      </c>
      <c r="CK220" s="146">
        <v>12960</v>
      </c>
      <c r="CL220" s="149">
        <v>264</v>
      </c>
      <c r="CM220" s="150">
        <v>49.090909090909101</v>
      </c>
      <c r="CN220" s="149">
        <v>3.5284683239775502E-2</v>
      </c>
      <c r="CO220" s="146">
        <v>0</v>
      </c>
      <c r="CP220" s="146">
        <v>379843</v>
      </c>
      <c r="CQ220" s="149">
        <v>5976</v>
      </c>
      <c r="CR220" s="150">
        <v>63.561412315930397</v>
      </c>
      <c r="CS220" s="149">
        <v>0.79871692060946298</v>
      </c>
      <c r="CT220" s="146">
        <v>0</v>
      </c>
      <c r="CU220" s="146">
        <v>146502</v>
      </c>
      <c r="CV220" s="149">
        <v>4241</v>
      </c>
      <c r="CW220" s="150">
        <v>34.544211270926702</v>
      </c>
      <c r="CX220" s="149">
        <v>0.56682705159048397</v>
      </c>
      <c r="CY220" s="146">
        <v>0</v>
      </c>
      <c r="CZ220" s="146">
        <v>347506</v>
      </c>
      <c r="DA220" s="149">
        <v>15261</v>
      </c>
      <c r="DB220" s="150">
        <v>22.770853810366301</v>
      </c>
      <c r="DC220" s="149">
        <v>2.03969526864475</v>
      </c>
      <c r="DD220" s="146">
        <v>0</v>
      </c>
      <c r="DE220" s="146">
        <v>0</v>
      </c>
      <c r="DF220" s="149">
        <v>0</v>
      </c>
      <c r="DG220" s="150">
        <v>0</v>
      </c>
      <c r="DH220" s="149">
        <v>0</v>
      </c>
      <c r="DI220" s="146">
        <v>0</v>
      </c>
      <c r="DJ220" s="146">
        <v>0</v>
      </c>
      <c r="DK220" s="149">
        <v>0</v>
      </c>
      <c r="DL220" s="150">
        <v>0</v>
      </c>
      <c r="DM220" s="149">
        <v>0</v>
      </c>
      <c r="DN220" s="146">
        <v>0</v>
      </c>
      <c r="DO220" s="146">
        <v>0</v>
      </c>
      <c r="DP220" s="149">
        <v>0</v>
      </c>
      <c r="DQ220" s="150">
        <v>0</v>
      </c>
      <c r="DR220" s="149">
        <v>0</v>
      </c>
      <c r="DS220" s="146">
        <v>0</v>
      </c>
      <c r="DT220" s="146">
        <v>0</v>
      </c>
      <c r="DU220" s="149">
        <v>0</v>
      </c>
      <c r="DV220" s="150">
        <v>0</v>
      </c>
      <c r="DW220" s="149">
        <v>0</v>
      </c>
      <c r="DX220" s="146">
        <v>0</v>
      </c>
      <c r="DY220" s="146">
        <v>0</v>
      </c>
      <c r="DZ220" s="149">
        <v>0</v>
      </c>
      <c r="EA220" s="150">
        <v>0</v>
      </c>
      <c r="EB220" s="149">
        <v>0</v>
      </c>
      <c r="EC220" s="146">
        <v>0</v>
      </c>
      <c r="ED220" s="146">
        <v>0</v>
      </c>
      <c r="EE220" s="149">
        <v>0</v>
      </c>
      <c r="EF220" s="150">
        <v>0</v>
      </c>
      <c r="EG220" s="149">
        <v>0</v>
      </c>
      <c r="EH220" s="146">
        <v>0</v>
      </c>
      <c r="EI220" s="146">
        <v>20467</v>
      </c>
      <c r="EJ220" s="149">
        <v>345</v>
      </c>
      <c r="EK220" s="150">
        <v>59.324637681159402</v>
      </c>
      <c r="EL220" s="149">
        <v>4.6110665597433799E-2</v>
      </c>
      <c r="EM220" s="146">
        <v>0</v>
      </c>
      <c r="EN220" s="146">
        <v>29471</v>
      </c>
      <c r="EO220" s="149">
        <v>842</v>
      </c>
      <c r="EP220" s="150">
        <v>35.001187648456103</v>
      </c>
      <c r="EQ220" s="149">
        <v>0.112536754878375</v>
      </c>
      <c r="ER220" s="146">
        <v>0</v>
      </c>
    </row>
    <row r="221" spans="1:148" ht="13.5" x14ac:dyDescent="0.25">
      <c r="A221" s="136" t="s">
        <v>435</v>
      </c>
      <c r="B221" s="136" t="s">
        <v>1103</v>
      </c>
      <c r="C221" s="142">
        <v>45657</v>
      </c>
      <c r="D221" s="146">
        <v>107956</v>
      </c>
      <c r="E221" s="149">
        <v>2137</v>
      </c>
      <c r="F221" s="150">
        <v>50.517547964436098</v>
      </c>
      <c r="G221" s="149">
        <v>0.14744032013246899</v>
      </c>
      <c r="H221" s="146">
        <v>0</v>
      </c>
      <c r="I221" s="146">
        <v>51048</v>
      </c>
      <c r="J221" s="149">
        <v>1819</v>
      </c>
      <c r="K221" s="150">
        <v>28.0637713029137</v>
      </c>
      <c r="L221" s="149">
        <v>0.12550020698219999</v>
      </c>
      <c r="M221" s="146">
        <v>0</v>
      </c>
      <c r="N221" s="146">
        <v>2531</v>
      </c>
      <c r="O221" s="149">
        <v>84</v>
      </c>
      <c r="P221" s="150">
        <v>30.130952380952401</v>
      </c>
      <c r="Q221" s="149">
        <v>5.7955015868635298E-3</v>
      </c>
      <c r="R221" s="146">
        <v>0</v>
      </c>
      <c r="S221" s="146">
        <v>18455</v>
      </c>
      <c r="T221" s="149">
        <v>906</v>
      </c>
      <c r="U221" s="150">
        <v>20.369757174392898</v>
      </c>
      <c r="V221" s="149">
        <v>6.25086242583138E-2</v>
      </c>
      <c r="W221" s="146">
        <v>0</v>
      </c>
      <c r="X221" s="146">
        <v>93997</v>
      </c>
      <c r="Y221" s="149">
        <v>5089</v>
      </c>
      <c r="Z221" s="150">
        <v>18.470622912163499</v>
      </c>
      <c r="AA221" s="149">
        <v>0.351110804470815</v>
      </c>
      <c r="AB221" s="146">
        <v>0</v>
      </c>
      <c r="AC221" s="146">
        <v>25986</v>
      </c>
      <c r="AD221" s="149">
        <v>961</v>
      </c>
      <c r="AE221" s="150">
        <v>27.040582726326701</v>
      </c>
      <c r="AF221" s="149">
        <v>6.6303297916379206E-2</v>
      </c>
      <c r="AG221" s="146">
        <v>0</v>
      </c>
      <c r="AH221" s="146">
        <v>0</v>
      </c>
      <c r="AI221" s="149">
        <v>0</v>
      </c>
      <c r="AJ221" s="150">
        <v>0</v>
      </c>
      <c r="AK221" s="149">
        <v>0</v>
      </c>
      <c r="AL221" s="146">
        <v>0</v>
      </c>
      <c r="AM221" s="146">
        <v>128403</v>
      </c>
      <c r="AN221" s="149">
        <v>2071</v>
      </c>
      <c r="AO221" s="150">
        <v>62.000482858522503</v>
      </c>
      <c r="AP221" s="149">
        <v>0.14288671174279</v>
      </c>
      <c r="AQ221" s="146">
        <v>0</v>
      </c>
      <c r="AR221" s="146">
        <v>117669</v>
      </c>
      <c r="AS221" s="149">
        <v>2047</v>
      </c>
      <c r="AT221" s="150">
        <v>57.483634587200797</v>
      </c>
      <c r="AU221" s="149">
        <v>0.14123085414654299</v>
      </c>
      <c r="AV221" s="146">
        <v>0</v>
      </c>
      <c r="AW221" s="146">
        <v>0</v>
      </c>
      <c r="AX221" s="149">
        <v>0</v>
      </c>
      <c r="AY221" s="150">
        <v>0</v>
      </c>
      <c r="AZ221" s="149">
        <v>0</v>
      </c>
      <c r="BA221" s="146">
        <v>0</v>
      </c>
      <c r="BB221" s="146">
        <v>21975</v>
      </c>
      <c r="BC221" s="149">
        <v>126</v>
      </c>
      <c r="BD221" s="150">
        <v>174.40476190476201</v>
      </c>
      <c r="BE221" s="149">
        <v>8.6932523802952903E-3</v>
      </c>
      <c r="BF221" s="146">
        <v>0</v>
      </c>
      <c r="BG221" s="146">
        <v>39121</v>
      </c>
      <c r="BH221" s="149">
        <v>1871</v>
      </c>
      <c r="BI221" s="150">
        <v>20.9091394975949</v>
      </c>
      <c r="BJ221" s="149">
        <v>0.12908789844073401</v>
      </c>
      <c r="BK221" s="146">
        <v>0</v>
      </c>
      <c r="BL221" s="146">
        <v>44092</v>
      </c>
      <c r="BM221" s="149">
        <v>1900</v>
      </c>
      <c r="BN221" s="150">
        <v>23.206315789473699</v>
      </c>
      <c r="BO221" s="149">
        <v>0.131088726369532</v>
      </c>
      <c r="BP221" s="146">
        <v>0</v>
      </c>
      <c r="BQ221" s="146">
        <v>194898</v>
      </c>
      <c r="BR221" s="149">
        <v>9787</v>
      </c>
      <c r="BS221" s="150">
        <v>19.913967507918699</v>
      </c>
      <c r="BT221" s="149">
        <v>0.67524492893611199</v>
      </c>
      <c r="BU221" s="146">
        <v>0</v>
      </c>
      <c r="BV221" s="146">
        <v>0</v>
      </c>
      <c r="BW221" s="149">
        <v>0</v>
      </c>
      <c r="BX221" s="150">
        <v>0</v>
      </c>
      <c r="BY221" s="149">
        <v>0</v>
      </c>
      <c r="BZ221" s="146">
        <v>0</v>
      </c>
      <c r="CA221" s="146">
        <v>5174</v>
      </c>
      <c r="CB221" s="149">
        <v>45</v>
      </c>
      <c r="CC221" s="150">
        <v>114.977777777778</v>
      </c>
      <c r="CD221" s="149">
        <v>3.1047329929626099E-3</v>
      </c>
      <c r="CE221" s="146">
        <v>0</v>
      </c>
      <c r="CF221" s="146">
        <v>0</v>
      </c>
      <c r="CG221" s="149">
        <v>0</v>
      </c>
      <c r="CH221" s="150">
        <v>0</v>
      </c>
      <c r="CI221" s="149">
        <v>0</v>
      </c>
      <c r="CJ221" s="146">
        <v>0</v>
      </c>
      <c r="CK221" s="146">
        <v>21552</v>
      </c>
      <c r="CL221" s="149">
        <v>353</v>
      </c>
      <c r="CM221" s="150">
        <v>61.0538243626062</v>
      </c>
      <c r="CN221" s="149">
        <v>2.4354905478128901E-2</v>
      </c>
      <c r="CO221" s="146">
        <v>0</v>
      </c>
      <c r="CP221" s="146">
        <v>238885</v>
      </c>
      <c r="CQ221" s="149">
        <v>4145</v>
      </c>
      <c r="CR221" s="150">
        <v>57.6320868516285</v>
      </c>
      <c r="CS221" s="149">
        <v>0.28598040568511102</v>
      </c>
      <c r="CT221" s="146">
        <v>0</v>
      </c>
      <c r="CU221" s="146">
        <v>491017</v>
      </c>
      <c r="CV221" s="149">
        <v>10366</v>
      </c>
      <c r="CW221" s="150">
        <v>47.368030098398599</v>
      </c>
      <c r="CX221" s="149">
        <v>0.71519249344556401</v>
      </c>
      <c r="CY221" s="146">
        <v>0</v>
      </c>
      <c r="CZ221" s="146">
        <v>837972</v>
      </c>
      <c r="DA221" s="149">
        <v>26827</v>
      </c>
      <c r="DB221" s="150">
        <v>31.236142692064</v>
      </c>
      <c r="DC221" s="149">
        <v>1.8509038222712799</v>
      </c>
      <c r="DD221" s="146">
        <v>0</v>
      </c>
      <c r="DE221" s="146">
        <v>0</v>
      </c>
      <c r="DF221" s="149">
        <v>0</v>
      </c>
      <c r="DG221" s="150">
        <v>0</v>
      </c>
      <c r="DH221" s="149">
        <v>0</v>
      </c>
      <c r="DI221" s="146">
        <v>0</v>
      </c>
      <c r="DJ221" s="146">
        <v>0</v>
      </c>
      <c r="DK221" s="149">
        <v>0</v>
      </c>
      <c r="DL221" s="150">
        <v>0</v>
      </c>
      <c r="DM221" s="149">
        <v>0</v>
      </c>
      <c r="DN221" s="146">
        <v>0</v>
      </c>
      <c r="DO221" s="146">
        <v>0</v>
      </c>
      <c r="DP221" s="149">
        <v>0</v>
      </c>
      <c r="DQ221" s="150">
        <v>0</v>
      </c>
      <c r="DR221" s="149">
        <v>0</v>
      </c>
      <c r="DS221" s="146">
        <v>0</v>
      </c>
      <c r="DT221" s="146">
        <v>0</v>
      </c>
      <c r="DU221" s="149">
        <v>0</v>
      </c>
      <c r="DV221" s="150">
        <v>0</v>
      </c>
      <c r="DW221" s="149">
        <v>0</v>
      </c>
      <c r="DX221" s="146">
        <v>0</v>
      </c>
      <c r="DY221" s="146">
        <v>0</v>
      </c>
      <c r="DZ221" s="149">
        <v>0</v>
      </c>
      <c r="EA221" s="150">
        <v>0</v>
      </c>
      <c r="EB221" s="149">
        <v>0</v>
      </c>
      <c r="EC221" s="146">
        <v>0</v>
      </c>
      <c r="ED221" s="146">
        <v>0</v>
      </c>
      <c r="EE221" s="149">
        <v>0</v>
      </c>
      <c r="EF221" s="150">
        <v>0</v>
      </c>
      <c r="EG221" s="149">
        <v>0</v>
      </c>
      <c r="EH221" s="146">
        <v>0</v>
      </c>
      <c r="EI221" s="146">
        <v>267</v>
      </c>
      <c r="EJ221" s="149">
        <v>7</v>
      </c>
      <c r="EK221" s="150">
        <v>38.142857142857103</v>
      </c>
      <c r="EL221" s="149">
        <v>4.82958465571961E-4</v>
      </c>
      <c r="EM221" s="146">
        <v>0</v>
      </c>
      <c r="EN221" s="146">
        <v>6960</v>
      </c>
      <c r="EO221" s="149">
        <v>197</v>
      </c>
      <c r="EP221" s="150">
        <v>35.329949238578699</v>
      </c>
      <c r="EQ221" s="149">
        <v>1.3591831102525201E-2</v>
      </c>
      <c r="ER221" s="146">
        <v>0</v>
      </c>
    </row>
    <row r="222" spans="1:148" ht="13.5" x14ac:dyDescent="0.25">
      <c r="A222" s="136" t="s">
        <v>436</v>
      </c>
      <c r="B222" s="141"/>
      <c r="C222" s="142">
        <v>45473</v>
      </c>
      <c r="D222" s="146">
        <v>86739</v>
      </c>
      <c r="E222" s="149">
        <v>2080</v>
      </c>
      <c r="F222" s="150">
        <v>41.701442307692297</v>
      </c>
      <c r="G222" s="149">
        <v>0.167525773195876</v>
      </c>
      <c r="H222" s="146">
        <v>0</v>
      </c>
      <c r="I222" s="146">
        <v>121631</v>
      </c>
      <c r="J222" s="149">
        <v>3951</v>
      </c>
      <c r="K222" s="150">
        <v>30.784864591242702</v>
      </c>
      <c r="L222" s="149">
        <v>0.318218427835052</v>
      </c>
      <c r="M222" s="146">
        <v>0</v>
      </c>
      <c r="N222" s="146">
        <v>0</v>
      </c>
      <c r="O222" s="149">
        <v>0</v>
      </c>
      <c r="P222" s="150">
        <v>0</v>
      </c>
      <c r="Q222" s="149">
        <v>0</v>
      </c>
      <c r="R222" s="146">
        <v>0</v>
      </c>
      <c r="S222" s="146">
        <v>0</v>
      </c>
      <c r="T222" s="149">
        <v>0</v>
      </c>
      <c r="U222" s="150">
        <v>0</v>
      </c>
      <c r="V222" s="149">
        <v>0</v>
      </c>
      <c r="W222" s="146">
        <v>0</v>
      </c>
      <c r="X222" s="146">
        <v>110903</v>
      </c>
      <c r="Y222" s="149">
        <v>5761</v>
      </c>
      <c r="Z222" s="150">
        <v>19.250650928658199</v>
      </c>
      <c r="AA222" s="149">
        <v>0.46399806701030899</v>
      </c>
      <c r="AB222" s="146">
        <v>0</v>
      </c>
      <c r="AC222" s="146">
        <v>63470</v>
      </c>
      <c r="AD222" s="149">
        <v>2719</v>
      </c>
      <c r="AE222" s="150">
        <v>23.3431408606105</v>
      </c>
      <c r="AF222" s="149">
        <v>0.21899162371134001</v>
      </c>
      <c r="AG222" s="146">
        <v>0</v>
      </c>
      <c r="AH222" s="146">
        <v>0</v>
      </c>
      <c r="AI222" s="149">
        <v>0</v>
      </c>
      <c r="AJ222" s="150">
        <v>0</v>
      </c>
      <c r="AK222" s="149">
        <v>0</v>
      </c>
      <c r="AL222" s="146">
        <v>0</v>
      </c>
      <c r="AM222" s="146">
        <v>105065</v>
      </c>
      <c r="AN222" s="149">
        <v>1600</v>
      </c>
      <c r="AO222" s="150">
        <v>65.665625000000006</v>
      </c>
      <c r="AP222" s="149">
        <v>0.12886597938144301</v>
      </c>
      <c r="AQ222" s="146">
        <v>0</v>
      </c>
      <c r="AR222" s="146">
        <v>81734</v>
      </c>
      <c r="AS222" s="149">
        <v>1382</v>
      </c>
      <c r="AT222" s="150">
        <v>59.141823444283602</v>
      </c>
      <c r="AU222" s="149">
        <v>0.111307989690722</v>
      </c>
      <c r="AV222" s="146">
        <v>0</v>
      </c>
      <c r="AW222" s="146">
        <v>0</v>
      </c>
      <c r="AX222" s="149">
        <v>0</v>
      </c>
      <c r="AY222" s="150">
        <v>0</v>
      </c>
      <c r="AZ222" s="149">
        <v>0</v>
      </c>
      <c r="BA222" s="146">
        <v>0</v>
      </c>
      <c r="BB222" s="146">
        <v>3675</v>
      </c>
      <c r="BC222" s="149">
        <v>46</v>
      </c>
      <c r="BD222" s="150">
        <v>79.891304347826093</v>
      </c>
      <c r="BE222" s="149">
        <v>3.7048969072164899E-3</v>
      </c>
      <c r="BF222" s="146">
        <v>0</v>
      </c>
      <c r="BG222" s="146">
        <v>55753</v>
      </c>
      <c r="BH222" s="149">
        <v>2986</v>
      </c>
      <c r="BI222" s="150">
        <v>18.671466845278001</v>
      </c>
      <c r="BJ222" s="149">
        <v>0.24049613402061901</v>
      </c>
      <c r="BK222" s="146">
        <v>0</v>
      </c>
      <c r="BL222" s="146">
        <v>45569</v>
      </c>
      <c r="BM222" s="149">
        <v>1741</v>
      </c>
      <c r="BN222" s="150">
        <v>26.174037909247598</v>
      </c>
      <c r="BO222" s="149">
        <v>0.14022229381443299</v>
      </c>
      <c r="BP222" s="146">
        <v>0</v>
      </c>
      <c r="BQ222" s="146">
        <v>294855</v>
      </c>
      <c r="BR222" s="149">
        <v>13799</v>
      </c>
      <c r="BS222" s="150">
        <v>21.367852742952401</v>
      </c>
      <c r="BT222" s="149">
        <v>1.11138853092784</v>
      </c>
      <c r="BU222" s="146">
        <v>0</v>
      </c>
      <c r="BV222" s="146">
        <v>0</v>
      </c>
      <c r="BW222" s="149">
        <v>0</v>
      </c>
      <c r="BX222" s="150">
        <v>0</v>
      </c>
      <c r="BY222" s="149">
        <v>0</v>
      </c>
      <c r="BZ222" s="146">
        <v>0</v>
      </c>
      <c r="CA222" s="146">
        <v>1221</v>
      </c>
      <c r="CB222" s="149">
        <v>37</v>
      </c>
      <c r="CC222" s="150">
        <v>33</v>
      </c>
      <c r="CD222" s="149">
        <v>2.98002577319588E-3</v>
      </c>
      <c r="CE222" s="146">
        <v>0</v>
      </c>
      <c r="CF222" s="146">
        <v>0</v>
      </c>
      <c r="CG222" s="149">
        <v>0</v>
      </c>
      <c r="CH222" s="150">
        <v>0</v>
      </c>
      <c r="CI222" s="149">
        <v>0</v>
      </c>
      <c r="CJ222" s="146">
        <v>0</v>
      </c>
      <c r="CK222" s="146">
        <v>10013</v>
      </c>
      <c r="CL222" s="149">
        <v>0</v>
      </c>
      <c r="CM222" s="150">
        <v>0</v>
      </c>
      <c r="CN222" s="149">
        <v>0</v>
      </c>
      <c r="CO222" s="146">
        <v>0</v>
      </c>
      <c r="CP222" s="146">
        <v>227390</v>
      </c>
      <c r="CQ222" s="149">
        <v>6207</v>
      </c>
      <c r="CR222" s="150">
        <v>36.634444981472498</v>
      </c>
      <c r="CS222" s="149">
        <v>0.49991945876288701</v>
      </c>
      <c r="CT222" s="146">
        <v>0</v>
      </c>
      <c r="CU222" s="146">
        <v>203091</v>
      </c>
      <c r="CV222" s="149">
        <v>5366</v>
      </c>
      <c r="CW222" s="150">
        <v>37.847745061498301</v>
      </c>
      <c r="CX222" s="149">
        <v>0.43218427835051498</v>
      </c>
      <c r="CY222" s="146">
        <v>0</v>
      </c>
      <c r="CZ222" s="146">
        <v>747961</v>
      </c>
      <c r="DA222" s="149">
        <v>29263</v>
      </c>
      <c r="DB222" s="150">
        <v>25.559956258756799</v>
      </c>
      <c r="DC222" s="149">
        <v>2.3568782216494801</v>
      </c>
      <c r="DD222" s="146">
        <v>0</v>
      </c>
      <c r="DE222" s="146">
        <v>0</v>
      </c>
      <c r="DF222" s="149">
        <v>0</v>
      </c>
      <c r="DG222" s="150">
        <v>0</v>
      </c>
      <c r="DH222" s="149">
        <v>0</v>
      </c>
      <c r="DI222" s="146">
        <v>0</v>
      </c>
      <c r="DJ222" s="146">
        <v>0</v>
      </c>
      <c r="DK222" s="149">
        <v>0</v>
      </c>
      <c r="DL222" s="150">
        <v>0</v>
      </c>
      <c r="DM222" s="149">
        <v>0</v>
      </c>
      <c r="DN222" s="146">
        <v>0</v>
      </c>
      <c r="DO222" s="146">
        <v>0</v>
      </c>
      <c r="DP222" s="149">
        <v>0</v>
      </c>
      <c r="DQ222" s="150">
        <v>0</v>
      </c>
      <c r="DR222" s="149">
        <v>0</v>
      </c>
      <c r="DS222" s="146">
        <v>0</v>
      </c>
      <c r="DT222" s="146">
        <v>0</v>
      </c>
      <c r="DU222" s="149">
        <v>0</v>
      </c>
      <c r="DV222" s="150">
        <v>0</v>
      </c>
      <c r="DW222" s="149">
        <v>0</v>
      </c>
      <c r="DX222" s="146">
        <v>0</v>
      </c>
      <c r="DY222" s="146">
        <v>0</v>
      </c>
      <c r="DZ222" s="149">
        <v>0</v>
      </c>
      <c r="EA222" s="150">
        <v>0</v>
      </c>
      <c r="EB222" s="149">
        <v>0</v>
      </c>
      <c r="EC222" s="146">
        <v>0</v>
      </c>
      <c r="ED222" s="146">
        <v>99418</v>
      </c>
      <c r="EE222" s="149">
        <v>1325</v>
      </c>
      <c r="EF222" s="150">
        <v>75.032452830188703</v>
      </c>
      <c r="EG222" s="149">
        <v>0.10671713917525801</v>
      </c>
      <c r="EH222" s="146">
        <v>0</v>
      </c>
      <c r="EI222" s="146">
        <v>75723</v>
      </c>
      <c r="EJ222" s="149">
        <v>999</v>
      </c>
      <c r="EK222" s="150">
        <v>75.798798798798799</v>
      </c>
      <c r="EL222" s="149">
        <v>8.0460695876288693E-2</v>
      </c>
      <c r="EM222" s="146">
        <v>0</v>
      </c>
      <c r="EN222" s="146">
        <v>208080</v>
      </c>
      <c r="EO222" s="149">
        <v>4755</v>
      </c>
      <c r="EP222" s="150">
        <v>43.760252365930597</v>
      </c>
      <c r="EQ222" s="149">
        <v>0.38297358247422703</v>
      </c>
      <c r="ER222" s="146">
        <v>0</v>
      </c>
    </row>
    <row r="223" spans="1:148" ht="13.5" x14ac:dyDescent="0.25">
      <c r="A223" s="136" t="s">
        <v>437</v>
      </c>
      <c r="B223" s="141"/>
      <c r="C223" s="142">
        <v>45657</v>
      </c>
      <c r="D223" s="146">
        <v>153750</v>
      </c>
      <c r="E223" s="149">
        <v>1864</v>
      </c>
      <c r="F223" s="150">
        <v>82.483905579399107</v>
      </c>
      <c r="G223" s="149">
        <v>6.8039129799970802E-2</v>
      </c>
      <c r="H223" s="146">
        <v>0</v>
      </c>
      <c r="I223" s="146">
        <v>73342</v>
      </c>
      <c r="J223" s="149">
        <v>3348</v>
      </c>
      <c r="K223" s="150">
        <v>21.906212664277199</v>
      </c>
      <c r="L223" s="149">
        <v>0.12220762155059101</v>
      </c>
      <c r="M223" s="146">
        <v>0</v>
      </c>
      <c r="N223" s="146">
        <v>0</v>
      </c>
      <c r="O223" s="149">
        <v>0</v>
      </c>
      <c r="P223" s="150">
        <v>0</v>
      </c>
      <c r="Q223" s="149">
        <v>0</v>
      </c>
      <c r="R223" s="146">
        <v>0</v>
      </c>
      <c r="S223" s="146">
        <v>99292</v>
      </c>
      <c r="T223" s="149">
        <v>5831</v>
      </c>
      <c r="U223" s="150">
        <v>17.028297033099001</v>
      </c>
      <c r="V223" s="149">
        <v>0.21284129069937199</v>
      </c>
      <c r="W223" s="146">
        <v>0</v>
      </c>
      <c r="X223" s="146">
        <v>91101</v>
      </c>
      <c r="Y223" s="149">
        <v>5494</v>
      </c>
      <c r="Z223" s="150">
        <v>16.581907535493301</v>
      </c>
      <c r="AA223" s="149">
        <v>0.20054022485034301</v>
      </c>
      <c r="AB223" s="146">
        <v>0</v>
      </c>
      <c r="AC223" s="146">
        <v>65812</v>
      </c>
      <c r="AD223" s="149">
        <v>2064</v>
      </c>
      <c r="AE223" s="150">
        <v>31.885658914728701</v>
      </c>
      <c r="AF223" s="149">
        <v>7.5339465615418294E-2</v>
      </c>
      <c r="AG223" s="146">
        <v>0</v>
      </c>
      <c r="AH223" s="146">
        <v>0</v>
      </c>
      <c r="AI223" s="149">
        <v>0</v>
      </c>
      <c r="AJ223" s="150">
        <v>0</v>
      </c>
      <c r="AK223" s="149">
        <v>0</v>
      </c>
      <c r="AL223" s="146">
        <v>0</v>
      </c>
      <c r="AM223" s="146">
        <v>127295</v>
      </c>
      <c r="AN223" s="149">
        <v>1931</v>
      </c>
      <c r="AO223" s="150">
        <v>65.921802175038806</v>
      </c>
      <c r="AP223" s="149">
        <v>7.0484742298145706E-2</v>
      </c>
      <c r="AQ223" s="146">
        <v>0</v>
      </c>
      <c r="AR223" s="146">
        <v>0</v>
      </c>
      <c r="AS223" s="149">
        <v>0</v>
      </c>
      <c r="AT223" s="150">
        <v>0</v>
      </c>
      <c r="AU223" s="149">
        <v>0</v>
      </c>
      <c r="AV223" s="146">
        <v>0</v>
      </c>
      <c r="AW223" s="146">
        <v>9304</v>
      </c>
      <c r="AX223" s="149">
        <v>484</v>
      </c>
      <c r="AY223" s="150">
        <v>19.223140495867799</v>
      </c>
      <c r="AZ223" s="149">
        <v>1.7666812673382999E-2</v>
      </c>
      <c r="BA223" s="146">
        <v>0</v>
      </c>
      <c r="BB223" s="146">
        <v>18000</v>
      </c>
      <c r="BC223" s="149">
        <v>0</v>
      </c>
      <c r="BD223" s="150">
        <v>0</v>
      </c>
      <c r="BE223" s="149">
        <v>0</v>
      </c>
      <c r="BF223" s="146">
        <v>0</v>
      </c>
      <c r="BG223" s="146">
        <v>74458</v>
      </c>
      <c r="BH223" s="149">
        <v>3148</v>
      </c>
      <c r="BI223" s="150">
        <v>23.652477763659501</v>
      </c>
      <c r="BJ223" s="149">
        <v>0.114907285735144</v>
      </c>
      <c r="BK223" s="146">
        <v>0</v>
      </c>
      <c r="BL223" s="146">
        <v>62519</v>
      </c>
      <c r="BM223" s="149">
        <v>2197</v>
      </c>
      <c r="BN223" s="150">
        <v>28.456531634046399</v>
      </c>
      <c r="BO223" s="149">
        <v>8.0194188932690896E-2</v>
      </c>
      <c r="BP223" s="146">
        <v>0</v>
      </c>
      <c r="BQ223" s="146">
        <v>371114</v>
      </c>
      <c r="BR223" s="149">
        <v>16264</v>
      </c>
      <c r="BS223" s="150">
        <v>22.818125922282299</v>
      </c>
      <c r="BT223" s="149">
        <v>0.59366330851219196</v>
      </c>
      <c r="BU223" s="146">
        <v>0</v>
      </c>
      <c r="BV223" s="146">
        <v>0</v>
      </c>
      <c r="BW223" s="149">
        <v>0</v>
      </c>
      <c r="BX223" s="150">
        <v>0</v>
      </c>
      <c r="BY223" s="149">
        <v>0</v>
      </c>
      <c r="BZ223" s="146">
        <v>0</v>
      </c>
      <c r="CA223" s="146">
        <v>6472</v>
      </c>
      <c r="CB223" s="149">
        <v>0</v>
      </c>
      <c r="CC223" s="150">
        <v>0</v>
      </c>
      <c r="CD223" s="149">
        <v>0</v>
      </c>
      <c r="CE223" s="146">
        <v>0</v>
      </c>
      <c r="CF223" s="146">
        <v>0</v>
      </c>
      <c r="CG223" s="149">
        <v>0</v>
      </c>
      <c r="CH223" s="150">
        <v>0</v>
      </c>
      <c r="CI223" s="149">
        <v>0</v>
      </c>
      <c r="CJ223" s="146">
        <v>0</v>
      </c>
      <c r="CK223" s="146">
        <v>53879</v>
      </c>
      <c r="CL223" s="149">
        <v>0</v>
      </c>
      <c r="CM223" s="150">
        <v>0</v>
      </c>
      <c r="CN223" s="149">
        <v>0</v>
      </c>
      <c r="CO223" s="146">
        <v>0</v>
      </c>
      <c r="CP223" s="146">
        <v>587178</v>
      </c>
      <c r="CQ223" s="149">
        <v>12502</v>
      </c>
      <c r="CR223" s="150">
        <v>46.966725323948197</v>
      </c>
      <c r="CS223" s="149">
        <v>0.45634399182362401</v>
      </c>
      <c r="CT223" s="146">
        <v>0</v>
      </c>
      <c r="CU223" s="146">
        <v>527948</v>
      </c>
      <c r="CV223" s="149">
        <v>13970</v>
      </c>
      <c r="CW223" s="150">
        <v>37.7915533285612</v>
      </c>
      <c r="CX223" s="149">
        <v>0.50992845670900899</v>
      </c>
      <c r="CY223" s="146">
        <v>0</v>
      </c>
      <c r="CZ223" s="146">
        <v>1592759</v>
      </c>
      <c r="DA223" s="149">
        <v>59101</v>
      </c>
      <c r="DB223" s="150">
        <v>26.949780883572199</v>
      </c>
      <c r="DC223" s="149">
        <v>2.1572857351438199</v>
      </c>
      <c r="DD223" s="146">
        <v>0</v>
      </c>
      <c r="DE223" s="146">
        <v>0</v>
      </c>
      <c r="DF223" s="149">
        <v>0</v>
      </c>
      <c r="DG223" s="150">
        <v>0</v>
      </c>
      <c r="DH223" s="149">
        <v>0</v>
      </c>
      <c r="DI223" s="146">
        <v>0</v>
      </c>
      <c r="DJ223" s="146">
        <v>0</v>
      </c>
      <c r="DK223" s="149">
        <v>0</v>
      </c>
      <c r="DL223" s="150">
        <v>0</v>
      </c>
      <c r="DM223" s="149">
        <v>0</v>
      </c>
      <c r="DN223" s="146">
        <v>0</v>
      </c>
      <c r="DO223" s="146">
        <v>0</v>
      </c>
      <c r="DP223" s="149">
        <v>0</v>
      </c>
      <c r="DQ223" s="150">
        <v>0</v>
      </c>
      <c r="DR223" s="149">
        <v>0</v>
      </c>
      <c r="DS223" s="146">
        <v>0</v>
      </c>
      <c r="DT223" s="146">
        <v>0</v>
      </c>
      <c r="DU223" s="149">
        <v>0</v>
      </c>
      <c r="DV223" s="150">
        <v>0</v>
      </c>
      <c r="DW223" s="149">
        <v>0</v>
      </c>
      <c r="DX223" s="146">
        <v>0</v>
      </c>
      <c r="DY223" s="146">
        <v>0</v>
      </c>
      <c r="DZ223" s="149">
        <v>0</v>
      </c>
      <c r="EA223" s="150">
        <v>0</v>
      </c>
      <c r="EB223" s="149">
        <v>0</v>
      </c>
      <c r="EC223" s="146">
        <v>0</v>
      </c>
      <c r="ED223" s="146">
        <v>187846</v>
      </c>
      <c r="EE223" s="149">
        <v>0</v>
      </c>
      <c r="EF223" s="150">
        <v>0</v>
      </c>
      <c r="EG223" s="149">
        <v>0</v>
      </c>
      <c r="EH223" s="146">
        <v>0</v>
      </c>
      <c r="EI223" s="146">
        <v>341390</v>
      </c>
      <c r="EJ223" s="149">
        <v>4889</v>
      </c>
      <c r="EK223" s="150">
        <v>69.828185723051703</v>
      </c>
      <c r="EL223" s="149">
        <v>0.17845670900861399</v>
      </c>
      <c r="EM223" s="146">
        <v>0</v>
      </c>
      <c r="EN223" s="146">
        <v>380376</v>
      </c>
      <c r="EO223" s="149">
        <v>9128</v>
      </c>
      <c r="EP223" s="150">
        <v>41.671340929009602</v>
      </c>
      <c r="EQ223" s="149">
        <v>0.33318732661702399</v>
      </c>
      <c r="ER223" s="146">
        <v>0</v>
      </c>
    </row>
    <row r="224" spans="1:148" ht="13.5" x14ac:dyDescent="0.25">
      <c r="A224" s="136" t="s">
        <v>438</v>
      </c>
      <c r="B224" s="141"/>
      <c r="C224" s="142">
        <v>45626</v>
      </c>
      <c r="D224" s="146">
        <v>66339</v>
      </c>
      <c r="E224" s="149">
        <v>1331</v>
      </c>
      <c r="F224" s="150">
        <v>49.841472577009803</v>
      </c>
      <c r="G224" s="149">
        <v>0.104375784190715</v>
      </c>
      <c r="H224" s="146">
        <v>0</v>
      </c>
      <c r="I224" s="146">
        <v>46743</v>
      </c>
      <c r="J224" s="149">
        <v>1379</v>
      </c>
      <c r="K224" s="150">
        <v>33.896301667875299</v>
      </c>
      <c r="L224" s="149">
        <v>0.108139899623588</v>
      </c>
      <c r="M224" s="146">
        <v>0</v>
      </c>
      <c r="N224" s="146">
        <v>0</v>
      </c>
      <c r="O224" s="149">
        <v>0</v>
      </c>
      <c r="P224" s="150">
        <v>0</v>
      </c>
      <c r="Q224" s="149">
        <v>0</v>
      </c>
      <c r="R224" s="146">
        <v>0</v>
      </c>
      <c r="S224" s="146">
        <v>37479</v>
      </c>
      <c r="T224" s="149">
        <v>1970</v>
      </c>
      <c r="U224" s="150">
        <v>19.024873096446701</v>
      </c>
      <c r="V224" s="149">
        <v>0.154485570890841</v>
      </c>
      <c r="W224" s="146">
        <v>0</v>
      </c>
      <c r="X224" s="146">
        <v>94258</v>
      </c>
      <c r="Y224" s="149">
        <v>7791</v>
      </c>
      <c r="Z224" s="150">
        <v>12.098318572712101</v>
      </c>
      <c r="AA224" s="149">
        <v>0.61096298619824296</v>
      </c>
      <c r="AB224" s="146">
        <v>0</v>
      </c>
      <c r="AC224" s="146">
        <v>35497</v>
      </c>
      <c r="AD224" s="149">
        <v>1197</v>
      </c>
      <c r="AE224" s="150">
        <v>29.654970760233901</v>
      </c>
      <c r="AF224" s="149">
        <v>9.3867628607277306E-2</v>
      </c>
      <c r="AG224" s="146">
        <v>0</v>
      </c>
      <c r="AH224" s="146">
        <v>0</v>
      </c>
      <c r="AI224" s="149">
        <v>0</v>
      </c>
      <c r="AJ224" s="150">
        <v>0</v>
      </c>
      <c r="AK224" s="149">
        <v>0</v>
      </c>
      <c r="AL224" s="146">
        <v>0</v>
      </c>
      <c r="AM224" s="146">
        <v>116912</v>
      </c>
      <c r="AN224" s="149">
        <v>1516</v>
      </c>
      <c r="AO224" s="150">
        <v>77.118733509234801</v>
      </c>
      <c r="AP224" s="149">
        <v>0.118883312421581</v>
      </c>
      <c r="AQ224" s="146">
        <v>0</v>
      </c>
      <c r="AR224" s="146">
        <v>105656</v>
      </c>
      <c r="AS224" s="149">
        <v>2221</v>
      </c>
      <c r="AT224" s="150">
        <v>47.571364250337702</v>
      </c>
      <c r="AU224" s="149">
        <v>0.174168757841907</v>
      </c>
      <c r="AV224" s="146">
        <v>0</v>
      </c>
      <c r="AW224" s="146">
        <v>0</v>
      </c>
      <c r="AX224" s="149">
        <v>0</v>
      </c>
      <c r="AY224" s="150">
        <v>0</v>
      </c>
      <c r="AZ224" s="149">
        <v>0</v>
      </c>
      <c r="BA224" s="146">
        <v>0</v>
      </c>
      <c r="BB224" s="146">
        <v>10347</v>
      </c>
      <c r="BC224" s="149">
        <v>100</v>
      </c>
      <c r="BD224" s="150">
        <v>103.47</v>
      </c>
      <c r="BE224" s="149">
        <v>7.8419071518193197E-3</v>
      </c>
      <c r="BF224" s="146">
        <v>0</v>
      </c>
      <c r="BG224" s="146">
        <v>61788</v>
      </c>
      <c r="BH224" s="149">
        <v>2153</v>
      </c>
      <c r="BI224" s="150">
        <v>28.698560148629799</v>
      </c>
      <c r="BJ224" s="149">
        <v>0.16883626097866999</v>
      </c>
      <c r="BK224" s="146">
        <v>0</v>
      </c>
      <c r="BL224" s="146">
        <v>34160</v>
      </c>
      <c r="BM224" s="149">
        <v>1257</v>
      </c>
      <c r="BN224" s="150">
        <v>27.175815433572001</v>
      </c>
      <c r="BO224" s="149">
        <v>9.8572772898368896E-2</v>
      </c>
      <c r="BP224" s="146">
        <v>0</v>
      </c>
      <c r="BQ224" s="146">
        <v>237342</v>
      </c>
      <c r="BR224" s="149">
        <v>8599</v>
      </c>
      <c r="BS224" s="150">
        <v>27.601116408884799</v>
      </c>
      <c r="BT224" s="149">
        <v>0.67432559598494402</v>
      </c>
      <c r="BU224" s="146">
        <v>0</v>
      </c>
      <c r="BV224" s="146">
        <v>0</v>
      </c>
      <c r="BW224" s="149">
        <v>0</v>
      </c>
      <c r="BX224" s="150">
        <v>0</v>
      </c>
      <c r="BY224" s="149">
        <v>0</v>
      </c>
      <c r="BZ224" s="146">
        <v>0</v>
      </c>
      <c r="CA224" s="146">
        <v>2400</v>
      </c>
      <c r="CB224" s="149">
        <v>47</v>
      </c>
      <c r="CC224" s="150">
        <v>51.063829787233999</v>
      </c>
      <c r="CD224" s="149">
        <v>3.68569636135508E-3</v>
      </c>
      <c r="CE224" s="146">
        <v>0</v>
      </c>
      <c r="CF224" s="146">
        <v>0</v>
      </c>
      <c r="CG224" s="149">
        <v>0</v>
      </c>
      <c r="CH224" s="150">
        <v>0</v>
      </c>
      <c r="CI224" s="149">
        <v>0</v>
      </c>
      <c r="CJ224" s="146">
        <v>0</v>
      </c>
      <c r="CK224" s="146">
        <v>16479</v>
      </c>
      <c r="CL224" s="149">
        <v>129</v>
      </c>
      <c r="CM224" s="150">
        <v>127.744186046512</v>
      </c>
      <c r="CN224" s="149">
        <v>1.01160602258469E-2</v>
      </c>
      <c r="CO224" s="146">
        <v>0</v>
      </c>
      <c r="CP224" s="146">
        <v>353830</v>
      </c>
      <c r="CQ224" s="149">
        <v>6559</v>
      </c>
      <c r="CR224" s="150">
        <v>53.945723433450198</v>
      </c>
      <c r="CS224" s="149">
        <v>0.51435069008782897</v>
      </c>
      <c r="CT224" s="146">
        <v>0</v>
      </c>
      <c r="CU224" s="146">
        <v>178873</v>
      </c>
      <c r="CV224" s="149">
        <v>4134</v>
      </c>
      <c r="CW224" s="150">
        <v>43.268746976294103</v>
      </c>
      <c r="CX224" s="149">
        <v>0.32418444165621102</v>
      </c>
      <c r="CY224" s="146">
        <v>0</v>
      </c>
      <c r="CZ224" s="146">
        <v>996914</v>
      </c>
      <c r="DA224" s="149">
        <v>36224</v>
      </c>
      <c r="DB224" s="150">
        <v>27.520814929328601</v>
      </c>
      <c r="DC224" s="149">
        <v>2.8406524466750298</v>
      </c>
      <c r="DD224" s="146">
        <v>0</v>
      </c>
      <c r="DE224" s="146">
        <v>0</v>
      </c>
      <c r="DF224" s="149">
        <v>0</v>
      </c>
      <c r="DG224" s="150">
        <v>0</v>
      </c>
      <c r="DH224" s="149">
        <v>0</v>
      </c>
      <c r="DI224" s="146">
        <v>0</v>
      </c>
      <c r="DJ224" s="146">
        <v>0</v>
      </c>
      <c r="DK224" s="149">
        <v>0</v>
      </c>
      <c r="DL224" s="150">
        <v>0</v>
      </c>
      <c r="DM224" s="149">
        <v>0</v>
      </c>
      <c r="DN224" s="146">
        <v>0</v>
      </c>
      <c r="DO224" s="146">
        <v>0</v>
      </c>
      <c r="DP224" s="149">
        <v>0</v>
      </c>
      <c r="DQ224" s="150">
        <v>0</v>
      </c>
      <c r="DR224" s="149">
        <v>0</v>
      </c>
      <c r="DS224" s="146">
        <v>0</v>
      </c>
      <c r="DT224" s="146">
        <v>0</v>
      </c>
      <c r="DU224" s="149">
        <v>0</v>
      </c>
      <c r="DV224" s="150">
        <v>0</v>
      </c>
      <c r="DW224" s="149">
        <v>0</v>
      </c>
      <c r="DX224" s="146">
        <v>0</v>
      </c>
      <c r="DY224" s="146">
        <v>0</v>
      </c>
      <c r="DZ224" s="149">
        <v>0</v>
      </c>
      <c r="EA224" s="150">
        <v>0</v>
      </c>
      <c r="EB224" s="149">
        <v>0</v>
      </c>
      <c r="EC224" s="146">
        <v>0</v>
      </c>
      <c r="ED224" s="146">
        <v>75216</v>
      </c>
      <c r="EE224" s="149">
        <v>632</v>
      </c>
      <c r="EF224" s="150">
        <v>119.01265822784799</v>
      </c>
      <c r="EG224" s="149">
        <v>4.9560853199498101E-2</v>
      </c>
      <c r="EH224" s="146">
        <v>0</v>
      </c>
      <c r="EI224" s="146">
        <v>6263</v>
      </c>
      <c r="EJ224" s="149">
        <v>76</v>
      </c>
      <c r="EK224" s="150">
        <v>82.407894736842096</v>
      </c>
      <c r="EL224" s="149">
        <v>5.9598494353826897E-3</v>
      </c>
      <c r="EM224" s="146">
        <v>0</v>
      </c>
      <c r="EN224" s="146">
        <v>14846</v>
      </c>
      <c r="EO224" s="149">
        <v>232</v>
      </c>
      <c r="EP224" s="150">
        <v>63.991379310344797</v>
      </c>
      <c r="EQ224" s="149">
        <v>1.8193224592220801E-2</v>
      </c>
      <c r="ER224" s="146">
        <v>0</v>
      </c>
    </row>
    <row r="225" spans="1:148" ht="13.5" x14ac:dyDescent="0.25">
      <c r="A225" s="136" t="s">
        <v>439</v>
      </c>
      <c r="B225" s="141"/>
      <c r="C225" s="142">
        <v>45412</v>
      </c>
      <c r="D225" s="146">
        <v>33786</v>
      </c>
      <c r="E225" s="149">
        <v>668</v>
      </c>
      <c r="F225" s="150">
        <v>50.577844311377198</v>
      </c>
      <c r="G225" s="149">
        <v>0.101566063554812</v>
      </c>
      <c r="H225" s="146">
        <v>0</v>
      </c>
      <c r="I225" s="146">
        <v>15905</v>
      </c>
      <c r="J225" s="149">
        <v>1183</v>
      </c>
      <c r="K225" s="150">
        <v>13.4446322907861</v>
      </c>
      <c r="L225" s="149">
        <v>0.179869241295423</v>
      </c>
      <c r="M225" s="146">
        <v>0</v>
      </c>
      <c r="N225" s="146">
        <v>0</v>
      </c>
      <c r="O225" s="149">
        <v>0</v>
      </c>
      <c r="P225" s="150">
        <v>0</v>
      </c>
      <c r="Q225" s="149">
        <v>0</v>
      </c>
      <c r="R225" s="146">
        <v>0</v>
      </c>
      <c r="S225" s="146">
        <v>19186</v>
      </c>
      <c r="T225" s="149">
        <v>2775</v>
      </c>
      <c r="U225" s="150">
        <v>6.9138738738738699</v>
      </c>
      <c r="V225" s="149">
        <v>0.42192488976737103</v>
      </c>
      <c r="W225" s="146">
        <v>0</v>
      </c>
      <c r="X225" s="146">
        <v>29439</v>
      </c>
      <c r="Y225" s="149">
        <v>2173</v>
      </c>
      <c r="Z225" s="150">
        <v>13.547630004601899</v>
      </c>
      <c r="AA225" s="149">
        <v>0.33039379656378298</v>
      </c>
      <c r="AB225" s="146">
        <v>0</v>
      </c>
      <c r="AC225" s="146">
        <v>30837</v>
      </c>
      <c r="AD225" s="149">
        <v>1803</v>
      </c>
      <c r="AE225" s="150">
        <v>17.103161397670601</v>
      </c>
      <c r="AF225" s="149">
        <v>0.27413714459479999</v>
      </c>
      <c r="AG225" s="146">
        <v>0</v>
      </c>
      <c r="AH225" s="146">
        <v>0</v>
      </c>
      <c r="AI225" s="149">
        <v>0</v>
      </c>
      <c r="AJ225" s="150">
        <v>0</v>
      </c>
      <c r="AK225" s="149">
        <v>0</v>
      </c>
      <c r="AL225" s="146">
        <v>0</v>
      </c>
      <c r="AM225" s="146">
        <v>30945</v>
      </c>
      <c r="AN225" s="149">
        <v>734</v>
      </c>
      <c r="AO225" s="150">
        <v>42.159400544959098</v>
      </c>
      <c r="AP225" s="149">
        <v>0.111601033906036</v>
      </c>
      <c r="AQ225" s="146">
        <v>0</v>
      </c>
      <c r="AR225" s="146">
        <v>24713</v>
      </c>
      <c r="AS225" s="149">
        <v>647</v>
      </c>
      <c r="AT225" s="150">
        <v>38.1962905718702</v>
      </c>
      <c r="AU225" s="149">
        <v>9.8373118443059099E-2</v>
      </c>
      <c r="AV225" s="146">
        <v>0</v>
      </c>
      <c r="AW225" s="146">
        <v>0</v>
      </c>
      <c r="AX225" s="149">
        <v>0</v>
      </c>
      <c r="AY225" s="150">
        <v>0</v>
      </c>
      <c r="AZ225" s="149">
        <v>0</v>
      </c>
      <c r="BA225" s="146">
        <v>0</v>
      </c>
      <c r="BB225" s="146">
        <v>2000</v>
      </c>
      <c r="BC225" s="149">
        <v>0</v>
      </c>
      <c r="BD225" s="150">
        <v>0</v>
      </c>
      <c r="BE225" s="149">
        <v>0</v>
      </c>
      <c r="BF225" s="146">
        <v>0</v>
      </c>
      <c r="BG225" s="146">
        <v>14411</v>
      </c>
      <c r="BH225" s="149">
        <v>1253</v>
      </c>
      <c r="BI225" s="150">
        <v>11.5011971268955</v>
      </c>
      <c r="BJ225" s="149">
        <v>0.19051239166793399</v>
      </c>
      <c r="BK225" s="146">
        <v>0</v>
      </c>
      <c r="BL225" s="146">
        <v>46560</v>
      </c>
      <c r="BM225" s="149">
        <v>2996</v>
      </c>
      <c r="BN225" s="150">
        <v>15.5407209612817</v>
      </c>
      <c r="BO225" s="149">
        <v>0.45552683594343901</v>
      </c>
      <c r="BP225" s="146">
        <v>0</v>
      </c>
      <c r="BQ225" s="146">
        <v>107966</v>
      </c>
      <c r="BR225" s="149">
        <v>9246</v>
      </c>
      <c r="BS225" s="150">
        <v>11.677049534934</v>
      </c>
      <c r="BT225" s="149">
        <v>1.4058081192032801</v>
      </c>
      <c r="BU225" s="146">
        <v>0</v>
      </c>
      <c r="BV225" s="146">
        <v>0</v>
      </c>
      <c r="BW225" s="149">
        <v>0</v>
      </c>
      <c r="BX225" s="150">
        <v>0</v>
      </c>
      <c r="BY225" s="149">
        <v>0</v>
      </c>
      <c r="BZ225" s="146">
        <v>0</v>
      </c>
      <c r="CA225" s="146">
        <v>2700</v>
      </c>
      <c r="CB225" s="149">
        <v>32</v>
      </c>
      <c r="CC225" s="150">
        <v>84.375</v>
      </c>
      <c r="CD225" s="149">
        <v>4.8654401702904098E-3</v>
      </c>
      <c r="CE225" s="146">
        <v>0</v>
      </c>
      <c r="CF225" s="146">
        <v>0</v>
      </c>
      <c r="CG225" s="149">
        <v>0</v>
      </c>
      <c r="CH225" s="150">
        <v>0</v>
      </c>
      <c r="CI225" s="149">
        <v>0</v>
      </c>
      <c r="CJ225" s="146">
        <v>0</v>
      </c>
      <c r="CK225" s="146">
        <v>7155</v>
      </c>
      <c r="CL225" s="149">
        <v>0</v>
      </c>
      <c r="CM225" s="150">
        <v>0</v>
      </c>
      <c r="CN225" s="149">
        <v>0</v>
      </c>
      <c r="CO225" s="146">
        <v>0</v>
      </c>
      <c r="CP225" s="146">
        <v>211982</v>
      </c>
      <c r="CQ225" s="149">
        <v>7924</v>
      </c>
      <c r="CR225" s="150">
        <v>26.751892983341701</v>
      </c>
      <c r="CS225" s="149">
        <v>1.2048046221681601</v>
      </c>
      <c r="CT225" s="146">
        <v>0</v>
      </c>
      <c r="CU225" s="146">
        <v>147424</v>
      </c>
      <c r="CV225" s="149">
        <v>3899</v>
      </c>
      <c r="CW225" s="150">
        <v>37.810720697614798</v>
      </c>
      <c r="CX225" s="149">
        <v>0.59282347574882199</v>
      </c>
      <c r="CY225" s="146">
        <v>0</v>
      </c>
      <c r="CZ225" s="146">
        <v>403834</v>
      </c>
      <c r="DA225" s="149">
        <v>15033</v>
      </c>
      <c r="DB225" s="150">
        <v>26.863167697731701</v>
      </c>
      <c r="DC225" s="149">
        <v>2.2856925649992399</v>
      </c>
      <c r="DD225" s="146">
        <v>0</v>
      </c>
      <c r="DE225" s="146">
        <v>15361</v>
      </c>
      <c r="DF225" s="149">
        <v>630</v>
      </c>
      <c r="DG225" s="150">
        <v>24.382539682539701</v>
      </c>
      <c r="DH225" s="149">
        <v>9.5788353352592406E-2</v>
      </c>
      <c r="DI225" s="146">
        <v>0</v>
      </c>
      <c r="DJ225" s="146">
        <v>0</v>
      </c>
      <c r="DK225" s="149">
        <v>0</v>
      </c>
      <c r="DL225" s="150">
        <v>0</v>
      </c>
      <c r="DM225" s="149">
        <v>0</v>
      </c>
      <c r="DN225" s="146">
        <v>0</v>
      </c>
      <c r="DO225" s="146">
        <v>0</v>
      </c>
      <c r="DP225" s="149">
        <v>0</v>
      </c>
      <c r="DQ225" s="150">
        <v>0</v>
      </c>
      <c r="DR225" s="149">
        <v>0</v>
      </c>
      <c r="DS225" s="146">
        <v>0</v>
      </c>
      <c r="DT225" s="146">
        <v>0</v>
      </c>
      <c r="DU225" s="149">
        <v>0</v>
      </c>
      <c r="DV225" s="150">
        <v>0</v>
      </c>
      <c r="DW225" s="149">
        <v>0</v>
      </c>
      <c r="DX225" s="146">
        <v>0</v>
      </c>
      <c r="DY225" s="146">
        <v>0</v>
      </c>
      <c r="DZ225" s="149">
        <v>0</v>
      </c>
      <c r="EA225" s="150">
        <v>0</v>
      </c>
      <c r="EB225" s="149">
        <v>0</v>
      </c>
      <c r="EC225" s="146">
        <v>0</v>
      </c>
      <c r="ED225" s="146">
        <v>0</v>
      </c>
      <c r="EE225" s="149">
        <v>0</v>
      </c>
      <c r="EF225" s="150">
        <v>0</v>
      </c>
      <c r="EG225" s="149">
        <v>0</v>
      </c>
      <c r="EH225" s="146">
        <v>0</v>
      </c>
      <c r="EI225" s="146">
        <v>0</v>
      </c>
      <c r="EJ225" s="149">
        <v>0</v>
      </c>
      <c r="EK225" s="150">
        <v>0</v>
      </c>
      <c r="EL225" s="149">
        <v>0</v>
      </c>
      <c r="EM225" s="146">
        <v>0</v>
      </c>
      <c r="EN225" s="146">
        <v>1553</v>
      </c>
      <c r="EO225" s="149">
        <v>39</v>
      </c>
      <c r="EP225" s="150">
        <v>39.820512820512803</v>
      </c>
      <c r="EQ225" s="149">
        <v>5.9297552075414303E-3</v>
      </c>
      <c r="ER225" s="146">
        <v>0</v>
      </c>
    </row>
    <row r="226" spans="1:148" ht="13.5" x14ac:dyDescent="0.25">
      <c r="A226" s="136" t="s">
        <v>1112</v>
      </c>
      <c r="B226" s="136" t="s">
        <v>319</v>
      </c>
      <c r="C226" s="142">
        <v>45657</v>
      </c>
      <c r="D226" s="146">
        <v>19723</v>
      </c>
      <c r="E226" s="149">
        <v>311</v>
      </c>
      <c r="F226" s="150">
        <v>63.418006430868203</v>
      </c>
      <c r="G226" s="149">
        <v>5.3026427962489298E-2</v>
      </c>
      <c r="H226" s="146">
        <v>0</v>
      </c>
      <c r="I226" s="146">
        <v>51700</v>
      </c>
      <c r="J226" s="149">
        <v>1453</v>
      </c>
      <c r="K226" s="150">
        <v>35.581555402615301</v>
      </c>
      <c r="L226" s="149">
        <v>0.247740835464621</v>
      </c>
      <c r="M226" s="146">
        <v>0</v>
      </c>
      <c r="N226" s="146">
        <v>0</v>
      </c>
      <c r="O226" s="149">
        <v>0</v>
      </c>
      <c r="P226" s="150">
        <v>0</v>
      </c>
      <c r="Q226" s="149">
        <v>0</v>
      </c>
      <c r="R226" s="146">
        <v>0</v>
      </c>
      <c r="S226" s="146">
        <v>0</v>
      </c>
      <c r="T226" s="149">
        <v>0</v>
      </c>
      <c r="U226" s="150">
        <v>0</v>
      </c>
      <c r="V226" s="149">
        <v>0</v>
      </c>
      <c r="W226" s="146">
        <v>0</v>
      </c>
      <c r="X226" s="146">
        <v>0</v>
      </c>
      <c r="Y226" s="149">
        <v>0</v>
      </c>
      <c r="Z226" s="150">
        <v>0</v>
      </c>
      <c r="AA226" s="149">
        <v>0</v>
      </c>
      <c r="AB226" s="146">
        <v>0</v>
      </c>
      <c r="AC226" s="146">
        <v>24798</v>
      </c>
      <c r="AD226" s="149">
        <v>1022</v>
      </c>
      <c r="AE226" s="150">
        <v>24.2641878669276</v>
      </c>
      <c r="AF226" s="149">
        <v>0.17425404944586501</v>
      </c>
      <c r="AG226" s="146">
        <v>0</v>
      </c>
      <c r="AH226" s="146">
        <v>0</v>
      </c>
      <c r="AI226" s="149">
        <v>0</v>
      </c>
      <c r="AJ226" s="150">
        <v>0</v>
      </c>
      <c r="AK226" s="149">
        <v>0</v>
      </c>
      <c r="AL226" s="146">
        <v>0</v>
      </c>
      <c r="AM226" s="146">
        <v>43819</v>
      </c>
      <c r="AN226" s="149">
        <v>1494</v>
      </c>
      <c r="AO226" s="150">
        <v>29.3299866131191</v>
      </c>
      <c r="AP226" s="149">
        <v>0.25473145780051099</v>
      </c>
      <c r="AQ226" s="146">
        <v>0</v>
      </c>
      <c r="AR226" s="146">
        <v>0</v>
      </c>
      <c r="AS226" s="149">
        <v>0</v>
      </c>
      <c r="AT226" s="150">
        <v>0</v>
      </c>
      <c r="AU226" s="149">
        <v>0</v>
      </c>
      <c r="AV226" s="146">
        <v>0</v>
      </c>
      <c r="AW226" s="146">
        <v>17667</v>
      </c>
      <c r="AX226" s="149">
        <v>619</v>
      </c>
      <c r="AY226" s="150">
        <v>28.541195476575101</v>
      </c>
      <c r="AZ226" s="149">
        <v>0.105541346973572</v>
      </c>
      <c r="BA226" s="146">
        <v>0</v>
      </c>
      <c r="BB226" s="146">
        <v>300</v>
      </c>
      <c r="BC226" s="149">
        <v>0</v>
      </c>
      <c r="BD226" s="150">
        <v>0</v>
      </c>
      <c r="BE226" s="149">
        <v>0</v>
      </c>
      <c r="BF226" s="146">
        <v>0</v>
      </c>
      <c r="BG226" s="146">
        <v>24226</v>
      </c>
      <c r="BH226" s="149">
        <v>1097</v>
      </c>
      <c r="BI226" s="150">
        <v>22.083865086599801</v>
      </c>
      <c r="BJ226" s="149">
        <v>0.18704177323103199</v>
      </c>
      <c r="BK226" s="146">
        <v>0</v>
      </c>
      <c r="BL226" s="146">
        <v>7581</v>
      </c>
      <c r="BM226" s="149">
        <v>288</v>
      </c>
      <c r="BN226" s="150">
        <v>26.3229166666667</v>
      </c>
      <c r="BO226" s="149">
        <v>4.9104859335038401E-2</v>
      </c>
      <c r="BP226" s="146">
        <v>0</v>
      </c>
      <c r="BQ226" s="146">
        <v>0</v>
      </c>
      <c r="BR226" s="149">
        <v>0</v>
      </c>
      <c r="BS226" s="150">
        <v>0</v>
      </c>
      <c r="BT226" s="149">
        <v>0</v>
      </c>
      <c r="BU226" s="146">
        <v>0</v>
      </c>
      <c r="BV226" s="146">
        <v>0</v>
      </c>
      <c r="BW226" s="149">
        <v>0</v>
      </c>
      <c r="BX226" s="150">
        <v>0</v>
      </c>
      <c r="BY226" s="149">
        <v>0</v>
      </c>
      <c r="BZ226" s="146">
        <v>0</v>
      </c>
      <c r="CA226" s="146">
        <v>1873</v>
      </c>
      <c r="CB226" s="149">
        <v>0</v>
      </c>
      <c r="CC226" s="150">
        <v>0</v>
      </c>
      <c r="CD226" s="149">
        <v>0</v>
      </c>
      <c r="CE226" s="146">
        <v>0</v>
      </c>
      <c r="CF226" s="146">
        <v>65</v>
      </c>
      <c r="CG226" s="149">
        <v>0</v>
      </c>
      <c r="CH226" s="150">
        <v>0</v>
      </c>
      <c r="CI226" s="149">
        <v>0</v>
      </c>
      <c r="CJ226" s="146">
        <v>0</v>
      </c>
      <c r="CK226" s="146">
        <v>91971</v>
      </c>
      <c r="CL226" s="149">
        <v>0</v>
      </c>
      <c r="CM226" s="150">
        <v>0</v>
      </c>
      <c r="CN226" s="149">
        <v>0</v>
      </c>
      <c r="CO226" s="146">
        <v>0</v>
      </c>
      <c r="CP226" s="146">
        <v>105235</v>
      </c>
      <c r="CQ226" s="149">
        <v>2267</v>
      </c>
      <c r="CR226" s="150">
        <v>46.420379355977097</v>
      </c>
      <c r="CS226" s="149">
        <v>0.386530264279625</v>
      </c>
      <c r="CT226" s="146">
        <v>0</v>
      </c>
      <c r="CU226" s="146">
        <v>32753</v>
      </c>
      <c r="CV226" s="149">
        <v>1015</v>
      </c>
      <c r="CW226" s="150">
        <v>32.268965517241398</v>
      </c>
      <c r="CX226" s="149">
        <v>0.17306052855925</v>
      </c>
      <c r="CY226" s="146">
        <v>0</v>
      </c>
      <c r="CZ226" s="146">
        <v>459985</v>
      </c>
      <c r="DA226" s="149">
        <v>19493</v>
      </c>
      <c r="DB226" s="150">
        <v>23.5974452367517</v>
      </c>
      <c r="DC226" s="149">
        <v>3.3236146632566101</v>
      </c>
      <c r="DD226" s="146">
        <v>0</v>
      </c>
      <c r="DE226" s="146">
        <v>0</v>
      </c>
      <c r="DF226" s="149">
        <v>0</v>
      </c>
      <c r="DG226" s="150">
        <v>0</v>
      </c>
      <c r="DH226" s="149">
        <v>0</v>
      </c>
      <c r="DI226" s="146">
        <v>0</v>
      </c>
      <c r="DJ226" s="146">
        <v>0</v>
      </c>
      <c r="DK226" s="149">
        <v>0</v>
      </c>
      <c r="DL226" s="150">
        <v>0</v>
      </c>
      <c r="DM226" s="149">
        <v>0</v>
      </c>
      <c r="DN226" s="146">
        <v>0</v>
      </c>
      <c r="DO226" s="146">
        <v>0</v>
      </c>
      <c r="DP226" s="149">
        <v>0</v>
      </c>
      <c r="DQ226" s="150">
        <v>0</v>
      </c>
      <c r="DR226" s="149">
        <v>0</v>
      </c>
      <c r="DS226" s="146">
        <v>0</v>
      </c>
      <c r="DT226" s="146">
        <v>0</v>
      </c>
      <c r="DU226" s="149">
        <v>0</v>
      </c>
      <c r="DV226" s="150">
        <v>0</v>
      </c>
      <c r="DW226" s="149">
        <v>0</v>
      </c>
      <c r="DX226" s="146">
        <v>0</v>
      </c>
      <c r="DY226" s="146">
        <v>0</v>
      </c>
      <c r="DZ226" s="149">
        <v>0</v>
      </c>
      <c r="EA226" s="150">
        <v>0</v>
      </c>
      <c r="EB226" s="149">
        <v>0</v>
      </c>
      <c r="EC226" s="146">
        <v>0</v>
      </c>
      <c r="ED226" s="146">
        <v>0</v>
      </c>
      <c r="EE226" s="149">
        <v>0</v>
      </c>
      <c r="EF226" s="150">
        <v>0</v>
      </c>
      <c r="EG226" s="149">
        <v>0</v>
      </c>
      <c r="EH226" s="146">
        <v>0</v>
      </c>
      <c r="EI226" s="146">
        <v>49801</v>
      </c>
      <c r="EJ226" s="149">
        <v>795</v>
      </c>
      <c r="EK226" s="150">
        <v>62.642767295597501</v>
      </c>
      <c r="EL226" s="149">
        <v>0.13554987212276201</v>
      </c>
      <c r="EM226" s="146">
        <v>0</v>
      </c>
      <c r="EN226" s="146">
        <v>0</v>
      </c>
      <c r="EO226" s="149">
        <v>0</v>
      </c>
      <c r="EP226" s="150">
        <v>0</v>
      </c>
      <c r="EQ226" s="149">
        <v>0</v>
      </c>
      <c r="ER226" s="146">
        <v>0</v>
      </c>
    </row>
    <row r="227" spans="1:148" ht="13.5" x14ac:dyDescent="0.25">
      <c r="A227" s="136" t="s">
        <v>440</v>
      </c>
      <c r="B227" s="136" t="s">
        <v>371</v>
      </c>
      <c r="C227" s="142">
        <v>45596</v>
      </c>
      <c r="D227" s="146">
        <v>111421</v>
      </c>
      <c r="E227" s="149">
        <v>1757</v>
      </c>
      <c r="F227" s="150">
        <v>63.415480933409199</v>
      </c>
      <c r="G227" s="149">
        <v>5.8888590963936199E-2</v>
      </c>
      <c r="H227" s="146">
        <v>0</v>
      </c>
      <c r="I227" s="146">
        <v>405266</v>
      </c>
      <c r="J227" s="149">
        <v>13016</v>
      </c>
      <c r="K227" s="150">
        <v>31.135986478180701</v>
      </c>
      <c r="L227" s="149">
        <v>0.43625150824507303</v>
      </c>
      <c r="M227" s="146">
        <v>0</v>
      </c>
      <c r="N227" s="146">
        <v>0</v>
      </c>
      <c r="O227" s="149">
        <v>0</v>
      </c>
      <c r="P227" s="150">
        <v>0</v>
      </c>
      <c r="Q227" s="149">
        <v>0</v>
      </c>
      <c r="R227" s="146">
        <v>0</v>
      </c>
      <c r="S227" s="146">
        <v>0</v>
      </c>
      <c r="T227" s="149">
        <v>0</v>
      </c>
      <c r="U227" s="150">
        <v>0</v>
      </c>
      <c r="V227" s="149">
        <v>0</v>
      </c>
      <c r="W227" s="146">
        <v>0</v>
      </c>
      <c r="X227" s="146">
        <v>0</v>
      </c>
      <c r="Y227" s="149">
        <v>0</v>
      </c>
      <c r="Z227" s="150">
        <v>0</v>
      </c>
      <c r="AA227" s="149">
        <v>0</v>
      </c>
      <c r="AB227" s="146">
        <v>0</v>
      </c>
      <c r="AC227" s="146">
        <v>114694</v>
      </c>
      <c r="AD227" s="149">
        <v>4759</v>
      </c>
      <c r="AE227" s="150">
        <v>24.100441269174201</v>
      </c>
      <c r="AF227" s="149">
        <v>0.15950529561603399</v>
      </c>
      <c r="AG227" s="146">
        <v>0</v>
      </c>
      <c r="AH227" s="146">
        <v>0</v>
      </c>
      <c r="AI227" s="149">
        <v>0</v>
      </c>
      <c r="AJ227" s="150">
        <v>0</v>
      </c>
      <c r="AK227" s="149">
        <v>0</v>
      </c>
      <c r="AL227" s="146">
        <v>0</v>
      </c>
      <c r="AM227" s="146">
        <v>82320</v>
      </c>
      <c r="AN227" s="149">
        <v>1672</v>
      </c>
      <c r="AO227" s="150">
        <v>49.2344497607655</v>
      </c>
      <c r="AP227" s="149">
        <v>5.6039683603700201E-2</v>
      </c>
      <c r="AQ227" s="146">
        <v>0</v>
      </c>
      <c r="AR227" s="146">
        <v>189765</v>
      </c>
      <c r="AS227" s="149">
        <v>5731</v>
      </c>
      <c r="AT227" s="150">
        <v>33.112022334671103</v>
      </c>
      <c r="AU227" s="149">
        <v>0.19208338919426199</v>
      </c>
      <c r="AV227" s="146">
        <v>0</v>
      </c>
      <c r="AW227" s="146">
        <v>0</v>
      </c>
      <c r="AX227" s="149">
        <v>0</v>
      </c>
      <c r="AY227" s="150">
        <v>0</v>
      </c>
      <c r="AZ227" s="149">
        <v>0</v>
      </c>
      <c r="BA227" s="146">
        <v>0</v>
      </c>
      <c r="BB227" s="146">
        <v>0</v>
      </c>
      <c r="BC227" s="149">
        <v>0</v>
      </c>
      <c r="BD227" s="150">
        <v>0</v>
      </c>
      <c r="BE227" s="149">
        <v>0</v>
      </c>
      <c r="BF227" s="146">
        <v>0</v>
      </c>
      <c r="BG227" s="146">
        <v>89833</v>
      </c>
      <c r="BH227" s="149">
        <v>3455</v>
      </c>
      <c r="BI227" s="150">
        <v>26.000868306801699</v>
      </c>
      <c r="BJ227" s="149">
        <v>0.115799705054297</v>
      </c>
      <c r="BK227" s="146">
        <v>0</v>
      </c>
      <c r="BL227" s="146">
        <v>39308</v>
      </c>
      <c r="BM227" s="149">
        <v>1621</v>
      </c>
      <c r="BN227" s="150">
        <v>24.249228871067199</v>
      </c>
      <c r="BO227" s="149">
        <v>5.4330339187558703E-2</v>
      </c>
      <c r="BP227" s="146">
        <v>0</v>
      </c>
      <c r="BQ227" s="146">
        <v>63829</v>
      </c>
      <c r="BR227" s="149">
        <v>2459</v>
      </c>
      <c r="BS227" s="150">
        <v>25.957299715331398</v>
      </c>
      <c r="BT227" s="149">
        <v>8.2417214103767303E-2</v>
      </c>
      <c r="BU227" s="146">
        <v>0</v>
      </c>
      <c r="BV227" s="146">
        <v>0</v>
      </c>
      <c r="BW227" s="149">
        <v>0</v>
      </c>
      <c r="BX227" s="150">
        <v>0</v>
      </c>
      <c r="BY227" s="149">
        <v>0</v>
      </c>
      <c r="BZ227" s="146">
        <v>0</v>
      </c>
      <c r="CA227" s="146">
        <v>0</v>
      </c>
      <c r="CB227" s="149">
        <v>0</v>
      </c>
      <c r="CC227" s="150">
        <v>0</v>
      </c>
      <c r="CD227" s="149">
        <v>0</v>
      </c>
      <c r="CE227" s="146">
        <v>0</v>
      </c>
      <c r="CF227" s="146">
        <v>0</v>
      </c>
      <c r="CG227" s="149">
        <v>0</v>
      </c>
      <c r="CH227" s="150">
        <v>0</v>
      </c>
      <c r="CI227" s="149">
        <v>0</v>
      </c>
      <c r="CJ227" s="146">
        <v>0</v>
      </c>
      <c r="CK227" s="146">
        <v>775969</v>
      </c>
      <c r="CL227" s="149">
        <v>0</v>
      </c>
      <c r="CM227" s="150">
        <v>0</v>
      </c>
      <c r="CN227" s="149">
        <v>0</v>
      </c>
      <c r="CO227" s="146">
        <v>0</v>
      </c>
      <c r="CP227" s="146">
        <v>562093</v>
      </c>
      <c r="CQ227" s="149">
        <v>12874</v>
      </c>
      <c r="CR227" s="150">
        <v>43.661099891253699</v>
      </c>
      <c r="CS227" s="149">
        <v>0.43149215712562</v>
      </c>
      <c r="CT227" s="146">
        <v>0</v>
      </c>
      <c r="CU227" s="146">
        <v>282082</v>
      </c>
      <c r="CV227" s="149">
        <v>7877</v>
      </c>
      <c r="CW227" s="150">
        <v>35.810841690999098</v>
      </c>
      <c r="CX227" s="149">
        <v>0.26400992090092501</v>
      </c>
      <c r="CY227" s="146">
        <v>0</v>
      </c>
      <c r="CZ227" s="146">
        <v>2202400</v>
      </c>
      <c r="DA227" s="149">
        <v>91237</v>
      </c>
      <c r="DB227" s="150">
        <v>24.139329438714601</v>
      </c>
      <c r="DC227" s="149">
        <v>3.0579501273629202</v>
      </c>
      <c r="DD227" s="146">
        <v>0</v>
      </c>
      <c r="DE227" s="146">
        <v>0</v>
      </c>
      <c r="DF227" s="149">
        <v>0</v>
      </c>
      <c r="DG227" s="150">
        <v>0</v>
      </c>
      <c r="DH227" s="149">
        <v>0</v>
      </c>
      <c r="DI227" s="146">
        <v>0</v>
      </c>
      <c r="DJ227" s="146">
        <v>23716</v>
      </c>
      <c r="DK227" s="149">
        <v>948</v>
      </c>
      <c r="DL227" s="150">
        <v>25.016877637130801</v>
      </c>
      <c r="DM227" s="149">
        <v>3.1773696205925697E-2</v>
      </c>
      <c r="DN227" s="146">
        <v>0</v>
      </c>
      <c r="DO227" s="146">
        <v>0</v>
      </c>
      <c r="DP227" s="149">
        <v>0</v>
      </c>
      <c r="DQ227" s="150">
        <v>0</v>
      </c>
      <c r="DR227" s="149">
        <v>0</v>
      </c>
      <c r="DS227" s="146">
        <v>0</v>
      </c>
      <c r="DT227" s="146">
        <v>0</v>
      </c>
      <c r="DU227" s="149">
        <v>0</v>
      </c>
      <c r="DV227" s="150">
        <v>0</v>
      </c>
      <c r="DW227" s="149">
        <v>0</v>
      </c>
      <c r="DX227" s="146">
        <v>0</v>
      </c>
      <c r="DY227" s="146">
        <v>0</v>
      </c>
      <c r="DZ227" s="149">
        <v>0</v>
      </c>
      <c r="EA227" s="150">
        <v>0</v>
      </c>
      <c r="EB227" s="149">
        <v>0</v>
      </c>
      <c r="EC227" s="146">
        <v>0</v>
      </c>
      <c r="ED227" s="146">
        <v>0</v>
      </c>
      <c r="EE227" s="149">
        <v>0</v>
      </c>
      <c r="EF227" s="150">
        <v>0</v>
      </c>
      <c r="EG227" s="149">
        <v>0</v>
      </c>
      <c r="EH227" s="146">
        <v>0</v>
      </c>
      <c r="EI227" s="146">
        <v>0</v>
      </c>
      <c r="EJ227" s="149">
        <v>0</v>
      </c>
      <c r="EK227" s="150">
        <v>0</v>
      </c>
      <c r="EL227" s="149">
        <v>0</v>
      </c>
      <c r="EM227" s="146">
        <v>0</v>
      </c>
      <c r="EN227" s="146">
        <v>49818</v>
      </c>
      <c r="EO227" s="149">
        <v>1384</v>
      </c>
      <c r="EP227" s="150">
        <v>35.995664739884397</v>
      </c>
      <c r="EQ227" s="149">
        <v>4.6386915136077199E-2</v>
      </c>
      <c r="ER227" s="146">
        <v>0</v>
      </c>
    </row>
    <row r="228" spans="1:148" ht="13.5" x14ac:dyDescent="0.25">
      <c r="A228" s="136" t="s">
        <v>441</v>
      </c>
      <c r="B228" s="136" t="s">
        <v>313</v>
      </c>
      <c r="C228" s="142">
        <v>45535</v>
      </c>
      <c r="D228" s="146">
        <v>96769</v>
      </c>
      <c r="E228" s="149">
        <v>2305</v>
      </c>
      <c r="F228" s="150">
        <v>41.982212581344903</v>
      </c>
      <c r="G228" s="149">
        <v>0.13024070516442501</v>
      </c>
      <c r="H228" s="146">
        <v>0</v>
      </c>
      <c r="I228" s="146">
        <v>43395</v>
      </c>
      <c r="J228" s="149">
        <v>2077</v>
      </c>
      <c r="K228" s="150">
        <v>20.8931150698122</v>
      </c>
      <c r="L228" s="149">
        <v>0.11735789354729299</v>
      </c>
      <c r="M228" s="146">
        <v>0</v>
      </c>
      <c r="N228" s="146">
        <v>0</v>
      </c>
      <c r="O228" s="149">
        <v>0</v>
      </c>
      <c r="P228" s="150">
        <v>0</v>
      </c>
      <c r="Q228" s="149">
        <v>0</v>
      </c>
      <c r="R228" s="146">
        <v>0</v>
      </c>
      <c r="S228" s="146">
        <v>81802</v>
      </c>
      <c r="T228" s="149">
        <v>4778</v>
      </c>
      <c r="U228" s="150">
        <v>17.120552532440399</v>
      </c>
      <c r="V228" s="149">
        <v>0.269974008362527</v>
      </c>
      <c r="W228" s="146">
        <v>0</v>
      </c>
      <c r="X228" s="146">
        <v>137867</v>
      </c>
      <c r="Y228" s="149">
        <v>7877</v>
      </c>
      <c r="Z228" s="150">
        <v>17.5024755617621</v>
      </c>
      <c r="AA228" s="149">
        <v>0.44507853994801699</v>
      </c>
      <c r="AB228" s="146">
        <v>0</v>
      </c>
      <c r="AC228" s="146">
        <v>30680</v>
      </c>
      <c r="AD228" s="149">
        <v>2471</v>
      </c>
      <c r="AE228" s="150">
        <v>12.4160259004452</v>
      </c>
      <c r="AF228" s="149">
        <v>0.13962029607865301</v>
      </c>
      <c r="AG228" s="146">
        <v>0</v>
      </c>
      <c r="AH228" s="146">
        <v>0</v>
      </c>
      <c r="AI228" s="149">
        <v>0</v>
      </c>
      <c r="AJ228" s="150">
        <v>0</v>
      </c>
      <c r="AK228" s="149">
        <v>0</v>
      </c>
      <c r="AL228" s="146">
        <v>0</v>
      </c>
      <c r="AM228" s="146">
        <v>122107</v>
      </c>
      <c r="AN228" s="149">
        <v>2080</v>
      </c>
      <c r="AO228" s="150">
        <v>58.705288461538501</v>
      </c>
      <c r="AP228" s="149">
        <v>0.117527404226466</v>
      </c>
      <c r="AQ228" s="146">
        <v>0</v>
      </c>
      <c r="AR228" s="146">
        <v>188201</v>
      </c>
      <c r="AS228" s="149">
        <v>5111</v>
      </c>
      <c r="AT228" s="150">
        <v>36.822735276853798</v>
      </c>
      <c r="AU228" s="149">
        <v>0.28878969375070601</v>
      </c>
      <c r="AV228" s="146">
        <v>0</v>
      </c>
      <c r="AW228" s="146">
        <v>0</v>
      </c>
      <c r="AX228" s="149">
        <v>0</v>
      </c>
      <c r="AY228" s="150">
        <v>0</v>
      </c>
      <c r="AZ228" s="149">
        <v>0</v>
      </c>
      <c r="BA228" s="146">
        <v>0</v>
      </c>
      <c r="BB228" s="146">
        <v>6934</v>
      </c>
      <c r="BC228" s="149">
        <v>0</v>
      </c>
      <c r="BD228" s="150">
        <v>0</v>
      </c>
      <c r="BE228" s="149">
        <v>0</v>
      </c>
      <c r="BF228" s="146">
        <v>0</v>
      </c>
      <c r="BG228" s="146">
        <v>52176</v>
      </c>
      <c r="BH228" s="149">
        <v>2290</v>
      </c>
      <c r="BI228" s="150">
        <v>22.784279475982501</v>
      </c>
      <c r="BJ228" s="149">
        <v>0.129393151768561</v>
      </c>
      <c r="BK228" s="146">
        <v>0</v>
      </c>
      <c r="BL228" s="146">
        <v>56347</v>
      </c>
      <c r="BM228" s="149">
        <v>1999</v>
      </c>
      <c r="BN228" s="150">
        <v>28.187593796898501</v>
      </c>
      <c r="BO228" s="149">
        <v>0.112950615888801</v>
      </c>
      <c r="BP228" s="146">
        <v>0</v>
      </c>
      <c r="BQ228" s="146">
        <v>436001</v>
      </c>
      <c r="BR228" s="149">
        <v>23880</v>
      </c>
      <c r="BS228" s="150">
        <v>18.257998324958098</v>
      </c>
      <c r="BT228" s="149">
        <v>1.34930500621539</v>
      </c>
      <c r="BU228" s="146">
        <v>0</v>
      </c>
      <c r="BV228" s="146">
        <v>0</v>
      </c>
      <c r="BW228" s="149">
        <v>0</v>
      </c>
      <c r="BX228" s="150">
        <v>0</v>
      </c>
      <c r="BY228" s="149">
        <v>0</v>
      </c>
      <c r="BZ228" s="146">
        <v>0</v>
      </c>
      <c r="CA228" s="146">
        <v>0</v>
      </c>
      <c r="CB228" s="149">
        <v>0</v>
      </c>
      <c r="CC228" s="150">
        <v>0</v>
      </c>
      <c r="CD228" s="149">
        <v>0</v>
      </c>
      <c r="CE228" s="146">
        <v>0</v>
      </c>
      <c r="CF228" s="146">
        <v>0</v>
      </c>
      <c r="CG228" s="149">
        <v>0</v>
      </c>
      <c r="CH228" s="150">
        <v>0</v>
      </c>
      <c r="CI228" s="149">
        <v>0</v>
      </c>
      <c r="CJ228" s="146">
        <v>0</v>
      </c>
      <c r="CK228" s="146">
        <v>14879</v>
      </c>
      <c r="CL228" s="149">
        <v>0</v>
      </c>
      <c r="CM228" s="150">
        <v>0</v>
      </c>
      <c r="CN228" s="149">
        <v>0</v>
      </c>
      <c r="CO228" s="146">
        <v>0</v>
      </c>
      <c r="CP228" s="146">
        <v>315079</v>
      </c>
      <c r="CQ228" s="149">
        <v>7840</v>
      </c>
      <c r="CR228" s="150">
        <v>40.188647959183697</v>
      </c>
      <c r="CS228" s="149">
        <v>0.44298790823821899</v>
      </c>
      <c r="CT228" s="146">
        <v>0</v>
      </c>
      <c r="CU228" s="146">
        <v>173758</v>
      </c>
      <c r="CV228" s="149">
        <v>5901</v>
      </c>
      <c r="CW228" s="150">
        <v>29.445517708862901</v>
      </c>
      <c r="CX228" s="149">
        <v>0.33342750593287401</v>
      </c>
      <c r="CY228" s="146">
        <v>0</v>
      </c>
      <c r="CZ228" s="146">
        <v>1561575</v>
      </c>
      <c r="DA228" s="149">
        <v>60196</v>
      </c>
      <c r="DB228" s="150">
        <v>25.941507741378199</v>
      </c>
      <c r="DC228" s="149">
        <v>3.40128828116171</v>
      </c>
      <c r="DD228" s="146">
        <v>0</v>
      </c>
      <c r="DE228" s="146">
        <v>0</v>
      </c>
      <c r="DF228" s="149">
        <v>0</v>
      </c>
      <c r="DG228" s="150">
        <v>0</v>
      </c>
      <c r="DH228" s="149">
        <v>0</v>
      </c>
      <c r="DI228" s="146">
        <v>0</v>
      </c>
      <c r="DJ228" s="146">
        <v>0</v>
      </c>
      <c r="DK228" s="149">
        <v>0</v>
      </c>
      <c r="DL228" s="150">
        <v>0</v>
      </c>
      <c r="DM228" s="149">
        <v>0</v>
      </c>
      <c r="DN228" s="146">
        <v>0</v>
      </c>
      <c r="DO228" s="146">
        <v>0</v>
      </c>
      <c r="DP228" s="149">
        <v>0</v>
      </c>
      <c r="DQ228" s="150">
        <v>0</v>
      </c>
      <c r="DR228" s="149">
        <v>0</v>
      </c>
      <c r="DS228" s="146">
        <v>0</v>
      </c>
      <c r="DT228" s="146">
        <v>0</v>
      </c>
      <c r="DU228" s="149">
        <v>0</v>
      </c>
      <c r="DV228" s="150">
        <v>0</v>
      </c>
      <c r="DW228" s="149">
        <v>0</v>
      </c>
      <c r="DX228" s="146">
        <v>0</v>
      </c>
      <c r="DY228" s="146">
        <v>0</v>
      </c>
      <c r="DZ228" s="149">
        <v>0</v>
      </c>
      <c r="EA228" s="150">
        <v>0</v>
      </c>
      <c r="EB228" s="149">
        <v>0</v>
      </c>
      <c r="EC228" s="146">
        <v>0</v>
      </c>
      <c r="ED228" s="146">
        <v>0</v>
      </c>
      <c r="EE228" s="149">
        <v>0</v>
      </c>
      <c r="EF228" s="150">
        <v>0</v>
      </c>
      <c r="EG228" s="149">
        <v>0</v>
      </c>
      <c r="EH228" s="146">
        <v>0</v>
      </c>
      <c r="EI228" s="146">
        <v>0</v>
      </c>
      <c r="EJ228" s="149">
        <v>0</v>
      </c>
      <c r="EK228" s="150">
        <v>0</v>
      </c>
      <c r="EL228" s="149">
        <v>0</v>
      </c>
      <c r="EM228" s="146">
        <v>0</v>
      </c>
      <c r="EN228" s="146">
        <v>0</v>
      </c>
      <c r="EO228" s="149">
        <v>0</v>
      </c>
      <c r="EP228" s="150">
        <v>0</v>
      </c>
      <c r="EQ228" s="149">
        <v>0</v>
      </c>
      <c r="ER228" s="146">
        <v>0</v>
      </c>
    </row>
    <row r="229" spans="1:148" ht="13.5" x14ac:dyDescent="0.25">
      <c r="A229" s="136" t="s">
        <v>442</v>
      </c>
      <c r="B229" s="141"/>
      <c r="C229" s="142">
        <v>45657</v>
      </c>
      <c r="D229" s="146">
        <v>43856</v>
      </c>
      <c r="E229" s="149">
        <v>1040</v>
      </c>
      <c r="F229" s="150">
        <v>42.169230769230801</v>
      </c>
      <c r="G229" s="149">
        <v>2.2200401314946799E-2</v>
      </c>
      <c r="H229" s="146">
        <v>0</v>
      </c>
      <c r="I229" s="146">
        <v>190276</v>
      </c>
      <c r="J229" s="149">
        <v>7812</v>
      </c>
      <c r="K229" s="150">
        <v>24.356886840757799</v>
      </c>
      <c r="L229" s="149">
        <v>0.16675916833881199</v>
      </c>
      <c r="M229" s="146">
        <v>0</v>
      </c>
      <c r="N229" s="146">
        <v>0</v>
      </c>
      <c r="O229" s="149">
        <v>0</v>
      </c>
      <c r="P229" s="150">
        <v>0</v>
      </c>
      <c r="Q229" s="149">
        <v>0</v>
      </c>
      <c r="R229" s="146">
        <v>0</v>
      </c>
      <c r="S229" s="146">
        <v>0</v>
      </c>
      <c r="T229" s="149">
        <v>0</v>
      </c>
      <c r="U229" s="150">
        <v>0</v>
      </c>
      <c r="V229" s="149">
        <v>0</v>
      </c>
      <c r="W229" s="146">
        <v>0</v>
      </c>
      <c r="X229" s="146">
        <v>0</v>
      </c>
      <c r="Y229" s="149">
        <v>0</v>
      </c>
      <c r="Z229" s="150">
        <v>0</v>
      </c>
      <c r="AA229" s="149">
        <v>0</v>
      </c>
      <c r="AB229" s="146">
        <v>0</v>
      </c>
      <c r="AC229" s="146">
        <v>252848</v>
      </c>
      <c r="AD229" s="149">
        <v>12081</v>
      </c>
      <c r="AE229" s="150">
        <v>20.929393262147201</v>
      </c>
      <c r="AF229" s="149">
        <v>0.25788754642872402</v>
      </c>
      <c r="AG229" s="146">
        <v>0</v>
      </c>
      <c r="AH229" s="146">
        <v>0</v>
      </c>
      <c r="AI229" s="149">
        <v>0</v>
      </c>
      <c r="AJ229" s="150">
        <v>0</v>
      </c>
      <c r="AK229" s="149">
        <v>0</v>
      </c>
      <c r="AL229" s="146">
        <v>0</v>
      </c>
      <c r="AM229" s="146">
        <v>120537</v>
      </c>
      <c r="AN229" s="149">
        <v>2241</v>
      </c>
      <c r="AO229" s="150">
        <v>53.787148594377499</v>
      </c>
      <c r="AP229" s="149">
        <v>4.7837595525765303E-2</v>
      </c>
      <c r="AQ229" s="146">
        <v>0</v>
      </c>
      <c r="AR229" s="146">
        <v>529984</v>
      </c>
      <c r="AS229" s="149">
        <v>15334</v>
      </c>
      <c r="AT229" s="150">
        <v>34.562671188209201</v>
      </c>
      <c r="AU229" s="149">
        <v>0.32732784015711103</v>
      </c>
      <c r="AV229" s="146">
        <v>0</v>
      </c>
      <c r="AW229" s="146">
        <v>40198</v>
      </c>
      <c r="AX229" s="149">
        <v>2033</v>
      </c>
      <c r="AY229" s="150">
        <v>19.772749631087098</v>
      </c>
      <c r="AZ229" s="149">
        <v>4.3397515262775903E-2</v>
      </c>
      <c r="BA229" s="146">
        <v>0</v>
      </c>
      <c r="BB229" s="146">
        <v>52000</v>
      </c>
      <c r="BC229" s="149">
        <v>0</v>
      </c>
      <c r="BD229" s="150">
        <v>0</v>
      </c>
      <c r="BE229" s="149">
        <v>0</v>
      </c>
      <c r="BF229" s="146">
        <v>0</v>
      </c>
      <c r="BG229" s="146">
        <v>188867</v>
      </c>
      <c r="BH229" s="149">
        <v>9752</v>
      </c>
      <c r="BI229" s="150">
        <v>19.3670016406891</v>
      </c>
      <c r="BJ229" s="149">
        <v>0.20817145540707899</v>
      </c>
      <c r="BK229" s="146">
        <v>0</v>
      </c>
      <c r="BL229" s="146">
        <v>127817</v>
      </c>
      <c r="BM229" s="149">
        <v>4772</v>
      </c>
      <c r="BN229" s="150">
        <v>26.784786253143299</v>
      </c>
      <c r="BO229" s="149">
        <v>0.10186568757204501</v>
      </c>
      <c r="BP229" s="146">
        <v>0</v>
      </c>
      <c r="BQ229" s="146">
        <v>971593</v>
      </c>
      <c r="BR229" s="149">
        <v>49187</v>
      </c>
      <c r="BS229" s="150">
        <v>19.753044503628999</v>
      </c>
      <c r="BT229" s="149">
        <v>1.0499722494983601</v>
      </c>
      <c r="BU229" s="146">
        <v>0</v>
      </c>
      <c r="BV229" s="146">
        <v>0</v>
      </c>
      <c r="BW229" s="149">
        <v>0</v>
      </c>
      <c r="BX229" s="150">
        <v>0</v>
      </c>
      <c r="BY229" s="149">
        <v>0</v>
      </c>
      <c r="BZ229" s="146">
        <v>0</v>
      </c>
      <c r="CA229" s="146">
        <v>18227</v>
      </c>
      <c r="CB229" s="149">
        <v>0</v>
      </c>
      <c r="CC229" s="150">
        <v>0</v>
      </c>
      <c r="CD229" s="149">
        <v>0</v>
      </c>
      <c r="CE229" s="146">
        <v>0</v>
      </c>
      <c r="CF229" s="146">
        <v>7420</v>
      </c>
      <c r="CG229" s="149">
        <v>0</v>
      </c>
      <c r="CH229" s="150">
        <v>0</v>
      </c>
      <c r="CI229" s="149">
        <v>0</v>
      </c>
      <c r="CJ229" s="146">
        <v>0</v>
      </c>
      <c r="CK229" s="146">
        <v>90492</v>
      </c>
      <c r="CL229" s="149">
        <v>0</v>
      </c>
      <c r="CM229" s="150">
        <v>0</v>
      </c>
      <c r="CN229" s="149">
        <v>0</v>
      </c>
      <c r="CO229" s="146">
        <v>0</v>
      </c>
      <c r="CP229" s="146">
        <v>587580</v>
      </c>
      <c r="CQ229" s="149">
        <v>13371</v>
      </c>
      <c r="CR229" s="150">
        <v>43.944357190935598</v>
      </c>
      <c r="CS229" s="149">
        <v>0.28542458267514798</v>
      </c>
      <c r="CT229" s="146">
        <v>0</v>
      </c>
      <c r="CU229" s="146">
        <v>1167281</v>
      </c>
      <c r="CV229" s="149">
        <v>30927</v>
      </c>
      <c r="CW229" s="150">
        <v>37.743104730494402</v>
      </c>
      <c r="CX229" s="149">
        <v>0.66018443410323202</v>
      </c>
      <c r="CY229" s="146">
        <v>0</v>
      </c>
      <c r="CZ229" s="146">
        <v>3185110</v>
      </c>
      <c r="DA229" s="149">
        <v>123378</v>
      </c>
      <c r="DB229" s="150">
        <v>25.815866686119101</v>
      </c>
      <c r="DC229" s="149">
        <v>2.6336933783033798</v>
      </c>
      <c r="DD229" s="146">
        <v>0</v>
      </c>
      <c r="DE229" s="146">
        <v>0</v>
      </c>
      <c r="DF229" s="149">
        <v>0</v>
      </c>
      <c r="DG229" s="150">
        <v>0</v>
      </c>
      <c r="DH229" s="149">
        <v>0</v>
      </c>
      <c r="DI229" s="146">
        <v>0</v>
      </c>
      <c r="DJ229" s="146">
        <v>0</v>
      </c>
      <c r="DK229" s="149">
        <v>0</v>
      </c>
      <c r="DL229" s="150">
        <v>0</v>
      </c>
      <c r="DM229" s="149">
        <v>0</v>
      </c>
      <c r="DN229" s="146">
        <v>0</v>
      </c>
      <c r="DO229" s="146">
        <v>0</v>
      </c>
      <c r="DP229" s="149">
        <v>0</v>
      </c>
      <c r="DQ229" s="150">
        <v>0</v>
      </c>
      <c r="DR229" s="149">
        <v>0</v>
      </c>
      <c r="DS229" s="146">
        <v>0</v>
      </c>
      <c r="DT229" s="146">
        <v>83947</v>
      </c>
      <c r="DU229" s="149">
        <v>3573</v>
      </c>
      <c r="DV229" s="150">
        <v>23.494822278197599</v>
      </c>
      <c r="DW229" s="149">
        <v>7.6271186440677999E-2</v>
      </c>
      <c r="DX229" s="146">
        <v>0</v>
      </c>
      <c r="DY229" s="146">
        <v>0</v>
      </c>
      <c r="DZ229" s="149">
        <v>0</v>
      </c>
      <c r="EA229" s="150">
        <v>0</v>
      </c>
      <c r="EB229" s="149">
        <v>0</v>
      </c>
      <c r="EC229" s="146">
        <v>0</v>
      </c>
      <c r="ED229" s="146">
        <v>0</v>
      </c>
      <c r="EE229" s="149">
        <v>0</v>
      </c>
      <c r="EF229" s="150">
        <v>0</v>
      </c>
      <c r="EG229" s="149">
        <v>0</v>
      </c>
      <c r="EH229" s="146">
        <v>0</v>
      </c>
      <c r="EI229" s="146">
        <v>1153141</v>
      </c>
      <c r="EJ229" s="149">
        <v>18495</v>
      </c>
      <c r="EK229" s="150">
        <v>62.348796972154602</v>
      </c>
      <c r="EL229" s="149">
        <v>0.39480425223071303</v>
      </c>
      <c r="EM229" s="146">
        <v>0</v>
      </c>
      <c r="EN229" s="146">
        <v>220260</v>
      </c>
      <c r="EO229" s="149">
        <v>7426</v>
      </c>
      <c r="EP229" s="150">
        <v>29.660651764072199</v>
      </c>
      <c r="EQ229" s="149">
        <v>0.15851940400461101</v>
      </c>
      <c r="ER229" s="146">
        <v>0</v>
      </c>
    </row>
    <row r="230" spans="1:148" ht="13.5" x14ac:dyDescent="0.25">
      <c r="A230" s="136" t="s">
        <v>443</v>
      </c>
      <c r="B230" s="141"/>
      <c r="C230" s="142">
        <v>45657</v>
      </c>
      <c r="D230" s="146">
        <v>79445</v>
      </c>
      <c r="E230" s="149">
        <v>1760</v>
      </c>
      <c r="F230" s="150">
        <v>45.139204545454497</v>
      </c>
      <c r="G230" s="149">
        <v>0.139971369492604</v>
      </c>
      <c r="H230" s="146">
        <v>0</v>
      </c>
      <c r="I230" s="146">
        <v>38878</v>
      </c>
      <c r="J230" s="149">
        <v>1934</v>
      </c>
      <c r="K230" s="150">
        <v>20.102378490175798</v>
      </c>
      <c r="L230" s="149">
        <v>0.15380944806744101</v>
      </c>
      <c r="M230" s="146">
        <v>0</v>
      </c>
      <c r="N230" s="146">
        <v>0</v>
      </c>
      <c r="O230" s="149">
        <v>0</v>
      </c>
      <c r="P230" s="150">
        <v>0</v>
      </c>
      <c r="Q230" s="149">
        <v>0</v>
      </c>
      <c r="R230" s="146">
        <v>0</v>
      </c>
      <c r="S230" s="146">
        <v>43873</v>
      </c>
      <c r="T230" s="149">
        <v>2691</v>
      </c>
      <c r="U230" s="150">
        <v>16.303604607952401</v>
      </c>
      <c r="V230" s="149">
        <v>0.21401304278670299</v>
      </c>
      <c r="W230" s="146">
        <v>0</v>
      </c>
      <c r="X230" s="146">
        <v>110377</v>
      </c>
      <c r="Y230" s="149">
        <v>6598</v>
      </c>
      <c r="Z230" s="150">
        <v>16.7288572294635</v>
      </c>
      <c r="AA230" s="149">
        <v>0.52473357722284097</v>
      </c>
      <c r="AB230" s="146">
        <v>0</v>
      </c>
      <c r="AC230" s="146">
        <v>81970</v>
      </c>
      <c r="AD230" s="149">
        <v>3548</v>
      </c>
      <c r="AE230" s="150">
        <v>23.103156708004501</v>
      </c>
      <c r="AF230" s="149">
        <v>0.28216955622713502</v>
      </c>
      <c r="AG230" s="146">
        <v>0</v>
      </c>
      <c r="AH230" s="146">
        <v>0</v>
      </c>
      <c r="AI230" s="149">
        <v>0</v>
      </c>
      <c r="AJ230" s="150">
        <v>0</v>
      </c>
      <c r="AK230" s="149">
        <v>0</v>
      </c>
      <c r="AL230" s="146">
        <v>0</v>
      </c>
      <c r="AM230" s="146">
        <v>46844</v>
      </c>
      <c r="AN230" s="149">
        <v>1118</v>
      </c>
      <c r="AO230" s="150">
        <v>41.899821109123401</v>
      </c>
      <c r="AP230" s="149">
        <v>8.8913631302688104E-2</v>
      </c>
      <c r="AQ230" s="146">
        <v>0</v>
      </c>
      <c r="AR230" s="146">
        <v>76122</v>
      </c>
      <c r="AS230" s="149">
        <v>2080</v>
      </c>
      <c r="AT230" s="150">
        <v>36.5971153846154</v>
      </c>
      <c r="AU230" s="149">
        <v>0.16542070940035</v>
      </c>
      <c r="AV230" s="146">
        <v>0</v>
      </c>
      <c r="AW230" s="146">
        <v>45651</v>
      </c>
      <c r="AX230" s="149">
        <v>2156</v>
      </c>
      <c r="AY230" s="150">
        <v>21.173933209647501</v>
      </c>
      <c r="AZ230" s="149">
        <v>0.17146492762844001</v>
      </c>
      <c r="BA230" s="146">
        <v>0</v>
      </c>
      <c r="BB230" s="146">
        <v>10000</v>
      </c>
      <c r="BC230" s="149">
        <v>42</v>
      </c>
      <c r="BD230" s="150">
        <v>238.09523809523799</v>
      </c>
      <c r="BE230" s="149">
        <v>3.34022586289168E-3</v>
      </c>
      <c r="BF230" s="146">
        <v>0</v>
      </c>
      <c r="BG230" s="146">
        <v>65179</v>
      </c>
      <c r="BH230" s="149">
        <v>3548</v>
      </c>
      <c r="BI230" s="150">
        <v>18.370631341600902</v>
      </c>
      <c r="BJ230" s="149">
        <v>0.28216955622713502</v>
      </c>
      <c r="BK230" s="146">
        <v>0</v>
      </c>
      <c r="BL230" s="146">
        <v>37696</v>
      </c>
      <c r="BM230" s="149">
        <v>2069</v>
      </c>
      <c r="BN230" s="150">
        <v>18.219429676172101</v>
      </c>
      <c r="BO230" s="149">
        <v>0.16454588834102099</v>
      </c>
      <c r="BP230" s="146">
        <v>0</v>
      </c>
      <c r="BQ230" s="146">
        <v>189332</v>
      </c>
      <c r="BR230" s="149">
        <v>10074</v>
      </c>
      <c r="BS230" s="150">
        <v>18.7941234862021</v>
      </c>
      <c r="BT230" s="149">
        <v>0.80117703197073298</v>
      </c>
      <c r="BU230" s="146">
        <v>0</v>
      </c>
      <c r="BV230" s="146">
        <v>0</v>
      </c>
      <c r="BW230" s="149">
        <v>0</v>
      </c>
      <c r="BX230" s="150">
        <v>0</v>
      </c>
      <c r="BY230" s="149">
        <v>0</v>
      </c>
      <c r="BZ230" s="146">
        <v>0</v>
      </c>
      <c r="CA230" s="146">
        <v>10640</v>
      </c>
      <c r="CB230" s="149">
        <v>96</v>
      </c>
      <c r="CC230" s="150">
        <v>110.833333333333</v>
      </c>
      <c r="CD230" s="149">
        <v>7.6348019723238396E-3</v>
      </c>
      <c r="CE230" s="146">
        <v>0</v>
      </c>
      <c r="CF230" s="146">
        <v>22080</v>
      </c>
      <c r="CG230" s="149">
        <v>453</v>
      </c>
      <c r="CH230" s="150">
        <v>48.7417218543046</v>
      </c>
      <c r="CI230" s="149">
        <v>3.6026721806903098E-2</v>
      </c>
      <c r="CJ230" s="146">
        <v>0</v>
      </c>
      <c r="CK230" s="146">
        <v>0</v>
      </c>
      <c r="CL230" s="149">
        <v>0</v>
      </c>
      <c r="CM230" s="150">
        <v>0</v>
      </c>
      <c r="CN230" s="149">
        <v>0</v>
      </c>
      <c r="CO230" s="146">
        <v>0</v>
      </c>
      <c r="CP230" s="146">
        <v>332993</v>
      </c>
      <c r="CQ230" s="149">
        <v>6659</v>
      </c>
      <c r="CR230" s="150">
        <v>50.006457426039901</v>
      </c>
      <c r="CS230" s="149">
        <v>0.52958485764275498</v>
      </c>
      <c r="CT230" s="146">
        <v>0</v>
      </c>
      <c r="CU230" s="146">
        <v>224038</v>
      </c>
      <c r="CV230" s="149">
        <v>6354</v>
      </c>
      <c r="CW230" s="150">
        <v>35.259364180044102</v>
      </c>
      <c r="CX230" s="149">
        <v>0.50532845554318395</v>
      </c>
      <c r="CY230" s="146">
        <v>0</v>
      </c>
      <c r="CZ230" s="146">
        <v>847886</v>
      </c>
      <c r="DA230" s="149">
        <v>30870</v>
      </c>
      <c r="DB230" s="150">
        <v>27.466342727567199</v>
      </c>
      <c r="DC230" s="149">
        <v>2.4550660092253902</v>
      </c>
      <c r="DD230" s="146">
        <v>0</v>
      </c>
      <c r="DE230" s="146">
        <v>0</v>
      </c>
      <c r="DF230" s="149">
        <v>0</v>
      </c>
      <c r="DG230" s="150">
        <v>0</v>
      </c>
      <c r="DH230" s="149">
        <v>0</v>
      </c>
      <c r="DI230" s="146">
        <v>0</v>
      </c>
      <c r="DJ230" s="146">
        <v>0</v>
      </c>
      <c r="DK230" s="149">
        <v>0</v>
      </c>
      <c r="DL230" s="150">
        <v>0</v>
      </c>
      <c r="DM230" s="149">
        <v>0</v>
      </c>
      <c r="DN230" s="146">
        <v>0</v>
      </c>
      <c r="DO230" s="146">
        <v>0</v>
      </c>
      <c r="DP230" s="149">
        <v>0</v>
      </c>
      <c r="DQ230" s="150">
        <v>0</v>
      </c>
      <c r="DR230" s="149">
        <v>0</v>
      </c>
      <c r="DS230" s="146">
        <v>0</v>
      </c>
      <c r="DT230" s="146">
        <v>0</v>
      </c>
      <c r="DU230" s="149">
        <v>0</v>
      </c>
      <c r="DV230" s="150">
        <v>0</v>
      </c>
      <c r="DW230" s="149">
        <v>0</v>
      </c>
      <c r="DX230" s="146">
        <v>0</v>
      </c>
      <c r="DY230" s="146">
        <v>0</v>
      </c>
      <c r="DZ230" s="149">
        <v>0</v>
      </c>
      <c r="EA230" s="150">
        <v>0</v>
      </c>
      <c r="EB230" s="149">
        <v>0</v>
      </c>
      <c r="EC230" s="146">
        <v>0</v>
      </c>
      <c r="ED230" s="146">
        <v>71292</v>
      </c>
      <c r="EE230" s="149">
        <v>517</v>
      </c>
      <c r="EF230" s="150">
        <v>137.895551257253</v>
      </c>
      <c r="EG230" s="149">
        <v>4.1116589788452403E-2</v>
      </c>
      <c r="EH230" s="146">
        <v>0</v>
      </c>
      <c r="EI230" s="146">
        <v>222854</v>
      </c>
      <c r="EJ230" s="149">
        <v>2926</v>
      </c>
      <c r="EK230" s="150">
        <v>76.163362952836593</v>
      </c>
      <c r="EL230" s="149">
        <v>0.23270240178145399</v>
      </c>
      <c r="EM230" s="146">
        <v>0</v>
      </c>
      <c r="EN230" s="146">
        <v>312473</v>
      </c>
      <c r="EO230" s="149">
        <v>5454</v>
      </c>
      <c r="EP230" s="150">
        <v>57.292445911257801</v>
      </c>
      <c r="EQ230" s="149">
        <v>0.43375218705264801</v>
      </c>
      <c r="ER230" s="146">
        <v>0</v>
      </c>
    </row>
    <row r="231" spans="1:148" ht="13.5" x14ac:dyDescent="0.25">
      <c r="A231" s="136" t="s">
        <v>444</v>
      </c>
      <c r="B231" s="136" t="s">
        <v>248</v>
      </c>
      <c r="C231" s="142">
        <v>45657</v>
      </c>
      <c r="D231" s="146">
        <v>98082</v>
      </c>
      <c r="E231" s="149">
        <v>1944</v>
      </c>
      <c r="F231" s="150">
        <v>50.453703703703702</v>
      </c>
      <c r="G231" s="149">
        <v>0.146253385495035</v>
      </c>
      <c r="H231" s="146">
        <v>0</v>
      </c>
      <c r="I231" s="146">
        <v>54218</v>
      </c>
      <c r="J231" s="149">
        <v>1951</v>
      </c>
      <c r="K231" s="150">
        <v>27.789851358277801</v>
      </c>
      <c r="L231" s="149">
        <v>0.14678001805597399</v>
      </c>
      <c r="M231" s="146">
        <v>0</v>
      </c>
      <c r="N231" s="146">
        <v>0</v>
      </c>
      <c r="O231" s="149">
        <v>0</v>
      </c>
      <c r="P231" s="150">
        <v>0</v>
      </c>
      <c r="Q231" s="149">
        <v>0</v>
      </c>
      <c r="R231" s="146">
        <v>0</v>
      </c>
      <c r="S231" s="146">
        <v>15523</v>
      </c>
      <c r="T231" s="149">
        <v>1056</v>
      </c>
      <c r="U231" s="150">
        <v>14.6998106060606</v>
      </c>
      <c r="V231" s="149">
        <v>7.9446283478784199E-2</v>
      </c>
      <c r="W231" s="146">
        <v>0</v>
      </c>
      <c r="X231" s="146">
        <v>82267</v>
      </c>
      <c r="Y231" s="149">
        <v>4880</v>
      </c>
      <c r="Z231" s="150">
        <v>16.857991803278701</v>
      </c>
      <c r="AA231" s="149">
        <v>0.36713812819741198</v>
      </c>
      <c r="AB231" s="146">
        <v>0</v>
      </c>
      <c r="AC231" s="146">
        <v>32698</v>
      </c>
      <c r="AD231" s="149">
        <v>1221</v>
      </c>
      <c r="AE231" s="150">
        <v>26.779688779688801</v>
      </c>
      <c r="AF231" s="149">
        <v>9.1859765272344296E-2</v>
      </c>
      <c r="AG231" s="146">
        <v>0</v>
      </c>
      <c r="AH231" s="146">
        <v>0</v>
      </c>
      <c r="AI231" s="149">
        <v>0</v>
      </c>
      <c r="AJ231" s="150">
        <v>0</v>
      </c>
      <c r="AK231" s="149">
        <v>0</v>
      </c>
      <c r="AL231" s="146">
        <v>0</v>
      </c>
      <c r="AM231" s="146">
        <v>89112</v>
      </c>
      <c r="AN231" s="149">
        <v>1715</v>
      </c>
      <c r="AO231" s="150">
        <v>51.960349854227402</v>
      </c>
      <c r="AP231" s="149">
        <v>0.12902497743003299</v>
      </c>
      <c r="AQ231" s="146">
        <v>0</v>
      </c>
      <c r="AR231" s="146">
        <v>77879</v>
      </c>
      <c r="AS231" s="149">
        <v>1824</v>
      </c>
      <c r="AT231" s="150">
        <v>42.696820175438603</v>
      </c>
      <c r="AU231" s="149">
        <v>0.137225398736082</v>
      </c>
      <c r="AV231" s="146">
        <v>0</v>
      </c>
      <c r="AW231" s="146">
        <v>0</v>
      </c>
      <c r="AX231" s="149">
        <v>0</v>
      </c>
      <c r="AY231" s="150">
        <v>0</v>
      </c>
      <c r="AZ231" s="149">
        <v>0</v>
      </c>
      <c r="BA231" s="146">
        <v>0</v>
      </c>
      <c r="BB231" s="146">
        <v>27465</v>
      </c>
      <c r="BC231" s="149">
        <v>0</v>
      </c>
      <c r="BD231" s="150">
        <v>0</v>
      </c>
      <c r="BE231" s="149">
        <v>0</v>
      </c>
      <c r="BF231" s="146">
        <v>0</v>
      </c>
      <c r="BG231" s="146">
        <v>45547</v>
      </c>
      <c r="BH231" s="149">
        <v>2246</v>
      </c>
      <c r="BI231" s="150">
        <v>20.2791629563669</v>
      </c>
      <c r="BJ231" s="149">
        <v>0.16897381883839899</v>
      </c>
      <c r="BK231" s="146">
        <v>0</v>
      </c>
      <c r="BL231" s="146">
        <v>14428</v>
      </c>
      <c r="BM231" s="149">
        <v>679</v>
      </c>
      <c r="BN231" s="150">
        <v>21.248895434462401</v>
      </c>
      <c r="BO231" s="149">
        <v>5.1083358411074302E-2</v>
      </c>
      <c r="BP231" s="146">
        <v>0</v>
      </c>
      <c r="BQ231" s="146">
        <v>184959</v>
      </c>
      <c r="BR231" s="149">
        <v>9698</v>
      </c>
      <c r="BS231" s="150">
        <v>19.071870488760599</v>
      </c>
      <c r="BT231" s="149">
        <v>0.72961179656936503</v>
      </c>
      <c r="BU231" s="146">
        <v>0</v>
      </c>
      <c r="BV231" s="146">
        <v>0</v>
      </c>
      <c r="BW231" s="149">
        <v>0</v>
      </c>
      <c r="BX231" s="150">
        <v>0</v>
      </c>
      <c r="BY231" s="149">
        <v>0</v>
      </c>
      <c r="BZ231" s="146">
        <v>0</v>
      </c>
      <c r="CA231" s="146">
        <v>3185</v>
      </c>
      <c r="CB231" s="149">
        <v>0</v>
      </c>
      <c r="CC231" s="150">
        <v>0</v>
      </c>
      <c r="CD231" s="149">
        <v>0</v>
      </c>
      <c r="CE231" s="146">
        <v>0</v>
      </c>
      <c r="CF231" s="146">
        <v>0</v>
      </c>
      <c r="CG231" s="149">
        <v>0</v>
      </c>
      <c r="CH231" s="150">
        <v>0</v>
      </c>
      <c r="CI231" s="149">
        <v>0</v>
      </c>
      <c r="CJ231" s="146">
        <v>0</v>
      </c>
      <c r="CK231" s="146">
        <v>211</v>
      </c>
      <c r="CL231" s="149">
        <v>0</v>
      </c>
      <c r="CM231" s="150">
        <v>0</v>
      </c>
      <c r="CN231" s="149">
        <v>0</v>
      </c>
      <c r="CO231" s="146">
        <v>0</v>
      </c>
      <c r="CP231" s="146">
        <v>180633</v>
      </c>
      <c r="CQ231" s="149">
        <v>4073</v>
      </c>
      <c r="CR231" s="150">
        <v>44.348882887306701</v>
      </c>
      <c r="CS231" s="149">
        <v>0.306424917243455</v>
      </c>
      <c r="CT231" s="146">
        <v>0</v>
      </c>
      <c r="CU231" s="146">
        <v>326712</v>
      </c>
      <c r="CV231" s="149">
        <v>8607</v>
      </c>
      <c r="CW231" s="150">
        <v>37.9588706866504</v>
      </c>
      <c r="CX231" s="149">
        <v>0.64753235028588596</v>
      </c>
      <c r="CY231" s="146">
        <v>0</v>
      </c>
      <c r="CZ231" s="146">
        <v>570968</v>
      </c>
      <c r="DA231" s="149">
        <v>27385</v>
      </c>
      <c r="DB231" s="150">
        <v>20.849662223845201</v>
      </c>
      <c r="DC231" s="149">
        <v>2.0602618116160101</v>
      </c>
      <c r="DD231" s="146">
        <v>0</v>
      </c>
      <c r="DE231" s="146">
        <v>0</v>
      </c>
      <c r="DF231" s="149">
        <v>0</v>
      </c>
      <c r="DG231" s="150">
        <v>0</v>
      </c>
      <c r="DH231" s="149">
        <v>0</v>
      </c>
      <c r="DI231" s="146">
        <v>0</v>
      </c>
      <c r="DJ231" s="146">
        <v>0</v>
      </c>
      <c r="DK231" s="149">
        <v>0</v>
      </c>
      <c r="DL231" s="150">
        <v>0</v>
      </c>
      <c r="DM231" s="149">
        <v>0</v>
      </c>
      <c r="DN231" s="146">
        <v>0</v>
      </c>
      <c r="DO231" s="146">
        <v>0</v>
      </c>
      <c r="DP231" s="149">
        <v>0</v>
      </c>
      <c r="DQ231" s="150">
        <v>0</v>
      </c>
      <c r="DR231" s="149">
        <v>0</v>
      </c>
      <c r="DS231" s="146">
        <v>0</v>
      </c>
      <c r="DT231" s="146">
        <v>0</v>
      </c>
      <c r="DU231" s="149">
        <v>0</v>
      </c>
      <c r="DV231" s="150">
        <v>0</v>
      </c>
      <c r="DW231" s="149">
        <v>0</v>
      </c>
      <c r="DX231" s="146">
        <v>0</v>
      </c>
      <c r="DY231" s="146">
        <v>0</v>
      </c>
      <c r="DZ231" s="149">
        <v>0</v>
      </c>
      <c r="EA231" s="150">
        <v>0</v>
      </c>
      <c r="EB231" s="149">
        <v>0</v>
      </c>
      <c r="EC231" s="146">
        <v>0</v>
      </c>
      <c r="ED231" s="146">
        <v>0</v>
      </c>
      <c r="EE231" s="149">
        <v>0</v>
      </c>
      <c r="EF231" s="150">
        <v>0</v>
      </c>
      <c r="EG231" s="149">
        <v>0</v>
      </c>
      <c r="EH231" s="146">
        <v>0</v>
      </c>
      <c r="EI231" s="146">
        <v>0</v>
      </c>
      <c r="EJ231" s="149">
        <v>0</v>
      </c>
      <c r="EK231" s="150">
        <v>0</v>
      </c>
      <c r="EL231" s="149">
        <v>0</v>
      </c>
      <c r="EM231" s="146">
        <v>0</v>
      </c>
      <c r="EN231" s="146">
        <v>0</v>
      </c>
      <c r="EO231" s="149">
        <v>0</v>
      </c>
      <c r="EP231" s="150">
        <v>0</v>
      </c>
      <c r="EQ231" s="149">
        <v>0</v>
      </c>
      <c r="ER231" s="146">
        <v>0</v>
      </c>
    </row>
    <row r="232" spans="1:148" ht="13.5" x14ac:dyDescent="0.25">
      <c r="A232" s="136" t="s">
        <v>445</v>
      </c>
      <c r="B232" s="136" t="s">
        <v>305</v>
      </c>
      <c r="C232" s="142">
        <v>45657</v>
      </c>
      <c r="D232" s="146">
        <v>162000</v>
      </c>
      <c r="E232" s="149">
        <v>2080</v>
      </c>
      <c r="F232" s="150">
        <v>77.884615384615401</v>
      </c>
      <c r="G232" s="149">
        <v>0.111206159110351</v>
      </c>
      <c r="H232" s="146">
        <v>0</v>
      </c>
      <c r="I232" s="146">
        <v>0</v>
      </c>
      <c r="J232" s="149">
        <v>0</v>
      </c>
      <c r="K232" s="150">
        <v>0</v>
      </c>
      <c r="L232" s="149">
        <v>0</v>
      </c>
      <c r="M232" s="146">
        <v>0</v>
      </c>
      <c r="N232" s="146">
        <v>0</v>
      </c>
      <c r="O232" s="149">
        <v>0</v>
      </c>
      <c r="P232" s="150">
        <v>0</v>
      </c>
      <c r="Q232" s="149">
        <v>0</v>
      </c>
      <c r="R232" s="146">
        <v>0</v>
      </c>
      <c r="S232" s="146">
        <v>0</v>
      </c>
      <c r="T232" s="149">
        <v>0</v>
      </c>
      <c r="U232" s="150">
        <v>0</v>
      </c>
      <c r="V232" s="149">
        <v>0</v>
      </c>
      <c r="W232" s="146">
        <v>0</v>
      </c>
      <c r="X232" s="146">
        <v>0</v>
      </c>
      <c r="Y232" s="149">
        <v>0</v>
      </c>
      <c r="Z232" s="150">
        <v>0</v>
      </c>
      <c r="AA232" s="149">
        <v>0</v>
      </c>
      <c r="AB232" s="146">
        <v>0</v>
      </c>
      <c r="AC232" s="146">
        <v>116208</v>
      </c>
      <c r="AD232" s="149">
        <v>4327</v>
      </c>
      <c r="AE232" s="150">
        <v>26.856482551421301</v>
      </c>
      <c r="AF232" s="149">
        <v>0.23134088964927299</v>
      </c>
      <c r="AG232" s="146">
        <v>0</v>
      </c>
      <c r="AH232" s="146">
        <v>171823</v>
      </c>
      <c r="AI232" s="149">
        <v>9619</v>
      </c>
      <c r="AJ232" s="150">
        <v>17.862875558789899</v>
      </c>
      <c r="AK232" s="149">
        <v>0.51427502138579995</v>
      </c>
      <c r="AL232" s="146">
        <v>0</v>
      </c>
      <c r="AM232" s="146">
        <v>106708</v>
      </c>
      <c r="AN232" s="149">
        <v>1386</v>
      </c>
      <c r="AO232" s="150">
        <v>76.989898989899004</v>
      </c>
      <c r="AP232" s="149">
        <v>7.4101796407185602E-2</v>
      </c>
      <c r="AQ232" s="146">
        <v>0</v>
      </c>
      <c r="AR232" s="146">
        <v>263001</v>
      </c>
      <c r="AS232" s="149">
        <v>6876</v>
      </c>
      <c r="AT232" s="150">
        <v>38.249127399651002</v>
      </c>
      <c r="AU232" s="149">
        <v>0.36762189905902498</v>
      </c>
      <c r="AV232" s="146">
        <v>0</v>
      </c>
      <c r="AW232" s="146">
        <v>0</v>
      </c>
      <c r="AX232" s="149">
        <v>0</v>
      </c>
      <c r="AY232" s="150">
        <v>0</v>
      </c>
      <c r="AZ232" s="149">
        <v>0</v>
      </c>
      <c r="BA232" s="146">
        <v>0</v>
      </c>
      <c r="BB232" s="146">
        <v>17500</v>
      </c>
      <c r="BC232" s="149">
        <v>0</v>
      </c>
      <c r="BD232" s="150">
        <v>0</v>
      </c>
      <c r="BE232" s="149">
        <v>0</v>
      </c>
      <c r="BF232" s="146">
        <v>0</v>
      </c>
      <c r="BG232" s="146">
        <v>54123</v>
      </c>
      <c r="BH232" s="149">
        <v>2876</v>
      </c>
      <c r="BI232" s="150">
        <v>18.818845618915201</v>
      </c>
      <c r="BJ232" s="149">
        <v>0.15376390076988899</v>
      </c>
      <c r="BK232" s="146">
        <v>0</v>
      </c>
      <c r="BL232" s="146">
        <v>0</v>
      </c>
      <c r="BM232" s="149">
        <v>0</v>
      </c>
      <c r="BN232" s="150">
        <v>0</v>
      </c>
      <c r="BO232" s="149">
        <v>0</v>
      </c>
      <c r="BP232" s="146">
        <v>0</v>
      </c>
      <c r="BQ232" s="146">
        <v>347130</v>
      </c>
      <c r="BR232" s="149">
        <v>18193</v>
      </c>
      <c r="BS232" s="150">
        <v>19.0804155444402</v>
      </c>
      <c r="BT232" s="149">
        <v>0.97267964071856305</v>
      </c>
      <c r="BU232" s="146">
        <v>0</v>
      </c>
      <c r="BV232" s="146">
        <v>0</v>
      </c>
      <c r="BW232" s="149">
        <v>0</v>
      </c>
      <c r="BX232" s="150">
        <v>0</v>
      </c>
      <c r="BY232" s="149">
        <v>0</v>
      </c>
      <c r="BZ232" s="146">
        <v>0</v>
      </c>
      <c r="CA232" s="146">
        <v>30964</v>
      </c>
      <c r="CB232" s="149">
        <v>0</v>
      </c>
      <c r="CC232" s="150">
        <v>0</v>
      </c>
      <c r="CD232" s="149">
        <v>0</v>
      </c>
      <c r="CE232" s="146">
        <v>0</v>
      </c>
      <c r="CF232" s="146">
        <v>5458</v>
      </c>
      <c r="CG232" s="149">
        <v>0</v>
      </c>
      <c r="CH232" s="150">
        <v>0</v>
      </c>
      <c r="CI232" s="149">
        <v>0</v>
      </c>
      <c r="CJ232" s="146">
        <v>0</v>
      </c>
      <c r="CK232" s="146">
        <v>24666</v>
      </c>
      <c r="CL232" s="149">
        <v>0</v>
      </c>
      <c r="CM232" s="150">
        <v>0</v>
      </c>
      <c r="CN232" s="149">
        <v>0</v>
      </c>
      <c r="CO232" s="146">
        <v>0</v>
      </c>
      <c r="CP232" s="146">
        <v>390564</v>
      </c>
      <c r="CQ232" s="149">
        <v>6874</v>
      </c>
      <c r="CR232" s="150">
        <v>56.817573465231298</v>
      </c>
      <c r="CS232" s="149">
        <v>0.36751497005987999</v>
      </c>
      <c r="CT232" s="146">
        <v>0</v>
      </c>
      <c r="CU232" s="146">
        <v>247721</v>
      </c>
      <c r="CV232" s="149">
        <v>7871</v>
      </c>
      <c r="CW232" s="150">
        <v>31.4726210138483</v>
      </c>
      <c r="CX232" s="149">
        <v>0.42081907613344699</v>
      </c>
      <c r="CY232" s="146">
        <v>0</v>
      </c>
      <c r="CZ232" s="146">
        <v>1440918</v>
      </c>
      <c r="DA232" s="149">
        <v>77275</v>
      </c>
      <c r="DB232" s="150">
        <v>18.646625687479801</v>
      </c>
      <c r="DC232" s="149">
        <v>4.1314692044482504</v>
      </c>
      <c r="DD232" s="146">
        <v>0</v>
      </c>
      <c r="DE232" s="146">
        <v>0</v>
      </c>
      <c r="DF232" s="149">
        <v>0</v>
      </c>
      <c r="DG232" s="150">
        <v>0</v>
      </c>
      <c r="DH232" s="149">
        <v>0</v>
      </c>
      <c r="DI232" s="146">
        <v>0</v>
      </c>
      <c r="DJ232" s="146">
        <v>115401</v>
      </c>
      <c r="DK232" s="149">
        <v>4873</v>
      </c>
      <c r="DL232" s="150">
        <v>23.6817155756208</v>
      </c>
      <c r="DM232" s="149">
        <v>0.26053250641574</v>
      </c>
      <c r="DN232" s="146">
        <v>0</v>
      </c>
      <c r="DO232" s="146">
        <v>0</v>
      </c>
      <c r="DP232" s="149">
        <v>0</v>
      </c>
      <c r="DQ232" s="150">
        <v>0</v>
      </c>
      <c r="DR232" s="149">
        <v>0</v>
      </c>
      <c r="DS232" s="146">
        <v>0</v>
      </c>
      <c r="DT232" s="146">
        <v>0</v>
      </c>
      <c r="DU232" s="149">
        <v>0</v>
      </c>
      <c r="DV232" s="150">
        <v>0</v>
      </c>
      <c r="DW232" s="149">
        <v>0</v>
      </c>
      <c r="DX232" s="146">
        <v>0</v>
      </c>
      <c r="DY232" s="146">
        <v>0</v>
      </c>
      <c r="DZ232" s="149">
        <v>0</v>
      </c>
      <c r="EA232" s="150">
        <v>0</v>
      </c>
      <c r="EB232" s="149">
        <v>0</v>
      </c>
      <c r="EC232" s="146">
        <v>0</v>
      </c>
      <c r="ED232" s="146">
        <v>2410</v>
      </c>
      <c r="EE232" s="149">
        <v>0</v>
      </c>
      <c r="EF232" s="150">
        <v>0</v>
      </c>
      <c r="EG232" s="149">
        <v>0</v>
      </c>
      <c r="EH232" s="146">
        <v>0</v>
      </c>
      <c r="EI232" s="146">
        <v>253422</v>
      </c>
      <c r="EJ232" s="149">
        <v>5206</v>
      </c>
      <c r="EK232" s="150">
        <v>48.6788321167883</v>
      </c>
      <c r="EL232" s="149">
        <v>0.27833618477331101</v>
      </c>
      <c r="EM232" s="146">
        <v>0</v>
      </c>
      <c r="EN232" s="146">
        <v>77143</v>
      </c>
      <c r="EO232" s="149">
        <v>2050</v>
      </c>
      <c r="EP232" s="150">
        <v>37.630731707317103</v>
      </c>
      <c r="EQ232" s="149">
        <v>0.109602224123182</v>
      </c>
      <c r="ER232" s="146">
        <v>0</v>
      </c>
    </row>
    <row r="233" spans="1:148" ht="13.5" x14ac:dyDescent="0.25">
      <c r="A233" s="136" t="s">
        <v>446</v>
      </c>
      <c r="B233" s="136" t="s">
        <v>248</v>
      </c>
      <c r="C233" s="142">
        <v>45657</v>
      </c>
      <c r="D233" s="146">
        <v>98592</v>
      </c>
      <c r="E233" s="149">
        <v>1958</v>
      </c>
      <c r="F233" s="150">
        <v>50.353421859039798</v>
      </c>
      <c r="G233" s="149">
        <v>0.131727664155005</v>
      </c>
      <c r="H233" s="146">
        <v>0</v>
      </c>
      <c r="I233" s="146">
        <v>55267</v>
      </c>
      <c r="J233" s="149">
        <v>1869</v>
      </c>
      <c r="K233" s="150">
        <v>29.570358480470802</v>
      </c>
      <c r="L233" s="149">
        <v>0.125740043057051</v>
      </c>
      <c r="M233" s="146">
        <v>0</v>
      </c>
      <c r="N233" s="146">
        <v>0</v>
      </c>
      <c r="O233" s="149">
        <v>0</v>
      </c>
      <c r="P233" s="150">
        <v>0</v>
      </c>
      <c r="Q233" s="149">
        <v>0</v>
      </c>
      <c r="R233" s="146">
        <v>0</v>
      </c>
      <c r="S233" s="146">
        <v>42336</v>
      </c>
      <c r="T233" s="149">
        <v>2112</v>
      </c>
      <c r="U233" s="150">
        <v>20.045454545454501</v>
      </c>
      <c r="V233" s="149">
        <v>0.14208826695371399</v>
      </c>
      <c r="W233" s="146">
        <v>0</v>
      </c>
      <c r="X233" s="146">
        <v>58060</v>
      </c>
      <c r="Y233" s="149">
        <v>3683</v>
      </c>
      <c r="Z233" s="150">
        <v>15.7643225631279</v>
      </c>
      <c r="AA233" s="149">
        <v>0.247779870828848</v>
      </c>
      <c r="AB233" s="146">
        <v>0</v>
      </c>
      <c r="AC233" s="146">
        <v>59228</v>
      </c>
      <c r="AD233" s="149">
        <v>2049</v>
      </c>
      <c r="AE233" s="150">
        <v>28.905807711078602</v>
      </c>
      <c r="AF233" s="149">
        <v>0.13784983853606</v>
      </c>
      <c r="AG233" s="146">
        <v>0</v>
      </c>
      <c r="AH233" s="146">
        <v>0</v>
      </c>
      <c r="AI233" s="149">
        <v>0</v>
      </c>
      <c r="AJ233" s="150">
        <v>0</v>
      </c>
      <c r="AK233" s="149">
        <v>0</v>
      </c>
      <c r="AL233" s="146">
        <v>0</v>
      </c>
      <c r="AM233" s="146">
        <v>109473</v>
      </c>
      <c r="AN233" s="149">
        <v>1856</v>
      </c>
      <c r="AO233" s="150">
        <v>58.983297413793103</v>
      </c>
      <c r="AP233" s="149">
        <v>0.1248654467169</v>
      </c>
      <c r="AQ233" s="146">
        <v>0</v>
      </c>
      <c r="AR233" s="146">
        <v>152282</v>
      </c>
      <c r="AS233" s="149">
        <v>3651</v>
      </c>
      <c r="AT233" s="150">
        <v>41.7096685839496</v>
      </c>
      <c r="AU233" s="149">
        <v>0.24562701829924599</v>
      </c>
      <c r="AV233" s="146">
        <v>0</v>
      </c>
      <c r="AW233" s="146">
        <v>0</v>
      </c>
      <c r="AX233" s="149">
        <v>0</v>
      </c>
      <c r="AY233" s="150">
        <v>0</v>
      </c>
      <c r="AZ233" s="149">
        <v>0</v>
      </c>
      <c r="BA233" s="146">
        <v>0</v>
      </c>
      <c r="BB233" s="146">
        <v>32575</v>
      </c>
      <c r="BC233" s="149">
        <v>0</v>
      </c>
      <c r="BD233" s="150">
        <v>0</v>
      </c>
      <c r="BE233" s="149">
        <v>0</v>
      </c>
      <c r="BF233" s="146">
        <v>0</v>
      </c>
      <c r="BG233" s="146">
        <v>32188</v>
      </c>
      <c r="BH233" s="149">
        <v>1558</v>
      </c>
      <c r="BI233" s="150">
        <v>20.6598202824133</v>
      </c>
      <c r="BJ233" s="149">
        <v>0.10481700753498401</v>
      </c>
      <c r="BK233" s="146">
        <v>0</v>
      </c>
      <c r="BL233" s="146">
        <v>49662</v>
      </c>
      <c r="BM233" s="149">
        <v>1996</v>
      </c>
      <c r="BN233" s="150">
        <v>24.8807615230461</v>
      </c>
      <c r="BO233" s="149">
        <v>0.13428417653390701</v>
      </c>
      <c r="BP233" s="146">
        <v>0</v>
      </c>
      <c r="BQ233" s="146">
        <v>191677</v>
      </c>
      <c r="BR233" s="149">
        <v>10568</v>
      </c>
      <c r="BS233" s="150">
        <v>18.137490537471599</v>
      </c>
      <c r="BT233" s="149">
        <v>0.71097954790096896</v>
      </c>
      <c r="BU233" s="146">
        <v>0</v>
      </c>
      <c r="BV233" s="146">
        <v>0</v>
      </c>
      <c r="BW233" s="149">
        <v>0</v>
      </c>
      <c r="BX233" s="150">
        <v>0</v>
      </c>
      <c r="BY233" s="149">
        <v>0</v>
      </c>
      <c r="BZ233" s="146">
        <v>0</v>
      </c>
      <c r="CA233" s="146">
        <v>3043</v>
      </c>
      <c r="CB233" s="149">
        <v>0</v>
      </c>
      <c r="CC233" s="150">
        <v>0</v>
      </c>
      <c r="CD233" s="149">
        <v>0</v>
      </c>
      <c r="CE233" s="146">
        <v>0</v>
      </c>
      <c r="CF233" s="146">
        <v>0</v>
      </c>
      <c r="CG233" s="149">
        <v>0</v>
      </c>
      <c r="CH233" s="150">
        <v>0</v>
      </c>
      <c r="CI233" s="149">
        <v>0</v>
      </c>
      <c r="CJ233" s="146">
        <v>0</v>
      </c>
      <c r="CK233" s="146">
        <v>211</v>
      </c>
      <c r="CL233" s="149">
        <v>0</v>
      </c>
      <c r="CM233" s="150">
        <v>0</v>
      </c>
      <c r="CN233" s="149">
        <v>0</v>
      </c>
      <c r="CO233" s="146">
        <v>0</v>
      </c>
      <c r="CP233" s="146">
        <v>456771</v>
      </c>
      <c r="CQ233" s="149">
        <v>10390</v>
      </c>
      <c r="CR233" s="150">
        <v>43.962560153994197</v>
      </c>
      <c r="CS233" s="149">
        <v>0.699004305705059</v>
      </c>
      <c r="CT233" s="146">
        <v>0</v>
      </c>
      <c r="CU233" s="146">
        <v>205476</v>
      </c>
      <c r="CV233" s="149">
        <v>5465</v>
      </c>
      <c r="CW233" s="150">
        <v>37.598536139066802</v>
      </c>
      <c r="CX233" s="149">
        <v>0.367666846071044</v>
      </c>
      <c r="CY233" s="146">
        <v>0</v>
      </c>
      <c r="CZ233" s="146">
        <v>864601</v>
      </c>
      <c r="DA233" s="149">
        <v>37567</v>
      </c>
      <c r="DB233" s="150">
        <v>23.0149067000293</v>
      </c>
      <c r="DC233" s="149">
        <v>2.5273815931108699</v>
      </c>
      <c r="DD233" s="146">
        <v>0</v>
      </c>
      <c r="DE233" s="146">
        <v>0</v>
      </c>
      <c r="DF233" s="149">
        <v>0</v>
      </c>
      <c r="DG233" s="150">
        <v>0</v>
      </c>
      <c r="DH233" s="149">
        <v>0</v>
      </c>
      <c r="DI233" s="146">
        <v>0</v>
      </c>
      <c r="DJ233" s="146">
        <v>0</v>
      </c>
      <c r="DK233" s="149">
        <v>0</v>
      </c>
      <c r="DL233" s="150">
        <v>0</v>
      </c>
      <c r="DM233" s="149">
        <v>0</v>
      </c>
      <c r="DN233" s="146">
        <v>0</v>
      </c>
      <c r="DO233" s="146">
        <v>0</v>
      </c>
      <c r="DP233" s="149">
        <v>0</v>
      </c>
      <c r="DQ233" s="150">
        <v>0</v>
      </c>
      <c r="DR233" s="149">
        <v>0</v>
      </c>
      <c r="DS233" s="146">
        <v>0</v>
      </c>
      <c r="DT233" s="146">
        <v>0</v>
      </c>
      <c r="DU233" s="149">
        <v>0</v>
      </c>
      <c r="DV233" s="150">
        <v>0</v>
      </c>
      <c r="DW233" s="149">
        <v>0</v>
      </c>
      <c r="DX233" s="146">
        <v>0</v>
      </c>
      <c r="DY233" s="146">
        <v>0</v>
      </c>
      <c r="DZ233" s="149">
        <v>0</v>
      </c>
      <c r="EA233" s="150">
        <v>0</v>
      </c>
      <c r="EB233" s="149">
        <v>0</v>
      </c>
      <c r="EC233" s="146">
        <v>0</v>
      </c>
      <c r="ED233" s="146">
        <v>0</v>
      </c>
      <c r="EE233" s="149">
        <v>0</v>
      </c>
      <c r="EF233" s="150">
        <v>0</v>
      </c>
      <c r="EG233" s="149">
        <v>0</v>
      </c>
      <c r="EH233" s="146">
        <v>0</v>
      </c>
      <c r="EI233" s="146">
        <v>0</v>
      </c>
      <c r="EJ233" s="149">
        <v>0</v>
      </c>
      <c r="EK233" s="150">
        <v>0</v>
      </c>
      <c r="EL233" s="149">
        <v>0</v>
      </c>
      <c r="EM233" s="146">
        <v>0</v>
      </c>
      <c r="EN233" s="146">
        <v>0</v>
      </c>
      <c r="EO233" s="149">
        <v>0</v>
      </c>
      <c r="EP233" s="150">
        <v>0</v>
      </c>
      <c r="EQ233" s="149">
        <v>0</v>
      </c>
      <c r="ER233" s="146">
        <v>0</v>
      </c>
    </row>
    <row r="234" spans="1:148" ht="13.5" x14ac:dyDescent="0.25">
      <c r="A234" s="136" t="s">
        <v>447</v>
      </c>
      <c r="B234" s="136" t="s">
        <v>266</v>
      </c>
      <c r="C234" s="142">
        <v>45519</v>
      </c>
      <c r="D234" s="146">
        <v>16550</v>
      </c>
      <c r="E234" s="149">
        <v>515</v>
      </c>
      <c r="F234" s="150">
        <v>32.135922330097102</v>
      </c>
      <c r="G234" s="149">
        <v>5.7761327949753201E-2</v>
      </c>
      <c r="H234" s="146">
        <v>0</v>
      </c>
      <c r="I234" s="146">
        <v>99002</v>
      </c>
      <c r="J234" s="149">
        <v>3502</v>
      </c>
      <c r="K234" s="150">
        <v>28.270131353512301</v>
      </c>
      <c r="L234" s="149">
        <v>0.39277703005832199</v>
      </c>
      <c r="M234" s="146">
        <v>0</v>
      </c>
      <c r="N234" s="146">
        <v>0</v>
      </c>
      <c r="O234" s="149">
        <v>0</v>
      </c>
      <c r="P234" s="150">
        <v>0</v>
      </c>
      <c r="Q234" s="149">
        <v>0</v>
      </c>
      <c r="R234" s="146">
        <v>0</v>
      </c>
      <c r="S234" s="146">
        <v>28629</v>
      </c>
      <c r="T234" s="149">
        <v>1641</v>
      </c>
      <c r="U234" s="150">
        <v>17.4460694698355</v>
      </c>
      <c r="V234" s="149">
        <v>0.184051144010767</v>
      </c>
      <c r="W234" s="146">
        <v>0</v>
      </c>
      <c r="X234" s="146">
        <v>75978</v>
      </c>
      <c r="Y234" s="149">
        <v>4076</v>
      </c>
      <c r="Z234" s="150">
        <v>18.6403336604514</v>
      </c>
      <c r="AA234" s="149">
        <v>0.45715567519066802</v>
      </c>
      <c r="AB234" s="146">
        <v>0</v>
      </c>
      <c r="AC234" s="146">
        <v>32089</v>
      </c>
      <c r="AD234" s="149">
        <v>1449</v>
      </c>
      <c r="AE234" s="150">
        <v>22.145617667356799</v>
      </c>
      <c r="AF234" s="149">
        <v>0.162516823687752</v>
      </c>
      <c r="AG234" s="146">
        <v>0</v>
      </c>
      <c r="AH234" s="146">
        <v>0</v>
      </c>
      <c r="AI234" s="149">
        <v>0</v>
      </c>
      <c r="AJ234" s="150">
        <v>0</v>
      </c>
      <c r="AK234" s="149">
        <v>0</v>
      </c>
      <c r="AL234" s="146">
        <v>0</v>
      </c>
      <c r="AM234" s="146">
        <v>62771</v>
      </c>
      <c r="AN234" s="149">
        <v>1292</v>
      </c>
      <c r="AO234" s="150">
        <v>48.5843653250774</v>
      </c>
      <c r="AP234" s="149">
        <v>0.144908030506954</v>
      </c>
      <c r="AQ234" s="146">
        <v>0</v>
      </c>
      <c r="AR234" s="146">
        <v>66453</v>
      </c>
      <c r="AS234" s="149">
        <v>1370</v>
      </c>
      <c r="AT234" s="150">
        <v>48.5058394160584</v>
      </c>
      <c r="AU234" s="149">
        <v>0.15365634813817899</v>
      </c>
      <c r="AV234" s="146">
        <v>0</v>
      </c>
      <c r="AW234" s="146">
        <v>15509</v>
      </c>
      <c r="AX234" s="149">
        <v>392</v>
      </c>
      <c r="AY234" s="150">
        <v>39.563775510204103</v>
      </c>
      <c r="AZ234" s="149">
        <v>4.3965903992821902E-2</v>
      </c>
      <c r="BA234" s="146">
        <v>0</v>
      </c>
      <c r="BB234" s="146">
        <v>9280</v>
      </c>
      <c r="BC234" s="149">
        <v>0</v>
      </c>
      <c r="BD234" s="150">
        <v>0</v>
      </c>
      <c r="BE234" s="149">
        <v>0</v>
      </c>
      <c r="BF234" s="146">
        <v>0</v>
      </c>
      <c r="BG234" s="146">
        <v>55049</v>
      </c>
      <c r="BH234" s="149">
        <v>2606</v>
      </c>
      <c r="BI234" s="150">
        <v>21.123944742900999</v>
      </c>
      <c r="BJ234" s="149">
        <v>0.29228353521758599</v>
      </c>
      <c r="BK234" s="146">
        <v>0</v>
      </c>
      <c r="BL234" s="146">
        <v>10505</v>
      </c>
      <c r="BM234" s="149">
        <v>447</v>
      </c>
      <c r="BN234" s="150">
        <v>23.501118568232702</v>
      </c>
      <c r="BO234" s="149">
        <v>5.0134589502018802E-2</v>
      </c>
      <c r="BP234" s="146">
        <v>0</v>
      </c>
      <c r="BQ234" s="146">
        <v>209282</v>
      </c>
      <c r="BR234" s="149">
        <v>10388</v>
      </c>
      <c r="BS234" s="150">
        <v>20.146515209857501</v>
      </c>
      <c r="BT234" s="149">
        <v>1.1650964558097801</v>
      </c>
      <c r="BU234" s="146">
        <v>0</v>
      </c>
      <c r="BV234" s="146">
        <v>0</v>
      </c>
      <c r="BW234" s="149">
        <v>0</v>
      </c>
      <c r="BX234" s="150">
        <v>0</v>
      </c>
      <c r="BY234" s="149">
        <v>0</v>
      </c>
      <c r="BZ234" s="146">
        <v>0</v>
      </c>
      <c r="CA234" s="146">
        <v>1890</v>
      </c>
      <c r="CB234" s="149">
        <v>98</v>
      </c>
      <c r="CC234" s="150">
        <v>19.285714285714299</v>
      </c>
      <c r="CD234" s="149">
        <v>1.09914759982055E-2</v>
      </c>
      <c r="CE234" s="146">
        <v>0</v>
      </c>
      <c r="CF234" s="146">
        <v>0</v>
      </c>
      <c r="CG234" s="149">
        <v>0</v>
      </c>
      <c r="CH234" s="150">
        <v>0</v>
      </c>
      <c r="CI234" s="149">
        <v>0</v>
      </c>
      <c r="CJ234" s="146">
        <v>0</v>
      </c>
      <c r="CK234" s="146">
        <v>0</v>
      </c>
      <c r="CL234" s="149">
        <v>0</v>
      </c>
      <c r="CM234" s="150">
        <v>0</v>
      </c>
      <c r="CN234" s="149">
        <v>0</v>
      </c>
      <c r="CO234" s="146">
        <v>0</v>
      </c>
      <c r="CP234" s="146">
        <v>175771</v>
      </c>
      <c r="CQ234" s="149">
        <v>3614</v>
      </c>
      <c r="CR234" s="150">
        <v>48.6361372440509</v>
      </c>
      <c r="CS234" s="149">
        <v>0.405338716913414</v>
      </c>
      <c r="CT234" s="146">
        <v>0</v>
      </c>
      <c r="CU234" s="146">
        <v>181605</v>
      </c>
      <c r="CV234" s="149">
        <v>4287</v>
      </c>
      <c r="CW234" s="150">
        <v>42.3617914625612</v>
      </c>
      <c r="CX234" s="149">
        <v>0.48082099596231498</v>
      </c>
      <c r="CY234" s="146">
        <v>0</v>
      </c>
      <c r="CZ234" s="146">
        <v>736946</v>
      </c>
      <c r="DA234" s="149">
        <v>29510</v>
      </c>
      <c r="DB234" s="150">
        <v>24.9727549983057</v>
      </c>
      <c r="DC234" s="149">
        <v>3.3097801704800398</v>
      </c>
      <c r="DD234" s="146">
        <v>0</v>
      </c>
      <c r="DE234" s="146">
        <v>0</v>
      </c>
      <c r="DF234" s="149">
        <v>0</v>
      </c>
      <c r="DG234" s="150">
        <v>0</v>
      </c>
      <c r="DH234" s="149">
        <v>0</v>
      </c>
      <c r="DI234" s="146">
        <v>0</v>
      </c>
      <c r="DJ234" s="146">
        <v>0</v>
      </c>
      <c r="DK234" s="149">
        <v>0</v>
      </c>
      <c r="DL234" s="150">
        <v>0</v>
      </c>
      <c r="DM234" s="149">
        <v>0</v>
      </c>
      <c r="DN234" s="146">
        <v>0</v>
      </c>
      <c r="DO234" s="146">
        <v>0</v>
      </c>
      <c r="DP234" s="149">
        <v>0</v>
      </c>
      <c r="DQ234" s="150">
        <v>0</v>
      </c>
      <c r="DR234" s="149">
        <v>0</v>
      </c>
      <c r="DS234" s="146">
        <v>0</v>
      </c>
      <c r="DT234" s="146">
        <v>35984</v>
      </c>
      <c r="DU234" s="149">
        <v>862</v>
      </c>
      <c r="DV234" s="150">
        <v>41.744779582366597</v>
      </c>
      <c r="DW234" s="149">
        <v>9.6680125616868506E-2</v>
      </c>
      <c r="DX234" s="146">
        <v>0</v>
      </c>
      <c r="DY234" s="146">
        <v>0</v>
      </c>
      <c r="DZ234" s="149">
        <v>0</v>
      </c>
      <c r="EA234" s="150">
        <v>0</v>
      </c>
      <c r="EB234" s="149">
        <v>0</v>
      </c>
      <c r="EC234" s="146">
        <v>0</v>
      </c>
      <c r="ED234" s="146">
        <v>0</v>
      </c>
      <c r="EE234" s="149">
        <v>0</v>
      </c>
      <c r="EF234" s="150">
        <v>0</v>
      </c>
      <c r="EG234" s="149">
        <v>0</v>
      </c>
      <c r="EH234" s="146">
        <v>0</v>
      </c>
      <c r="EI234" s="146">
        <v>0</v>
      </c>
      <c r="EJ234" s="149">
        <v>0</v>
      </c>
      <c r="EK234" s="150">
        <v>0</v>
      </c>
      <c r="EL234" s="149">
        <v>0</v>
      </c>
      <c r="EM234" s="146">
        <v>0</v>
      </c>
      <c r="EN234" s="146">
        <v>0</v>
      </c>
      <c r="EO234" s="149">
        <v>0</v>
      </c>
      <c r="EP234" s="150">
        <v>0</v>
      </c>
      <c r="EQ234" s="149">
        <v>0</v>
      </c>
      <c r="ER234" s="146">
        <v>0</v>
      </c>
    </row>
    <row r="235" spans="1:148" ht="13.5" x14ac:dyDescent="0.25">
      <c r="A235" s="136" t="s">
        <v>447</v>
      </c>
      <c r="B235" s="136" t="s">
        <v>386</v>
      </c>
      <c r="C235" s="142">
        <v>45657</v>
      </c>
      <c r="D235" s="146">
        <v>20487</v>
      </c>
      <c r="E235" s="149">
        <v>506</v>
      </c>
      <c r="F235" s="150">
        <v>40.488142292490103</v>
      </c>
      <c r="G235" s="149">
        <v>8.4516452313345605E-2</v>
      </c>
      <c r="H235" s="146">
        <v>0</v>
      </c>
      <c r="I235" s="146">
        <v>40095</v>
      </c>
      <c r="J235" s="149">
        <v>1197</v>
      </c>
      <c r="K235" s="150">
        <v>33.4962406015038</v>
      </c>
      <c r="L235" s="149">
        <v>0.199933188575246</v>
      </c>
      <c r="M235" s="146">
        <v>0</v>
      </c>
      <c r="N235" s="146">
        <v>0</v>
      </c>
      <c r="O235" s="149">
        <v>0</v>
      </c>
      <c r="P235" s="150">
        <v>0</v>
      </c>
      <c r="Q235" s="149">
        <v>0</v>
      </c>
      <c r="R235" s="146">
        <v>0</v>
      </c>
      <c r="S235" s="146">
        <v>3085</v>
      </c>
      <c r="T235" s="149">
        <v>164</v>
      </c>
      <c r="U235" s="150">
        <v>18.810975609756099</v>
      </c>
      <c r="V235" s="149">
        <v>2.7392684148989498E-2</v>
      </c>
      <c r="W235" s="146">
        <v>0</v>
      </c>
      <c r="X235" s="146">
        <v>45150</v>
      </c>
      <c r="Y235" s="149">
        <v>2561</v>
      </c>
      <c r="Z235" s="150">
        <v>17.629832096837202</v>
      </c>
      <c r="AA235" s="149">
        <v>0.42776014698513398</v>
      </c>
      <c r="AB235" s="146">
        <v>0</v>
      </c>
      <c r="AC235" s="146">
        <v>40295</v>
      </c>
      <c r="AD235" s="149">
        <v>1564</v>
      </c>
      <c r="AE235" s="150">
        <v>25.7640664961637</v>
      </c>
      <c r="AF235" s="149">
        <v>0.26123267078670498</v>
      </c>
      <c r="AG235" s="146">
        <v>0</v>
      </c>
      <c r="AH235" s="146">
        <v>0</v>
      </c>
      <c r="AI235" s="149">
        <v>0</v>
      </c>
      <c r="AJ235" s="150">
        <v>0</v>
      </c>
      <c r="AK235" s="149">
        <v>0</v>
      </c>
      <c r="AL235" s="146">
        <v>0</v>
      </c>
      <c r="AM235" s="146">
        <v>39417</v>
      </c>
      <c r="AN235" s="149">
        <v>720</v>
      </c>
      <c r="AO235" s="150">
        <v>54.745833333333302</v>
      </c>
      <c r="AP235" s="149">
        <v>0.120260564556539</v>
      </c>
      <c r="AQ235" s="146">
        <v>0</v>
      </c>
      <c r="AR235" s="146">
        <v>67340</v>
      </c>
      <c r="AS235" s="149">
        <v>747</v>
      </c>
      <c r="AT235" s="150">
        <v>90.147255689424398</v>
      </c>
      <c r="AU235" s="149">
        <v>0.124770335727409</v>
      </c>
      <c r="AV235" s="146">
        <v>0</v>
      </c>
      <c r="AW235" s="146">
        <v>0</v>
      </c>
      <c r="AX235" s="149">
        <v>0</v>
      </c>
      <c r="AY235" s="150">
        <v>0</v>
      </c>
      <c r="AZ235" s="149">
        <v>0</v>
      </c>
      <c r="BA235" s="146">
        <v>0</v>
      </c>
      <c r="BB235" s="146">
        <v>3335</v>
      </c>
      <c r="BC235" s="149">
        <v>23</v>
      </c>
      <c r="BD235" s="150">
        <v>145</v>
      </c>
      <c r="BE235" s="149">
        <v>3.84165692333389E-3</v>
      </c>
      <c r="BF235" s="146">
        <v>0</v>
      </c>
      <c r="BG235" s="146">
        <v>32770</v>
      </c>
      <c r="BH235" s="149">
        <v>1541</v>
      </c>
      <c r="BI235" s="150">
        <v>21.265412070084398</v>
      </c>
      <c r="BJ235" s="149">
        <v>0.25739101386337099</v>
      </c>
      <c r="BK235" s="146">
        <v>0</v>
      </c>
      <c r="BL235" s="146">
        <v>13065</v>
      </c>
      <c r="BM235" s="149">
        <v>474</v>
      </c>
      <c r="BN235" s="150">
        <v>27.563291139240501</v>
      </c>
      <c r="BO235" s="149">
        <v>7.9171538333055E-2</v>
      </c>
      <c r="BP235" s="146">
        <v>0</v>
      </c>
      <c r="BQ235" s="146">
        <v>138334</v>
      </c>
      <c r="BR235" s="149">
        <v>5665</v>
      </c>
      <c r="BS235" s="150">
        <v>24.419064430714901</v>
      </c>
      <c r="BT235" s="149">
        <v>0.94621680307332601</v>
      </c>
      <c r="BU235" s="146">
        <v>0</v>
      </c>
      <c r="BV235" s="146">
        <v>0</v>
      </c>
      <c r="BW235" s="149">
        <v>0</v>
      </c>
      <c r="BX235" s="150">
        <v>0</v>
      </c>
      <c r="BY235" s="149">
        <v>0</v>
      </c>
      <c r="BZ235" s="146">
        <v>0</v>
      </c>
      <c r="CA235" s="146">
        <v>1140</v>
      </c>
      <c r="CB235" s="149">
        <v>0</v>
      </c>
      <c r="CC235" s="150">
        <v>0</v>
      </c>
      <c r="CD235" s="149">
        <v>0</v>
      </c>
      <c r="CE235" s="146">
        <v>0</v>
      </c>
      <c r="CF235" s="146">
        <v>0</v>
      </c>
      <c r="CG235" s="149">
        <v>0</v>
      </c>
      <c r="CH235" s="150">
        <v>0</v>
      </c>
      <c r="CI235" s="149">
        <v>0</v>
      </c>
      <c r="CJ235" s="146">
        <v>0</v>
      </c>
      <c r="CK235" s="146">
        <v>4260</v>
      </c>
      <c r="CL235" s="149">
        <v>0</v>
      </c>
      <c r="CM235" s="150">
        <v>0</v>
      </c>
      <c r="CN235" s="149">
        <v>0</v>
      </c>
      <c r="CO235" s="146">
        <v>0</v>
      </c>
      <c r="CP235" s="146">
        <v>101943</v>
      </c>
      <c r="CQ235" s="149">
        <v>2057</v>
      </c>
      <c r="CR235" s="150">
        <v>49.559066601847299</v>
      </c>
      <c r="CS235" s="149">
        <v>0.343577751795557</v>
      </c>
      <c r="CT235" s="146">
        <v>0</v>
      </c>
      <c r="CU235" s="146">
        <v>122697</v>
      </c>
      <c r="CV235" s="149">
        <v>2848</v>
      </c>
      <c r="CW235" s="150">
        <v>43.081811797752799</v>
      </c>
      <c r="CX235" s="149">
        <v>0.47569734424586602</v>
      </c>
      <c r="CY235" s="146">
        <v>0</v>
      </c>
      <c r="CZ235" s="146">
        <v>416305</v>
      </c>
      <c r="DA235" s="149">
        <v>16005</v>
      </c>
      <c r="DB235" s="150">
        <v>26.010934083098999</v>
      </c>
      <c r="DC235" s="149">
        <v>2.6732921329547401</v>
      </c>
      <c r="DD235" s="146">
        <v>0</v>
      </c>
      <c r="DE235" s="146">
        <v>0</v>
      </c>
      <c r="DF235" s="149">
        <v>0</v>
      </c>
      <c r="DG235" s="150">
        <v>0</v>
      </c>
      <c r="DH235" s="149">
        <v>0</v>
      </c>
      <c r="DI235" s="146">
        <v>0</v>
      </c>
      <c r="DJ235" s="146">
        <v>781</v>
      </c>
      <c r="DK235" s="149">
        <v>12</v>
      </c>
      <c r="DL235" s="150">
        <v>65.0833333333333</v>
      </c>
      <c r="DM235" s="149">
        <v>2.00434274260899E-3</v>
      </c>
      <c r="DN235" s="146">
        <v>0</v>
      </c>
      <c r="DO235" s="146">
        <v>0</v>
      </c>
      <c r="DP235" s="149">
        <v>0</v>
      </c>
      <c r="DQ235" s="150">
        <v>0</v>
      </c>
      <c r="DR235" s="149">
        <v>0</v>
      </c>
      <c r="DS235" s="146">
        <v>0</v>
      </c>
      <c r="DT235" s="146">
        <v>0</v>
      </c>
      <c r="DU235" s="149">
        <v>0</v>
      </c>
      <c r="DV235" s="150">
        <v>0</v>
      </c>
      <c r="DW235" s="149">
        <v>0</v>
      </c>
      <c r="DX235" s="146">
        <v>0</v>
      </c>
      <c r="DY235" s="146">
        <v>0</v>
      </c>
      <c r="DZ235" s="149">
        <v>0</v>
      </c>
      <c r="EA235" s="150">
        <v>0</v>
      </c>
      <c r="EB235" s="149">
        <v>0</v>
      </c>
      <c r="EC235" s="146">
        <v>0</v>
      </c>
      <c r="ED235" s="146">
        <v>252</v>
      </c>
      <c r="EE235" s="149">
        <v>0</v>
      </c>
      <c r="EF235" s="150">
        <v>0</v>
      </c>
      <c r="EG235" s="149">
        <v>0</v>
      </c>
      <c r="EH235" s="146">
        <v>0</v>
      </c>
      <c r="EI235" s="146">
        <v>0</v>
      </c>
      <c r="EJ235" s="149">
        <v>0</v>
      </c>
      <c r="EK235" s="150">
        <v>0</v>
      </c>
      <c r="EL235" s="149">
        <v>0</v>
      </c>
      <c r="EM235" s="146">
        <v>0</v>
      </c>
      <c r="EN235" s="146">
        <v>0</v>
      </c>
      <c r="EO235" s="149">
        <v>0</v>
      </c>
      <c r="EP235" s="150">
        <v>0</v>
      </c>
      <c r="EQ235" s="149">
        <v>0</v>
      </c>
      <c r="ER235" s="146">
        <v>0</v>
      </c>
    </row>
    <row r="236" spans="1:148" ht="13.5" x14ac:dyDescent="0.25">
      <c r="A236" s="136" t="s">
        <v>448</v>
      </c>
      <c r="B236" s="141"/>
      <c r="C236" s="142">
        <v>45657</v>
      </c>
      <c r="D236" s="146">
        <v>109853</v>
      </c>
      <c r="E236" s="149">
        <v>2387</v>
      </c>
      <c r="F236" s="150">
        <v>46.021365731043097</v>
      </c>
      <c r="G236" s="149">
        <v>0.15833112231361099</v>
      </c>
      <c r="H236" s="146">
        <v>0</v>
      </c>
      <c r="I236" s="146">
        <v>122801</v>
      </c>
      <c r="J236" s="149">
        <v>3456</v>
      </c>
      <c r="K236" s="150">
        <v>35.532696759259302</v>
      </c>
      <c r="L236" s="149">
        <v>0.22923852480764101</v>
      </c>
      <c r="M236" s="146">
        <v>0</v>
      </c>
      <c r="N236" s="146">
        <v>0</v>
      </c>
      <c r="O236" s="149">
        <v>0</v>
      </c>
      <c r="P236" s="150">
        <v>0</v>
      </c>
      <c r="Q236" s="149">
        <v>0</v>
      </c>
      <c r="R236" s="146">
        <v>0</v>
      </c>
      <c r="S236" s="146">
        <v>41429</v>
      </c>
      <c r="T236" s="149">
        <v>2565</v>
      </c>
      <c r="U236" s="150">
        <v>16.151656920078</v>
      </c>
      <c r="V236" s="149">
        <v>0.17013796763067099</v>
      </c>
      <c r="W236" s="146">
        <v>0</v>
      </c>
      <c r="X236" s="146">
        <v>100732</v>
      </c>
      <c r="Y236" s="149">
        <v>5677</v>
      </c>
      <c r="Z236" s="150">
        <v>17.7438788092302</v>
      </c>
      <c r="AA236" s="149">
        <v>0.37655876890421902</v>
      </c>
      <c r="AB236" s="146">
        <v>0</v>
      </c>
      <c r="AC236" s="146">
        <v>57596</v>
      </c>
      <c r="AD236" s="149">
        <v>1884</v>
      </c>
      <c r="AE236" s="150">
        <v>30.571125265392801</v>
      </c>
      <c r="AF236" s="149">
        <v>0.124966834704166</v>
      </c>
      <c r="AG236" s="146">
        <v>0</v>
      </c>
      <c r="AH236" s="146">
        <v>0</v>
      </c>
      <c r="AI236" s="149">
        <v>0</v>
      </c>
      <c r="AJ236" s="150">
        <v>0</v>
      </c>
      <c r="AK236" s="149">
        <v>0</v>
      </c>
      <c r="AL236" s="146">
        <v>0</v>
      </c>
      <c r="AM236" s="146">
        <v>90722</v>
      </c>
      <c r="AN236" s="149">
        <v>1929</v>
      </c>
      <c r="AO236" s="150">
        <v>47.030585795749097</v>
      </c>
      <c r="AP236" s="149">
        <v>0.127951711329265</v>
      </c>
      <c r="AQ236" s="146">
        <v>0</v>
      </c>
      <c r="AR236" s="146">
        <v>92676</v>
      </c>
      <c r="AS236" s="149">
        <v>2159</v>
      </c>
      <c r="AT236" s="150">
        <v>42.925428439092201</v>
      </c>
      <c r="AU236" s="149">
        <v>0.14320774741310699</v>
      </c>
      <c r="AV236" s="146">
        <v>0</v>
      </c>
      <c r="AW236" s="146">
        <v>0</v>
      </c>
      <c r="AX236" s="149">
        <v>0</v>
      </c>
      <c r="AY236" s="150">
        <v>0</v>
      </c>
      <c r="AZ236" s="149">
        <v>0</v>
      </c>
      <c r="BA236" s="146">
        <v>0</v>
      </c>
      <c r="BB236" s="146">
        <v>6000</v>
      </c>
      <c r="BC236" s="149">
        <v>0</v>
      </c>
      <c r="BD236" s="150">
        <v>0</v>
      </c>
      <c r="BE236" s="149">
        <v>0</v>
      </c>
      <c r="BF236" s="146">
        <v>0</v>
      </c>
      <c r="BG236" s="146">
        <v>49303</v>
      </c>
      <c r="BH236" s="149">
        <v>2321</v>
      </c>
      <c r="BI236" s="150">
        <v>21.242137009909499</v>
      </c>
      <c r="BJ236" s="149">
        <v>0.15395330326346501</v>
      </c>
      <c r="BK236" s="146">
        <v>0</v>
      </c>
      <c r="BL236" s="146">
        <v>0</v>
      </c>
      <c r="BM236" s="149">
        <v>0</v>
      </c>
      <c r="BN236" s="150">
        <v>0</v>
      </c>
      <c r="BO236" s="149">
        <v>0</v>
      </c>
      <c r="BP236" s="146">
        <v>0</v>
      </c>
      <c r="BQ236" s="146">
        <v>185599</v>
      </c>
      <c r="BR236" s="149">
        <v>11664</v>
      </c>
      <c r="BS236" s="150">
        <v>15.912122770919099</v>
      </c>
      <c r="BT236" s="149">
        <v>0.77368002122578905</v>
      </c>
      <c r="BU236" s="146">
        <v>0</v>
      </c>
      <c r="BV236" s="146">
        <v>0</v>
      </c>
      <c r="BW236" s="149">
        <v>0</v>
      </c>
      <c r="BX236" s="150">
        <v>0</v>
      </c>
      <c r="BY236" s="149">
        <v>0</v>
      </c>
      <c r="BZ236" s="146">
        <v>0</v>
      </c>
      <c r="CA236" s="146">
        <v>6809</v>
      </c>
      <c r="CB236" s="149">
        <v>0</v>
      </c>
      <c r="CC236" s="150">
        <v>0</v>
      </c>
      <c r="CD236" s="149">
        <v>0</v>
      </c>
      <c r="CE236" s="146">
        <v>0</v>
      </c>
      <c r="CF236" s="146">
        <v>0</v>
      </c>
      <c r="CG236" s="149">
        <v>0</v>
      </c>
      <c r="CH236" s="150">
        <v>0</v>
      </c>
      <c r="CI236" s="149">
        <v>0</v>
      </c>
      <c r="CJ236" s="146">
        <v>0</v>
      </c>
      <c r="CK236" s="146">
        <v>10659</v>
      </c>
      <c r="CL236" s="149">
        <v>174</v>
      </c>
      <c r="CM236" s="150">
        <v>61.258620689655203</v>
      </c>
      <c r="CN236" s="149">
        <v>1.15415229503847E-2</v>
      </c>
      <c r="CO236" s="146">
        <v>0</v>
      </c>
      <c r="CP236" s="146">
        <v>475189</v>
      </c>
      <c r="CQ236" s="149">
        <v>11308</v>
      </c>
      <c r="CR236" s="150">
        <v>42.022373540856002</v>
      </c>
      <c r="CS236" s="149">
        <v>0.75006633059166905</v>
      </c>
      <c r="CT236" s="146">
        <v>0</v>
      </c>
      <c r="CU236" s="146">
        <v>238862</v>
      </c>
      <c r="CV236" s="149">
        <v>7409</v>
      </c>
      <c r="CW236" s="150">
        <v>32.239438520717997</v>
      </c>
      <c r="CX236" s="149">
        <v>0.49144335367471498</v>
      </c>
      <c r="CY236" s="146">
        <v>0</v>
      </c>
      <c r="CZ236" s="146">
        <v>742081</v>
      </c>
      <c r="DA236" s="149">
        <v>31983</v>
      </c>
      <c r="DB236" s="150">
        <v>23.202357502423201</v>
      </c>
      <c r="DC236" s="149">
        <v>2.12145131334572</v>
      </c>
      <c r="DD236" s="146">
        <v>0</v>
      </c>
      <c r="DE236" s="146">
        <v>1498</v>
      </c>
      <c r="DF236" s="149">
        <v>76</v>
      </c>
      <c r="DG236" s="150">
        <v>19.710526315789501</v>
      </c>
      <c r="DH236" s="149">
        <v>5.0411249668347001E-3</v>
      </c>
      <c r="DI236" s="146">
        <v>0</v>
      </c>
      <c r="DJ236" s="146">
        <v>0</v>
      </c>
      <c r="DK236" s="149">
        <v>0</v>
      </c>
      <c r="DL236" s="150">
        <v>0</v>
      </c>
      <c r="DM236" s="149">
        <v>0</v>
      </c>
      <c r="DN236" s="146">
        <v>0</v>
      </c>
      <c r="DO236" s="146">
        <v>0</v>
      </c>
      <c r="DP236" s="149">
        <v>0</v>
      </c>
      <c r="DQ236" s="150">
        <v>0</v>
      </c>
      <c r="DR236" s="149">
        <v>0</v>
      </c>
      <c r="DS236" s="146">
        <v>0</v>
      </c>
      <c r="DT236" s="146">
        <v>0</v>
      </c>
      <c r="DU236" s="149">
        <v>0</v>
      </c>
      <c r="DV236" s="150">
        <v>0</v>
      </c>
      <c r="DW236" s="149">
        <v>0</v>
      </c>
      <c r="DX236" s="146">
        <v>0</v>
      </c>
      <c r="DY236" s="146">
        <v>0</v>
      </c>
      <c r="DZ236" s="149">
        <v>0</v>
      </c>
      <c r="EA236" s="150">
        <v>0</v>
      </c>
      <c r="EB236" s="149">
        <v>0</v>
      </c>
      <c r="EC236" s="146">
        <v>0</v>
      </c>
      <c r="ED236" s="146">
        <v>21746</v>
      </c>
      <c r="EE236" s="149">
        <v>0</v>
      </c>
      <c r="EF236" s="150">
        <v>0</v>
      </c>
      <c r="EG236" s="149">
        <v>0</v>
      </c>
      <c r="EH236" s="146">
        <v>0</v>
      </c>
      <c r="EI236" s="146">
        <v>74194</v>
      </c>
      <c r="EJ236" s="149">
        <v>856</v>
      </c>
      <c r="EK236" s="150">
        <v>86.675233644859802</v>
      </c>
      <c r="EL236" s="149">
        <v>5.6778986468559299E-2</v>
      </c>
      <c r="EM236" s="146">
        <v>0</v>
      </c>
      <c r="EN236" s="146">
        <v>158104</v>
      </c>
      <c r="EO236" s="149">
        <v>3203</v>
      </c>
      <c r="EP236" s="150">
        <v>49.361223852638197</v>
      </c>
      <c r="EQ236" s="149">
        <v>0.212456885115415</v>
      </c>
      <c r="ER236" s="146">
        <v>0</v>
      </c>
    </row>
    <row r="237" spans="1:148" ht="13.5" x14ac:dyDescent="0.25">
      <c r="A237" s="136" t="s">
        <v>449</v>
      </c>
      <c r="B237" s="141"/>
      <c r="C237" s="142">
        <v>45473</v>
      </c>
      <c r="D237" s="146">
        <v>0</v>
      </c>
      <c r="E237" s="149">
        <v>0</v>
      </c>
      <c r="F237" s="150">
        <v>0</v>
      </c>
      <c r="G237" s="149">
        <v>0</v>
      </c>
      <c r="H237" s="146">
        <v>0</v>
      </c>
      <c r="I237" s="146">
        <v>17889</v>
      </c>
      <c r="J237" s="149">
        <v>878</v>
      </c>
      <c r="K237" s="150">
        <v>20.374715261959</v>
      </c>
      <c r="L237" s="149">
        <v>5.7808796418224902E-2</v>
      </c>
      <c r="M237" s="146">
        <v>0</v>
      </c>
      <c r="N237" s="146">
        <v>0</v>
      </c>
      <c r="O237" s="149">
        <v>0</v>
      </c>
      <c r="P237" s="150">
        <v>0</v>
      </c>
      <c r="Q237" s="149">
        <v>0</v>
      </c>
      <c r="R237" s="146">
        <v>0</v>
      </c>
      <c r="S237" s="146">
        <v>34445</v>
      </c>
      <c r="T237" s="149">
        <v>2425</v>
      </c>
      <c r="U237" s="150">
        <v>14.2041237113402</v>
      </c>
      <c r="V237" s="149">
        <v>0.159665525414801</v>
      </c>
      <c r="W237" s="146">
        <v>0</v>
      </c>
      <c r="X237" s="146">
        <v>187147</v>
      </c>
      <c r="Y237" s="149">
        <v>10901</v>
      </c>
      <c r="Z237" s="150">
        <v>17.167874506926001</v>
      </c>
      <c r="AA237" s="149">
        <v>0.71773768764814305</v>
      </c>
      <c r="AB237" s="146">
        <v>0</v>
      </c>
      <c r="AC237" s="146">
        <v>48382</v>
      </c>
      <c r="AD237" s="149">
        <v>1917</v>
      </c>
      <c r="AE237" s="150">
        <v>25.2383933229004</v>
      </c>
      <c r="AF237" s="149">
        <v>0.12621806689491699</v>
      </c>
      <c r="AG237" s="146">
        <v>0</v>
      </c>
      <c r="AH237" s="146">
        <v>0</v>
      </c>
      <c r="AI237" s="149">
        <v>0</v>
      </c>
      <c r="AJ237" s="150">
        <v>0</v>
      </c>
      <c r="AK237" s="149">
        <v>0</v>
      </c>
      <c r="AL237" s="146">
        <v>0</v>
      </c>
      <c r="AM237" s="146">
        <v>107038</v>
      </c>
      <c r="AN237" s="149">
        <v>2101</v>
      </c>
      <c r="AO237" s="150">
        <v>50.946216087577298</v>
      </c>
      <c r="AP237" s="149">
        <v>0.13833289439030799</v>
      </c>
      <c r="AQ237" s="146">
        <v>0</v>
      </c>
      <c r="AR237" s="146">
        <v>0</v>
      </c>
      <c r="AS237" s="149">
        <v>0</v>
      </c>
      <c r="AT237" s="150">
        <v>0</v>
      </c>
      <c r="AU237" s="149">
        <v>0</v>
      </c>
      <c r="AV237" s="146">
        <v>0</v>
      </c>
      <c r="AW237" s="146">
        <v>21065</v>
      </c>
      <c r="AX237" s="149">
        <v>1034</v>
      </c>
      <c r="AY237" s="150">
        <v>20.372340425531899</v>
      </c>
      <c r="AZ237" s="149">
        <v>6.8080063207795596E-2</v>
      </c>
      <c r="BA237" s="146">
        <v>0</v>
      </c>
      <c r="BB237" s="146">
        <v>13800</v>
      </c>
      <c r="BC237" s="149">
        <v>119</v>
      </c>
      <c r="BD237" s="150">
        <v>115.96638655462201</v>
      </c>
      <c r="BE237" s="149">
        <v>7.8351329997366301E-3</v>
      </c>
      <c r="BF237" s="146">
        <v>0</v>
      </c>
      <c r="BG237" s="146">
        <v>71162</v>
      </c>
      <c r="BH237" s="149">
        <v>3580</v>
      </c>
      <c r="BI237" s="150">
        <v>19.8776536312849</v>
      </c>
      <c r="BJ237" s="149">
        <v>0.23571240452989201</v>
      </c>
      <c r="BK237" s="146">
        <v>0</v>
      </c>
      <c r="BL237" s="146">
        <v>59260</v>
      </c>
      <c r="BM237" s="149">
        <v>2006</v>
      </c>
      <c r="BN237" s="150">
        <v>29.541375872382901</v>
      </c>
      <c r="BO237" s="149">
        <v>0.132077956281275</v>
      </c>
      <c r="BP237" s="146">
        <v>0</v>
      </c>
      <c r="BQ237" s="146">
        <v>251871</v>
      </c>
      <c r="BR237" s="149">
        <v>12996</v>
      </c>
      <c r="BS237" s="150">
        <v>19.380655586334299</v>
      </c>
      <c r="BT237" s="149">
        <v>0.85567553331577595</v>
      </c>
      <c r="BU237" s="146">
        <v>0</v>
      </c>
      <c r="BV237" s="146">
        <v>0</v>
      </c>
      <c r="BW237" s="149">
        <v>0</v>
      </c>
      <c r="BX237" s="150">
        <v>0</v>
      </c>
      <c r="BY237" s="149">
        <v>0</v>
      </c>
      <c r="BZ237" s="146">
        <v>0</v>
      </c>
      <c r="CA237" s="146">
        <v>2590</v>
      </c>
      <c r="CB237" s="149">
        <v>86</v>
      </c>
      <c r="CC237" s="150">
        <v>30.116279069767401</v>
      </c>
      <c r="CD237" s="149">
        <v>5.6623650250197501E-3</v>
      </c>
      <c r="CE237" s="146">
        <v>0</v>
      </c>
      <c r="CF237" s="146">
        <v>0</v>
      </c>
      <c r="CG237" s="149">
        <v>0</v>
      </c>
      <c r="CH237" s="150">
        <v>0</v>
      </c>
      <c r="CI237" s="149">
        <v>0</v>
      </c>
      <c r="CJ237" s="146">
        <v>0</v>
      </c>
      <c r="CK237" s="146">
        <v>12092</v>
      </c>
      <c r="CL237" s="149">
        <v>896</v>
      </c>
      <c r="CM237" s="150">
        <v>13.495535714285699</v>
      </c>
      <c r="CN237" s="149">
        <v>5.8993942586252297E-2</v>
      </c>
      <c r="CO237" s="146">
        <v>0</v>
      </c>
      <c r="CP237" s="146">
        <v>277888</v>
      </c>
      <c r="CQ237" s="149">
        <v>7747</v>
      </c>
      <c r="CR237" s="150">
        <v>35.870401445720901</v>
      </c>
      <c r="CS237" s="149">
        <v>0.510073742428233</v>
      </c>
      <c r="CT237" s="146">
        <v>0</v>
      </c>
      <c r="CU237" s="146">
        <v>417697</v>
      </c>
      <c r="CV237" s="149">
        <v>14365</v>
      </c>
      <c r="CW237" s="150">
        <v>29.077410372433</v>
      </c>
      <c r="CX237" s="149">
        <v>0.94581248353963698</v>
      </c>
      <c r="CY237" s="146">
        <v>0</v>
      </c>
      <c r="CZ237" s="146">
        <v>940634</v>
      </c>
      <c r="DA237" s="149">
        <v>43519</v>
      </c>
      <c r="DB237" s="150">
        <v>21.6143293733771</v>
      </c>
      <c r="DC237" s="149">
        <v>2.8653542270213301</v>
      </c>
      <c r="DD237" s="146">
        <v>0</v>
      </c>
      <c r="DE237" s="146">
        <v>0</v>
      </c>
      <c r="DF237" s="149">
        <v>0</v>
      </c>
      <c r="DG237" s="150">
        <v>0</v>
      </c>
      <c r="DH237" s="149">
        <v>0</v>
      </c>
      <c r="DI237" s="146">
        <v>0</v>
      </c>
      <c r="DJ237" s="146">
        <v>0</v>
      </c>
      <c r="DK237" s="149">
        <v>0</v>
      </c>
      <c r="DL237" s="150">
        <v>0</v>
      </c>
      <c r="DM237" s="149">
        <v>0</v>
      </c>
      <c r="DN237" s="146">
        <v>0</v>
      </c>
      <c r="DO237" s="146">
        <v>0</v>
      </c>
      <c r="DP237" s="149">
        <v>0</v>
      </c>
      <c r="DQ237" s="150">
        <v>0</v>
      </c>
      <c r="DR237" s="149">
        <v>0</v>
      </c>
      <c r="DS237" s="146">
        <v>0</v>
      </c>
      <c r="DT237" s="146">
        <v>0</v>
      </c>
      <c r="DU237" s="149">
        <v>0</v>
      </c>
      <c r="DV237" s="150">
        <v>0</v>
      </c>
      <c r="DW237" s="149">
        <v>0</v>
      </c>
      <c r="DX237" s="146">
        <v>0</v>
      </c>
      <c r="DY237" s="146">
        <v>0</v>
      </c>
      <c r="DZ237" s="149">
        <v>0</v>
      </c>
      <c r="EA237" s="150">
        <v>0</v>
      </c>
      <c r="EB237" s="149">
        <v>0</v>
      </c>
      <c r="EC237" s="146">
        <v>0</v>
      </c>
      <c r="ED237" s="146">
        <v>0</v>
      </c>
      <c r="EE237" s="149">
        <v>0</v>
      </c>
      <c r="EF237" s="150">
        <v>0</v>
      </c>
      <c r="EG237" s="149">
        <v>0</v>
      </c>
      <c r="EH237" s="146">
        <v>0</v>
      </c>
      <c r="EI237" s="146">
        <v>0</v>
      </c>
      <c r="EJ237" s="149">
        <v>0</v>
      </c>
      <c r="EK237" s="150">
        <v>0</v>
      </c>
      <c r="EL237" s="149">
        <v>0</v>
      </c>
      <c r="EM237" s="146">
        <v>0</v>
      </c>
      <c r="EN237" s="146">
        <v>0</v>
      </c>
      <c r="EO237" s="149">
        <v>0</v>
      </c>
      <c r="EP237" s="150">
        <v>0</v>
      </c>
      <c r="EQ237" s="149">
        <v>0</v>
      </c>
      <c r="ER237" s="146">
        <v>0</v>
      </c>
    </row>
    <row r="238" spans="1:148" ht="13.5" x14ac:dyDescent="0.25">
      <c r="A238" s="136" t="s">
        <v>450</v>
      </c>
      <c r="B238" s="136" t="s">
        <v>266</v>
      </c>
      <c r="C238" s="142">
        <v>45519</v>
      </c>
      <c r="D238" s="146">
        <v>27262</v>
      </c>
      <c r="E238" s="149">
        <v>1300</v>
      </c>
      <c r="F238" s="150">
        <v>20.9707692307692</v>
      </c>
      <c r="G238" s="149">
        <v>0.200648248186449</v>
      </c>
      <c r="H238" s="146">
        <v>0</v>
      </c>
      <c r="I238" s="146">
        <v>74797</v>
      </c>
      <c r="J238" s="149">
        <v>3590</v>
      </c>
      <c r="K238" s="150">
        <v>20.834818941504199</v>
      </c>
      <c r="L238" s="149">
        <v>0.55409785460719296</v>
      </c>
      <c r="M238" s="146">
        <v>0</v>
      </c>
      <c r="N238" s="146">
        <v>0</v>
      </c>
      <c r="O238" s="149">
        <v>0</v>
      </c>
      <c r="P238" s="150">
        <v>0</v>
      </c>
      <c r="Q238" s="149">
        <v>0</v>
      </c>
      <c r="R238" s="146">
        <v>0</v>
      </c>
      <c r="S238" s="146">
        <v>0</v>
      </c>
      <c r="T238" s="149">
        <v>0</v>
      </c>
      <c r="U238" s="150">
        <v>0</v>
      </c>
      <c r="V238" s="149">
        <v>0</v>
      </c>
      <c r="W238" s="146">
        <v>0</v>
      </c>
      <c r="X238" s="146">
        <v>51744</v>
      </c>
      <c r="Y238" s="149">
        <v>2568</v>
      </c>
      <c r="Z238" s="150">
        <v>20.1495327102804</v>
      </c>
      <c r="AA238" s="149">
        <v>0.39635746257138399</v>
      </c>
      <c r="AB238" s="146">
        <v>0</v>
      </c>
      <c r="AC238" s="146">
        <v>9783</v>
      </c>
      <c r="AD238" s="149">
        <v>392</v>
      </c>
      <c r="AE238" s="150">
        <v>24.956632653061199</v>
      </c>
      <c r="AF238" s="149">
        <v>6.0503164068529097E-2</v>
      </c>
      <c r="AG238" s="146">
        <v>0</v>
      </c>
      <c r="AH238" s="146">
        <v>0</v>
      </c>
      <c r="AI238" s="149">
        <v>0</v>
      </c>
      <c r="AJ238" s="150">
        <v>0</v>
      </c>
      <c r="AK238" s="149">
        <v>0</v>
      </c>
      <c r="AL238" s="146">
        <v>0</v>
      </c>
      <c r="AM238" s="146">
        <v>56900</v>
      </c>
      <c r="AN238" s="149">
        <v>1166</v>
      </c>
      <c r="AO238" s="150">
        <v>48.799313893653498</v>
      </c>
      <c r="AP238" s="149">
        <v>0.17996604414261499</v>
      </c>
      <c r="AQ238" s="146">
        <v>0</v>
      </c>
      <c r="AR238" s="146">
        <v>23144</v>
      </c>
      <c r="AS238" s="149">
        <v>723</v>
      </c>
      <c r="AT238" s="150">
        <v>32.011065006915601</v>
      </c>
      <c r="AU238" s="149">
        <v>0.111591294952925</v>
      </c>
      <c r="AV238" s="146">
        <v>0</v>
      </c>
      <c r="AW238" s="146">
        <v>0</v>
      </c>
      <c r="AX238" s="149">
        <v>0</v>
      </c>
      <c r="AY238" s="150">
        <v>0</v>
      </c>
      <c r="AZ238" s="149">
        <v>0</v>
      </c>
      <c r="BA238" s="146">
        <v>0</v>
      </c>
      <c r="BB238" s="146">
        <v>4430</v>
      </c>
      <c r="BC238" s="149">
        <v>0</v>
      </c>
      <c r="BD238" s="150">
        <v>0</v>
      </c>
      <c r="BE238" s="149">
        <v>0</v>
      </c>
      <c r="BF238" s="146">
        <v>0</v>
      </c>
      <c r="BG238" s="146">
        <v>27750</v>
      </c>
      <c r="BH238" s="149">
        <v>1268</v>
      </c>
      <c r="BI238" s="150">
        <v>21.884858044164002</v>
      </c>
      <c r="BJ238" s="149">
        <v>0.19570921438493599</v>
      </c>
      <c r="BK238" s="146">
        <v>0</v>
      </c>
      <c r="BL238" s="146">
        <v>32025</v>
      </c>
      <c r="BM238" s="149">
        <v>1116</v>
      </c>
      <c r="BN238" s="150">
        <v>28.696236559139798</v>
      </c>
      <c r="BO238" s="149">
        <v>0.17224880382775101</v>
      </c>
      <c r="BP238" s="146">
        <v>0</v>
      </c>
      <c r="BQ238" s="146">
        <v>111556</v>
      </c>
      <c r="BR238" s="149">
        <v>5370</v>
      </c>
      <c r="BS238" s="150">
        <v>20.7739292364991</v>
      </c>
      <c r="BT238" s="149">
        <v>0.82883160981632997</v>
      </c>
      <c r="BU238" s="146">
        <v>0</v>
      </c>
      <c r="BV238" s="146">
        <v>0</v>
      </c>
      <c r="BW238" s="149">
        <v>0</v>
      </c>
      <c r="BX238" s="150">
        <v>0</v>
      </c>
      <c r="BY238" s="149">
        <v>0</v>
      </c>
      <c r="BZ238" s="146">
        <v>0</v>
      </c>
      <c r="CA238" s="146">
        <v>1958</v>
      </c>
      <c r="CB238" s="149">
        <v>75</v>
      </c>
      <c r="CC238" s="150">
        <v>26.106666666666701</v>
      </c>
      <c r="CD238" s="149">
        <v>1.1575860472295099E-2</v>
      </c>
      <c r="CE238" s="146">
        <v>0</v>
      </c>
      <c r="CF238" s="146">
        <v>0</v>
      </c>
      <c r="CG238" s="149">
        <v>0</v>
      </c>
      <c r="CH238" s="150">
        <v>0</v>
      </c>
      <c r="CI238" s="149">
        <v>0</v>
      </c>
      <c r="CJ238" s="146">
        <v>0</v>
      </c>
      <c r="CK238" s="146">
        <v>0</v>
      </c>
      <c r="CL238" s="149">
        <v>0</v>
      </c>
      <c r="CM238" s="150">
        <v>0</v>
      </c>
      <c r="CN238" s="149">
        <v>0</v>
      </c>
      <c r="CO238" s="146">
        <v>0</v>
      </c>
      <c r="CP238" s="146">
        <v>75877</v>
      </c>
      <c r="CQ238" s="149">
        <v>2013</v>
      </c>
      <c r="CR238" s="150">
        <v>37.693492300049698</v>
      </c>
      <c r="CS238" s="149">
        <v>0.310696095076401</v>
      </c>
      <c r="CT238" s="146">
        <v>0</v>
      </c>
      <c r="CU238" s="146">
        <v>176052</v>
      </c>
      <c r="CV238" s="149">
        <v>5339</v>
      </c>
      <c r="CW238" s="150">
        <v>32.974714365986102</v>
      </c>
      <c r="CX238" s="149">
        <v>0.82404692082111397</v>
      </c>
      <c r="CY238" s="146">
        <v>0</v>
      </c>
      <c r="CZ238" s="146">
        <v>315195</v>
      </c>
      <c r="DA238" s="149">
        <v>13472</v>
      </c>
      <c r="DB238" s="150">
        <v>23.3963034441805</v>
      </c>
      <c r="DC238" s="149">
        <v>2.0793332304368</v>
      </c>
      <c r="DD238" s="146">
        <v>0</v>
      </c>
      <c r="DE238" s="146">
        <v>6911</v>
      </c>
      <c r="DF238" s="149">
        <v>346</v>
      </c>
      <c r="DG238" s="150">
        <v>19.9739884393064</v>
      </c>
      <c r="DH238" s="149">
        <v>5.3403302978854802E-2</v>
      </c>
      <c r="DI238" s="146">
        <v>0</v>
      </c>
      <c r="DJ238" s="146">
        <v>0</v>
      </c>
      <c r="DK238" s="149">
        <v>0</v>
      </c>
      <c r="DL238" s="150">
        <v>0</v>
      </c>
      <c r="DM238" s="149">
        <v>0</v>
      </c>
      <c r="DN238" s="146">
        <v>0</v>
      </c>
      <c r="DO238" s="146">
        <v>0</v>
      </c>
      <c r="DP238" s="149">
        <v>0</v>
      </c>
      <c r="DQ238" s="150">
        <v>0</v>
      </c>
      <c r="DR238" s="149">
        <v>0</v>
      </c>
      <c r="DS238" s="146">
        <v>0</v>
      </c>
      <c r="DT238" s="146">
        <v>0</v>
      </c>
      <c r="DU238" s="149">
        <v>0</v>
      </c>
      <c r="DV238" s="150">
        <v>0</v>
      </c>
      <c r="DW238" s="149">
        <v>0</v>
      </c>
      <c r="DX238" s="146">
        <v>0</v>
      </c>
      <c r="DY238" s="146">
        <v>0</v>
      </c>
      <c r="DZ238" s="149">
        <v>0</v>
      </c>
      <c r="EA238" s="150">
        <v>0</v>
      </c>
      <c r="EB238" s="149">
        <v>0</v>
      </c>
      <c r="EC238" s="146">
        <v>0</v>
      </c>
      <c r="ED238" s="146">
        <v>0</v>
      </c>
      <c r="EE238" s="149">
        <v>0</v>
      </c>
      <c r="EF238" s="150">
        <v>0</v>
      </c>
      <c r="EG238" s="149">
        <v>0</v>
      </c>
      <c r="EH238" s="146">
        <v>0</v>
      </c>
      <c r="EI238" s="146">
        <v>0</v>
      </c>
      <c r="EJ238" s="149">
        <v>0</v>
      </c>
      <c r="EK238" s="150">
        <v>0</v>
      </c>
      <c r="EL238" s="149">
        <v>0</v>
      </c>
      <c r="EM238" s="146">
        <v>0</v>
      </c>
      <c r="EN238" s="146">
        <v>0</v>
      </c>
      <c r="EO238" s="149">
        <v>0</v>
      </c>
      <c r="EP238" s="150">
        <v>0</v>
      </c>
      <c r="EQ238" s="149">
        <v>0</v>
      </c>
      <c r="ER238" s="146">
        <v>0</v>
      </c>
    </row>
    <row r="239" spans="1:148" ht="13.5" x14ac:dyDescent="0.25">
      <c r="A239" s="136" t="s">
        <v>450</v>
      </c>
      <c r="B239" s="136" t="s">
        <v>386</v>
      </c>
      <c r="C239" s="142">
        <v>45657</v>
      </c>
      <c r="D239" s="146">
        <v>14886</v>
      </c>
      <c r="E239" s="149">
        <v>318</v>
      </c>
      <c r="F239" s="150">
        <v>46.811320754717002</v>
      </c>
      <c r="G239" s="149">
        <v>6.5499485066941296E-2</v>
      </c>
      <c r="H239" s="146">
        <v>0</v>
      </c>
      <c r="I239" s="146">
        <v>45310</v>
      </c>
      <c r="J239" s="149">
        <v>1840</v>
      </c>
      <c r="K239" s="150">
        <v>24.625</v>
      </c>
      <c r="L239" s="149">
        <v>0.37899073120494298</v>
      </c>
      <c r="M239" s="146">
        <v>0</v>
      </c>
      <c r="N239" s="146">
        <v>0</v>
      </c>
      <c r="O239" s="149">
        <v>0</v>
      </c>
      <c r="P239" s="150">
        <v>0</v>
      </c>
      <c r="Q239" s="149">
        <v>0</v>
      </c>
      <c r="R239" s="146">
        <v>0</v>
      </c>
      <c r="S239" s="146">
        <v>1087</v>
      </c>
      <c r="T239" s="149">
        <v>68</v>
      </c>
      <c r="U239" s="150">
        <v>15.985294117647101</v>
      </c>
      <c r="V239" s="149">
        <v>1.40061791967044E-2</v>
      </c>
      <c r="W239" s="146">
        <v>0</v>
      </c>
      <c r="X239" s="146">
        <v>17878</v>
      </c>
      <c r="Y239" s="149">
        <v>890</v>
      </c>
      <c r="Z239" s="150">
        <v>20.087640449438201</v>
      </c>
      <c r="AA239" s="149">
        <v>0.183316168898043</v>
      </c>
      <c r="AB239" s="146">
        <v>0</v>
      </c>
      <c r="AC239" s="146">
        <v>37221</v>
      </c>
      <c r="AD239" s="149">
        <v>1433</v>
      </c>
      <c r="AE239" s="150">
        <v>25.974180041870198</v>
      </c>
      <c r="AF239" s="149">
        <v>0.295159629248198</v>
      </c>
      <c r="AG239" s="146">
        <v>0</v>
      </c>
      <c r="AH239" s="146">
        <v>0</v>
      </c>
      <c r="AI239" s="149">
        <v>0</v>
      </c>
      <c r="AJ239" s="150">
        <v>0</v>
      </c>
      <c r="AK239" s="149">
        <v>0</v>
      </c>
      <c r="AL239" s="146">
        <v>0</v>
      </c>
      <c r="AM239" s="146">
        <v>35361</v>
      </c>
      <c r="AN239" s="149">
        <v>720</v>
      </c>
      <c r="AO239" s="150">
        <v>49.112499999999997</v>
      </c>
      <c r="AP239" s="149">
        <v>0.14830072090628199</v>
      </c>
      <c r="AQ239" s="146">
        <v>0</v>
      </c>
      <c r="AR239" s="146">
        <v>28119</v>
      </c>
      <c r="AS239" s="149">
        <v>694</v>
      </c>
      <c r="AT239" s="150">
        <v>40.517291066282397</v>
      </c>
      <c r="AU239" s="149">
        <v>0.14294541709577799</v>
      </c>
      <c r="AV239" s="146">
        <v>0</v>
      </c>
      <c r="AW239" s="146">
        <v>0</v>
      </c>
      <c r="AX239" s="149">
        <v>0</v>
      </c>
      <c r="AY239" s="150">
        <v>0</v>
      </c>
      <c r="AZ239" s="149">
        <v>0</v>
      </c>
      <c r="BA239" s="146">
        <v>0</v>
      </c>
      <c r="BB239" s="146">
        <v>4205</v>
      </c>
      <c r="BC239" s="149">
        <v>29</v>
      </c>
      <c r="BD239" s="150">
        <v>145</v>
      </c>
      <c r="BE239" s="149">
        <v>5.9732234809474804E-3</v>
      </c>
      <c r="BF239" s="146">
        <v>0</v>
      </c>
      <c r="BG239" s="146">
        <v>29585</v>
      </c>
      <c r="BH239" s="149">
        <v>1554</v>
      </c>
      <c r="BI239" s="150">
        <v>19.037966537966501</v>
      </c>
      <c r="BJ239" s="149">
        <v>0.32008238928939198</v>
      </c>
      <c r="BK239" s="146">
        <v>0</v>
      </c>
      <c r="BL239" s="146">
        <v>22314</v>
      </c>
      <c r="BM239" s="149">
        <v>702</v>
      </c>
      <c r="BN239" s="150">
        <v>31.786324786324801</v>
      </c>
      <c r="BO239" s="149">
        <v>0.14459320288362501</v>
      </c>
      <c r="BP239" s="146">
        <v>0</v>
      </c>
      <c r="BQ239" s="146">
        <v>73911</v>
      </c>
      <c r="BR239" s="149">
        <v>3445</v>
      </c>
      <c r="BS239" s="150">
        <v>21.454571843251099</v>
      </c>
      <c r="BT239" s="149">
        <v>0.70957775489186403</v>
      </c>
      <c r="BU239" s="146">
        <v>0</v>
      </c>
      <c r="BV239" s="146">
        <v>0</v>
      </c>
      <c r="BW239" s="149">
        <v>0</v>
      </c>
      <c r="BX239" s="150">
        <v>0</v>
      </c>
      <c r="BY239" s="149">
        <v>0</v>
      </c>
      <c r="BZ239" s="146">
        <v>0</v>
      </c>
      <c r="CA239" s="146">
        <v>1400</v>
      </c>
      <c r="CB239" s="149">
        <v>0</v>
      </c>
      <c r="CC239" s="150">
        <v>0</v>
      </c>
      <c r="CD239" s="149">
        <v>0</v>
      </c>
      <c r="CE239" s="146">
        <v>0</v>
      </c>
      <c r="CF239" s="146">
        <v>0</v>
      </c>
      <c r="CG239" s="149">
        <v>0</v>
      </c>
      <c r="CH239" s="150">
        <v>0</v>
      </c>
      <c r="CI239" s="149">
        <v>0</v>
      </c>
      <c r="CJ239" s="146">
        <v>0</v>
      </c>
      <c r="CK239" s="146">
        <v>2821</v>
      </c>
      <c r="CL239" s="149">
        <v>0</v>
      </c>
      <c r="CM239" s="150">
        <v>0</v>
      </c>
      <c r="CN239" s="149">
        <v>0</v>
      </c>
      <c r="CO239" s="146">
        <v>0</v>
      </c>
      <c r="CP239" s="146">
        <v>39417</v>
      </c>
      <c r="CQ239" s="149">
        <v>955</v>
      </c>
      <c r="CR239" s="150">
        <v>41.2743455497382</v>
      </c>
      <c r="CS239" s="149">
        <v>0.19670442842430499</v>
      </c>
      <c r="CT239" s="146">
        <v>0</v>
      </c>
      <c r="CU239" s="146">
        <v>126925</v>
      </c>
      <c r="CV239" s="149">
        <v>3637</v>
      </c>
      <c r="CW239" s="150">
        <v>34.898267803134502</v>
      </c>
      <c r="CX239" s="149">
        <v>0.74912461380020601</v>
      </c>
      <c r="CY239" s="146">
        <v>0</v>
      </c>
      <c r="CZ239" s="146">
        <v>176010</v>
      </c>
      <c r="DA239" s="149">
        <v>6986</v>
      </c>
      <c r="DB239" s="150">
        <v>25.194675064414501</v>
      </c>
      <c r="DC239" s="149">
        <v>1.4389289392379001</v>
      </c>
      <c r="DD239" s="146">
        <v>0</v>
      </c>
      <c r="DE239" s="146">
        <v>22367</v>
      </c>
      <c r="DF239" s="149">
        <v>1053</v>
      </c>
      <c r="DG239" s="150">
        <v>21.2412155745489</v>
      </c>
      <c r="DH239" s="149">
        <v>0.216889804325438</v>
      </c>
      <c r="DI239" s="146">
        <v>0</v>
      </c>
      <c r="DJ239" s="146">
        <v>31375</v>
      </c>
      <c r="DK239" s="149">
        <v>531</v>
      </c>
      <c r="DL239" s="150">
        <v>59.086629001883203</v>
      </c>
      <c r="DM239" s="149">
        <v>0.109371781668383</v>
      </c>
      <c r="DN239" s="146">
        <v>0</v>
      </c>
      <c r="DO239" s="146">
        <v>0</v>
      </c>
      <c r="DP239" s="149">
        <v>0</v>
      </c>
      <c r="DQ239" s="150">
        <v>0</v>
      </c>
      <c r="DR239" s="149">
        <v>0</v>
      </c>
      <c r="DS239" s="146">
        <v>0</v>
      </c>
      <c r="DT239" s="146">
        <v>0</v>
      </c>
      <c r="DU239" s="149">
        <v>0</v>
      </c>
      <c r="DV239" s="150">
        <v>0</v>
      </c>
      <c r="DW239" s="149">
        <v>0</v>
      </c>
      <c r="DX239" s="146">
        <v>0</v>
      </c>
      <c r="DY239" s="146">
        <v>0</v>
      </c>
      <c r="DZ239" s="149">
        <v>0</v>
      </c>
      <c r="EA239" s="150">
        <v>0</v>
      </c>
      <c r="EB239" s="149">
        <v>0</v>
      </c>
      <c r="EC239" s="146">
        <v>0</v>
      </c>
      <c r="ED239" s="146">
        <v>168</v>
      </c>
      <c r="EE239" s="149">
        <v>0</v>
      </c>
      <c r="EF239" s="150">
        <v>0</v>
      </c>
      <c r="EG239" s="149">
        <v>0</v>
      </c>
      <c r="EH239" s="146">
        <v>0</v>
      </c>
      <c r="EI239" s="146">
        <v>3929</v>
      </c>
      <c r="EJ239" s="149">
        <v>0</v>
      </c>
      <c r="EK239" s="150">
        <v>0</v>
      </c>
      <c r="EL239" s="149">
        <v>0</v>
      </c>
      <c r="EM239" s="146">
        <v>0</v>
      </c>
      <c r="EN239" s="146">
        <v>21653</v>
      </c>
      <c r="EO239" s="149">
        <v>686</v>
      </c>
      <c r="EP239" s="150">
        <v>31.564139941691</v>
      </c>
      <c r="EQ239" s="149">
        <v>0.14129763130792999</v>
      </c>
      <c r="ER239" s="146">
        <v>0</v>
      </c>
    </row>
    <row r="240" spans="1:148" ht="13.5" x14ac:dyDescent="0.25">
      <c r="A240" s="136" t="s">
        <v>451</v>
      </c>
      <c r="B240" s="136" t="s">
        <v>319</v>
      </c>
      <c r="C240" s="142">
        <v>45657</v>
      </c>
      <c r="D240" s="146">
        <v>41620</v>
      </c>
      <c r="E240" s="149">
        <v>1336</v>
      </c>
      <c r="F240" s="150">
        <v>31.152694610778401</v>
      </c>
      <c r="G240" s="149">
        <v>0.117948265207027</v>
      </c>
      <c r="H240" s="146">
        <v>0</v>
      </c>
      <c r="I240" s="146">
        <v>77778</v>
      </c>
      <c r="J240" s="149">
        <v>2592</v>
      </c>
      <c r="K240" s="150">
        <v>30.0069444444444</v>
      </c>
      <c r="L240" s="149">
        <v>0.22883376004237699</v>
      </c>
      <c r="M240" s="146">
        <v>0</v>
      </c>
      <c r="N240" s="146">
        <v>0</v>
      </c>
      <c r="O240" s="149">
        <v>0</v>
      </c>
      <c r="P240" s="150">
        <v>0</v>
      </c>
      <c r="Q240" s="149">
        <v>0</v>
      </c>
      <c r="R240" s="146">
        <v>0</v>
      </c>
      <c r="S240" s="146">
        <v>42961</v>
      </c>
      <c r="T240" s="149">
        <v>2845</v>
      </c>
      <c r="U240" s="150">
        <v>15.1005272407733</v>
      </c>
      <c r="V240" s="149">
        <v>0.25116977134280899</v>
      </c>
      <c r="W240" s="146">
        <v>0</v>
      </c>
      <c r="X240" s="146">
        <v>34313</v>
      </c>
      <c r="Y240" s="149">
        <v>2357</v>
      </c>
      <c r="Z240" s="150">
        <v>14.5579126007637</v>
      </c>
      <c r="AA240" s="149">
        <v>0.208086872075572</v>
      </c>
      <c r="AB240" s="146">
        <v>0</v>
      </c>
      <c r="AC240" s="146">
        <v>53168</v>
      </c>
      <c r="AD240" s="149">
        <v>2176</v>
      </c>
      <c r="AE240" s="150">
        <v>24.4338235294118</v>
      </c>
      <c r="AF240" s="149">
        <v>0.19210735410964999</v>
      </c>
      <c r="AG240" s="146">
        <v>0</v>
      </c>
      <c r="AH240" s="146">
        <v>0</v>
      </c>
      <c r="AI240" s="149">
        <v>0</v>
      </c>
      <c r="AJ240" s="150">
        <v>0</v>
      </c>
      <c r="AK240" s="149">
        <v>0</v>
      </c>
      <c r="AL240" s="146">
        <v>0</v>
      </c>
      <c r="AM240" s="146">
        <v>158265</v>
      </c>
      <c r="AN240" s="149">
        <v>3151</v>
      </c>
      <c r="AO240" s="150">
        <v>50.226912091399598</v>
      </c>
      <c r="AP240" s="149">
        <v>0.278184868014479</v>
      </c>
      <c r="AQ240" s="146">
        <v>0</v>
      </c>
      <c r="AR240" s="146">
        <v>39367</v>
      </c>
      <c r="AS240" s="149">
        <v>856</v>
      </c>
      <c r="AT240" s="150">
        <v>45.989485981308398</v>
      </c>
      <c r="AU240" s="149">
        <v>7.5571642976957704E-2</v>
      </c>
      <c r="AV240" s="146">
        <v>0</v>
      </c>
      <c r="AW240" s="146">
        <v>0</v>
      </c>
      <c r="AX240" s="149">
        <v>0</v>
      </c>
      <c r="AY240" s="150">
        <v>0</v>
      </c>
      <c r="AZ240" s="149">
        <v>0</v>
      </c>
      <c r="BA240" s="146">
        <v>0</v>
      </c>
      <c r="BB240" s="146">
        <v>1115</v>
      </c>
      <c r="BC240" s="149">
        <v>0</v>
      </c>
      <c r="BD240" s="150">
        <v>0</v>
      </c>
      <c r="BE240" s="149">
        <v>0</v>
      </c>
      <c r="BF240" s="146">
        <v>0</v>
      </c>
      <c r="BG240" s="146">
        <v>51215</v>
      </c>
      <c r="BH240" s="149">
        <v>3467</v>
      </c>
      <c r="BI240" s="150">
        <v>14.7721372944909</v>
      </c>
      <c r="BJ240" s="149">
        <v>0.30608281098260798</v>
      </c>
      <c r="BK240" s="146">
        <v>0</v>
      </c>
      <c r="BL240" s="146">
        <v>0</v>
      </c>
      <c r="BM240" s="149">
        <v>0</v>
      </c>
      <c r="BN240" s="150">
        <v>0</v>
      </c>
      <c r="BO240" s="149">
        <v>0</v>
      </c>
      <c r="BP240" s="146">
        <v>0</v>
      </c>
      <c r="BQ240" s="146">
        <v>226072</v>
      </c>
      <c r="BR240" s="149">
        <v>13200</v>
      </c>
      <c r="BS240" s="150">
        <v>17.126666666666701</v>
      </c>
      <c r="BT240" s="149">
        <v>1.1653571113269201</v>
      </c>
      <c r="BU240" s="146">
        <v>0</v>
      </c>
      <c r="BV240" s="146">
        <v>0</v>
      </c>
      <c r="BW240" s="149">
        <v>0</v>
      </c>
      <c r="BX240" s="150">
        <v>0</v>
      </c>
      <c r="BY240" s="149">
        <v>0</v>
      </c>
      <c r="BZ240" s="146">
        <v>0</v>
      </c>
      <c r="CA240" s="146">
        <v>4562</v>
      </c>
      <c r="CB240" s="149">
        <v>0</v>
      </c>
      <c r="CC240" s="150">
        <v>0</v>
      </c>
      <c r="CD240" s="149">
        <v>0</v>
      </c>
      <c r="CE240" s="146">
        <v>0</v>
      </c>
      <c r="CF240" s="146">
        <v>1016</v>
      </c>
      <c r="CG240" s="149">
        <v>0</v>
      </c>
      <c r="CH240" s="150">
        <v>0</v>
      </c>
      <c r="CI240" s="149">
        <v>0</v>
      </c>
      <c r="CJ240" s="146">
        <v>0</v>
      </c>
      <c r="CK240" s="146">
        <v>15876</v>
      </c>
      <c r="CL240" s="149">
        <v>0</v>
      </c>
      <c r="CM240" s="150">
        <v>0</v>
      </c>
      <c r="CN240" s="149">
        <v>0</v>
      </c>
      <c r="CO240" s="146">
        <v>0</v>
      </c>
      <c r="CP240" s="146">
        <v>386010</v>
      </c>
      <c r="CQ240" s="149">
        <v>10693</v>
      </c>
      <c r="CR240" s="150">
        <v>36.099317310389999</v>
      </c>
      <c r="CS240" s="149">
        <v>0.94402754480444995</v>
      </c>
      <c r="CT240" s="146">
        <v>0</v>
      </c>
      <c r="CU240" s="146">
        <v>104455</v>
      </c>
      <c r="CV240" s="149">
        <v>3444</v>
      </c>
      <c r="CW240" s="150">
        <v>30.3295586527294</v>
      </c>
      <c r="CX240" s="149">
        <v>0.30405226450075001</v>
      </c>
      <c r="CY240" s="146">
        <v>0</v>
      </c>
      <c r="CZ240" s="146">
        <v>510214</v>
      </c>
      <c r="DA240" s="149">
        <v>24380</v>
      </c>
      <c r="DB240" s="150">
        <v>20.927563576702202</v>
      </c>
      <c r="DC240" s="149">
        <v>2.15237927076896</v>
      </c>
      <c r="DD240" s="146">
        <v>0</v>
      </c>
      <c r="DE240" s="146">
        <v>0</v>
      </c>
      <c r="DF240" s="149">
        <v>0</v>
      </c>
      <c r="DG240" s="150">
        <v>0</v>
      </c>
      <c r="DH240" s="149">
        <v>0</v>
      </c>
      <c r="DI240" s="146">
        <v>0</v>
      </c>
      <c r="DJ240" s="146">
        <v>0</v>
      </c>
      <c r="DK240" s="149">
        <v>0</v>
      </c>
      <c r="DL240" s="150">
        <v>0</v>
      </c>
      <c r="DM240" s="149">
        <v>0</v>
      </c>
      <c r="DN240" s="146">
        <v>0</v>
      </c>
      <c r="DO240" s="146">
        <v>0</v>
      </c>
      <c r="DP240" s="149">
        <v>0</v>
      </c>
      <c r="DQ240" s="150">
        <v>0</v>
      </c>
      <c r="DR240" s="149">
        <v>0</v>
      </c>
      <c r="DS240" s="146">
        <v>0</v>
      </c>
      <c r="DT240" s="146">
        <v>0</v>
      </c>
      <c r="DU240" s="149">
        <v>0</v>
      </c>
      <c r="DV240" s="150">
        <v>0</v>
      </c>
      <c r="DW240" s="149">
        <v>0</v>
      </c>
      <c r="DX240" s="146">
        <v>0</v>
      </c>
      <c r="DY240" s="146">
        <v>0</v>
      </c>
      <c r="DZ240" s="149">
        <v>0</v>
      </c>
      <c r="EA240" s="150">
        <v>0</v>
      </c>
      <c r="EB240" s="149">
        <v>0</v>
      </c>
      <c r="EC240" s="146">
        <v>0</v>
      </c>
      <c r="ED240" s="146">
        <v>2950</v>
      </c>
      <c r="EE240" s="149">
        <v>0</v>
      </c>
      <c r="EF240" s="150">
        <v>0</v>
      </c>
      <c r="EG240" s="149">
        <v>0</v>
      </c>
      <c r="EH240" s="146">
        <v>0</v>
      </c>
      <c r="EI240" s="146">
        <v>79994</v>
      </c>
      <c r="EJ240" s="149">
        <v>1593</v>
      </c>
      <c r="EK240" s="150">
        <v>50.215944758317598</v>
      </c>
      <c r="EL240" s="149">
        <v>0.14063741502604399</v>
      </c>
      <c r="EM240" s="146">
        <v>0</v>
      </c>
      <c r="EN240" s="146">
        <v>19683</v>
      </c>
      <c r="EO240" s="149">
        <v>553</v>
      </c>
      <c r="EP240" s="150">
        <v>35.593128390596704</v>
      </c>
      <c r="EQ240" s="149">
        <v>4.8821400194226199E-2</v>
      </c>
      <c r="ER240" s="146">
        <v>0</v>
      </c>
    </row>
    <row r="241" spans="1:148" ht="13.5" x14ac:dyDescent="0.25">
      <c r="A241" s="136" t="s">
        <v>452</v>
      </c>
      <c r="B241" s="141"/>
      <c r="C241" s="142">
        <v>45535</v>
      </c>
      <c r="D241" s="146">
        <v>149459</v>
      </c>
      <c r="E241" s="149">
        <v>2160</v>
      </c>
      <c r="F241" s="150">
        <v>69.193981481481501</v>
      </c>
      <c r="G241" s="149">
        <v>7.90051207022677E-2</v>
      </c>
      <c r="H241" s="146">
        <v>0</v>
      </c>
      <c r="I241" s="146">
        <v>151633</v>
      </c>
      <c r="J241" s="149">
        <v>6079</v>
      </c>
      <c r="K241" s="150">
        <v>24.943740746833399</v>
      </c>
      <c r="L241" s="149">
        <v>0.222348207754206</v>
      </c>
      <c r="M241" s="146">
        <v>0</v>
      </c>
      <c r="N241" s="146">
        <v>0</v>
      </c>
      <c r="O241" s="149">
        <v>0</v>
      </c>
      <c r="P241" s="150">
        <v>0</v>
      </c>
      <c r="Q241" s="149">
        <v>0</v>
      </c>
      <c r="R241" s="146">
        <v>0</v>
      </c>
      <c r="S241" s="146">
        <v>90577</v>
      </c>
      <c r="T241" s="149">
        <v>6274</v>
      </c>
      <c r="U241" s="150">
        <v>14.4368823716927</v>
      </c>
      <c r="V241" s="149">
        <v>0.22948061448427201</v>
      </c>
      <c r="W241" s="146">
        <v>0</v>
      </c>
      <c r="X241" s="146">
        <v>213531</v>
      </c>
      <c r="Y241" s="149">
        <v>14907</v>
      </c>
      <c r="Z241" s="150">
        <v>14.3242101026363</v>
      </c>
      <c r="AA241" s="149">
        <v>0.54524506217995605</v>
      </c>
      <c r="AB241" s="146">
        <v>0</v>
      </c>
      <c r="AC241" s="146">
        <v>158713</v>
      </c>
      <c r="AD241" s="149">
        <v>5974</v>
      </c>
      <c r="AE241" s="150">
        <v>26.567291596920001</v>
      </c>
      <c r="AF241" s="149">
        <v>0.21850768105340199</v>
      </c>
      <c r="AG241" s="146">
        <v>0</v>
      </c>
      <c r="AH241" s="146">
        <v>0</v>
      </c>
      <c r="AI241" s="149">
        <v>0</v>
      </c>
      <c r="AJ241" s="150">
        <v>0</v>
      </c>
      <c r="AK241" s="149">
        <v>0</v>
      </c>
      <c r="AL241" s="146">
        <v>0</v>
      </c>
      <c r="AM241" s="146">
        <v>90393</v>
      </c>
      <c r="AN241" s="149">
        <v>2160</v>
      </c>
      <c r="AO241" s="150">
        <v>41.848611111111097</v>
      </c>
      <c r="AP241" s="149">
        <v>7.90051207022677E-2</v>
      </c>
      <c r="AQ241" s="146">
        <v>0</v>
      </c>
      <c r="AR241" s="146">
        <v>0</v>
      </c>
      <c r="AS241" s="149">
        <v>0</v>
      </c>
      <c r="AT241" s="150">
        <v>0</v>
      </c>
      <c r="AU241" s="149">
        <v>0</v>
      </c>
      <c r="AV241" s="146">
        <v>0</v>
      </c>
      <c r="AW241" s="146">
        <v>0</v>
      </c>
      <c r="AX241" s="149">
        <v>0</v>
      </c>
      <c r="AY241" s="150">
        <v>0</v>
      </c>
      <c r="AZ241" s="149">
        <v>0</v>
      </c>
      <c r="BA241" s="146">
        <v>0</v>
      </c>
      <c r="BB241" s="146">
        <v>6000</v>
      </c>
      <c r="BC241" s="149">
        <v>0</v>
      </c>
      <c r="BD241" s="150">
        <v>0</v>
      </c>
      <c r="BE241" s="149">
        <v>0</v>
      </c>
      <c r="BF241" s="146">
        <v>0</v>
      </c>
      <c r="BG241" s="146">
        <v>111620</v>
      </c>
      <c r="BH241" s="149">
        <v>5580</v>
      </c>
      <c r="BI241" s="150">
        <v>20.0035842293907</v>
      </c>
      <c r="BJ241" s="149">
        <v>0.204096561814192</v>
      </c>
      <c r="BK241" s="146">
        <v>0</v>
      </c>
      <c r="BL241" s="146">
        <v>54844</v>
      </c>
      <c r="BM241" s="149">
        <v>2287</v>
      </c>
      <c r="BN241" s="150">
        <v>23.980760822037599</v>
      </c>
      <c r="BO241" s="149">
        <v>8.36503291880029E-2</v>
      </c>
      <c r="BP241" s="146">
        <v>0</v>
      </c>
      <c r="BQ241" s="146">
        <v>463319</v>
      </c>
      <c r="BR241" s="149">
        <v>29475</v>
      </c>
      <c r="BS241" s="150">
        <v>15.719050042408799</v>
      </c>
      <c r="BT241" s="149">
        <v>1.0780907095830301</v>
      </c>
      <c r="BU241" s="146">
        <v>0</v>
      </c>
      <c r="BV241" s="146">
        <v>0</v>
      </c>
      <c r="BW241" s="149">
        <v>0</v>
      </c>
      <c r="BX241" s="150">
        <v>0</v>
      </c>
      <c r="BY241" s="149">
        <v>0</v>
      </c>
      <c r="BZ241" s="146">
        <v>0</v>
      </c>
      <c r="CA241" s="146">
        <v>10105</v>
      </c>
      <c r="CB241" s="149">
        <v>0</v>
      </c>
      <c r="CC241" s="150">
        <v>0</v>
      </c>
      <c r="CD241" s="149">
        <v>0</v>
      </c>
      <c r="CE241" s="146">
        <v>0</v>
      </c>
      <c r="CF241" s="146">
        <v>0</v>
      </c>
      <c r="CG241" s="149">
        <v>0</v>
      </c>
      <c r="CH241" s="150">
        <v>0</v>
      </c>
      <c r="CI241" s="149">
        <v>0</v>
      </c>
      <c r="CJ241" s="146">
        <v>0</v>
      </c>
      <c r="CK241" s="146">
        <v>70187</v>
      </c>
      <c r="CL241" s="149">
        <v>0</v>
      </c>
      <c r="CM241" s="150">
        <v>0</v>
      </c>
      <c r="CN241" s="149">
        <v>0</v>
      </c>
      <c r="CO241" s="146">
        <v>0</v>
      </c>
      <c r="CP241" s="146">
        <v>547822</v>
      </c>
      <c r="CQ241" s="149">
        <v>16573</v>
      </c>
      <c r="CR241" s="150">
        <v>33.0550896035721</v>
      </c>
      <c r="CS241" s="149">
        <v>0.60618141916605695</v>
      </c>
      <c r="CT241" s="146">
        <v>0</v>
      </c>
      <c r="CU241" s="146">
        <v>367422</v>
      </c>
      <c r="CV241" s="149">
        <v>12390</v>
      </c>
      <c r="CW241" s="150">
        <v>29.6547215496368</v>
      </c>
      <c r="CX241" s="149">
        <v>0.45318215069495199</v>
      </c>
      <c r="CY241" s="146">
        <v>0</v>
      </c>
      <c r="CZ241" s="146">
        <v>1812232</v>
      </c>
      <c r="DA241" s="149">
        <v>84525</v>
      </c>
      <c r="DB241" s="150">
        <v>21.440189293108499</v>
      </c>
      <c r="DC241" s="149">
        <v>3.0916239941477701</v>
      </c>
      <c r="DD241" s="146">
        <v>0</v>
      </c>
      <c r="DE241" s="146">
        <v>0</v>
      </c>
      <c r="DF241" s="149">
        <v>0</v>
      </c>
      <c r="DG241" s="150">
        <v>0</v>
      </c>
      <c r="DH241" s="149">
        <v>0</v>
      </c>
      <c r="DI241" s="146">
        <v>0</v>
      </c>
      <c r="DJ241" s="146">
        <v>0</v>
      </c>
      <c r="DK241" s="149">
        <v>0</v>
      </c>
      <c r="DL241" s="150">
        <v>0</v>
      </c>
      <c r="DM241" s="149">
        <v>0</v>
      </c>
      <c r="DN241" s="146">
        <v>0</v>
      </c>
      <c r="DO241" s="146">
        <v>0</v>
      </c>
      <c r="DP241" s="149">
        <v>0</v>
      </c>
      <c r="DQ241" s="150">
        <v>0</v>
      </c>
      <c r="DR241" s="149">
        <v>0</v>
      </c>
      <c r="DS241" s="146">
        <v>0</v>
      </c>
      <c r="DT241" s="146">
        <v>0</v>
      </c>
      <c r="DU241" s="149">
        <v>0</v>
      </c>
      <c r="DV241" s="150">
        <v>0</v>
      </c>
      <c r="DW241" s="149">
        <v>0</v>
      </c>
      <c r="DX241" s="146">
        <v>0</v>
      </c>
      <c r="DY241" s="146">
        <v>0</v>
      </c>
      <c r="DZ241" s="149">
        <v>0</v>
      </c>
      <c r="EA241" s="150">
        <v>0</v>
      </c>
      <c r="EB241" s="149">
        <v>0</v>
      </c>
      <c r="EC241" s="146">
        <v>0</v>
      </c>
      <c r="ED241" s="146">
        <v>562</v>
      </c>
      <c r="EE241" s="149">
        <v>0</v>
      </c>
      <c r="EF241" s="150">
        <v>0</v>
      </c>
      <c r="EG241" s="149">
        <v>0</v>
      </c>
      <c r="EH241" s="146">
        <v>0</v>
      </c>
      <c r="EI241" s="146">
        <v>0</v>
      </c>
      <c r="EJ241" s="149">
        <v>0</v>
      </c>
      <c r="EK241" s="150">
        <v>0</v>
      </c>
      <c r="EL241" s="149">
        <v>0</v>
      </c>
      <c r="EM241" s="146">
        <v>0</v>
      </c>
      <c r="EN241" s="146">
        <v>0</v>
      </c>
      <c r="EO241" s="149">
        <v>0</v>
      </c>
      <c r="EP241" s="150">
        <v>0</v>
      </c>
      <c r="EQ241" s="149">
        <v>0</v>
      </c>
      <c r="ER241" s="146">
        <v>0</v>
      </c>
    </row>
    <row r="242" spans="1:148" ht="13.5" x14ac:dyDescent="0.25">
      <c r="A242" s="136" t="s">
        <v>453</v>
      </c>
      <c r="B242" s="141"/>
      <c r="C242" s="142">
        <v>45382</v>
      </c>
      <c r="D242" s="146">
        <v>36715</v>
      </c>
      <c r="E242" s="149">
        <v>540</v>
      </c>
      <c r="F242" s="150">
        <v>67.990740740740705</v>
      </c>
      <c r="G242" s="149">
        <v>5.2811735941320298E-2</v>
      </c>
      <c r="H242" s="146">
        <v>0</v>
      </c>
      <c r="I242" s="146">
        <v>222731</v>
      </c>
      <c r="J242" s="149">
        <v>4905</v>
      </c>
      <c r="K242" s="150">
        <v>45.408970438328197</v>
      </c>
      <c r="L242" s="149">
        <v>0.47970660146699301</v>
      </c>
      <c r="M242" s="146">
        <v>0</v>
      </c>
      <c r="N242" s="146">
        <v>0</v>
      </c>
      <c r="O242" s="149">
        <v>0</v>
      </c>
      <c r="P242" s="150">
        <v>0</v>
      </c>
      <c r="Q242" s="149">
        <v>0</v>
      </c>
      <c r="R242" s="146">
        <v>0</v>
      </c>
      <c r="S242" s="146">
        <v>37697</v>
      </c>
      <c r="T242" s="149">
        <v>1899</v>
      </c>
      <c r="U242" s="150">
        <v>19.850974196945799</v>
      </c>
      <c r="V242" s="149">
        <v>0.185721271393643</v>
      </c>
      <c r="W242" s="146">
        <v>0</v>
      </c>
      <c r="X242" s="146">
        <v>148444</v>
      </c>
      <c r="Y242" s="149">
        <v>5918</v>
      </c>
      <c r="Z242" s="150">
        <v>25.0834741466712</v>
      </c>
      <c r="AA242" s="149">
        <v>0.57877750611246903</v>
      </c>
      <c r="AB242" s="146">
        <v>0</v>
      </c>
      <c r="AC242" s="146">
        <v>124586</v>
      </c>
      <c r="AD242" s="149">
        <v>3961</v>
      </c>
      <c r="AE242" s="150">
        <v>31.453168391820199</v>
      </c>
      <c r="AF242" s="149">
        <v>0.38738386308068501</v>
      </c>
      <c r="AG242" s="146">
        <v>0</v>
      </c>
      <c r="AH242" s="146">
        <v>0</v>
      </c>
      <c r="AI242" s="149">
        <v>0</v>
      </c>
      <c r="AJ242" s="150">
        <v>0</v>
      </c>
      <c r="AK242" s="149">
        <v>0</v>
      </c>
      <c r="AL242" s="146">
        <v>0</v>
      </c>
      <c r="AM242" s="146">
        <v>84854</v>
      </c>
      <c r="AN242" s="149">
        <v>1688</v>
      </c>
      <c r="AO242" s="150">
        <v>50.2689573459716</v>
      </c>
      <c r="AP242" s="149">
        <v>0.165085574572127</v>
      </c>
      <c r="AQ242" s="146">
        <v>0</v>
      </c>
      <c r="AR242" s="146">
        <v>51189</v>
      </c>
      <c r="AS242" s="149">
        <v>1647</v>
      </c>
      <c r="AT242" s="150">
        <v>31.080145719490002</v>
      </c>
      <c r="AU242" s="149">
        <v>0.161075794621027</v>
      </c>
      <c r="AV242" s="146">
        <v>0</v>
      </c>
      <c r="AW242" s="146">
        <v>0</v>
      </c>
      <c r="AX242" s="149">
        <v>0</v>
      </c>
      <c r="AY242" s="150">
        <v>0</v>
      </c>
      <c r="AZ242" s="149">
        <v>0</v>
      </c>
      <c r="BA242" s="146">
        <v>0</v>
      </c>
      <c r="BB242" s="146">
        <v>2500</v>
      </c>
      <c r="BC242" s="149">
        <v>0</v>
      </c>
      <c r="BD242" s="150">
        <v>0</v>
      </c>
      <c r="BE242" s="149">
        <v>0</v>
      </c>
      <c r="BF242" s="146">
        <v>0</v>
      </c>
      <c r="BG242" s="146">
        <v>81548</v>
      </c>
      <c r="BH242" s="149">
        <v>3237</v>
      </c>
      <c r="BI242" s="150">
        <v>25.1924621563176</v>
      </c>
      <c r="BJ242" s="149">
        <v>0.31657701711491398</v>
      </c>
      <c r="BK242" s="146">
        <v>0</v>
      </c>
      <c r="BL242" s="146">
        <v>34003</v>
      </c>
      <c r="BM242" s="149">
        <v>1349</v>
      </c>
      <c r="BN242" s="150">
        <v>25.206078576723499</v>
      </c>
      <c r="BO242" s="149">
        <v>0.13193154034229801</v>
      </c>
      <c r="BP242" s="146">
        <v>0</v>
      </c>
      <c r="BQ242" s="146">
        <v>378692</v>
      </c>
      <c r="BR242" s="149">
        <v>18738</v>
      </c>
      <c r="BS242" s="150">
        <v>20.209840964884201</v>
      </c>
      <c r="BT242" s="149">
        <v>1.83256723716381</v>
      </c>
      <c r="BU242" s="146">
        <v>0</v>
      </c>
      <c r="BV242" s="146">
        <v>0</v>
      </c>
      <c r="BW242" s="149">
        <v>0</v>
      </c>
      <c r="BX242" s="150">
        <v>0</v>
      </c>
      <c r="BY242" s="149">
        <v>0</v>
      </c>
      <c r="BZ242" s="146">
        <v>0</v>
      </c>
      <c r="CA242" s="146">
        <v>4114</v>
      </c>
      <c r="CB242" s="149">
        <v>0</v>
      </c>
      <c r="CC242" s="150">
        <v>0</v>
      </c>
      <c r="CD242" s="149">
        <v>0</v>
      </c>
      <c r="CE242" s="146">
        <v>0</v>
      </c>
      <c r="CF242" s="146">
        <v>0</v>
      </c>
      <c r="CG242" s="149">
        <v>0</v>
      </c>
      <c r="CH242" s="150">
        <v>0</v>
      </c>
      <c r="CI242" s="149">
        <v>0</v>
      </c>
      <c r="CJ242" s="146">
        <v>0</v>
      </c>
      <c r="CK242" s="146">
        <v>0</v>
      </c>
      <c r="CL242" s="149">
        <v>0</v>
      </c>
      <c r="CM242" s="150">
        <v>0</v>
      </c>
      <c r="CN242" s="149">
        <v>0</v>
      </c>
      <c r="CO242" s="146">
        <v>0</v>
      </c>
      <c r="CP242" s="146">
        <v>329557</v>
      </c>
      <c r="CQ242" s="149">
        <v>7384</v>
      </c>
      <c r="CR242" s="150">
        <v>44.631229685807099</v>
      </c>
      <c r="CS242" s="149">
        <v>0.72215158924205403</v>
      </c>
      <c r="CT242" s="146">
        <v>0</v>
      </c>
      <c r="CU242" s="146">
        <v>234407</v>
      </c>
      <c r="CV242" s="149">
        <v>6433</v>
      </c>
      <c r="CW242" s="150">
        <v>36.438209233639</v>
      </c>
      <c r="CX242" s="149">
        <v>0.629144254278729</v>
      </c>
      <c r="CY242" s="146">
        <v>0</v>
      </c>
      <c r="CZ242" s="146">
        <v>725773</v>
      </c>
      <c r="DA242" s="149">
        <v>30253</v>
      </c>
      <c r="DB242" s="150">
        <v>23.990116682642999</v>
      </c>
      <c r="DC242" s="149">
        <v>2.9587286063569702</v>
      </c>
      <c r="DD242" s="146">
        <v>0</v>
      </c>
      <c r="DE242" s="146">
        <v>0</v>
      </c>
      <c r="DF242" s="149">
        <v>0</v>
      </c>
      <c r="DG242" s="150">
        <v>0</v>
      </c>
      <c r="DH242" s="149">
        <v>0</v>
      </c>
      <c r="DI242" s="146">
        <v>0</v>
      </c>
      <c r="DJ242" s="146">
        <v>0</v>
      </c>
      <c r="DK242" s="149">
        <v>0</v>
      </c>
      <c r="DL242" s="150">
        <v>0</v>
      </c>
      <c r="DM242" s="149">
        <v>0</v>
      </c>
      <c r="DN242" s="146">
        <v>0</v>
      </c>
      <c r="DO242" s="146">
        <v>0</v>
      </c>
      <c r="DP242" s="149">
        <v>0</v>
      </c>
      <c r="DQ242" s="150">
        <v>0</v>
      </c>
      <c r="DR242" s="149">
        <v>0</v>
      </c>
      <c r="DS242" s="146">
        <v>0</v>
      </c>
      <c r="DT242" s="146">
        <v>0</v>
      </c>
      <c r="DU242" s="149">
        <v>0</v>
      </c>
      <c r="DV242" s="150">
        <v>0</v>
      </c>
      <c r="DW242" s="149">
        <v>0</v>
      </c>
      <c r="DX242" s="146">
        <v>0</v>
      </c>
      <c r="DY242" s="146">
        <v>0</v>
      </c>
      <c r="DZ242" s="149">
        <v>0</v>
      </c>
      <c r="EA242" s="150">
        <v>0</v>
      </c>
      <c r="EB242" s="149">
        <v>0</v>
      </c>
      <c r="EC242" s="146">
        <v>0</v>
      </c>
      <c r="ED242" s="146">
        <v>0</v>
      </c>
      <c r="EE242" s="149">
        <v>0</v>
      </c>
      <c r="EF242" s="150">
        <v>0</v>
      </c>
      <c r="EG242" s="149">
        <v>0</v>
      </c>
      <c r="EH242" s="146">
        <v>0</v>
      </c>
      <c r="EI242" s="146">
        <v>11506</v>
      </c>
      <c r="EJ242" s="149">
        <v>190</v>
      </c>
      <c r="EK242" s="150">
        <v>60.557894736842101</v>
      </c>
      <c r="EL242" s="149">
        <v>1.8581907090464499E-2</v>
      </c>
      <c r="EM242" s="146">
        <v>0</v>
      </c>
      <c r="EN242" s="146">
        <v>37121</v>
      </c>
      <c r="EO242" s="149">
        <v>975</v>
      </c>
      <c r="EP242" s="150">
        <v>38.072820512820499</v>
      </c>
      <c r="EQ242" s="149">
        <v>9.53545232273839E-2</v>
      </c>
      <c r="ER242" s="146">
        <v>0</v>
      </c>
    </row>
    <row r="243" spans="1:148" ht="13.5" x14ac:dyDescent="0.25">
      <c r="A243" s="136" t="s">
        <v>454</v>
      </c>
      <c r="B243" s="136" t="s">
        <v>248</v>
      </c>
      <c r="C243" s="142">
        <v>45657</v>
      </c>
      <c r="D243" s="146">
        <v>100323</v>
      </c>
      <c r="E243" s="149">
        <v>1928</v>
      </c>
      <c r="F243" s="150">
        <v>52.0347510373444</v>
      </c>
      <c r="G243" s="149">
        <v>0.15515853854820499</v>
      </c>
      <c r="H243" s="146">
        <v>0</v>
      </c>
      <c r="I243" s="146">
        <v>65367</v>
      </c>
      <c r="J243" s="149">
        <v>1633</v>
      </c>
      <c r="K243" s="150">
        <v>40.028781383955902</v>
      </c>
      <c r="L243" s="149">
        <v>0.131417994527603</v>
      </c>
      <c r="M243" s="146">
        <v>0</v>
      </c>
      <c r="N243" s="146">
        <v>0</v>
      </c>
      <c r="O243" s="149">
        <v>0</v>
      </c>
      <c r="P243" s="150">
        <v>0</v>
      </c>
      <c r="Q243" s="149">
        <v>0</v>
      </c>
      <c r="R243" s="146">
        <v>0</v>
      </c>
      <c r="S243" s="146">
        <v>28530</v>
      </c>
      <c r="T243" s="149">
        <v>1771</v>
      </c>
      <c r="U243" s="150">
        <v>16.109542631281801</v>
      </c>
      <c r="V243" s="149">
        <v>0.142523740544021</v>
      </c>
      <c r="W243" s="146">
        <v>0</v>
      </c>
      <c r="X243" s="146">
        <v>91205</v>
      </c>
      <c r="Y243" s="149">
        <v>5308</v>
      </c>
      <c r="Z243" s="150">
        <v>17.182554634513899</v>
      </c>
      <c r="AA243" s="149">
        <v>0.427168839530018</v>
      </c>
      <c r="AB243" s="146">
        <v>0</v>
      </c>
      <c r="AC243" s="146">
        <v>40159</v>
      </c>
      <c r="AD243" s="149">
        <v>1924</v>
      </c>
      <c r="AE243" s="150">
        <v>20.8726611226611</v>
      </c>
      <c r="AF243" s="149">
        <v>0.15483663286657001</v>
      </c>
      <c r="AG243" s="146">
        <v>0</v>
      </c>
      <c r="AH243" s="146">
        <v>0</v>
      </c>
      <c r="AI243" s="149">
        <v>0</v>
      </c>
      <c r="AJ243" s="150">
        <v>0</v>
      </c>
      <c r="AK243" s="149">
        <v>0</v>
      </c>
      <c r="AL243" s="146">
        <v>0</v>
      </c>
      <c r="AM243" s="146">
        <v>93316</v>
      </c>
      <c r="AN243" s="149">
        <v>1667</v>
      </c>
      <c r="AO243" s="150">
        <v>55.978404319136203</v>
      </c>
      <c r="AP243" s="149">
        <v>0.13415419282150301</v>
      </c>
      <c r="AQ243" s="146">
        <v>0</v>
      </c>
      <c r="AR243" s="146">
        <v>56440</v>
      </c>
      <c r="AS243" s="149">
        <v>1441</v>
      </c>
      <c r="AT243" s="150">
        <v>39.167244968771698</v>
      </c>
      <c r="AU243" s="149">
        <v>0.11596652180911</v>
      </c>
      <c r="AV243" s="146">
        <v>0</v>
      </c>
      <c r="AW243" s="146">
        <v>0</v>
      </c>
      <c r="AX243" s="149">
        <v>0</v>
      </c>
      <c r="AY243" s="150">
        <v>0</v>
      </c>
      <c r="AZ243" s="149">
        <v>0</v>
      </c>
      <c r="BA243" s="146">
        <v>0</v>
      </c>
      <c r="BB243" s="146">
        <v>29070</v>
      </c>
      <c r="BC243" s="149">
        <v>0</v>
      </c>
      <c r="BD243" s="150">
        <v>0</v>
      </c>
      <c r="BE243" s="149">
        <v>0</v>
      </c>
      <c r="BF243" s="146">
        <v>0</v>
      </c>
      <c r="BG243" s="146">
        <v>37353</v>
      </c>
      <c r="BH243" s="149">
        <v>1958</v>
      </c>
      <c r="BI243" s="150">
        <v>19.077119509703799</v>
      </c>
      <c r="BJ243" s="149">
        <v>0.15757283116046999</v>
      </c>
      <c r="BK243" s="146">
        <v>0</v>
      </c>
      <c r="BL243" s="146">
        <v>41315</v>
      </c>
      <c r="BM243" s="149">
        <v>1813</v>
      </c>
      <c r="BN243" s="150">
        <v>22.788196359624902</v>
      </c>
      <c r="BO243" s="149">
        <v>0.14590375020119101</v>
      </c>
      <c r="BP243" s="146">
        <v>0</v>
      </c>
      <c r="BQ243" s="146">
        <v>187670</v>
      </c>
      <c r="BR243" s="149">
        <v>10181</v>
      </c>
      <c r="BS243" s="150">
        <v>18.433356251841701</v>
      </c>
      <c r="BT243" s="149">
        <v>0.81933043618219903</v>
      </c>
      <c r="BU243" s="146">
        <v>0</v>
      </c>
      <c r="BV243" s="146">
        <v>0</v>
      </c>
      <c r="BW243" s="149">
        <v>0</v>
      </c>
      <c r="BX243" s="150">
        <v>0</v>
      </c>
      <c r="BY243" s="149">
        <v>0</v>
      </c>
      <c r="BZ243" s="146">
        <v>0</v>
      </c>
      <c r="CA243" s="146">
        <v>2949</v>
      </c>
      <c r="CB243" s="149">
        <v>0</v>
      </c>
      <c r="CC243" s="150">
        <v>0</v>
      </c>
      <c r="CD243" s="149">
        <v>0</v>
      </c>
      <c r="CE243" s="146">
        <v>0</v>
      </c>
      <c r="CF243" s="146">
        <v>0</v>
      </c>
      <c r="CG243" s="149">
        <v>0</v>
      </c>
      <c r="CH243" s="150">
        <v>0</v>
      </c>
      <c r="CI243" s="149">
        <v>0</v>
      </c>
      <c r="CJ243" s="146">
        <v>0</v>
      </c>
      <c r="CK243" s="146">
        <v>211</v>
      </c>
      <c r="CL243" s="149">
        <v>0</v>
      </c>
      <c r="CM243" s="150">
        <v>0</v>
      </c>
      <c r="CN243" s="149">
        <v>0</v>
      </c>
      <c r="CO243" s="146">
        <v>0</v>
      </c>
      <c r="CP243" s="146">
        <v>153083</v>
      </c>
      <c r="CQ243" s="149">
        <v>3418</v>
      </c>
      <c r="CR243" s="150">
        <v>44.787302516091302</v>
      </c>
      <c r="CS243" s="149">
        <v>0.27506840495734802</v>
      </c>
      <c r="CT243" s="146">
        <v>0</v>
      </c>
      <c r="CU243" s="146">
        <v>265395</v>
      </c>
      <c r="CV243" s="149">
        <v>6844</v>
      </c>
      <c r="CW243" s="150">
        <v>38.7777615429573</v>
      </c>
      <c r="CX243" s="149">
        <v>0.55078062127796601</v>
      </c>
      <c r="CY243" s="146">
        <v>0</v>
      </c>
      <c r="CZ243" s="146">
        <v>719967</v>
      </c>
      <c r="DA243" s="149">
        <v>31781</v>
      </c>
      <c r="DB243" s="150">
        <v>22.6540071111671</v>
      </c>
      <c r="DC243" s="149">
        <v>2.5576211170127201</v>
      </c>
      <c r="DD243" s="146">
        <v>0</v>
      </c>
      <c r="DE243" s="146">
        <v>0</v>
      </c>
      <c r="DF243" s="149">
        <v>0</v>
      </c>
      <c r="DG243" s="150">
        <v>0</v>
      </c>
      <c r="DH243" s="149">
        <v>0</v>
      </c>
      <c r="DI243" s="146">
        <v>0</v>
      </c>
      <c r="DJ243" s="146">
        <v>0</v>
      </c>
      <c r="DK243" s="149">
        <v>0</v>
      </c>
      <c r="DL243" s="150">
        <v>0</v>
      </c>
      <c r="DM243" s="149">
        <v>0</v>
      </c>
      <c r="DN243" s="146">
        <v>0</v>
      </c>
      <c r="DO243" s="146">
        <v>0</v>
      </c>
      <c r="DP243" s="149">
        <v>0</v>
      </c>
      <c r="DQ243" s="150">
        <v>0</v>
      </c>
      <c r="DR243" s="149">
        <v>0</v>
      </c>
      <c r="DS243" s="146">
        <v>0</v>
      </c>
      <c r="DT243" s="146">
        <v>0</v>
      </c>
      <c r="DU243" s="149">
        <v>0</v>
      </c>
      <c r="DV243" s="150">
        <v>0</v>
      </c>
      <c r="DW243" s="149">
        <v>0</v>
      </c>
      <c r="DX243" s="146">
        <v>0</v>
      </c>
      <c r="DY243" s="146">
        <v>0</v>
      </c>
      <c r="DZ243" s="149">
        <v>0</v>
      </c>
      <c r="EA243" s="150">
        <v>0</v>
      </c>
      <c r="EB243" s="149">
        <v>0</v>
      </c>
      <c r="EC243" s="146">
        <v>0</v>
      </c>
      <c r="ED243" s="146">
        <v>0</v>
      </c>
      <c r="EE243" s="149">
        <v>0</v>
      </c>
      <c r="EF243" s="150">
        <v>0</v>
      </c>
      <c r="EG243" s="149">
        <v>0</v>
      </c>
      <c r="EH243" s="146">
        <v>0</v>
      </c>
      <c r="EI243" s="146">
        <v>0</v>
      </c>
      <c r="EJ243" s="149">
        <v>0</v>
      </c>
      <c r="EK243" s="150">
        <v>0</v>
      </c>
      <c r="EL243" s="149">
        <v>0</v>
      </c>
      <c r="EM243" s="146">
        <v>0</v>
      </c>
      <c r="EN243" s="146">
        <v>0</v>
      </c>
      <c r="EO243" s="149">
        <v>0</v>
      </c>
      <c r="EP243" s="150">
        <v>0</v>
      </c>
      <c r="EQ243" s="149">
        <v>0</v>
      </c>
      <c r="ER243" s="146">
        <v>0</v>
      </c>
    </row>
    <row r="244" spans="1:148" ht="13.5" x14ac:dyDescent="0.25">
      <c r="A244" s="136" t="s">
        <v>455</v>
      </c>
      <c r="B244" s="141"/>
      <c r="C244" s="142">
        <v>45473</v>
      </c>
      <c r="D244" s="146">
        <v>162622</v>
      </c>
      <c r="E244" s="149">
        <v>2506</v>
      </c>
      <c r="F244" s="150">
        <v>64.893056664006394</v>
      </c>
      <c r="G244" s="149">
        <v>0.37958194486519198</v>
      </c>
      <c r="H244" s="146">
        <v>0</v>
      </c>
      <c r="I244" s="146">
        <v>610</v>
      </c>
      <c r="J244" s="149">
        <v>30</v>
      </c>
      <c r="K244" s="150">
        <v>20.3333333333333</v>
      </c>
      <c r="L244" s="149">
        <v>4.5440775522568901E-3</v>
      </c>
      <c r="M244" s="146">
        <v>0</v>
      </c>
      <c r="N244" s="146">
        <v>0</v>
      </c>
      <c r="O244" s="149">
        <v>0</v>
      </c>
      <c r="P244" s="150">
        <v>0</v>
      </c>
      <c r="Q244" s="149">
        <v>0</v>
      </c>
      <c r="R244" s="146">
        <v>0</v>
      </c>
      <c r="S244" s="146">
        <v>12994</v>
      </c>
      <c r="T244" s="149">
        <v>590</v>
      </c>
      <c r="U244" s="150">
        <v>22.023728813559298</v>
      </c>
      <c r="V244" s="149">
        <v>8.9366858527718904E-2</v>
      </c>
      <c r="W244" s="146">
        <v>0</v>
      </c>
      <c r="X244" s="146">
        <v>65929</v>
      </c>
      <c r="Y244" s="149">
        <v>3563</v>
      </c>
      <c r="Z244" s="150">
        <v>18.503788941902901</v>
      </c>
      <c r="AA244" s="149">
        <v>0.53968494395637701</v>
      </c>
      <c r="AB244" s="146">
        <v>0</v>
      </c>
      <c r="AC244" s="146">
        <v>7915</v>
      </c>
      <c r="AD244" s="149">
        <v>251</v>
      </c>
      <c r="AE244" s="150">
        <v>31.533864541832699</v>
      </c>
      <c r="AF244" s="149">
        <v>3.8018782187216001E-2</v>
      </c>
      <c r="AG244" s="146">
        <v>0</v>
      </c>
      <c r="AH244" s="146">
        <v>0</v>
      </c>
      <c r="AI244" s="149">
        <v>0</v>
      </c>
      <c r="AJ244" s="150">
        <v>0</v>
      </c>
      <c r="AK244" s="149">
        <v>0</v>
      </c>
      <c r="AL244" s="146">
        <v>0</v>
      </c>
      <c r="AM244" s="146">
        <v>74320</v>
      </c>
      <c r="AN244" s="149">
        <v>1058</v>
      </c>
      <c r="AO244" s="150">
        <v>70.245746691871503</v>
      </c>
      <c r="AP244" s="149">
        <v>0.160254468342926</v>
      </c>
      <c r="AQ244" s="146">
        <v>0</v>
      </c>
      <c r="AR244" s="146">
        <v>0</v>
      </c>
      <c r="AS244" s="149">
        <v>0</v>
      </c>
      <c r="AT244" s="150">
        <v>0</v>
      </c>
      <c r="AU244" s="149">
        <v>0</v>
      </c>
      <c r="AV244" s="146">
        <v>0</v>
      </c>
      <c r="AW244" s="146">
        <v>0</v>
      </c>
      <c r="AX244" s="149">
        <v>0</v>
      </c>
      <c r="AY244" s="150">
        <v>0</v>
      </c>
      <c r="AZ244" s="149">
        <v>0</v>
      </c>
      <c r="BA244" s="146">
        <v>0</v>
      </c>
      <c r="BB244" s="146">
        <v>0</v>
      </c>
      <c r="BC244" s="149">
        <v>0</v>
      </c>
      <c r="BD244" s="150">
        <v>0</v>
      </c>
      <c r="BE244" s="149">
        <v>0</v>
      </c>
      <c r="BF244" s="146">
        <v>0</v>
      </c>
      <c r="BG244" s="146">
        <v>36063</v>
      </c>
      <c r="BH244" s="149">
        <v>1811</v>
      </c>
      <c r="BI244" s="150">
        <v>19.9133075648813</v>
      </c>
      <c r="BJ244" s="149">
        <v>0.27431081490457399</v>
      </c>
      <c r="BK244" s="146">
        <v>0</v>
      </c>
      <c r="BL244" s="146">
        <v>0</v>
      </c>
      <c r="BM244" s="149">
        <v>0</v>
      </c>
      <c r="BN244" s="150">
        <v>0</v>
      </c>
      <c r="BO244" s="149">
        <v>0</v>
      </c>
      <c r="BP244" s="146">
        <v>0</v>
      </c>
      <c r="BQ244" s="146">
        <v>193272</v>
      </c>
      <c r="BR244" s="149">
        <v>10986</v>
      </c>
      <c r="BS244" s="150">
        <v>17.592572364828001</v>
      </c>
      <c r="BT244" s="149">
        <v>1.6640411996364699</v>
      </c>
      <c r="BU244" s="146">
        <v>0</v>
      </c>
      <c r="BV244" s="146">
        <v>0</v>
      </c>
      <c r="BW244" s="149">
        <v>0</v>
      </c>
      <c r="BX244" s="150">
        <v>0</v>
      </c>
      <c r="BY244" s="149">
        <v>0</v>
      </c>
      <c r="BZ244" s="146">
        <v>0</v>
      </c>
      <c r="CA244" s="146">
        <v>0</v>
      </c>
      <c r="CB244" s="149">
        <v>0</v>
      </c>
      <c r="CC244" s="150">
        <v>0</v>
      </c>
      <c r="CD244" s="149">
        <v>0</v>
      </c>
      <c r="CE244" s="146">
        <v>0</v>
      </c>
      <c r="CF244" s="146">
        <v>0</v>
      </c>
      <c r="CG244" s="149">
        <v>0</v>
      </c>
      <c r="CH244" s="150">
        <v>0</v>
      </c>
      <c r="CI244" s="149">
        <v>0</v>
      </c>
      <c r="CJ244" s="146">
        <v>0</v>
      </c>
      <c r="CK244" s="146">
        <v>0</v>
      </c>
      <c r="CL244" s="149">
        <v>0</v>
      </c>
      <c r="CM244" s="150">
        <v>0</v>
      </c>
      <c r="CN244" s="149">
        <v>0</v>
      </c>
      <c r="CO244" s="146">
        <v>0</v>
      </c>
      <c r="CP244" s="146">
        <v>154032</v>
      </c>
      <c r="CQ244" s="149">
        <v>3717</v>
      </c>
      <c r="CR244" s="150">
        <v>41.439870863599701</v>
      </c>
      <c r="CS244" s="149">
        <v>0.56301120872462895</v>
      </c>
      <c r="CT244" s="146">
        <v>0</v>
      </c>
      <c r="CU244" s="146">
        <v>454976</v>
      </c>
      <c r="CV244" s="149">
        <v>16567</v>
      </c>
      <c r="CW244" s="150">
        <v>27.462787469064999</v>
      </c>
      <c r="CX244" s="149">
        <v>2.5093910936079999</v>
      </c>
      <c r="CY244" s="146">
        <v>0</v>
      </c>
      <c r="CZ244" s="146">
        <v>245093</v>
      </c>
      <c r="DA244" s="149">
        <v>11326</v>
      </c>
      <c r="DB244" s="150">
        <v>21.639855200423799</v>
      </c>
      <c r="DC244" s="149">
        <v>1.7155407452287199</v>
      </c>
      <c r="DD244" s="146">
        <v>0</v>
      </c>
      <c r="DE244" s="146">
        <v>0</v>
      </c>
      <c r="DF244" s="149">
        <v>0</v>
      </c>
      <c r="DG244" s="150">
        <v>0</v>
      </c>
      <c r="DH244" s="149">
        <v>0</v>
      </c>
      <c r="DI244" s="146">
        <v>0</v>
      </c>
      <c r="DJ244" s="146">
        <v>0</v>
      </c>
      <c r="DK244" s="149">
        <v>0</v>
      </c>
      <c r="DL244" s="150">
        <v>0</v>
      </c>
      <c r="DM244" s="149">
        <v>0</v>
      </c>
      <c r="DN244" s="146">
        <v>0</v>
      </c>
      <c r="DO244" s="146">
        <v>0</v>
      </c>
      <c r="DP244" s="149">
        <v>0</v>
      </c>
      <c r="DQ244" s="150">
        <v>0</v>
      </c>
      <c r="DR244" s="149">
        <v>0</v>
      </c>
      <c r="DS244" s="146">
        <v>0</v>
      </c>
      <c r="DT244" s="146">
        <v>0</v>
      </c>
      <c r="DU244" s="149">
        <v>0</v>
      </c>
      <c r="DV244" s="150">
        <v>0</v>
      </c>
      <c r="DW244" s="149">
        <v>0</v>
      </c>
      <c r="DX244" s="146">
        <v>0</v>
      </c>
      <c r="DY244" s="146">
        <v>0</v>
      </c>
      <c r="DZ244" s="149">
        <v>0</v>
      </c>
      <c r="EA244" s="150">
        <v>0</v>
      </c>
      <c r="EB244" s="149">
        <v>0</v>
      </c>
      <c r="EC244" s="146">
        <v>0</v>
      </c>
      <c r="ED244" s="146">
        <v>0</v>
      </c>
      <c r="EE244" s="149">
        <v>0</v>
      </c>
      <c r="EF244" s="150">
        <v>0</v>
      </c>
      <c r="EG244" s="149">
        <v>0</v>
      </c>
      <c r="EH244" s="146">
        <v>0</v>
      </c>
      <c r="EI244" s="146">
        <v>0</v>
      </c>
      <c r="EJ244" s="149">
        <v>0</v>
      </c>
      <c r="EK244" s="150">
        <v>0</v>
      </c>
      <c r="EL244" s="149">
        <v>0</v>
      </c>
      <c r="EM244" s="146">
        <v>0</v>
      </c>
      <c r="EN244" s="146">
        <v>0</v>
      </c>
      <c r="EO244" s="149">
        <v>0</v>
      </c>
      <c r="EP244" s="150">
        <v>0</v>
      </c>
      <c r="EQ244" s="149">
        <v>0</v>
      </c>
      <c r="ER244" s="146">
        <v>0</v>
      </c>
    </row>
    <row r="245" spans="1:148" ht="13.5" x14ac:dyDescent="0.25">
      <c r="A245" s="136" t="s">
        <v>456</v>
      </c>
      <c r="B245" s="136" t="s">
        <v>457</v>
      </c>
      <c r="C245" s="142">
        <v>45473</v>
      </c>
      <c r="D245" s="146">
        <v>0</v>
      </c>
      <c r="E245" s="149">
        <v>0</v>
      </c>
      <c r="F245" s="150">
        <v>0</v>
      </c>
      <c r="G245" s="149">
        <v>0</v>
      </c>
      <c r="H245" s="146">
        <v>0</v>
      </c>
      <c r="I245" s="146">
        <v>0</v>
      </c>
      <c r="J245" s="149">
        <v>0</v>
      </c>
      <c r="K245" s="150">
        <v>0</v>
      </c>
      <c r="L245" s="149">
        <v>0</v>
      </c>
      <c r="M245" s="146">
        <v>0</v>
      </c>
      <c r="N245" s="146">
        <v>0</v>
      </c>
      <c r="O245" s="149">
        <v>0</v>
      </c>
      <c r="P245" s="150">
        <v>0</v>
      </c>
      <c r="Q245" s="149">
        <v>0</v>
      </c>
      <c r="R245" s="146">
        <v>0</v>
      </c>
      <c r="S245" s="146">
        <v>0</v>
      </c>
      <c r="T245" s="149">
        <v>0</v>
      </c>
      <c r="U245" s="150">
        <v>0</v>
      </c>
      <c r="V245" s="149">
        <v>0</v>
      </c>
      <c r="W245" s="146">
        <v>0</v>
      </c>
      <c r="X245" s="146">
        <v>68838</v>
      </c>
      <c r="Y245" s="149">
        <v>3040</v>
      </c>
      <c r="Z245" s="150">
        <v>22.644078947368399</v>
      </c>
      <c r="AA245" s="149">
        <v>0.264003473729918</v>
      </c>
      <c r="AB245" s="146">
        <v>0</v>
      </c>
      <c r="AC245" s="146">
        <v>0</v>
      </c>
      <c r="AD245" s="149">
        <v>0</v>
      </c>
      <c r="AE245" s="150">
        <v>0</v>
      </c>
      <c r="AF245" s="149">
        <v>0</v>
      </c>
      <c r="AG245" s="146">
        <v>0</v>
      </c>
      <c r="AH245" s="146">
        <v>0</v>
      </c>
      <c r="AI245" s="149">
        <v>0</v>
      </c>
      <c r="AJ245" s="150">
        <v>0</v>
      </c>
      <c r="AK245" s="149">
        <v>0</v>
      </c>
      <c r="AL245" s="146">
        <v>0</v>
      </c>
      <c r="AM245" s="146">
        <v>0</v>
      </c>
      <c r="AN245" s="149">
        <v>0</v>
      </c>
      <c r="AO245" s="150">
        <v>0</v>
      </c>
      <c r="AP245" s="149">
        <v>0</v>
      </c>
      <c r="AQ245" s="146">
        <v>0</v>
      </c>
      <c r="AR245" s="146">
        <v>0</v>
      </c>
      <c r="AS245" s="149">
        <v>0</v>
      </c>
      <c r="AT245" s="150">
        <v>0</v>
      </c>
      <c r="AU245" s="149">
        <v>0</v>
      </c>
      <c r="AV245" s="146">
        <v>0</v>
      </c>
      <c r="AW245" s="146">
        <v>0</v>
      </c>
      <c r="AX245" s="149">
        <v>0</v>
      </c>
      <c r="AY245" s="150">
        <v>0</v>
      </c>
      <c r="AZ245" s="149">
        <v>0</v>
      </c>
      <c r="BA245" s="146">
        <v>0</v>
      </c>
      <c r="BB245" s="146">
        <v>141710</v>
      </c>
      <c r="BC245" s="149">
        <v>2080</v>
      </c>
      <c r="BD245" s="150">
        <v>68.129807692307693</v>
      </c>
      <c r="BE245" s="149">
        <v>0.18063395570994401</v>
      </c>
      <c r="BF245" s="146">
        <v>0</v>
      </c>
      <c r="BG245" s="146">
        <v>53738</v>
      </c>
      <c r="BH245" s="149">
        <v>2757</v>
      </c>
      <c r="BI245" s="150">
        <v>19.4914762422923</v>
      </c>
      <c r="BJ245" s="149">
        <v>0.23942683456361299</v>
      </c>
      <c r="BK245" s="146">
        <v>0</v>
      </c>
      <c r="BL245" s="146">
        <v>23434</v>
      </c>
      <c r="BM245" s="149">
        <v>2373</v>
      </c>
      <c r="BN245" s="150">
        <v>9.8752633796881604</v>
      </c>
      <c r="BO245" s="149">
        <v>0.206079027355623</v>
      </c>
      <c r="BP245" s="146">
        <v>0</v>
      </c>
      <c r="BQ245" s="146">
        <v>188484</v>
      </c>
      <c r="BR245" s="149">
        <v>8325</v>
      </c>
      <c r="BS245" s="150">
        <v>22.640720720720701</v>
      </c>
      <c r="BT245" s="149">
        <v>0.722970039079462</v>
      </c>
      <c r="BU245" s="146">
        <v>0</v>
      </c>
      <c r="BV245" s="146">
        <v>0</v>
      </c>
      <c r="BW245" s="149">
        <v>0</v>
      </c>
      <c r="BX245" s="150">
        <v>0</v>
      </c>
      <c r="BY245" s="149">
        <v>0</v>
      </c>
      <c r="BZ245" s="146">
        <v>0</v>
      </c>
      <c r="CA245" s="146">
        <v>0</v>
      </c>
      <c r="CB245" s="149">
        <v>0</v>
      </c>
      <c r="CC245" s="150">
        <v>0</v>
      </c>
      <c r="CD245" s="149">
        <v>0</v>
      </c>
      <c r="CE245" s="146">
        <v>0</v>
      </c>
      <c r="CF245" s="146">
        <v>0</v>
      </c>
      <c r="CG245" s="149">
        <v>0</v>
      </c>
      <c r="CH245" s="150">
        <v>0</v>
      </c>
      <c r="CI245" s="149">
        <v>0</v>
      </c>
      <c r="CJ245" s="146">
        <v>0</v>
      </c>
      <c r="CK245" s="146">
        <v>0</v>
      </c>
      <c r="CL245" s="149">
        <v>0</v>
      </c>
      <c r="CM245" s="150">
        <v>0</v>
      </c>
      <c r="CN245" s="149">
        <v>0</v>
      </c>
      <c r="CO245" s="146">
        <v>0</v>
      </c>
      <c r="CP245" s="146">
        <v>485070</v>
      </c>
      <c r="CQ245" s="149">
        <v>13383</v>
      </c>
      <c r="CR245" s="150">
        <v>36.245236494059597</v>
      </c>
      <c r="CS245" s="149">
        <v>1.1622231871472</v>
      </c>
      <c r="CT245" s="146">
        <v>0</v>
      </c>
      <c r="CU245" s="146">
        <v>94034</v>
      </c>
      <c r="CV245" s="149">
        <v>2436</v>
      </c>
      <c r="CW245" s="150">
        <v>38.6018062397373</v>
      </c>
      <c r="CX245" s="149">
        <v>0.211550151975684</v>
      </c>
      <c r="CY245" s="146">
        <v>0</v>
      </c>
      <c r="CZ245" s="146">
        <v>665196</v>
      </c>
      <c r="DA245" s="149">
        <v>31929</v>
      </c>
      <c r="DB245" s="150">
        <v>20.833599548999299</v>
      </c>
      <c r="DC245" s="149">
        <v>2.7728180633955701</v>
      </c>
      <c r="DD245" s="146">
        <v>0</v>
      </c>
      <c r="DE245" s="146">
        <v>0</v>
      </c>
      <c r="DF245" s="149">
        <v>0</v>
      </c>
      <c r="DG245" s="150">
        <v>0</v>
      </c>
      <c r="DH245" s="149">
        <v>0</v>
      </c>
      <c r="DI245" s="146">
        <v>0</v>
      </c>
      <c r="DJ245" s="146">
        <v>0</v>
      </c>
      <c r="DK245" s="149">
        <v>0</v>
      </c>
      <c r="DL245" s="150">
        <v>0</v>
      </c>
      <c r="DM245" s="149">
        <v>0</v>
      </c>
      <c r="DN245" s="146">
        <v>0</v>
      </c>
      <c r="DO245" s="146">
        <v>0</v>
      </c>
      <c r="DP245" s="149">
        <v>0</v>
      </c>
      <c r="DQ245" s="150">
        <v>0</v>
      </c>
      <c r="DR245" s="149">
        <v>0</v>
      </c>
      <c r="DS245" s="146">
        <v>0</v>
      </c>
      <c r="DT245" s="146">
        <v>0</v>
      </c>
      <c r="DU245" s="149">
        <v>0</v>
      </c>
      <c r="DV245" s="150">
        <v>0</v>
      </c>
      <c r="DW245" s="149">
        <v>0</v>
      </c>
      <c r="DX245" s="146">
        <v>0</v>
      </c>
      <c r="DY245" s="146">
        <v>0</v>
      </c>
      <c r="DZ245" s="149">
        <v>0</v>
      </c>
      <c r="EA245" s="150">
        <v>0</v>
      </c>
      <c r="EB245" s="149">
        <v>0</v>
      </c>
      <c r="EC245" s="146">
        <v>0</v>
      </c>
      <c r="ED245" s="146">
        <v>0</v>
      </c>
      <c r="EE245" s="149">
        <v>0</v>
      </c>
      <c r="EF245" s="150">
        <v>0</v>
      </c>
      <c r="EG245" s="149">
        <v>0</v>
      </c>
      <c r="EH245" s="146">
        <v>0</v>
      </c>
      <c r="EI245" s="146">
        <v>238187</v>
      </c>
      <c r="EJ245" s="149">
        <v>3254</v>
      </c>
      <c r="EK245" s="150">
        <v>73.198217578365103</v>
      </c>
      <c r="EL245" s="149">
        <v>0.282587928788537</v>
      </c>
      <c r="EM245" s="146">
        <v>0</v>
      </c>
      <c r="EN245" s="146">
        <v>0</v>
      </c>
      <c r="EO245" s="149">
        <v>0</v>
      </c>
      <c r="EP245" s="150">
        <v>0</v>
      </c>
      <c r="EQ245" s="149">
        <v>0</v>
      </c>
      <c r="ER245" s="146">
        <v>0</v>
      </c>
    </row>
    <row r="246" spans="1:148" ht="13.5" x14ac:dyDescent="0.25">
      <c r="A246" s="136" t="s">
        <v>458</v>
      </c>
      <c r="B246" s="141"/>
      <c r="C246" s="142">
        <v>45657</v>
      </c>
      <c r="D246" s="146">
        <v>133170</v>
      </c>
      <c r="E246" s="149">
        <v>2110</v>
      </c>
      <c r="F246" s="150">
        <v>63.113744075829402</v>
      </c>
      <c r="G246" s="149">
        <v>6.4821357254769396E-2</v>
      </c>
      <c r="H246" s="146">
        <v>0</v>
      </c>
      <c r="I246" s="146">
        <v>142310</v>
      </c>
      <c r="J246" s="149">
        <v>6589</v>
      </c>
      <c r="K246" s="150">
        <v>21.598118075580501</v>
      </c>
      <c r="L246" s="149">
        <v>0.20242081656477501</v>
      </c>
      <c r="M246" s="146">
        <v>0</v>
      </c>
      <c r="N246" s="146">
        <v>0</v>
      </c>
      <c r="O246" s="149">
        <v>0</v>
      </c>
      <c r="P246" s="150">
        <v>0</v>
      </c>
      <c r="Q246" s="149">
        <v>0</v>
      </c>
      <c r="R246" s="146">
        <v>0</v>
      </c>
      <c r="S246" s="146">
        <v>46691</v>
      </c>
      <c r="T246" s="149">
        <v>2116</v>
      </c>
      <c r="U246" s="150">
        <v>22.065689981096401</v>
      </c>
      <c r="V246" s="149">
        <v>6.5005683389143198E-2</v>
      </c>
      <c r="W246" s="146">
        <v>0</v>
      </c>
      <c r="X246" s="146">
        <v>416843</v>
      </c>
      <c r="Y246" s="149">
        <v>25038</v>
      </c>
      <c r="Z246" s="150">
        <v>16.648414410096699</v>
      </c>
      <c r="AA246" s="149">
        <v>0.76919295874166704</v>
      </c>
      <c r="AB246" s="146">
        <v>0</v>
      </c>
      <c r="AC246" s="146">
        <v>126028</v>
      </c>
      <c r="AD246" s="149">
        <v>6191</v>
      </c>
      <c r="AE246" s="150">
        <v>20.356646745275398</v>
      </c>
      <c r="AF246" s="149">
        <v>0.190193849651316</v>
      </c>
      <c r="AG246" s="146">
        <v>0</v>
      </c>
      <c r="AH246" s="146">
        <v>0</v>
      </c>
      <c r="AI246" s="149">
        <v>0</v>
      </c>
      <c r="AJ246" s="150">
        <v>0</v>
      </c>
      <c r="AK246" s="149">
        <v>0</v>
      </c>
      <c r="AL246" s="146">
        <v>0</v>
      </c>
      <c r="AM246" s="146">
        <v>89156</v>
      </c>
      <c r="AN246" s="149">
        <v>2080</v>
      </c>
      <c r="AO246" s="150">
        <v>42.8634615384615</v>
      </c>
      <c r="AP246" s="149">
        <v>6.3899726582900704E-2</v>
      </c>
      <c r="AQ246" s="146">
        <v>0</v>
      </c>
      <c r="AR246" s="146">
        <v>215530</v>
      </c>
      <c r="AS246" s="149">
        <v>6155</v>
      </c>
      <c r="AT246" s="150">
        <v>35.017059301381003</v>
      </c>
      <c r="AU246" s="149">
        <v>0.18908789284507399</v>
      </c>
      <c r="AV246" s="146">
        <v>0</v>
      </c>
      <c r="AW246" s="146">
        <v>0</v>
      </c>
      <c r="AX246" s="149">
        <v>0</v>
      </c>
      <c r="AY246" s="150">
        <v>0</v>
      </c>
      <c r="AZ246" s="149">
        <v>0</v>
      </c>
      <c r="BA246" s="146">
        <v>0</v>
      </c>
      <c r="BB246" s="146">
        <v>0</v>
      </c>
      <c r="BC246" s="149">
        <v>0</v>
      </c>
      <c r="BD246" s="150">
        <v>0</v>
      </c>
      <c r="BE246" s="149">
        <v>0</v>
      </c>
      <c r="BF246" s="146">
        <v>0</v>
      </c>
      <c r="BG246" s="146">
        <v>81207</v>
      </c>
      <c r="BH246" s="149">
        <v>4359</v>
      </c>
      <c r="BI246" s="150">
        <v>18.629731589814199</v>
      </c>
      <c r="BJ246" s="149">
        <v>0.13391293662253101</v>
      </c>
      <c r="BK246" s="146">
        <v>0</v>
      </c>
      <c r="BL246" s="146">
        <v>63816</v>
      </c>
      <c r="BM246" s="149">
        <v>2080</v>
      </c>
      <c r="BN246" s="150">
        <v>30.680769230769201</v>
      </c>
      <c r="BO246" s="149">
        <v>6.3899726582900704E-2</v>
      </c>
      <c r="BP246" s="146">
        <v>0</v>
      </c>
      <c r="BQ246" s="146">
        <v>830706</v>
      </c>
      <c r="BR246" s="149">
        <v>51355</v>
      </c>
      <c r="BS246" s="150">
        <v>16.175756985687901</v>
      </c>
      <c r="BT246" s="149">
        <v>1.5776781051273401</v>
      </c>
      <c r="BU246" s="146">
        <v>0</v>
      </c>
      <c r="BV246" s="146">
        <v>0</v>
      </c>
      <c r="BW246" s="149">
        <v>0</v>
      </c>
      <c r="BX246" s="150">
        <v>0</v>
      </c>
      <c r="BY246" s="149">
        <v>0</v>
      </c>
      <c r="BZ246" s="146">
        <v>0</v>
      </c>
      <c r="CA246" s="146">
        <v>6100</v>
      </c>
      <c r="CB246" s="149">
        <v>94</v>
      </c>
      <c r="CC246" s="150">
        <v>64.893617021276597</v>
      </c>
      <c r="CD246" s="149">
        <v>2.8877761051887799E-3</v>
      </c>
      <c r="CE246" s="146">
        <v>0</v>
      </c>
      <c r="CF246" s="146">
        <v>0</v>
      </c>
      <c r="CG246" s="149">
        <v>0</v>
      </c>
      <c r="CH246" s="150">
        <v>0</v>
      </c>
      <c r="CI246" s="149">
        <v>0</v>
      </c>
      <c r="CJ246" s="146">
        <v>0</v>
      </c>
      <c r="CK246" s="146">
        <v>20776</v>
      </c>
      <c r="CL246" s="149">
        <v>418</v>
      </c>
      <c r="CM246" s="150">
        <v>49.7033492822966</v>
      </c>
      <c r="CN246" s="149">
        <v>1.2841387361371401E-2</v>
      </c>
      <c r="CO246" s="146">
        <v>0</v>
      </c>
      <c r="CP246" s="146">
        <v>833441</v>
      </c>
      <c r="CQ246" s="149">
        <v>24346</v>
      </c>
      <c r="CR246" s="150">
        <v>34.233179988499103</v>
      </c>
      <c r="CS246" s="149">
        <v>0.74793401124389403</v>
      </c>
      <c r="CT246" s="146">
        <v>0</v>
      </c>
      <c r="CU246" s="146">
        <v>480242</v>
      </c>
      <c r="CV246" s="149">
        <v>13914</v>
      </c>
      <c r="CW246" s="150">
        <v>34.515020842317099</v>
      </c>
      <c r="CX246" s="149">
        <v>0.42745230561273101</v>
      </c>
      <c r="CY246" s="146">
        <v>0</v>
      </c>
      <c r="CZ246" s="146">
        <v>2261760</v>
      </c>
      <c r="DA246" s="149">
        <v>99810</v>
      </c>
      <c r="DB246" s="150">
        <v>22.660655244965401</v>
      </c>
      <c r="DC246" s="149">
        <v>3.0662652453073602</v>
      </c>
      <c r="DD246" s="146">
        <v>0</v>
      </c>
      <c r="DE246" s="146">
        <v>0</v>
      </c>
      <c r="DF246" s="149">
        <v>0</v>
      </c>
      <c r="DG246" s="150">
        <v>0</v>
      </c>
      <c r="DH246" s="149">
        <v>0</v>
      </c>
      <c r="DI246" s="146">
        <v>0</v>
      </c>
      <c r="DJ246" s="146">
        <v>0</v>
      </c>
      <c r="DK246" s="149">
        <v>0</v>
      </c>
      <c r="DL246" s="150">
        <v>0</v>
      </c>
      <c r="DM246" s="149">
        <v>0</v>
      </c>
      <c r="DN246" s="146">
        <v>0</v>
      </c>
      <c r="DO246" s="146">
        <v>0</v>
      </c>
      <c r="DP246" s="149">
        <v>0</v>
      </c>
      <c r="DQ246" s="150">
        <v>0</v>
      </c>
      <c r="DR246" s="149">
        <v>0</v>
      </c>
      <c r="DS246" s="146">
        <v>0</v>
      </c>
      <c r="DT246" s="146">
        <v>0</v>
      </c>
      <c r="DU246" s="149">
        <v>0</v>
      </c>
      <c r="DV246" s="150">
        <v>0</v>
      </c>
      <c r="DW246" s="149">
        <v>0</v>
      </c>
      <c r="DX246" s="146">
        <v>0</v>
      </c>
      <c r="DY246" s="146">
        <v>0</v>
      </c>
      <c r="DZ246" s="149">
        <v>0</v>
      </c>
      <c r="EA246" s="150">
        <v>0</v>
      </c>
      <c r="EB246" s="149">
        <v>0</v>
      </c>
      <c r="EC246" s="146">
        <v>0</v>
      </c>
      <c r="ED246" s="146">
        <v>1262</v>
      </c>
      <c r="EE246" s="149">
        <v>15</v>
      </c>
      <c r="EF246" s="150">
        <v>84.133333333333297</v>
      </c>
      <c r="EG246" s="149">
        <v>4.6081533593437998E-4</v>
      </c>
      <c r="EH246" s="146">
        <v>0</v>
      </c>
      <c r="EI246" s="146">
        <v>0</v>
      </c>
      <c r="EJ246" s="149">
        <v>0</v>
      </c>
      <c r="EK246" s="150">
        <v>0</v>
      </c>
      <c r="EL246" s="149">
        <v>0</v>
      </c>
      <c r="EM246" s="146">
        <v>0</v>
      </c>
      <c r="EN246" s="146">
        <v>0</v>
      </c>
      <c r="EO246" s="149">
        <v>0</v>
      </c>
      <c r="EP246" s="150">
        <v>0</v>
      </c>
      <c r="EQ246" s="149">
        <v>0</v>
      </c>
      <c r="ER246" s="146">
        <v>0</v>
      </c>
    </row>
    <row r="247" spans="1:148" ht="13.5" x14ac:dyDescent="0.25">
      <c r="A247" s="136" t="s">
        <v>459</v>
      </c>
      <c r="B247" s="141"/>
      <c r="C247" s="142">
        <v>45382</v>
      </c>
      <c r="D247" s="146">
        <v>98078</v>
      </c>
      <c r="E247" s="149">
        <v>2080</v>
      </c>
      <c r="F247" s="150">
        <v>47.1528846153846</v>
      </c>
      <c r="G247" s="149">
        <v>9.5268630055420703E-2</v>
      </c>
      <c r="H247" s="146">
        <v>0</v>
      </c>
      <c r="I247" s="146">
        <v>712110</v>
      </c>
      <c r="J247" s="149">
        <v>16429</v>
      </c>
      <c r="K247" s="150">
        <v>43.344695355773297</v>
      </c>
      <c r="L247" s="149">
        <v>0.75248477075985898</v>
      </c>
      <c r="M247" s="146">
        <v>0</v>
      </c>
      <c r="N247" s="146">
        <v>0</v>
      </c>
      <c r="O247" s="149">
        <v>0</v>
      </c>
      <c r="P247" s="150">
        <v>0</v>
      </c>
      <c r="Q247" s="149">
        <v>0</v>
      </c>
      <c r="R247" s="146">
        <v>0</v>
      </c>
      <c r="S247" s="146">
        <v>152198</v>
      </c>
      <c r="T247" s="149">
        <v>8296</v>
      </c>
      <c r="U247" s="150">
        <v>18.345949855352</v>
      </c>
      <c r="V247" s="149">
        <v>0.379975266797966</v>
      </c>
      <c r="W247" s="146">
        <v>0</v>
      </c>
      <c r="X247" s="146">
        <v>155713</v>
      </c>
      <c r="Y247" s="149">
        <v>7376</v>
      </c>
      <c r="Z247" s="150">
        <v>21.110764642082401</v>
      </c>
      <c r="AA247" s="149">
        <v>0.337837218888838</v>
      </c>
      <c r="AB247" s="146">
        <v>0</v>
      </c>
      <c r="AC247" s="146">
        <v>93044</v>
      </c>
      <c r="AD247" s="149">
        <v>3881</v>
      </c>
      <c r="AE247" s="150">
        <v>23.9742334449884</v>
      </c>
      <c r="AF247" s="149">
        <v>0.177758439060138</v>
      </c>
      <c r="AG247" s="146">
        <v>0</v>
      </c>
      <c r="AH247" s="146">
        <v>0</v>
      </c>
      <c r="AI247" s="149">
        <v>0</v>
      </c>
      <c r="AJ247" s="150">
        <v>0</v>
      </c>
      <c r="AK247" s="149">
        <v>0</v>
      </c>
      <c r="AL247" s="146">
        <v>0</v>
      </c>
      <c r="AM247" s="146">
        <v>86924</v>
      </c>
      <c r="AN247" s="149">
        <v>2080</v>
      </c>
      <c r="AO247" s="150">
        <v>41.790384615384603</v>
      </c>
      <c r="AP247" s="149">
        <v>9.5268630055420703E-2</v>
      </c>
      <c r="AQ247" s="146">
        <v>0</v>
      </c>
      <c r="AR247" s="146">
        <v>0</v>
      </c>
      <c r="AS247" s="149">
        <v>0</v>
      </c>
      <c r="AT247" s="150">
        <v>0</v>
      </c>
      <c r="AU247" s="149">
        <v>0</v>
      </c>
      <c r="AV247" s="146">
        <v>0</v>
      </c>
      <c r="AW247" s="146">
        <v>197931</v>
      </c>
      <c r="AX247" s="149">
        <v>5429</v>
      </c>
      <c r="AY247" s="150">
        <v>36.458095413519999</v>
      </c>
      <c r="AZ247" s="149">
        <v>0.24866028488984601</v>
      </c>
      <c r="BA247" s="146">
        <v>0</v>
      </c>
      <c r="BB247" s="146">
        <v>6315</v>
      </c>
      <c r="BC247" s="149">
        <v>69</v>
      </c>
      <c r="BD247" s="150">
        <v>91.521739130434796</v>
      </c>
      <c r="BE247" s="149">
        <v>3.1603535931846302E-3</v>
      </c>
      <c r="BF247" s="146">
        <v>0</v>
      </c>
      <c r="BG247" s="146">
        <v>185675</v>
      </c>
      <c r="BH247" s="149">
        <v>7709</v>
      </c>
      <c r="BI247" s="150">
        <v>24.085484498637999</v>
      </c>
      <c r="BJ247" s="149">
        <v>0.35308936014290299</v>
      </c>
      <c r="BK247" s="146">
        <v>0</v>
      </c>
      <c r="BL247" s="146">
        <v>48303</v>
      </c>
      <c r="BM247" s="149">
        <v>1811</v>
      </c>
      <c r="BN247" s="150">
        <v>26.6720044174489</v>
      </c>
      <c r="BO247" s="149">
        <v>8.2947831264599495E-2</v>
      </c>
      <c r="BP247" s="146">
        <v>0</v>
      </c>
      <c r="BQ247" s="146">
        <v>0</v>
      </c>
      <c r="BR247" s="149">
        <v>0</v>
      </c>
      <c r="BS247" s="150">
        <v>0</v>
      </c>
      <c r="BT247" s="149">
        <v>0</v>
      </c>
      <c r="BU247" s="146">
        <v>0</v>
      </c>
      <c r="BV247" s="146">
        <v>0</v>
      </c>
      <c r="BW247" s="149">
        <v>0</v>
      </c>
      <c r="BX247" s="150">
        <v>0</v>
      </c>
      <c r="BY247" s="149">
        <v>0</v>
      </c>
      <c r="BZ247" s="146">
        <v>0</v>
      </c>
      <c r="CA247" s="146">
        <v>0</v>
      </c>
      <c r="CB247" s="149">
        <v>0</v>
      </c>
      <c r="CC247" s="150">
        <v>0</v>
      </c>
      <c r="CD247" s="149">
        <v>0</v>
      </c>
      <c r="CE247" s="146">
        <v>0</v>
      </c>
      <c r="CF247" s="146">
        <v>0</v>
      </c>
      <c r="CG247" s="149">
        <v>0</v>
      </c>
      <c r="CH247" s="150">
        <v>0</v>
      </c>
      <c r="CI247" s="149">
        <v>0</v>
      </c>
      <c r="CJ247" s="146">
        <v>0</v>
      </c>
      <c r="CK247" s="146">
        <v>139953</v>
      </c>
      <c r="CL247" s="149">
        <v>13870</v>
      </c>
      <c r="CM247" s="150">
        <v>10.0903388608508</v>
      </c>
      <c r="CN247" s="149">
        <v>0.63527687445609904</v>
      </c>
      <c r="CO247" s="146">
        <v>0</v>
      </c>
      <c r="CP247" s="146">
        <v>699304</v>
      </c>
      <c r="CQ247" s="149">
        <v>18349</v>
      </c>
      <c r="CR247" s="150">
        <v>38.111286718622303</v>
      </c>
      <c r="CS247" s="149">
        <v>0.84042504465717005</v>
      </c>
      <c r="CT247" s="146">
        <v>0</v>
      </c>
      <c r="CU247" s="146">
        <v>234257</v>
      </c>
      <c r="CV247" s="149">
        <v>6924</v>
      </c>
      <c r="CW247" s="150">
        <v>33.832611207394599</v>
      </c>
      <c r="CX247" s="149">
        <v>0.31713461274217902</v>
      </c>
      <c r="CY247" s="146">
        <v>0</v>
      </c>
      <c r="CZ247" s="146">
        <v>1874500</v>
      </c>
      <c r="DA247" s="149">
        <v>64164</v>
      </c>
      <c r="DB247" s="150">
        <v>29.2142011096565</v>
      </c>
      <c r="DC247" s="149">
        <v>2.93885402830578</v>
      </c>
      <c r="DD247" s="146">
        <v>0</v>
      </c>
      <c r="DE247" s="146">
        <v>0</v>
      </c>
      <c r="DF247" s="149">
        <v>0</v>
      </c>
      <c r="DG247" s="150">
        <v>0</v>
      </c>
      <c r="DH247" s="149">
        <v>0</v>
      </c>
      <c r="DI247" s="146">
        <v>0</v>
      </c>
      <c r="DJ247" s="146">
        <v>0</v>
      </c>
      <c r="DK247" s="149">
        <v>0</v>
      </c>
      <c r="DL247" s="150">
        <v>0</v>
      </c>
      <c r="DM247" s="149">
        <v>0</v>
      </c>
      <c r="DN247" s="146">
        <v>0</v>
      </c>
      <c r="DO247" s="146">
        <v>0</v>
      </c>
      <c r="DP247" s="149">
        <v>0</v>
      </c>
      <c r="DQ247" s="150">
        <v>0</v>
      </c>
      <c r="DR247" s="149">
        <v>0</v>
      </c>
      <c r="DS247" s="146">
        <v>0</v>
      </c>
      <c r="DT247" s="146">
        <v>0</v>
      </c>
      <c r="DU247" s="149">
        <v>0</v>
      </c>
      <c r="DV247" s="150">
        <v>0</v>
      </c>
      <c r="DW247" s="149">
        <v>0</v>
      </c>
      <c r="DX247" s="146">
        <v>0</v>
      </c>
      <c r="DY247" s="146">
        <v>0</v>
      </c>
      <c r="DZ247" s="149">
        <v>0</v>
      </c>
      <c r="EA247" s="150">
        <v>0</v>
      </c>
      <c r="EB247" s="149">
        <v>0</v>
      </c>
      <c r="EC247" s="146">
        <v>0</v>
      </c>
      <c r="ED247" s="146">
        <v>0</v>
      </c>
      <c r="EE247" s="149">
        <v>0</v>
      </c>
      <c r="EF247" s="150">
        <v>0</v>
      </c>
      <c r="EG247" s="149">
        <v>0</v>
      </c>
      <c r="EH247" s="146">
        <v>0</v>
      </c>
      <c r="EI247" s="146">
        <v>0</v>
      </c>
      <c r="EJ247" s="149">
        <v>0</v>
      </c>
      <c r="EK247" s="150">
        <v>0</v>
      </c>
      <c r="EL247" s="149">
        <v>0</v>
      </c>
      <c r="EM247" s="146">
        <v>0</v>
      </c>
      <c r="EN247" s="146">
        <v>346018</v>
      </c>
      <c r="EO247" s="149">
        <v>7036</v>
      </c>
      <c r="EP247" s="150">
        <v>49.178226264923303</v>
      </c>
      <c r="EQ247" s="149">
        <v>0.32226446205285603</v>
      </c>
      <c r="ER247" s="146">
        <v>0</v>
      </c>
    </row>
    <row r="248" spans="1:148" ht="13.5" x14ac:dyDescent="0.25">
      <c r="A248" s="136" t="s">
        <v>460</v>
      </c>
      <c r="B248" s="141"/>
      <c r="C248" s="142">
        <v>45657</v>
      </c>
      <c r="D248" s="146">
        <v>93859</v>
      </c>
      <c r="E248" s="149">
        <v>2080</v>
      </c>
      <c r="F248" s="150">
        <v>45.124519230769202</v>
      </c>
      <c r="G248" s="149">
        <v>8.0623279972091899E-2</v>
      </c>
      <c r="H248" s="146">
        <v>0</v>
      </c>
      <c r="I248" s="146">
        <v>192344</v>
      </c>
      <c r="J248" s="149">
        <v>11214</v>
      </c>
      <c r="K248" s="150">
        <v>17.152131264490801</v>
      </c>
      <c r="L248" s="149">
        <v>0.43466801038800001</v>
      </c>
      <c r="M248" s="146">
        <v>0</v>
      </c>
      <c r="N248" s="146">
        <v>0</v>
      </c>
      <c r="O248" s="149">
        <v>0</v>
      </c>
      <c r="P248" s="150">
        <v>0</v>
      </c>
      <c r="Q248" s="149">
        <v>0</v>
      </c>
      <c r="R248" s="146">
        <v>0</v>
      </c>
      <c r="S248" s="146">
        <v>77988</v>
      </c>
      <c r="T248" s="149">
        <v>4336</v>
      </c>
      <c r="U248" s="150">
        <v>17.986162361623599</v>
      </c>
      <c r="V248" s="149">
        <v>0.16806852978797601</v>
      </c>
      <c r="W248" s="146">
        <v>0</v>
      </c>
      <c r="X248" s="146">
        <v>131443</v>
      </c>
      <c r="Y248" s="149">
        <v>8979</v>
      </c>
      <c r="Z248" s="150">
        <v>14.638935293462501</v>
      </c>
      <c r="AA248" s="149">
        <v>0.34803674561029502</v>
      </c>
      <c r="AB248" s="146">
        <v>0</v>
      </c>
      <c r="AC248" s="146">
        <v>80241</v>
      </c>
      <c r="AD248" s="149">
        <v>4329</v>
      </c>
      <c r="AE248" s="150">
        <v>18.5356895356895</v>
      </c>
      <c r="AF248" s="149">
        <v>0.16779720144191601</v>
      </c>
      <c r="AG248" s="146">
        <v>0</v>
      </c>
      <c r="AH248" s="146">
        <v>0</v>
      </c>
      <c r="AI248" s="149">
        <v>0</v>
      </c>
      <c r="AJ248" s="150">
        <v>0</v>
      </c>
      <c r="AK248" s="149">
        <v>0</v>
      </c>
      <c r="AL248" s="146">
        <v>0</v>
      </c>
      <c r="AM248" s="146">
        <v>121847</v>
      </c>
      <c r="AN248" s="149">
        <v>2080</v>
      </c>
      <c r="AO248" s="150">
        <v>58.580288461538501</v>
      </c>
      <c r="AP248" s="149">
        <v>8.0623279972091899E-2</v>
      </c>
      <c r="AQ248" s="146">
        <v>0</v>
      </c>
      <c r="AR248" s="146">
        <v>174740</v>
      </c>
      <c r="AS248" s="149">
        <v>4245</v>
      </c>
      <c r="AT248" s="150">
        <v>41.163722025912797</v>
      </c>
      <c r="AU248" s="149">
        <v>0.16454126128919699</v>
      </c>
      <c r="AV248" s="146">
        <v>0</v>
      </c>
      <c r="AW248" s="146">
        <v>38734</v>
      </c>
      <c r="AX248" s="149">
        <v>2180</v>
      </c>
      <c r="AY248" s="150">
        <v>17.767889908256901</v>
      </c>
      <c r="AZ248" s="149">
        <v>8.4499399201519401E-2</v>
      </c>
      <c r="BA248" s="146">
        <v>0</v>
      </c>
      <c r="BB248" s="146">
        <v>8400</v>
      </c>
      <c r="BC248" s="149">
        <v>84</v>
      </c>
      <c r="BD248" s="150">
        <v>100</v>
      </c>
      <c r="BE248" s="149">
        <v>3.2559401527191001E-3</v>
      </c>
      <c r="BF248" s="146">
        <v>0</v>
      </c>
      <c r="BG248" s="146">
        <v>97493</v>
      </c>
      <c r="BH248" s="149">
        <v>5215</v>
      </c>
      <c r="BI248" s="150">
        <v>18.694726749760299</v>
      </c>
      <c r="BJ248" s="149">
        <v>0.20213961781464401</v>
      </c>
      <c r="BK248" s="146">
        <v>0</v>
      </c>
      <c r="BL248" s="146">
        <v>105340</v>
      </c>
      <c r="BM248" s="149">
        <v>4217</v>
      </c>
      <c r="BN248" s="150">
        <v>24.979843490633201</v>
      </c>
      <c r="BO248" s="149">
        <v>0.16345594790495799</v>
      </c>
      <c r="BP248" s="146">
        <v>0</v>
      </c>
      <c r="BQ248" s="146">
        <v>423262</v>
      </c>
      <c r="BR248" s="149">
        <v>24792</v>
      </c>
      <c r="BS248" s="150">
        <v>17.072523394643401</v>
      </c>
      <c r="BT248" s="149">
        <v>0.96096747935966498</v>
      </c>
      <c r="BU248" s="146">
        <v>0</v>
      </c>
      <c r="BV248" s="146">
        <v>0</v>
      </c>
      <c r="BW248" s="149">
        <v>0</v>
      </c>
      <c r="BX248" s="150">
        <v>0</v>
      </c>
      <c r="BY248" s="149">
        <v>0</v>
      </c>
      <c r="BZ248" s="146">
        <v>0</v>
      </c>
      <c r="CA248" s="146">
        <v>5577</v>
      </c>
      <c r="CB248" s="149">
        <v>101</v>
      </c>
      <c r="CC248" s="150">
        <v>55.217821782178198</v>
      </c>
      <c r="CD248" s="149">
        <v>3.9148804217217703E-3</v>
      </c>
      <c r="CE248" s="146">
        <v>0</v>
      </c>
      <c r="CF248" s="146">
        <v>0</v>
      </c>
      <c r="CG248" s="149">
        <v>0</v>
      </c>
      <c r="CH248" s="150">
        <v>0</v>
      </c>
      <c r="CI248" s="149">
        <v>0</v>
      </c>
      <c r="CJ248" s="146">
        <v>0</v>
      </c>
      <c r="CK248" s="146">
        <v>25815</v>
      </c>
      <c r="CL248" s="149">
        <v>430</v>
      </c>
      <c r="CM248" s="150">
        <v>60.034883720930203</v>
      </c>
      <c r="CN248" s="149">
        <v>1.6667312686538201E-2</v>
      </c>
      <c r="CO248" s="146">
        <v>0</v>
      </c>
      <c r="CP248" s="146">
        <v>364201</v>
      </c>
      <c r="CQ248" s="149">
        <v>9705</v>
      </c>
      <c r="CR248" s="150">
        <v>37.527150953117001</v>
      </c>
      <c r="CS248" s="149">
        <v>0.37617737121593903</v>
      </c>
      <c r="CT248" s="146">
        <v>0</v>
      </c>
      <c r="CU248" s="146">
        <v>739880</v>
      </c>
      <c r="CV248" s="149">
        <v>23037</v>
      </c>
      <c r="CW248" s="150">
        <v>32.117029127056497</v>
      </c>
      <c r="CX248" s="149">
        <v>0.89294158688321301</v>
      </c>
      <c r="CY248" s="146">
        <v>0</v>
      </c>
      <c r="CZ248" s="146">
        <v>1337255</v>
      </c>
      <c r="DA248" s="149">
        <v>64255</v>
      </c>
      <c r="DB248" s="150">
        <v>20.811687806396399</v>
      </c>
      <c r="DC248" s="149">
        <v>2.4906004108686401</v>
      </c>
      <c r="DD248" s="146">
        <v>0</v>
      </c>
      <c r="DE248" s="146">
        <v>0</v>
      </c>
      <c r="DF248" s="149">
        <v>0</v>
      </c>
      <c r="DG248" s="150">
        <v>0</v>
      </c>
      <c r="DH248" s="149">
        <v>0</v>
      </c>
      <c r="DI248" s="146">
        <v>0</v>
      </c>
      <c r="DJ248" s="146">
        <v>0</v>
      </c>
      <c r="DK248" s="149">
        <v>0</v>
      </c>
      <c r="DL248" s="150">
        <v>0</v>
      </c>
      <c r="DM248" s="149">
        <v>0</v>
      </c>
      <c r="DN248" s="146">
        <v>0</v>
      </c>
      <c r="DO248" s="146">
        <v>0</v>
      </c>
      <c r="DP248" s="149">
        <v>0</v>
      </c>
      <c r="DQ248" s="150">
        <v>0</v>
      </c>
      <c r="DR248" s="149">
        <v>0</v>
      </c>
      <c r="DS248" s="146">
        <v>0</v>
      </c>
      <c r="DT248" s="146">
        <v>0</v>
      </c>
      <c r="DU248" s="149">
        <v>0</v>
      </c>
      <c r="DV248" s="150">
        <v>0</v>
      </c>
      <c r="DW248" s="149">
        <v>0</v>
      </c>
      <c r="DX248" s="146">
        <v>0</v>
      </c>
      <c r="DY248" s="146">
        <v>0</v>
      </c>
      <c r="DZ248" s="149">
        <v>0</v>
      </c>
      <c r="EA248" s="150">
        <v>0</v>
      </c>
      <c r="EB248" s="149">
        <v>0</v>
      </c>
      <c r="EC248" s="146">
        <v>0</v>
      </c>
      <c r="ED248" s="146">
        <v>17466</v>
      </c>
      <c r="EE248" s="149">
        <v>0</v>
      </c>
      <c r="EF248" s="150">
        <v>0</v>
      </c>
      <c r="EG248" s="149">
        <v>0</v>
      </c>
      <c r="EH248" s="146">
        <v>0</v>
      </c>
      <c r="EI248" s="146">
        <v>0</v>
      </c>
      <c r="EJ248" s="149">
        <v>0</v>
      </c>
      <c r="EK248" s="150">
        <v>0</v>
      </c>
      <c r="EL248" s="149">
        <v>0</v>
      </c>
      <c r="EM248" s="146">
        <v>0</v>
      </c>
      <c r="EN248" s="146">
        <v>0</v>
      </c>
      <c r="EO248" s="149">
        <v>0</v>
      </c>
      <c r="EP248" s="150">
        <v>0</v>
      </c>
      <c r="EQ248" s="149">
        <v>0</v>
      </c>
      <c r="ER248" s="146">
        <v>0</v>
      </c>
    </row>
    <row r="249" spans="1:148" ht="13.5" x14ac:dyDescent="0.25">
      <c r="A249" s="136" t="s">
        <v>461</v>
      </c>
      <c r="B249" s="136" t="s">
        <v>404</v>
      </c>
      <c r="C249" s="142">
        <v>45565</v>
      </c>
      <c r="D249" s="146">
        <v>11975</v>
      </c>
      <c r="E249" s="149">
        <v>113</v>
      </c>
      <c r="F249" s="150">
        <v>105.97345132743401</v>
      </c>
      <c r="G249" s="149">
        <v>5.4897007384376202E-3</v>
      </c>
      <c r="H249" s="146">
        <v>0</v>
      </c>
      <c r="I249" s="146">
        <v>28250</v>
      </c>
      <c r="J249" s="149">
        <v>1254</v>
      </c>
      <c r="K249" s="150">
        <v>22.527910685805399</v>
      </c>
      <c r="L249" s="149">
        <v>6.0921103769918397E-2</v>
      </c>
      <c r="M249" s="146">
        <v>0</v>
      </c>
      <c r="N249" s="146">
        <v>0</v>
      </c>
      <c r="O249" s="149">
        <v>0</v>
      </c>
      <c r="P249" s="150">
        <v>0</v>
      </c>
      <c r="Q249" s="149">
        <v>0</v>
      </c>
      <c r="R249" s="146">
        <v>0</v>
      </c>
      <c r="S249" s="146">
        <v>98356</v>
      </c>
      <c r="T249" s="149">
        <v>4916</v>
      </c>
      <c r="U249" s="150">
        <v>20.0073230268511</v>
      </c>
      <c r="V249" s="149">
        <v>0.23882627283326899</v>
      </c>
      <c r="W249" s="146">
        <v>0</v>
      </c>
      <c r="X249" s="146">
        <v>142396</v>
      </c>
      <c r="Y249" s="149">
        <v>7721</v>
      </c>
      <c r="Z249" s="150">
        <v>18.442688770884601</v>
      </c>
      <c r="AA249" s="149">
        <v>0.375097162844928</v>
      </c>
      <c r="AB249" s="146">
        <v>0</v>
      </c>
      <c r="AC249" s="146">
        <v>74132</v>
      </c>
      <c r="AD249" s="149">
        <v>4202</v>
      </c>
      <c r="AE249" s="150">
        <v>17.642075202284602</v>
      </c>
      <c r="AF249" s="149">
        <v>0.204139137193937</v>
      </c>
      <c r="AG249" s="146">
        <v>0</v>
      </c>
      <c r="AH249" s="146">
        <v>0</v>
      </c>
      <c r="AI249" s="149">
        <v>0</v>
      </c>
      <c r="AJ249" s="150">
        <v>0</v>
      </c>
      <c r="AK249" s="149">
        <v>0</v>
      </c>
      <c r="AL249" s="146">
        <v>0</v>
      </c>
      <c r="AM249" s="146">
        <v>99870</v>
      </c>
      <c r="AN249" s="149">
        <v>1892</v>
      </c>
      <c r="AO249" s="150">
        <v>52.785412262156399</v>
      </c>
      <c r="AP249" s="149">
        <v>9.1916051301982105E-2</v>
      </c>
      <c r="AQ249" s="146">
        <v>0</v>
      </c>
      <c r="AR249" s="146">
        <v>344031</v>
      </c>
      <c r="AS249" s="149">
        <v>8442</v>
      </c>
      <c r="AT249" s="150">
        <v>40.752309879175499</v>
      </c>
      <c r="AU249" s="149">
        <v>0.41012436844150801</v>
      </c>
      <c r="AV249" s="146">
        <v>0</v>
      </c>
      <c r="AW249" s="146">
        <v>88764</v>
      </c>
      <c r="AX249" s="149">
        <v>3524</v>
      </c>
      <c r="AY249" s="150">
        <v>25.188422247446098</v>
      </c>
      <c r="AZ249" s="149">
        <v>0.171200932763311</v>
      </c>
      <c r="BA249" s="146">
        <v>0</v>
      </c>
      <c r="BB249" s="146">
        <v>33600</v>
      </c>
      <c r="BC249" s="149">
        <v>0</v>
      </c>
      <c r="BD249" s="150">
        <v>0</v>
      </c>
      <c r="BE249" s="149">
        <v>0</v>
      </c>
      <c r="BF249" s="146">
        <v>0</v>
      </c>
      <c r="BG249" s="146">
        <v>40717</v>
      </c>
      <c r="BH249" s="149">
        <v>1828</v>
      </c>
      <c r="BI249" s="150">
        <v>22.274070021881801</v>
      </c>
      <c r="BJ249" s="149">
        <v>8.8806840264282899E-2</v>
      </c>
      <c r="BK249" s="146">
        <v>0</v>
      </c>
      <c r="BL249" s="146">
        <v>74324</v>
      </c>
      <c r="BM249" s="149">
        <v>2471</v>
      </c>
      <c r="BN249" s="150">
        <v>30.078510724403099</v>
      </c>
      <c r="BO249" s="149">
        <v>0.120044694908667</v>
      </c>
      <c r="BP249" s="146">
        <v>0</v>
      </c>
      <c r="BQ249" s="146">
        <v>433712</v>
      </c>
      <c r="BR249" s="149">
        <v>21330</v>
      </c>
      <c r="BS249" s="150">
        <v>20.333427097984099</v>
      </c>
      <c r="BT249" s="149">
        <v>1.0362417411581799</v>
      </c>
      <c r="BU249" s="146">
        <v>0</v>
      </c>
      <c r="BV249" s="146">
        <v>0</v>
      </c>
      <c r="BW249" s="149">
        <v>0</v>
      </c>
      <c r="BX249" s="150">
        <v>0</v>
      </c>
      <c r="BY249" s="149">
        <v>0</v>
      </c>
      <c r="BZ249" s="146">
        <v>0</v>
      </c>
      <c r="CA249" s="146">
        <v>4669</v>
      </c>
      <c r="CB249" s="149">
        <v>37</v>
      </c>
      <c r="CC249" s="150">
        <v>126.18918918918899</v>
      </c>
      <c r="CD249" s="149">
        <v>1.7975126311698399E-3</v>
      </c>
      <c r="CE249" s="146">
        <v>0</v>
      </c>
      <c r="CF249" s="146">
        <v>0</v>
      </c>
      <c r="CG249" s="149">
        <v>0</v>
      </c>
      <c r="CH249" s="150">
        <v>0</v>
      </c>
      <c r="CI249" s="149">
        <v>0</v>
      </c>
      <c r="CJ249" s="146">
        <v>0</v>
      </c>
      <c r="CK249" s="146">
        <v>19689</v>
      </c>
      <c r="CL249" s="149">
        <v>472</v>
      </c>
      <c r="CM249" s="150">
        <v>41.713983050847503</v>
      </c>
      <c r="CN249" s="149">
        <v>2.2930431403031502E-2</v>
      </c>
      <c r="CO249" s="146">
        <v>0</v>
      </c>
      <c r="CP249" s="146">
        <v>689123</v>
      </c>
      <c r="CQ249" s="149">
        <v>15248</v>
      </c>
      <c r="CR249" s="150">
        <v>45.194320566631703</v>
      </c>
      <c r="CS249" s="149">
        <v>0.74076952973183097</v>
      </c>
      <c r="CT249" s="146">
        <v>0</v>
      </c>
      <c r="CU249" s="146">
        <v>139337</v>
      </c>
      <c r="CV249" s="149">
        <v>4342</v>
      </c>
      <c r="CW249" s="150">
        <v>32.090511285122098</v>
      </c>
      <c r="CX249" s="149">
        <v>0.210940536338904</v>
      </c>
      <c r="CY249" s="146">
        <v>0</v>
      </c>
      <c r="CZ249" s="146">
        <v>1637547</v>
      </c>
      <c r="DA249" s="149">
        <v>64618</v>
      </c>
      <c r="DB249" s="150">
        <v>25.341963539571001</v>
      </c>
      <c r="DC249" s="149">
        <v>3.1392343567819698</v>
      </c>
      <c r="DD249" s="146">
        <v>0</v>
      </c>
      <c r="DE249" s="146">
        <v>0</v>
      </c>
      <c r="DF249" s="149">
        <v>0</v>
      </c>
      <c r="DG249" s="150">
        <v>0</v>
      </c>
      <c r="DH249" s="149">
        <v>0</v>
      </c>
      <c r="DI249" s="146">
        <v>0</v>
      </c>
      <c r="DJ249" s="146">
        <v>111112</v>
      </c>
      <c r="DK249" s="149">
        <v>7856</v>
      </c>
      <c r="DL249" s="150">
        <v>14.1435845213849</v>
      </c>
      <c r="DM249" s="149">
        <v>0.38165565487757502</v>
      </c>
      <c r="DN249" s="146">
        <v>0</v>
      </c>
      <c r="DO249" s="146">
        <v>0</v>
      </c>
      <c r="DP249" s="149">
        <v>0</v>
      </c>
      <c r="DQ249" s="150">
        <v>0</v>
      </c>
      <c r="DR249" s="149">
        <v>0</v>
      </c>
      <c r="DS249" s="146">
        <v>0</v>
      </c>
      <c r="DT249" s="146">
        <v>0</v>
      </c>
      <c r="DU249" s="149">
        <v>0</v>
      </c>
      <c r="DV249" s="150">
        <v>0</v>
      </c>
      <c r="DW249" s="149">
        <v>0</v>
      </c>
      <c r="DX249" s="146">
        <v>0</v>
      </c>
      <c r="DY249" s="146">
        <v>0</v>
      </c>
      <c r="DZ249" s="149">
        <v>0</v>
      </c>
      <c r="EA249" s="150">
        <v>0</v>
      </c>
      <c r="EB249" s="149">
        <v>0</v>
      </c>
      <c r="EC249" s="146">
        <v>0</v>
      </c>
      <c r="ED249" s="146">
        <v>0</v>
      </c>
      <c r="EE249" s="149">
        <v>0</v>
      </c>
      <c r="EF249" s="150">
        <v>0</v>
      </c>
      <c r="EG249" s="149">
        <v>0</v>
      </c>
      <c r="EH249" s="146">
        <v>0</v>
      </c>
      <c r="EI249" s="146">
        <v>96695</v>
      </c>
      <c r="EJ249" s="149">
        <v>1304</v>
      </c>
      <c r="EK249" s="150">
        <v>74.152607361963206</v>
      </c>
      <c r="EL249" s="149">
        <v>6.3350174893120906E-2</v>
      </c>
      <c r="EM249" s="146">
        <v>0</v>
      </c>
      <c r="EN249" s="146">
        <v>254981</v>
      </c>
      <c r="EO249" s="149">
        <v>6986</v>
      </c>
      <c r="EP249" s="150">
        <v>36.498854852562303</v>
      </c>
      <c r="EQ249" s="149">
        <v>0.33938981733385198</v>
      </c>
      <c r="ER249" s="146">
        <v>0</v>
      </c>
    </row>
    <row r="250" spans="1:148" ht="13.5" x14ac:dyDescent="0.25">
      <c r="A250" s="136" t="s">
        <v>462</v>
      </c>
      <c r="B250" s="141"/>
      <c r="C250" s="142">
        <v>45657</v>
      </c>
      <c r="D250" s="146">
        <v>107053</v>
      </c>
      <c r="E250" s="149">
        <v>2080</v>
      </c>
      <c r="F250" s="150">
        <v>51.467788461538497</v>
      </c>
      <c r="G250" s="149">
        <v>0.15744455378093999</v>
      </c>
      <c r="H250" s="146">
        <v>0</v>
      </c>
      <c r="I250" s="146">
        <v>77735</v>
      </c>
      <c r="J250" s="149">
        <v>3447</v>
      </c>
      <c r="K250" s="150">
        <v>22.551494052799502</v>
      </c>
      <c r="L250" s="149">
        <v>0.26091893119370202</v>
      </c>
      <c r="M250" s="146">
        <v>0</v>
      </c>
      <c r="N250" s="146">
        <v>0</v>
      </c>
      <c r="O250" s="149">
        <v>0</v>
      </c>
      <c r="P250" s="150">
        <v>0</v>
      </c>
      <c r="Q250" s="149">
        <v>0</v>
      </c>
      <c r="R250" s="146">
        <v>0</v>
      </c>
      <c r="S250" s="146">
        <v>39082</v>
      </c>
      <c r="T250" s="149">
        <v>2464</v>
      </c>
      <c r="U250" s="150">
        <v>15.8612012987013</v>
      </c>
      <c r="V250" s="149">
        <v>0.186511240632806</v>
      </c>
      <c r="W250" s="146">
        <v>0</v>
      </c>
      <c r="X250" s="146">
        <v>79823</v>
      </c>
      <c r="Y250" s="149">
        <v>4362</v>
      </c>
      <c r="Z250" s="150">
        <v>18.299633195781801</v>
      </c>
      <c r="AA250" s="149">
        <v>0.33017939595791401</v>
      </c>
      <c r="AB250" s="146">
        <v>0</v>
      </c>
      <c r="AC250" s="146">
        <v>60250</v>
      </c>
      <c r="AD250" s="149">
        <v>2346</v>
      </c>
      <c r="AE250" s="150">
        <v>25.682011935208902</v>
      </c>
      <c r="AF250" s="149">
        <v>0.17757928998561801</v>
      </c>
      <c r="AG250" s="146">
        <v>0</v>
      </c>
      <c r="AH250" s="146">
        <v>0</v>
      </c>
      <c r="AI250" s="149">
        <v>0</v>
      </c>
      <c r="AJ250" s="150">
        <v>0</v>
      </c>
      <c r="AK250" s="149">
        <v>0</v>
      </c>
      <c r="AL250" s="146">
        <v>0</v>
      </c>
      <c r="AM250" s="146">
        <v>107214</v>
      </c>
      <c r="AN250" s="149">
        <v>2035</v>
      </c>
      <c r="AO250" s="150">
        <v>52.685012285012299</v>
      </c>
      <c r="AP250" s="149">
        <v>0.15403830141548699</v>
      </c>
      <c r="AQ250" s="146">
        <v>0</v>
      </c>
      <c r="AR250" s="146">
        <v>0</v>
      </c>
      <c r="AS250" s="149">
        <v>0</v>
      </c>
      <c r="AT250" s="150">
        <v>0</v>
      </c>
      <c r="AU250" s="149">
        <v>0</v>
      </c>
      <c r="AV250" s="146">
        <v>0</v>
      </c>
      <c r="AW250" s="146">
        <v>0</v>
      </c>
      <c r="AX250" s="149">
        <v>0</v>
      </c>
      <c r="AY250" s="150">
        <v>0</v>
      </c>
      <c r="AZ250" s="149">
        <v>0</v>
      </c>
      <c r="BA250" s="146">
        <v>0</v>
      </c>
      <c r="BB250" s="146">
        <v>11668</v>
      </c>
      <c r="BC250" s="149">
        <v>0</v>
      </c>
      <c r="BD250" s="150">
        <v>0</v>
      </c>
      <c r="BE250" s="149">
        <v>0</v>
      </c>
      <c r="BF250" s="146">
        <v>0</v>
      </c>
      <c r="BG250" s="146">
        <v>55779</v>
      </c>
      <c r="BH250" s="149">
        <v>2166</v>
      </c>
      <c r="BI250" s="150">
        <v>25.7520775623269</v>
      </c>
      <c r="BJ250" s="149">
        <v>0.16395428052380601</v>
      </c>
      <c r="BK250" s="146">
        <v>0</v>
      </c>
      <c r="BL250" s="146">
        <v>0</v>
      </c>
      <c r="BM250" s="149">
        <v>0</v>
      </c>
      <c r="BN250" s="150">
        <v>0</v>
      </c>
      <c r="BO250" s="149">
        <v>0</v>
      </c>
      <c r="BP250" s="146">
        <v>0</v>
      </c>
      <c r="BQ250" s="146">
        <v>215904</v>
      </c>
      <c r="BR250" s="149">
        <v>10596</v>
      </c>
      <c r="BS250" s="150">
        <v>20.375990939977299</v>
      </c>
      <c r="BT250" s="149">
        <v>0.80205889031867394</v>
      </c>
      <c r="BU250" s="146">
        <v>0</v>
      </c>
      <c r="BV250" s="146">
        <v>0</v>
      </c>
      <c r="BW250" s="149">
        <v>0</v>
      </c>
      <c r="BX250" s="150">
        <v>0</v>
      </c>
      <c r="BY250" s="149">
        <v>0</v>
      </c>
      <c r="BZ250" s="146">
        <v>0</v>
      </c>
      <c r="CA250" s="146">
        <v>5698</v>
      </c>
      <c r="CB250" s="149">
        <v>67</v>
      </c>
      <c r="CC250" s="150">
        <v>85.044776119402997</v>
      </c>
      <c r="CD250" s="149">
        <v>5.0715312996745098E-3</v>
      </c>
      <c r="CE250" s="146">
        <v>0</v>
      </c>
      <c r="CF250" s="146">
        <v>12297</v>
      </c>
      <c r="CG250" s="149">
        <v>206</v>
      </c>
      <c r="CH250" s="150">
        <v>59.694174757281601</v>
      </c>
      <c r="CI250" s="149">
        <v>1.55930663840739E-2</v>
      </c>
      <c r="CJ250" s="146">
        <v>0</v>
      </c>
      <c r="CK250" s="146">
        <v>24224</v>
      </c>
      <c r="CL250" s="149">
        <v>245</v>
      </c>
      <c r="CM250" s="150">
        <v>98.873469387755094</v>
      </c>
      <c r="CN250" s="149">
        <v>1.8545151767466499E-2</v>
      </c>
      <c r="CO250" s="146">
        <v>0</v>
      </c>
      <c r="CP250" s="146">
        <v>444560</v>
      </c>
      <c r="CQ250" s="149">
        <v>8988</v>
      </c>
      <c r="CR250" s="150">
        <v>49.4615042278594</v>
      </c>
      <c r="CS250" s="149">
        <v>0.680342139126486</v>
      </c>
      <c r="CT250" s="146">
        <v>0</v>
      </c>
      <c r="CU250" s="146">
        <v>359207</v>
      </c>
      <c r="CV250" s="149">
        <v>8332</v>
      </c>
      <c r="CW250" s="150">
        <v>43.111737878060502</v>
      </c>
      <c r="CX250" s="149">
        <v>0.63068654908788102</v>
      </c>
      <c r="CY250" s="146">
        <v>0</v>
      </c>
      <c r="CZ250" s="146">
        <v>711770</v>
      </c>
      <c r="DA250" s="149">
        <v>27694</v>
      </c>
      <c r="DB250" s="150">
        <v>25.7012349245324</v>
      </c>
      <c r="DC250" s="149">
        <v>2.09628340019681</v>
      </c>
      <c r="DD250" s="146">
        <v>0</v>
      </c>
      <c r="DE250" s="146">
        <v>0</v>
      </c>
      <c r="DF250" s="149">
        <v>0</v>
      </c>
      <c r="DG250" s="150">
        <v>0</v>
      </c>
      <c r="DH250" s="149">
        <v>0</v>
      </c>
      <c r="DI250" s="146">
        <v>0</v>
      </c>
      <c r="DJ250" s="146">
        <v>0</v>
      </c>
      <c r="DK250" s="149">
        <v>0</v>
      </c>
      <c r="DL250" s="150">
        <v>0</v>
      </c>
      <c r="DM250" s="149">
        <v>0</v>
      </c>
      <c r="DN250" s="146">
        <v>0</v>
      </c>
      <c r="DO250" s="146">
        <v>0</v>
      </c>
      <c r="DP250" s="149">
        <v>0</v>
      </c>
      <c r="DQ250" s="150">
        <v>0</v>
      </c>
      <c r="DR250" s="149">
        <v>0</v>
      </c>
      <c r="DS250" s="146">
        <v>0</v>
      </c>
      <c r="DT250" s="146">
        <v>0</v>
      </c>
      <c r="DU250" s="149">
        <v>0</v>
      </c>
      <c r="DV250" s="150">
        <v>0</v>
      </c>
      <c r="DW250" s="149">
        <v>0</v>
      </c>
      <c r="DX250" s="146">
        <v>0</v>
      </c>
      <c r="DY250" s="146">
        <v>0</v>
      </c>
      <c r="DZ250" s="149">
        <v>0</v>
      </c>
      <c r="EA250" s="150">
        <v>0</v>
      </c>
      <c r="EB250" s="149">
        <v>0</v>
      </c>
      <c r="EC250" s="146">
        <v>0</v>
      </c>
      <c r="ED250" s="146">
        <v>52908</v>
      </c>
      <c r="EE250" s="149">
        <v>524</v>
      </c>
      <c r="EF250" s="150">
        <v>100.96946564885501</v>
      </c>
      <c r="EG250" s="149">
        <v>3.9663916433275298E-2</v>
      </c>
      <c r="EH250" s="146">
        <v>0</v>
      </c>
      <c r="EI250" s="146">
        <v>229304</v>
      </c>
      <c r="EJ250" s="149">
        <v>2948</v>
      </c>
      <c r="EK250" s="150">
        <v>77.782903663500704</v>
      </c>
      <c r="EL250" s="149">
        <v>0.22314737718567901</v>
      </c>
      <c r="EM250" s="146">
        <v>0</v>
      </c>
      <c r="EN250" s="146">
        <v>370827</v>
      </c>
      <c r="EO250" s="149">
        <v>8846</v>
      </c>
      <c r="EP250" s="150">
        <v>41.920302961790597</v>
      </c>
      <c r="EQ250" s="149">
        <v>0.66959352055105603</v>
      </c>
      <c r="ER250" s="146">
        <v>0</v>
      </c>
    </row>
    <row r="251" spans="1:148" ht="13.5" x14ac:dyDescent="0.25">
      <c r="A251" s="136" t="s">
        <v>463</v>
      </c>
      <c r="B251" s="141"/>
      <c r="C251" s="142">
        <v>45657</v>
      </c>
      <c r="D251" s="146">
        <v>64731</v>
      </c>
      <c r="E251" s="149">
        <v>1044</v>
      </c>
      <c r="F251" s="150">
        <v>62.002873563218401</v>
      </c>
      <c r="G251" s="149">
        <v>4.7188573494847202E-2</v>
      </c>
      <c r="H251" s="146">
        <v>0</v>
      </c>
      <c r="I251" s="146">
        <v>676775</v>
      </c>
      <c r="J251" s="149">
        <v>21409</v>
      </c>
      <c r="K251" s="150">
        <v>31.611705357559899</v>
      </c>
      <c r="L251" s="149">
        <v>0.96768215512565503</v>
      </c>
      <c r="M251" s="146">
        <v>0</v>
      </c>
      <c r="N251" s="146">
        <v>0</v>
      </c>
      <c r="O251" s="149">
        <v>0</v>
      </c>
      <c r="P251" s="150">
        <v>0</v>
      </c>
      <c r="Q251" s="149">
        <v>0</v>
      </c>
      <c r="R251" s="146">
        <v>0</v>
      </c>
      <c r="S251" s="146">
        <v>165553</v>
      </c>
      <c r="T251" s="149">
        <v>10047</v>
      </c>
      <c r="U251" s="150">
        <v>16.4778540857968</v>
      </c>
      <c r="V251" s="149">
        <v>0.45412222021334298</v>
      </c>
      <c r="W251" s="146">
        <v>0</v>
      </c>
      <c r="X251" s="146">
        <v>187682</v>
      </c>
      <c r="Y251" s="149">
        <v>13150</v>
      </c>
      <c r="Z251" s="150">
        <v>14.2723954372624</v>
      </c>
      <c r="AA251" s="149">
        <v>0.59437714698969402</v>
      </c>
      <c r="AB251" s="146">
        <v>0</v>
      </c>
      <c r="AC251" s="146">
        <v>95440</v>
      </c>
      <c r="AD251" s="149">
        <v>4131</v>
      </c>
      <c r="AE251" s="150">
        <v>23.103364802711202</v>
      </c>
      <c r="AF251" s="149">
        <v>0.186720303742542</v>
      </c>
      <c r="AG251" s="146">
        <v>0</v>
      </c>
      <c r="AH251" s="146">
        <v>0</v>
      </c>
      <c r="AI251" s="149">
        <v>0</v>
      </c>
      <c r="AJ251" s="150">
        <v>0</v>
      </c>
      <c r="AK251" s="149">
        <v>0</v>
      </c>
      <c r="AL251" s="146">
        <v>0</v>
      </c>
      <c r="AM251" s="146">
        <v>117677</v>
      </c>
      <c r="AN251" s="149">
        <v>2080</v>
      </c>
      <c r="AO251" s="150">
        <v>56.575480769230801</v>
      </c>
      <c r="AP251" s="149">
        <v>9.4015548725366105E-2</v>
      </c>
      <c r="AQ251" s="146">
        <v>0</v>
      </c>
      <c r="AR251" s="146">
        <v>72230</v>
      </c>
      <c r="AS251" s="149">
        <v>1884</v>
      </c>
      <c r="AT251" s="150">
        <v>38.338641188959699</v>
      </c>
      <c r="AU251" s="149">
        <v>8.5156391249322005E-2</v>
      </c>
      <c r="AV251" s="146">
        <v>0</v>
      </c>
      <c r="AW251" s="146">
        <v>2471</v>
      </c>
      <c r="AX251" s="149">
        <v>183</v>
      </c>
      <c r="AY251" s="150">
        <v>13.502732240437201</v>
      </c>
      <c r="AZ251" s="149">
        <v>8.2715602965105807E-3</v>
      </c>
      <c r="BA251" s="146">
        <v>0</v>
      </c>
      <c r="BB251" s="146">
        <v>40000</v>
      </c>
      <c r="BC251" s="149">
        <v>0</v>
      </c>
      <c r="BD251" s="150">
        <v>0</v>
      </c>
      <c r="BE251" s="149">
        <v>0</v>
      </c>
      <c r="BF251" s="146">
        <v>0</v>
      </c>
      <c r="BG251" s="146">
        <v>135003</v>
      </c>
      <c r="BH251" s="149">
        <v>7827</v>
      </c>
      <c r="BI251" s="150">
        <v>17.248371023380599</v>
      </c>
      <c r="BJ251" s="149">
        <v>0.35377870186223098</v>
      </c>
      <c r="BK251" s="146">
        <v>0</v>
      </c>
      <c r="BL251" s="146">
        <v>64493</v>
      </c>
      <c r="BM251" s="149">
        <v>2141</v>
      </c>
      <c r="BN251" s="150">
        <v>30.122839794488598</v>
      </c>
      <c r="BO251" s="149">
        <v>9.6772735490869594E-2</v>
      </c>
      <c r="BP251" s="146">
        <v>0</v>
      </c>
      <c r="BQ251" s="146">
        <v>415938</v>
      </c>
      <c r="BR251" s="149">
        <v>26209</v>
      </c>
      <c r="BS251" s="150">
        <v>15.8700446411538</v>
      </c>
      <c r="BT251" s="149">
        <v>1.18464111372265</v>
      </c>
      <c r="BU251" s="146">
        <v>0</v>
      </c>
      <c r="BV251" s="146">
        <v>0</v>
      </c>
      <c r="BW251" s="149">
        <v>0</v>
      </c>
      <c r="BX251" s="150">
        <v>0</v>
      </c>
      <c r="BY251" s="149">
        <v>0</v>
      </c>
      <c r="BZ251" s="146">
        <v>0</v>
      </c>
      <c r="CA251" s="146">
        <v>2193</v>
      </c>
      <c r="CB251" s="149">
        <v>64</v>
      </c>
      <c r="CC251" s="150">
        <v>34.265625</v>
      </c>
      <c r="CD251" s="149">
        <v>2.8927861146266498E-3</v>
      </c>
      <c r="CE251" s="146">
        <v>0</v>
      </c>
      <c r="CF251" s="146">
        <v>0</v>
      </c>
      <c r="CG251" s="149">
        <v>0</v>
      </c>
      <c r="CH251" s="150">
        <v>0</v>
      </c>
      <c r="CI251" s="149">
        <v>0</v>
      </c>
      <c r="CJ251" s="146">
        <v>0</v>
      </c>
      <c r="CK251" s="146">
        <v>20366</v>
      </c>
      <c r="CL251" s="149">
        <v>291</v>
      </c>
      <c r="CM251" s="150">
        <v>69.986254295532603</v>
      </c>
      <c r="CN251" s="149">
        <v>1.3153136864943E-2</v>
      </c>
      <c r="CO251" s="146">
        <v>0</v>
      </c>
      <c r="CP251" s="146">
        <v>1307456</v>
      </c>
      <c r="CQ251" s="149">
        <v>31769</v>
      </c>
      <c r="CR251" s="150">
        <v>41.155088293619599</v>
      </c>
      <c r="CS251" s="149">
        <v>1.43595190743084</v>
      </c>
      <c r="CT251" s="146">
        <v>0</v>
      </c>
      <c r="CU251" s="146">
        <v>484327</v>
      </c>
      <c r="CV251" s="149">
        <v>15059</v>
      </c>
      <c r="CW251" s="150">
        <v>32.161962945746701</v>
      </c>
      <c r="CX251" s="149">
        <v>0.68066353281504199</v>
      </c>
      <c r="CY251" s="146">
        <v>0</v>
      </c>
      <c r="CZ251" s="146">
        <v>1638343</v>
      </c>
      <c r="DA251" s="149">
        <v>68346</v>
      </c>
      <c r="DB251" s="150">
        <v>23.971307757586398</v>
      </c>
      <c r="DC251" s="149">
        <v>3.0892243717230201</v>
      </c>
      <c r="DD251" s="146">
        <v>0</v>
      </c>
      <c r="DE251" s="146">
        <v>33007</v>
      </c>
      <c r="DF251" s="149">
        <v>2449</v>
      </c>
      <c r="DG251" s="150">
        <v>13.477746018783201</v>
      </c>
      <c r="DH251" s="149">
        <v>0.11069426866751</v>
      </c>
      <c r="DI251" s="146">
        <v>0</v>
      </c>
      <c r="DJ251" s="146">
        <v>1112223</v>
      </c>
      <c r="DK251" s="149">
        <v>29396</v>
      </c>
      <c r="DL251" s="150">
        <v>37.835862022043798</v>
      </c>
      <c r="DM251" s="149">
        <v>1.3286928222744501</v>
      </c>
      <c r="DN251" s="146">
        <v>0</v>
      </c>
      <c r="DO251" s="146">
        <v>0</v>
      </c>
      <c r="DP251" s="149">
        <v>0</v>
      </c>
      <c r="DQ251" s="150">
        <v>0</v>
      </c>
      <c r="DR251" s="149">
        <v>0</v>
      </c>
      <c r="DS251" s="146">
        <v>0</v>
      </c>
      <c r="DT251" s="146">
        <v>0</v>
      </c>
      <c r="DU251" s="149">
        <v>0</v>
      </c>
      <c r="DV251" s="150">
        <v>0</v>
      </c>
      <c r="DW251" s="149">
        <v>0</v>
      </c>
      <c r="DX251" s="146">
        <v>0</v>
      </c>
      <c r="DY251" s="146">
        <v>0</v>
      </c>
      <c r="DZ251" s="149">
        <v>0</v>
      </c>
      <c r="EA251" s="150">
        <v>0</v>
      </c>
      <c r="EB251" s="149">
        <v>0</v>
      </c>
      <c r="EC251" s="146">
        <v>0</v>
      </c>
      <c r="ED251" s="146">
        <v>27308</v>
      </c>
      <c r="EE251" s="149">
        <v>0</v>
      </c>
      <c r="EF251" s="150">
        <v>0</v>
      </c>
      <c r="EG251" s="149">
        <v>0</v>
      </c>
      <c r="EH251" s="146">
        <v>0</v>
      </c>
      <c r="EI251" s="146">
        <v>31789</v>
      </c>
      <c r="EJ251" s="149">
        <v>492</v>
      </c>
      <c r="EK251" s="150">
        <v>64.611788617886205</v>
      </c>
      <c r="EL251" s="149">
        <v>2.22382932561924E-2</v>
      </c>
      <c r="EM251" s="146">
        <v>0</v>
      </c>
      <c r="EN251" s="146">
        <v>43778</v>
      </c>
      <c r="EO251" s="149">
        <v>1199</v>
      </c>
      <c r="EP251" s="150">
        <v>36.512093411175996</v>
      </c>
      <c r="EQ251" s="149">
        <v>5.4194539866208598E-2</v>
      </c>
      <c r="ER251" s="146">
        <v>0</v>
      </c>
    </row>
    <row r="252" spans="1:148" ht="13.5" x14ac:dyDescent="0.25">
      <c r="A252" s="136" t="s">
        <v>464</v>
      </c>
      <c r="B252" s="136" t="s">
        <v>248</v>
      </c>
      <c r="C252" s="142">
        <v>45657</v>
      </c>
      <c r="D252" s="146">
        <v>47654</v>
      </c>
      <c r="E252" s="149">
        <v>779</v>
      </c>
      <c r="F252" s="150">
        <v>61.173299101412098</v>
      </c>
      <c r="G252" s="149">
        <v>7.0960102022226301E-2</v>
      </c>
      <c r="H252" s="146">
        <v>0</v>
      </c>
      <c r="I252" s="146">
        <v>61694</v>
      </c>
      <c r="J252" s="149">
        <v>2165</v>
      </c>
      <c r="K252" s="150">
        <v>28.496073903002301</v>
      </c>
      <c r="L252" s="149">
        <v>0.197212607032246</v>
      </c>
      <c r="M252" s="146">
        <v>0</v>
      </c>
      <c r="N252" s="146">
        <v>0</v>
      </c>
      <c r="O252" s="149">
        <v>0</v>
      </c>
      <c r="P252" s="150">
        <v>0</v>
      </c>
      <c r="Q252" s="149">
        <v>0</v>
      </c>
      <c r="R252" s="146">
        <v>0</v>
      </c>
      <c r="S252" s="146">
        <v>21320</v>
      </c>
      <c r="T252" s="149">
        <v>1410</v>
      </c>
      <c r="U252" s="150">
        <v>15.1205673758865</v>
      </c>
      <c r="V252" s="149">
        <v>0.128438695572964</v>
      </c>
      <c r="W252" s="146">
        <v>0</v>
      </c>
      <c r="X252" s="146">
        <v>80551</v>
      </c>
      <c r="Y252" s="149">
        <v>4040</v>
      </c>
      <c r="Z252" s="150">
        <v>19.938366336633699</v>
      </c>
      <c r="AA252" s="149">
        <v>0.36800874476225198</v>
      </c>
      <c r="AB252" s="146">
        <v>0</v>
      </c>
      <c r="AC252" s="146">
        <v>58143</v>
      </c>
      <c r="AD252" s="149">
        <v>2165</v>
      </c>
      <c r="AE252" s="150">
        <v>26.855889145496501</v>
      </c>
      <c r="AF252" s="149">
        <v>0.197212607032246</v>
      </c>
      <c r="AG252" s="146">
        <v>0</v>
      </c>
      <c r="AH252" s="146">
        <v>0</v>
      </c>
      <c r="AI252" s="149">
        <v>0</v>
      </c>
      <c r="AJ252" s="150">
        <v>0</v>
      </c>
      <c r="AK252" s="149">
        <v>0</v>
      </c>
      <c r="AL252" s="146">
        <v>0</v>
      </c>
      <c r="AM252" s="146">
        <v>146035</v>
      </c>
      <c r="AN252" s="149">
        <v>2175</v>
      </c>
      <c r="AO252" s="150">
        <v>67.142528735632197</v>
      </c>
      <c r="AP252" s="149">
        <v>0.19812351976680601</v>
      </c>
      <c r="AQ252" s="146">
        <v>0</v>
      </c>
      <c r="AR252" s="146">
        <v>60076</v>
      </c>
      <c r="AS252" s="149">
        <v>1079</v>
      </c>
      <c r="AT252" s="150">
        <v>55.677479147358703</v>
      </c>
      <c r="AU252" s="149">
        <v>9.8287484059027097E-2</v>
      </c>
      <c r="AV252" s="146">
        <v>0</v>
      </c>
      <c r="AW252" s="146">
        <v>0</v>
      </c>
      <c r="AX252" s="149">
        <v>0</v>
      </c>
      <c r="AY252" s="150">
        <v>0</v>
      </c>
      <c r="AZ252" s="149">
        <v>0</v>
      </c>
      <c r="BA252" s="146">
        <v>0</v>
      </c>
      <c r="BB252" s="146">
        <v>30600</v>
      </c>
      <c r="BC252" s="149">
        <v>0</v>
      </c>
      <c r="BD252" s="150">
        <v>0</v>
      </c>
      <c r="BE252" s="149">
        <v>0</v>
      </c>
      <c r="BF252" s="146">
        <v>0</v>
      </c>
      <c r="BG252" s="146">
        <v>23452</v>
      </c>
      <c r="BH252" s="149">
        <v>1001</v>
      </c>
      <c r="BI252" s="150">
        <v>23.428571428571399</v>
      </c>
      <c r="BJ252" s="149">
        <v>9.1182364729458898E-2</v>
      </c>
      <c r="BK252" s="146">
        <v>0</v>
      </c>
      <c r="BL252" s="146">
        <v>30099</v>
      </c>
      <c r="BM252" s="149">
        <v>1244</v>
      </c>
      <c r="BN252" s="150">
        <v>24.195337620578801</v>
      </c>
      <c r="BO252" s="149">
        <v>0.113317544179268</v>
      </c>
      <c r="BP252" s="146">
        <v>0</v>
      </c>
      <c r="BQ252" s="146">
        <v>190244</v>
      </c>
      <c r="BR252" s="149">
        <v>8953</v>
      </c>
      <c r="BS252" s="150">
        <v>21.249190215570199</v>
      </c>
      <c r="BT252" s="149">
        <v>0.81554017125159395</v>
      </c>
      <c r="BU252" s="146">
        <v>0</v>
      </c>
      <c r="BV252" s="146">
        <v>0</v>
      </c>
      <c r="BW252" s="149">
        <v>0</v>
      </c>
      <c r="BX252" s="150">
        <v>0</v>
      </c>
      <c r="BY252" s="149">
        <v>0</v>
      </c>
      <c r="BZ252" s="146">
        <v>0</v>
      </c>
      <c r="CA252" s="146">
        <v>2949</v>
      </c>
      <c r="CB252" s="149">
        <v>0</v>
      </c>
      <c r="CC252" s="150">
        <v>0</v>
      </c>
      <c r="CD252" s="149">
        <v>0</v>
      </c>
      <c r="CE252" s="146">
        <v>0</v>
      </c>
      <c r="CF252" s="146">
        <v>0</v>
      </c>
      <c r="CG252" s="149">
        <v>0</v>
      </c>
      <c r="CH252" s="150">
        <v>0</v>
      </c>
      <c r="CI252" s="149">
        <v>0</v>
      </c>
      <c r="CJ252" s="146">
        <v>0</v>
      </c>
      <c r="CK252" s="146">
        <v>211</v>
      </c>
      <c r="CL252" s="149">
        <v>0</v>
      </c>
      <c r="CM252" s="150">
        <v>0</v>
      </c>
      <c r="CN252" s="149">
        <v>0</v>
      </c>
      <c r="CO252" s="146">
        <v>0</v>
      </c>
      <c r="CP252" s="146">
        <v>283516</v>
      </c>
      <c r="CQ252" s="149">
        <v>6060</v>
      </c>
      <c r="CR252" s="150">
        <v>46.784818481848198</v>
      </c>
      <c r="CS252" s="149">
        <v>0.55201311714337797</v>
      </c>
      <c r="CT252" s="146">
        <v>0</v>
      </c>
      <c r="CU252" s="146">
        <v>61963</v>
      </c>
      <c r="CV252" s="149">
        <v>1469</v>
      </c>
      <c r="CW252" s="150">
        <v>42.180394826412503</v>
      </c>
      <c r="CX252" s="149">
        <v>0.13381308070686801</v>
      </c>
      <c r="CY252" s="146">
        <v>0</v>
      </c>
      <c r="CZ252" s="146">
        <v>651085</v>
      </c>
      <c r="DA252" s="149">
        <v>25624</v>
      </c>
      <c r="DB252" s="150">
        <v>25.409186699968799</v>
      </c>
      <c r="DC252" s="149">
        <v>2.33412279103662</v>
      </c>
      <c r="DD252" s="146">
        <v>0</v>
      </c>
      <c r="DE252" s="146">
        <v>0</v>
      </c>
      <c r="DF252" s="149">
        <v>0</v>
      </c>
      <c r="DG252" s="150">
        <v>0</v>
      </c>
      <c r="DH252" s="149">
        <v>0</v>
      </c>
      <c r="DI252" s="146">
        <v>0</v>
      </c>
      <c r="DJ252" s="146">
        <v>0</v>
      </c>
      <c r="DK252" s="149">
        <v>0</v>
      </c>
      <c r="DL252" s="150">
        <v>0</v>
      </c>
      <c r="DM252" s="149">
        <v>0</v>
      </c>
      <c r="DN252" s="146">
        <v>0</v>
      </c>
      <c r="DO252" s="146">
        <v>0</v>
      </c>
      <c r="DP252" s="149">
        <v>0</v>
      </c>
      <c r="DQ252" s="150">
        <v>0</v>
      </c>
      <c r="DR252" s="149">
        <v>0</v>
      </c>
      <c r="DS252" s="146">
        <v>0</v>
      </c>
      <c r="DT252" s="146">
        <v>0</v>
      </c>
      <c r="DU252" s="149">
        <v>0</v>
      </c>
      <c r="DV252" s="150">
        <v>0</v>
      </c>
      <c r="DW252" s="149">
        <v>0</v>
      </c>
      <c r="DX252" s="146">
        <v>0</v>
      </c>
      <c r="DY252" s="146">
        <v>0</v>
      </c>
      <c r="DZ252" s="149">
        <v>0</v>
      </c>
      <c r="EA252" s="150">
        <v>0</v>
      </c>
      <c r="EB252" s="149">
        <v>0</v>
      </c>
      <c r="EC252" s="146">
        <v>0</v>
      </c>
      <c r="ED252" s="146">
        <v>0</v>
      </c>
      <c r="EE252" s="149">
        <v>0</v>
      </c>
      <c r="EF252" s="150">
        <v>0</v>
      </c>
      <c r="EG252" s="149">
        <v>0</v>
      </c>
      <c r="EH252" s="146">
        <v>0</v>
      </c>
      <c r="EI252" s="146">
        <v>85439</v>
      </c>
      <c r="EJ252" s="149">
        <v>1436</v>
      </c>
      <c r="EK252" s="150">
        <v>59.497910863509802</v>
      </c>
      <c r="EL252" s="149">
        <v>0.13080706868281999</v>
      </c>
      <c r="EM252" s="146">
        <v>0</v>
      </c>
      <c r="EN252" s="146">
        <v>29063</v>
      </c>
      <c r="EO252" s="149">
        <v>927</v>
      </c>
      <c r="EP252" s="150">
        <v>31.3516720604099</v>
      </c>
      <c r="EQ252" s="149">
        <v>8.4441610493714694E-2</v>
      </c>
      <c r="ER252" s="146">
        <v>0</v>
      </c>
    </row>
    <row r="253" spans="1:148" ht="13.5" x14ac:dyDescent="0.25">
      <c r="A253" s="136" t="s">
        <v>465</v>
      </c>
      <c r="B253" s="141"/>
      <c r="C253" s="142">
        <v>45657</v>
      </c>
      <c r="D253" s="146">
        <v>117342</v>
      </c>
      <c r="E253" s="149">
        <v>2080</v>
      </c>
      <c r="F253" s="150">
        <v>56.4144230769231</v>
      </c>
      <c r="G253" s="149">
        <v>0.118816405803724</v>
      </c>
      <c r="H253" s="146">
        <v>0</v>
      </c>
      <c r="I253" s="146">
        <v>48352</v>
      </c>
      <c r="J253" s="149">
        <v>2400</v>
      </c>
      <c r="K253" s="150">
        <v>20.1466666666667</v>
      </c>
      <c r="L253" s="149">
        <v>0.13709585285045101</v>
      </c>
      <c r="M253" s="146">
        <v>0</v>
      </c>
      <c r="N253" s="146">
        <v>0</v>
      </c>
      <c r="O253" s="149">
        <v>0</v>
      </c>
      <c r="P253" s="150">
        <v>0</v>
      </c>
      <c r="Q253" s="149">
        <v>0</v>
      </c>
      <c r="R253" s="146">
        <v>0</v>
      </c>
      <c r="S253" s="146">
        <v>77488</v>
      </c>
      <c r="T253" s="149">
        <v>4548</v>
      </c>
      <c r="U253" s="150">
        <v>17.03781882146</v>
      </c>
      <c r="V253" s="149">
        <v>0.259796641151605</v>
      </c>
      <c r="W253" s="146">
        <v>0</v>
      </c>
      <c r="X253" s="146">
        <v>77203</v>
      </c>
      <c r="Y253" s="149">
        <v>4878</v>
      </c>
      <c r="Z253" s="150">
        <v>15.826773267732699</v>
      </c>
      <c r="AA253" s="149">
        <v>0.278647320918542</v>
      </c>
      <c r="AB253" s="146">
        <v>0</v>
      </c>
      <c r="AC253" s="146">
        <v>60760</v>
      </c>
      <c r="AD253" s="149">
        <v>2173</v>
      </c>
      <c r="AE253" s="150">
        <v>27.961343764380999</v>
      </c>
      <c r="AF253" s="149">
        <v>0.124128870101679</v>
      </c>
      <c r="AG253" s="146">
        <v>0</v>
      </c>
      <c r="AH253" s="146">
        <v>0</v>
      </c>
      <c r="AI253" s="149">
        <v>0</v>
      </c>
      <c r="AJ253" s="150">
        <v>0</v>
      </c>
      <c r="AK253" s="149">
        <v>0</v>
      </c>
      <c r="AL253" s="146">
        <v>0</v>
      </c>
      <c r="AM253" s="146">
        <v>133185</v>
      </c>
      <c r="AN253" s="149">
        <v>2080</v>
      </c>
      <c r="AO253" s="150">
        <v>64.03125</v>
      </c>
      <c r="AP253" s="149">
        <v>0.118816405803724</v>
      </c>
      <c r="AQ253" s="146">
        <v>0</v>
      </c>
      <c r="AR253" s="146">
        <v>0</v>
      </c>
      <c r="AS253" s="149">
        <v>0</v>
      </c>
      <c r="AT253" s="150">
        <v>0</v>
      </c>
      <c r="AU253" s="149">
        <v>0</v>
      </c>
      <c r="AV253" s="146">
        <v>0</v>
      </c>
      <c r="AW253" s="146">
        <v>980</v>
      </c>
      <c r="AX253" s="149">
        <v>24</v>
      </c>
      <c r="AY253" s="150">
        <v>40.8333333333333</v>
      </c>
      <c r="AZ253" s="149">
        <v>1.3709585285045099E-3</v>
      </c>
      <c r="BA253" s="146">
        <v>0</v>
      </c>
      <c r="BB253" s="146">
        <v>18000</v>
      </c>
      <c r="BC253" s="149">
        <v>0</v>
      </c>
      <c r="BD253" s="150">
        <v>0</v>
      </c>
      <c r="BE253" s="149">
        <v>0</v>
      </c>
      <c r="BF253" s="146">
        <v>0</v>
      </c>
      <c r="BG253" s="146">
        <v>38621</v>
      </c>
      <c r="BH253" s="149">
        <v>2852</v>
      </c>
      <c r="BI253" s="150">
        <v>13.5417251051893</v>
      </c>
      <c r="BJ253" s="149">
        <v>0.162915571803953</v>
      </c>
      <c r="BK253" s="146">
        <v>0</v>
      </c>
      <c r="BL253" s="146">
        <v>0</v>
      </c>
      <c r="BM253" s="149">
        <v>0</v>
      </c>
      <c r="BN253" s="150">
        <v>0</v>
      </c>
      <c r="BO253" s="149">
        <v>0</v>
      </c>
      <c r="BP253" s="146">
        <v>0</v>
      </c>
      <c r="BQ253" s="146">
        <v>266691</v>
      </c>
      <c r="BR253" s="149">
        <v>12539</v>
      </c>
      <c r="BS253" s="150">
        <v>21.2689209665843</v>
      </c>
      <c r="BT253" s="149">
        <v>0.71626870787158703</v>
      </c>
      <c r="BU253" s="146">
        <v>0</v>
      </c>
      <c r="BV253" s="146">
        <v>0</v>
      </c>
      <c r="BW253" s="149">
        <v>0</v>
      </c>
      <c r="BX253" s="150">
        <v>0</v>
      </c>
      <c r="BY253" s="149">
        <v>0</v>
      </c>
      <c r="BZ253" s="146">
        <v>0</v>
      </c>
      <c r="CA253" s="146">
        <v>3566</v>
      </c>
      <c r="CB253" s="149">
        <v>109</v>
      </c>
      <c r="CC253" s="150">
        <v>32.715596330275197</v>
      </c>
      <c r="CD253" s="149">
        <v>6.2264366502913296E-3</v>
      </c>
      <c r="CE253" s="146">
        <v>0</v>
      </c>
      <c r="CF253" s="146">
        <v>15898</v>
      </c>
      <c r="CG253" s="149">
        <v>0</v>
      </c>
      <c r="CH253" s="150">
        <v>0</v>
      </c>
      <c r="CI253" s="149">
        <v>0</v>
      </c>
      <c r="CJ253" s="146">
        <v>0</v>
      </c>
      <c r="CK253" s="146">
        <v>42104</v>
      </c>
      <c r="CL253" s="149">
        <v>504</v>
      </c>
      <c r="CM253" s="150">
        <v>83.539682539682502</v>
      </c>
      <c r="CN253" s="149">
        <v>2.87901290985948E-2</v>
      </c>
      <c r="CO253" s="146">
        <v>0</v>
      </c>
      <c r="CP253" s="146">
        <v>392451</v>
      </c>
      <c r="CQ253" s="149">
        <v>7748</v>
      </c>
      <c r="CR253" s="150">
        <v>50.651910170366499</v>
      </c>
      <c r="CS253" s="149">
        <v>0.44259111161887399</v>
      </c>
      <c r="CT253" s="146">
        <v>0</v>
      </c>
      <c r="CU253" s="146">
        <v>239047</v>
      </c>
      <c r="CV253" s="149">
        <v>5852</v>
      </c>
      <c r="CW253" s="150">
        <v>40.848769651401199</v>
      </c>
      <c r="CX253" s="149">
        <v>0.334285387867017</v>
      </c>
      <c r="CY253" s="146">
        <v>0</v>
      </c>
      <c r="CZ253" s="146">
        <v>825093</v>
      </c>
      <c r="DA253" s="149">
        <v>33100</v>
      </c>
      <c r="DB253" s="150">
        <v>24.927280966767398</v>
      </c>
      <c r="DC253" s="149">
        <v>1.89078030389581</v>
      </c>
      <c r="DD253" s="146">
        <v>0</v>
      </c>
      <c r="DE253" s="146">
        <v>0</v>
      </c>
      <c r="DF253" s="149">
        <v>0</v>
      </c>
      <c r="DG253" s="150">
        <v>0</v>
      </c>
      <c r="DH253" s="149">
        <v>0</v>
      </c>
      <c r="DI253" s="146">
        <v>0</v>
      </c>
      <c r="DJ253" s="146">
        <v>0</v>
      </c>
      <c r="DK253" s="149">
        <v>0</v>
      </c>
      <c r="DL253" s="150">
        <v>0</v>
      </c>
      <c r="DM253" s="149">
        <v>0</v>
      </c>
      <c r="DN253" s="146">
        <v>0</v>
      </c>
      <c r="DO253" s="146">
        <v>0</v>
      </c>
      <c r="DP253" s="149">
        <v>0</v>
      </c>
      <c r="DQ253" s="150">
        <v>0</v>
      </c>
      <c r="DR253" s="149">
        <v>0</v>
      </c>
      <c r="DS253" s="146">
        <v>0</v>
      </c>
      <c r="DT253" s="146">
        <v>0</v>
      </c>
      <c r="DU253" s="149">
        <v>0</v>
      </c>
      <c r="DV253" s="150">
        <v>0</v>
      </c>
      <c r="DW253" s="149">
        <v>0</v>
      </c>
      <c r="DX253" s="146">
        <v>0</v>
      </c>
      <c r="DY253" s="146">
        <v>0</v>
      </c>
      <c r="DZ253" s="149">
        <v>0</v>
      </c>
      <c r="EA253" s="150">
        <v>0</v>
      </c>
      <c r="EB253" s="149">
        <v>0</v>
      </c>
      <c r="EC253" s="146">
        <v>0</v>
      </c>
      <c r="ED253" s="146">
        <v>70692</v>
      </c>
      <c r="EE253" s="149">
        <v>0</v>
      </c>
      <c r="EF253" s="150">
        <v>0</v>
      </c>
      <c r="EG253" s="149">
        <v>0</v>
      </c>
      <c r="EH253" s="146">
        <v>0</v>
      </c>
      <c r="EI253" s="146">
        <v>315901</v>
      </c>
      <c r="EJ253" s="149">
        <v>5189</v>
      </c>
      <c r="EK253" s="150">
        <v>60.878974754287903</v>
      </c>
      <c r="EL253" s="149">
        <v>0.29641265851707999</v>
      </c>
      <c r="EM253" s="146">
        <v>0</v>
      </c>
      <c r="EN253" s="146">
        <v>356880</v>
      </c>
      <c r="EO253" s="149">
        <v>10054</v>
      </c>
      <c r="EP253" s="150">
        <v>35.496319872687501</v>
      </c>
      <c r="EQ253" s="149">
        <v>0.57431737689934903</v>
      </c>
      <c r="ER253" s="146">
        <v>0</v>
      </c>
    </row>
    <row r="254" spans="1:148" ht="13.5" x14ac:dyDescent="0.25">
      <c r="A254" s="136" t="s">
        <v>466</v>
      </c>
      <c r="B254" s="141"/>
      <c r="C254" s="142">
        <v>45657</v>
      </c>
      <c r="D254" s="146">
        <v>88111</v>
      </c>
      <c r="E254" s="149">
        <v>2080</v>
      </c>
      <c r="F254" s="150">
        <v>42.361057692307703</v>
      </c>
      <c r="G254" s="149">
        <v>0.15334709525213799</v>
      </c>
      <c r="H254" s="146">
        <v>0</v>
      </c>
      <c r="I254" s="146">
        <v>51203</v>
      </c>
      <c r="J254" s="149">
        <v>1954</v>
      </c>
      <c r="K254" s="150">
        <v>26.204196519959101</v>
      </c>
      <c r="L254" s="149">
        <v>0.14405780005898</v>
      </c>
      <c r="M254" s="146">
        <v>0</v>
      </c>
      <c r="N254" s="146">
        <v>0</v>
      </c>
      <c r="O254" s="149">
        <v>0</v>
      </c>
      <c r="P254" s="150">
        <v>0</v>
      </c>
      <c r="Q254" s="149">
        <v>0</v>
      </c>
      <c r="R254" s="146">
        <v>0</v>
      </c>
      <c r="S254" s="146">
        <v>0</v>
      </c>
      <c r="T254" s="149">
        <v>0</v>
      </c>
      <c r="U254" s="150">
        <v>0</v>
      </c>
      <c r="V254" s="149">
        <v>0</v>
      </c>
      <c r="W254" s="146">
        <v>0</v>
      </c>
      <c r="X254" s="146">
        <v>81377</v>
      </c>
      <c r="Y254" s="149">
        <v>4799</v>
      </c>
      <c r="Z254" s="150">
        <v>16.957074390498001</v>
      </c>
      <c r="AA254" s="149">
        <v>0.35380418755529303</v>
      </c>
      <c r="AB254" s="146">
        <v>0</v>
      </c>
      <c r="AC254" s="146">
        <v>39673</v>
      </c>
      <c r="AD254" s="149">
        <v>2299</v>
      </c>
      <c r="AE254" s="150">
        <v>17.2566333188343</v>
      </c>
      <c r="AF254" s="149">
        <v>0.16949277499262799</v>
      </c>
      <c r="AG254" s="146">
        <v>0</v>
      </c>
      <c r="AH254" s="146">
        <v>0</v>
      </c>
      <c r="AI254" s="149">
        <v>0</v>
      </c>
      <c r="AJ254" s="150">
        <v>0</v>
      </c>
      <c r="AK254" s="149">
        <v>0</v>
      </c>
      <c r="AL254" s="146">
        <v>0</v>
      </c>
      <c r="AM254" s="146">
        <v>90926</v>
      </c>
      <c r="AN254" s="149">
        <v>1988</v>
      </c>
      <c r="AO254" s="150">
        <v>45.737424547283702</v>
      </c>
      <c r="AP254" s="149">
        <v>0.14656443526983201</v>
      </c>
      <c r="AQ254" s="146">
        <v>0</v>
      </c>
      <c r="AR254" s="146">
        <v>136962</v>
      </c>
      <c r="AS254" s="149">
        <v>3476</v>
      </c>
      <c r="AT254" s="150">
        <v>39.402186421173802</v>
      </c>
      <c r="AU254" s="149">
        <v>0.25626658802713098</v>
      </c>
      <c r="AV254" s="146">
        <v>0</v>
      </c>
      <c r="AW254" s="146">
        <v>0</v>
      </c>
      <c r="AX254" s="149">
        <v>0</v>
      </c>
      <c r="AY254" s="150">
        <v>0</v>
      </c>
      <c r="AZ254" s="149">
        <v>0</v>
      </c>
      <c r="BA254" s="146">
        <v>0</v>
      </c>
      <c r="BB254" s="146">
        <v>14400</v>
      </c>
      <c r="BC254" s="149">
        <v>96</v>
      </c>
      <c r="BD254" s="150">
        <v>150</v>
      </c>
      <c r="BE254" s="149">
        <v>7.0775582424063696E-3</v>
      </c>
      <c r="BF254" s="146">
        <v>0</v>
      </c>
      <c r="BG254" s="146">
        <v>38911</v>
      </c>
      <c r="BH254" s="149">
        <v>1976</v>
      </c>
      <c r="BI254" s="150">
        <v>19.6918016194332</v>
      </c>
      <c r="BJ254" s="149">
        <v>0.145679740489531</v>
      </c>
      <c r="BK254" s="146">
        <v>0</v>
      </c>
      <c r="BL254" s="146">
        <v>0</v>
      </c>
      <c r="BM254" s="149">
        <v>0</v>
      </c>
      <c r="BN254" s="150">
        <v>0</v>
      </c>
      <c r="BO254" s="149">
        <v>0</v>
      </c>
      <c r="BP254" s="146">
        <v>0</v>
      </c>
      <c r="BQ254" s="146">
        <v>204764</v>
      </c>
      <c r="BR254" s="149">
        <v>11272</v>
      </c>
      <c r="BS254" s="150">
        <v>18.1657203690561</v>
      </c>
      <c r="BT254" s="149">
        <v>0.83102329696254795</v>
      </c>
      <c r="BU254" s="146">
        <v>0</v>
      </c>
      <c r="BV254" s="146">
        <v>0</v>
      </c>
      <c r="BW254" s="149">
        <v>0</v>
      </c>
      <c r="BX254" s="150">
        <v>0</v>
      </c>
      <c r="BY254" s="149">
        <v>0</v>
      </c>
      <c r="BZ254" s="146">
        <v>0</v>
      </c>
      <c r="CA254" s="146">
        <v>2331</v>
      </c>
      <c r="CB254" s="149">
        <v>121</v>
      </c>
      <c r="CC254" s="150">
        <v>19.264462809917401</v>
      </c>
      <c r="CD254" s="149">
        <v>8.9206723680330304E-3</v>
      </c>
      <c r="CE254" s="146">
        <v>0</v>
      </c>
      <c r="CF254" s="146">
        <v>0</v>
      </c>
      <c r="CG254" s="149">
        <v>0</v>
      </c>
      <c r="CH254" s="150">
        <v>0</v>
      </c>
      <c r="CI254" s="149">
        <v>0</v>
      </c>
      <c r="CJ254" s="146">
        <v>0</v>
      </c>
      <c r="CK254" s="146">
        <v>23880</v>
      </c>
      <c r="CL254" s="149">
        <v>332</v>
      </c>
      <c r="CM254" s="150">
        <v>71.927710843373504</v>
      </c>
      <c r="CN254" s="149">
        <v>2.4476555588321999E-2</v>
      </c>
      <c r="CO254" s="146">
        <v>0</v>
      </c>
      <c r="CP254" s="146">
        <v>281938</v>
      </c>
      <c r="CQ254" s="149">
        <v>6598</v>
      </c>
      <c r="CR254" s="150">
        <v>42.730827523492003</v>
      </c>
      <c r="CS254" s="149">
        <v>0.48643468003538798</v>
      </c>
      <c r="CT254" s="146">
        <v>0</v>
      </c>
      <c r="CU254" s="146">
        <v>197005</v>
      </c>
      <c r="CV254" s="149">
        <v>6550</v>
      </c>
      <c r="CW254" s="150">
        <v>30.0770992366412</v>
      </c>
      <c r="CX254" s="149">
        <v>0.48289590091418499</v>
      </c>
      <c r="CY254" s="146">
        <v>0</v>
      </c>
      <c r="CZ254" s="146">
        <v>773606</v>
      </c>
      <c r="DA254" s="149">
        <v>34487</v>
      </c>
      <c r="DB254" s="150">
        <v>22.431814886768901</v>
      </c>
      <c r="DC254" s="149">
        <v>2.54253907401946</v>
      </c>
      <c r="DD254" s="146">
        <v>0</v>
      </c>
      <c r="DE254" s="146">
        <v>0</v>
      </c>
      <c r="DF254" s="149">
        <v>0</v>
      </c>
      <c r="DG254" s="150">
        <v>0</v>
      </c>
      <c r="DH254" s="149">
        <v>0</v>
      </c>
      <c r="DI254" s="146">
        <v>0</v>
      </c>
      <c r="DJ254" s="146">
        <v>0</v>
      </c>
      <c r="DK254" s="149">
        <v>0</v>
      </c>
      <c r="DL254" s="150">
        <v>0</v>
      </c>
      <c r="DM254" s="149">
        <v>0</v>
      </c>
      <c r="DN254" s="146">
        <v>0</v>
      </c>
      <c r="DO254" s="146">
        <v>0</v>
      </c>
      <c r="DP254" s="149">
        <v>0</v>
      </c>
      <c r="DQ254" s="150">
        <v>0</v>
      </c>
      <c r="DR254" s="149">
        <v>0</v>
      </c>
      <c r="DS254" s="146">
        <v>0</v>
      </c>
      <c r="DT254" s="146">
        <v>0</v>
      </c>
      <c r="DU254" s="149">
        <v>0</v>
      </c>
      <c r="DV254" s="150">
        <v>0</v>
      </c>
      <c r="DW254" s="149">
        <v>0</v>
      </c>
      <c r="DX254" s="146">
        <v>0</v>
      </c>
      <c r="DY254" s="146">
        <v>0</v>
      </c>
      <c r="DZ254" s="149">
        <v>0</v>
      </c>
      <c r="EA254" s="150">
        <v>0</v>
      </c>
      <c r="EB254" s="149">
        <v>0</v>
      </c>
      <c r="EC254" s="146">
        <v>0</v>
      </c>
      <c r="ED254" s="146">
        <v>57000</v>
      </c>
      <c r="EE254" s="149">
        <v>417</v>
      </c>
      <c r="EF254" s="150">
        <v>136.69064748201399</v>
      </c>
      <c r="EG254" s="149">
        <v>3.07431436154527E-2</v>
      </c>
      <c r="EH254" s="146">
        <v>0</v>
      </c>
      <c r="EI254" s="146">
        <v>0</v>
      </c>
      <c r="EJ254" s="149">
        <v>0</v>
      </c>
      <c r="EK254" s="150">
        <v>0</v>
      </c>
      <c r="EL254" s="149">
        <v>0</v>
      </c>
      <c r="EM254" s="146">
        <v>0</v>
      </c>
      <c r="EN254" s="146">
        <v>0</v>
      </c>
      <c r="EO254" s="149">
        <v>0</v>
      </c>
      <c r="EP254" s="150">
        <v>0</v>
      </c>
      <c r="EQ254" s="149">
        <v>0</v>
      </c>
      <c r="ER254" s="146">
        <v>0</v>
      </c>
    </row>
    <row r="255" spans="1:148" ht="13.5" x14ac:dyDescent="0.25">
      <c r="A255" s="136" t="s">
        <v>467</v>
      </c>
      <c r="B255" s="141"/>
      <c r="C255" s="142">
        <v>45657</v>
      </c>
      <c r="D255" s="146">
        <v>64840</v>
      </c>
      <c r="E255" s="149">
        <v>1799</v>
      </c>
      <c r="F255" s="150">
        <v>36.042245692051097</v>
      </c>
      <c r="G255" s="149">
        <v>0.14779822543542601</v>
      </c>
      <c r="H255" s="146">
        <v>0</v>
      </c>
      <c r="I255" s="146">
        <v>63104</v>
      </c>
      <c r="J255" s="149">
        <v>2997</v>
      </c>
      <c r="K255" s="150">
        <v>21.055722389055699</v>
      </c>
      <c r="L255" s="149">
        <v>0.24622083470259601</v>
      </c>
      <c r="M255" s="146">
        <v>0</v>
      </c>
      <c r="N255" s="146">
        <v>0</v>
      </c>
      <c r="O255" s="149">
        <v>0</v>
      </c>
      <c r="P255" s="150">
        <v>0</v>
      </c>
      <c r="Q255" s="149">
        <v>0</v>
      </c>
      <c r="R255" s="146">
        <v>0</v>
      </c>
      <c r="S255" s="146">
        <v>27271</v>
      </c>
      <c r="T255" s="149">
        <v>1891</v>
      </c>
      <c r="U255" s="150">
        <v>14.421470121628801</v>
      </c>
      <c r="V255" s="149">
        <v>0.15535655603023299</v>
      </c>
      <c r="W255" s="146">
        <v>0</v>
      </c>
      <c r="X255" s="146">
        <v>68621</v>
      </c>
      <c r="Y255" s="149">
        <v>4906</v>
      </c>
      <c r="Z255" s="150">
        <v>13.987158581329</v>
      </c>
      <c r="AA255" s="149">
        <v>0.40305619454485703</v>
      </c>
      <c r="AB255" s="146">
        <v>0</v>
      </c>
      <c r="AC255" s="146">
        <v>28581</v>
      </c>
      <c r="AD255" s="149">
        <v>1700</v>
      </c>
      <c r="AE255" s="150">
        <v>16.812352941176499</v>
      </c>
      <c r="AF255" s="149">
        <v>0.13966480446927401</v>
      </c>
      <c r="AG255" s="146">
        <v>0</v>
      </c>
      <c r="AH255" s="146">
        <v>0</v>
      </c>
      <c r="AI255" s="149">
        <v>0</v>
      </c>
      <c r="AJ255" s="150">
        <v>0</v>
      </c>
      <c r="AK255" s="149">
        <v>0</v>
      </c>
      <c r="AL255" s="146">
        <v>0</v>
      </c>
      <c r="AM255" s="146">
        <v>92267</v>
      </c>
      <c r="AN255" s="149">
        <v>2056</v>
      </c>
      <c r="AO255" s="150">
        <v>44.876945525291802</v>
      </c>
      <c r="AP255" s="149">
        <v>0.16891225764048601</v>
      </c>
      <c r="AQ255" s="146">
        <v>0</v>
      </c>
      <c r="AR255" s="146">
        <v>0</v>
      </c>
      <c r="AS255" s="149">
        <v>0</v>
      </c>
      <c r="AT255" s="150">
        <v>0</v>
      </c>
      <c r="AU255" s="149">
        <v>0</v>
      </c>
      <c r="AV255" s="146">
        <v>0</v>
      </c>
      <c r="AW255" s="146">
        <v>0</v>
      </c>
      <c r="AX255" s="149">
        <v>0</v>
      </c>
      <c r="AY255" s="150">
        <v>0</v>
      </c>
      <c r="AZ255" s="149">
        <v>0</v>
      </c>
      <c r="BA255" s="146">
        <v>0</v>
      </c>
      <c r="BB255" s="146">
        <v>1463</v>
      </c>
      <c r="BC255" s="149">
        <v>0</v>
      </c>
      <c r="BD255" s="150">
        <v>0</v>
      </c>
      <c r="BE255" s="149">
        <v>0</v>
      </c>
      <c r="BF255" s="146">
        <v>0</v>
      </c>
      <c r="BG255" s="146">
        <v>31415</v>
      </c>
      <c r="BH255" s="149">
        <v>1912</v>
      </c>
      <c r="BI255" s="150">
        <v>16.430439330543901</v>
      </c>
      <c r="BJ255" s="149">
        <v>0.157081827144266</v>
      </c>
      <c r="BK255" s="146">
        <v>0</v>
      </c>
      <c r="BL255" s="146">
        <v>0</v>
      </c>
      <c r="BM255" s="149">
        <v>0</v>
      </c>
      <c r="BN255" s="150">
        <v>0</v>
      </c>
      <c r="BO255" s="149">
        <v>0</v>
      </c>
      <c r="BP255" s="146">
        <v>0</v>
      </c>
      <c r="BQ255" s="146">
        <v>130072</v>
      </c>
      <c r="BR255" s="149">
        <v>7480</v>
      </c>
      <c r="BS255" s="150">
        <v>17.389304812834201</v>
      </c>
      <c r="BT255" s="149">
        <v>0.61452513966480404</v>
      </c>
      <c r="BU255" s="146">
        <v>0</v>
      </c>
      <c r="BV255" s="146">
        <v>0</v>
      </c>
      <c r="BW255" s="149">
        <v>0</v>
      </c>
      <c r="BX255" s="150">
        <v>0</v>
      </c>
      <c r="BY255" s="149">
        <v>0</v>
      </c>
      <c r="BZ255" s="146">
        <v>0</v>
      </c>
      <c r="CA255" s="146">
        <v>2877</v>
      </c>
      <c r="CB255" s="149">
        <v>0</v>
      </c>
      <c r="CC255" s="150">
        <v>0</v>
      </c>
      <c r="CD255" s="149">
        <v>0</v>
      </c>
      <c r="CE255" s="146">
        <v>0</v>
      </c>
      <c r="CF255" s="146">
        <v>3375</v>
      </c>
      <c r="CG255" s="149">
        <v>0</v>
      </c>
      <c r="CH255" s="150">
        <v>0</v>
      </c>
      <c r="CI255" s="149">
        <v>0</v>
      </c>
      <c r="CJ255" s="146">
        <v>0</v>
      </c>
      <c r="CK255" s="146">
        <v>11382</v>
      </c>
      <c r="CL255" s="149">
        <v>0</v>
      </c>
      <c r="CM255" s="150">
        <v>0</v>
      </c>
      <c r="CN255" s="149">
        <v>0</v>
      </c>
      <c r="CO255" s="146">
        <v>0</v>
      </c>
      <c r="CP255" s="146">
        <v>248473</v>
      </c>
      <c r="CQ255" s="149">
        <v>6428</v>
      </c>
      <c r="CR255" s="150">
        <v>38.654791537025503</v>
      </c>
      <c r="CS255" s="149">
        <v>0.528097272428524</v>
      </c>
      <c r="CT255" s="146">
        <v>0</v>
      </c>
      <c r="CU255" s="146">
        <v>87724</v>
      </c>
      <c r="CV255" s="149">
        <v>2990</v>
      </c>
      <c r="CW255" s="150">
        <v>29.3391304347826</v>
      </c>
      <c r="CX255" s="149">
        <v>0.245645744331252</v>
      </c>
      <c r="CY255" s="146">
        <v>0</v>
      </c>
      <c r="CZ255" s="146">
        <v>362488</v>
      </c>
      <c r="DA255" s="149">
        <v>18196</v>
      </c>
      <c r="DB255" s="150">
        <v>19.921301384919801</v>
      </c>
      <c r="DC255" s="149">
        <v>1.49490634242524</v>
      </c>
      <c r="DD255" s="146">
        <v>0</v>
      </c>
      <c r="DE255" s="146">
        <v>0</v>
      </c>
      <c r="DF255" s="149">
        <v>0</v>
      </c>
      <c r="DG255" s="150">
        <v>0</v>
      </c>
      <c r="DH255" s="149">
        <v>0</v>
      </c>
      <c r="DI255" s="146">
        <v>0</v>
      </c>
      <c r="DJ255" s="146">
        <v>0</v>
      </c>
      <c r="DK255" s="149">
        <v>0</v>
      </c>
      <c r="DL255" s="150">
        <v>0</v>
      </c>
      <c r="DM255" s="149">
        <v>0</v>
      </c>
      <c r="DN255" s="146">
        <v>0</v>
      </c>
      <c r="DO255" s="146">
        <v>0</v>
      </c>
      <c r="DP255" s="149">
        <v>0</v>
      </c>
      <c r="DQ255" s="150">
        <v>0</v>
      </c>
      <c r="DR255" s="149">
        <v>0</v>
      </c>
      <c r="DS255" s="146">
        <v>0</v>
      </c>
      <c r="DT255" s="146">
        <v>0</v>
      </c>
      <c r="DU255" s="149">
        <v>0</v>
      </c>
      <c r="DV255" s="150">
        <v>0</v>
      </c>
      <c r="DW255" s="149">
        <v>0</v>
      </c>
      <c r="DX255" s="146">
        <v>0</v>
      </c>
      <c r="DY255" s="146">
        <v>0</v>
      </c>
      <c r="DZ255" s="149">
        <v>0</v>
      </c>
      <c r="EA255" s="150">
        <v>0</v>
      </c>
      <c r="EB255" s="149">
        <v>0</v>
      </c>
      <c r="EC255" s="146">
        <v>0</v>
      </c>
      <c r="ED255" s="146">
        <v>325</v>
      </c>
      <c r="EE255" s="149">
        <v>0</v>
      </c>
      <c r="EF255" s="150">
        <v>0</v>
      </c>
      <c r="EG255" s="149">
        <v>0</v>
      </c>
      <c r="EH255" s="146">
        <v>0</v>
      </c>
      <c r="EI255" s="146">
        <v>0</v>
      </c>
      <c r="EJ255" s="149">
        <v>0</v>
      </c>
      <c r="EK255" s="150">
        <v>0</v>
      </c>
      <c r="EL255" s="149">
        <v>0</v>
      </c>
      <c r="EM255" s="146">
        <v>0</v>
      </c>
      <c r="EN255" s="146">
        <v>0</v>
      </c>
      <c r="EO255" s="149">
        <v>0</v>
      </c>
      <c r="EP255" s="150">
        <v>0</v>
      </c>
      <c r="EQ255" s="149">
        <v>0</v>
      </c>
      <c r="ER255" s="146">
        <v>0</v>
      </c>
    </row>
    <row r="256" spans="1:148" ht="13.5" x14ac:dyDescent="0.25">
      <c r="A256" s="136" t="s">
        <v>468</v>
      </c>
      <c r="B256" s="136" t="s">
        <v>404</v>
      </c>
      <c r="C256" s="142">
        <v>45565</v>
      </c>
      <c r="D256" s="146">
        <v>147691</v>
      </c>
      <c r="E256" s="149">
        <v>2609</v>
      </c>
      <c r="F256" s="150">
        <v>56.608279034112698</v>
      </c>
      <c r="G256" s="149">
        <v>0.14237380627557999</v>
      </c>
      <c r="H256" s="146">
        <v>0</v>
      </c>
      <c r="I256" s="146">
        <v>48988</v>
      </c>
      <c r="J256" s="149">
        <v>2110</v>
      </c>
      <c r="K256" s="150">
        <v>23.217061611374401</v>
      </c>
      <c r="L256" s="149">
        <v>0.11514324693042299</v>
      </c>
      <c r="M256" s="146">
        <v>0</v>
      </c>
      <c r="N256" s="146">
        <v>0</v>
      </c>
      <c r="O256" s="149">
        <v>0</v>
      </c>
      <c r="P256" s="150">
        <v>0</v>
      </c>
      <c r="Q256" s="149">
        <v>0</v>
      </c>
      <c r="R256" s="146">
        <v>0</v>
      </c>
      <c r="S256" s="146">
        <v>0</v>
      </c>
      <c r="T256" s="149">
        <v>0</v>
      </c>
      <c r="U256" s="150">
        <v>0</v>
      </c>
      <c r="V256" s="149">
        <v>0</v>
      </c>
      <c r="W256" s="146">
        <v>0</v>
      </c>
      <c r="X256" s="146">
        <v>247720</v>
      </c>
      <c r="Y256" s="149">
        <v>12280</v>
      </c>
      <c r="Z256" s="150">
        <v>20.172638436482099</v>
      </c>
      <c r="AA256" s="149">
        <v>0.67012278308322004</v>
      </c>
      <c r="AB256" s="146">
        <v>0</v>
      </c>
      <c r="AC256" s="146">
        <v>93767</v>
      </c>
      <c r="AD256" s="149">
        <v>4973</v>
      </c>
      <c r="AE256" s="150">
        <v>18.855218178162101</v>
      </c>
      <c r="AF256" s="149">
        <v>0.27137789904502002</v>
      </c>
      <c r="AG256" s="146">
        <v>0</v>
      </c>
      <c r="AH256" s="146">
        <v>0</v>
      </c>
      <c r="AI256" s="149">
        <v>0</v>
      </c>
      <c r="AJ256" s="150">
        <v>0</v>
      </c>
      <c r="AK256" s="149">
        <v>0</v>
      </c>
      <c r="AL256" s="146">
        <v>0</v>
      </c>
      <c r="AM256" s="146">
        <v>116144</v>
      </c>
      <c r="AN256" s="149">
        <v>2096</v>
      </c>
      <c r="AO256" s="150">
        <v>55.412213740458</v>
      </c>
      <c r="AP256" s="149">
        <v>0.114379263301501</v>
      </c>
      <c r="AQ256" s="146">
        <v>0</v>
      </c>
      <c r="AR256" s="146">
        <v>315855</v>
      </c>
      <c r="AS256" s="149">
        <v>8002</v>
      </c>
      <c r="AT256" s="150">
        <v>39.4720069982504</v>
      </c>
      <c r="AU256" s="149">
        <v>0.43667121418826699</v>
      </c>
      <c r="AV256" s="146">
        <v>0</v>
      </c>
      <c r="AW256" s="146">
        <v>108516</v>
      </c>
      <c r="AX256" s="149">
        <v>3935</v>
      </c>
      <c r="AY256" s="150">
        <v>27.5771283354511</v>
      </c>
      <c r="AZ256" s="149">
        <v>0.21473396998635699</v>
      </c>
      <c r="BA256" s="146">
        <v>0</v>
      </c>
      <c r="BB256" s="146">
        <v>7200</v>
      </c>
      <c r="BC256" s="149">
        <v>0</v>
      </c>
      <c r="BD256" s="150">
        <v>0</v>
      </c>
      <c r="BE256" s="149">
        <v>0</v>
      </c>
      <c r="BF256" s="146">
        <v>0</v>
      </c>
      <c r="BG256" s="146">
        <v>138965</v>
      </c>
      <c r="BH256" s="149">
        <v>6057</v>
      </c>
      <c r="BI256" s="150">
        <v>22.942876011226701</v>
      </c>
      <c r="BJ256" s="149">
        <v>0.33053206002728502</v>
      </c>
      <c r="BK256" s="146">
        <v>0</v>
      </c>
      <c r="BL256" s="146">
        <v>66031</v>
      </c>
      <c r="BM256" s="149">
        <v>1987</v>
      </c>
      <c r="BN256" s="150">
        <v>33.231504781077</v>
      </c>
      <c r="BO256" s="149">
        <v>0.108431105047749</v>
      </c>
      <c r="BP256" s="146">
        <v>0</v>
      </c>
      <c r="BQ256" s="146">
        <v>314895</v>
      </c>
      <c r="BR256" s="149">
        <v>15993</v>
      </c>
      <c r="BS256" s="150">
        <v>19.689551678859502</v>
      </c>
      <c r="BT256" s="149">
        <v>0.87274215552523904</v>
      </c>
      <c r="BU256" s="146">
        <v>0</v>
      </c>
      <c r="BV256" s="146">
        <v>0</v>
      </c>
      <c r="BW256" s="149">
        <v>0</v>
      </c>
      <c r="BX256" s="150">
        <v>0</v>
      </c>
      <c r="BY256" s="149">
        <v>0</v>
      </c>
      <c r="BZ256" s="146">
        <v>0</v>
      </c>
      <c r="CA256" s="146">
        <v>916</v>
      </c>
      <c r="CB256" s="149">
        <v>7</v>
      </c>
      <c r="CC256" s="150">
        <v>130.857142857143</v>
      </c>
      <c r="CD256" s="149">
        <v>3.8199181446111903E-4</v>
      </c>
      <c r="CE256" s="146">
        <v>0</v>
      </c>
      <c r="CF256" s="146">
        <v>0</v>
      </c>
      <c r="CG256" s="149">
        <v>0</v>
      </c>
      <c r="CH256" s="150">
        <v>0</v>
      </c>
      <c r="CI256" s="149">
        <v>0</v>
      </c>
      <c r="CJ256" s="146">
        <v>0</v>
      </c>
      <c r="CK256" s="146">
        <v>32043</v>
      </c>
      <c r="CL256" s="149">
        <v>590</v>
      </c>
      <c r="CM256" s="150">
        <v>54.3101694915254</v>
      </c>
      <c r="CN256" s="149">
        <v>3.2196452933151397E-2</v>
      </c>
      <c r="CO256" s="146">
        <v>0</v>
      </c>
      <c r="CP256" s="146">
        <v>568463</v>
      </c>
      <c r="CQ256" s="149">
        <v>13751</v>
      </c>
      <c r="CR256" s="150">
        <v>41.339757108573899</v>
      </c>
      <c r="CS256" s="149">
        <v>0.75039563437926304</v>
      </c>
      <c r="CT256" s="146">
        <v>0</v>
      </c>
      <c r="CU256" s="146">
        <v>153275</v>
      </c>
      <c r="CV256" s="149">
        <v>4364</v>
      </c>
      <c r="CW256" s="150">
        <v>35.122593950504097</v>
      </c>
      <c r="CX256" s="149">
        <v>0.238144611186903</v>
      </c>
      <c r="CY256" s="146">
        <v>0</v>
      </c>
      <c r="CZ256" s="146">
        <v>1593532</v>
      </c>
      <c r="DA256" s="149">
        <v>58419</v>
      </c>
      <c r="DB256" s="150">
        <v>27.277632277170099</v>
      </c>
      <c r="DC256" s="149">
        <v>3.1879399727148701</v>
      </c>
      <c r="DD256" s="146">
        <v>0</v>
      </c>
      <c r="DE256" s="146">
        <v>0</v>
      </c>
      <c r="DF256" s="149">
        <v>0</v>
      </c>
      <c r="DG256" s="150">
        <v>0</v>
      </c>
      <c r="DH256" s="149">
        <v>0</v>
      </c>
      <c r="DI256" s="146">
        <v>0</v>
      </c>
      <c r="DJ256" s="146">
        <v>92377</v>
      </c>
      <c r="DK256" s="149">
        <v>8311</v>
      </c>
      <c r="DL256" s="150">
        <v>11.1150282757791</v>
      </c>
      <c r="DM256" s="149">
        <v>0.45353342428376497</v>
      </c>
      <c r="DN256" s="146">
        <v>0</v>
      </c>
      <c r="DO256" s="146">
        <v>0</v>
      </c>
      <c r="DP256" s="149">
        <v>0</v>
      </c>
      <c r="DQ256" s="150">
        <v>0</v>
      </c>
      <c r="DR256" s="149">
        <v>0</v>
      </c>
      <c r="DS256" s="146">
        <v>0</v>
      </c>
      <c r="DT256" s="146">
        <v>0</v>
      </c>
      <c r="DU256" s="149">
        <v>0</v>
      </c>
      <c r="DV256" s="150">
        <v>0</v>
      </c>
      <c r="DW256" s="149">
        <v>0</v>
      </c>
      <c r="DX256" s="146">
        <v>0</v>
      </c>
      <c r="DY256" s="146">
        <v>0</v>
      </c>
      <c r="DZ256" s="149">
        <v>0</v>
      </c>
      <c r="EA256" s="150">
        <v>0</v>
      </c>
      <c r="EB256" s="149">
        <v>0</v>
      </c>
      <c r="EC256" s="146">
        <v>0</v>
      </c>
      <c r="ED256" s="146">
        <v>0</v>
      </c>
      <c r="EE256" s="149">
        <v>0</v>
      </c>
      <c r="EF256" s="150">
        <v>0</v>
      </c>
      <c r="EG256" s="149">
        <v>0</v>
      </c>
      <c r="EH256" s="146">
        <v>0</v>
      </c>
      <c r="EI256" s="146">
        <v>75531</v>
      </c>
      <c r="EJ256" s="149">
        <v>1243</v>
      </c>
      <c r="EK256" s="150">
        <v>60.7650844730491</v>
      </c>
      <c r="EL256" s="149">
        <v>6.7830832196452903E-2</v>
      </c>
      <c r="EM256" s="146">
        <v>0</v>
      </c>
      <c r="EN256" s="146">
        <v>105097</v>
      </c>
      <c r="EO256" s="149">
        <v>2879</v>
      </c>
      <c r="EP256" s="150">
        <v>36.504689128169503</v>
      </c>
      <c r="EQ256" s="149">
        <v>0.157107776261937</v>
      </c>
      <c r="ER256" s="146">
        <v>0</v>
      </c>
    </row>
    <row r="257" spans="1:148" ht="13.5" x14ac:dyDescent="0.25">
      <c r="A257" s="136" t="s">
        <v>469</v>
      </c>
      <c r="B257" s="136" t="s">
        <v>470</v>
      </c>
      <c r="C257" s="142">
        <v>45657</v>
      </c>
      <c r="D257" s="146">
        <v>745942</v>
      </c>
      <c r="E257" s="149">
        <v>13345</v>
      </c>
      <c r="F257" s="150">
        <v>55.896740352191799</v>
      </c>
      <c r="G257" s="149">
        <v>0.35089795167100502</v>
      </c>
      <c r="H257" s="146">
        <v>0</v>
      </c>
      <c r="I257" s="146">
        <v>172700</v>
      </c>
      <c r="J257" s="149">
        <v>2836</v>
      </c>
      <c r="K257" s="150">
        <v>60.895627644569799</v>
      </c>
      <c r="L257" s="149">
        <v>7.4570744918618995E-2</v>
      </c>
      <c r="M257" s="146">
        <v>0</v>
      </c>
      <c r="N257" s="146">
        <v>0</v>
      </c>
      <c r="O257" s="149">
        <v>0</v>
      </c>
      <c r="P257" s="150">
        <v>0</v>
      </c>
      <c r="Q257" s="149">
        <v>0</v>
      </c>
      <c r="R257" s="146">
        <v>0</v>
      </c>
      <c r="S257" s="146">
        <v>0</v>
      </c>
      <c r="T257" s="149">
        <v>0</v>
      </c>
      <c r="U257" s="150">
        <v>0</v>
      </c>
      <c r="V257" s="149">
        <v>0</v>
      </c>
      <c r="W257" s="146">
        <v>0</v>
      </c>
      <c r="X257" s="146">
        <v>455518</v>
      </c>
      <c r="Y257" s="149">
        <v>28087</v>
      </c>
      <c r="Z257" s="150">
        <v>16.218108021504602</v>
      </c>
      <c r="AA257" s="149">
        <v>0.73852909468591399</v>
      </c>
      <c r="AB257" s="146">
        <v>0</v>
      </c>
      <c r="AC257" s="146">
        <v>379710</v>
      </c>
      <c r="AD257" s="149">
        <v>13281</v>
      </c>
      <c r="AE257" s="150">
        <v>28.590467585272201</v>
      </c>
      <c r="AF257" s="149">
        <v>0.349215113985959</v>
      </c>
      <c r="AG257" s="146">
        <v>0</v>
      </c>
      <c r="AH257" s="146">
        <v>0</v>
      </c>
      <c r="AI257" s="149">
        <v>0</v>
      </c>
      <c r="AJ257" s="150">
        <v>0</v>
      </c>
      <c r="AK257" s="149">
        <v>0</v>
      </c>
      <c r="AL257" s="146">
        <v>0</v>
      </c>
      <c r="AM257" s="146">
        <v>92244</v>
      </c>
      <c r="AN257" s="149">
        <v>2080</v>
      </c>
      <c r="AO257" s="150">
        <v>44.348076923076903</v>
      </c>
      <c r="AP257" s="149">
        <v>5.4692224764008299E-2</v>
      </c>
      <c r="AQ257" s="146">
        <v>0</v>
      </c>
      <c r="AR257" s="146">
        <v>381518</v>
      </c>
      <c r="AS257" s="149">
        <v>8924</v>
      </c>
      <c r="AT257" s="150">
        <v>42.751904975347401</v>
      </c>
      <c r="AU257" s="149">
        <v>0.23465067970865899</v>
      </c>
      <c r="AV257" s="146">
        <v>0</v>
      </c>
      <c r="AW257" s="146">
        <v>516358</v>
      </c>
      <c r="AX257" s="149">
        <v>22200</v>
      </c>
      <c r="AY257" s="150">
        <v>23.259369369369399</v>
      </c>
      <c r="AZ257" s="149">
        <v>0.58373432200047304</v>
      </c>
      <c r="BA257" s="146">
        <v>0</v>
      </c>
      <c r="BB257" s="146">
        <v>3871</v>
      </c>
      <c r="BC257" s="149">
        <v>9</v>
      </c>
      <c r="BD257" s="150">
        <v>430.11111111111097</v>
      </c>
      <c r="BE257" s="149">
        <v>2.3664904945965099E-4</v>
      </c>
      <c r="BF257" s="146">
        <v>0</v>
      </c>
      <c r="BG257" s="146">
        <v>160570</v>
      </c>
      <c r="BH257" s="149">
        <v>7592</v>
      </c>
      <c r="BI257" s="150">
        <v>21.149894625921998</v>
      </c>
      <c r="BJ257" s="149">
        <v>0.19962662038862999</v>
      </c>
      <c r="BK257" s="146">
        <v>0</v>
      </c>
      <c r="BL257" s="146">
        <v>199285</v>
      </c>
      <c r="BM257" s="149">
        <v>6100</v>
      </c>
      <c r="BN257" s="150">
        <v>32.6696721311475</v>
      </c>
      <c r="BO257" s="149">
        <v>0.16039546685598599</v>
      </c>
      <c r="BP257" s="146">
        <v>0</v>
      </c>
      <c r="BQ257" s="146">
        <v>742334</v>
      </c>
      <c r="BR257" s="149">
        <v>37732</v>
      </c>
      <c r="BS257" s="150">
        <v>19.673857733488799</v>
      </c>
      <c r="BT257" s="149">
        <v>0.992137992690174</v>
      </c>
      <c r="BU257" s="146">
        <v>0</v>
      </c>
      <c r="BV257" s="146">
        <v>0</v>
      </c>
      <c r="BW257" s="149">
        <v>0</v>
      </c>
      <c r="BX257" s="150">
        <v>0</v>
      </c>
      <c r="BY257" s="149">
        <v>0</v>
      </c>
      <c r="BZ257" s="146">
        <v>0</v>
      </c>
      <c r="CA257" s="146">
        <v>3807</v>
      </c>
      <c r="CB257" s="149">
        <v>120</v>
      </c>
      <c r="CC257" s="150">
        <v>31.725000000000001</v>
      </c>
      <c r="CD257" s="149">
        <v>3.1553206594620198E-3</v>
      </c>
      <c r="CE257" s="146">
        <v>0</v>
      </c>
      <c r="CF257" s="146">
        <v>206</v>
      </c>
      <c r="CG257" s="149">
        <v>16</v>
      </c>
      <c r="CH257" s="150">
        <v>12.875</v>
      </c>
      <c r="CI257" s="149">
        <v>4.20709421261602E-4</v>
      </c>
      <c r="CJ257" s="146">
        <v>0</v>
      </c>
      <c r="CK257" s="146">
        <v>68798</v>
      </c>
      <c r="CL257" s="149">
        <v>1090</v>
      </c>
      <c r="CM257" s="150">
        <v>63.117431192660497</v>
      </c>
      <c r="CN257" s="149">
        <v>2.8660829323446699E-2</v>
      </c>
      <c r="CO257" s="146">
        <v>0</v>
      </c>
      <c r="CP257" s="146">
        <v>520092</v>
      </c>
      <c r="CQ257" s="149">
        <v>9138</v>
      </c>
      <c r="CR257" s="150">
        <v>56.915298752462199</v>
      </c>
      <c r="CS257" s="149">
        <v>0.24027766821803301</v>
      </c>
      <c r="CT257" s="146">
        <v>0</v>
      </c>
      <c r="CU257" s="146">
        <v>1050687</v>
      </c>
      <c r="CV257" s="149">
        <v>26139</v>
      </c>
      <c r="CW257" s="150">
        <v>40.196143693331798</v>
      </c>
      <c r="CX257" s="149">
        <v>0.68730772264731399</v>
      </c>
      <c r="CY257" s="146">
        <v>0</v>
      </c>
      <c r="CZ257" s="146">
        <v>3101596</v>
      </c>
      <c r="DA257" s="149">
        <v>143989</v>
      </c>
      <c r="DB257" s="150">
        <v>21.540506566473798</v>
      </c>
      <c r="DC257" s="149">
        <v>3.7860955536273</v>
      </c>
      <c r="DD257" s="146">
        <v>0</v>
      </c>
      <c r="DE257" s="146">
        <v>0</v>
      </c>
      <c r="DF257" s="149">
        <v>0</v>
      </c>
      <c r="DG257" s="150">
        <v>0</v>
      </c>
      <c r="DH257" s="149">
        <v>0</v>
      </c>
      <c r="DI257" s="146">
        <v>0</v>
      </c>
      <c r="DJ257" s="146">
        <v>50202</v>
      </c>
      <c r="DK257" s="149">
        <v>1046</v>
      </c>
      <c r="DL257" s="150">
        <v>47.994263862332701</v>
      </c>
      <c r="DM257" s="149">
        <v>2.7503878414977301E-2</v>
      </c>
      <c r="DN257" s="146">
        <v>0</v>
      </c>
      <c r="DO257" s="146">
        <v>0</v>
      </c>
      <c r="DP257" s="149">
        <v>0</v>
      </c>
      <c r="DQ257" s="150">
        <v>0</v>
      </c>
      <c r="DR257" s="149">
        <v>0</v>
      </c>
      <c r="DS257" s="146">
        <v>0</v>
      </c>
      <c r="DT257" s="146">
        <v>0</v>
      </c>
      <c r="DU257" s="149">
        <v>0</v>
      </c>
      <c r="DV257" s="150">
        <v>0</v>
      </c>
      <c r="DW257" s="149">
        <v>0</v>
      </c>
      <c r="DX257" s="146">
        <v>0</v>
      </c>
      <c r="DY257" s="146">
        <v>0</v>
      </c>
      <c r="DZ257" s="149">
        <v>0</v>
      </c>
      <c r="EA257" s="150">
        <v>0</v>
      </c>
      <c r="EB257" s="149">
        <v>0</v>
      </c>
      <c r="EC257" s="146">
        <v>0</v>
      </c>
      <c r="ED257" s="146">
        <v>0</v>
      </c>
      <c r="EE257" s="149">
        <v>0</v>
      </c>
      <c r="EF257" s="150">
        <v>0</v>
      </c>
      <c r="EG257" s="149">
        <v>0</v>
      </c>
      <c r="EH257" s="146">
        <v>0</v>
      </c>
      <c r="EI257" s="146">
        <v>967240</v>
      </c>
      <c r="EJ257" s="149">
        <v>9379</v>
      </c>
      <c r="EK257" s="150">
        <v>103.128265273483</v>
      </c>
      <c r="EL257" s="149">
        <v>0.24661460387578599</v>
      </c>
      <c r="EM257" s="146">
        <v>0</v>
      </c>
      <c r="EN257" s="146">
        <v>145757</v>
      </c>
      <c r="EO257" s="149">
        <v>2184</v>
      </c>
      <c r="EP257" s="150">
        <v>66.738553113553095</v>
      </c>
      <c r="EQ257" s="149">
        <v>5.74268360022087E-2</v>
      </c>
      <c r="ER257" s="146">
        <v>0</v>
      </c>
    </row>
    <row r="258" spans="1:148" ht="13.5" x14ac:dyDescent="0.25">
      <c r="A258" s="136" t="s">
        <v>471</v>
      </c>
      <c r="B258" s="141"/>
      <c r="C258" s="142">
        <v>45657</v>
      </c>
      <c r="D258" s="146">
        <v>116708</v>
      </c>
      <c r="E258" s="149">
        <v>2016</v>
      </c>
      <c r="F258" s="150">
        <v>57.890873015872998</v>
      </c>
      <c r="G258" s="149">
        <v>0.18414322250639401</v>
      </c>
      <c r="H258" s="146">
        <v>0</v>
      </c>
      <c r="I258" s="146">
        <v>48017</v>
      </c>
      <c r="J258" s="149">
        <v>1877</v>
      </c>
      <c r="K258" s="150">
        <v>25.581779435268999</v>
      </c>
      <c r="L258" s="149">
        <v>0.17144683960540699</v>
      </c>
      <c r="M258" s="146">
        <v>0</v>
      </c>
      <c r="N258" s="146">
        <v>0</v>
      </c>
      <c r="O258" s="149">
        <v>0</v>
      </c>
      <c r="P258" s="150">
        <v>0</v>
      </c>
      <c r="Q258" s="149">
        <v>0</v>
      </c>
      <c r="R258" s="146">
        <v>0</v>
      </c>
      <c r="S258" s="146">
        <v>39010</v>
      </c>
      <c r="T258" s="149">
        <v>2317</v>
      </c>
      <c r="U258" s="150">
        <v>16.836426413465698</v>
      </c>
      <c r="V258" s="149">
        <v>0.21163682864450101</v>
      </c>
      <c r="W258" s="146">
        <v>0</v>
      </c>
      <c r="X258" s="146">
        <v>41872</v>
      </c>
      <c r="Y258" s="149">
        <v>2683</v>
      </c>
      <c r="Z258" s="150">
        <v>15.6064107342527</v>
      </c>
      <c r="AA258" s="149">
        <v>0.245067592254293</v>
      </c>
      <c r="AB258" s="146">
        <v>0</v>
      </c>
      <c r="AC258" s="146">
        <v>50988</v>
      </c>
      <c r="AD258" s="149">
        <v>2094</v>
      </c>
      <c r="AE258" s="150">
        <v>24.349570200573101</v>
      </c>
      <c r="AF258" s="149">
        <v>0.19126781147241501</v>
      </c>
      <c r="AG258" s="146">
        <v>0</v>
      </c>
      <c r="AH258" s="146">
        <v>0</v>
      </c>
      <c r="AI258" s="149">
        <v>0</v>
      </c>
      <c r="AJ258" s="150">
        <v>0</v>
      </c>
      <c r="AK258" s="149">
        <v>0</v>
      </c>
      <c r="AL258" s="146">
        <v>0</v>
      </c>
      <c r="AM258" s="146">
        <v>100135</v>
      </c>
      <c r="AN258" s="149">
        <v>2080</v>
      </c>
      <c r="AO258" s="150">
        <v>48.141826923076898</v>
      </c>
      <c r="AP258" s="149">
        <v>0.189989039093898</v>
      </c>
      <c r="AQ258" s="146">
        <v>0</v>
      </c>
      <c r="AR258" s="146">
        <v>0</v>
      </c>
      <c r="AS258" s="149">
        <v>0</v>
      </c>
      <c r="AT258" s="150">
        <v>0</v>
      </c>
      <c r="AU258" s="149">
        <v>0</v>
      </c>
      <c r="AV258" s="146">
        <v>0</v>
      </c>
      <c r="AW258" s="146">
        <v>0</v>
      </c>
      <c r="AX258" s="149">
        <v>0</v>
      </c>
      <c r="AY258" s="150">
        <v>0</v>
      </c>
      <c r="AZ258" s="149">
        <v>0</v>
      </c>
      <c r="BA258" s="146">
        <v>0</v>
      </c>
      <c r="BB258" s="146">
        <v>7050</v>
      </c>
      <c r="BC258" s="149">
        <v>0</v>
      </c>
      <c r="BD258" s="150">
        <v>0</v>
      </c>
      <c r="BE258" s="149">
        <v>0</v>
      </c>
      <c r="BF258" s="146">
        <v>0</v>
      </c>
      <c r="BG258" s="146">
        <v>46488</v>
      </c>
      <c r="BH258" s="149">
        <v>2259</v>
      </c>
      <c r="BI258" s="150">
        <v>20.579017264276199</v>
      </c>
      <c r="BJ258" s="149">
        <v>0.206339057362075</v>
      </c>
      <c r="BK258" s="146">
        <v>0</v>
      </c>
      <c r="BL258" s="146">
        <v>0</v>
      </c>
      <c r="BM258" s="149">
        <v>0</v>
      </c>
      <c r="BN258" s="150">
        <v>0</v>
      </c>
      <c r="BO258" s="149">
        <v>0</v>
      </c>
      <c r="BP258" s="146">
        <v>0</v>
      </c>
      <c r="BQ258" s="146">
        <v>203927</v>
      </c>
      <c r="BR258" s="149">
        <v>10218</v>
      </c>
      <c r="BS258" s="150">
        <v>19.957623801135298</v>
      </c>
      <c r="BT258" s="149">
        <v>0.93332115454877596</v>
      </c>
      <c r="BU258" s="146">
        <v>0</v>
      </c>
      <c r="BV258" s="146">
        <v>0</v>
      </c>
      <c r="BW258" s="149">
        <v>0</v>
      </c>
      <c r="BX258" s="150">
        <v>0</v>
      </c>
      <c r="BY258" s="149">
        <v>0</v>
      </c>
      <c r="BZ258" s="146">
        <v>0</v>
      </c>
      <c r="CA258" s="146">
        <v>7920</v>
      </c>
      <c r="CB258" s="149">
        <v>0</v>
      </c>
      <c r="CC258" s="150">
        <v>0</v>
      </c>
      <c r="CD258" s="149">
        <v>0</v>
      </c>
      <c r="CE258" s="146">
        <v>0</v>
      </c>
      <c r="CF258" s="146">
        <v>0</v>
      </c>
      <c r="CG258" s="149">
        <v>0</v>
      </c>
      <c r="CH258" s="150">
        <v>0</v>
      </c>
      <c r="CI258" s="149">
        <v>0</v>
      </c>
      <c r="CJ258" s="146">
        <v>0</v>
      </c>
      <c r="CK258" s="146">
        <v>47416</v>
      </c>
      <c r="CL258" s="149">
        <v>0</v>
      </c>
      <c r="CM258" s="150">
        <v>0</v>
      </c>
      <c r="CN258" s="149">
        <v>0</v>
      </c>
      <c r="CO258" s="146">
        <v>0</v>
      </c>
      <c r="CP258" s="146">
        <v>448257</v>
      </c>
      <c r="CQ258" s="149">
        <v>11307</v>
      </c>
      <c r="CR258" s="150">
        <v>39.644202706288098</v>
      </c>
      <c r="CS258" s="149">
        <v>1.03279137742053</v>
      </c>
      <c r="CT258" s="146">
        <v>0</v>
      </c>
      <c r="CU258" s="146">
        <v>67373</v>
      </c>
      <c r="CV258" s="149">
        <v>1972</v>
      </c>
      <c r="CW258" s="150">
        <v>34.164807302231203</v>
      </c>
      <c r="CX258" s="149">
        <v>0.18012422360248401</v>
      </c>
      <c r="CY258" s="146">
        <v>0</v>
      </c>
      <c r="CZ258" s="146">
        <v>487148</v>
      </c>
      <c r="DA258" s="149">
        <v>22108</v>
      </c>
      <c r="DB258" s="150">
        <v>22.034919486158898</v>
      </c>
      <c r="DC258" s="149">
        <v>2.0193642674461101</v>
      </c>
      <c r="DD258" s="146">
        <v>0</v>
      </c>
      <c r="DE258" s="146">
        <v>0</v>
      </c>
      <c r="DF258" s="149">
        <v>0</v>
      </c>
      <c r="DG258" s="150">
        <v>0</v>
      </c>
      <c r="DH258" s="149">
        <v>0</v>
      </c>
      <c r="DI258" s="146">
        <v>0</v>
      </c>
      <c r="DJ258" s="146">
        <v>0</v>
      </c>
      <c r="DK258" s="149">
        <v>0</v>
      </c>
      <c r="DL258" s="150">
        <v>0</v>
      </c>
      <c r="DM258" s="149">
        <v>0</v>
      </c>
      <c r="DN258" s="146">
        <v>0</v>
      </c>
      <c r="DO258" s="146">
        <v>0</v>
      </c>
      <c r="DP258" s="149">
        <v>0</v>
      </c>
      <c r="DQ258" s="150">
        <v>0</v>
      </c>
      <c r="DR258" s="149">
        <v>0</v>
      </c>
      <c r="DS258" s="146">
        <v>0</v>
      </c>
      <c r="DT258" s="146">
        <v>0</v>
      </c>
      <c r="DU258" s="149">
        <v>0</v>
      </c>
      <c r="DV258" s="150">
        <v>0</v>
      </c>
      <c r="DW258" s="149">
        <v>0</v>
      </c>
      <c r="DX258" s="146">
        <v>0</v>
      </c>
      <c r="DY258" s="146">
        <v>0</v>
      </c>
      <c r="DZ258" s="149">
        <v>0</v>
      </c>
      <c r="EA258" s="150">
        <v>0</v>
      </c>
      <c r="EB258" s="149">
        <v>0</v>
      </c>
      <c r="EC258" s="146">
        <v>0</v>
      </c>
      <c r="ED258" s="146">
        <v>102528</v>
      </c>
      <c r="EE258" s="149">
        <v>0</v>
      </c>
      <c r="EF258" s="150">
        <v>0</v>
      </c>
      <c r="EG258" s="149">
        <v>0</v>
      </c>
      <c r="EH258" s="146">
        <v>0</v>
      </c>
      <c r="EI258" s="146">
        <v>90504</v>
      </c>
      <c r="EJ258" s="149">
        <v>1855</v>
      </c>
      <c r="EK258" s="150">
        <v>48.789218328841002</v>
      </c>
      <c r="EL258" s="149">
        <v>0.16943734015345299</v>
      </c>
      <c r="EM258" s="146">
        <v>0</v>
      </c>
      <c r="EN258" s="146">
        <v>77813</v>
      </c>
      <c r="EO258" s="149">
        <v>2717</v>
      </c>
      <c r="EP258" s="150">
        <v>28.639308060360701</v>
      </c>
      <c r="EQ258" s="149">
        <v>0.24817318231640501</v>
      </c>
      <c r="ER258" s="146">
        <v>0</v>
      </c>
    </row>
    <row r="259" spans="1:148" ht="13.5" x14ac:dyDescent="0.25">
      <c r="A259" s="136" t="s">
        <v>472</v>
      </c>
      <c r="B259" s="136" t="s">
        <v>248</v>
      </c>
      <c r="C259" s="142">
        <v>45657</v>
      </c>
      <c r="D259" s="146">
        <v>109531</v>
      </c>
      <c r="E259" s="149">
        <v>1896</v>
      </c>
      <c r="F259" s="150">
        <v>57.769514767932499</v>
      </c>
      <c r="G259" s="149">
        <v>0.124295266815262</v>
      </c>
      <c r="H259" s="146">
        <v>0</v>
      </c>
      <c r="I259" s="146">
        <v>55925</v>
      </c>
      <c r="J259" s="149">
        <v>2112</v>
      </c>
      <c r="K259" s="150">
        <v>26.479640151515198</v>
      </c>
      <c r="L259" s="149">
        <v>0.13845548708535499</v>
      </c>
      <c r="M259" s="146">
        <v>0</v>
      </c>
      <c r="N259" s="146">
        <v>0</v>
      </c>
      <c r="O259" s="149">
        <v>0</v>
      </c>
      <c r="P259" s="150">
        <v>0</v>
      </c>
      <c r="Q259" s="149">
        <v>0</v>
      </c>
      <c r="R259" s="146">
        <v>0</v>
      </c>
      <c r="S259" s="146">
        <v>30217</v>
      </c>
      <c r="T259" s="149">
        <v>2111</v>
      </c>
      <c r="U259" s="150">
        <v>14.3140691615348</v>
      </c>
      <c r="V259" s="149">
        <v>0.13838993051003001</v>
      </c>
      <c r="W259" s="146">
        <v>0</v>
      </c>
      <c r="X259" s="146">
        <v>86257</v>
      </c>
      <c r="Y259" s="149">
        <v>6092</v>
      </c>
      <c r="Z259" s="150">
        <v>14.1590610636901</v>
      </c>
      <c r="AA259" s="149">
        <v>0.399370656876885</v>
      </c>
      <c r="AB259" s="146">
        <v>0</v>
      </c>
      <c r="AC259" s="146">
        <v>93987</v>
      </c>
      <c r="AD259" s="149">
        <v>4220</v>
      </c>
      <c r="AE259" s="150">
        <v>22.271800947867298</v>
      </c>
      <c r="AF259" s="149">
        <v>0.27664874786941102</v>
      </c>
      <c r="AG259" s="146">
        <v>0</v>
      </c>
      <c r="AH259" s="146">
        <v>0</v>
      </c>
      <c r="AI259" s="149">
        <v>0</v>
      </c>
      <c r="AJ259" s="150">
        <v>0</v>
      </c>
      <c r="AK259" s="149">
        <v>0</v>
      </c>
      <c r="AL259" s="146">
        <v>0</v>
      </c>
      <c r="AM259" s="146">
        <v>100199</v>
      </c>
      <c r="AN259" s="149">
        <v>1896</v>
      </c>
      <c r="AO259" s="150">
        <v>52.847573839662402</v>
      </c>
      <c r="AP259" s="149">
        <v>0.124295266815262</v>
      </c>
      <c r="AQ259" s="146">
        <v>0</v>
      </c>
      <c r="AR259" s="146">
        <v>133996</v>
      </c>
      <c r="AS259" s="149">
        <v>3163</v>
      </c>
      <c r="AT259" s="150">
        <v>42.363578880809399</v>
      </c>
      <c r="AU259" s="149">
        <v>0.20735544775140899</v>
      </c>
      <c r="AV259" s="146">
        <v>0</v>
      </c>
      <c r="AW259" s="146">
        <v>0</v>
      </c>
      <c r="AX259" s="149">
        <v>0</v>
      </c>
      <c r="AY259" s="150">
        <v>0</v>
      </c>
      <c r="AZ259" s="149">
        <v>0</v>
      </c>
      <c r="BA259" s="146">
        <v>0</v>
      </c>
      <c r="BB259" s="146">
        <v>30600</v>
      </c>
      <c r="BC259" s="149">
        <v>0</v>
      </c>
      <c r="BD259" s="150">
        <v>0</v>
      </c>
      <c r="BE259" s="149">
        <v>0</v>
      </c>
      <c r="BF259" s="146">
        <v>0</v>
      </c>
      <c r="BG259" s="146">
        <v>39967</v>
      </c>
      <c r="BH259" s="149">
        <v>1701</v>
      </c>
      <c r="BI259" s="150">
        <v>23.496178718400898</v>
      </c>
      <c r="BJ259" s="149">
        <v>0.11151173462698299</v>
      </c>
      <c r="BK259" s="146">
        <v>0</v>
      </c>
      <c r="BL259" s="146">
        <v>48125</v>
      </c>
      <c r="BM259" s="149">
        <v>1722</v>
      </c>
      <c r="BN259" s="150">
        <v>27.9471544715447</v>
      </c>
      <c r="BO259" s="149">
        <v>0.11288842270879799</v>
      </c>
      <c r="BP259" s="146">
        <v>0</v>
      </c>
      <c r="BQ259" s="146">
        <v>223942</v>
      </c>
      <c r="BR259" s="149">
        <v>12524</v>
      </c>
      <c r="BS259" s="150">
        <v>17.881028425423199</v>
      </c>
      <c r="BT259" s="149">
        <v>0.82103054936410103</v>
      </c>
      <c r="BU259" s="146">
        <v>0</v>
      </c>
      <c r="BV259" s="146">
        <v>0</v>
      </c>
      <c r="BW259" s="149">
        <v>0</v>
      </c>
      <c r="BX259" s="150">
        <v>0</v>
      </c>
      <c r="BY259" s="149">
        <v>0</v>
      </c>
      <c r="BZ259" s="146">
        <v>0</v>
      </c>
      <c r="CA259" s="146">
        <v>3256</v>
      </c>
      <c r="CB259" s="149">
        <v>0</v>
      </c>
      <c r="CC259" s="150">
        <v>0</v>
      </c>
      <c r="CD259" s="149">
        <v>0</v>
      </c>
      <c r="CE259" s="146">
        <v>0</v>
      </c>
      <c r="CF259" s="146">
        <v>0</v>
      </c>
      <c r="CG259" s="149">
        <v>0</v>
      </c>
      <c r="CH259" s="150">
        <v>0</v>
      </c>
      <c r="CI259" s="149">
        <v>0</v>
      </c>
      <c r="CJ259" s="146">
        <v>0</v>
      </c>
      <c r="CK259" s="146">
        <v>211</v>
      </c>
      <c r="CL259" s="149">
        <v>0</v>
      </c>
      <c r="CM259" s="150">
        <v>0</v>
      </c>
      <c r="CN259" s="149">
        <v>0</v>
      </c>
      <c r="CO259" s="146">
        <v>0</v>
      </c>
      <c r="CP259" s="146">
        <v>515534</v>
      </c>
      <c r="CQ259" s="149">
        <v>11052</v>
      </c>
      <c r="CR259" s="150">
        <v>46.646217879116897</v>
      </c>
      <c r="CS259" s="149">
        <v>0.72453127048642996</v>
      </c>
      <c r="CT259" s="146">
        <v>0</v>
      </c>
      <c r="CU259" s="146">
        <v>256854</v>
      </c>
      <c r="CV259" s="149">
        <v>7116</v>
      </c>
      <c r="CW259" s="150">
        <v>36.095278246205702</v>
      </c>
      <c r="CX259" s="149">
        <v>0.46650059000917798</v>
      </c>
      <c r="CY259" s="146">
        <v>0</v>
      </c>
      <c r="CZ259" s="146">
        <v>758697</v>
      </c>
      <c r="DA259" s="149">
        <v>32866</v>
      </c>
      <c r="DB259" s="150">
        <v>23.0845554676565</v>
      </c>
      <c r="DC259" s="149">
        <v>2.15458240461518</v>
      </c>
      <c r="DD259" s="146">
        <v>0</v>
      </c>
      <c r="DE259" s="146">
        <v>0</v>
      </c>
      <c r="DF259" s="149">
        <v>0</v>
      </c>
      <c r="DG259" s="150">
        <v>0</v>
      </c>
      <c r="DH259" s="149">
        <v>0</v>
      </c>
      <c r="DI259" s="146">
        <v>0</v>
      </c>
      <c r="DJ259" s="146">
        <v>0</v>
      </c>
      <c r="DK259" s="149">
        <v>0</v>
      </c>
      <c r="DL259" s="150">
        <v>0</v>
      </c>
      <c r="DM259" s="149">
        <v>0</v>
      </c>
      <c r="DN259" s="146">
        <v>0</v>
      </c>
      <c r="DO259" s="146">
        <v>0</v>
      </c>
      <c r="DP259" s="149">
        <v>0</v>
      </c>
      <c r="DQ259" s="150">
        <v>0</v>
      </c>
      <c r="DR259" s="149">
        <v>0</v>
      </c>
      <c r="DS259" s="146">
        <v>0</v>
      </c>
      <c r="DT259" s="146">
        <v>0</v>
      </c>
      <c r="DU259" s="149">
        <v>0</v>
      </c>
      <c r="DV259" s="150">
        <v>0</v>
      </c>
      <c r="DW259" s="149">
        <v>0</v>
      </c>
      <c r="DX259" s="146">
        <v>0</v>
      </c>
      <c r="DY259" s="146">
        <v>0</v>
      </c>
      <c r="DZ259" s="149">
        <v>0</v>
      </c>
      <c r="EA259" s="150">
        <v>0</v>
      </c>
      <c r="EB259" s="149">
        <v>0</v>
      </c>
      <c r="EC259" s="146">
        <v>0</v>
      </c>
      <c r="ED259" s="146">
        <v>0</v>
      </c>
      <c r="EE259" s="149">
        <v>0</v>
      </c>
      <c r="EF259" s="150">
        <v>0</v>
      </c>
      <c r="EG259" s="149">
        <v>0</v>
      </c>
      <c r="EH259" s="146">
        <v>0</v>
      </c>
      <c r="EI259" s="146">
        <v>0</v>
      </c>
      <c r="EJ259" s="149">
        <v>0</v>
      </c>
      <c r="EK259" s="150">
        <v>0</v>
      </c>
      <c r="EL259" s="149">
        <v>0</v>
      </c>
      <c r="EM259" s="146">
        <v>0</v>
      </c>
      <c r="EN259" s="146">
        <v>0</v>
      </c>
      <c r="EO259" s="149">
        <v>0</v>
      </c>
      <c r="EP259" s="150">
        <v>0</v>
      </c>
      <c r="EQ259" s="149">
        <v>0</v>
      </c>
      <c r="ER259" s="146">
        <v>0</v>
      </c>
    </row>
    <row r="260" spans="1:148" ht="13.5" x14ac:dyDescent="0.25">
      <c r="A260" s="136" t="s">
        <v>473</v>
      </c>
      <c r="B260" s="136" t="s">
        <v>423</v>
      </c>
      <c r="C260" s="142">
        <v>45657</v>
      </c>
      <c r="D260" s="146">
        <v>103921</v>
      </c>
      <c r="E260" s="149">
        <v>2119</v>
      </c>
      <c r="F260" s="150">
        <v>49.042472864558803</v>
      </c>
      <c r="G260" s="149">
        <v>0.105633100697906</v>
      </c>
      <c r="H260" s="146">
        <v>0</v>
      </c>
      <c r="I260" s="146">
        <v>111298</v>
      </c>
      <c r="J260" s="149">
        <v>3658</v>
      </c>
      <c r="K260" s="150">
        <v>30.4259158009841</v>
      </c>
      <c r="L260" s="149">
        <v>0.182352941176471</v>
      </c>
      <c r="M260" s="146">
        <v>0</v>
      </c>
      <c r="N260" s="146">
        <v>0</v>
      </c>
      <c r="O260" s="149">
        <v>0</v>
      </c>
      <c r="P260" s="150">
        <v>0</v>
      </c>
      <c r="Q260" s="149">
        <v>0</v>
      </c>
      <c r="R260" s="146">
        <v>0</v>
      </c>
      <c r="S260" s="146">
        <v>30286</v>
      </c>
      <c r="T260" s="149">
        <v>1998</v>
      </c>
      <c r="U260" s="150">
        <v>15.1581581581582</v>
      </c>
      <c r="V260" s="149">
        <v>9.9601196410767701E-2</v>
      </c>
      <c r="W260" s="146">
        <v>0</v>
      </c>
      <c r="X260" s="146">
        <v>124368</v>
      </c>
      <c r="Y260" s="149">
        <v>8206</v>
      </c>
      <c r="Z260" s="150">
        <v>15.1557397026566</v>
      </c>
      <c r="AA260" s="149">
        <v>0.40907278165503502</v>
      </c>
      <c r="AB260" s="146">
        <v>0</v>
      </c>
      <c r="AC260" s="146">
        <v>109507</v>
      </c>
      <c r="AD260" s="149">
        <v>4486</v>
      </c>
      <c r="AE260" s="150">
        <v>24.410833704859598</v>
      </c>
      <c r="AF260" s="149">
        <v>0.22362911266201399</v>
      </c>
      <c r="AG260" s="146">
        <v>0</v>
      </c>
      <c r="AH260" s="146">
        <v>0</v>
      </c>
      <c r="AI260" s="149">
        <v>0</v>
      </c>
      <c r="AJ260" s="150">
        <v>0</v>
      </c>
      <c r="AK260" s="149">
        <v>0</v>
      </c>
      <c r="AL260" s="146">
        <v>0</v>
      </c>
      <c r="AM260" s="146">
        <v>287403</v>
      </c>
      <c r="AN260" s="149">
        <v>6605</v>
      </c>
      <c r="AO260" s="150">
        <v>43.5129447388342</v>
      </c>
      <c r="AP260" s="149">
        <v>0.32926221335992001</v>
      </c>
      <c r="AQ260" s="146">
        <v>0</v>
      </c>
      <c r="AR260" s="146">
        <v>3411</v>
      </c>
      <c r="AS260" s="149">
        <v>78</v>
      </c>
      <c r="AT260" s="150">
        <v>43.730769230769198</v>
      </c>
      <c r="AU260" s="149">
        <v>3.88833499501496E-3</v>
      </c>
      <c r="AV260" s="146">
        <v>0</v>
      </c>
      <c r="AW260" s="146">
        <v>0</v>
      </c>
      <c r="AX260" s="149">
        <v>0</v>
      </c>
      <c r="AY260" s="150">
        <v>0</v>
      </c>
      <c r="AZ260" s="149">
        <v>0</v>
      </c>
      <c r="BA260" s="146">
        <v>0</v>
      </c>
      <c r="BB260" s="146">
        <v>18000</v>
      </c>
      <c r="BC260" s="149">
        <v>0</v>
      </c>
      <c r="BD260" s="150">
        <v>0</v>
      </c>
      <c r="BE260" s="149">
        <v>0</v>
      </c>
      <c r="BF260" s="146">
        <v>0</v>
      </c>
      <c r="BG260" s="146">
        <v>98987</v>
      </c>
      <c r="BH260" s="149">
        <v>4297</v>
      </c>
      <c r="BI260" s="150">
        <v>23.036304398417499</v>
      </c>
      <c r="BJ260" s="149">
        <v>0.21420737786640101</v>
      </c>
      <c r="BK260" s="146">
        <v>0</v>
      </c>
      <c r="BL260" s="146">
        <v>82314</v>
      </c>
      <c r="BM260" s="149">
        <v>3150</v>
      </c>
      <c r="BN260" s="150">
        <v>26.1314285714286</v>
      </c>
      <c r="BO260" s="149">
        <v>0.15702891326021901</v>
      </c>
      <c r="BP260" s="146">
        <v>0</v>
      </c>
      <c r="BQ260" s="146">
        <v>220218</v>
      </c>
      <c r="BR260" s="149">
        <v>12717</v>
      </c>
      <c r="BS260" s="150">
        <v>17.3168200047181</v>
      </c>
      <c r="BT260" s="149">
        <v>0.6339481555334</v>
      </c>
      <c r="BU260" s="146">
        <v>0</v>
      </c>
      <c r="BV260" s="146">
        <v>0</v>
      </c>
      <c r="BW260" s="149">
        <v>0</v>
      </c>
      <c r="BX260" s="150">
        <v>0</v>
      </c>
      <c r="BY260" s="149">
        <v>0</v>
      </c>
      <c r="BZ260" s="146">
        <v>0</v>
      </c>
      <c r="CA260" s="146">
        <v>8818</v>
      </c>
      <c r="CB260" s="149">
        <v>0</v>
      </c>
      <c r="CC260" s="150">
        <v>0</v>
      </c>
      <c r="CD260" s="149">
        <v>0</v>
      </c>
      <c r="CE260" s="146">
        <v>0</v>
      </c>
      <c r="CF260" s="146">
        <v>0</v>
      </c>
      <c r="CG260" s="149">
        <v>0</v>
      </c>
      <c r="CH260" s="150">
        <v>0</v>
      </c>
      <c r="CI260" s="149">
        <v>0</v>
      </c>
      <c r="CJ260" s="146">
        <v>0</v>
      </c>
      <c r="CK260" s="146">
        <v>36971</v>
      </c>
      <c r="CL260" s="149">
        <v>0</v>
      </c>
      <c r="CM260" s="150">
        <v>0</v>
      </c>
      <c r="CN260" s="149">
        <v>0</v>
      </c>
      <c r="CO260" s="146">
        <v>0</v>
      </c>
      <c r="CP260" s="146">
        <v>350636</v>
      </c>
      <c r="CQ260" s="149">
        <v>8153</v>
      </c>
      <c r="CR260" s="150">
        <v>43.006991291549099</v>
      </c>
      <c r="CS260" s="149">
        <v>0.40643070787637098</v>
      </c>
      <c r="CT260" s="146">
        <v>0</v>
      </c>
      <c r="CU260" s="146">
        <v>234593</v>
      </c>
      <c r="CV260" s="149">
        <v>5696</v>
      </c>
      <c r="CW260" s="150">
        <v>41.185568820224702</v>
      </c>
      <c r="CX260" s="149">
        <v>0.28394815553340003</v>
      </c>
      <c r="CY260" s="146">
        <v>0</v>
      </c>
      <c r="CZ260" s="146">
        <v>1091552</v>
      </c>
      <c r="DA260" s="149">
        <v>44207</v>
      </c>
      <c r="DB260" s="150">
        <v>24.691836134548801</v>
      </c>
      <c r="DC260" s="149">
        <v>2.2037387836490501</v>
      </c>
      <c r="DD260" s="146">
        <v>0</v>
      </c>
      <c r="DE260" s="146">
        <v>0</v>
      </c>
      <c r="DF260" s="149">
        <v>0</v>
      </c>
      <c r="DG260" s="150">
        <v>0</v>
      </c>
      <c r="DH260" s="149">
        <v>0</v>
      </c>
      <c r="DI260" s="146">
        <v>0</v>
      </c>
      <c r="DJ260" s="146">
        <v>120774</v>
      </c>
      <c r="DK260" s="149">
        <v>2699</v>
      </c>
      <c r="DL260" s="150">
        <v>44.747684327528702</v>
      </c>
      <c r="DM260" s="149">
        <v>0.134546360917248</v>
      </c>
      <c r="DN260" s="146">
        <v>0</v>
      </c>
      <c r="DO260" s="146">
        <v>0</v>
      </c>
      <c r="DP260" s="149">
        <v>0</v>
      </c>
      <c r="DQ260" s="150">
        <v>0</v>
      </c>
      <c r="DR260" s="149">
        <v>0</v>
      </c>
      <c r="DS260" s="146">
        <v>0</v>
      </c>
      <c r="DT260" s="146">
        <v>0</v>
      </c>
      <c r="DU260" s="149">
        <v>0</v>
      </c>
      <c r="DV260" s="150">
        <v>0</v>
      </c>
      <c r="DW260" s="149">
        <v>0</v>
      </c>
      <c r="DX260" s="146">
        <v>0</v>
      </c>
      <c r="DY260" s="146">
        <v>0</v>
      </c>
      <c r="DZ260" s="149">
        <v>0</v>
      </c>
      <c r="EA260" s="150">
        <v>0</v>
      </c>
      <c r="EB260" s="149">
        <v>0</v>
      </c>
      <c r="EC260" s="146">
        <v>0</v>
      </c>
      <c r="ED260" s="146">
        <v>0</v>
      </c>
      <c r="EE260" s="149">
        <v>0</v>
      </c>
      <c r="EF260" s="150">
        <v>0</v>
      </c>
      <c r="EG260" s="149">
        <v>0</v>
      </c>
      <c r="EH260" s="146">
        <v>0</v>
      </c>
      <c r="EI260" s="146">
        <v>89563</v>
      </c>
      <c r="EJ260" s="149">
        <v>0</v>
      </c>
      <c r="EK260" s="150">
        <v>0</v>
      </c>
      <c r="EL260" s="149">
        <v>0</v>
      </c>
      <c r="EM260" s="146">
        <v>0</v>
      </c>
      <c r="EN260" s="146">
        <v>64520</v>
      </c>
      <c r="EO260" s="149">
        <v>0</v>
      </c>
      <c r="EP260" s="150">
        <v>0</v>
      </c>
      <c r="EQ260" s="149">
        <v>0</v>
      </c>
      <c r="ER260" s="146">
        <v>0</v>
      </c>
    </row>
    <row r="261" spans="1:148" ht="13.5" x14ac:dyDescent="0.25">
      <c r="A261" s="136" t="s">
        <v>474</v>
      </c>
      <c r="B261" s="136" t="s">
        <v>475</v>
      </c>
      <c r="C261" s="142">
        <v>45657</v>
      </c>
      <c r="D261" s="146">
        <v>61060</v>
      </c>
      <c r="E261" s="149">
        <v>977</v>
      </c>
      <c r="F261" s="150">
        <v>62.497441146366398</v>
      </c>
      <c r="G261" s="149">
        <v>0.119730392156863</v>
      </c>
      <c r="H261" s="146">
        <v>0</v>
      </c>
      <c r="I261" s="146">
        <v>57626</v>
      </c>
      <c r="J261" s="149">
        <v>1932</v>
      </c>
      <c r="K261" s="150">
        <v>29.8271221532091</v>
      </c>
      <c r="L261" s="149">
        <v>0.23676470588235299</v>
      </c>
      <c r="M261" s="146">
        <v>0</v>
      </c>
      <c r="N261" s="146">
        <v>15511</v>
      </c>
      <c r="O261" s="149">
        <v>778</v>
      </c>
      <c r="P261" s="150">
        <v>19.9370179948586</v>
      </c>
      <c r="Q261" s="149">
        <v>9.5343137254901997E-2</v>
      </c>
      <c r="R261" s="146">
        <v>0</v>
      </c>
      <c r="S261" s="146">
        <v>0</v>
      </c>
      <c r="T261" s="149">
        <v>0</v>
      </c>
      <c r="U261" s="150">
        <v>0</v>
      </c>
      <c r="V261" s="149">
        <v>0</v>
      </c>
      <c r="W261" s="146">
        <v>0</v>
      </c>
      <c r="X261" s="146">
        <v>20590</v>
      </c>
      <c r="Y261" s="149">
        <v>1329</v>
      </c>
      <c r="Z261" s="150">
        <v>15.492851768246799</v>
      </c>
      <c r="AA261" s="149">
        <v>0.16286764705882401</v>
      </c>
      <c r="AB261" s="146">
        <v>0</v>
      </c>
      <c r="AC261" s="146">
        <v>48654</v>
      </c>
      <c r="AD261" s="149">
        <v>2374</v>
      </c>
      <c r="AE261" s="150">
        <v>20.494524010109501</v>
      </c>
      <c r="AF261" s="149">
        <v>0.29093137254902002</v>
      </c>
      <c r="AG261" s="146">
        <v>0</v>
      </c>
      <c r="AH261" s="146">
        <v>0</v>
      </c>
      <c r="AI261" s="149">
        <v>0</v>
      </c>
      <c r="AJ261" s="150">
        <v>0</v>
      </c>
      <c r="AK261" s="149">
        <v>0</v>
      </c>
      <c r="AL261" s="146">
        <v>0</v>
      </c>
      <c r="AM261" s="146">
        <v>99574</v>
      </c>
      <c r="AN261" s="149">
        <v>2080</v>
      </c>
      <c r="AO261" s="150">
        <v>47.872115384615398</v>
      </c>
      <c r="AP261" s="149">
        <v>0.25490196078431399</v>
      </c>
      <c r="AQ261" s="146">
        <v>0</v>
      </c>
      <c r="AR261" s="146">
        <v>84223</v>
      </c>
      <c r="AS261" s="149">
        <v>2080</v>
      </c>
      <c r="AT261" s="150">
        <v>40.4918269230769</v>
      </c>
      <c r="AU261" s="149">
        <v>0.25490196078431399</v>
      </c>
      <c r="AV261" s="146">
        <v>0</v>
      </c>
      <c r="AW261" s="146">
        <v>0</v>
      </c>
      <c r="AX261" s="149">
        <v>0</v>
      </c>
      <c r="AY261" s="150">
        <v>0</v>
      </c>
      <c r="AZ261" s="149">
        <v>0</v>
      </c>
      <c r="BA261" s="146">
        <v>0</v>
      </c>
      <c r="BB261" s="146">
        <v>11050</v>
      </c>
      <c r="BC261" s="149">
        <v>0</v>
      </c>
      <c r="BD261" s="150">
        <v>0</v>
      </c>
      <c r="BE261" s="149">
        <v>0</v>
      </c>
      <c r="BF261" s="146" t="e">
        <v>#VALUE!</v>
      </c>
      <c r="BG261" s="146">
        <v>32359</v>
      </c>
      <c r="BH261" s="149">
        <v>762</v>
      </c>
      <c r="BI261" s="150">
        <v>42.4658792650919</v>
      </c>
      <c r="BJ261" s="149">
        <v>9.33823529411765E-2</v>
      </c>
      <c r="BK261" s="146">
        <v>0</v>
      </c>
      <c r="BL261" s="146">
        <v>13766</v>
      </c>
      <c r="BM261" s="149">
        <v>391</v>
      </c>
      <c r="BN261" s="150">
        <v>35.207161125319701</v>
      </c>
      <c r="BO261" s="149">
        <v>4.7916666666666698E-2</v>
      </c>
      <c r="BP261" s="146">
        <v>0</v>
      </c>
      <c r="BQ261" s="146">
        <v>158584</v>
      </c>
      <c r="BR261" s="149">
        <v>8958</v>
      </c>
      <c r="BS261" s="150">
        <v>17.7030587184639</v>
      </c>
      <c r="BT261" s="149">
        <v>1.09779411764706</v>
      </c>
      <c r="BU261" s="146">
        <v>0</v>
      </c>
      <c r="BV261" s="146">
        <v>0</v>
      </c>
      <c r="BW261" s="149">
        <v>0</v>
      </c>
      <c r="BX261" s="150">
        <v>0</v>
      </c>
      <c r="BY261" s="149">
        <v>0</v>
      </c>
      <c r="BZ261" s="146">
        <v>0</v>
      </c>
      <c r="CA261" s="146">
        <v>984</v>
      </c>
      <c r="CB261" s="149">
        <v>0</v>
      </c>
      <c r="CC261" s="150">
        <v>0</v>
      </c>
      <c r="CD261" s="149">
        <v>0</v>
      </c>
      <c r="CE261" s="146" t="e">
        <v>#VALUE!</v>
      </c>
      <c r="CF261" s="146">
        <v>4103</v>
      </c>
      <c r="CG261" s="149">
        <v>76</v>
      </c>
      <c r="CH261" s="150">
        <v>53.9868421052632</v>
      </c>
      <c r="CI261" s="149">
        <v>9.31372549019608E-3</v>
      </c>
      <c r="CJ261" s="146">
        <v>0</v>
      </c>
      <c r="CK261" s="146">
        <v>195</v>
      </c>
      <c r="CL261" s="149">
        <v>0</v>
      </c>
      <c r="CM261" s="150">
        <v>0</v>
      </c>
      <c r="CN261" s="149">
        <v>0</v>
      </c>
      <c r="CO261" s="146" t="e">
        <v>#VALUE!</v>
      </c>
      <c r="CP261" s="146">
        <v>260400</v>
      </c>
      <c r="CQ261" s="149">
        <v>7134</v>
      </c>
      <c r="CR261" s="150">
        <v>36.501261564339799</v>
      </c>
      <c r="CS261" s="149">
        <v>0.87426470588235305</v>
      </c>
      <c r="CT261" s="146">
        <v>0</v>
      </c>
      <c r="CU261" s="146">
        <v>206971</v>
      </c>
      <c r="CV261" s="149">
        <v>6342</v>
      </c>
      <c r="CW261" s="150">
        <v>32.634973194575799</v>
      </c>
      <c r="CX261" s="149">
        <v>0.77720588235294097</v>
      </c>
      <c r="CY261" s="146">
        <v>0</v>
      </c>
      <c r="CZ261" s="146">
        <v>556912</v>
      </c>
      <c r="DA261" s="149">
        <v>21091</v>
      </c>
      <c r="DB261" s="150">
        <v>26.405196529325298</v>
      </c>
      <c r="DC261" s="149">
        <v>2.5846813725490199</v>
      </c>
      <c r="DD261" s="146">
        <v>0</v>
      </c>
      <c r="DE261" s="146">
        <v>0</v>
      </c>
      <c r="DF261" s="149">
        <v>0</v>
      </c>
      <c r="DG261" s="150">
        <v>0</v>
      </c>
      <c r="DH261" s="149">
        <v>0</v>
      </c>
      <c r="DI261" s="146">
        <v>0</v>
      </c>
      <c r="DJ261" s="146">
        <v>0</v>
      </c>
      <c r="DK261" s="149">
        <v>0</v>
      </c>
      <c r="DL261" s="150">
        <v>0</v>
      </c>
      <c r="DM261" s="149">
        <v>0</v>
      </c>
      <c r="DN261" s="146">
        <v>0</v>
      </c>
      <c r="DO261" s="146">
        <v>0</v>
      </c>
      <c r="DP261" s="149">
        <v>0</v>
      </c>
      <c r="DQ261" s="150">
        <v>0</v>
      </c>
      <c r="DR261" s="149">
        <v>0</v>
      </c>
      <c r="DS261" s="146">
        <v>0</v>
      </c>
      <c r="DT261" s="146">
        <v>0</v>
      </c>
      <c r="DU261" s="149">
        <v>0</v>
      </c>
      <c r="DV261" s="150">
        <v>0</v>
      </c>
      <c r="DW261" s="149">
        <v>0</v>
      </c>
      <c r="DX261" s="146">
        <v>0</v>
      </c>
      <c r="DY261" s="146">
        <v>0</v>
      </c>
      <c r="DZ261" s="149">
        <v>0</v>
      </c>
      <c r="EA261" s="150">
        <v>0</v>
      </c>
      <c r="EB261" s="149">
        <v>0</v>
      </c>
      <c r="EC261" s="146">
        <v>0</v>
      </c>
      <c r="ED261" s="146">
        <v>21217</v>
      </c>
      <c r="EE261" s="149">
        <v>161</v>
      </c>
      <c r="EF261" s="150">
        <v>131.78260869565199</v>
      </c>
      <c r="EG261" s="149">
        <v>1.9730392156862699E-2</v>
      </c>
      <c r="EH261" s="146" t="e">
        <v>#VALUE!</v>
      </c>
      <c r="EI261" s="146">
        <v>38425</v>
      </c>
      <c r="EJ261" s="149">
        <v>468</v>
      </c>
      <c r="EK261" s="150">
        <v>82.104700854700894</v>
      </c>
      <c r="EL261" s="149">
        <v>5.73529411764706E-2</v>
      </c>
      <c r="EM261" s="146">
        <v>0</v>
      </c>
      <c r="EN261" s="146">
        <v>60129</v>
      </c>
      <c r="EO261" s="149">
        <v>1530</v>
      </c>
      <c r="EP261" s="150">
        <v>39.299999999999997</v>
      </c>
      <c r="EQ261" s="149">
        <v>0.1875</v>
      </c>
      <c r="ER261" s="146">
        <v>0</v>
      </c>
    </row>
    <row r="262" spans="1:148" ht="13.5" x14ac:dyDescent="0.25">
      <c r="A262" s="136" t="s">
        <v>476</v>
      </c>
      <c r="B262" s="136" t="s">
        <v>266</v>
      </c>
      <c r="C262" s="142">
        <v>45519</v>
      </c>
      <c r="D262" s="146">
        <v>59163</v>
      </c>
      <c r="E262" s="149">
        <v>1300</v>
      </c>
      <c r="F262" s="150">
        <v>45.51</v>
      </c>
      <c r="G262" s="149">
        <v>0.13</v>
      </c>
      <c r="H262" s="146">
        <v>0</v>
      </c>
      <c r="I262" s="146">
        <v>86602</v>
      </c>
      <c r="J262" s="149">
        <v>3554</v>
      </c>
      <c r="K262" s="150">
        <v>24.367473269555401</v>
      </c>
      <c r="L262" s="149">
        <v>0.35539999999999999</v>
      </c>
      <c r="M262" s="146">
        <v>0</v>
      </c>
      <c r="N262" s="146">
        <v>0</v>
      </c>
      <c r="O262" s="149">
        <v>0</v>
      </c>
      <c r="P262" s="150">
        <v>0</v>
      </c>
      <c r="Q262" s="149">
        <v>0</v>
      </c>
      <c r="R262" s="146">
        <v>0</v>
      </c>
      <c r="S262" s="146">
        <v>32641</v>
      </c>
      <c r="T262" s="149">
        <v>1614</v>
      </c>
      <c r="U262" s="150">
        <v>20.223667905824001</v>
      </c>
      <c r="V262" s="149">
        <v>0.16139999999999999</v>
      </c>
      <c r="W262" s="146">
        <v>0</v>
      </c>
      <c r="X262" s="146">
        <v>54474</v>
      </c>
      <c r="Y262" s="149">
        <v>2759</v>
      </c>
      <c r="Z262" s="150">
        <v>19.7441101848496</v>
      </c>
      <c r="AA262" s="149">
        <v>0.27589999999999998</v>
      </c>
      <c r="AB262" s="146">
        <v>0</v>
      </c>
      <c r="AC262" s="146">
        <v>29707</v>
      </c>
      <c r="AD262" s="149">
        <v>1279</v>
      </c>
      <c r="AE262" s="150">
        <v>23.226739640344</v>
      </c>
      <c r="AF262" s="149">
        <v>0.12790000000000001</v>
      </c>
      <c r="AG262" s="146">
        <v>0</v>
      </c>
      <c r="AH262" s="146">
        <v>0</v>
      </c>
      <c r="AI262" s="149">
        <v>0</v>
      </c>
      <c r="AJ262" s="150">
        <v>0</v>
      </c>
      <c r="AK262" s="149">
        <v>0</v>
      </c>
      <c r="AL262" s="146">
        <v>0</v>
      </c>
      <c r="AM262" s="146">
        <v>52845</v>
      </c>
      <c r="AN262" s="149">
        <v>1268</v>
      </c>
      <c r="AO262" s="150">
        <v>41.675867507886402</v>
      </c>
      <c r="AP262" s="149">
        <v>0.1268</v>
      </c>
      <c r="AQ262" s="146">
        <v>0</v>
      </c>
      <c r="AR262" s="146">
        <v>38150</v>
      </c>
      <c r="AS262" s="149">
        <v>990</v>
      </c>
      <c r="AT262" s="150">
        <v>38.535353535353501</v>
      </c>
      <c r="AU262" s="149">
        <v>9.9000000000000005E-2</v>
      </c>
      <c r="AV262" s="146">
        <v>0</v>
      </c>
      <c r="AW262" s="146">
        <v>0</v>
      </c>
      <c r="AX262" s="149">
        <v>0</v>
      </c>
      <c r="AY262" s="150">
        <v>0</v>
      </c>
      <c r="AZ262" s="149">
        <v>0</v>
      </c>
      <c r="BA262" s="146">
        <v>0</v>
      </c>
      <c r="BB262" s="146">
        <v>1125</v>
      </c>
      <c r="BC262" s="149">
        <v>0</v>
      </c>
      <c r="BD262" s="150">
        <v>0</v>
      </c>
      <c r="BE262" s="149">
        <v>0</v>
      </c>
      <c r="BF262" s="146">
        <v>0</v>
      </c>
      <c r="BG262" s="146">
        <v>40097</v>
      </c>
      <c r="BH262" s="149">
        <v>1737</v>
      </c>
      <c r="BI262" s="150">
        <v>23.084052964882002</v>
      </c>
      <c r="BJ262" s="149">
        <v>0.17369999999999999</v>
      </c>
      <c r="BK262" s="146">
        <v>0</v>
      </c>
      <c r="BL262" s="146">
        <v>31884</v>
      </c>
      <c r="BM262" s="149">
        <v>1072</v>
      </c>
      <c r="BN262" s="150">
        <v>29.742537313432798</v>
      </c>
      <c r="BO262" s="149">
        <v>0.1072</v>
      </c>
      <c r="BP262" s="146">
        <v>0</v>
      </c>
      <c r="BQ262" s="146">
        <v>187275</v>
      </c>
      <c r="BR262" s="149">
        <v>9777</v>
      </c>
      <c r="BS262" s="150">
        <v>19.154648665234699</v>
      </c>
      <c r="BT262" s="149">
        <v>0.97770000000000001</v>
      </c>
      <c r="BU262" s="146">
        <v>0</v>
      </c>
      <c r="BV262" s="146">
        <v>0</v>
      </c>
      <c r="BW262" s="149">
        <v>0</v>
      </c>
      <c r="BX262" s="150">
        <v>0</v>
      </c>
      <c r="BY262" s="149">
        <v>0</v>
      </c>
      <c r="BZ262" s="146">
        <v>0</v>
      </c>
      <c r="CA262" s="146">
        <v>7674</v>
      </c>
      <c r="CB262" s="149">
        <v>243</v>
      </c>
      <c r="CC262" s="150">
        <v>31.580246913580201</v>
      </c>
      <c r="CD262" s="149">
        <v>2.4299999999999999E-2</v>
      </c>
      <c r="CE262" s="146">
        <v>0</v>
      </c>
      <c r="CF262" s="146">
        <v>0</v>
      </c>
      <c r="CG262" s="149">
        <v>0</v>
      </c>
      <c r="CH262" s="150">
        <v>0</v>
      </c>
      <c r="CI262" s="149">
        <v>0</v>
      </c>
      <c r="CJ262" s="146">
        <v>0</v>
      </c>
      <c r="CK262" s="146">
        <v>0</v>
      </c>
      <c r="CL262" s="149">
        <v>0</v>
      </c>
      <c r="CM262" s="150">
        <v>0</v>
      </c>
      <c r="CN262" s="149">
        <v>0</v>
      </c>
      <c r="CO262" s="146">
        <v>0</v>
      </c>
      <c r="CP262" s="146">
        <v>54639</v>
      </c>
      <c r="CQ262" s="149">
        <v>1310</v>
      </c>
      <c r="CR262" s="150">
        <v>41.709160305343502</v>
      </c>
      <c r="CS262" s="149">
        <v>0.13100000000000001</v>
      </c>
      <c r="CT262" s="146">
        <v>0</v>
      </c>
      <c r="CU262" s="146">
        <v>235805</v>
      </c>
      <c r="CV262" s="149">
        <v>7363</v>
      </c>
      <c r="CW262" s="150">
        <v>32.025668884965398</v>
      </c>
      <c r="CX262" s="149">
        <v>0.73629999999999995</v>
      </c>
      <c r="CY262" s="146">
        <v>0</v>
      </c>
      <c r="CZ262" s="146">
        <v>560210</v>
      </c>
      <c r="DA262" s="149">
        <v>24543</v>
      </c>
      <c r="DB262" s="150">
        <v>22.8256529356639</v>
      </c>
      <c r="DC262" s="149">
        <v>2.4542999999999999</v>
      </c>
      <c r="DD262" s="146">
        <v>0</v>
      </c>
      <c r="DE262" s="146">
        <v>536</v>
      </c>
      <c r="DF262" s="149">
        <v>24</v>
      </c>
      <c r="DG262" s="150">
        <v>22.3333333333333</v>
      </c>
      <c r="DH262" s="149">
        <v>2.3999999999999998E-3</v>
      </c>
      <c r="DI262" s="146">
        <v>0</v>
      </c>
      <c r="DJ262" s="146">
        <v>0</v>
      </c>
      <c r="DK262" s="149">
        <v>0</v>
      </c>
      <c r="DL262" s="150">
        <v>0</v>
      </c>
      <c r="DM262" s="149">
        <v>0</v>
      </c>
      <c r="DN262" s="146">
        <v>0</v>
      </c>
      <c r="DO262" s="146">
        <v>0</v>
      </c>
      <c r="DP262" s="149">
        <v>0</v>
      </c>
      <c r="DQ262" s="150">
        <v>0</v>
      </c>
      <c r="DR262" s="149">
        <v>0</v>
      </c>
      <c r="DS262" s="146">
        <v>0</v>
      </c>
      <c r="DT262" s="146">
        <v>26783</v>
      </c>
      <c r="DU262" s="149">
        <v>864</v>
      </c>
      <c r="DV262" s="150">
        <v>30.998842592592599</v>
      </c>
      <c r="DW262" s="149">
        <v>8.6400000000000005E-2</v>
      </c>
      <c r="DX262" s="146">
        <v>0</v>
      </c>
      <c r="DY262" s="146">
        <v>0</v>
      </c>
      <c r="DZ262" s="149">
        <v>0</v>
      </c>
      <c r="EA262" s="150">
        <v>0</v>
      </c>
      <c r="EB262" s="149">
        <v>0</v>
      </c>
      <c r="EC262" s="146">
        <v>0</v>
      </c>
      <c r="ED262" s="146">
        <v>0</v>
      </c>
      <c r="EE262" s="149">
        <v>0</v>
      </c>
      <c r="EF262" s="150">
        <v>0</v>
      </c>
      <c r="EG262" s="149">
        <v>0</v>
      </c>
      <c r="EH262" s="146">
        <v>0</v>
      </c>
      <c r="EI262" s="146">
        <v>0</v>
      </c>
      <c r="EJ262" s="149">
        <v>0</v>
      </c>
      <c r="EK262" s="150">
        <v>0</v>
      </c>
      <c r="EL262" s="149">
        <v>0</v>
      </c>
      <c r="EM262" s="146">
        <v>0</v>
      </c>
      <c r="EN262" s="146">
        <v>0</v>
      </c>
      <c r="EO262" s="149">
        <v>0</v>
      </c>
      <c r="EP262" s="150">
        <v>0</v>
      </c>
      <c r="EQ262" s="149">
        <v>0</v>
      </c>
      <c r="ER262" s="146">
        <v>0</v>
      </c>
    </row>
    <row r="263" spans="1:148" ht="13.5" x14ac:dyDescent="0.25">
      <c r="A263" s="136" t="s">
        <v>476</v>
      </c>
      <c r="B263" s="136" t="s">
        <v>386</v>
      </c>
      <c r="C263" s="142">
        <v>45657</v>
      </c>
      <c r="D263" s="146">
        <v>32270</v>
      </c>
      <c r="E263" s="149">
        <v>609</v>
      </c>
      <c r="F263" s="150">
        <v>52.988505747126403</v>
      </c>
      <c r="G263" s="149">
        <v>0.104352296093215</v>
      </c>
      <c r="H263" s="146">
        <v>0</v>
      </c>
      <c r="I263" s="146">
        <v>57769</v>
      </c>
      <c r="J263" s="149">
        <v>2099</v>
      </c>
      <c r="K263" s="150">
        <v>27.522153406384</v>
      </c>
      <c r="L263" s="149">
        <v>0.35966415352981501</v>
      </c>
      <c r="M263" s="146">
        <v>0</v>
      </c>
      <c r="N263" s="146">
        <v>0</v>
      </c>
      <c r="O263" s="149">
        <v>0</v>
      </c>
      <c r="P263" s="150">
        <v>0</v>
      </c>
      <c r="Q263" s="149">
        <v>0</v>
      </c>
      <c r="R263" s="146">
        <v>0</v>
      </c>
      <c r="S263" s="146">
        <v>10242</v>
      </c>
      <c r="T263" s="149">
        <v>389</v>
      </c>
      <c r="U263" s="150">
        <v>26.329048843187699</v>
      </c>
      <c r="V263" s="149">
        <v>6.6655243317340601E-2</v>
      </c>
      <c r="W263" s="146">
        <v>0</v>
      </c>
      <c r="X263" s="146">
        <v>27147</v>
      </c>
      <c r="Y263" s="149">
        <v>1299</v>
      </c>
      <c r="Z263" s="150">
        <v>20.898383371824501</v>
      </c>
      <c r="AA263" s="149">
        <v>0.22258396161754601</v>
      </c>
      <c r="AB263" s="146">
        <v>0</v>
      </c>
      <c r="AC263" s="146">
        <v>17912</v>
      </c>
      <c r="AD263" s="149">
        <v>665</v>
      </c>
      <c r="AE263" s="150">
        <v>26.9353383458647</v>
      </c>
      <c r="AF263" s="149">
        <v>0.113947909527073</v>
      </c>
      <c r="AG263" s="146">
        <v>0</v>
      </c>
      <c r="AH263" s="146">
        <v>0</v>
      </c>
      <c r="AI263" s="149">
        <v>0</v>
      </c>
      <c r="AJ263" s="150">
        <v>0</v>
      </c>
      <c r="AK263" s="149">
        <v>0</v>
      </c>
      <c r="AL263" s="146">
        <v>0</v>
      </c>
      <c r="AM263" s="146">
        <v>31992</v>
      </c>
      <c r="AN263" s="149">
        <v>714</v>
      </c>
      <c r="AO263" s="150">
        <v>44.806722689075599</v>
      </c>
      <c r="AP263" s="149">
        <v>0.1223440712817</v>
      </c>
      <c r="AQ263" s="146">
        <v>0</v>
      </c>
      <c r="AR263" s="146">
        <v>25394</v>
      </c>
      <c r="AS263" s="149">
        <v>780</v>
      </c>
      <c r="AT263" s="150">
        <v>32.556410256410302</v>
      </c>
      <c r="AU263" s="149">
        <v>0.133653187114462</v>
      </c>
      <c r="AV263" s="146">
        <v>0</v>
      </c>
      <c r="AW263" s="146">
        <v>0</v>
      </c>
      <c r="AX263" s="149">
        <v>0</v>
      </c>
      <c r="AY263" s="150">
        <v>0</v>
      </c>
      <c r="AZ263" s="149">
        <v>0</v>
      </c>
      <c r="BA263" s="146">
        <v>0</v>
      </c>
      <c r="BB263" s="146">
        <v>500</v>
      </c>
      <c r="BC263" s="149">
        <v>7</v>
      </c>
      <c r="BD263" s="150">
        <v>71.428571428571402</v>
      </c>
      <c r="BE263" s="149">
        <v>1.1994516792323501E-3</v>
      </c>
      <c r="BF263" s="146">
        <v>0</v>
      </c>
      <c r="BG263" s="146">
        <v>31409</v>
      </c>
      <c r="BH263" s="149">
        <v>1212</v>
      </c>
      <c r="BI263" s="150">
        <v>25.9150165016502</v>
      </c>
      <c r="BJ263" s="149">
        <v>0.20767649074708699</v>
      </c>
      <c r="BK263" s="146">
        <v>0</v>
      </c>
      <c r="BL263" s="146">
        <v>18899</v>
      </c>
      <c r="BM263" s="149">
        <v>592</v>
      </c>
      <c r="BN263" s="150">
        <v>31.923986486486498</v>
      </c>
      <c r="BO263" s="149">
        <v>0.101439342015079</v>
      </c>
      <c r="BP263" s="146">
        <v>0</v>
      </c>
      <c r="BQ263" s="146">
        <v>94189</v>
      </c>
      <c r="BR263" s="149">
        <v>4686</v>
      </c>
      <c r="BS263" s="150">
        <v>20.100085360648698</v>
      </c>
      <c r="BT263" s="149">
        <v>0.80294722412611397</v>
      </c>
      <c r="BU263" s="146">
        <v>0</v>
      </c>
      <c r="BV263" s="146">
        <v>0</v>
      </c>
      <c r="BW263" s="149">
        <v>0</v>
      </c>
      <c r="BX263" s="150">
        <v>0</v>
      </c>
      <c r="BY263" s="149">
        <v>0</v>
      </c>
      <c r="BZ263" s="146">
        <v>0</v>
      </c>
      <c r="CA263" s="146">
        <v>4489</v>
      </c>
      <c r="CB263" s="149">
        <v>0</v>
      </c>
      <c r="CC263" s="150">
        <v>0</v>
      </c>
      <c r="CD263" s="149">
        <v>0</v>
      </c>
      <c r="CE263" s="146">
        <v>0</v>
      </c>
      <c r="CF263" s="146">
        <v>0</v>
      </c>
      <c r="CG263" s="149">
        <v>0</v>
      </c>
      <c r="CH263" s="150">
        <v>0</v>
      </c>
      <c r="CI263" s="149">
        <v>0</v>
      </c>
      <c r="CJ263" s="146">
        <v>0</v>
      </c>
      <c r="CK263" s="146">
        <v>5501</v>
      </c>
      <c r="CL263" s="149">
        <v>0</v>
      </c>
      <c r="CM263" s="150">
        <v>0</v>
      </c>
      <c r="CN263" s="149">
        <v>0</v>
      </c>
      <c r="CO263" s="146">
        <v>0</v>
      </c>
      <c r="CP263" s="146">
        <v>27792</v>
      </c>
      <c r="CQ263" s="149">
        <v>689</v>
      </c>
      <c r="CR263" s="150">
        <v>40.3367198838897</v>
      </c>
      <c r="CS263" s="149">
        <v>0.118060315284441</v>
      </c>
      <c r="CT263" s="146">
        <v>0</v>
      </c>
      <c r="CU263" s="146">
        <v>169372</v>
      </c>
      <c r="CV263" s="149">
        <v>4971</v>
      </c>
      <c r="CW263" s="150">
        <v>34.072017702675502</v>
      </c>
      <c r="CX263" s="149">
        <v>0.851782042494859</v>
      </c>
      <c r="CY263" s="146">
        <v>0</v>
      </c>
      <c r="CZ263" s="146">
        <v>338402</v>
      </c>
      <c r="DA263" s="149">
        <v>14114</v>
      </c>
      <c r="DB263" s="150">
        <v>23.976335553351301</v>
      </c>
      <c r="DC263" s="149">
        <v>2.4184372858122001</v>
      </c>
      <c r="DD263" s="146">
        <v>0</v>
      </c>
      <c r="DE263" s="146">
        <v>0</v>
      </c>
      <c r="DF263" s="149">
        <v>0</v>
      </c>
      <c r="DG263" s="150">
        <v>0</v>
      </c>
      <c r="DH263" s="149">
        <v>0</v>
      </c>
      <c r="DI263" s="146">
        <v>0</v>
      </c>
      <c r="DJ263" s="146">
        <v>67418</v>
      </c>
      <c r="DK263" s="149">
        <v>1062</v>
      </c>
      <c r="DL263" s="150">
        <v>63.482109227871902</v>
      </c>
      <c r="DM263" s="149">
        <v>0.181973954763537</v>
      </c>
      <c r="DN263" s="146">
        <v>0</v>
      </c>
      <c r="DO263" s="146">
        <v>0</v>
      </c>
      <c r="DP263" s="149">
        <v>0</v>
      </c>
      <c r="DQ263" s="150">
        <v>0</v>
      </c>
      <c r="DR263" s="149">
        <v>0</v>
      </c>
      <c r="DS263" s="146">
        <v>0</v>
      </c>
      <c r="DT263" s="146">
        <v>0</v>
      </c>
      <c r="DU263" s="149">
        <v>0</v>
      </c>
      <c r="DV263" s="150">
        <v>0</v>
      </c>
      <c r="DW263" s="149">
        <v>0</v>
      </c>
      <c r="DX263" s="146">
        <v>0</v>
      </c>
      <c r="DY263" s="146">
        <v>0</v>
      </c>
      <c r="DZ263" s="149">
        <v>0</v>
      </c>
      <c r="EA263" s="150">
        <v>0</v>
      </c>
      <c r="EB263" s="149">
        <v>0</v>
      </c>
      <c r="EC263" s="146">
        <v>0</v>
      </c>
      <c r="ED263" s="146">
        <v>591</v>
      </c>
      <c r="EE263" s="149">
        <v>0</v>
      </c>
      <c r="EF263" s="150">
        <v>0</v>
      </c>
      <c r="EG263" s="149">
        <v>0</v>
      </c>
      <c r="EH263" s="146">
        <v>0</v>
      </c>
      <c r="EI263" s="146">
        <v>0</v>
      </c>
      <c r="EJ263" s="149">
        <v>0</v>
      </c>
      <c r="EK263" s="150">
        <v>0</v>
      </c>
      <c r="EL263" s="149">
        <v>0</v>
      </c>
      <c r="EM263" s="146">
        <v>0</v>
      </c>
      <c r="EN263" s="146">
        <v>0</v>
      </c>
      <c r="EO263" s="149">
        <v>0</v>
      </c>
      <c r="EP263" s="150">
        <v>0</v>
      </c>
      <c r="EQ263" s="149">
        <v>0</v>
      </c>
      <c r="ER263" s="146">
        <v>0</v>
      </c>
    </row>
    <row r="264" spans="1:148" ht="13.5" x14ac:dyDescent="0.25">
      <c r="A264" s="136" t="s">
        <v>477</v>
      </c>
      <c r="B264" s="141"/>
      <c r="C264" s="142">
        <v>45657</v>
      </c>
      <c r="D264" s="146">
        <v>126122</v>
      </c>
      <c r="E264" s="149">
        <v>2096</v>
      </c>
      <c r="F264" s="150">
        <v>60.172709923664101</v>
      </c>
      <c r="G264" s="149">
        <v>7.8501872659176006E-2</v>
      </c>
      <c r="H264" s="146">
        <v>0</v>
      </c>
      <c r="I264" s="146">
        <v>141840</v>
      </c>
      <c r="J264" s="149">
        <v>7279</v>
      </c>
      <c r="K264" s="150">
        <v>19.486193158400901</v>
      </c>
      <c r="L264" s="149">
        <v>0.27262172284644198</v>
      </c>
      <c r="M264" s="146">
        <v>0</v>
      </c>
      <c r="N264" s="146">
        <v>0</v>
      </c>
      <c r="O264" s="149">
        <v>0</v>
      </c>
      <c r="P264" s="150">
        <v>0</v>
      </c>
      <c r="Q264" s="149">
        <v>0</v>
      </c>
      <c r="R264" s="146">
        <v>0</v>
      </c>
      <c r="S264" s="146">
        <v>50407</v>
      </c>
      <c r="T264" s="149">
        <v>3156</v>
      </c>
      <c r="U264" s="150">
        <v>15.9717997465146</v>
      </c>
      <c r="V264" s="149">
        <v>0.118202247191011</v>
      </c>
      <c r="W264" s="146">
        <v>0</v>
      </c>
      <c r="X264" s="146">
        <v>101770</v>
      </c>
      <c r="Y264" s="149">
        <v>7644</v>
      </c>
      <c r="Z264" s="150">
        <v>13.3137100994244</v>
      </c>
      <c r="AA264" s="149">
        <v>0.28629213483146099</v>
      </c>
      <c r="AB264" s="146">
        <v>0</v>
      </c>
      <c r="AC264" s="146">
        <v>57115</v>
      </c>
      <c r="AD264" s="149">
        <v>2215</v>
      </c>
      <c r="AE264" s="150">
        <v>25.7855530474041</v>
      </c>
      <c r="AF264" s="149">
        <v>8.2958801498127302E-2</v>
      </c>
      <c r="AG264" s="146">
        <v>0</v>
      </c>
      <c r="AH264" s="146">
        <v>0</v>
      </c>
      <c r="AI264" s="149">
        <v>0</v>
      </c>
      <c r="AJ264" s="150">
        <v>0</v>
      </c>
      <c r="AK264" s="149">
        <v>0</v>
      </c>
      <c r="AL264" s="146">
        <v>0</v>
      </c>
      <c r="AM264" s="146">
        <v>103640</v>
      </c>
      <c r="AN264" s="149">
        <v>2139</v>
      </c>
      <c r="AO264" s="150">
        <v>48.452547919588604</v>
      </c>
      <c r="AP264" s="149">
        <v>8.0112359550561799E-2</v>
      </c>
      <c r="AQ264" s="146">
        <v>0</v>
      </c>
      <c r="AR264" s="146">
        <v>139578</v>
      </c>
      <c r="AS264" s="149">
        <v>1848</v>
      </c>
      <c r="AT264" s="150">
        <v>75.529220779220793</v>
      </c>
      <c r="AU264" s="149">
        <v>6.92134831460674E-2</v>
      </c>
      <c r="AV264" s="146">
        <v>0</v>
      </c>
      <c r="AW264" s="146">
        <v>0</v>
      </c>
      <c r="AX264" s="149">
        <v>0</v>
      </c>
      <c r="AY264" s="150">
        <v>0</v>
      </c>
      <c r="AZ264" s="149">
        <v>0</v>
      </c>
      <c r="BA264" s="146">
        <v>0</v>
      </c>
      <c r="BB264" s="146">
        <v>15000</v>
      </c>
      <c r="BC264" s="149">
        <v>0</v>
      </c>
      <c r="BD264" s="150">
        <v>0</v>
      </c>
      <c r="BE264" s="149">
        <v>0</v>
      </c>
      <c r="BF264" s="146">
        <v>0</v>
      </c>
      <c r="BG264" s="146">
        <v>64912</v>
      </c>
      <c r="BH264" s="149">
        <v>3079</v>
      </c>
      <c r="BI264" s="150">
        <v>21.082169535563501</v>
      </c>
      <c r="BJ264" s="149">
        <v>0.11531835205992499</v>
      </c>
      <c r="BK264" s="146">
        <v>0</v>
      </c>
      <c r="BL264" s="146">
        <v>132837</v>
      </c>
      <c r="BM264" s="149">
        <v>2962</v>
      </c>
      <c r="BN264" s="150">
        <v>44.847062795408497</v>
      </c>
      <c r="BO264" s="149">
        <v>0.110936329588015</v>
      </c>
      <c r="BP264" s="146">
        <v>0</v>
      </c>
      <c r="BQ264" s="146">
        <v>285517</v>
      </c>
      <c r="BR264" s="149">
        <v>17491</v>
      </c>
      <c r="BS264" s="150">
        <v>16.323652163969999</v>
      </c>
      <c r="BT264" s="149">
        <v>0.65509363295880196</v>
      </c>
      <c r="BU264" s="146">
        <v>0</v>
      </c>
      <c r="BV264" s="146">
        <v>0</v>
      </c>
      <c r="BW264" s="149">
        <v>0</v>
      </c>
      <c r="BX264" s="150">
        <v>0</v>
      </c>
      <c r="BY264" s="149">
        <v>0</v>
      </c>
      <c r="BZ264" s="146">
        <v>0</v>
      </c>
      <c r="CA264" s="146">
        <v>0</v>
      </c>
      <c r="CB264" s="149">
        <v>0</v>
      </c>
      <c r="CC264" s="150">
        <v>0</v>
      </c>
      <c r="CD264" s="149">
        <v>0</v>
      </c>
      <c r="CE264" s="146">
        <v>0</v>
      </c>
      <c r="CF264" s="146">
        <v>0</v>
      </c>
      <c r="CG264" s="149">
        <v>0</v>
      </c>
      <c r="CH264" s="150">
        <v>0</v>
      </c>
      <c r="CI264" s="149">
        <v>0</v>
      </c>
      <c r="CJ264" s="146">
        <v>0</v>
      </c>
      <c r="CK264" s="146">
        <v>30934</v>
      </c>
      <c r="CL264" s="149">
        <v>0</v>
      </c>
      <c r="CM264" s="150">
        <v>0</v>
      </c>
      <c r="CN264" s="149">
        <v>0</v>
      </c>
      <c r="CO264" s="146">
        <v>0</v>
      </c>
      <c r="CP264" s="146">
        <v>380717</v>
      </c>
      <c r="CQ264" s="149">
        <v>8945</v>
      </c>
      <c r="CR264" s="150">
        <v>42.561989938513101</v>
      </c>
      <c r="CS264" s="149">
        <v>0.33501872659176002</v>
      </c>
      <c r="CT264" s="146">
        <v>0</v>
      </c>
      <c r="CU264" s="146">
        <v>236158</v>
      </c>
      <c r="CV264" s="149">
        <v>5891</v>
      </c>
      <c r="CW264" s="150">
        <v>40.087930741809501</v>
      </c>
      <c r="CX264" s="149">
        <v>0.22063670411985001</v>
      </c>
      <c r="CY264" s="146">
        <v>0</v>
      </c>
      <c r="CZ264" s="146">
        <v>859764</v>
      </c>
      <c r="DA264" s="149">
        <v>41895</v>
      </c>
      <c r="DB264" s="150">
        <v>20.521876118868601</v>
      </c>
      <c r="DC264" s="149">
        <v>1.5691011235955099</v>
      </c>
      <c r="DD264" s="146">
        <v>0</v>
      </c>
      <c r="DE264" s="146">
        <v>0</v>
      </c>
      <c r="DF264" s="149">
        <v>0</v>
      </c>
      <c r="DG264" s="150">
        <v>0</v>
      </c>
      <c r="DH264" s="149">
        <v>0</v>
      </c>
      <c r="DI264" s="146">
        <v>0</v>
      </c>
      <c r="DJ264" s="146">
        <v>0</v>
      </c>
      <c r="DK264" s="149">
        <v>0</v>
      </c>
      <c r="DL264" s="150">
        <v>0</v>
      </c>
      <c r="DM264" s="149">
        <v>0</v>
      </c>
      <c r="DN264" s="146">
        <v>0</v>
      </c>
      <c r="DO264" s="146">
        <v>0</v>
      </c>
      <c r="DP264" s="149">
        <v>0</v>
      </c>
      <c r="DQ264" s="150">
        <v>0</v>
      </c>
      <c r="DR264" s="149">
        <v>0</v>
      </c>
      <c r="DS264" s="146">
        <v>0</v>
      </c>
      <c r="DT264" s="146">
        <v>0</v>
      </c>
      <c r="DU264" s="149">
        <v>0</v>
      </c>
      <c r="DV264" s="150">
        <v>0</v>
      </c>
      <c r="DW264" s="149">
        <v>0</v>
      </c>
      <c r="DX264" s="146">
        <v>0</v>
      </c>
      <c r="DY264" s="146">
        <v>0</v>
      </c>
      <c r="DZ264" s="149">
        <v>0</v>
      </c>
      <c r="EA264" s="150">
        <v>0</v>
      </c>
      <c r="EB264" s="149">
        <v>0</v>
      </c>
      <c r="EC264" s="146">
        <v>0</v>
      </c>
      <c r="ED264" s="146">
        <v>0</v>
      </c>
      <c r="EE264" s="149">
        <v>0</v>
      </c>
      <c r="EF264" s="150">
        <v>0</v>
      </c>
      <c r="EG264" s="149">
        <v>0</v>
      </c>
      <c r="EH264" s="146">
        <v>0</v>
      </c>
      <c r="EI264" s="146">
        <v>364573</v>
      </c>
      <c r="EJ264" s="149">
        <v>6035</v>
      </c>
      <c r="EK264" s="150">
        <v>60.409776304888197</v>
      </c>
      <c r="EL264" s="149">
        <v>0.22602996254681601</v>
      </c>
      <c r="EM264" s="146">
        <v>0</v>
      </c>
      <c r="EN264" s="146">
        <v>1020381</v>
      </c>
      <c r="EO264" s="149">
        <v>26090</v>
      </c>
      <c r="EP264" s="150">
        <v>39.110042161747799</v>
      </c>
      <c r="EQ264" s="149">
        <v>0.97715355805243398</v>
      </c>
      <c r="ER264" s="146">
        <v>0</v>
      </c>
    </row>
    <row r="265" spans="1:148" ht="13.5" x14ac:dyDescent="0.25">
      <c r="A265" s="136" t="s">
        <v>478</v>
      </c>
      <c r="B265" s="141"/>
      <c r="C265" s="142">
        <v>45657</v>
      </c>
      <c r="D265" s="146">
        <v>95475</v>
      </c>
      <c r="E265" s="149">
        <v>2080</v>
      </c>
      <c r="F265" s="150">
        <v>45.901442307692299</v>
      </c>
      <c r="G265" s="149">
        <v>0.10700138896033699</v>
      </c>
      <c r="H265" s="146">
        <v>0</v>
      </c>
      <c r="I265" s="146">
        <v>95469</v>
      </c>
      <c r="J265" s="149">
        <v>3361</v>
      </c>
      <c r="K265" s="150">
        <v>28.4049390062481</v>
      </c>
      <c r="L265" s="149">
        <v>0.17289984052677601</v>
      </c>
      <c r="M265" s="146">
        <v>0</v>
      </c>
      <c r="N265" s="146">
        <v>0</v>
      </c>
      <c r="O265" s="149">
        <v>0</v>
      </c>
      <c r="P265" s="150">
        <v>0</v>
      </c>
      <c r="Q265" s="149">
        <v>0</v>
      </c>
      <c r="R265" s="146">
        <v>0</v>
      </c>
      <c r="S265" s="146">
        <v>50177</v>
      </c>
      <c r="T265" s="149">
        <v>2804</v>
      </c>
      <c r="U265" s="150">
        <v>17.8947931526391</v>
      </c>
      <c r="V265" s="149">
        <v>0.14424610319460901</v>
      </c>
      <c r="W265" s="146">
        <v>0</v>
      </c>
      <c r="X265" s="146">
        <v>104450</v>
      </c>
      <c r="Y265" s="149">
        <v>7600</v>
      </c>
      <c r="Z265" s="150">
        <v>13.7434210526316</v>
      </c>
      <c r="AA265" s="149">
        <v>0.39096661350892498</v>
      </c>
      <c r="AB265" s="146">
        <v>0</v>
      </c>
      <c r="AC265" s="146">
        <v>77449</v>
      </c>
      <c r="AD265" s="149">
        <v>4301</v>
      </c>
      <c r="AE265" s="150">
        <v>18.0072076261335</v>
      </c>
      <c r="AF265" s="149">
        <v>0.221256237460775</v>
      </c>
      <c r="AG265" s="146">
        <v>0</v>
      </c>
      <c r="AH265" s="146">
        <v>0</v>
      </c>
      <c r="AI265" s="149">
        <v>0</v>
      </c>
      <c r="AJ265" s="150">
        <v>0</v>
      </c>
      <c r="AK265" s="149">
        <v>0</v>
      </c>
      <c r="AL265" s="146">
        <v>0</v>
      </c>
      <c r="AM265" s="146">
        <v>90831</v>
      </c>
      <c r="AN265" s="149">
        <v>1880</v>
      </c>
      <c r="AO265" s="150">
        <v>48.314361702127698</v>
      </c>
      <c r="AP265" s="149">
        <v>9.6712793867997304E-2</v>
      </c>
      <c r="AQ265" s="146">
        <v>0</v>
      </c>
      <c r="AR265" s="146">
        <v>0</v>
      </c>
      <c r="AS265" s="149">
        <v>0</v>
      </c>
      <c r="AT265" s="150">
        <v>0</v>
      </c>
      <c r="AU265" s="149">
        <v>0</v>
      </c>
      <c r="AV265" s="146">
        <v>0</v>
      </c>
      <c r="AW265" s="146">
        <v>0</v>
      </c>
      <c r="AX265" s="149">
        <v>0</v>
      </c>
      <c r="AY265" s="150">
        <v>0</v>
      </c>
      <c r="AZ265" s="149">
        <v>0</v>
      </c>
      <c r="BA265" s="146">
        <v>0</v>
      </c>
      <c r="BB265" s="146">
        <v>10229</v>
      </c>
      <c r="BC265" s="149">
        <v>250</v>
      </c>
      <c r="BD265" s="150">
        <v>40.915999999999997</v>
      </c>
      <c r="BE265" s="149">
        <v>1.2860743865425199E-2</v>
      </c>
      <c r="BF265" s="146">
        <v>0</v>
      </c>
      <c r="BG265" s="146">
        <v>43281</v>
      </c>
      <c r="BH265" s="149">
        <v>2459</v>
      </c>
      <c r="BI265" s="150">
        <v>17.601057340382301</v>
      </c>
      <c r="BJ265" s="149">
        <v>0.12649827666032201</v>
      </c>
      <c r="BK265" s="146">
        <v>0</v>
      </c>
      <c r="BL265" s="146">
        <v>78034</v>
      </c>
      <c r="BM265" s="149">
        <v>3115</v>
      </c>
      <c r="BN265" s="150">
        <v>25.051043338683801</v>
      </c>
      <c r="BO265" s="149">
        <v>0.160244868563198</v>
      </c>
      <c r="BP265" s="146">
        <v>0</v>
      </c>
      <c r="BQ265" s="146">
        <v>293781</v>
      </c>
      <c r="BR265" s="149">
        <v>18126</v>
      </c>
      <c r="BS265" s="150">
        <v>16.207712677921201</v>
      </c>
      <c r="BT265" s="149">
        <v>0.93245537321878702</v>
      </c>
      <c r="BU265" s="146">
        <v>0</v>
      </c>
      <c r="BV265" s="146">
        <v>0</v>
      </c>
      <c r="BW265" s="149">
        <v>0</v>
      </c>
      <c r="BX265" s="150">
        <v>0</v>
      </c>
      <c r="BY265" s="149">
        <v>0</v>
      </c>
      <c r="BZ265" s="146">
        <v>0</v>
      </c>
      <c r="CA265" s="146">
        <v>4329</v>
      </c>
      <c r="CB265" s="149">
        <v>0</v>
      </c>
      <c r="CC265" s="150">
        <v>0</v>
      </c>
      <c r="CD265" s="149">
        <v>0</v>
      </c>
      <c r="CE265" s="146">
        <v>0</v>
      </c>
      <c r="CF265" s="146">
        <v>0</v>
      </c>
      <c r="CG265" s="149">
        <v>0</v>
      </c>
      <c r="CH265" s="150">
        <v>0</v>
      </c>
      <c r="CI265" s="149">
        <v>0</v>
      </c>
      <c r="CJ265" s="146">
        <v>0</v>
      </c>
      <c r="CK265" s="146">
        <v>25353</v>
      </c>
      <c r="CL265" s="149">
        <v>406</v>
      </c>
      <c r="CM265" s="150">
        <v>62.445812807881801</v>
      </c>
      <c r="CN265" s="149">
        <v>2.08858480374505E-2</v>
      </c>
      <c r="CO265" s="146">
        <v>0</v>
      </c>
      <c r="CP265" s="146">
        <v>220569</v>
      </c>
      <c r="CQ265" s="149">
        <v>5967</v>
      </c>
      <c r="CR265" s="150">
        <v>36.964806435394699</v>
      </c>
      <c r="CS265" s="149">
        <v>0.30696023457996802</v>
      </c>
      <c r="CT265" s="146">
        <v>0</v>
      </c>
      <c r="CU265" s="146">
        <v>279679</v>
      </c>
      <c r="CV265" s="149">
        <v>10065</v>
      </c>
      <c r="CW265" s="150">
        <v>27.787282662692501</v>
      </c>
      <c r="CX265" s="149">
        <v>0.51777354802201803</v>
      </c>
      <c r="CY265" s="146">
        <v>0</v>
      </c>
      <c r="CZ265" s="146">
        <v>1026618</v>
      </c>
      <c r="DA265" s="149">
        <v>57659</v>
      </c>
      <c r="DB265" s="150">
        <v>17.804991415043599</v>
      </c>
      <c r="DC265" s="149">
        <v>2.9661505221461999</v>
      </c>
      <c r="DD265" s="146">
        <v>0</v>
      </c>
      <c r="DE265" s="146">
        <v>0</v>
      </c>
      <c r="DF265" s="149">
        <v>0</v>
      </c>
      <c r="DG265" s="150">
        <v>0</v>
      </c>
      <c r="DH265" s="149">
        <v>0</v>
      </c>
      <c r="DI265" s="146">
        <v>0</v>
      </c>
      <c r="DJ265" s="146">
        <v>0</v>
      </c>
      <c r="DK265" s="149">
        <v>0</v>
      </c>
      <c r="DL265" s="150">
        <v>0</v>
      </c>
      <c r="DM265" s="149">
        <v>0</v>
      </c>
      <c r="DN265" s="146">
        <v>0</v>
      </c>
      <c r="DO265" s="146">
        <v>0</v>
      </c>
      <c r="DP265" s="149">
        <v>0</v>
      </c>
      <c r="DQ265" s="150">
        <v>0</v>
      </c>
      <c r="DR265" s="149">
        <v>0</v>
      </c>
      <c r="DS265" s="146">
        <v>0</v>
      </c>
      <c r="DT265" s="146">
        <v>0</v>
      </c>
      <c r="DU265" s="149">
        <v>0</v>
      </c>
      <c r="DV265" s="150">
        <v>0</v>
      </c>
      <c r="DW265" s="149">
        <v>0</v>
      </c>
      <c r="DX265" s="146">
        <v>0</v>
      </c>
      <c r="DY265" s="146">
        <v>0</v>
      </c>
      <c r="DZ265" s="149">
        <v>0</v>
      </c>
      <c r="EA265" s="150">
        <v>0</v>
      </c>
      <c r="EB265" s="149">
        <v>0</v>
      </c>
      <c r="EC265" s="146">
        <v>0</v>
      </c>
      <c r="ED265" s="146">
        <v>6182</v>
      </c>
      <c r="EE265" s="149">
        <v>0</v>
      </c>
      <c r="EF265" s="150">
        <v>0</v>
      </c>
      <c r="EG265" s="149">
        <v>0</v>
      </c>
      <c r="EH265" s="146">
        <v>0</v>
      </c>
      <c r="EI265" s="146">
        <v>228169</v>
      </c>
      <c r="EJ265" s="149">
        <v>3658</v>
      </c>
      <c r="EK265" s="150">
        <v>62.375341716785101</v>
      </c>
      <c r="EL265" s="149">
        <v>0.188178404238901</v>
      </c>
      <c r="EM265" s="146">
        <v>0</v>
      </c>
      <c r="EN265" s="146">
        <v>53941</v>
      </c>
      <c r="EO265" s="149">
        <v>1400</v>
      </c>
      <c r="EP265" s="150">
        <v>38.529285714285699</v>
      </c>
      <c r="EQ265" s="149">
        <v>7.2020165646381001E-2</v>
      </c>
      <c r="ER265" s="146">
        <v>0</v>
      </c>
    </row>
    <row r="266" spans="1:148" ht="13.5" x14ac:dyDescent="0.25">
      <c r="A266" s="136" t="s">
        <v>479</v>
      </c>
      <c r="B266" s="136" t="s">
        <v>248</v>
      </c>
      <c r="C266" s="142">
        <v>45657</v>
      </c>
      <c r="D266" s="146">
        <v>131001</v>
      </c>
      <c r="E266" s="149">
        <v>2000</v>
      </c>
      <c r="F266" s="150">
        <v>65.500500000000002</v>
      </c>
      <c r="G266" s="149">
        <v>6.7794312057218406E-2</v>
      </c>
      <c r="H266" s="146">
        <v>0</v>
      </c>
      <c r="I266" s="146">
        <v>256366</v>
      </c>
      <c r="J266" s="149">
        <v>8137</v>
      </c>
      <c r="K266" s="150">
        <v>31.506206218508101</v>
      </c>
      <c r="L266" s="149">
        <v>0.275821158604793</v>
      </c>
      <c r="M266" s="146">
        <v>0</v>
      </c>
      <c r="N266" s="146">
        <v>0</v>
      </c>
      <c r="O266" s="149">
        <v>0</v>
      </c>
      <c r="P266" s="150">
        <v>0</v>
      </c>
      <c r="Q266" s="149">
        <v>0</v>
      </c>
      <c r="R266" s="146">
        <v>0</v>
      </c>
      <c r="S266" s="146">
        <v>18531</v>
      </c>
      <c r="T266" s="149">
        <v>1443</v>
      </c>
      <c r="U266" s="150">
        <v>12.8419958419958</v>
      </c>
      <c r="V266" s="149">
        <v>4.8913596149283103E-2</v>
      </c>
      <c r="W266" s="146">
        <v>0</v>
      </c>
      <c r="X266" s="146">
        <v>176787</v>
      </c>
      <c r="Y266" s="149">
        <v>11099</v>
      </c>
      <c r="Z266" s="150">
        <v>15.928191728984601</v>
      </c>
      <c r="AA266" s="149">
        <v>0.376224534761534</v>
      </c>
      <c r="AB266" s="146">
        <v>0</v>
      </c>
      <c r="AC266" s="146">
        <v>135541</v>
      </c>
      <c r="AD266" s="149">
        <v>5528</v>
      </c>
      <c r="AE266" s="150">
        <v>24.518994211288</v>
      </c>
      <c r="AF266" s="149">
        <v>0.187383478526152</v>
      </c>
      <c r="AG266" s="146">
        <v>0</v>
      </c>
      <c r="AH266" s="146">
        <v>0</v>
      </c>
      <c r="AI266" s="149">
        <v>0</v>
      </c>
      <c r="AJ266" s="150">
        <v>0</v>
      </c>
      <c r="AK266" s="149">
        <v>0</v>
      </c>
      <c r="AL266" s="146">
        <v>0</v>
      </c>
      <c r="AM266" s="146">
        <v>112973</v>
      </c>
      <c r="AN266" s="149">
        <v>1950</v>
      </c>
      <c r="AO266" s="150">
        <v>57.934871794871803</v>
      </c>
      <c r="AP266" s="149">
        <v>6.6099454255787907E-2</v>
      </c>
      <c r="AQ266" s="146">
        <v>0</v>
      </c>
      <c r="AR266" s="146">
        <v>344097</v>
      </c>
      <c r="AS266" s="149">
        <v>6455</v>
      </c>
      <c r="AT266" s="150">
        <v>53.307048799380297</v>
      </c>
      <c r="AU266" s="149">
        <v>0.21880614216467201</v>
      </c>
      <c r="AV266" s="146">
        <v>0</v>
      </c>
      <c r="AW266" s="146">
        <v>8503</v>
      </c>
      <c r="AX266" s="149">
        <v>422</v>
      </c>
      <c r="AY266" s="150">
        <v>20.149289099526101</v>
      </c>
      <c r="AZ266" s="149">
        <v>1.4304599844073101E-2</v>
      </c>
      <c r="BA266" s="146">
        <v>0</v>
      </c>
      <c r="BB266" s="146">
        <v>4350</v>
      </c>
      <c r="BC266" s="149">
        <v>0</v>
      </c>
      <c r="BD266" s="150">
        <v>0</v>
      </c>
      <c r="BE266" s="149">
        <v>0</v>
      </c>
      <c r="BF266" s="146">
        <v>0</v>
      </c>
      <c r="BG266" s="146">
        <v>64098</v>
      </c>
      <c r="BH266" s="149">
        <v>2454</v>
      </c>
      <c r="BI266" s="150">
        <v>26.119804400978001</v>
      </c>
      <c r="BJ266" s="149">
        <v>8.3183620894207E-2</v>
      </c>
      <c r="BK266" s="146">
        <v>0</v>
      </c>
      <c r="BL266" s="146">
        <v>111273</v>
      </c>
      <c r="BM266" s="149">
        <v>4099</v>
      </c>
      <c r="BN266" s="150">
        <v>27.1463771651622</v>
      </c>
      <c r="BO266" s="149">
        <v>0.138944442561269</v>
      </c>
      <c r="BP266" s="146">
        <v>0</v>
      </c>
      <c r="BQ266" s="146">
        <v>336630</v>
      </c>
      <c r="BR266" s="149">
        <v>16611</v>
      </c>
      <c r="BS266" s="150">
        <v>20.265486725663699</v>
      </c>
      <c r="BT266" s="149">
        <v>0.56306565879122705</v>
      </c>
      <c r="BU266" s="146">
        <v>0</v>
      </c>
      <c r="BV266" s="146">
        <v>0</v>
      </c>
      <c r="BW266" s="149">
        <v>0</v>
      </c>
      <c r="BX266" s="150">
        <v>0</v>
      </c>
      <c r="BY266" s="149">
        <v>0</v>
      </c>
      <c r="BZ266" s="146">
        <v>0</v>
      </c>
      <c r="CA266" s="146">
        <v>6653</v>
      </c>
      <c r="CB266" s="149">
        <v>0</v>
      </c>
      <c r="CC266" s="150">
        <v>0</v>
      </c>
      <c r="CD266" s="149">
        <v>0</v>
      </c>
      <c r="CE266" s="146">
        <v>0</v>
      </c>
      <c r="CF266" s="146">
        <v>0</v>
      </c>
      <c r="CG266" s="149">
        <v>0</v>
      </c>
      <c r="CH266" s="150">
        <v>0</v>
      </c>
      <c r="CI266" s="149">
        <v>0</v>
      </c>
      <c r="CJ266" s="146">
        <v>0</v>
      </c>
      <c r="CK266" s="146">
        <v>211</v>
      </c>
      <c r="CL266" s="149">
        <v>0</v>
      </c>
      <c r="CM266" s="150">
        <v>0</v>
      </c>
      <c r="CN266" s="149">
        <v>0</v>
      </c>
      <c r="CO266" s="146">
        <v>0</v>
      </c>
      <c r="CP266" s="146">
        <v>661229</v>
      </c>
      <c r="CQ266" s="149">
        <v>13353</v>
      </c>
      <c r="CR266" s="150">
        <v>49.5191342769415</v>
      </c>
      <c r="CS266" s="149">
        <v>0.452628724450019</v>
      </c>
      <c r="CT266" s="146">
        <v>0</v>
      </c>
      <c r="CU266" s="146">
        <v>518206</v>
      </c>
      <c r="CV266" s="149">
        <v>12712</v>
      </c>
      <c r="CW266" s="150">
        <v>40.765103838892401</v>
      </c>
      <c r="CX266" s="149">
        <v>0.43090064743568002</v>
      </c>
      <c r="CY266" s="146">
        <v>0</v>
      </c>
      <c r="CZ266" s="146">
        <v>1834012</v>
      </c>
      <c r="DA266" s="149">
        <v>82395</v>
      </c>
      <c r="DB266" s="150">
        <v>22.2587778384611</v>
      </c>
      <c r="DC266" s="149">
        <v>2.7929561709772499</v>
      </c>
      <c r="DD266" s="146">
        <v>0</v>
      </c>
      <c r="DE266" s="146">
        <v>0</v>
      </c>
      <c r="DF266" s="149">
        <v>0</v>
      </c>
      <c r="DG266" s="150">
        <v>0</v>
      </c>
      <c r="DH266" s="149">
        <v>0</v>
      </c>
      <c r="DI266" s="146">
        <v>0</v>
      </c>
      <c r="DJ266" s="146">
        <v>0</v>
      </c>
      <c r="DK266" s="149">
        <v>0</v>
      </c>
      <c r="DL266" s="150">
        <v>0</v>
      </c>
      <c r="DM266" s="149">
        <v>0</v>
      </c>
      <c r="DN266" s="146">
        <v>0</v>
      </c>
      <c r="DO266" s="146">
        <v>0</v>
      </c>
      <c r="DP266" s="149">
        <v>0</v>
      </c>
      <c r="DQ266" s="150">
        <v>0</v>
      </c>
      <c r="DR266" s="149">
        <v>0</v>
      </c>
      <c r="DS266" s="146">
        <v>0</v>
      </c>
      <c r="DT266" s="146">
        <v>0</v>
      </c>
      <c r="DU266" s="149">
        <v>0</v>
      </c>
      <c r="DV266" s="150">
        <v>0</v>
      </c>
      <c r="DW266" s="149">
        <v>0</v>
      </c>
      <c r="DX266" s="146">
        <v>0</v>
      </c>
      <c r="DY266" s="146">
        <v>0</v>
      </c>
      <c r="DZ266" s="149">
        <v>0</v>
      </c>
      <c r="EA266" s="150">
        <v>0</v>
      </c>
      <c r="EB266" s="149">
        <v>0</v>
      </c>
      <c r="EC266" s="146">
        <v>0</v>
      </c>
      <c r="ED266" s="146">
        <v>0</v>
      </c>
      <c r="EE266" s="149">
        <v>0</v>
      </c>
      <c r="EF266" s="150">
        <v>0</v>
      </c>
      <c r="EG266" s="149">
        <v>0</v>
      </c>
      <c r="EH266" s="146">
        <v>0</v>
      </c>
      <c r="EI266" s="146">
        <v>74453</v>
      </c>
      <c r="EJ266" s="149">
        <v>1242</v>
      </c>
      <c r="EK266" s="150">
        <v>59.946054750402602</v>
      </c>
      <c r="EL266" s="149">
        <v>4.2100267787532598E-2</v>
      </c>
      <c r="EM266" s="146">
        <v>0</v>
      </c>
      <c r="EN266" s="146">
        <v>0</v>
      </c>
      <c r="EO266" s="149">
        <v>0</v>
      </c>
      <c r="EP266" s="150">
        <v>0</v>
      </c>
      <c r="EQ266" s="149">
        <v>0</v>
      </c>
      <c r="ER266" s="146">
        <v>0</v>
      </c>
    </row>
    <row r="267" spans="1:148" ht="13.5" x14ac:dyDescent="0.25">
      <c r="A267" s="136" t="s">
        <v>480</v>
      </c>
      <c r="B267" s="136" t="s">
        <v>248</v>
      </c>
      <c r="C267" s="142">
        <v>45657</v>
      </c>
      <c r="D267" s="146">
        <v>136871</v>
      </c>
      <c r="E267" s="149">
        <v>3524</v>
      </c>
      <c r="F267" s="150">
        <v>38.8396708286039</v>
      </c>
      <c r="G267" s="149">
        <v>0.128683585904692</v>
      </c>
      <c r="H267" s="146">
        <v>0</v>
      </c>
      <c r="I267" s="146">
        <v>196921</v>
      </c>
      <c r="J267" s="149">
        <v>6042</v>
      </c>
      <c r="K267" s="150">
        <v>32.592022509102897</v>
      </c>
      <c r="L267" s="149">
        <v>0.220631732700383</v>
      </c>
      <c r="M267" s="146">
        <v>0</v>
      </c>
      <c r="N267" s="146">
        <v>0</v>
      </c>
      <c r="O267" s="149">
        <v>0</v>
      </c>
      <c r="P267" s="150">
        <v>0</v>
      </c>
      <c r="Q267" s="149">
        <v>0</v>
      </c>
      <c r="R267" s="146">
        <v>0</v>
      </c>
      <c r="S267" s="146">
        <v>56038</v>
      </c>
      <c r="T267" s="149">
        <v>3212</v>
      </c>
      <c r="U267" s="150">
        <v>17.446450809464501</v>
      </c>
      <c r="V267" s="149">
        <v>0.117290487493153</v>
      </c>
      <c r="W267" s="146">
        <v>0</v>
      </c>
      <c r="X267" s="146">
        <v>136777</v>
      </c>
      <c r="Y267" s="149">
        <v>8652</v>
      </c>
      <c r="Z267" s="150">
        <v>15.808714748035101</v>
      </c>
      <c r="AA267" s="149">
        <v>0.31593938287383599</v>
      </c>
      <c r="AB267" s="146">
        <v>0</v>
      </c>
      <c r="AC267" s="146">
        <v>101936</v>
      </c>
      <c r="AD267" s="149">
        <v>4865</v>
      </c>
      <c r="AE267" s="150">
        <v>20.9529290853032</v>
      </c>
      <c r="AF267" s="149">
        <v>0.17765199926967301</v>
      </c>
      <c r="AG267" s="146">
        <v>0</v>
      </c>
      <c r="AH267" s="146">
        <v>0</v>
      </c>
      <c r="AI267" s="149">
        <v>0</v>
      </c>
      <c r="AJ267" s="150">
        <v>0</v>
      </c>
      <c r="AK267" s="149">
        <v>0</v>
      </c>
      <c r="AL267" s="146">
        <v>0</v>
      </c>
      <c r="AM267" s="146">
        <v>99009</v>
      </c>
      <c r="AN267" s="149">
        <v>2037</v>
      </c>
      <c r="AO267" s="150">
        <v>48.605301914580302</v>
      </c>
      <c r="AP267" s="149">
        <v>7.4383786744568206E-2</v>
      </c>
      <c r="AQ267" s="146">
        <v>0</v>
      </c>
      <c r="AR267" s="146">
        <v>193758</v>
      </c>
      <c r="AS267" s="149">
        <v>4364</v>
      </c>
      <c r="AT267" s="150">
        <v>44.399175068744299</v>
      </c>
      <c r="AU267" s="149">
        <v>0.159357312397298</v>
      </c>
      <c r="AV267" s="146">
        <v>0</v>
      </c>
      <c r="AW267" s="146">
        <v>0</v>
      </c>
      <c r="AX267" s="149">
        <v>0</v>
      </c>
      <c r="AY267" s="150">
        <v>0</v>
      </c>
      <c r="AZ267" s="149">
        <v>0</v>
      </c>
      <c r="BA267" s="146">
        <v>0</v>
      </c>
      <c r="BB267" s="146">
        <v>30600</v>
      </c>
      <c r="BC267" s="149">
        <v>0</v>
      </c>
      <c r="BD267" s="150">
        <v>0</v>
      </c>
      <c r="BE267" s="149">
        <v>0</v>
      </c>
      <c r="BF267" s="146">
        <v>0</v>
      </c>
      <c r="BG267" s="146">
        <v>44252</v>
      </c>
      <c r="BH267" s="149">
        <v>2527</v>
      </c>
      <c r="BI267" s="150">
        <v>17.511673921646199</v>
      </c>
      <c r="BJ267" s="149">
        <v>9.2276793865254697E-2</v>
      </c>
      <c r="BK267" s="146">
        <v>0</v>
      </c>
      <c r="BL267" s="146">
        <v>39414</v>
      </c>
      <c r="BM267" s="149">
        <v>1751</v>
      </c>
      <c r="BN267" s="150">
        <v>22.5094231867504</v>
      </c>
      <c r="BO267" s="149">
        <v>6.3940113200657303E-2</v>
      </c>
      <c r="BP267" s="146">
        <v>0</v>
      </c>
      <c r="BQ267" s="146">
        <v>298482</v>
      </c>
      <c r="BR267" s="149">
        <v>15867</v>
      </c>
      <c r="BS267" s="150">
        <v>18.811495556815998</v>
      </c>
      <c r="BT267" s="149">
        <v>0.57940478364067904</v>
      </c>
      <c r="BU267" s="146">
        <v>0</v>
      </c>
      <c r="BV267" s="146">
        <v>0</v>
      </c>
      <c r="BW267" s="149">
        <v>0</v>
      </c>
      <c r="BX267" s="150">
        <v>0</v>
      </c>
      <c r="BY267" s="149">
        <v>0</v>
      </c>
      <c r="BZ267" s="146">
        <v>0</v>
      </c>
      <c r="CA267" s="146">
        <v>5591</v>
      </c>
      <c r="CB267" s="149">
        <v>0</v>
      </c>
      <c r="CC267" s="150">
        <v>0</v>
      </c>
      <c r="CD267" s="149">
        <v>0</v>
      </c>
      <c r="CE267" s="146">
        <v>0</v>
      </c>
      <c r="CF267" s="146">
        <v>0</v>
      </c>
      <c r="CG267" s="149">
        <v>0</v>
      </c>
      <c r="CH267" s="150">
        <v>0</v>
      </c>
      <c r="CI267" s="149">
        <v>0</v>
      </c>
      <c r="CJ267" s="146">
        <v>0</v>
      </c>
      <c r="CK267" s="146">
        <v>211</v>
      </c>
      <c r="CL267" s="149">
        <v>0</v>
      </c>
      <c r="CM267" s="150">
        <v>0</v>
      </c>
      <c r="CN267" s="149">
        <v>0</v>
      </c>
      <c r="CO267" s="146">
        <v>0</v>
      </c>
      <c r="CP267" s="146">
        <v>460921</v>
      </c>
      <c r="CQ267" s="149">
        <v>9951</v>
      </c>
      <c r="CR267" s="150">
        <v>46.319063410712502</v>
      </c>
      <c r="CS267" s="149">
        <v>0.363374109914187</v>
      </c>
      <c r="CT267" s="146">
        <v>0</v>
      </c>
      <c r="CU267" s="146">
        <v>390894</v>
      </c>
      <c r="CV267" s="149">
        <v>9400</v>
      </c>
      <c r="CW267" s="150">
        <v>41.584468085106401</v>
      </c>
      <c r="CX267" s="149">
        <v>0.34325360598867999</v>
      </c>
      <c r="CY267" s="146">
        <v>0</v>
      </c>
      <c r="CZ267" s="146">
        <v>2045136</v>
      </c>
      <c r="DA267" s="149">
        <v>75109</v>
      </c>
      <c r="DB267" s="150">
        <v>27.2289073213596</v>
      </c>
      <c r="DC267" s="149">
        <v>2.7427058608727402</v>
      </c>
      <c r="DD267" s="146">
        <v>0</v>
      </c>
      <c r="DE267" s="146">
        <v>0</v>
      </c>
      <c r="DF267" s="149">
        <v>0</v>
      </c>
      <c r="DG267" s="150">
        <v>0</v>
      </c>
      <c r="DH267" s="149">
        <v>0</v>
      </c>
      <c r="DI267" s="146">
        <v>0</v>
      </c>
      <c r="DJ267" s="146">
        <v>0</v>
      </c>
      <c r="DK267" s="149">
        <v>0</v>
      </c>
      <c r="DL267" s="150">
        <v>0</v>
      </c>
      <c r="DM267" s="149">
        <v>0</v>
      </c>
      <c r="DN267" s="146">
        <v>0</v>
      </c>
      <c r="DO267" s="146">
        <v>0</v>
      </c>
      <c r="DP267" s="149">
        <v>0</v>
      </c>
      <c r="DQ267" s="150">
        <v>0</v>
      </c>
      <c r="DR267" s="149">
        <v>0</v>
      </c>
      <c r="DS267" s="146">
        <v>0</v>
      </c>
      <c r="DT267" s="146">
        <v>0</v>
      </c>
      <c r="DU267" s="149">
        <v>0</v>
      </c>
      <c r="DV267" s="150">
        <v>0</v>
      </c>
      <c r="DW267" s="149">
        <v>0</v>
      </c>
      <c r="DX267" s="146">
        <v>0</v>
      </c>
      <c r="DY267" s="146">
        <v>0</v>
      </c>
      <c r="DZ267" s="149">
        <v>0</v>
      </c>
      <c r="EA267" s="150">
        <v>0</v>
      </c>
      <c r="EB267" s="149">
        <v>0</v>
      </c>
      <c r="EC267" s="146">
        <v>0</v>
      </c>
      <c r="ED267" s="146">
        <v>0</v>
      </c>
      <c r="EE267" s="149">
        <v>0</v>
      </c>
      <c r="EF267" s="150">
        <v>0</v>
      </c>
      <c r="EG267" s="149">
        <v>0</v>
      </c>
      <c r="EH267" s="146">
        <v>0</v>
      </c>
      <c r="EI267" s="146">
        <v>0</v>
      </c>
      <c r="EJ267" s="149">
        <v>0</v>
      </c>
      <c r="EK267" s="150">
        <v>0</v>
      </c>
      <c r="EL267" s="149">
        <v>0</v>
      </c>
      <c r="EM267" s="146">
        <v>0</v>
      </c>
      <c r="EN267" s="146">
        <v>0</v>
      </c>
      <c r="EO267" s="149">
        <v>0</v>
      </c>
      <c r="EP267" s="150">
        <v>0</v>
      </c>
      <c r="EQ267" s="149">
        <v>0</v>
      </c>
      <c r="ER267" s="146">
        <v>0</v>
      </c>
    </row>
    <row r="268" spans="1:148" ht="13.5" x14ac:dyDescent="0.25">
      <c r="A268" s="136" t="s">
        <v>481</v>
      </c>
      <c r="B268" s="136" t="s">
        <v>266</v>
      </c>
      <c r="C268" s="142">
        <v>45519</v>
      </c>
      <c r="D268" s="146">
        <v>75126</v>
      </c>
      <c r="E268" s="149">
        <v>1300</v>
      </c>
      <c r="F268" s="150">
        <v>57.789230769230798</v>
      </c>
      <c r="G268" s="149">
        <v>0.14237213886759401</v>
      </c>
      <c r="H268" s="146">
        <v>0</v>
      </c>
      <c r="I268" s="146">
        <v>92241</v>
      </c>
      <c r="J268" s="149">
        <v>3291</v>
      </c>
      <c r="K268" s="150">
        <v>28.028258887876</v>
      </c>
      <c r="L268" s="149">
        <v>0.360420545394809</v>
      </c>
      <c r="M268" s="146">
        <v>0</v>
      </c>
      <c r="N268" s="146">
        <v>0</v>
      </c>
      <c r="O268" s="149">
        <v>0</v>
      </c>
      <c r="P268" s="150">
        <v>0</v>
      </c>
      <c r="Q268" s="149">
        <v>0</v>
      </c>
      <c r="R268" s="146">
        <v>0</v>
      </c>
      <c r="S268" s="146">
        <v>46509</v>
      </c>
      <c r="T268" s="149">
        <v>1911</v>
      </c>
      <c r="U268" s="150">
        <v>24.337519623233899</v>
      </c>
      <c r="V268" s="149">
        <v>0.209287044135363</v>
      </c>
      <c r="W268" s="146">
        <v>0</v>
      </c>
      <c r="X268" s="146">
        <v>34438</v>
      </c>
      <c r="Y268" s="149">
        <v>1730</v>
      </c>
      <c r="Z268" s="150">
        <v>19.906358381502901</v>
      </c>
      <c r="AA268" s="149">
        <v>0.18946446172379799</v>
      </c>
      <c r="AB268" s="146">
        <v>0</v>
      </c>
      <c r="AC268" s="146">
        <v>35317</v>
      </c>
      <c r="AD268" s="149">
        <v>1185</v>
      </c>
      <c r="AE268" s="150">
        <v>29.803375527426201</v>
      </c>
      <c r="AF268" s="149">
        <v>0.12977768042930701</v>
      </c>
      <c r="AG268" s="146">
        <v>0</v>
      </c>
      <c r="AH268" s="146">
        <v>0</v>
      </c>
      <c r="AI268" s="149">
        <v>0</v>
      </c>
      <c r="AJ268" s="150">
        <v>0</v>
      </c>
      <c r="AK268" s="149">
        <v>0</v>
      </c>
      <c r="AL268" s="146">
        <v>0</v>
      </c>
      <c r="AM268" s="146">
        <v>59788</v>
      </c>
      <c r="AN268" s="149">
        <v>1292</v>
      </c>
      <c r="AO268" s="150">
        <v>46.275541795665603</v>
      </c>
      <c r="AP268" s="149">
        <v>0.141496002628409</v>
      </c>
      <c r="AQ268" s="146">
        <v>0</v>
      </c>
      <c r="AR268" s="146">
        <v>56629</v>
      </c>
      <c r="AS268" s="149">
        <v>1515</v>
      </c>
      <c r="AT268" s="150">
        <v>37.378877887788803</v>
      </c>
      <c r="AU268" s="149">
        <v>0.16591830029569599</v>
      </c>
      <c r="AV268" s="146">
        <v>0</v>
      </c>
      <c r="AW268" s="146">
        <v>5672</v>
      </c>
      <c r="AX268" s="149">
        <v>263</v>
      </c>
      <c r="AY268" s="150">
        <v>21.566539923954402</v>
      </c>
      <c r="AZ268" s="149">
        <v>2.8802978863213199E-2</v>
      </c>
      <c r="BA268" s="146">
        <v>0</v>
      </c>
      <c r="BB268" s="146">
        <v>0</v>
      </c>
      <c r="BC268" s="149">
        <v>0</v>
      </c>
      <c r="BD268" s="150">
        <v>0</v>
      </c>
      <c r="BE268" s="149">
        <v>0</v>
      </c>
      <c r="BF268" s="146">
        <v>0</v>
      </c>
      <c r="BG268" s="146">
        <v>36544</v>
      </c>
      <c r="BH268" s="149">
        <v>1350</v>
      </c>
      <c r="BI268" s="150">
        <v>27.069629629629599</v>
      </c>
      <c r="BJ268" s="149">
        <v>0.14784799036250099</v>
      </c>
      <c r="BK268" s="146">
        <v>0</v>
      </c>
      <c r="BL268" s="146">
        <v>49176</v>
      </c>
      <c r="BM268" s="149">
        <v>1292</v>
      </c>
      <c r="BN268" s="150">
        <v>38.061919504644003</v>
      </c>
      <c r="BO268" s="149">
        <v>0.141496002628409</v>
      </c>
      <c r="BP268" s="146">
        <v>0</v>
      </c>
      <c r="BQ268" s="146">
        <v>153285</v>
      </c>
      <c r="BR268" s="149">
        <v>7034</v>
      </c>
      <c r="BS268" s="150">
        <v>21.792010235996599</v>
      </c>
      <c r="BT268" s="149">
        <v>0.77034278830358105</v>
      </c>
      <c r="BU268" s="146">
        <v>0</v>
      </c>
      <c r="BV268" s="146">
        <v>0</v>
      </c>
      <c r="BW268" s="149">
        <v>0</v>
      </c>
      <c r="BX268" s="150">
        <v>0</v>
      </c>
      <c r="BY268" s="149">
        <v>0</v>
      </c>
      <c r="BZ268" s="146">
        <v>0</v>
      </c>
      <c r="CA268" s="146">
        <v>1113</v>
      </c>
      <c r="CB268" s="149">
        <v>58</v>
      </c>
      <c r="CC268" s="150">
        <v>19.189655172413801</v>
      </c>
      <c r="CD268" s="149">
        <v>6.3519877340926503E-3</v>
      </c>
      <c r="CE268" s="146">
        <v>0</v>
      </c>
      <c r="CF268" s="146">
        <v>0</v>
      </c>
      <c r="CG268" s="149">
        <v>0</v>
      </c>
      <c r="CH268" s="150">
        <v>0</v>
      </c>
      <c r="CI268" s="149">
        <v>0</v>
      </c>
      <c r="CJ268" s="146">
        <v>0</v>
      </c>
      <c r="CK268" s="146">
        <v>0</v>
      </c>
      <c r="CL268" s="149">
        <v>0</v>
      </c>
      <c r="CM268" s="150">
        <v>0</v>
      </c>
      <c r="CN268" s="149">
        <v>0</v>
      </c>
      <c r="CO268" s="146">
        <v>0</v>
      </c>
      <c r="CP268" s="146">
        <v>94860</v>
      </c>
      <c r="CQ268" s="149">
        <v>2585</v>
      </c>
      <c r="CR268" s="150">
        <v>36.696324951644101</v>
      </c>
      <c r="CS268" s="149">
        <v>0.28310152228671598</v>
      </c>
      <c r="CT268" s="146">
        <v>0</v>
      </c>
      <c r="CU268" s="146">
        <v>152582</v>
      </c>
      <c r="CV268" s="149">
        <v>4705</v>
      </c>
      <c r="CW268" s="150">
        <v>32.429755579171101</v>
      </c>
      <c r="CX268" s="149">
        <v>0.51527762567079205</v>
      </c>
      <c r="CY268" s="146">
        <v>0</v>
      </c>
      <c r="CZ268" s="146">
        <v>387586</v>
      </c>
      <c r="DA268" s="149">
        <v>18654</v>
      </c>
      <c r="DB268" s="150">
        <v>20.777634823630301</v>
      </c>
      <c r="DC268" s="149">
        <v>2.0429306757200698</v>
      </c>
      <c r="DD268" s="146">
        <v>0</v>
      </c>
      <c r="DE268" s="146">
        <v>13210</v>
      </c>
      <c r="DF268" s="149">
        <v>734</v>
      </c>
      <c r="DG268" s="150">
        <v>17.997275204359699</v>
      </c>
      <c r="DH268" s="149">
        <v>8.0385499945241495E-2</v>
      </c>
      <c r="DI268" s="146">
        <v>0</v>
      </c>
      <c r="DJ268" s="146">
        <v>0</v>
      </c>
      <c r="DK268" s="149">
        <v>0</v>
      </c>
      <c r="DL268" s="150">
        <v>0</v>
      </c>
      <c r="DM268" s="149">
        <v>0</v>
      </c>
      <c r="DN268" s="146">
        <v>0</v>
      </c>
      <c r="DO268" s="146">
        <v>0</v>
      </c>
      <c r="DP268" s="149">
        <v>0</v>
      </c>
      <c r="DQ268" s="150">
        <v>0</v>
      </c>
      <c r="DR268" s="149">
        <v>0</v>
      </c>
      <c r="DS268" s="146">
        <v>0</v>
      </c>
      <c r="DT268" s="146">
        <v>0</v>
      </c>
      <c r="DU268" s="149">
        <v>0</v>
      </c>
      <c r="DV268" s="150">
        <v>0</v>
      </c>
      <c r="DW268" s="149">
        <v>0</v>
      </c>
      <c r="DX268" s="146">
        <v>0</v>
      </c>
      <c r="DY268" s="146">
        <v>0</v>
      </c>
      <c r="DZ268" s="149">
        <v>0</v>
      </c>
      <c r="EA268" s="150">
        <v>0</v>
      </c>
      <c r="EB268" s="149">
        <v>0</v>
      </c>
      <c r="EC268" s="146">
        <v>0</v>
      </c>
      <c r="ED268" s="146">
        <v>0</v>
      </c>
      <c r="EE268" s="149">
        <v>0</v>
      </c>
      <c r="EF268" s="150">
        <v>0</v>
      </c>
      <c r="EG268" s="149">
        <v>0</v>
      </c>
      <c r="EH268" s="146">
        <v>0</v>
      </c>
      <c r="EI268" s="146">
        <v>0</v>
      </c>
      <c r="EJ268" s="149">
        <v>0</v>
      </c>
      <c r="EK268" s="150">
        <v>0</v>
      </c>
      <c r="EL268" s="149">
        <v>0</v>
      </c>
      <c r="EM268" s="146">
        <v>0</v>
      </c>
      <c r="EN268" s="146">
        <v>0</v>
      </c>
      <c r="EO268" s="149">
        <v>0</v>
      </c>
      <c r="EP268" s="150">
        <v>0</v>
      </c>
      <c r="EQ268" s="149">
        <v>0</v>
      </c>
      <c r="ER268" s="146">
        <v>0</v>
      </c>
    </row>
    <row r="269" spans="1:148" ht="13.5" x14ac:dyDescent="0.25">
      <c r="A269" s="136" t="s">
        <v>481</v>
      </c>
      <c r="B269" s="136" t="s">
        <v>386</v>
      </c>
      <c r="C269" s="142">
        <v>45657</v>
      </c>
      <c r="D269" s="146">
        <v>23504</v>
      </c>
      <c r="E269" s="149">
        <v>425</v>
      </c>
      <c r="F269" s="150">
        <v>55.3035294117647</v>
      </c>
      <c r="G269" s="149">
        <v>6.7034700315457399E-2</v>
      </c>
      <c r="H269" s="146">
        <v>0</v>
      </c>
      <c r="I269" s="146">
        <v>64440</v>
      </c>
      <c r="J269" s="149">
        <v>2116</v>
      </c>
      <c r="K269" s="150">
        <v>30.453686200378101</v>
      </c>
      <c r="L269" s="149">
        <v>0.33375394321766599</v>
      </c>
      <c r="M269" s="146">
        <v>0</v>
      </c>
      <c r="N269" s="146">
        <v>0</v>
      </c>
      <c r="O269" s="149">
        <v>0</v>
      </c>
      <c r="P269" s="150">
        <v>0</v>
      </c>
      <c r="Q269" s="149">
        <v>0</v>
      </c>
      <c r="R269" s="146">
        <v>0</v>
      </c>
      <c r="S269" s="146">
        <v>24142</v>
      </c>
      <c r="T269" s="149">
        <v>1006</v>
      </c>
      <c r="U269" s="150">
        <v>23.998011928429399</v>
      </c>
      <c r="V269" s="149">
        <v>0.158675078864353</v>
      </c>
      <c r="W269" s="146">
        <v>0</v>
      </c>
      <c r="X269" s="146">
        <v>21989</v>
      </c>
      <c r="Y269" s="149">
        <v>1066</v>
      </c>
      <c r="Z269" s="150">
        <v>20.6275797373358</v>
      </c>
      <c r="AA269" s="149">
        <v>0.16813880126183001</v>
      </c>
      <c r="AB269" s="146">
        <v>0</v>
      </c>
      <c r="AC269" s="146">
        <v>22822</v>
      </c>
      <c r="AD269" s="149">
        <v>700</v>
      </c>
      <c r="AE269" s="150">
        <v>32.602857142857097</v>
      </c>
      <c r="AF269" s="149">
        <v>0.110410094637224</v>
      </c>
      <c r="AG269" s="146">
        <v>0</v>
      </c>
      <c r="AH269" s="146">
        <v>0</v>
      </c>
      <c r="AI269" s="149">
        <v>0</v>
      </c>
      <c r="AJ269" s="150">
        <v>0</v>
      </c>
      <c r="AK269" s="149">
        <v>0</v>
      </c>
      <c r="AL269" s="146">
        <v>0</v>
      </c>
      <c r="AM269" s="146">
        <v>35686</v>
      </c>
      <c r="AN269" s="149">
        <v>720</v>
      </c>
      <c r="AO269" s="150">
        <v>49.563888888888897</v>
      </c>
      <c r="AP269" s="149">
        <v>0.11356466876971601</v>
      </c>
      <c r="AQ269" s="146">
        <v>0</v>
      </c>
      <c r="AR269" s="146">
        <v>29233</v>
      </c>
      <c r="AS269" s="149">
        <v>726</v>
      </c>
      <c r="AT269" s="150">
        <v>40.265840220385698</v>
      </c>
      <c r="AU269" s="149">
        <v>0.11451104100946401</v>
      </c>
      <c r="AV269" s="146">
        <v>0</v>
      </c>
      <c r="AW269" s="146">
        <v>0</v>
      </c>
      <c r="AX269" s="149">
        <v>0</v>
      </c>
      <c r="AY269" s="150">
        <v>0</v>
      </c>
      <c r="AZ269" s="149">
        <v>0</v>
      </c>
      <c r="BA269" s="146">
        <v>0</v>
      </c>
      <c r="BB269" s="146">
        <v>0</v>
      </c>
      <c r="BC269" s="149">
        <v>0</v>
      </c>
      <c r="BD269" s="150">
        <v>0</v>
      </c>
      <c r="BE269" s="149">
        <v>0</v>
      </c>
      <c r="BF269" s="146">
        <v>0</v>
      </c>
      <c r="BG269" s="146">
        <v>29049</v>
      </c>
      <c r="BH269" s="149">
        <v>982</v>
      </c>
      <c r="BI269" s="150">
        <v>29.581466395111999</v>
      </c>
      <c r="BJ269" s="149">
        <v>0.154889589905363</v>
      </c>
      <c r="BK269" s="146">
        <v>0</v>
      </c>
      <c r="BL269" s="146">
        <v>30559</v>
      </c>
      <c r="BM269" s="149">
        <v>720</v>
      </c>
      <c r="BN269" s="150">
        <v>42.443055555555603</v>
      </c>
      <c r="BO269" s="149">
        <v>0.11356466876971601</v>
      </c>
      <c r="BP269" s="146">
        <v>0</v>
      </c>
      <c r="BQ269" s="146">
        <v>84071</v>
      </c>
      <c r="BR269" s="149">
        <v>3918</v>
      </c>
      <c r="BS269" s="150">
        <v>21.457631444614599</v>
      </c>
      <c r="BT269" s="149">
        <v>0.61798107255520496</v>
      </c>
      <c r="BU269" s="146">
        <v>0</v>
      </c>
      <c r="BV269" s="146">
        <v>0</v>
      </c>
      <c r="BW269" s="149">
        <v>0</v>
      </c>
      <c r="BX269" s="150">
        <v>0</v>
      </c>
      <c r="BY269" s="149">
        <v>0</v>
      </c>
      <c r="BZ269" s="146">
        <v>0</v>
      </c>
      <c r="CA269" s="146">
        <v>820</v>
      </c>
      <c r="CB269" s="149">
        <v>0</v>
      </c>
      <c r="CC269" s="150">
        <v>0</v>
      </c>
      <c r="CD269" s="149">
        <v>0</v>
      </c>
      <c r="CE269" s="146">
        <v>0</v>
      </c>
      <c r="CF269" s="146">
        <v>0</v>
      </c>
      <c r="CG269" s="149">
        <v>0</v>
      </c>
      <c r="CH269" s="150">
        <v>0</v>
      </c>
      <c r="CI269" s="149">
        <v>0</v>
      </c>
      <c r="CJ269" s="146">
        <v>0</v>
      </c>
      <c r="CK269" s="146">
        <v>4518</v>
      </c>
      <c r="CL269" s="149">
        <v>0</v>
      </c>
      <c r="CM269" s="150">
        <v>0</v>
      </c>
      <c r="CN269" s="149">
        <v>0</v>
      </c>
      <c r="CO269" s="146">
        <v>0</v>
      </c>
      <c r="CP269" s="146">
        <v>43667</v>
      </c>
      <c r="CQ269" s="149">
        <v>1095</v>
      </c>
      <c r="CR269" s="150">
        <v>39.878538812785401</v>
      </c>
      <c r="CS269" s="149">
        <v>0.172712933753943</v>
      </c>
      <c r="CT269" s="146">
        <v>0</v>
      </c>
      <c r="CU269" s="146">
        <v>88224</v>
      </c>
      <c r="CV269" s="149">
        <v>2537</v>
      </c>
      <c r="CW269" s="150">
        <v>34.774931020890797</v>
      </c>
      <c r="CX269" s="149">
        <v>0.40015772870662503</v>
      </c>
      <c r="CY269" s="146">
        <v>0</v>
      </c>
      <c r="CZ269" s="146">
        <v>236604</v>
      </c>
      <c r="DA269" s="149">
        <v>10631</v>
      </c>
      <c r="DB269" s="150">
        <v>22.256043645941102</v>
      </c>
      <c r="DC269" s="149">
        <v>1.67681388012618</v>
      </c>
      <c r="DD269" s="146">
        <v>0</v>
      </c>
      <c r="DE269" s="146">
        <v>0</v>
      </c>
      <c r="DF269" s="149">
        <v>0</v>
      </c>
      <c r="DG269" s="150">
        <v>0</v>
      </c>
      <c r="DH269" s="149">
        <v>0</v>
      </c>
      <c r="DI269" s="146">
        <v>0</v>
      </c>
      <c r="DJ269" s="146">
        <v>779</v>
      </c>
      <c r="DK269" s="149">
        <v>12</v>
      </c>
      <c r="DL269" s="150">
        <v>64.9166666666667</v>
      </c>
      <c r="DM269" s="149">
        <v>1.8927444794952699E-3</v>
      </c>
      <c r="DN269" s="146">
        <v>0</v>
      </c>
      <c r="DO269" s="146">
        <v>0</v>
      </c>
      <c r="DP269" s="149">
        <v>0</v>
      </c>
      <c r="DQ269" s="150">
        <v>0</v>
      </c>
      <c r="DR269" s="149">
        <v>0</v>
      </c>
      <c r="DS269" s="146">
        <v>0</v>
      </c>
      <c r="DT269" s="146">
        <v>0</v>
      </c>
      <c r="DU269" s="149">
        <v>0</v>
      </c>
      <c r="DV269" s="150">
        <v>0</v>
      </c>
      <c r="DW269" s="149">
        <v>0</v>
      </c>
      <c r="DX269" s="146">
        <v>0</v>
      </c>
      <c r="DY269" s="146">
        <v>0</v>
      </c>
      <c r="DZ269" s="149">
        <v>0</v>
      </c>
      <c r="EA269" s="150">
        <v>0</v>
      </c>
      <c r="EB269" s="149">
        <v>0</v>
      </c>
      <c r="EC269" s="146">
        <v>0</v>
      </c>
      <c r="ED269" s="146">
        <v>0</v>
      </c>
      <c r="EE269" s="149">
        <v>0</v>
      </c>
      <c r="EF269" s="150">
        <v>0</v>
      </c>
      <c r="EG269" s="149">
        <v>0</v>
      </c>
      <c r="EH269" s="146">
        <v>0</v>
      </c>
      <c r="EI269" s="146">
        <v>0</v>
      </c>
      <c r="EJ269" s="149">
        <v>0</v>
      </c>
      <c r="EK269" s="150">
        <v>0</v>
      </c>
      <c r="EL269" s="149">
        <v>0</v>
      </c>
      <c r="EM269" s="146">
        <v>0</v>
      </c>
      <c r="EN269" s="146">
        <v>0</v>
      </c>
      <c r="EO269" s="149">
        <v>0</v>
      </c>
      <c r="EP269" s="150">
        <v>0</v>
      </c>
      <c r="EQ269" s="149">
        <v>0</v>
      </c>
      <c r="ER269" s="146">
        <v>0</v>
      </c>
    </row>
    <row r="270" spans="1:148" ht="13.5" x14ac:dyDescent="0.25">
      <c r="A270" s="136" t="s">
        <v>482</v>
      </c>
      <c r="B270" s="141"/>
      <c r="C270" s="142">
        <v>45657</v>
      </c>
      <c r="D270" s="146">
        <v>111701</v>
      </c>
      <c r="E270" s="149">
        <v>1664</v>
      </c>
      <c r="F270" s="150">
        <v>67.128004807692307</v>
      </c>
      <c r="G270" s="149">
        <v>0.12563231408078501</v>
      </c>
      <c r="H270" s="146">
        <v>0</v>
      </c>
      <c r="I270" s="146">
        <v>165684</v>
      </c>
      <c r="J270" s="149">
        <v>6516</v>
      </c>
      <c r="K270" s="150">
        <v>25.427255985266999</v>
      </c>
      <c r="L270" s="149">
        <v>0.491959229898075</v>
      </c>
      <c r="M270" s="146">
        <v>0</v>
      </c>
      <c r="N270" s="146">
        <v>0</v>
      </c>
      <c r="O270" s="149">
        <v>0</v>
      </c>
      <c r="P270" s="150">
        <v>0</v>
      </c>
      <c r="Q270" s="149">
        <v>0</v>
      </c>
      <c r="R270" s="146">
        <v>0</v>
      </c>
      <c r="S270" s="146">
        <v>38934</v>
      </c>
      <c r="T270" s="149">
        <v>2129</v>
      </c>
      <c r="U270" s="150">
        <v>18.2874589008924</v>
      </c>
      <c r="V270" s="149">
        <v>0.16073990184975501</v>
      </c>
      <c r="W270" s="146">
        <v>0</v>
      </c>
      <c r="X270" s="146">
        <v>24014</v>
      </c>
      <c r="Y270" s="149">
        <v>1494</v>
      </c>
      <c r="Z270" s="150">
        <v>16.073627844712199</v>
      </c>
      <c r="AA270" s="149">
        <v>0.112797281993205</v>
      </c>
      <c r="AB270" s="146">
        <v>0</v>
      </c>
      <c r="AC270" s="146">
        <v>28615</v>
      </c>
      <c r="AD270" s="149">
        <v>1014</v>
      </c>
      <c r="AE270" s="150">
        <v>28.2199211045365</v>
      </c>
      <c r="AF270" s="149">
        <v>7.6557191392978494E-2</v>
      </c>
      <c r="AG270" s="146">
        <v>0</v>
      </c>
      <c r="AH270" s="146">
        <v>0</v>
      </c>
      <c r="AI270" s="149">
        <v>0</v>
      </c>
      <c r="AJ270" s="150">
        <v>0</v>
      </c>
      <c r="AK270" s="149">
        <v>0</v>
      </c>
      <c r="AL270" s="146">
        <v>0</v>
      </c>
      <c r="AM270" s="146">
        <v>109582</v>
      </c>
      <c r="AN270" s="149">
        <v>2192</v>
      </c>
      <c r="AO270" s="150">
        <v>49.991788321167903</v>
      </c>
      <c r="AP270" s="149">
        <v>0.16549641374103399</v>
      </c>
      <c r="AQ270" s="146">
        <v>0</v>
      </c>
      <c r="AR270" s="146">
        <v>84996</v>
      </c>
      <c r="AS270" s="149">
        <v>2016</v>
      </c>
      <c r="AT270" s="150">
        <v>42.160714285714299</v>
      </c>
      <c r="AU270" s="149">
        <v>0.15220838052095101</v>
      </c>
      <c r="AV270" s="146">
        <v>0</v>
      </c>
      <c r="AW270" s="146">
        <v>97620</v>
      </c>
      <c r="AX270" s="149">
        <v>3557</v>
      </c>
      <c r="AY270" s="150">
        <v>27.444475681754302</v>
      </c>
      <c r="AZ270" s="149">
        <v>0.26855417138542798</v>
      </c>
      <c r="BA270" s="146">
        <v>0</v>
      </c>
      <c r="BB270" s="146">
        <v>24750</v>
      </c>
      <c r="BC270" s="149">
        <v>0</v>
      </c>
      <c r="BD270" s="150">
        <v>0</v>
      </c>
      <c r="BE270" s="149">
        <v>0</v>
      </c>
      <c r="BF270" s="146">
        <v>0</v>
      </c>
      <c r="BG270" s="146">
        <v>78570</v>
      </c>
      <c r="BH270" s="149">
        <v>3534</v>
      </c>
      <c r="BI270" s="150">
        <v>22.232597623090001</v>
      </c>
      <c r="BJ270" s="149">
        <v>0.26681766704416798</v>
      </c>
      <c r="BK270" s="146">
        <v>0</v>
      </c>
      <c r="BL270" s="146">
        <v>74383</v>
      </c>
      <c r="BM270" s="149">
        <v>2078</v>
      </c>
      <c r="BN270" s="150">
        <v>35.795476419634298</v>
      </c>
      <c r="BO270" s="149">
        <v>0.156889392223481</v>
      </c>
      <c r="BP270" s="146">
        <v>0</v>
      </c>
      <c r="BQ270" s="146">
        <v>173202</v>
      </c>
      <c r="BR270" s="149">
        <v>7879</v>
      </c>
      <c r="BS270" s="150">
        <v>21.982738926259699</v>
      </c>
      <c r="BT270" s="149">
        <v>0.59486598716496797</v>
      </c>
      <c r="BU270" s="146">
        <v>0</v>
      </c>
      <c r="BV270" s="146">
        <v>0</v>
      </c>
      <c r="BW270" s="149">
        <v>0</v>
      </c>
      <c r="BX270" s="150">
        <v>0</v>
      </c>
      <c r="BY270" s="149">
        <v>0</v>
      </c>
      <c r="BZ270" s="146">
        <v>0</v>
      </c>
      <c r="CA270" s="146">
        <v>1857</v>
      </c>
      <c r="CB270" s="149">
        <v>29</v>
      </c>
      <c r="CC270" s="150">
        <v>64.034482758620697</v>
      </c>
      <c r="CD270" s="149">
        <v>2.1895054737636802E-3</v>
      </c>
      <c r="CE270" s="146">
        <v>0</v>
      </c>
      <c r="CF270" s="146">
        <v>0</v>
      </c>
      <c r="CG270" s="149">
        <v>0</v>
      </c>
      <c r="CH270" s="150">
        <v>0</v>
      </c>
      <c r="CI270" s="149">
        <v>0</v>
      </c>
      <c r="CJ270" s="146">
        <v>0</v>
      </c>
      <c r="CK270" s="146">
        <v>23914</v>
      </c>
      <c r="CL270" s="149">
        <v>348</v>
      </c>
      <c r="CM270" s="150">
        <v>68.718390804597703</v>
      </c>
      <c r="CN270" s="149">
        <v>2.6274065685164199E-2</v>
      </c>
      <c r="CO270" s="146">
        <v>0</v>
      </c>
      <c r="CP270" s="146">
        <v>314424</v>
      </c>
      <c r="CQ270" s="149">
        <v>7310</v>
      </c>
      <c r="CR270" s="150">
        <v>43.012859097127198</v>
      </c>
      <c r="CS270" s="149">
        <v>0.55190637976594903</v>
      </c>
      <c r="CT270" s="146">
        <v>0</v>
      </c>
      <c r="CU270" s="146">
        <v>314901</v>
      </c>
      <c r="CV270" s="149">
        <v>7977</v>
      </c>
      <c r="CW270" s="150">
        <v>39.476118841669802</v>
      </c>
      <c r="CX270" s="149">
        <v>0.60226500566251395</v>
      </c>
      <c r="CY270" s="146">
        <v>0</v>
      </c>
      <c r="CZ270" s="146">
        <v>883922</v>
      </c>
      <c r="DA270" s="149">
        <v>39736</v>
      </c>
      <c r="DB270" s="150">
        <v>22.244866116368001</v>
      </c>
      <c r="DC270" s="149">
        <v>3.0000755001887498</v>
      </c>
      <c r="DD270" s="146">
        <v>0</v>
      </c>
      <c r="DE270" s="146">
        <v>0</v>
      </c>
      <c r="DF270" s="149">
        <v>0</v>
      </c>
      <c r="DG270" s="150">
        <v>0</v>
      </c>
      <c r="DH270" s="149">
        <v>0</v>
      </c>
      <c r="DI270" s="146">
        <v>0</v>
      </c>
      <c r="DJ270" s="146">
        <v>0</v>
      </c>
      <c r="DK270" s="149">
        <v>0</v>
      </c>
      <c r="DL270" s="150">
        <v>0</v>
      </c>
      <c r="DM270" s="149">
        <v>0</v>
      </c>
      <c r="DN270" s="146">
        <v>0</v>
      </c>
      <c r="DO270" s="146">
        <v>0</v>
      </c>
      <c r="DP270" s="149">
        <v>0</v>
      </c>
      <c r="DQ270" s="150">
        <v>0</v>
      </c>
      <c r="DR270" s="149">
        <v>0</v>
      </c>
      <c r="DS270" s="146">
        <v>0</v>
      </c>
      <c r="DT270" s="146">
        <v>0</v>
      </c>
      <c r="DU270" s="149">
        <v>0</v>
      </c>
      <c r="DV270" s="150">
        <v>0</v>
      </c>
      <c r="DW270" s="149">
        <v>0</v>
      </c>
      <c r="DX270" s="146">
        <v>0</v>
      </c>
      <c r="DY270" s="146">
        <v>0</v>
      </c>
      <c r="DZ270" s="149">
        <v>0</v>
      </c>
      <c r="EA270" s="150">
        <v>0</v>
      </c>
      <c r="EB270" s="149">
        <v>0</v>
      </c>
      <c r="EC270" s="146">
        <v>0</v>
      </c>
      <c r="ED270" s="146">
        <v>0</v>
      </c>
      <c r="EE270" s="149">
        <v>0</v>
      </c>
      <c r="EF270" s="150">
        <v>0</v>
      </c>
      <c r="EG270" s="149">
        <v>0</v>
      </c>
      <c r="EH270" s="146">
        <v>0</v>
      </c>
      <c r="EI270" s="146">
        <v>0</v>
      </c>
      <c r="EJ270" s="149">
        <v>0</v>
      </c>
      <c r="EK270" s="150">
        <v>0</v>
      </c>
      <c r="EL270" s="149">
        <v>0</v>
      </c>
      <c r="EM270" s="146">
        <v>0</v>
      </c>
      <c r="EN270" s="146">
        <v>0</v>
      </c>
      <c r="EO270" s="149">
        <v>0</v>
      </c>
      <c r="EP270" s="150">
        <v>0</v>
      </c>
      <c r="EQ270" s="149">
        <v>0</v>
      </c>
      <c r="ER270" s="146">
        <v>0</v>
      </c>
    </row>
    <row r="271" spans="1:148" ht="13.5" x14ac:dyDescent="0.25">
      <c r="A271" s="136" t="s">
        <v>483</v>
      </c>
      <c r="B271" s="136" t="s">
        <v>236</v>
      </c>
      <c r="C271" s="142">
        <v>45657</v>
      </c>
      <c r="D271" s="146">
        <v>101213</v>
      </c>
      <c r="E271" s="149">
        <v>2021</v>
      </c>
      <c r="F271" s="150">
        <v>50.080653142008899</v>
      </c>
      <c r="G271" s="149">
        <v>0.13592037124218201</v>
      </c>
      <c r="H271" s="146">
        <v>0</v>
      </c>
      <c r="I271" s="146">
        <v>129942</v>
      </c>
      <c r="J271" s="149">
        <v>4784</v>
      </c>
      <c r="K271" s="150">
        <v>27.161789297658899</v>
      </c>
      <c r="L271" s="149">
        <v>0.321743224157643</v>
      </c>
      <c r="M271" s="146">
        <v>0</v>
      </c>
      <c r="N271" s="146">
        <v>0</v>
      </c>
      <c r="O271" s="149">
        <v>0</v>
      </c>
      <c r="P271" s="150">
        <v>0</v>
      </c>
      <c r="Q271" s="149">
        <v>0</v>
      </c>
      <c r="R271" s="146">
        <v>0</v>
      </c>
      <c r="S271" s="146">
        <v>18242</v>
      </c>
      <c r="T271" s="149">
        <v>1101</v>
      </c>
      <c r="U271" s="150">
        <v>16.5685740236149</v>
      </c>
      <c r="V271" s="149">
        <v>7.4046674288788694E-2</v>
      </c>
      <c r="W271" s="146">
        <v>0</v>
      </c>
      <c r="X271" s="146">
        <v>147578</v>
      </c>
      <c r="Y271" s="149">
        <v>7639</v>
      </c>
      <c r="Z271" s="150">
        <v>19.319020814242698</v>
      </c>
      <c r="AA271" s="149">
        <v>0.51375344676844403</v>
      </c>
      <c r="AB271" s="146">
        <v>0</v>
      </c>
      <c r="AC271" s="146">
        <v>61571</v>
      </c>
      <c r="AD271" s="149">
        <v>2124</v>
      </c>
      <c r="AE271" s="150">
        <v>28.988229755178899</v>
      </c>
      <c r="AF271" s="149">
        <v>0.142847535140225</v>
      </c>
      <c r="AG271" s="146">
        <v>0</v>
      </c>
      <c r="AH271" s="146">
        <v>0</v>
      </c>
      <c r="AI271" s="149">
        <v>0</v>
      </c>
      <c r="AJ271" s="150">
        <v>0</v>
      </c>
      <c r="AK271" s="149">
        <v>0</v>
      </c>
      <c r="AL271" s="146">
        <v>0</v>
      </c>
      <c r="AM271" s="146">
        <v>164213</v>
      </c>
      <c r="AN271" s="149">
        <v>3275</v>
      </c>
      <c r="AO271" s="150">
        <v>50.141374045801498</v>
      </c>
      <c r="AP271" s="149">
        <v>0.22025691035039299</v>
      </c>
      <c r="AQ271" s="146">
        <v>0</v>
      </c>
      <c r="AR271" s="146">
        <v>102310</v>
      </c>
      <c r="AS271" s="149">
        <v>3727</v>
      </c>
      <c r="AT271" s="150">
        <v>27.4510330024148</v>
      </c>
      <c r="AU271" s="149">
        <v>0.25065572667966901</v>
      </c>
      <c r="AV271" s="146">
        <v>0</v>
      </c>
      <c r="AW271" s="146">
        <v>7768</v>
      </c>
      <c r="AX271" s="149">
        <v>1457</v>
      </c>
      <c r="AY271" s="150">
        <v>5.3315030885380903</v>
      </c>
      <c r="AZ271" s="149">
        <v>9.7989104849014699E-2</v>
      </c>
      <c r="BA271" s="146">
        <v>0</v>
      </c>
      <c r="BB271" s="146">
        <v>27266</v>
      </c>
      <c r="BC271" s="149">
        <v>0</v>
      </c>
      <c r="BD271" s="150">
        <v>0</v>
      </c>
      <c r="BE271" s="149">
        <v>0</v>
      </c>
      <c r="BF271" s="146">
        <v>0</v>
      </c>
      <c r="BG271" s="146">
        <v>74070</v>
      </c>
      <c r="BH271" s="149">
        <v>2713</v>
      </c>
      <c r="BI271" s="150">
        <v>27.3018798378179</v>
      </c>
      <c r="BJ271" s="149">
        <v>0.182460151994082</v>
      </c>
      <c r="BK271" s="146">
        <v>0</v>
      </c>
      <c r="BL271" s="146">
        <v>82164</v>
      </c>
      <c r="BM271" s="149">
        <v>2127</v>
      </c>
      <c r="BN271" s="150">
        <v>38.629055007052202</v>
      </c>
      <c r="BO271" s="149">
        <v>0.14304929719550699</v>
      </c>
      <c r="BP271" s="146">
        <v>0</v>
      </c>
      <c r="BQ271" s="146">
        <v>295827</v>
      </c>
      <c r="BR271" s="149">
        <v>13514</v>
      </c>
      <c r="BS271" s="150">
        <v>21.890409945241998</v>
      </c>
      <c r="BT271" s="149">
        <v>0.90887080503060103</v>
      </c>
      <c r="BU271" s="146">
        <v>0</v>
      </c>
      <c r="BV271" s="146">
        <v>0</v>
      </c>
      <c r="BW271" s="149">
        <v>0</v>
      </c>
      <c r="BX271" s="150">
        <v>0</v>
      </c>
      <c r="BY271" s="149">
        <v>0</v>
      </c>
      <c r="BZ271" s="146">
        <v>0</v>
      </c>
      <c r="CA271" s="146">
        <v>4930</v>
      </c>
      <c r="CB271" s="149">
        <v>0</v>
      </c>
      <c r="CC271" s="150">
        <v>0</v>
      </c>
      <c r="CD271" s="149">
        <v>0</v>
      </c>
      <c r="CE271" s="146">
        <v>0</v>
      </c>
      <c r="CF271" s="146">
        <v>0</v>
      </c>
      <c r="CG271" s="149">
        <v>0</v>
      </c>
      <c r="CH271" s="150">
        <v>0</v>
      </c>
      <c r="CI271" s="149">
        <v>0</v>
      </c>
      <c r="CJ271" s="146">
        <v>0</v>
      </c>
      <c r="CK271" s="146">
        <v>109229</v>
      </c>
      <c r="CL271" s="149">
        <v>0</v>
      </c>
      <c r="CM271" s="150">
        <v>0</v>
      </c>
      <c r="CN271" s="149">
        <v>0</v>
      </c>
      <c r="CO271" s="146">
        <v>0</v>
      </c>
      <c r="CP271" s="146">
        <v>217697</v>
      </c>
      <c r="CQ271" s="149">
        <v>5292</v>
      </c>
      <c r="CR271" s="150">
        <v>41.136999244142103</v>
      </c>
      <c r="CS271" s="149">
        <v>0.35590826551886501</v>
      </c>
      <c r="CT271" s="146">
        <v>0</v>
      </c>
      <c r="CU271" s="146">
        <v>381039</v>
      </c>
      <c r="CV271" s="149">
        <v>10124</v>
      </c>
      <c r="CW271" s="150">
        <v>37.6371987356776</v>
      </c>
      <c r="CX271" s="149">
        <v>0.68087968256103304</v>
      </c>
      <c r="CY271" s="146">
        <v>0</v>
      </c>
      <c r="CZ271" s="146">
        <v>897940</v>
      </c>
      <c r="DA271" s="149">
        <v>33908</v>
      </c>
      <c r="DB271" s="150">
        <v>26.481656246313602</v>
      </c>
      <c r="DC271" s="149">
        <v>2.2804492568431001</v>
      </c>
      <c r="DD271" s="146">
        <v>0</v>
      </c>
      <c r="DE271" s="146">
        <v>0</v>
      </c>
      <c r="DF271" s="149">
        <v>0</v>
      </c>
      <c r="DG271" s="150">
        <v>0</v>
      </c>
      <c r="DH271" s="149">
        <v>0</v>
      </c>
      <c r="DI271" s="146">
        <v>0</v>
      </c>
      <c r="DJ271" s="146">
        <v>0</v>
      </c>
      <c r="DK271" s="149">
        <v>0</v>
      </c>
      <c r="DL271" s="150">
        <v>0</v>
      </c>
      <c r="DM271" s="149">
        <v>0</v>
      </c>
      <c r="DN271" s="146">
        <v>0</v>
      </c>
      <c r="DO271" s="146">
        <v>0</v>
      </c>
      <c r="DP271" s="149">
        <v>0</v>
      </c>
      <c r="DQ271" s="150">
        <v>0</v>
      </c>
      <c r="DR271" s="149">
        <v>0</v>
      </c>
      <c r="DS271" s="146">
        <v>0</v>
      </c>
      <c r="DT271" s="146">
        <v>0</v>
      </c>
      <c r="DU271" s="149">
        <v>0</v>
      </c>
      <c r="DV271" s="150">
        <v>0</v>
      </c>
      <c r="DW271" s="149">
        <v>0</v>
      </c>
      <c r="DX271" s="146">
        <v>0</v>
      </c>
      <c r="DY271" s="146">
        <v>0</v>
      </c>
      <c r="DZ271" s="149">
        <v>0</v>
      </c>
      <c r="EA271" s="150">
        <v>0</v>
      </c>
      <c r="EB271" s="149">
        <v>0</v>
      </c>
      <c r="EC271" s="146">
        <v>0</v>
      </c>
      <c r="ED271" s="146">
        <v>0</v>
      </c>
      <c r="EE271" s="149">
        <v>0</v>
      </c>
      <c r="EF271" s="150">
        <v>0</v>
      </c>
      <c r="EG271" s="149">
        <v>0</v>
      </c>
      <c r="EH271" s="146">
        <v>0</v>
      </c>
      <c r="EI271" s="146">
        <v>35800</v>
      </c>
      <c r="EJ271" s="149">
        <v>364</v>
      </c>
      <c r="EK271" s="150">
        <v>98.351648351648393</v>
      </c>
      <c r="EL271" s="149">
        <v>2.44804627076468E-2</v>
      </c>
      <c r="EM271" s="146">
        <v>0</v>
      </c>
      <c r="EN271" s="146">
        <v>0</v>
      </c>
      <c r="EO271" s="149">
        <v>0</v>
      </c>
      <c r="EP271" s="150">
        <v>0</v>
      </c>
      <c r="EQ271" s="149">
        <v>0</v>
      </c>
      <c r="ER271" s="146">
        <v>0</v>
      </c>
    </row>
    <row r="272" spans="1:148" ht="13.5" x14ac:dyDescent="0.25">
      <c r="A272" s="136" t="s">
        <v>484</v>
      </c>
      <c r="B272" s="136" t="s">
        <v>231</v>
      </c>
      <c r="C272" s="142">
        <v>45657</v>
      </c>
      <c r="D272" s="146">
        <v>121769</v>
      </c>
      <c r="E272" s="149">
        <v>2080</v>
      </c>
      <c r="F272" s="150">
        <v>58.5427884615385</v>
      </c>
      <c r="G272" s="149">
        <v>0.115197164377492</v>
      </c>
      <c r="H272" s="146">
        <v>0</v>
      </c>
      <c r="I272" s="146">
        <v>41876</v>
      </c>
      <c r="J272" s="149">
        <v>1514</v>
      </c>
      <c r="K272" s="150">
        <v>27.659180977542899</v>
      </c>
      <c r="L272" s="149">
        <v>8.3850243686309306E-2</v>
      </c>
      <c r="M272" s="146">
        <v>0</v>
      </c>
      <c r="N272" s="146">
        <v>5494</v>
      </c>
      <c r="O272" s="149">
        <v>118</v>
      </c>
      <c r="P272" s="150">
        <v>46.559322033898297</v>
      </c>
      <c r="Q272" s="149">
        <v>6.5352237483385003E-3</v>
      </c>
      <c r="R272" s="146">
        <v>0</v>
      </c>
      <c r="S272" s="146">
        <v>4682</v>
      </c>
      <c r="T272" s="149">
        <v>253</v>
      </c>
      <c r="U272" s="150">
        <v>18.505928853754899</v>
      </c>
      <c r="V272" s="149">
        <v>1.40119627824546E-2</v>
      </c>
      <c r="W272" s="146">
        <v>0</v>
      </c>
      <c r="X272" s="146">
        <v>167643</v>
      </c>
      <c r="Y272" s="149">
        <v>8779</v>
      </c>
      <c r="Z272" s="150">
        <v>19.095910695979001</v>
      </c>
      <c r="AA272" s="149">
        <v>0.48620957022596401</v>
      </c>
      <c r="AB272" s="146">
        <v>0</v>
      </c>
      <c r="AC272" s="146">
        <v>65832</v>
      </c>
      <c r="AD272" s="149">
        <v>3078</v>
      </c>
      <c r="AE272" s="150">
        <v>21.387914230019501</v>
      </c>
      <c r="AF272" s="149">
        <v>0.170469649977847</v>
      </c>
      <c r="AG272" s="146">
        <v>0</v>
      </c>
      <c r="AH272" s="146">
        <v>0</v>
      </c>
      <c r="AI272" s="149">
        <v>0</v>
      </c>
      <c r="AJ272" s="150">
        <v>0</v>
      </c>
      <c r="AK272" s="149">
        <v>0</v>
      </c>
      <c r="AL272" s="146">
        <v>0</v>
      </c>
      <c r="AM272" s="146">
        <v>131838</v>
      </c>
      <c r="AN272" s="149">
        <v>2042</v>
      </c>
      <c r="AO272" s="150">
        <v>64.563173359451497</v>
      </c>
      <c r="AP272" s="149">
        <v>0.113092600797519</v>
      </c>
      <c r="AQ272" s="146">
        <v>0</v>
      </c>
      <c r="AR272" s="146">
        <v>126753</v>
      </c>
      <c r="AS272" s="149">
        <v>2675</v>
      </c>
      <c r="AT272" s="150">
        <v>47.384299065420599</v>
      </c>
      <c r="AU272" s="149">
        <v>0.148150199379708</v>
      </c>
      <c r="AV272" s="146">
        <v>0</v>
      </c>
      <c r="AW272" s="146">
        <v>4310</v>
      </c>
      <c r="AX272" s="149">
        <v>0</v>
      </c>
      <c r="AY272" s="150">
        <v>0</v>
      </c>
      <c r="AZ272" s="149">
        <v>0</v>
      </c>
      <c r="BA272" s="146">
        <v>0</v>
      </c>
      <c r="BB272" s="146">
        <v>26300</v>
      </c>
      <c r="BC272" s="149">
        <v>96</v>
      </c>
      <c r="BD272" s="150">
        <v>273.95833333333297</v>
      </c>
      <c r="BE272" s="149">
        <v>5.3167922020380997E-3</v>
      </c>
      <c r="BF272" s="146">
        <v>0</v>
      </c>
      <c r="BG272" s="146">
        <v>42672</v>
      </c>
      <c r="BH272" s="149">
        <v>3940</v>
      </c>
      <c r="BI272" s="150">
        <v>10.830456852791899</v>
      </c>
      <c r="BJ272" s="149">
        <v>0.218210013291981</v>
      </c>
      <c r="BK272" s="146">
        <v>0</v>
      </c>
      <c r="BL272" s="146">
        <v>35479</v>
      </c>
      <c r="BM272" s="149">
        <v>2109</v>
      </c>
      <c r="BN272" s="150">
        <v>16.822664770033199</v>
      </c>
      <c r="BO272" s="149">
        <v>0.116803278688525</v>
      </c>
      <c r="BP272" s="146">
        <v>0</v>
      </c>
      <c r="BQ272" s="146">
        <v>248331</v>
      </c>
      <c r="BR272" s="149">
        <v>10806</v>
      </c>
      <c r="BS272" s="150">
        <v>22.980843975569101</v>
      </c>
      <c r="BT272" s="149">
        <v>0.59847142224191396</v>
      </c>
      <c r="BU272" s="146">
        <v>0</v>
      </c>
      <c r="BV272" s="146">
        <v>0</v>
      </c>
      <c r="BW272" s="149">
        <v>0</v>
      </c>
      <c r="BX272" s="150">
        <v>0</v>
      </c>
      <c r="BY272" s="149">
        <v>0</v>
      </c>
      <c r="BZ272" s="146">
        <v>0</v>
      </c>
      <c r="CA272" s="146">
        <v>12678</v>
      </c>
      <c r="CB272" s="149">
        <v>216</v>
      </c>
      <c r="CC272" s="150">
        <v>58.6944444444444</v>
      </c>
      <c r="CD272" s="149">
        <v>1.1962782454585701E-2</v>
      </c>
      <c r="CE272" s="146">
        <v>0</v>
      </c>
      <c r="CF272" s="146">
        <v>0</v>
      </c>
      <c r="CG272" s="149">
        <v>0</v>
      </c>
      <c r="CH272" s="150">
        <v>0</v>
      </c>
      <c r="CI272" s="149">
        <v>0</v>
      </c>
      <c r="CJ272" s="146">
        <v>0</v>
      </c>
      <c r="CK272" s="146">
        <v>0</v>
      </c>
      <c r="CL272" s="149">
        <v>0</v>
      </c>
      <c r="CM272" s="150">
        <v>0</v>
      </c>
      <c r="CN272" s="149">
        <v>0</v>
      </c>
      <c r="CO272" s="146">
        <v>0</v>
      </c>
      <c r="CP272" s="146">
        <v>160436</v>
      </c>
      <c r="CQ272" s="149">
        <v>3089</v>
      </c>
      <c r="CR272" s="150">
        <v>51.937843962447403</v>
      </c>
      <c r="CS272" s="149">
        <v>0.17107886575099701</v>
      </c>
      <c r="CT272" s="146">
        <v>0</v>
      </c>
      <c r="CU272" s="146">
        <v>451381</v>
      </c>
      <c r="CV272" s="149">
        <v>8974</v>
      </c>
      <c r="CW272" s="150">
        <v>50.298751950078</v>
      </c>
      <c r="CX272" s="149">
        <v>0.49700930438635399</v>
      </c>
      <c r="CY272" s="146">
        <v>0</v>
      </c>
      <c r="CZ272" s="146">
        <v>789168</v>
      </c>
      <c r="DA272" s="149">
        <v>25559</v>
      </c>
      <c r="DB272" s="150">
        <v>30.876325364842099</v>
      </c>
      <c r="DC272" s="149">
        <v>1.4155405405405399</v>
      </c>
      <c r="DD272" s="146">
        <v>0</v>
      </c>
      <c r="DE272" s="146">
        <v>0</v>
      </c>
      <c r="DF272" s="149">
        <v>0</v>
      </c>
      <c r="DG272" s="150">
        <v>0</v>
      </c>
      <c r="DH272" s="149">
        <v>0</v>
      </c>
      <c r="DI272" s="146">
        <v>0</v>
      </c>
      <c r="DJ272" s="146">
        <v>0</v>
      </c>
      <c r="DK272" s="149">
        <v>0</v>
      </c>
      <c r="DL272" s="150">
        <v>0</v>
      </c>
      <c r="DM272" s="149">
        <v>0</v>
      </c>
      <c r="DN272" s="146">
        <v>0</v>
      </c>
      <c r="DO272" s="146">
        <v>0</v>
      </c>
      <c r="DP272" s="149">
        <v>0</v>
      </c>
      <c r="DQ272" s="150">
        <v>0</v>
      </c>
      <c r="DR272" s="149">
        <v>0</v>
      </c>
      <c r="DS272" s="146">
        <v>0</v>
      </c>
      <c r="DT272" s="146">
        <v>25312</v>
      </c>
      <c r="DU272" s="149">
        <v>1640</v>
      </c>
      <c r="DV272" s="150">
        <v>15.4341463414634</v>
      </c>
      <c r="DW272" s="149">
        <v>9.0828533451484297E-2</v>
      </c>
      <c r="DX272" s="146">
        <v>0</v>
      </c>
      <c r="DY272" s="146">
        <v>0</v>
      </c>
      <c r="DZ272" s="149">
        <v>0</v>
      </c>
      <c r="EA272" s="150">
        <v>0</v>
      </c>
      <c r="EB272" s="149">
        <v>0</v>
      </c>
      <c r="EC272" s="146">
        <v>0</v>
      </c>
      <c r="ED272" s="146">
        <v>0</v>
      </c>
      <c r="EE272" s="149">
        <v>0</v>
      </c>
      <c r="EF272" s="150">
        <v>0</v>
      </c>
      <c r="EG272" s="149">
        <v>0</v>
      </c>
      <c r="EH272" s="146">
        <v>0</v>
      </c>
      <c r="EI272" s="146">
        <v>207631</v>
      </c>
      <c r="EJ272" s="149">
        <v>2356</v>
      </c>
      <c r="EK272" s="150">
        <v>88.128607809847196</v>
      </c>
      <c r="EL272" s="149">
        <v>0.130482941958352</v>
      </c>
      <c r="EM272" s="146">
        <v>0</v>
      </c>
      <c r="EN272" s="146">
        <v>104091</v>
      </c>
      <c r="EO272" s="149">
        <v>1899</v>
      </c>
      <c r="EP272" s="150">
        <v>54.813586097946299</v>
      </c>
      <c r="EQ272" s="149">
        <v>0.105172795746566</v>
      </c>
      <c r="ER272" s="146">
        <v>0</v>
      </c>
    </row>
    <row r="273" spans="1:148" ht="13.5" x14ac:dyDescent="0.25">
      <c r="A273" s="136" t="s">
        <v>485</v>
      </c>
      <c r="B273" s="141"/>
      <c r="C273" s="142">
        <v>45473</v>
      </c>
      <c r="D273" s="146">
        <v>128849</v>
      </c>
      <c r="E273" s="149">
        <v>1879</v>
      </c>
      <c r="F273" s="150">
        <v>68.573177221926599</v>
      </c>
      <c r="G273" s="149">
        <v>9.4875031557687506E-2</v>
      </c>
      <c r="H273" s="146">
        <v>0</v>
      </c>
      <c r="I273" s="146">
        <v>380631</v>
      </c>
      <c r="J273" s="149">
        <v>11746</v>
      </c>
      <c r="K273" s="150">
        <v>32.405159203133003</v>
      </c>
      <c r="L273" s="149">
        <v>0.59308255491037598</v>
      </c>
      <c r="M273" s="146">
        <v>0</v>
      </c>
      <c r="N273" s="146">
        <v>0</v>
      </c>
      <c r="O273" s="149">
        <v>0</v>
      </c>
      <c r="P273" s="150">
        <v>0</v>
      </c>
      <c r="Q273" s="149">
        <v>0</v>
      </c>
      <c r="R273" s="146">
        <v>0</v>
      </c>
      <c r="S273" s="146">
        <v>0</v>
      </c>
      <c r="T273" s="149">
        <v>0</v>
      </c>
      <c r="U273" s="150">
        <v>0</v>
      </c>
      <c r="V273" s="149">
        <v>0</v>
      </c>
      <c r="W273" s="146">
        <v>0</v>
      </c>
      <c r="X273" s="146">
        <v>91189</v>
      </c>
      <c r="Y273" s="149">
        <v>4695</v>
      </c>
      <c r="Z273" s="150">
        <v>19.422577209797701</v>
      </c>
      <c r="AA273" s="149">
        <v>0.23706134814440799</v>
      </c>
      <c r="AB273" s="146">
        <v>0</v>
      </c>
      <c r="AC273" s="146">
        <v>24952</v>
      </c>
      <c r="AD273" s="149">
        <v>906</v>
      </c>
      <c r="AE273" s="150">
        <v>27.540838852097099</v>
      </c>
      <c r="AF273" s="149">
        <v>4.5746023731381001E-2</v>
      </c>
      <c r="AG273" s="146">
        <v>0</v>
      </c>
      <c r="AH273" s="146">
        <v>0</v>
      </c>
      <c r="AI273" s="149">
        <v>0</v>
      </c>
      <c r="AJ273" s="150">
        <v>0</v>
      </c>
      <c r="AK273" s="149">
        <v>0</v>
      </c>
      <c r="AL273" s="146">
        <v>0</v>
      </c>
      <c r="AM273" s="146">
        <v>104574</v>
      </c>
      <c r="AN273" s="149">
        <v>1997</v>
      </c>
      <c r="AO273" s="150">
        <v>52.365548322483697</v>
      </c>
      <c r="AP273" s="149">
        <v>0.10083312294875001</v>
      </c>
      <c r="AQ273" s="146">
        <v>0</v>
      </c>
      <c r="AR273" s="146">
        <v>164017</v>
      </c>
      <c r="AS273" s="149">
        <v>3672</v>
      </c>
      <c r="AT273" s="150">
        <v>44.666938997821298</v>
      </c>
      <c r="AU273" s="149">
        <v>0.18540772532188801</v>
      </c>
      <c r="AV273" s="146">
        <v>0</v>
      </c>
      <c r="AW273" s="146">
        <v>0</v>
      </c>
      <c r="AX273" s="149">
        <v>0</v>
      </c>
      <c r="AY273" s="150">
        <v>0</v>
      </c>
      <c r="AZ273" s="149">
        <v>0</v>
      </c>
      <c r="BA273" s="146">
        <v>0</v>
      </c>
      <c r="BB273" s="146">
        <v>0</v>
      </c>
      <c r="BC273" s="149">
        <v>0</v>
      </c>
      <c r="BD273" s="150">
        <v>0</v>
      </c>
      <c r="BE273" s="149">
        <v>0</v>
      </c>
      <c r="BF273" s="146">
        <v>0</v>
      </c>
      <c r="BG273" s="146">
        <v>359525</v>
      </c>
      <c r="BH273" s="149">
        <v>14759</v>
      </c>
      <c r="BI273" s="150">
        <v>24.3597127176638</v>
      </c>
      <c r="BJ273" s="149">
        <v>0.74521585458217598</v>
      </c>
      <c r="BK273" s="146">
        <v>0</v>
      </c>
      <c r="BL273" s="146">
        <v>127624</v>
      </c>
      <c r="BM273" s="149">
        <v>6140</v>
      </c>
      <c r="BN273" s="150">
        <v>20.785667752443</v>
      </c>
      <c r="BO273" s="149">
        <v>0.31002272153496602</v>
      </c>
      <c r="BP273" s="146">
        <v>0</v>
      </c>
      <c r="BQ273" s="146">
        <v>713182</v>
      </c>
      <c r="BR273" s="149">
        <v>34557</v>
      </c>
      <c r="BS273" s="150">
        <v>20.637844720317201</v>
      </c>
      <c r="BT273" s="149">
        <v>1.74486240848271</v>
      </c>
      <c r="BU273" s="146">
        <v>0</v>
      </c>
      <c r="BV273" s="146">
        <v>0</v>
      </c>
      <c r="BW273" s="149">
        <v>0</v>
      </c>
      <c r="BX273" s="150">
        <v>0</v>
      </c>
      <c r="BY273" s="149">
        <v>0</v>
      </c>
      <c r="BZ273" s="146">
        <v>0</v>
      </c>
      <c r="CA273" s="146">
        <v>0</v>
      </c>
      <c r="CB273" s="149">
        <v>0</v>
      </c>
      <c r="CC273" s="150">
        <v>0</v>
      </c>
      <c r="CD273" s="149">
        <v>0</v>
      </c>
      <c r="CE273" s="146">
        <v>0</v>
      </c>
      <c r="CF273" s="146">
        <v>0</v>
      </c>
      <c r="CG273" s="149">
        <v>0</v>
      </c>
      <c r="CH273" s="150">
        <v>0</v>
      </c>
      <c r="CI273" s="149">
        <v>0</v>
      </c>
      <c r="CJ273" s="146">
        <v>0</v>
      </c>
      <c r="CK273" s="146">
        <v>0</v>
      </c>
      <c r="CL273" s="149">
        <v>0</v>
      </c>
      <c r="CM273" s="150">
        <v>0</v>
      </c>
      <c r="CN273" s="149">
        <v>0</v>
      </c>
      <c r="CO273" s="146">
        <v>0</v>
      </c>
      <c r="CP273" s="146">
        <v>793371</v>
      </c>
      <c r="CQ273" s="149">
        <v>19740</v>
      </c>
      <c r="CR273" s="150">
        <v>40.1910334346505</v>
      </c>
      <c r="CS273" s="149">
        <v>0.99671800050492299</v>
      </c>
      <c r="CT273" s="146">
        <v>0</v>
      </c>
      <c r="CU273" s="146">
        <v>389344</v>
      </c>
      <c r="CV273" s="149">
        <v>9688</v>
      </c>
      <c r="CW273" s="150">
        <v>40.188274153592097</v>
      </c>
      <c r="CX273" s="149">
        <v>0.48916940166624601</v>
      </c>
      <c r="CY273" s="146">
        <v>0</v>
      </c>
      <c r="CZ273" s="146">
        <v>1428153</v>
      </c>
      <c r="DA273" s="149">
        <v>63620</v>
      </c>
      <c r="DB273" s="150">
        <v>22.4481766740019</v>
      </c>
      <c r="DC273" s="149">
        <v>3.21232012118152</v>
      </c>
      <c r="DD273" s="146">
        <v>0</v>
      </c>
      <c r="DE273" s="146">
        <v>0</v>
      </c>
      <c r="DF273" s="149">
        <v>0</v>
      </c>
      <c r="DG273" s="150">
        <v>0</v>
      </c>
      <c r="DH273" s="149">
        <v>0</v>
      </c>
      <c r="DI273" s="146">
        <v>0</v>
      </c>
      <c r="DJ273" s="146">
        <v>0</v>
      </c>
      <c r="DK273" s="149">
        <v>0</v>
      </c>
      <c r="DL273" s="150">
        <v>0</v>
      </c>
      <c r="DM273" s="149">
        <v>0</v>
      </c>
      <c r="DN273" s="146">
        <v>0</v>
      </c>
      <c r="DO273" s="146">
        <v>0</v>
      </c>
      <c r="DP273" s="149">
        <v>0</v>
      </c>
      <c r="DQ273" s="150">
        <v>0</v>
      </c>
      <c r="DR273" s="149">
        <v>0</v>
      </c>
      <c r="DS273" s="146">
        <v>0</v>
      </c>
      <c r="DT273" s="146">
        <v>0</v>
      </c>
      <c r="DU273" s="149">
        <v>0</v>
      </c>
      <c r="DV273" s="150">
        <v>0</v>
      </c>
      <c r="DW273" s="149">
        <v>0</v>
      </c>
      <c r="DX273" s="146">
        <v>0</v>
      </c>
      <c r="DY273" s="146">
        <v>0</v>
      </c>
      <c r="DZ273" s="149">
        <v>0</v>
      </c>
      <c r="EA273" s="150">
        <v>0</v>
      </c>
      <c r="EB273" s="149">
        <v>0</v>
      </c>
      <c r="EC273" s="146">
        <v>0</v>
      </c>
      <c r="ED273" s="146">
        <v>0</v>
      </c>
      <c r="EE273" s="149">
        <v>0</v>
      </c>
      <c r="EF273" s="150">
        <v>0</v>
      </c>
      <c r="EG273" s="149">
        <v>0</v>
      </c>
      <c r="EH273" s="146">
        <v>0</v>
      </c>
      <c r="EI273" s="146">
        <v>8441</v>
      </c>
      <c r="EJ273" s="149">
        <v>128</v>
      </c>
      <c r="EK273" s="150">
        <v>65.9453125</v>
      </c>
      <c r="EL273" s="149">
        <v>6.4630143903054802E-3</v>
      </c>
      <c r="EM273" s="146">
        <v>0</v>
      </c>
      <c r="EN273" s="146">
        <v>189558</v>
      </c>
      <c r="EO273" s="149">
        <v>4539</v>
      </c>
      <c r="EP273" s="150">
        <v>41.762062128222098</v>
      </c>
      <c r="EQ273" s="149">
        <v>0.22918454935622301</v>
      </c>
      <c r="ER273" s="146">
        <v>0</v>
      </c>
    </row>
    <row r="274" spans="1:148" ht="13.5" x14ac:dyDescent="0.25">
      <c r="A274" s="136" t="s">
        <v>486</v>
      </c>
      <c r="B274" s="141"/>
      <c r="C274" s="142">
        <v>45657</v>
      </c>
      <c r="D274" s="146">
        <v>108983</v>
      </c>
      <c r="E274" s="149">
        <v>2080</v>
      </c>
      <c r="F274" s="150">
        <v>52.395673076923103</v>
      </c>
      <c r="G274" s="149">
        <v>0.131064902331443</v>
      </c>
      <c r="H274" s="146">
        <v>0</v>
      </c>
      <c r="I274" s="146">
        <v>55050</v>
      </c>
      <c r="J274" s="149">
        <v>2581</v>
      </c>
      <c r="K274" s="150">
        <v>21.3289422704378</v>
      </c>
      <c r="L274" s="149">
        <v>0.162633900441084</v>
      </c>
      <c r="M274" s="146">
        <v>0</v>
      </c>
      <c r="N274" s="146">
        <v>0</v>
      </c>
      <c r="O274" s="149">
        <v>0</v>
      </c>
      <c r="P274" s="150">
        <v>0</v>
      </c>
      <c r="Q274" s="149">
        <v>0</v>
      </c>
      <c r="R274" s="146">
        <v>0</v>
      </c>
      <c r="S274" s="146">
        <v>20096</v>
      </c>
      <c r="T274" s="149">
        <v>1359</v>
      </c>
      <c r="U274" s="150">
        <v>14.787343635025801</v>
      </c>
      <c r="V274" s="149">
        <v>8.5633270321361102E-2</v>
      </c>
      <c r="W274" s="146">
        <v>0</v>
      </c>
      <c r="X274" s="146">
        <v>103459</v>
      </c>
      <c r="Y274" s="149">
        <v>6095</v>
      </c>
      <c r="Z274" s="150">
        <v>16.974405250205098</v>
      </c>
      <c r="AA274" s="149">
        <v>0.38405797101449302</v>
      </c>
      <c r="AB274" s="146">
        <v>0</v>
      </c>
      <c r="AC274" s="146">
        <v>120111</v>
      </c>
      <c r="AD274" s="149">
        <v>4406</v>
      </c>
      <c r="AE274" s="150">
        <v>27.260780753517899</v>
      </c>
      <c r="AF274" s="149">
        <v>0.27763074984246999</v>
      </c>
      <c r="AG274" s="146">
        <v>0</v>
      </c>
      <c r="AH274" s="146">
        <v>0</v>
      </c>
      <c r="AI274" s="149">
        <v>0</v>
      </c>
      <c r="AJ274" s="150">
        <v>0</v>
      </c>
      <c r="AK274" s="149">
        <v>0</v>
      </c>
      <c r="AL274" s="146">
        <v>0</v>
      </c>
      <c r="AM274" s="146">
        <v>106737</v>
      </c>
      <c r="AN274" s="149">
        <v>2124</v>
      </c>
      <c r="AO274" s="150">
        <v>50.252824858757101</v>
      </c>
      <c r="AP274" s="149">
        <v>0.13383742911153099</v>
      </c>
      <c r="AQ274" s="146">
        <v>0</v>
      </c>
      <c r="AR274" s="146">
        <v>0</v>
      </c>
      <c r="AS274" s="149">
        <v>0</v>
      </c>
      <c r="AT274" s="150">
        <v>0</v>
      </c>
      <c r="AU274" s="149">
        <v>0</v>
      </c>
      <c r="AV274" s="146">
        <v>0</v>
      </c>
      <c r="AW274" s="146">
        <v>0</v>
      </c>
      <c r="AX274" s="149">
        <v>0</v>
      </c>
      <c r="AY274" s="150">
        <v>0</v>
      </c>
      <c r="AZ274" s="149">
        <v>0</v>
      </c>
      <c r="BA274" s="146">
        <v>0</v>
      </c>
      <c r="BB274" s="146">
        <v>7200</v>
      </c>
      <c r="BC274" s="149">
        <v>0</v>
      </c>
      <c r="BD274" s="150">
        <v>0</v>
      </c>
      <c r="BE274" s="149">
        <v>0</v>
      </c>
      <c r="BF274" s="146">
        <v>0</v>
      </c>
      <c r="BG274" s="146">
        <v>42061</v>
      </c>
      <c r="BH274" s="149">
        <v>2107</v>
      </c>
      <c r="BI274" s="150">
        <v>19.962505932605598</v>
      </c>
      <c r="BJ274" s="149">
        <v>0.132766225582861</v>
      </c>
      <c r="BK274" s="146">
        <v>0</v>
      </c>
      <c r="BL274" s="146">
        <v>42554</v>
      </c>
      <c r="BM274" s="149">
        <v>2015</v>
      </c>
      <c r="BN274" s="150">
        <v>21.118610421836198</v>
      </c>
      <c r="BO274" s="149">
        <v>0.12696912413358499</v>
      </c>
      <c r="BP274" s="146">
        <v>0</v>
      </c>
      <c r="BQ274" s="146">
        <v>344776</v>
      </c>
      <c r="BR274" s="149">
        <v>19328</v>
      </c>
      <c r="BS274" s="150">
        <v>17.8381622516556</v>
      </c>
      <c r="BT274" s="149">
        <v>1.21789540012602</v>
      </c>
      <c r="BU274" s="146">
        <v>0</v>
      </c>
      <c r="BV274" s="146">
        <v>0</v>
      </c>
      <c r="BW274" s="149">
        <v>0</v>
      </c>
      <c r="BX274" s="150">
        <v>0</v>
      </c>
      <c r="BY274" s="149">
        <v>0</v>
      </c>
      <c r="BZ274" s="146">
        <v>0</v>
      </c>
      <c r="CA274" s="146">
        <v>4015</v>
      </c>
      <c r="CB274" s="149">
        <v>0</v>
      </c>
      <c r="CC274" s="150">
        <v>0</v>
      </c>
      <c r="CD274" s="149">
        <v>0</v>
      </c>
      <c r="CE274" s="146">
        <v>0</v>
      </c>
      <c r="CF274" s="146">
        <v>0</v>
      </c>
      <c r="CG274" s="149">
        <v>0</v>
      </c>
      <c r="CH274" s="150">
        <v>0</v>
      </c>
      <c r="CI274" s="149">
        <v>0</v>
      </c>
      <c r="CJ274" s="146">
        <v>0</v>
      </c>
      <c r="CK274" s="146">
        <v>11006</v>
      </c>
      <c r="CL274" s="149">
        <v>0</v>
      </c>
      <c r="CM274" s="150">
        <v>0</v>
      </c>
      <c r="CN274" s="149">
        <v>0</v>
      </c>
      <c r="CO274" s="146">
        <v>0</v>
      </c>
      <c r="CP274" s="146">
        <v>325483</v>
      </c>
      <c r="CQ274" s="149">
        <v>9005</v>
      </c>
      <c r="CR274" s="150">
        <v>36.144697390338699</v>
      </c>
      <c r="CS274" s="149">
        <v>0.56742281033396302</v>
      </c>
      <c r="CT274" s="146">
        <v>0</v>
      </c>
      <c r="CU274" s="146">
        <v>155472</v>
      </c>
      <c r="CV274" s="149">
        <v>6650</v>
      </c>
      <c r="CW274" s="150">
        <v>23.379248120300801</v>
      </c>
      <c r="CX274" s="149">
        <v>0.419029615626969</v>
      </c>
      <c r="CY274" s="146">
        <v>0</v>
      </c>
      <c r="CZ274" s="146">
        <v>580050</v>
      </c>
      <c r="DA274" s="149">
        <v>24954</v>
      </c>
      <c r="DB274" s="150">
        <v>23.2447703774946</v>
      </c>
      <c r="DC274" s="149">
        <v>1.5724007561436699</v>
      </c>
      <c r="DD274" s="146">
        <v>0</v>
      </c>
      <c r="DE274" s="146">
        <v>0</v>
      </c>
      <c r="DF274" s="149">
        <v>0</v>
      </c>
      <c r="DG274" s="150">
        <v>0</v>
      </c>
      <c r="DH274" s="149">
        <v>0</v>
      </c>
      <c r="DI274" s="146">
        <v>0</v>
      </c>
      <c r="DJ274" s="146">
        <v>0</v>
      </c>
      <c r="DK274" s="149">
        <v>0</v>
      </c>
      <c r="DL274" s="150">
        <v>0</v>
      </c>
      <c r="DM274" s="149">
        <v>0</v>
      </c>
      <c r="DN274" s="146">
        <v>0</v>
      </c>
      <c r="DO274" s="146">
        <v>0</v>
      </c>
      <c r="DP274" s="149">
        <v>0</v>
      </c>
      <c r="DQ274" s="150">
        <v>0</v>
      </c>
      <c r="DR274" s="149">
        <v>0</v>
      </c>
      <c r="DS274" s="146">
        <v>0</v>
      </c>
      <c r="DT274" s="146">
        <v>0</v>
      </c>
      <c r="DU274" s="149">
        <v>0</v>
      </c>
      <c r="DV274" s="150">
        <v>0</v>
      </c>
      <c r="DW274" s="149">
        <v>0</v>
      </c>
      <c r="DX274" s="146">
        <v>0</v>
      </c>
      <c r="DY274" s="146">
        <v>0</v>
      </c>
      <c r="DZ274" s="149">
        <v>0</v>
      </c>
      <c r="EA274" s="150">
        <v>0</v>
      </c>
      <c r="EB274" s="149">
        <v>0</v>
      </c>
      <c r="EC274" s="146">
        <v>0</v>
      </c>
      <c r="ED274" s="146">
        <v>802</v>
      </c>
      <c r="EE274" s="149">
        <v>0</v>
      </c>
      <c r="EF274" s="150">
        <v>0</v>
      </c>
      <c r="EG274" s="149">
        <v>0</v>
      </c>
      <c r="EH274" s="146">
        <v>0</v>
      </c>
      <c r="EI274" s="146">
        <v>66309</v>
      </c>
      <c r="EJ274" s="149">
        <v>861</v>
      </c>
      <c r="EK274" s="150">
        <v>77.013937282230003</v>
      </c>
      <c r="EL274" s="149">
        <v>5.4253308128544397E-2</v>
      </c>
      <c r="EM274" s="146">
        <v>0</v>
      </c>
      <c r="EN274" s="146">
        <v>468236</v>
      </c>
      <c r="EO274" s="149">
        <v>12372</v>
      </c>
      <c r="EP274" s="150">
        <v>37.846427416747503</v>
      </c>
      <c r="EQ274" s="149">
        <v>0.77958412098298702</v>
      </c>
      <c r="ER274" s="146">
        <v>0</v>
      </c>
    </row>
    <row r="275" spans="1:148" ht="13.5" x14ac:dyDescent="0.25">
      <c r="A275" s="136" t="s">
        <v>487</v>
      </c>
      <c r="B275" s="136" t="s">
        <v>488</v>
      </c>
      <c r="C275" s="142">
        <v>45657</v>
      </c>
      <c r="D275" s="146">
        <v>123569</v>
      </c>
      <c r="E275" s="149">
        <v>2077</v>
      </c>
      <c r="F275" s="150">
        <v>59.493981704381298</v>
      </c>
      <c r="G275" s="149">
        <v>0.107912921494259</v>
      </c>
      <c r="H275" s="146">
        <v>0</v>
      </c>
      <c r="I275" s="146">
        <v>123533</v>
      </c>
      <c r="J275" s="149">
        <v>5447</v>
      </c>
      <c r="K275" s="150">
        <v>22.679089407012999</v>
      </c>
      <c r="L275" s="149">
        <v>0.28300514365875201</v>
      </c>
      <c r="M275" s="146">
        <v>0</v>
      </c>
      <c r="N275" s="146">
        <v>0</v>
      </c>
      <c r="O275" s="149">
        <v>0</v>
      </c>
      <c r="P275" s="150">
        <v>0</v>
      </c>
      <c r="Q275" s="149">
        <v>0</v>
      </c>
      <c r="R275" s="146">
        <v>0</v>
      </c>
      <c r="S275" s="146">
        <v>44713</v>
      </c>
      <c r="T275" s="149">
        <v>2830</v>
      </c>
      <c r="U275" s="150">
        <v>15.799646643109501</v>
      </c>
      <c r="V275" s="149">
        <v>0.14703590169896599</v>
      </c>
      <c r="W275" s="146">
        <v>0</v>
      </c>
      <c r="X275" s="146">
        <v>115625</v>
      </c>
      <c r="Y275" s="149">
        <v>7530</v>
      </c>
      <c r="Z275" s="150">
        <v>15.3552456839309</v>
      </c>
      <c r="AA275" s="149">
        <v>0.39122980204707197</v>
      </c>
      <c r="AB275" s="146">
        <v>0</v>
      </c>
      <c r="AC275" s="146">
        <v>62848</v>
      </c>
      <c r="AD275" s="149">
        <v>2144</v>
      </c>
      <c r="AE275" s="150">
        <v>29.313432835820901</v>
      </c>
      <c r="AF275" s="149">
        <v>0.111393983477945</v>
      </c>
      <c r="AG275" s="146">
        <v>0</v>
      </c>
      <c r="AH275" s="146">
        <v>0</v>
      </c>
      <c r="AI275" s="149">
        <v>0</v>
      </c>
      <c r="AJ275" s="150">
        <v>0</v>
      </c>
      <c r="AK275" s="149">
        <v>0</v>
      </c>
      <c r="AL275" s="146">
        <v>0</v>
      </c>
      <c r="AM275" s="146">
        <v>98192</v>
      </c>
      <c r="AN275" s="149">
        <v>2153</v>
      </c>
      <c r="AO275" s="150">
        <v>45.607059916395698</v>
      </c>
      <c r="AP275" s="149">
        <v>0.111861588819037</v>
      </c>
      <c r="AQ275" s="146">
        <v>0</v>
      </c>
      <c r="AR275" s="146">
        <v>0</v>
      </c>
      <c r="AS275" s="149">
        <v>0</v>
      </c>
      <c r="AT275" s="150">
        <v>0</v>
      </c>
      <c r="AU275" s="149">
        <v>0</v>
      </c>
      <c r="AV275" s="146">
        <v>0</v>
      </c>
      <c r="AW275" s="146">
        <v>0</v>
      </c>
      <c r="AX275" s="149">
        <v>0</v>
      </c>
      <c r="AY275" s="150">
        <v>0</v>
      </c>
      <c r="AZ275" s="149">
        <v>0</v>
      </c>
      <c r="BA275" s="146">
        <v>0</v>
      </c>
      <c r="BB275" s="146">
        <v>3600</v>
      </c>
      <c r="BC275" s="149">
        <v>0</v>
      </c>
      <c r="BD275" s="150">
        <v>0</v>
      </c>
      <c r="BE275" s="149">
        <v>0</v>
      </c>
      <c r="BF275" s="146">
        <v>0</v>
      </c>
      <c r="BG275" s="146">
        <v>38589</v>
      </c>
      <c r="BH275" s="149">
        <v>1928</v>
      </c>
      <c r="BI275" s="150">
        <v>20.0150414937759</v>
      </c>
      <c r="BJ275" s="149">
        <v>0.100171455291734</v>
      </c>
      <c r="BK275" s="146">
        <v>0</v>
      </c>
      <c r="BL275" s="146">
        <v>0</v>
      </c>
      <c r="BM275" s="149">
        <v>0</v>
      </c>
      <c r="BN275" s="150">
        <v>0</v>
      </c>
      <c r="BO275" s="149">
        <v>0</v>
      </c>
      <c r="BP275" s="146">
        <v>0</v>
      </c>
      <c r="BQ275" s="146">
        <v>281830</v>
      </c>
      <c r="BR275" s="149">
        <v>14908</v>
      </c>
      <c r="BS275" s="150">
        <v>18.904614971827201</v>
      </c>
      <c r="BT275" s="149">
        <v>0.77456226944458895</v>
      </c>
      <c r="BU275" s="146">
        <v>0</v>
      </c>
      <c r="BV275" s="146">
        <v>0</v>
      </c>
      <c r="BW275" s="149">
        <v>0</v>
      </c>
      <c r="BX275" s="150">
        <v>0</v>
      </c>
      <c r="BY275" s="149">
        <v>0</v>
      </c>
      <c r="BZ275" s="146">
        <v>0</v>
      </c>
      <c r="CA275" s="146">
        <v>5465</v>
      </c>
      <c r="CB275" s="149">
        <v>0</v>
      </c>
      <c r="CC275" s="150">
        <v>0</v>
      </c>
      <c r="CD275" s="149">
        <v>0</v>
      </c>
      <c r="CE275" s="146">
        <v>0</v>
      </c>
      <c r="CF275" s="146">
        <v>9540</v>
      </c>
      <c r="CG275" s="149">
        <v>0</v>
      </c>
      <c r="CH275" s="150">
        <v>0</v>
      </c>
      <c r="CI275" s="149">
        <v>0</v>
      </c>
      <c r="CJ275" s="146">
        <v>0</v>
      </c>
      <c r="CK275" s="146">
        <v>42282</v>
      </c>
      <c r="CL275" s="149">
        <v>0</v>
      </c>
      <c r="CM275" s="150">
        <v>0</v>
      </c>
      <c r="CN275" s="149">
        <v>0</v>
      </c>
      <c r="CO275" s="146">
        <v>0</v>
      </c>
      <c r="CP275" s="146">
        <v>405071</v>
      </c>
      <c r="CQ275" s="149">
        <v>10405</v>
      </c>
      <c r="CR275" s="150">
        <v>38.930418068236399</v>
      </c>
      <c r="CS275" s="149">
        <v>0.54060373045149901</v>
      </c>
      <c r="CT275" s="146">
        <v>0</v>
      </c>
      <c r="CU275" s="146">
        <v>345908</v>
      </c>
      <c r="CV275" s="149">
        <v>11170</v>
      </c>
      <c r="CW275" s="150">
        <v>30.967591763652599</v>
      </c>
      <c r="CX275" s="149">
        <v>0.58035018444432895</v>
      </c>
      <c r="CY275" s="146">
        <v>0</v>
      </c>
      <c r="CZ275" s="146">
        <v>905003</v>
      </c>
      <c r="DA275" s="149">
        <v>42381</v>
      </c>
      <c r="DB275" s="150">
        <v>21.353979377551301</v>
      </c>
      <c r="DC275" s="149">
        <v>2.2019535512027799</v>
      </c>
      <c r="DD275" s="146">
        <v>0</v>
      </c>
      <c r="DE275" s="146">
        <v>0</v>
      </c>
      <c r="DF275" s="149">
        <v>0</v>
      </c>
      <c r="DG275" s="150">
        <v>0</v>
      </c>
      <c r="DH275" s="149">
        <v>0</v>
      </c>
      <c r="DI275" s="146">
        <v>0</v>
      </c>
      <c r="DJ275" s="146">
        <v>0</v>
      </c>
      <c r="DK275" s="149">
        <v>0</v>
      </c>
      <c r="DL275" s="150">
        <v>0</v>
      </c>
      <c r="DM275" s="149">
        <v>0</v>
      </c>
      <c r="DN275" s="146">
        <v>0</v>
      </c>
      <c r="DO275" s="146">
        <v>0</v>
      </c>
      <c r="DP275" s="149">
        <v>0</v>
      </c>
      <c r="DQ275" s="150">
        <v>0</v>
      </c>
      <c r="DR275" s="149">
        <v>0</v>
      </c>
      <c r="DS275" s="146">
        <v>0</v>
      </c>
      <c r="DT275" s="146">
        <v>0</v>
      </c>
      <c r="DU275" s="149">
        <v>0</v>
      </c>
      <c r="DV275" s="150">
        <v>0</v>
      </c>
      <c r="DW275" s="149">
        <v>0</v>
      </c>
      <c r="DX275" s="146">
        <v>0</v>
      </c>
      <c r="DY275" s="146">
        <v>0</v>
      </c>
      <c r="DZ275" s="149">
        <v>0</v>
      </c>
      <c r="EA275" s="150">
        <v>0</v>
      </c>
      <c r="EB275" s="149">
        <v>0</v>
      </c>
      <c r="EC275" s="146">
        <v>0</v>
      </c>
      <c r="ED275" s="146">
        <v>143088</v>
      </c>
      <c r="EE275" s="149">
        <v>0</v>
      </c>
      <c r="EF275" s="150">
        <v>0</v>
      </c>
      <c r="EG275" s="149">
        <v>0</v>
      </c>
      <c r="EH275" s="146">
        <v>0</v>
      </c>
      <c r="EI275" s="146">
        <v>160372</v>
      </c>
      <c r="EJ275" s="149">
        <v>2477</v>
      </c>
      <c r="EK275" s="150">
        <v>64.744448930157404</v>
      </c>
      <c r="EL275" s="149">
        <v>0.12869538109835299</v>
      </c>
      <c r="EM275" s="146">
        <v>0</v>
      </c>
      <c r="EN275" s="146">
        <v>129823</v>
      </c>
      <c r="EO275" s="149">
        <v>3486</v>
      </c>
      <c r="EP275" s="150">
        <v>37.241250717154301</v>
      </c>
      <c r="EQ275" s="149">
        <v>0.18111913544968</v>
      </c>
      <c r="ER275" s="146">
        <v>0</v>
      </c>
    </row>
    <row r="276" spans="1:148" ht="13.5" x14ac:dyDescent="0.25">
      <c r="A276" s="136" t="s">
        <v>489</v>
      </c>
      <c r="B276" s="136" t="s">
        <v>266</v>
      </c>
      <c r="C276" s="142">
        <v>45519</v>
      </c>
      <c r="D276" s="146">
        <v>48881</v>
      </c>
      <c r="E276" s="149">
        <v>1300</v>
      </c>
      <c r="F276" s="150">
        <v>37.600769230769203</v>
      </c>
      <c r="G276" s="149">
        <v>9.2883681051729103E-2</v>
      </c>
      <c r="H276" s="146">
        <v>0</v>
      </c>
      <c r="I276" s="146">
        <v>62974</v>
      </c>
      <c r="J276" s="149">
        <v>2268</v>
      </c>
      <c r="K276" s="150">
        <v>27.766313932980601</v>
      </c>
      <c r="L276" s="149">
        <v>0.16204629894255501</v>
      </c>
      <c r="M276" s="146">
        <v>0</v>
      </c>
      <c r="N276" s="146">
        <v>0</v>
      </c>
      <c r="O276" s="149">
        <v>0</v>
      </c>
      <c r="P276" s="150">
        <v>0</v>
      </c>
      <c r="Q276" s="149">
        <v>0</v>
      </c>
      <c r="R276" s="146">
        <v>0</v>
      </c>
      <c r="S276" s="146">
        <v>63077</v>
      </c>
      <c r="T276" s="149">
        <v>3084</v>
      </c>
      <c r="U276" s="150">
        <v>20.452983138780802</v>
      </c>
      <c r="V276" s="149">
        <v>0.22034867104887099</v>
      </c>
      <c r="W276" s="146">
        <v>0</v>
      </c>
      <c r="X276" s="146">
        <v>90838</v>
      </c>
      <c r="Y276" s="149">
        <v>5016</v>
      </c>
      <c r="Z276" s="150">
        <v>18.109649122806999</v>
      </c>
      <c r="AA276" s="149">
        <v>0.358388110888825</v>
      </c>
      <c r="AB276" s="146">
        <v>0</v>
      </c>
      <c r="AC276" s="146">
        <v>33073</v>
      </c>
      <c r="AD276" s="149">
        <v>1233</v>
      </c>
      <c r="AE276" s="150">
        <v>26.823195458232</v>
      </c>
      <c r="AF276" s="149">
        <v>8.8096599028293796E-2</v>
      </c>
      <c r="AG276" s="146">
        <v>0</v>
      </c>
      <c r="AH276" s="146">
        <v>0</v>
      </c>
      <c r="AI276" s="149">
        <v>0</v>
      </c>
      <c r="AJ276" s="150">
        <v>0</v>
      </c>
      <c r="AK276" s="149">
        <v>0</v>
      </c>
      <c r="AL276" s="146">
        <v>0</v>
      </c>
      <c r="AM276" s="146">
        <v>28602</v>
      </c>
      <c r="AN276" s="149">
        <v>728</v>
      </c>
      <c r="AO276" s="150">
        <v>39.288461538461497</v>
      </c>
      <c r="AP276" s="149">
        <v>5.2014861388968298E-2</v>
      </c>
      <c r="AQ276" s="146">
        <v>0</v>
      </c>
      <c r="AR276" s="146">
        <v>153648</v>
      </c>
      <c r="AS276" s="149">
        <v>4237</v>
      </c>
      <c r="AT276" s="150">
        <v>36.263393910785901</v>
      </c>
      <c r="AU276" s="149">
        <v>0.30272935124321199</v>
      </c>
      <c r="AV276" s="146">
        <v>0</v>
      </c>
      <c r="AW276" s="146">
        <v>21273</v>
      </c>
      <c r="AX276" s="149">
        <v>920</v>
      </c>
      <c r="AY276" s="150">
        <v>23.122826086956501</v>
      </c>
      <c r="AZ276" s="149">
        <v>6.57330665904544E-2</v>
      </c>
      <c r="BA276" s="146">
        <v>0</v>
      </c>
      <c r="BB276" s="146">
        <v>4000</v>
      </c>
      <c r="BC276" s="149">
        <v>0</v>
      </c>
      <c r="BD276" s="150">
        <v>0</v>
      </c>
      <c r="BE276" s="149">
        <v>0</v>
      </c>
      <c r="BF276" s="146">
        <v>0</v>
      </c>
      <c r="BG276" s="146">
        <v>50551</v>
      </c>
      <c r="BH276" s="149">
        <v>2380</v>
      </c>
      <c r="BI276" s="150">
        <v>21.239915966386601</v>
      </c>
      <c r="BJ276" s="149">
        <v>0.17004858531008901</v>
      </c>
      <c r="BK276" s="146">
        <v>0</v>
      </c>
      <c r="BL276" s="146">
        <v>34768</v>
      </c>
      <c r="BM276" s="149">
        <v>1206</v>
      </c>
      <c r="BN276" s="150">
        <v>28.8291873963516</v>
      </c>
      <c r="BO276" s="149">
        <v>8.6167476421834796E-2</v>
      </c>
      <c r="BP276" s="146">
        <v>0</v>
      </c>
      <c r="BQ276" s="146">
        <v>212585</v>
      </c>
      <c r="BR276" s="149">
        <v>10810</v>
      </c>
      <c r="BS276" s="150">
        <v>19.665587419056401</v>
      </c>
      <c r="BT276" s="149">
        <v>0.77236353243783895</v>
      </c>
      <c r="BU276" s="146">
        <v>0</v>
      </c>
      <c r="BV276" s="146">
        <v>0</v>
      </c>
      <c r="BW276" s="149">
        <v>0</v>
      </c>
      <c r="BX276" s="150">
        <v>0</v>
      </c>
      <c r="BY276" s="149">
        <v>0</v>
      </c>
      <c r="BZ276" s="146">
        <v>0</v>
      </c>
      <c r="CA276" s="146">
        <v>3870</v>
      </c>
      <c r="CB276" s="149">
        <v>146</v>
      </c>
      <c r="CC276" s="150">
        <v>26.5068493150685</v>
      </c>
      <c r="CD276" s="149">
        <v>1.04315518719634E-2</v>
      </c>
      <c r="CE276" s="146">
        <v>0</v>
      </c>
      <c r="CF276" s="146">
        <v>0</v>
      </c>
      <c r="CG276" s="149">
        <v>0</v>
      </c>
      <c r="CH276" s="150">
        <v>0</v>
      </c>
      <c r="CI276" s="149">
        <v>0</v>
      </c>
      <c r="CJ276" s="146">
        <v>0</v>
      </c>
      <c r="CK276" s="146">
        <v>0</v>
      </c>
      <c r="CL276" s="149">
        <v>0</v>
      </c>
      <c r="CM276" s="150">
        <v>0</v>
      </c>
      <c r="CN276" s="149">
        <v>0</v>
      </c>
      <c r="CO276" s="146">
        <v>0</v>
      </c>
      <c r="CP276" s="146">
        <v>256203</v>
      </c>
      <c r="CQ276" s="149">
        <v>6208</v>
      </c>
      <c r="CR276" s="150">
        <v>41.269813144329902</v>
      </c>
      <c r="CS276" s="149">
        <v>0.443555301514719</v>
      </c>
      <c r="CT276" s="146">
        <v>0</v>
      </c>
      <c r="CU276" s="146">
        <v>248889</v>
      </c>
      <c r="CV276" s="149">
        <v>6922</v>
      </c>
      <c r="CW276" s="150">
        <v>35.956226524126002</v>
      </c>
      <c r="CX276" s="149">
        <v>0.49456987710774503</v>
      </c>
      <c r="CY276" s="146">
        <v>0</v>
      </c>
      <c r="CZ276" s="146">
        <v>763683</v>
      </c>
      <c r="DA276" s="149">
        <v>31216</v>
      </c>
      <c r="DB276" s="150">
        <v>24.464473347001501</v>
      </c>
      <c r="DC276" s="149">
        <v>2.2303515290082898</v>
      </c>
      <c r="DD276" s="146">
        <v>0</v>
      </c>
      <c r="DE276" s="146">
        <v>20072</v>
      </c>
      <c r="DF276" s="149">
        <v>1188</v>
      </c>
      <c r="DG276" s="150">
        <v>16.8956228956229</v>
      </c>
      <c r="DH276" s="149">
        <v>8.4881394684195505E-2</v>
      </c>
      <c r="DI276" s="146">
        <v>0</v>
      </c>
      <c r="DJ276" s="146">
        <v>34492</v>
      </c>
      <c r="DK276" s="149">
        <v>0</v>
      </c>
      <c r="DL276" s="150">
        <v>0</v>
      </c>
      <c r="DM276" s="149">
        <v>0</v>
      </c>
      <c r="DN276" s="146">
        <v>0</v>
      </c>
      <c r="DO276" s="146">
        <v>0</v>
      </c>
      <c r="DP276" s="149">
        <v>0</v>
      </c>
      <c r="DQ276" s="150">
        <v>0</v>
      </c>
      <c r="DR276" s="149">
        <v>0</v>
      </c>
      <c r="DS276" s="146">
        <v>0</v>
      </c>
      <c r="DT276" s="146">
        <v>0</v>
      </c>
      <c r="DU276" s="149">
        <v>0</v>
      </c>
      <c r="DV276" s="150">
        <v>0</v>
      </c>
      <c r="DW276" s="149">
        <v>0</v>
      </c>
      <c r="DX276" s="146">
        <v>0</v>
      </c>
      <c r="DY276" s="146">
        <v>14080</v>
      </c>
      <c r="DZ276" s="149">
        <v>519</v>
      </c>
      <c r="EA276" s="150">
        <v>27.129094412331401</v>
      </c>
      <c r="EB276" s="149">
        <v>3.7082023435267203E-2</v>
      </c>
      <c r="EC276" s="146">
        <v>0</v>
      </c>
      <c r="ED276" s="146">
        <v>0</v>
      </c>
      <c r="EE276" s="149">
        <v>0</v>
      </c>
      <c r="EF276" s="150">
        <v>0</v>
      </c>
      <c r="EG276" s="149">
        <v>0</v>
      </c>
      <c r="EH276" s="146">
        <v>0</v>
      </c>
      <c r="EI276" s="146">
        <v>24881</v>
      </c>
      <c r="EJ276" s="149">
        <v>429</v>
      </c>
      <c r="EK276" s="150">
        <v>57.997668997669003</v>
      </c>
      <c r="EL276" s="149">
        <v>3.06516147470706E-2</v>
      </c>
      <c r="EM276" s="146">
        <v>0</v>
      </c>
      <c r="EN276" s="146">
        <v>0</v>
      </c>
      <c r="EO276" s="149">
        <v>0</v>
      </c>
      <c r="EP276" s="150">
        <v>0</v>
      </c>
      <c r="EQ276" s="149">
        <v>0</v>
      </c>
      <c r="ER276" s="146">
        <v>0</v>
      </c>
    </row>
    <row r="277" spans="1:148" ht="13.5" x14ac:dyDescent="0.25">
      <c r="A277" s="136" t="s">
        <v>489</v>
      </c>
      <c r="B277" s="136" t="s">
        <v>386</v>
      </c>
      <c r="C277" s="142">
        <v>45657</v>
      </c>
      <c r="D277" s="146">
        <v>25222</v>
      </c>
      <c r="E277" s="149">
        <v>401</v>
      </c>
      <c r="F277" s="150">
        <v>62.897755610972602</v>
      </c>
      <c r="G277" s="149">
        <v>4.72821601226271E-2</v>
      </c>
      <c r="H277" s="146">
        <v>0</v>
      </c>
      <c r="I277" s="146">
        <v>28934</v>
      </c>
      <c r="J277" s="149">
        <v>940</v>
      </c>
      <c r="K277" s="150">
        <v>30.7808510638298</v>
      </c>
      <c r="L277" s="149">
        <v>0.110835986322368</v>
      </c>
      <c r="M277" s="146">
        <v>0</v>
      </c>
      <c r="N277" s="146">
        <v>0</v>
      </c>
      <c r="O277" s="149">
        <v>0</v>
      </c>
      <c r="P277" s="150">
        <v>0</v>
      </c>
      <c r="Q277" s="149">
        <v>0</v>
      </c>
      <c r="R277" s="146">
        <v>0</v>
      </c>
      <c r="S277" s="146">
        <v>41374</v>
      </c>
      <c r="T277" s="149">
        <v>1888</v>
      </c>
      <c r="U277" s="150">
        <v>21.9141949152542</v>
      </c>
      <c r="V277" s="149">
        <v>0.22261525763471299</v>
      </c>
      <c r="W277" s="146">
        <v>0</v>
      </c>
      <c r="X277" s="146">
        <v>46742</v>
      </c>
      <c r="Y277" s="149">
        <v>2015</v>
      </c>
      <c r="Z277" s="150">
        <v>23.197022332506201</v>
      </c>
      <c r="AA277" s="149">
        <v>0.23758990685060699</v>
      </c>
      <c r="AB277" s="146">
        <v>0</v>
      </c>
      <c r="AC277" s="146">
        <v>55072</v>
      </c>
      <c r="AD277" s="149">
        <v>2083</v>
      </c>
      <c r="AE277" s="150">
        <v>26.438790206433001</v>
      </c>
      <c r="AF277" s="149">
        <v>0.24560782926541699</v>
      </c>
      <c r="AG277" s="146">
        <v>0</v>
      </c>
      <c r="AH277" s="146">
        <v>0</v>
      </c>
      <c r="AI277" s="149">
        <v>0</v>
      </c>
      <c r="AJ277" s="150">
        <v>0</v>
      </c>
      <c r="AK277" s="149">
        <v>0</v>
      </c>
      <c r="AL277" s="146">
        <v>0</v>
      </c>
      <c r="AM277" s="146">
        <v>26320</v>
      </c>
      <c r="AN277" s="149">
        <v>594</v>
      </c>
      <c r="AO277" s="150">
        <v>44.309764309764297</v>
      </c>
      <c r="AP277" s="149">
        <v>7.0038910505836605E-2</v>
      </c>
      <c r="AQ277" s="146">
        <v>0</v>
      </c>
      <c r="AR277" s="146">
        <v>57500</v>
      </c>
      <c r="AS277" s="149">
        <v>1433</v>
      </c>
      <c r="AT277" s="150">
        <v>40.125610607117899</v>
      </c>
      <c r="AU277" s="149">
        <v>0.16896592382973699</v>
      </c>
      <c r="AV277" s="146">
        <v>0</v>
      </c>
      <c r="AW277" s="146">
        <v>20258</v>
      </c>
      <c r="AX277" s="149">
        <v>657</v>
      </c>
      <c r="AY277" s="150">
        <v>30.834094368340899</v>
      </c>
      <c r="AZ277" s="149">
        <v>7.7467279801910094E-2</v>
      </c>
      <c r="BA277" s="146">
        <v>0</v>
      </c>
      <c r="BB277" s="146">
        <v>500</v>
      </c>
      <c r="BC277" s="149">
        <v>4</v>
      </c>
      <c r="BD277" s="150">
        <v>125</v>
      </c>
      <c r="BE277" s="149">
        <v>4.7164249498879798E-4</v>
      </c>
      <c r="BF277" s="146">
        <v>0</v>
      </c>
      <c r="BG277" s="146">
        <v>40776</v>
      </c>
      <c r="BH277" s="149">
        <v>1890</v>
      </c>
      <c r="BI277" s="150">
        <v>21.574603174603201</v>
      </c>
      <c r="BJ277" s="149">
        <v>0.22285107888220701</v>
      </c>
      <c r="BK277" s="146">
        <v>0</v>
      </c>
      <c r="BL277" s="146">
        <v>21193</v>
      </c>
      <c r="BM277" s="149">
        <v>668</v>
      </c>
      <c r="BN277" s="150">
        <v>31.726047904191599</v>
      </c>
      <c r="BO277" s="149">
        <v>7.8764296663129396E-2</v>
      </c>
      <c r="BP277" s="146">
        <v>0</v>
      </c>
      <c r="BQ277" s="146">
        <v>115159</v>
      </c>
      <c r="BR277" s="149">
        <v>5758</v>
      </c>
      <c r="BS277" s="150">
        <v>19.999826328586298</v>
      </c>
      <c r="BT277" s="149">
        <v>0.678929371536375</v>
      </c>
      <c r="BU277" s="146">
        <v>0</v>
      </c>
      <c r="BV277" s="146">
        <v>0</v>
      </c>
      <c r="BW277" s="149">
        <v>0</v>
      </c>
      <c r="BX277" s="150">
        <v>0</v>
      </c>
      <c r="BY277" s="149">
        <v>0</v>
      </c>
      <c r="BZ277" s="146">
        <v>0</v>
      </c>
      <c r="CA277" s="146">
        <v>5460</v>
      </c>
      <c r="CB277" s="149">
        <v>0</v>
      </c>
      <c r="CC277" s="150">
        <v>0</v>
      </c>
      <c r="CD277" s="149">
        <v>0</v>
      </c>
      <c r="CE277" s="146">
        <v>0</v>
      </c>
      <c r="CF277" s="146">
        <v>0</v>
      </c>
      <c r="CG277" s="149">
        <v>0</v>
      </c>
      <c r="CH277" s="150">
        <v>0</v>
      </c>
      <c r="CI277" s="149">
        <v>0</v>
      </c>
      <c r="CJ277" s="146">
        <v>0</v>
      </c>
      <c r="CK277" s="146">
        <v>7717</v>
      </c>
      <c r="CL277" s="149">
        <v>0</v>
      </c>
      <c r="CM277" s="150">
        <v>0</v>
      </c>
      <c r="CN277" s="149">
        <v>0</v>
      </c>
      <c r="CO277" s="146">
        <v>0</v>
      </c>
      <c r="CP277" s="146">
        <v>155464</v>
      </c>
      <c r="CQ277" s="149">
        <v>3776</v>
      </c>
      <c r="CR277" s="150">
        <v>41.171610169491501</v>
      </c>
      <c r="CS277" s="149">
        <v>0.44523051526942597</v>
      </c>
      <c r="CT277" s="146">
        <v>0</v>
      </c>
      <c r="CU277" s="146">
        <v>120259</v>
      </c>
      <c r="CV277" s="149">
        <v>3285</v>
      </c>
      <c r="CW277" s="150">
        <v>36.608523592085199</v>
      </c>
      <c r="CX277" s="149">
        <v>0.38733639900955102</v>
      </c>
      <c r="CY277" s="146">
        <v>0</v>
      </c>
      <c r="CZ277" s="146">
        <v>463559</v>
      </c>
      <c r="DA277" s="149">
        <v>18090</v>
      </c>
      <c r="DB277" s="150">
        <v>25.625152017689299</v>
      </c>
      <c r="DC277" s="149">
        <v>2.1330031835868399</v>
      </c>
      <c r="DD277" s="146">
        <v>0</v>
      </c>
      <c r="DE277" s="146">
        <v>13524</v>
      </c>
      <c r="DF277" s="149">
        <v>761</v>
      </c>
      <c r="DG277" s="150">
        <v>17.771353482260199</v>
      </c>
      <c r="DH277" s="149">
        <v>8.9729984671618898E-2</v>
      </c>
      <c r="DI277" s="146">
        <v>0</v>
      </c>
      <c r="DJ277" s="146">
        <v>109413</v>
      </c>
      <c r="DK277" s="149">
        <v>1940</v>
      </c>
      <c r="DL277" s="150">
        <v>56.398453608247401</v>
      </c>
      <c r="DM277" s="149">
        <v>0.22874661006956701</v>
      </c>
      <c r="DN277" s="146">
        <v>0</v>
      </c>
      <c r="DO277" s="146">
        <v>0</v>
      </c>
      <c r="DP277" s="149">
        <v>0</v>
      </c>
      <c r="DQ277" s="150">
        <v>0</v>
      </c>
      <c r="DR277" s="149">
        <v>0</v>
      </c>
      <c r="DS277" s="146">
        <v>0</v>
      </c>
      <c r="DT277" s="146">
        <v>0</v>
      </c>
      <c r="DU277" s="149">
        <v>0</v>
      </c>
      <c r="DV277" s="150">
        <v>0</v>
      </c>
      <c r="DW277" s="149">
        <v>0</v>
      </c>
      <c r="DX277" s="146">
        <v>0</v>
      </c>
      <c r="DY277" s="146">
        <v>0</v>
      </c>
      <c r="DZ277" s="149">
        <v>0</v>
      </c>
      <c r="EA277" s="150">
        <v>0</v>
      </c>
      <c r="EB277" s="149">
        <v>0</v>
      </c>
      <c r="EC277" s="146">
        <v>0</v>
      </c>
      <c r="ED277" s="146">
        <v>285</v>
      </c>
      <c r="EE277" s="149">
        <v>0</v>
      </c>
      <c r="EF277" s="150">
        <v>0</v>
      </c>
      <c r="EG277" s="149">
        <v>0</v>
      </c>
      <c r="EH277" s="146">
        <v>0</v>
      </c>
      <c r="EI277" s="146">
        <v>40243</v>
      </c>
      <c r="EJ277" s="149">
        <v>621</v>
      </c>
      <c r="EK277" s="150">
        <v>64.803542673107899</v>
      </c>
      <c r="EL277" s="149">
        <v>7.3222497347011001E-2</v>
      </c>
      <c r="EM277" s="146">
        <v>0</v>
      </c>
      <c r="EN277" s="146">
        <v>19452</v>
      </c>
      <c r="EO277" s="149">
        <v>802</v>
      </c>
      <c r="EP277" s="150">
        <v>24.254364089775599</v>
      </c>
      <c r="EQ277" s="149">
        <v>9.4564320245254102E-2</v>
      </c>
      <c r="ER277" s="146">
        <v>0</v>
      </c>
    </row>
    <row r="278" spans="1:148" ht="13.5" x14ac:dyDescent="0.25">
      <c r="A278" s="136" t="s">
        <v>490</v>
      </c>
      <c r="B278" s="136" t="s">
        <v>248</v>
      </c>
      <c r="C278" s="142">
        <v>45657</v>
      </c>
      <c r="D278" s="146">
        <v>114906</v>
      </c>
      <c r="E278" s="149">
        <v>1905</v>
      </c>
      <c r="F278" s="150">
        <v>60.318110236220498</v>
      </c>
      <c r="G278" s="149">
        <v>0.10767578566583801</v>
      </c>
      <c r="H278" s="146">
        <v>0</v>
      </c>
      <c r="I278" s="146">
        <v>64566</v>
      </c>
      <c r="J278" s="149">
        <v>2313</v>
      </c>
      <c r="K278" s="150">
        <v>27.914396887159501</v>
      </c>
      <c r="L278" s="149">
        <v>0.13073705629663099</v>
      </c>
      <c r="M278" s="146">
        <v>0</v>
      </c>
      <c r="N278" s="146">
        <v>0</v>
      </c>
      <c r="O278" s="149">
        <v>0</v>
      </c>
      <c r="P278" s="150">
        <v>0</v>
      </c>
      <c r="Q278" s="149">
        <v>0</v>
      </c>
      <c r="R278" s="146">
        <v>0</v>
      </c>
      <c r="S278" s="146">
        <v>45879</v>
      </c>
      <c r="T278" s="149">
        <v>2925</v>
      </c>
      <c r="U278" s="150">
        <v>15.685128205128199</v>
      </c>
      <c r="V278" s="149">
        <v>0.16532896224282201</v>
      </c>
      <c r="W278" s="146">
        <v>0</v>
      </c>
      <c r="X278" s="146">
        <v>94680</v>
      </c>
      <c r="Y278" s="149">
        <v>5642</v>
      </c>
      <c r="Z278" s="150">
        <v>16.781283232896101</v>
      </c>
      <c r="AA278" s="149">
        <v>0.31890119828170899</v>
      </c>
      <c r="AB278" s="146">
        <v>0</v>
      </c>
      <c r="AC278" s="146">
        <v>53655</v>
      </c>
      <c r="AD278" s="149">
        <v>1886</v>
      </c>
      <c r="AE278" s="150">
        <v>28.449098621421001</v>
      </c>
      <c r="AF278" s="149">
        <v>0.106601853945286</v>
      </c>
      <c r="AG278" s="146">
        <v>0</v>
      </c>
      <c r="AH278" s="146">
        <v>0</v>
      </c>
      <c r="AI278" s="149">
        <v>0</v>
      </c>
      <c r="AJ278" s="150">
        <v>0</v>
      </c>
      <c r="AK278" s="149">
        <v>0</v>
      </c>
      <c r="AL278" s="146">
        <v>0</v>
      </c>
      <c r="AM278" s="146">
        <v>92129</v>
      </c>
      <c r="AN278" s="149">
        <v>1743</v>
      </c>
      <c r="AO278" s="150">
        <v>52.856569133677603</v>
      </c>
      <c r="AP278" s="149">
        <v>9.8519104680081404E-2</v>
      </c>
      <c r="AQ278" s="146">
        <v>0</v>
      </c>
      <c r="AR278" s="146">
        <v>176114</v>
      </c>
      <c r="AS278" s="149">
        <v>4179</v>
      </c>
      <c r="AT278" s="150">
        <v>42.142617851160601</v>
      </c>
      <c r="AU278" s="149">
        <v>0.236208455799231</v>
      </c>
      <c r="AV278" s="146">
        <v>0</v>
      </c>
      <c r="AW278" s="146">
        <v>0</v>
      </c>
      <c r="AX278" s="149">
        <v>0</v>
      </c>
      <c r="AY278" s="150">
        <v>0</v>
      </c>
      <c r="AZ278" s="149">
        <v>0</v>
      </c>
      <c r="BA278" s="146">
        <v>0</v>
      </c>
      <c r="BB278" s="146">
        <v>30600</v>
      </c>
      <c r="BC278" s="149">
        <v>0</v>
      </c>
      <c r="BD278" s="150">
        <v>0</v>
      </c>
      <c r="BE278" s="149">
        <v>0</v>
      </c>
      <c r="BF278" s="146">
        <v>0</v>
      </c>
      <c r="BG278" s="146">
        <v>47203</v>
      </c>
      <c r="BH278" s="149">
        <v>2725</v>
      </c>
      <c r="BI278" s="150">
        <v>17.322201834862401</v>
      </c>
      <c r="BJ278" s="149">
        <v>0.15402441781596199</v>
      </c>
      <c r="BK278" s="146">
        <v>0</v>
      </c>
      <c r="BL278" s="146">
        <v>53365</v>
      </c>
      <c r="BM278" s="149">
        <v>2080</v>
      </c>
      <c r="BN278" s="150">
        <v>25.65625</v>
      </c>
      <c r="BO278" s="149">
        <v>0.11756726203934</v>
      </c>
      <c r="BP278" s="146">
        <v>0</v>
      </c>
      <c r="BQ278" s="146">
        <v>232248</v>
      </c>
      <c r="BR278" s="149">
        <v>11777</v>
      </c>
      <c r="BS278" s="150">
        <v>19.7204721066486</v>
      </c>
      <c r="BT278" s="149">
        <v>0.66566809857562703</v>
      </c>
      <c r="BU278" s="146">
        <v>0</v>
      </c>
      <c r="BV278" s="146">
        <v>0</v>
      </c>
      <c r="BW278" s="149">
        <v>0</v>
      </c>
      <c r="BX278" s="150">
        <v>0</v>
      </c>
      <c r="BY278" s="149">
        <v>0</v>
      </c>
      <c r="BZ278" s="146">
        <v>0</v>
      </c>
      <c r="CA278" s="146">
        <v>3822</v>
      </c>
      <c r="CB278" s="149">
        <v>0</v>
      </c>
      <c r="CC278" s="150">
        <v>0</v>
      </c>
      <c r="CD278" s="149">
        <v>0</v>
      </c>
      <c r="CE278" s="146">
        <v>0</v>
      </c>
      <c r="CF278" s="146">
        <v>0</v>
      </c>
      <c r="CG278" s="149">
        <v>0</v>
      </c>
      <c r="CH278" s="150">
        <v>0</v>
      </c>
      <c r="CI278" s="149">
        <v>0</v>
      </c>
      <c r="CJ278" s="146">
        <v>0</v>
      </c>
      <c r="CK278" s="146">
        <v>211</v>
      </c>
      <c r="CL278" s="149">
        <v>0</v>
      </c>
      <c r="CM278" s="150">
        <v>0</v>
      </c>
      <c r="CN278" s="149">
        <v>0</v>
      </c>
      <c r="CO278" s="146">
        <v>0</v>
      </c>
      <c r="CP278" s="146">
        <v>651742</v>
      </c>
      <c r="CQ278" s="149">
        <v>12743</v>
      </c>
      <c r="CR278" s="150">
        <v>51.1450992701876</v>
      </c>
      <c r="CS278" s="149">
        <v>0.72026904815735904</v>
      </c>
      <c r="CT278" s="146">
        <v>0</v>
      </c>
      <c r="CU278" s="146">
        <v>258758</v>
      </c>
      <c r="CV278" s="149">
        <v>6688</v>
      </c>
      <c r="CW278" s="150">
        <v>38.689892344497601</v>
      </c>
      <c r="CX278" s="149">
        <v>0.378023965634185</v>
      </c>
      <c r="CY278" s="146">
        <v>0</v>
      </c>
      <c r="CZ278" s="146">
        <v>820215</v>
      </c>
      <c r="DA278" s="149">
        <v>35265</v>
      </c>
      <c r="DB278" s="150">
        <v>23.258613356018699</v>
      </c>
      <c r="DC278" s="149">
        <v>1.9932737960660201</v>
      </c>
      <c r="DD278" s="146">
        <v>0</v>
      </c>
      <c r="DE278" s="146">
        <v>0</v>
      </c>
      <c r="DF278" s="149">
        <v>0</v>
      </c>
      <c r="DG278" s="150">
        <v>0</v>
      </c>
      <c r="DH278" s="149">
        <v>0</v>
      </c>
      <c r="DI278" s="146">
        <v>0</v>
      </c>
      <c r="DJ278" s="146">
        <v>0</v>
      </c>
      <c r="DK278" s="149">
        <v>0</v>
      </c>
      <c r="DL278" s="150">
        <v>0</v>
      </c>
      <c r="DM278" s="149">
        <v>0</v>
      </c>
      <c r="DN278" s="146">
        <v>0</v>
      </c>
      <c r="DO278" s="146">
        <v>0</v>
      </c>
      <c r="DP278" s="149">
        <v>0</v>
      </c>
      <c r="DQ278" s="150">
        <v>0</v>
      </c>
      <c r="DR278" s="149">
        <v>0</v>
      </c>
      <c r="DS278" s="146">
        <v>0</v>
      </c>
      <c r="DT278" s="146">
        <v>0</v>
      </c>
      <c r="DU278" s="149">
        <v>0</v>
      </c>
      <c r="DV278" s="150">
        <v>0</v>
      </c>
      <c r="DW278" s="149">
        <v>0</v>
      </c>
      <c r="DX278" s="146">
        <v>0</v>
      </c>
      <c r="DY278" s="146">
        <v>0</v>
      </c>
      <c r="DZ278" s="149">
        <v>0</v>
      </c>
      <c r="EA278" s="150">
        <v>0</v>
      </c>
      <c r="EB278" s="149">
        <v>0</v>
      </c>
      <c r="EC278" s="146">
        <v>0</v>
      </c>
      <c r="ED278" s="146">
        <v>0</v>
      </c>
      <c r="EE278" s="149">
        <v>0</v>
      </c>
      <c r="EF278" s="150">
        <v>0</v>
      </c>
      <c r="EG278" s="149">
        <v>0</v>
      </c>
      <c r="EH278" s="146">
        <v>0</v>
      </c>
      <c r="EI278" s="146">
        <v>0</v>
      </c>
      <c r="EJ278" s="149">
        <v>0</v>
      </c>
      <c r="EK278" s="150">
        <v>0</v>
      </c>
      <c r="EL278" s="149">
        <v>0</v>
      </c>
      <c r="EM278" s="146">
        <v>0</v>
      </c>
      <c r="EN278" s="146">
        <v>0</v>
      </c>
      <c r="EO278" s="149">
        <v>0</v>
      </c>
      <c r="EP278" s="150">
        <v>0</v>
      </c>
      <c r="EQ278" s="149">
        <v>0</v>
      </c>
      <c r="ER278" s="146">
        <v>0</v>
      </c>
    </row>
    <row r="279" spans="1:148" ht="13.5" x14ac:dyDescent="0.25">
      <c r="A279" s="136" t="s">
        <v>491</v>
      </c>
      <c r="B279" s="136" t="s">
        <v>248</v>
      </c>
      <c r="C279" s="142">
        <v>45657</v>
      </c>
      <c r="D279" s="146">
        <v>97955</v>
      </c>
      <c r="E279" s="149">
        <v>1964</v>
      </c>
      <c r="F279" s="150">
        <v>49.8752545824847</v>
      </c>
      <c r="G279" s="149">
        <v>0.176650476704443</v>
      </c>
      <c r="H279" s="146">
        <v>0</v>
      </c>
      <c r="I279" s="146">
        <v>56328</v>
      </c>
      <c r="J279" s="149">
        <v>2002</v>
      </c>
      <c r="K279" s="150">
        <v>28.1358641358641</v>
      </c>
      <c r="L279" s="149">
        <v>0.180068357618277</v>
      </c>
      <c r="M279" s="146">
        <v>0</v>
      </c>
      <c r="N279" s="146">
        <v>0</v>
      </c>
      <c r="O279" s="149">
        <v>0</v>
      </c>
      <c r="P279" s="150">
        <v>0</v>
      </c>
      <c r="Q279" s="149">
        <v>0</v>
      </c>
      <c r="R279" s="146">
        <v>0</v>
      </c>
      <c r="S279" s="146">
        <v>44612</v>
      </c>
      <c r="T279" s="149">
        <v>2476</v>
      </c>
      <c r="U279" s="150">
        <v>18.017770597738298</v>
      </c>
      <c r="V279" s="149">
        <v>0.22270192480661999</v>
      </c>
      <c r="W279" s="146">
        <v>0</v>
      </c>
      <c r="X279" s="146">
        <v>23103</v>
      </c>
      <c r="Y279" s="149">
        <v>1477</v>
      </c>
      <c r="Z279" s="150">
        <v>15.641841570751501</v>
      </c>
      <c r="AA279" s="149">
        <v>0.132847634466631</v>
      </c>
      <c r="AB279" s="146">
        <v>0</v>
      </c>
      <c r="AC279" s="146">
        <v>39192</v>
      </c>
      <c r="AD279" s="149">
        <v>1607</v>
      </c>
      <c r="AE279" s="150">
        <v>24.3883011823273</v>
      </c>
      <c r="AF279" s="149">
        <v>0.14454038496132399</v>
      </c>
      <c r="AG279" s="146">
        <v>0</v>
      </c>
      <c r="AH279" s="146">
        <v>0</v>
      </c>
      <c r="AI279" s="149">
        <v>0</v>
      </c>
      <c r="AJ279" s="150">
        <v>0</v>
      </c>
      <c r="AK279" s="149">
        <v>0</v>
      </c>
      <c r="AL279" s="146">
        <v>0</v>
      </c>
      <c r="AM279" s="146">
        <v>93960</v>
      </c>
      <c r="AN279" s="149">
        <v>2032</v>
      </c>
      <c r="AO279" s="150">
        <v>46.240157480314998</v>
      </c>
      <c r="AP279" s="149">
        <v>0.18276668465551399</v>
      </c>
      <c r="AQ279" s="146">
        <v>0</v>
      </c>
      <c r="AR279" s="146">
        <v>63594</v>
      </c>
      <c r="AS279" s="149">
        <v>1654</v>
      </c>
      <c r="AT279" s="150">
        <v>38.448609431680801</v>
      </c>
      <c r="AU279" s="149">
        <v>0.14876776398632799</v>
      </c>
      <c r="AV279" s="146">
        <v>0</v>
      </c>
      <c r="AW279" s="146">
        <v>0</v>
      </c>
      <c r="AX279" s="149">
        <v>0</v>
      </c>
      <c r="AY279" s="150">
        <v>0</v>
      </c>
      <c r="AZ279" s="149">
        <v>0</v>
      </c>
      <c r="BA279" s="146">
        <v>0</v>
      </c>
      <c r="BB279" s="146">
        <v>34700</v>
      </c>
      <c r="BC279" s="149">
        <v>0</v>
      </c>
      <c r="BD279" s="150">
        <v>0</v>
      </c>
      <c r="BE279" s="149">
        <v>0</v>
      </c>
      <c r="BF279" s="146">
        <v>0</v>
      </c>
      <c r="BG279" s="146">
        <v>18871</v>
      </c>
      <c r="BH279" s="149">
        <v>621</v>
      </c>
      <c r="BI279" s="150">
        <v>30.388083735909799</v>
      </c>
      <c r="BJ279" s="149">
        <v>5.5855369670804102E-2</v>
      </c>
      <c r="BK279" s="146">
        <v>0</v>
      </c>
      <c r="BL279" s="146">
        <v>12785</v>
      </c>
      <c r="BM279" s="149">
        <v>502</v>
      </c>
      <c r="BN279" s="150">
        <v>25.468127490039802</v>
      </c>
      <c r="BO279" s="149">
        <v>4.5152005756431003E-2</v>
      </c>
      <c r="BP279" s="146">
        <v>0</v>
      </c>
      <c r="BQ279" s="146">
        <v>156603</v>
      </c>
      <c r="BR279" s="149">
        <v>8776</v>
      </c>
      <c r="BS279" s="150">
        <v>17.844462169553299</v>
      </c>
      <c r="BT279" s="149">
        <v>0.78935060262637202</v>
      </c>
      <c r="BU279" s="146">
        <v>0</v>
      </c>
      <c r="BV279" s="146">
        <v>0</v>
      </c>
      <c r="BW279" s="149">
        <v>0</v>
      </c>
      <c r="BX279" s="150">
        <v>0</v>
      </c>
      <c r="BY279" s="149">
        <v>0</v>
      </c>
      <c r="BZ279" s="146">
        <v>0</v>
      </c>
      <c r="CA279" s="146">
        <v>3052</v>
      </c>
      <c r="CB279" s="149">
        <v>0</v>
      </c>
      <c r="CC279" s="150">
        <v>0</v>
      </c>
      <c r="CD279" s="149">
        <v>0</v>
      </c>
      <c r="CE279" s="146">
        <v>0</v>
      </c>
      <c r="CF279" s="146">
        <v>0</v>
      </c>
      <c r="CG279" s="149">
        <v>0</v>
      </c>
      <c r="CH279" s="150">
        <v>0</v>
      </c>
      <c r="CI279" s="149">
        <v>0</v>
      </c>
      <c r="CJ279" s="146">
        <v>0</v>
      </c>
      <c r="CK279" s="146">
        <v>211</v>
      </c>
      <c r="CL279" s="149">
        <v>0</v>
      </c>
      <c r="CM279" s="150">
        <v>0</v>
      </c>
      <c r="CN279" s="149">
        <v>0</v>
      </c>
      <c r="CO279" s="146">
        <v>0</v>
      </c>
      <c r="CP279" s="146">
        <v>220916</v>
      </c>
      <c r="CQ279" s="149">
        <v>4750</v>
      </c>
      <c r="CR279" s="150">
        <v>46.508631578947401</v>
      </c>
      <c r="CS279" s="149">
        <v>0.42723511422917798</v>
      </c>
      <c r="CT279" s="146">
        <v>0</v>
      </c>
      <c r="CU279" s="146">
        <v>276594</v>
      </c>
      <c r="CV279" s="149">
        <v>7708</v>
      </c>
      <c r="CW279" s="150">
        <v>35.884016606123502</v>
      </c>
      <c r="CX279" s="149">
        <v>0.69329016010073796</v>
      </c>
      <c r="CY279" s="146">
        <v>0</v>
      </c>
      <c r="CZ279" s="146">
        <v>615271</v>
      </c>
      <c r="DA279" s="149">
        <v>24722</v>
      </c>
      <c r="DB279" s="150">
        <v>24.887590000808999</v>
      </c>
      <c r="DC279" s="149">
        <v>2.2236013671523698</v>
      </c>
      <c r="DD279" s="146">
        <v>0</v>
      </c>
      <c r="DE279" s="146">
        <v>0</v>
      </c>
      <c r="DF279" s="149">
        <v>0</v>
      </c>
      <c r="DG279" s="150">
        <v>0</v>
      </c>
      <c r="DH279" s="149">
        <v>0</v>
      </c>
      <c r="DI279" s="146">
        <v>0</v>
      </c>
      <c r="DJ279" s="146">
        <v>0</v>
      </c>
      <c r="DK279" s="149">
        <v>0</v>
      </c>
      <c r="DL279" s="150">
        <v>0</v>
      </c>
      <c r="DM279" s="149">
        <v>0</v>
      </c>
      <c r="DN279" s="146">
        <v>0</v>
      </c>
      <c r="DO279" s="146">
        <v>0</v>
      </c>
      <c r="DP279" s="149">
        <v>0</v>
      </c>
      <c r="DQ279" s="150">
        <v>0</v>
      </c>
      <c r="DR279" s="149">
        <v>0</v>
      </c>
      <c r="DS279" s="146">
        <v>0</v>
      </c>
      <c r="DT279" s="146">
        <v>0</v>
      </c>
      <c r="DU279" s="149">
        <v>0</v>
      </c>
      <c r="DV279" s="150">
        <v>0</v>
      </c>
      <c r="DW279" s="149">
        <v>0</v>
      </c>
      <c r="DX279" s="146">
        <v>0</v>
      </c>
      <c r="DY279" s="146">
        <v>0</v>
      </c>
      <c r="DZ279" s="149">
        <v>0</v>
      </c>
      <c r="EA279" s="150">
        <v>0</v>
      </c>
      <c r="EB279" s="149">
        <v>0</v>
      </c>
      <c r="EC279" s="146">
        <v>0</v>
      </c>
      <c r="ED279" s="146">
        <v>0</v>
      </c>
      <c r="EE279" s="149">
        <v>0</v>
      </c>
      <c r="EF279" s="150">
        <v>0</v>
      </c>
      <c r="EG279" s="149">
        <v>0</v>
      </c>
      <c r="EH279" s="146">
        <v>0</v>
      </c>
      <c r="EI279" s="146">
        <v>0</v>
      </c>
      <c r="EJ279" s="149">
        <v>0</v>
      </c>
      <c r="EK279" s="150">
        <v>0</v>
      </c>
      <c r="EL279" s="149">
        <v>0</v>
      </c>
      <c r="EM279" s="146">
        <v>0</v>
      </c>
      <c r="EN279" s="146">
        <v>0</v>
      </c>
      <c r="EO279" s="149">
        <v>0</v>
      </c>
      <c r="EP279" s="150">
        <v>0</v>
      </c>
      <c r="EQ279" s="149">
        <v>0</v>
      </c>
      <c r="ER279" s="146">
        <v>0</v>
      </c>
    </row>
    <row r="280" spans="1:148" ht="13.5" x14ac:dyDescent="0.25">
      <c r="A280" s="136" t="s">
        <v>492</v>
      </c>
      <c r="B280" s="136" t="s">
        <v>266</v>
      </c>
      <c r="C280" s="142">
        <v>45519</v>
      </c>
      <c r="D280" s="146">
        <v>53836</v>
      </c>
      <c r="E280" s="149">
        <v>1300</v>
      </c>
      <c r="F280" s="150">
        <v>41.412307692307699</v>
      </c>
      <c r="G280" s="149">
        <v>0.108171076718256</v>
      </c>
      <c r="H280" s="146">
        <v>0</v>
      </c>
      <c r="I280" s="146">
        <v>95842</v>
      </c>
      <c r="J280" s="149">
        <v>2675</v>
      </c>
      <c r="K280" s="150">
        <v>35.828785046729003</v>
      </c>
      <c r="L280" s="149">
        <v>0.22258279247794999</v>
      </c>
      <c r="M280" s="146">
        <v>0</v>
      </c>
      <c r="N280" s="146">
        <v>0</v>
      </c>
      <c r="O280" s="149">
        <v>0</v>
      </c>
      <c r="P280" s="150">
        <v>0</v>
      </c>
      <c r="Q280" s="149">
        <v>0</v>
      </c>
      <c r="R280" s="146">
        <v>0</v>
      </c>
      <c r="S280" s="146">
        <v>56348</v>
      </c>
      <c r="T280" s="149">
        <v>2236</v>
      </c>
      <c r="U280" s="150">
        <v>25.200357781753102</v>
      </c>
      <c r="V280" s="149">
        <v>0.18605425195540001</v>
      </c>
      <c r="W280" s="146">
        <v>0</v>
      </c>
      <c r="X280" s="146">
        <v>48987</v>
      </c>
      <c r="Y280" s="149">
        <v>3156</v>
      </c>
      <c r="Z280" s="150">
        <v>15.5218631178707</v>
      </c>
      <c r="AA280" s="149">
        <v>0.26260609086370401</v>
      </c>
      <c r="AB280" s="146">
        <v>0</v>
      </c>
      <c r="AC280" s="146">
        <v>30055</v>
      </c>
      <c r="AD280" s="149">
        <v>1220</v>
      </c>
      <c r="AE280" s="150">
        <v>24.635245901639301</v>
      </c>
      <c r="AF280" s="149">
        <v>0.101514395074056</v>
      </c>
      <c r="AG280" s="146">
        <v>0</v>
      </c>
      <c r="AH280" s="146">
        <v>0</v>
      </c>
      <c r="AI280" s="149">
        <v>0</v>
      </c>
      <c r="AJ280" s="150">
        <v>0</v>
      </c>
      <c r="AK280" s="149">
        <v>0</v>
      </c>
      <c r="AL280" s="146">
        <v>0</v>
      </c>
      <c r="AM280" s="146">
        <v>71952</v>
      </c>
      <c r="AN280" s="149">
        <v>1292</v>
      </c>
      <c r="AO280" s="150">
        <v>55.6904024767802</v>
      </c>
      <c r="AP280" s="149">
        <v>0.107505408553836</v>
      </c>
      <c r="AQ280" s="146">
        <v>0</v>
      </c>
      <c r="AR280" s="146">
        <v>60217</v>
      </c>
      <c r="AS280" s="149">
        <v>1275</v>
      </c>
      <c r="AT280" s="150">
        <v>47.229019607843099</v>
      </c>
      <c r="AU280" s="149">
        <v>0.106090863704443</v>
      </c>
      <c r="AV280" s="146">
        <v>0</v>
      </c>
      <c r="AW280" s="146">
        <v>0</v>
      </c>
      <c r="AX280" s="149">
        <v>0</v>
      </c>
      <c r="AY280" s="150">
        <v>0</v>
      </c>
      <c r="AZ280" s="149">
        <v>0</v>
      </c>
      <c r="BA280" s="146">
        <v>0</v>
      </c>
      <c r="BB280" s="146">
        <v>3500</v>
      </c>
      <c r="BC280" s="149">
        <v>0</v>
      </c>
      <c r="BD280" s="150">
        <v>0</v>
      </c>
      <c r="BE280" s="149">
        <v>0</v>
      </c>
      <c r="BF280" s="146">
        <v>0</v>
      </c>
      <c r="BG280" s="146">
        <v>34606</v>
      </c>
      <c r="BH280" s="149">
        <v>1126</v>
      </c>
      <c r="BI280" s="150">
        <v>30.733570159857901</v>
      </c>
      <c r="BJ280" s="149">
        <v>9.36927941421202E-2</v>
      </c>
      <c r="BK280" s="146">
        <v>0</v>
      </c>
      <c r="BL280" s="146">
        <v>20754</v>
      </c>
      <c r="BM280" s="149">
        <v>0</v>
      </c>
      <c r="BN280" s="150">
        <v>0</v>
      </c>
      <c r="BO280" s="149">
        <v>0</v>
      </c>
      <c r="BP280" s="146">
        <v>0</v>
      </c>
      <c r="BQ280" s="146">
        <v>263159</v>
      </c>
      <c r="BR280" s="149">
        <v>12008</v>
      </c>
      <c r="BS280" s="150">
        <v>21.915306462358402</v>
      </c>
      <c r="BT280" s="149">
        <v>0.99916791479447498</v>
      </c>
      <c r="BU280" s="146">
        <v>0</v>
      </c>
      <c r="BV280" s="146">
        <v>0</v>
      </c>
      <c r="BW280" s="149">
        <v>0</v>
      </c>
      <c r="BX280" s="150">
        <v>0</v>
      </c>
      <c r="BY280" s="149">
        <v>0</v>
      </c>
      <c r="BZ280" s="146">
        <v>0</v>
      </c>
      <c r="CA280" s="146">
        <v>3810</v>
      </c>
      <c r="CB280" s="149">
        <v>192</v>
      </c>
      <c r="CC280" s="150">
        <v>19.84375</v>
      </c>
      <c r="CD280" s="149">
        <v>1.5976035946080901E-2</v>
      </c>
      <c r="CE280" s="146">
        <v>0</v>
      </c>
      <c r="CF280" s="146">
        <v>0</v>
      </c>
      <c r="CG280" s="149">
        <v>0</v>
      </c>
      <c r="CH280" s="150">
        <v>0</v>
      </c>
      <c r="CI280" s="149">
        <v>0</v>
      </c>
      <c r="CJ280" s="146">
        <v>0</v>
      </c>
      <c r="CK280" s="146">
        <v>0</v>
      </c>
      <c r="CL280" s="149">
        <v>0</v>
      </c>
      <c r="CM280" s="150">
        <v>0</v>
      </c>
      <c r="CN280" s="149">
        <v>0</v>
      </c>
      <c r="CO280" s="146">
        <v>0</v>
      </c>
      <c r="CP280" s="146">
        <v>164700</v>
      </c>
      <c r="CQ280" s="149">
        <v>4130</v>
      </c>
      <c r="CR280" s="150">
        <v>39.878934624697301</v>
      </c>
      <c r="CS280" s="149">
        <v>0.34365118988184401</v>
      </c>
      <c r="CT280" s="146">
        <v>0</v>
      </c>
      <c r="CU280" s="146">
        <v>149194</v>
      </c>
      <c r="CV280" s="149">
        <v>3864</v>
      </c>
      <c r="CW280" s="150">
        <v>38.6112836438923</v>
      </c>
      <c r="CX280" s="149">
        <v>0.321517723414878</v>
      </c>
      <c r="CY280" s="146">
        <v>0</v>
      </c>
      <c r="CZ280" s="146">
        <v>684486</v>
      </c>
      <c r="DA280" s="149">
        <v>25916</v>
      </c>
      <c r="DB280" s="150">
        <v>26.411714770798</v>
      </c>
      <c r="DC280" s="149">
        <v>2.1564320186387098</v>
      </c>
      <c r="DD280" s="146">
        <v>0</v>
      </c>
      <c r="DE280" s="146">
        <v>34376</v>
      </c>
      <c r="DF280" s="149">
        <v>1986</v>
      </c>
      <c r="DG280" s="150">
        <v>17.309164149043301</v>
      </c>
      <c r="DH280" s="149">
        <v>0.165252121817274</v>
      </c>
      <c r="DI280" s="146">
        <v>0</v>
      </c>
      <c r="DJ280" s="146">
        <v>0</v>
      </c>
      <c r="DK280" s="149">
        <v>0</v>
      </c>
      <c r="DL280" s="150">
        <v>0</v>
      </c>
      <c r="DM280" s="149">
        <v>0</v>
      </c>
      <c r="DN280" s="146">
        <v>0</v>
      </c>
      <c r="DO280" s="146">
        <v>0</v>
      </c>
      <c r="DP280" s="149">
        <v>0</v>
      </c>
      <c r="DQ280" s="150">
        <v>0</v>
      </c>
      <c r="DR280" s="149">
        <v>0</v>
      </c>
      <c r="DS280" s="146">
        <v>0</v>
      </c>
      <c r="DT280" s="146">
        <v>0</v>
      </c>
      <c r="DU280" s="149">
        <v>0</v>
      </c>
      <c r="DV280" s="150">
        <v>0</v>
      </c>
      <c r="DW280" s="149">
        <v>0</v>
      </c>
      <c r="DX280" s="146">
        <v>0</v>
      </c>
      <c r="DY280" s="146">
        <v>0</v>
      </c>
      <c r="DZ280" s="149">
        <v>0</v>
      </c>
      <c r="EA280" s="150">
        <v>0</v>
      </c>
      <c r="EB280" s="149">
        <v>0</v>
      </c>
      <c r="EC280" s="146">
        <v>0</v>
      </c>
      <c r="ED280" s="146">
        <v>0</v>
      </c>
      <c r="EE280" s="149">
        <v>0</v>
      </c>
      <c r="EF280" s="150">
        <v>0</v>
      </c>
      <c r="EG280" s="149">
        <v>0</v>
      </c>
      <c r="EH280" s="146">
        <v>0</v>
      </c>
      <c r="EI280" s="146">
        <v>0</v>
      </c>
      <c r="EJ280" s="149">
        <v>0</v>
      </c>
      <c r="EK280" s="150">
        <v>0</v>
      </c>
      <c r="EL280" s="149">
        <v>0</v>
      </c>
      <c r="EM280" s="146">
        <v>0</v>
      </c>
      <c r="EN280" s="146">
        <v>0</v>
      </c>
      <c r="EO280" s="149">
        <v>0</v>
      </c>
      <c r="EP280" s="150">
        <v>0</v>
      </c>
      <c r="EQ280" s="149">
        <v>0</v>
      </c>
      <c r="ER280" s="146">
        <v>0</v>
      </c>
    </row>
    <row r="281" spans="1:148" ht="13.5" x14ac:dyDescent="0.25">
      <c r="A281" s="136" t="s">
        <v>492</v>
      </c>
      <c r="B281" s="136" t="s">
        <v>386</v>
      </c>
      <c r="C281" s="142">
        <v>45657</v>
      </c>
      <c r="D281" s="146">
        <v>29317</v>
      </c>
      <c r="E281" s="149">
        <v>457</v>
      </c>
      <c r="F281" s="150">
        <v>64.1509846827133</v>
      </c>
      <c r="G281" s="149">
        <v>6.50811734548562E-2</v>
      </c>
      <c r="H281" s="146">
        <v>0</v>
      </c>
      <c r="I281" s="146">
        <v>56138</v>
      </c>
      <c r="J281" s="149">
        <v>1556</v>
      </c>
      <c r="K281" s="150">
        <v>36.078406169665797</v>
      </c>
      <c r="L281" s="149">
        <v>0.22158929080034201</v>
      </c>
      <c r="M281" s="146">
        <v>0</v>
      </c>
      <c r="N281" s="146">
        <v>0</v>
      </c>
      <c r="O281" s="149">
        <v>0</v>
      </c>
      <c r="P281" s="150">
        <v>0</v>
      </c>
      <c r="Q281" s="149">
        <v>0</v>
      </c>
      <c r="R281" s="146">
        <v>0</v>
      </c>
      <c r="S281" s="146">
        <v>27481</v>
      </c>
      <c r="T281" s="149">
        <v>1067</v>
      </c>
      <c r="U281" s="150">
        <v>25.7553889409559</v>
      </c>
      <c r="V281" s="149">
        <v>0.15195101110794601</v>
      </c>
      <c r="W281" s="146">
        <v>0</v>
      </c>
      <c r="X281" s="146">
        <v>27292</v>
      </c>
      <c r="Y281" s="149">
        <v>1562</v>
      </c>
      <c r="Z281" s="150">
        <v>17.4724711907811</v>
      </c>
      <c r="AA281" s="149">
        <v>0.22244374821988</v>
      </c>
      <c r="AB281" s="146">
        <v>0</v>
      </c>
      <c r="AC281" s="146">
        <v>21025</v>
      </c>
      <c r="AD281" s="149">
        <v>805</v>
      </c>
      <c r="AE281" s="150">
        <v>26.118012422360199</v>
      </c>
      <c r="AF281" s="149">
        <v>0.114639703788095</v>
      </c>
      <c r="AG281" s="146">
        <v>0</v>
      </c>
      <c r="AH281" s="146">
        <v>0</v>
      </c>
      <c r="AI281" s="149">
        <v>0</v>
      </c>
      <c r="AJ281" s="150">
        <v>0</v>
      </c>
      <c r="AK281" s="149">
        <v>0</v>
      </c>
      <c r="AL281" s="146">
        <v>0</v>
      </c>
      <c r="AM281" s="146">
        <v>38134</v>
      </c>
      <c r="AN281" s="149">
        <v>704</v>
      </c>
      <c r="AO281" s="150">
        <v>54.167613636363598</v>
      </c>
      <c r="AP281" s="149">
        <v>0.100256337225862</v>
      </c>
      <c r="AQ281" s="146">
        <v>0</v>
      </c>
      <c r="AR281" s="146">
        <v>23539</v>
      </c>
      <c r="AS281" s="149">
        <v>549</v>
      </c>
      <c r="AT281" s="150">
        <v>42.8761384335155</v>
      </c>
      <c r="AU281" s="149">
        <v>7.8182853887781303E-2</v>
      </c>
      <c r="AV281" s="146">
        <v>0</v>
      </c>
      <c r="AW281" s="146">
        <v>4427</v>
      </c>
      <c r="AX281" s="149">
        <v>169</v>
      </c>
      <c r="AY281" s="150">
        <v>26.1952662721894</v>
      </c>
      <c r="AZ281" s="149">
        <v>2.4067217317003699E-2</v>
      </c>
      <c r="BA281" s="146">
        <v>0</v>
      </c>
      <c r="BB281" s="146">
        <v>2500</v>
      </c>
      <c r="BC281" s="149">
        <v>20</v>
      </c>
      <c r="BD281" s="150">
        <v>125</v>
      </c>
      <c r="BE281" s="149">
        <v>2.8481913984619799E-3</v>
      </c>
      <c r="BF281" s="146">
        <v>0</v>
      </c>
      <c r="BG281" s="146">
        <v>27223</v>
      </c>
      <c r="BH281" s="149">
        <v>1458</v>
      </c>
      <c r="BI281" s="150">
        <v>18.671467764060399</v>
      </c>
      <c r="BJ281" s="149">
        <v>0.20763315294787801</v>
      </c>
      <c r="BK281" s="146">
        <v>0</v>
      </c>
      <c r="BL281" s="146">
        <v>0</v>
      </c>
      <c r="BM281" s="149">
        <v>0</v>
      </c>
      <c r="BN281" s="150">
        <v>0</v>
      </c>
      <c r="BO281" s="149">
        <v>0</v>
      </c>
      <c r="BP281" s="146">
        <v>0</v>
      </c>
      <c r="BQ281" s="146">
        <v>125677</v>
      </c>
      <c r="BR281" s="149">
        <v>5936</v>
      </c>
      <c r="BS281" s="150">
        <v>21.1720013477089</v>
      </c>
      <c r="BT281" s="149">
        <v>0.84534320706351496</v>
      </c>
      <c r="BU281" s="146">
        <v>0</v>
      </c>
      <c r="BV281" s="146">
        <v>0</v>
      </c>
      <c r="BW281" s="149">
        <v>0</v>
      </c>
      <c r="BX281" s="150">
        <v>0</v>
      </c>
      <c r="BY281" s="149">
        <v>0</v>
      </c>
      <c r="BZ281" s="146">
        <v>0</v>
      </c>
      <c r="CA281" s="146">
        <v>2017</v>
      </c>
      <c r="CB281" s="149">
        <v>0</v>
      </c>
      <c r="CC281" s="150">
        <v>0</v>
      </c>
      <c r="CD281" s="149">
        <v>0</v>
      </c>
      <c r="CE281" s="146">
        <v>0</v>
      </c>
      <c r="CF281" s="146">
        <v>0</v>
      </c>
      <c r="CG281" s="149">
        <v>0</v>
      </c>
      <c r="CH281" s="150">
        <v>0</v>
      </c>
      <c r="CI281" s="149">
        <v>0</v>
      </c>
      <c r="CJ281" s="146">
        <v>0</v>
      </c>
      <c r="CK281" s="146">
        <v>2021</v>
      </c>
      <c r="CL281" s="149">
        <v>0</v>
      </c>
      <c r="CM281" s="150">
        <v>0</v>
      </c>
      <c r="CN281" s="149">
        <v>0</v>
      </c>
      <c r="CO281" s="146">
        <v>0</v>
      </c>
      <c r="CP281" s="146">
        <v>105899</v>
      </c>
      <c r="CQ281" s="149">
        <v>2473</v>
      </c>
      <c r="CR281" s="150">
        <v>42.822078447230098</v>
      </c>
      <c r="CS281" s="149">
        <v>0.35217886641982299</v>
      </c>
      <c r="CT281" s="146">
        <v>0</v>
      </c>
      <c r="CU281" s="146">
        <v>76109</v>
      </c>
      <c r="CV281" s="149">
        <v>2030</v>
      </c>
      <c r="CW281" s="150">
        <v>37.492118226601001</v>
      </c>
      <c r="CX281" s="149">
        <v>0.28909142694389101</v>
      </c>
      <c r="CY281" s="146">
        <v>0</v>
      </c>
      <c r="CZ281" s="146">
        <v>393509</v>
      </c>
      <c r="DA281" s="149">
        <v>14124</v>
      </c>
      <c r="DB281" s="150">
        <v>27.861016709147499</v>
      </c>
      <c r="DC281" s="149">
        <v>2.0113927655938499</v>
      </c>
      <c r="DD281" s="146">
        <v>0</v>
      </c>
      <c r="DE281" s="146">
        <v>23377</v>
      </c>
      <c r="DF281" s="149">
        <v>1318</v>
      </c>
      <c r="DG281" s="150">
        <v>17.736722306524999</v>
      </c>
      <c r="DH281" s="149">
        <v>0.187695813158644</v>
      </c>
      <c r="DI281" s="146">
        <v>0</v>
      </c>
      <c r="DJ281" s="146">
        <v>49954</v>
      </c>
      <c r="DK281" s="149">
        <v>757</v>
      </c>
      <c r="DL281" s="150">
        <v>65.989431968295904</v>
      </c>
      <c r="DM281" s="149">
        <v>0.107804044431786</v>
      </c>
      <c r="DN281" s="146">
        <v>0</v>
      </c>
      <c r="DO281" s="146">
        <v>0</v>
      </c>
      <c r="DP281" s="149">
        <v>0</v>
      </c>
      <c r="DQ281" s="150">
        <v>0</v>
      </c>
      <c r="DR281" s="149">
        <v>0</v>
      </c>
      <c r="DS281" s="146">
        <v>0</v>
      </c>
      <c r="DT281" s="146">
        <v>0</v>
      </c>
      <c r="DU281" s="149">
        <v>0</v>
      </c>
      <c r="DV281" s="150">
        <v>0</v>
      </c>
      <c r="DW281" s="149">
        <v>0</v>
      </c>
      <c r="DX281" s="146">
        <v>0</v>
      </c>
      <c r="DY281" s="146">
        <v>0</v>
      </c>
      <c r="DZ281" s="149">
        <v>0</v>
      </c>
      <c r="EA281" s="150">
        <v>0</v>
      </c>
      <c r="EB281" s="149">
        <v>0</v>
      </c>
      <c r="EC281" s="146">
        <v>0</v>
      </c>
      <c r="ED281" s="146">
        <v>84</v>
      </c>
      <c r="EE281" s="149">
        <v>0</v>
      </c>
      <c r="EF281" s="150">
        <v>0</v>
      </c>
      <c r="EG281" s="149">
        <v>0</v>
      </c>
      <c r="EH281" s="146">
        <v>0</v>
      </c>
      <c r="EI281" s="146">
        <v>454</v>
      </c>
      <c r="EJ281" s="149">
        <v>8</v>
      </c>
      <c r="EK281" s="150">
        <v>56.75</v>
      </c>
      <c r="EL281" s="149">
        <v>1.1392765593847901E-3</v>
      </c>
      <c r="EM281" s="146">
        <v>0</v>
      </c>
      <c r="EN281" s="146">
        <v>390</v>
      </c>
      <c r="EO281" s="149">
        <v>14</v>
      </c>
      <c r="EP281" s="150">
        <v>27.8571428571429</v>
      </c>
      <c r="EQ281" s="149">
        <v>1.99373397892338E-3</v>
      </c>
      <c r="ER281" s="146">
        <v>0</v>
      </c>
    </row>
    <row r="282" spans="1:148" ht="13.5" x14ac:dyDescent="0.25">
      <c r="A282" s="136" t="s">
        <v>1256</v>
      </c>
      <c r="B282" s="136" t="s">
        <v>1257</v>
      </c>
      <c r="C282" s="142">
        <v>45473</v>
      </c>
      <c r="D282" s="146">
        <v>48204</v>
      </c>
      <c r="E282" s="149">
        <v>1040</v>
      </c>
      <c r="F282" s="150">
        <v>46.35</v>
      </c>
      <c r="G282" s="149">
        <v>0.18420120439248999</v>
      </c>
      <c r="H282" s="146">
        <v>0</v>
      </c>
      <c r="I282" s="146">
        <v>92046</v>
      </c>
      <c r="J282" s="149">
        <v>2060</v>
      </c>
      <c r="K282" s="150">
        <v>44.682524271844699</v>
      </c>
      <c r="L282" s="149">
        <v>0.364860077931279</v>
      </c>
      <c r="M282" s="146">
        <v>0</v>
      </c>
      <c r="N282" s="146">
        <v>0</v>
      </c>
      <c r="O282" s="149">
        <v>0</v>
      </c>
      <c r="P282" s="150">
        <v>0</v>
      </c>
      <c r="Q282" s="149">
        <v>0</v>
      </c>
      <c r="R282" s="146">
        <v>0</v>
      </c>
      <c r="S282" s="146">
        <v>0</v>
      </c>
      <c r="T282" s="149">
        <v>0</v>
      </c>
      <c r="U282" s="150">
        <v>0</v>
      </c>
      <c r="V282" s="149">
        <v>0</v>
      </c>
      <c r="W282" s="146">
        <v>0</v>
      </c>
      <c r="X282" s="146">
        <v>95045</v>
      </c>
      <c r="Y282" s="149">
        <v>3600</v>
      </c>
      <c r="Z282" s="150">
        <v>26.401388888888899</v>
      </c>
      <c r="AA282" s="149">
        <v>0.63761955366631196</v>
      </c>
      <c r="AB282" s="146">
        <v>0</v>
      </c>
      <c r="AC282" s="146">
        <v>2885</v>
      </c>
      <c r="AD282" s="149">
        <v>123</v>
      </c>
      <c r="AE282" s="150">
        <v>23.455284552845502</v>
      </c>
      <c r="AF282" s="149">
        <v>2.17853347502657E-2</v>
      </c>
      <c r="AG282" s="146">
        <v>0</v>
      </c>
      <c r="AH282" s="146">
        <v>0</v>
      </c>
      <c r="AI282" s="149">
        <v>0</v>
      </c>
      <c r="AJ282" s="150">
        <v>0</v>
      </c>
      <c r="AK282" s="149">
        <v>0</v>
      </c>
      <c r="AL282" s="146">
        <v>0</v>
      </c>
      <c r="AM282" s="146">
        <v>55003</v>
      </c>
      <c r="AN282" s="149">
        <v>1040</v>
      </c>
      <c r="AO282" s="150">
        <v>52.887500000000003</v>
      </c>
      <c r="AP282" s="149">
        <v>0.18420120439248999</v>
      </c>
      <c r="AQ282" s="146">
        <v>0</v>
      </c>
      <c r="AR282" s="146">
        <v>38410</v>
      </c>
      <c r="AS282" s="149">
        <v>960</v>
      </c>
      <c r="AT282" s="150">
        <v>40.0104166666667</v>
      </c>
      <c r="AU282" s="149">
        <v>0.17003188097768299</v>
      </c>
      <c r="AV282" s="146">
        <v>0</v>
      </c>
      <c r="AW282" s="146">
        <v>0</v>
      </c>
      <c r="AX282" s="149">
        <v>0</v>
      </c>
      <c r="AY282" s="150">
        <v>0</v>
      </c>
      <c r="AZ282" s="149">
        <v>0</v>
      </c>
      <c r="BA282" s="146">
        <v>0</v>
      </c>
      <c r="BB282" s="146">
        <v>6600</v>
      </c>
      <c r="BC282" s="149">
        <v>0</v>
      </c>
      <c r="BD282" s="150">
        <v>0</v>
      </c>
      <c r="BE282" s="149">
        <v>0</v>
      </c>
      <c r="BF282" s="146">
        <v>0</v>
      </c>
      <c r="BG282" s="146">
        <v>133267</v>
      </c>
      <c r="BH282" s="149">
        <v>3970</v>
      </c>
      <c r="BI282" s="150">
        <v>33.5685138539043</v>
      </c>
      <c r="BJ282" s="149">
        <v>0.70315267445979501</v>
      </c>
      <c r="BK282" s="146">
        <v>0</v>
      </c>
      <c r="BL282" s="146">
        <v>45846</v>
      </c>
      <c r="BM282" s="149">
        <v>1368</v>
      </c>
      <c r="BN282" s="150">
        <v>33.5131578947368</v>
      </c>
      <c r="BO282" s="149">
        <v>0.24229543039319901</v>
      </c>
      <c r="BP282" s="146">
        <v>0</v>
      </c>
      <c r="BQ282" s="146">
        <v>29673</v>
      </c>
      <c r="BR282" s="149">
        <v>1328</v>
      </c>
      <c r="BS282" s="150">
        <v>22.3441265060241</v>
      </c>
      <c r="BT282" s="149">
        <v>0.23521076868579499</v>
      </c>
      <c r="BU282" s="146">
        <v>0</v>
      </c>
      <c r="BV282" s="146">
        <v>53817</v>
      </c>
      <c r="BW282" s="149">
        <v>2398</v>
      </c>
      <c r="BX282" s="150">
        <v>22.442452043369499</v>
      </c>
      <c r="BY282" s="149">
        <v>0.42472546935883798</v>
      </c>
      <c r="BZ282" s="146">
        <v>0</v>
      </c>
      <c r="CA282" s="146">
        <v>4553</v>
      </c>
      <c r="CB282" s="149">
        <v>51</v>
      </c>
      <c r="CC282" s="150">
        <v>89.274509803921603</v>
      </c>
      <c r="CD282" s="149">
        <v>9.0329436769394297E-3</v>
      </c>
      <c r="CE282" s="146">
        <v>0</v>
      </c>
      <c r="CF282" s="146">
        <v>0</v>
      </c>
      <c r="CG282" s="149">
        <v>0</v>
      </c>
      <c r="CH282" s="150">
        <v>0</v>
      </c>
      <c r="CI282" s="149">
        <v>0</v>
      </c>
      <c r="CJ282" s="146">
        <v>0</v>
      </c>
      <c r="CK282" s="146">
        <v>-59</v>
      </c>
      <c r="CL282" s="149">
        <v>0</v>
      </c>
      <c r="CM282" s="150">
        <v>0</v>
      </c>
      <c r="CN282" s="149">
        <v>0</v>
      </c>
      <c r="CO282" s="146">
        <v>0</v>
      </c>
      <c r="CP282" s="146">
        <v>351727</v>
      </c>
      <c r="CQ282" s="149">
        <v>6114</v>
      </c>
      <c r="CR282" s="150">
        <v>57.528132155708199</v>
      </c>
      <c r="CS282" s="149">
        <v>1.0828905419766199</v>
      </c>
      <c r="CT282" s="146">
        <v>0</v>
      </c>
      <c r="CU282" s="146">
        <v>295425</v>
      </c>
      <c r="CV282" s="149">
        <v>6679</v>
      </c>
      <c r="CW282" s="150">
        <v>44.231920946249403</v>
      </c>
      <c r="CX282" s="149">
        <v>1.18296138859369</v>
      </c>
      <c r="CY282" s="146">
        <v>0</v>
      </c>
      <c r="CZ282" s="146">
        <v>262285</v>
      </c>
      <c r="DA282" s="149">
        <v>6957</v>
      </c>
      <c r="DB282" s="150">
        <v>37.700876814719003</v>
      </c>
      <c r="DC282" s="149">
        <v>1.23219978746015</v>
      </c>
      <c r="DD282" s="146">
        <v>0</v>
      </c>
      <c r="DE282" s="146">
        <v>0</v>
      </c>
      <c r="DF282" s="149">
        <v>0</v>
      </c>
      <c r="DG282" s="150">
        <v>0</v>
      </c>
      <c r="DH282" s="149">
        <v>0</v>
      </c>
      <c r="DI282" s="146">
        <v>0</v>
      </c>
      <c r="DJ282" s="146">
        <v>76913</v>
      </c>
      <c r="DK282" s="149">
        <v>4523</v>
      </c>
      <c r="DL282" s="150">
        <v>17.004864028299799</v>
      </c>
      <c r="DM282" s="149">
        <v>0.80109812256464796</v>
      </c>
      <c r="DN282" s="146">
        <v>0</v>
      </c>
      <c r="DO282" s="146">
        <v>0</v>
      </c>
      <c r="DP282" s="149">
        <v>0</v>
      </c>
      <c r="DQ282" s="150">
        <v>0</v>
      </c>
      <c r="DR282" s="149">
        <v>0</v>
      </c>
      <c r="DS282" s="146">
        <v>0</v>
      </c>
      <c r="DT282" s="146">
        <v>610</v>
      </c>
      <c r="DU282" s="149">
        <v>22</v>
      </c>
      <c r="DV282" s="150">
        <v>27.727272727272702</v>
      </c>
      <c r="DW282" s="149">
        <v>3.8965639390719101E-3</v>
      </c>
      <c r="DX282" s="146">
        <v>0</v>
      </c>
      <c r="DY282" s="146">
        <v>0</v>
      </c>
      <c r="DZ282" s="149">
        <v>0</v>
      </c>
      <c r="EA282" s="150">
        <v>0</v>
      </c>
      <c r="EB282" s="149">
        <v>0</v>
      </c>
      <c r="EC282" s="146">
        <v>0</v>
      </c>
      <c r="ED282" s="146">
        <v>0</v>
      </c>
      <c r="EE282" s="149">
        <v>0</v>
      </c>
      <c r="EF282" s="150">
        <v>0</v>
      </c>
      <c r="EG282" s="149">
        <v>0</v>
      </c>
      <c r="EH282" s="146">
        <v>0</v>
      </c>
      <c r="EI282" s="146">
        <v>386535</v>
      </c>
      <c r="EJ282" s="149">
        <v>4920</v>
      </c>
      <c r="EK282" s="150">
        <v>78.564024390243901</v>
      </c>
      <c r="EL282" s="149">
        <v>0.87141339001062701</v>
      </c>
      <c r="EM282" s="146">
        <v>0</v>
      </c>
      <c r="EN282" s="146">
        <v>875960</v>
      </c>
      <c r="EO282" s="149">
        <v>16533</v>
      </c>
      <c r="EP282" s="150">
        <v>52.982519808867103</v>
      </c>
      <c r="EQ282" s="149">
        <v>2.9282678002125402</v>
      </c>
      <c r="ER282" s="146">
        <v>0</v>
      </c>
    </row>
    <row r="283" spans="1:148" ht="13.5" x14ac:dyDescent="0.25">
      <c r="A283" s="136" t="s">
        <v>1258</v>
      </c>
      <c r="B283" s="136" t="s">
        <v>1257</v>
      </c>
      <c r="C283" s="142">
        <v>45473</v>
      </c>
      <c r="D283" s="146">
        <v>107911</v>
      </c>
      <c r="E283" s="149">
        <v>1362</v>
      </c>
      <c r="F283" s="150">
        <v>79.229809104258507</v>
      </c>
      <c r="G283" s="149">
        <v>0.15233195392014301</v>
      </c>
      <c r="H283" s="146">
        <v>0</v>
      </c>
      <c r="I283" s="146">
        <v>214326</v>
      </c>
      <c r="J283" s="149">
        <v>5417</v>
      </c>
      <c r="K283" s="150">
        <v>39.565442126638402</v>
      </c>
      <c r="L283" s="149">
        <v>0.60586064198635503</v>
      </c>
      <c r="M283" s="146">
        <v>0</v>
      </c>
      <c r="N283" s="146">
        <v>0</v>
      </c>
      <c r="O283" s="149">
        <v>0</v>
      </c>
      <c r="P283" s="150">
        <v>0</v>
      </c>
      <c r="Q283" s="149">
        <v>0</v>
      </c>
      <c r="R283" s="146">
        <v>0</v>
      </c>
      <c r="S283" s="146">
        <v>50519</v>
      </c>
      <c r="T283" s="149">
        <v>2905</v>
      </c>
      <c r="U283" s="150">
        <v>17.3903614457831</v>
      </c>
      <c r="V283" s="149">
        <v>0.32490772844200899</v>
      </c>
      <c r="W283" s="146">
        <v>0</v>
      </c>
      <c r="X283" s="146">
        <v>168542</v>
      </c>
      <c r="Y283" s="149">
        <v>8231</v>
      </c>
      <c r="Z283" s="150">
        <v>20.476491313327699</v>
      </c>
      <c r="AA283" s="149">
        <v>0.92059053797114399</v>
      </c>
      <c r="AB283" s="146">
        <v>0</v>
      </c>
      <c r="AC283" s="146">
        <v>147970</v>
      </c>
      <c r="AD283" s="149">
        <v>5318</v>
      </c>
      <c r="AE283" s="150">
        <v>27.824370063933799</v>
      </c>
      <c r="AF283" s="149">
        <v>0.59478805502740195</v>
      </c>
      <c r="AG283" s="146">
        <v>0</v>
      </c>
      <c r="AH283" s="146">
        <v>0</v>
      </c>
      <c r="AI283" s="149">
        <v>0</v>
      </c>
      <c r="AJ283" s="150">
        <v>0</v>
      </c>
      <c r="AK283" s="149">
        <v>0</v>
      </c>
      <c r="AL283" s="146">
        <v>0</v>
      </c>
      <c r="AM283" s="146">
        <v>95784</v>
      </c>
      <c r="AN283" s="149">
        <v>2080</v>
      </c>
      <c r="AO283" s="150">
        <v>46.05</v>
      </c>
      <c r="AP283" s="149">
        <v>0.23263617045073301</v>
      </c>
      <c r="AQ283" s="146">
        <v>0</v>
      </c>
      <c r="AR283" s="146">
        <v>259691</v>
      </c>
      <c r="AS283" s="149">
        <v>9928</v>
      </c>
      <c r="AT283" s="150">
        <v>26.157433521353699</v>
      </c>
      <c r="AU283" s="149">
        <v>1.1103903366513801</v>
      </c>
      <c r="AV283" s="146">
        <v>0</v>
      </c>
      <c r="AW283" s="146">
        <v>0</v>
      </c>
      <c r="AX283" s="149">
        <v>0</v>
      </c>
      <c r="AY283" s="150">
        <v>0</v>
      </c>
      <c r="AZ283" s="149">
        <v>0</v>
      </c>
      <c r="BA283" s="146">
        <v>0</v>
      </c>
      <c r="BB283" s="146">
        <v>200406</v>
      </c>
      <c r="BC283" s="149">
        <v>729</v>
      </c>
      <c r="BD283" s="150">
        <v>274.90534979423899</v>
      </c>
      <c r="BE283" s="149">
        <v>8.1534503970473099E-2</v>
      </c>
      <c r="BF283" s="146">
        <v>0</v>
      </c>
      <c r="BG283" s="146">
        <v>217324</v>
      </c>
      <c r="BH283" s="149">
        <v>9214</v>
      </c>
      <c r="BI283" s="150">
        <v>23.5862817451704</v>
      </c>
      <c r="BJ283" s="149">
        <v>1.03053349737166</v>
      </c>
      <c r="BK283" s="146">
        <v>0</v>
      </c>
      <c r="BL283" s="146">
        <v>692587</v>
      </c>
      <c r="BM283" s="149">
        <v>21198</v>
      </c>
      <c r="BN283" s="150">
        <v>32.672280403811698</v>
      </c>
      <c r="BO283" s="149">
        <v>2.3708757409685699</v>
      </c>
      <c r="BP283" s="146">
        <v>0</v>
      </c>
      <c r="BQ283" s="146">
        <v>378956</v>
      </c>
      <c r="BR283" s="149">
        <v>18400</v>
      </c>
      <c r="BS283" s="150">
        <v>20.595434782608699</v>
      </c>
      <c r="BT283" s="149">
        <v>2.0579353539872498</v>
      </c>
      <c r="BU283" s="146">
        <v>0</v>
      </c>
      <c r="BV283" s="146">
        <v>46803</v>
      </c>
      <c r="BW283" s="149">
        <v>2074</v>
      </c>
      <c r="BX283" s="150">
        <v>22.566538090646102</v>
      </c>
      <c r="BY283" s="149">
        <v>0.23196510457443201</v>
      </c>
      <c r="BZ283" s="146">
        <v>0</v>
      </c>
      <c r="CA283" s="146">
        <v>4848</v>
      </c>
      <c r="CB283" s="149">
        <v>0</v>
      </c>
      <c r="CC283" s="150">
        <v>0</v>
      </c>
      <c r="CD283" s="149">
        <v>0</v>
      </c>
      <c r="CE283" s="146">
        <v>0</v>
      </c>
      <c r="CF283" s="146">
        <v>3962</v>
      </c>
      <c r="CG283" s="149">
        <v>0</v>
      </c>
      <c r="CH283" s="150">
        <v>0</v>
      </c>
      <c r="CI283" s="149">
        <v>0</v>
      </c>
      <c r="CJ283" s="146">
        <v>0</v>
      </c>
      <c r="CK283" s="146">
        <v>20757</v>
      </c>
      <c r="CL283" s="149">
        <v>0</v>
      </c>
      <c r="CM283" s="150">
        <v>0</v>
      </c>
      <c r="CN283" s="149">
        <v>0</v>
      </c>
      <c r="CO283" s="146">
        <v>0</v>
      </c>
      <c r="CP283" s="146">
        <v>1013396</v>
      </c>
      <c r="CQ283" s="149">
        <v>27235</v>
      </c>
      <c r="CR283" s="150">
        <v>37.209326234624598</v>
      </c>
      <c r="CS283" s="149">
        <v>3.0460798568392802</v>
      </c>
      <c r="CT283" s="146">
        <v>0</v>
      </c>
      <c r="CU283" s="146">
        <v>268542</v>
      </c>
      <c r="CV283" s="149">
        <v>9131</v>
      </c>
      <c r="CW283" s="150">
        <v>29.409922242908799</v>
      </c>
      <c r="CX283" s="149">
        <v>1.02125041941617</v>
      </c>
      <c r="CY283" s="146">
        <v>0</v>
      </c>
      <c r="CZ283" s="146">
        <v>1313227</v>
      </c>
      <c r="DA283" s="149">
        <v>53081</v>
      </c>
      <c r="DB283" s="150">
        <v>24.7400576477459</v>
      </c>
      <c r="DC283" s="149">
        <v>5.9368079633150597</v>
      </c>
      <c r="DD283" s="146">
        <v>0</v>
      </c>
      <c r="DE283" s="146">
        <v>0</v>
      </c>
      <c r="DF283" s="149">
        <v>0</v>
      </c>
      <c r="DG283" s="150">
        <v>0</v>
      </c>
      <c r="DH283" s="149">
        <v>0</v>
      </c>
      <c r="DI283" s="146">
        <v>0</v>
      </c>
      <c r="DJ283" s="146">
        <v>1576271</v>
      </c>
      <c r="DK283" s="149">
        <v>42780</v>
      </c>
      <c r="DL283" s="150">
        <v>36.845979429640003</v>
      </c>
      <c r="DM283" s="149">
        <v>4.7846996980203604</v>
      </c>
      <c r="DN283" s="146">
        <v>0</v>
      </c>
      <c r="DO283" s="146">
        <v>0</v>
      </c>
      <c r="DP283" s="149">
        <v>0</v>
      </c>
      <c r="DQ283" s="150">
        <v>0</v>
      </c>
      <c r="DR283" s="149">
        <v>0</v>
      </c>
      <c r="DS283" s="146">
        <v>0</v>
      </c>
      <c r="DT283" s="146">
        <v>176576</v>
      </c>
      <c r="DU283" s="149">
        <v>3675</v>
      </c>
      <c r="DV283" s="150">
        <v>48.047891156462597</v>
      </c>
      <c r="DW283" s="149">
        <v>0.41102784923386598</v>
      </c>
      <c r="DX283" s="146">
        <v>0</v>
      </c>
      <c r="DY283" s="146">
        <v>0</v>
      </c>
      <c r="DZ283" s="149">
        <v>0</v>
      </c>
      <c r="EA283" s="150">
        <v>0</v>
      </c>
      <c r="EB283" s="149">
        <v>0</v>
      </c>
      <c r="EC283" s="146">
        <v>0</v>
      </c>
      <c r="ED283" s="146">
        <v>0</v>
      </c>
      <c r="EE283" s="149">
        <v>0</v>
      </c>
      <c r="EF283" s="150">
        <v>0</v>
      </c>
      <c r="EG283" s="149">
        <v>0</v>
      </c>
      <c r="EH283" s="146">
        <v>0</v>
      </c>
      <c r="EI283" s="146">
        <v>229603</v>
      </c>
      <c r="EJ283" s="149">
        <v>3250</v>
      </c>
      <c r="EK283" s="150">
        <v>70.647076923076895</v>
      </c>
      <c r="EL283" s="149">
        <v>0.36349401632926998</v>
      </c>
      <c r="EM283" s="146">
        <v>0</v>
      </c>
      <c r="EN283" s="146">
        <v>216779</v>
      </c>
      <c r="EO283" s="149">
        <v>3938</v>
      </c>
      <c r="EP283" s="150">
        <v>55.047993905535797</v>
      </c>
      <c r="EQ283" s="149">
        <v>0.44044290347835802</v>
      </c>
      <c r="ER283" s="146">
        <v>0</v>
      </c>
    </row>
    <row r="284" spans="1:148" ht="13.5" x14ac:dyDescent="0.25">
      <c r="A284" s="136" t="s">
        <v>493</v>
      </c>
      <c r="B284" s="136" t="s">
        <v>1103</v>
      </c>
      <c r="C284" s="142">
        <v>45657</v>
      </c>
      <c r="D284" s="146">
        <v>125093</v>
      </c>
      <c r="E284" s="149">
        <v>1909</v>
      </c>
      <c r="F284" s="150">
        <v>65.528025144054496</v>
      </c>
      <c r="G284" s="149">
        <v>0.17733395262424501</v>
      </c>
      <c r="H284" s="146">
        <v>0</v>
      </c>
      <c r="I284" s="146">
        <v>60691</v>
      </c>
      <c r="J284" s="149">
        <v>2254</v>
      </c>
      <c r="K284" s="150">
        <v>26.925909494232499</v>
      </c>
      <c r="L284" s="149">
        <v>0.20938225731537399</v>
      </c>
      <c r="M284" s="146">
        <v>0</v>
      </c>
      <c r="N284" s="146">
        <v>0</v>
      </c>
      <c r="O284" s="149">
        <v>0</v>
      </c>
      <c r="P284" s="150">
        <v>0</v>
      </c>
      <c r="Q284" s="149">
        <v>0</v>
      </c>
      <c r="R284" s="146">
        <v>0</v>
      </c>
      <c r="S284" s="146">
        <v>20890</v>
      </c>
      <c r="T284" s="149">
        <v>1393</v>
      </c>
      <c r="U284" s="150">
        <v>14.9964106245513</v>
      </c>
      <c r="V284" s="149">
        <v>0.129400836042731</v>
      </c>
      <c r="W284" s="146">
        <v>0</v>
      </c>
      <c r="X284" s="146">
        <v>79634</v>
      </c>
      <c r="Y284" s="149">
        <v>4849</v>
      </c>
      <c r="Z284" s="150">
        <v>16.422767580944502</v>
      </c>
      <c r="AA284" s="149">
        <v>0.45044124477473302</v>
      </c>
      <c r="AB284" s="146">
        <v>0</v>
      </c>
      <c r="AC284" s="146">
        <v>51517</v>
      </c>
      <c r="AD284" s="149">
        <v>1791</v>
      </c>
      <c r="AE284" s="150">
        <v>28.764377442769401</v>
      </c>
      <c r="AF284" s="149">
        <v>0.16637250348351099</v>
      </c>
      <c r="AG284" s="146">
        <v>0</v>
      </c>
      <c r="AH284" s="146">
        <v>0</v>
      </c>
      <c r="AI284" s="149">
        <v>0</v>
      </c>
      <c r="AJ284" s="150">
        <v>0</v>
      </c>
      <c r="AK284" s="149">
        <v>0</v>
      </c>
      <c r="AL284" s="146">
        <v>0</v>
      </c>
      <c r="AM284" s="146">
        <v>90541</v>
      </c>
      <c r="AN284" s="149">
        <v>1734</v>
      </c>
      <c r="AO284" s="150">
        <v>52.215109573241101</v>
      </c>
      <c r="AP284" s="149">
        <v>0.16107756618671601</v>
      </c>
      <c r="AQ284" s="146">
        <v>0</v>
      </c>
      <c r="AR284" s="146">
        <v>54876</v>
      </c>
      <c r="AS284" s="149">
        <v>1100</v>
      </c>
      <c r="AT284" s="150">
        <v>49.887272727272702</v>
      </c>
      <c r="AU284" s="149">
        <v>0.102183000464468</v>
      </c>
      <c r="AV284" s="146">
        <v>0</v>
      </c>
      <c r="AW284" s="146">
        <v>0</v>
      </c>
      <c r="AX284" s="149">
        <v>0</v>
      </c>
      <c r="AY284" s="150">
        <v>0</v>
      </c>
      <c r="AZ284" s="149">
        <v>0</v>
      </c>
      <c r="BA284" s="146">
        <v>0</v>
      </c>
      <c r="BB284" s="146">
        <v>3016</v>
      </c>
      <c r="BC284" s="149">
        <v>30</v>
      </c>
      <c r="BD284" s="150">
        <v>100.533333333333</v>
      </c>
      <c r="BE284" s="149">
        <v>2.7868091035764099E-3</v>
      </c>
      <c r="BF284" s="146">
        <v>0</v>
      </c>
      <c r="BG284" s="146">
        <v>44885</v>
      </c>
      <c r="BH284" s="149">
        <v>1919</v>
      </c>
      <c r="BI284" s="150">
        <v>23.3897863470558</v>
      </c>
      <c r="BJ284" s="149">
        <v>0.17826288899210399</v>
      </c>
      <c r="BK284" s="146">
        <v>0</v>
      </c>
      <c r="BL284" s="146">
        <v>35251</v>
      </c>
      <c r="BM284" s="149">
        <v>1256</v>
      </c>
      <c r="BN284" s="150">
        <v>28.0660828025478</v>
      </c>
      <c r="BO284" s="149">
        <v>0.116674407803065</v>
      </c>
      <c r="BP284" s="146">
        <v>0</v>
      </c>
      <c r="BQ284" s="146">
        <v>253161</v>
      </c>
      <c r="BR284" s="149">
        <v>12297</v>
      </c>
      <c r="BS284" s="150">
        <v>20.5872163942425</v>
      </c>
      <c r="BT284" s="149">
        <v>1.1423130515559701</v>
      </c>
      <c r="BU284" s="146">
        <v>0</v>
      </c>
      <c r="BV284" s="146">
        <v>0</v>
      </c>
      <c r="BW284" s="149">
        <v>0</v>
      </c>
      <c r="BX284" s="150">
        <v>0</v>
      </c>
      <c r="BY284" s="149">
        <v>0</v>
      </c>
      <c r="BZ284" s="146">
        <v>0</v>
      </c>
      <c r="CA284" s="146">
        <v>2721</v>
      </c>
      <c r="CB284" s="149">
        <v>26</v>
      </c>
      <c r="CC284" s="150">
        <v>104.653846153846</v>
      </c>
      <c r="CD284" s="149">
        <v>2.4152345564328799E-3</v>
      </c>
      <c r="CE284" s="146">
        <v>0</v>
      </c>
      <c r="CF284" s="146">
        <v>0</v>
      </c>
      <c r="CG284" s="149">
        <v>0</v>
      </c>
      <c r="CH284" s="150">
        <v>0</v>
      </c>
      <c r="CI284" s="149">
        <v>0</v>
      </c>
      <c r="CJ284" s="146">
        <v>0</v>
      </c>
      <c r="CK284" s="146">
        <v>13797</v>
      </c>
      <c r="CL284" s="149">
        <v>282</v>
      </c>
      <c r="CM284" s="150">
        <v>48.925531914893597</v>
      </c>
      <c r="CN284" s="149">
        <v>2.6196005573618199E-2</v>
      </c>
      <c r="CO284" s="146">
        <v>0</v>
      </c>
      <c r="CP284" s="146">
        <v>207974</v>
      </c>
      <c r="CQ284" s="149">
        <v>3657</v>
      </c>
      <c r="CR284" s="150">
        <v>56.870112113754402</v>
      </c>
      <c r="CS284" s="149">
        <v>0.33971202972596398</v>
      </c>
      <c r="CT284" s="146">
        <v>0</v>
      </c>
      <c r="CU284" s="146">
        <v>373226</v>
      </c>
      <c r="CV284" s="149">
        <v>8306</v>
      </c>
      <c r="CW284" s="150">
        <v>44.934505176980501</v>
      </c>
      <c r="CX284" s="149">
        <v>0.77157454714352103</v>
      </c>
      <c r="CY284" s="146">
        <v>0</v>
      </c>
      <c r="CZ284" s="146">
        <v>605168</v>
      </c>
      <c r="DA284" s="149">
        <v>21187</v>
      </c>
      <c r="DB284" s="150">
        <v>28.5631755321659</v>
      </c>
      <c r="DC284" s="149">
        <v>1.96813748258244</v>
      </c>
      <c r="DD284" s="146">
        <v>0</v>
      </c>
      <c r="DE284" s="146">
        <v>0</v>
      </c>
      <c r="DF284" s="149">
        <v>0</v>
      </c>
      <c r="DG284" s="150">
        <v>0</v>
      </c>
      <c r="DH284" s="149">
        <v>0</v>
      </c>
      <c r="DI284" s="146">
        <v>0</v>
      </c>
      <c r="DJ284" s="146">
        <v>0</v>
      </c>
      <c r="DK284" s="149">
        <v>0</v>
      </c>
      <c r="DL284" s="150">
        <v>0</v>
      </c>
      <c r="DM284" s="149">
        <v>0</v>
      </c>
      <c r="DN284" s="146">
        <v>0</v>
      </c>
      <c r="DO284" s="146">
        <v>0</v>
      </c>
      <c r="DP284" s="149">
        <v>0</v>
      </c>
      <c r="DQ284" s="150">
        <v>0</v>
      </c>
      <c r="DR284" s="149">
        <v>0</v>
      </c>
      <c r="DS284" s="146">
        <v>0</v>
      </c>
      <c r="DT284" s="146">
        <v>0</v>
      </c>
      <c r="DU284" s="149">
        <v>0</v>
      </c>
      <c r="DV284" s="150">
        <v>0</v>
      </c>
      <c r="DW284" s="149">
        <v>0</v>
      </c>
      <c r="DX284" s="146">
        <v>0</v>
      </c>
      <c r="DY284" s="146">
        <v>0</v>
      </c>
      <c r="DZ284" s="149">
        <v>0</v>
      </c>
      <c r="EA284" s="150">
        <v>0</v>
      </c>
      <c r="EB284" s="149">
        <v>0</v>
      </c>
      <c r="EC284" s="146">
        <v>0</v>
      </c>
      <c r="ED284" s="146">
        <v>0</v>
      </c>
      <c r="EE284" s="149">
        <v>0</v>
      </c>
      <c r="EF284" s="150">
        <v>0</v>
      </c>
      <c r="EG284" s="149">
        <v>0</v>
      </c>
      <c r="EH284" s="146">
        <v>0</v>
      </c>
      <c r="EI284" s="146">
        <v>112827</v>
      </c>
      <c r="EJ284" s="149">
        <v>1650</v>
      </c>
      <c r="EK284" s="150">
        <v>68.38</v>
      </c>
      <c r="EL284" s="149">
        <v>0.15327450069670201</v>
      </c>
      <c r="EM284" s="146">
        <v>0</v>
      </c>
      <c r="EN284" s="146">
        <v>85824</v>
      </c>
      <c r="EO284" s="149">
        <v>2325</v>
      </c>
      <c r="EP284" s="150">
        <v>36.913548387096803</v>
      </c>
      <c r="EQ284" s="149">
        <v>0.21597770552717099</v>
      </c>
      <c r="ER284" s="146">
        <v>0</v>
      </c>
    </row>
    <row r="285" spans="1:148" ht="13.5" x14ac:dyDescent="0.25">
      <c r="A285" s="136" t="s">
        <v>494</v>
      </c>
      <c r="B285" s="141"/>
      <c r="C285" s="142">
        <v>45657</v>
      </c>
      <c r="D285" s="146">
        <v>158714</v>
      </c>
      <c r="E285" s="149">
        <v>2091</v>
      </c>
      <c r="F285" s="150">
        <v>75.903395504543298</v>
      </c>
      <c r="G285" s="149">
        <v>7.0845332881585593E-2</v>
      </c>
      <c r="H285" s="146">
        <v>0</v>
      </c>
      <c r="I285" s="146">
        <v>85950</v>
      </c>
      <c r="J285" s="149">
        <v>3705</v>
      </c>
      <c r="K285" s="150">
        <v>23.1983805668016</v>
      </c>
      <c r="L285" s="149">
        <v>0.12552939183466</v>
      </c>
      <c r="M285" s="146">
        <v>0</v>
      </c>
      <c r="N285" s="146">
        <v>0</v>
      </c>
      <c r="O285" s="149">
        <v>0</v>
      </c>
      <c r="P285" s="150">
        <v>0</v>
      </c>
      <c r="Q285" s="149">
        <v>0</v>
      </c>
      <c r="R285" s="146">
        <v>0</v>
      </c>
      <c r="S285" s="146">
        <v>58907</v>
      </c>
      <c r="T285" s="149">
        <v>3809</v>
      </c>
      <c r="U285" s="150">
        <v>15.4652139669205</v>
      </c>
      <c r="V285" s="149">
        <v>0.12905302388616</v>
      </c>
      <c r="W285" s="146">
        <v>0</v>
      </c>
      <c r="X285" s="146">
        <v>166427</v>
      </c>
      <c r="Y285" s="149">
        <v>10088</v>
      </c>
      <c r="Z285" s="150">
        <v>16.497521808088798</v>
      </c>
      <c r="AA285" s="149">
        <v>0.34179230899542601</v>
      </c>
      <c r="AB285" s="146">
        <v>0</v>
      </c>
      <c r="AC285" s="146">
        <v>69822</v>
      </c>
      <c r="AD285" s="149">
        <v>2650</v>
      </c>
      <c r="AE285" s="150">
        <v>26.347924528301899</v>
      </c>
      <c r="AF285" s="149">
        <v>8.9784855158394003E-2</v>
      </c>
      <c r="AG285" s="146">
        <v>0</v>
      </c>
      <c r="AH285" s="146">
        <v>0</v>
      </c>
      <c r="AI285" s="149">
        <v>0</v>
      </c>
      <c r="AJ285" s="150">
        <v>0</v>
      </c>
      <c r="AK285" s="149">
        <v>0</v>
      </c>
      <c r="AL285" s="146">
        <v>0</v>
      </c>
      <c r="AM285" s="146">
        <v>115116</v>
      </c>
      <c r="AN285" s="149">
        <v>2083</v>
      </c>
      <c r="AO285" s="150">
        <v>55.264522323571803</v>
      </c>
      <c r="AP285" s="149">
        <v>7.0574284262239495E-2</v>
      </c>
      <c r="AQ285" s="146">
        <v>0</v>
      </c>
      <c r="AR285" s="146">
        <v>0</v>
      </c>
      <c r="AS285" s="149">
        <v>0</v>
      </c>
      <c r="AT285" s="150">
        <v>0</v>
      </c>
      <c r="AU285" s="149">
        <v>0</v>
      </c>
      <c r="AV285" s="146">
        <v>0</v>
      </c>
      <c r="AW285" s="146">
        <v>70046</v>
      </c>
      <c r="AX285" s="149">
        <v>2184</v>
      </c>
      <c r="AY285" s="150">
        <v>32.0723443223443</v>
      </c>
      <c r="AZ285" s="149">
        <v>7.3996273081484001E-2</v>
      </c>
      <c r="BA285" s="146">
        <v>0</v>
      </c>
      <c r="BB285" s="146">
        <v>30133</v>
      </c>
      <c r="BC285" s="149">
        <v>912</v>
      </c>
      <c r="BD285" s="150">
        <v>33.040570175438603</v>
      </c>
      <c r="BE285" s="149">
        <v>3.08995426054549E-2</v>
      </c>
      <c r="BF285" s="146">
        <v>0</v>
      </c>
      <c r="BG285" s="146">
        <v>72850</v>
      </c>
      <c r="BH285" s="149">
        <v>3132</v>
      </c>
      <c r="BI285" s="150">
        <v>23.259897828863298</v>
      </c>
      <c r="BJ285" s="149">
        <v>0.10611553447399601</v>
      </c>
      <c r="BK285" s="146">
        <v>0</v>
      </c>
      <c r="BL285" s="146">
        <v>77678</v>
      </c>
      <c r="BM285" s="149">
        <v>3013</v>
      </c>
      <c r="BN285" s="150">
        <v>25.780949220046502</v>
      </c>
      <c r="BO285" s="149">
        <v>0.10208368626122299</v>
      </c>
      <c r="BP285" s="146">
        <v>0</v>
      </c>
      <c r="BQ285" s="146">
        <v>372954</v>
      </c>
      <c r="BR285" s="149">
        <v>22124</v>
      </c>
      <c r="BS285" s="150">
        <v>16.857439884288599</v>
      </c>
      <c r="BT285" s="149">
        <v>0.74958495680162596</v>
      </c>
      <c r="BU285" s="146">
        <v>0</v>
      </c>
      <c r="BV285" s="146">
        <v>0</v>
      </c>
      <c r="BW285" s="149">
        <v>0</v>
      </c>
      <c r="BX285" s="150">
        <v>0</v>
      </c>
      <c r="BY285" s="149">
        <v>0</v>
      </c>
      <c r="BZ285" s="146">
        <v>0</v>
      </c>
      <c r="CA285" s="146">
        <v>2460</v>
      </c>
      <c r="CB285" s="149">
        <v>65</v>
      </c>
      <c r="CC285" s="150">
        <v>37.846153846153797</v>
      </c>
      <c r="CD285" s="149">
        <v>2.2022700321870201E-3</v>
      </c>
      <c r="CE285" s="146">
        <v>0</v>
      </c>
      <c r="CF285" s="146">
        <v>0</v>
      </c>
      <c r="CG285" s="149">
        <v>0</v>
      </c>
      <c r="CH285" s="150">
        <v>0</v>
      </c>
      <c r="CI285" s="149">
        <v>0</v>
      </c>
      <c r="CJ285" s="146">
        <v>0</v>
      </c>
      <c r="CK285" s="146">
        <v>46558</v>
      </c>
      <c r="CL285" s="149">
        <v>0</v>
      </c>
      <c r="CM285" s="150">
        <v>0</v>
      </c>
      <c r="CN285" s="149">
        <v>0</v>
      </c>
      <c r="CO285" s="146">
        <v>0</v>
      </c>
      <c r="CP285" s="146">
        <v>379210</v>
      </c>
      <c r="CQ285" s="149">
        <v>8753</v>
      </c>
      <c r="CR285" s="150">
        <v>43.323431966183001</v>
      </c>
      <c r="CS285" s="149">
        <v>0.29656107064204601</v>
      </c>
      <c r="CT285" s="146">
        <v>0</v>
      </c>
      <c r="CU285" s="146">
        <v>695778</v>
      </c>
      <c r="CV285" s="149">
        <v>17517</v>
      </c>
      <c r="CW285" s="150">
        <v>39.720157561226202</v>
      </c>
      <c r="CX285" s="149">
        <v>0.59349483313569396</v>
      </c>
      <c r="CY285" s="146">
        <v>0</v>
      </c>
      <c r="CZ285" s="146">
        <v>1625713</v>
      </c>
      <c r="DA285" s="149">
        <v>64658</v>
      </c>
      <c r="DB285" s="150">
        <v>25.143261468031799</v>
      </c>
      <c r="DC285" s="149">
        <v>2.1906827037099799</v>
      </c>
      <c r="DD285" s="146">
        <v>0</v>
      </c>
      <c r="DE285" s="146">
        <v>0</v>
      </c>
      <c r="DF285" s="149">
        <v>0</v>
      </c>
      <c r="DG285" s="150">
        <v>0</v>
      </c>
      <c r="DH285" s="149">
        <v>0</v>
      </c>
      <c r="DI285" s="146">
        <v>0</v>
      </c>
      <c r="DJ285" s="146">
        <v>0</v>
      </c>
      <c r="DK285" s="149">
        <v>0</v>
      </c>
      <c r="DL285" s="150">
        <v>0</v>
      </c>
      <c r="DM285" s="149">
        <v>0</v>
      </c>
      <c r="DN285" s="146">
        <v>0</v>
      </c>
      <c r="DO285" s="146">
        <v>0</v>
      </c>
      <c r="DP285" s="149">
        <v>0</v>
      </c>
      <c r="DQ285" s="150">
        <v>0</v>
      </c>
      <c r="DR285" s="149">
        <v>0</v>
      </c>
      <c r="DS285" s="146">
        <v>0</v>
      </c>
      <c r="DT285" s="146">
        <v>0</v>
      </c>
      <c r="DU285" s="149">
        <v>0</v>
      </c>
      <c r="DV285" s="150">
        <v>0</v>
      </c>
      <c r="DW285" s="149">
        <v>0</v>
      </c>
      <c r="DX285" s="146">
        <v>0</v>
      </c>
      <c r="DY285" s="146">
        <v>0</v>
      </c>
      <c r="DZ285" s="149">
        <v>0</v>
      </c>
      <c r="EA285" s="150">
        <v>0</v>
      </c>
      <c r="EB285" s="149">
        <v>0</v>
      </c>
      <c r="EC285" s="146">
        <v>0</v>
      </c>
      <c r="ED285" s="146">
        <v>713</v>
      </c>
      <c r="EE285" s="149">
        <v>0</v>
      </c>
      <c r="EF285" s="150">
        <v>0</v>
      </c>
      <c r="EG285" s="149">
        <v>0</v>
      </c>
      <c r="EH285" s="146">
        <v>0</v>
      </c>
      <c r="EI285" s="146">
        <v>443600</v>
      </c>
      <c r="EJ285" s="149">
        <v>6484</v>
      </c>
      <c r="EK285" s="150">
        <v>68.414558914250506</v>
      </c>
      <c r="EL285" s="149">
        <v>0.21968490598001</v>
      </c>
      <c r="EM285" s="146">
        <v>0</v>
      </c>
      <c r="EN285" s="146">
        <v>451055</v>
      </c>
      <c r="EO285" s="149">
        <v>11060</v>
      </c>
      <c r="EP285" s="150">
        <v>40.782549728752301</v>
      </c>
      <c r="EQ285" s="149">
        <v>0.37472471624597697</v>
      </c>
      <c r="ER285" s="146">
        <v>0</v>
      </c>
    </row>
    <row r="286" spans="1:148" ht="13.5" x14ac:dyDescent="0.25">
      <c r="A286" s="136" t="s">
        <v>1113</v>
      </c>
      <c r="B286" s="141"/>
      <c r="C286" s="142">
        <v>45657</v>
      </c>
      <c r="D286" s="146">
        <v>121061</v>
      </c>
      <c r="E286" s="149">
        <v>2816</v>
      </c>
      <c r="F286" s="150">
        <v>42.990411931818201</v>
      </c>
      <c r="G286" s="149">
        <v>0.197378565921357</v>
      </c>
      <c r="H286" s="146">
        <v>0</v>
      </c>
      <c r="I286" s="146">
        <v>29570</v>
      </c>
      <c r="J286" s="149">
        <v>1381</v>
      </c>
      <c r="K286" s="150">
        <v>21.412020275162899</v>
      </c>
      <c r="L286" s="149">
        <v>9.6796803812995005E-2</v>
      </c>
      <c r="M286" s="146">
        <v>0</v>
      </c>
      <c r="N286" s="146">
        <v>0</v>
      </c>
      <c r="O286" s="149">
        <v>0</v>
      </c>
      <c r="P286" s="150">
        <v>0</v>
      </c>
      <c r="Q286" s="149">
        <v>0</v>
      </c>
      <c r="R286" s="146">
        <v>0</v>
      </c>
      <c r="S286" s="146">
        <v>46905</v>
      </c>
      <c r="T286" s="149">
        <v>2983</v>
      </c>
      <c r="U286" s="150">
        <v>15.724103251760001</v>
      </c>
      <c r="V286" s="149">
        <v>0.20908389990888099</v>
      </c>
      <c r="W286" s="146">
        <v>0</v>
      </c>
      <c r="X286" s="146">
        <v>70547</v>
      </c>
      <c r="Y286" s="149">
        <v>3923</v>
      </c>
      <c r="Z286" s="150">
        <v>17.9829212337497</v>
      </c>
      <c r="AA286" s="149">
        <v>0.27497021097637903</v>
      </c>
      <c r="AB286" s="146">
        <v>0</v>
      </c>
      <c r="AC286" s="146">
        <v>85951</v>
      </c>
      <c r="AD286" s="149">
        <v>4111</v>
      </c>
      <c r="AE286" s="150">
        <v>20.9075650693262</v>
      </c>
      <c r="AF286" s="149">
        <v>0.28814747318987899</v>
      </c>
      <c r="AG286" s="146">
        <v>0</v>
      </c>
      <c r="AH286" s="146">
        <v>0</v>
      </c>
      <c r="AI286" s="149">
        <v>0</v>
      </c>
      <c r="AJ286" s="150">
        <v>0</v>
      </c>
      <c r="AK286" s="149">
        <v>0</v>
      </c>
      <c r="AL286" s="146">
        <v>0</v>
      </c>
      <c r="AM286" s="146">
        <v>48994</v>
      </c>
      <c r="AN286" s="149">
        <v>1029</v>
      </c>
      <c r="AO286" s="150">
        <v>47.613216715257501</v>
      </c>
      <c r="AP286" s="149">
        <v>7.2124483072825402E-2</v>
      </c>
      <c r="AQ286" s="146">
        <v>0</v>
      </c>
      <c r="AR286" s="146">
        <v>0</v>
      </c>
      <c r="AS286" s="149">
        <v>0</v>
      </c>
      <c r="AT286" s="150">
        <v>0</v>
      </c>
      <c r="AU286" s="149">
        <v>0</v>
      </c>
      <c r="AV286" s="146">
        <v>0</v>
      </c>
      <c r="AW286" s="146">
        <v>0</v>
      </c>
      <c r="AX286" s="149">
        <v>0</v>
      </c>
      <c r="AY286" s="150">
        <v>0</v>
      </c>
      <c r="AZ286" s="149">
        <v>0</v>
      </c>
      <c r="BA286" s="146">
        <v>0</v>
      </c>
      <c r="BB286" s="146">
        <v>3996</v>
      </c>
      <c r="BC286" s="149">
        <v>0</v>
      </c>
      <c r="BD286" s="150">
        <v>0</v>
      </c>
      <c r="BE286" s="149">
        <v>0</v>
      </c>
      <c r="BF286" s="146">
        <v>0</v>
      </c>
      <c r="BG286" s="146">
        <v>81923</v>
      </c>
      <c r="BH286" s="149">
        <v>3934</v>
      </c>
      <c r="BI286" s="150">
        <v>20.8243518047788</v>
      </c>
      <c r="BJ286" s="149">
        <v>0.27574122099950898</v>
      </c>
      <c r="BK286" s="146">
        <v>0</v>
      </c>
      <c r="BL286" s="146">
        <v>33139</v>
      </c>
      <c r="BM286" s="149">
        <v>1303</v>
      </c>
      <c r="BN286" s="150">
        <v>25.432847275518</v>
      </c>
      <c r="BO286" s="149">
        <v>9.1329641830798294E-2</v>
      </c>
      <c r="BP286" s="146">
        <v>0</v>
      </c>
      <c r="BQ286" s="146">
        <v>389460</v>
      </c>
      <c r="BR286" s="149">
        <v>19564</v>
      </c>
      <c r="BS286" s="150">
        <v>19.906971989368198</v>
      </c>
      <c r="BT286" s="149">
        <v>1.37127637204738</v>
      </c>
      <c r="BU286" s="146">
        <v>0</v>
      </c>
      <c r="BV286" s="146">
        <v>0</v>
      </c>
      <c r="BW286" s="149">
        <v>0</v>
      </c>
      <c r="BX286" s="150">
        <v>0</v>
      </c>
      <c r="BY286" s="149">
        <v>0</v>
      </c>
      <c r="BZ286" s="146">
        <v>0</v>
      </c>
      <c r="CA286" s="146">
        <v>6438</v>
      </c>
      <c r="CB286" s="149">
        <v>51</v>
      </c>
      <c r="CC286" s="150">
        <v>126.235294117647</v>
      </c>
      <c r="CD286" s="149">
        <v>3.5746828345132099E-3</v>
      </c>
      <c r="CE286" s="146">
        <v>0</v>
      </c>
      <c r="CF286" s="146">
        <v>0</v>
      </c>
      <c r="CG286" s="149">
        <v>0</v>
      </c>
      <c r="CH286" s="150">
        <v>0</v>
      </c>
      <c r="CI286" s="149">
        <v>0</v>
      </c>
      <c r="CJ286" s="146">
        <v>0</v>
      </c>
      <c r="CK286" s="146">
        <v>27592</v>
      </c>
      <c r="CL286" s="149">
        <v>384</v>
      </c>
      <c r="CM286" s="150">
        <v>71.8541666666667</v>
      </c>
      <c r="CN286" s="149">
        <v>2.6915258989275999E-2</v>
      </c>
      <c r="CO286" s="146">
        <v>0</v>
      </c>
      <c r="CP286" s="146">
        <v>555245</v>
      </c>
      <c r="CQ286" s="149">
        <v>14270</v>
      </c>
      <c r="CR286" s="150">
        <v>38.909950946040603</v>
      </c>
      <c r="CS286" s="149">
        <v>1.00021027546085</v>
      </c>
      <c r="CT286" s="146">
        <v>0</v>
      </c>
      <c r="CU286" s="146">
        <v>260468</v>
      </c>
      <c r="CV286" s="149">
        <v>8110</v>
      </c>
      <c r="CW286" s="150">
        <v>32.116892725030802</v>
      </c>
      <c r="CX286" s="149">
        <v>0.56844466250788495</v>
      </c>
      <c r="CY286" s="146">
        <v>0</v>
      </c>
      <c r="CZ286" s="146">
        <v>998486</v>
      </c>
      <c r="DA286" s="149">
        <v>40826</v>
      </c>
      <c r="DB286" s="150">
        <v>24.4571106647725</v>
      </c>
      <c r="DC286" s="149">
        <v>2.8615686549379702</v>
      </c>
      <c r="DD286" s="146">
        <v>0</v>
      </c>
      <c r="DE286" s="146">
        <v>0</v>
      </c>
      <c r="DF286" s="149">
        <v>0</v>
      </c>
      <c r="DG286" s="150">
        <v>0</v>
      </c>
      <c r="DH286" s="149">
        <v>0</v>
      </c>
      <c r="DI286" s="146">
        <v>0</v>
      </c>
      <c r="DJ286" s="146">
        <v>0</v>
      </c>
      <c r="DK286" s="149">
        <v>0</v>
      </c>
      <c r="DL286" s="150">
        <v>0</v>
      </c>
      <c r="DM286" s="149">
        <v>0</v>
      </c>
      <c r="DN286" s="146">
        <v>0</v>
      </c>
      <c r="DO286" s="146">
        <v>0</v>
      </c>
      <c r="DP286" s="149">
        <v>0</v>
      </c>
      <c r="DQ286" s="150">
        <v>0</v>
      </c>
      <c r="DR286" s="149">
        <v>0</v>
      </c>
      <c r="DS286" s="146">
        <v>0</v>
      </c>
      <c r="DT286" s="146">
        <v>0</v>
      </c>
      <c r="DU286" s="149">
        <v>0</v>
      </c>
      <c r="DV286" s="150">
        <v>0</v>
      </c>
      <c r="DW286" s="149">
        <v>0</v>
      </c>
      <c r="DX286" s="146">
        <v>0</v>
      </c>
      <c r="DY286" s="146">
        <v>0</v>
      </c>
      <c r="DZ286" s="149">
        <v>0</v>
      </c>
      <c r="EA286" s="150">
        <v>0</v>
      </c>
      <c r="EB286" s="149">
        <v>0</v>
      </c>
      <c r="EC286" s="146">
        <v>0</v>
      </c>
      <c r="ED286" s="146">
        <v>7645</v>
      </c>
      <c r="EE286" s="149">
        <v>49</v>
      </c>
      <c r="EF286" s="150">
        <v>156.02040816326499</v>
      </c>
      <c r="EG286" s="149">
        <v>3.4344991939440702E-3</v>
      </c>
      <c r="EH286" s="146">
        <v>0</v>
      </c>
      <c r="EI286" s="146">
        <v>30252</v>
      </c>
      <c r="EJ286" s="149">
        <v>442</v>
      </c>
      <c r="EK286" s="150">
        <v>68.443438914027197</v>
      </c>
      <c r="EL286" s="149">
        <v>3.0980584565781202E-2</v>
      </c>
      <c r="EM286" s="146">
        <v>0</v>
      </c>
      <c r="EN286" s="146">
        <v>0</v>
      </c>
      <c r="EO286" s="149">
        <v>0</v>
      </c>
      <c r="EP286" s="150">
        <v>0</v>
      </c>
      <c r="EQ286" s="149">
        <v>0</v>
      </c>
      <c r="ER286" s="146">
        <v>0</v>
      </c>
    </row>
    <row r="287" spans="1:148" ht="13.5" x14ac:dyDescent="0.25">
      <c r="A287" s="136" t="s">
        <v>495</v>
      </c>
      <c r="B287" s="141"/>
      <c r="C287" s="142">
        <v>45473</v>
      </c>
      <c r="D287" s="146">
        <v>0</v>
      </c>
      <c r="E287" s="149">
        <v>0</v>
      </c>
      <c r="F287" s="150">
        <v>0</v>
      </c>
      <c r="G287" s="149">
        <v>0</v>
      </c>
      <c r="H287" s="146">
        <v>0</v>
      </c>
      <c r="I287" s="146">
        <v>38203</v>
      </c>
      <c r="J287" s="149">
        <v>1703</v>
      </c>
      <c r="K287" s="150">
        <v>22.432765707574902</v>
      </c>
      <c r="L287" s="149">
        <v>0.213676286072773</v>
      </c>
      <c r="M287" s="146">
        <v>0</v>
      </c>
      <c r="N287" s="146">
        <v>0</v>
      </c>
      <c r="O287" s="149">
        <v>0</v>
      </c>
      <c r="P287" s="150">
        <v>0</v>
      </c>
      <c r="Q287" s="149">
        <v>0</v>
      </c>
      <c r="R287" s="146">
        <v>0</v>
      </c>
      <c r="S287" s="146">
        <v>0</v>
      </c>
      <c r="T287" s="149">
        <v>0</v>
      </c>
      <c r="U287" s="150">
        <v>0</v>
      </c>
      <c r="V287" s="149">
        <v>0</v>
      </c>
      <c r="W287" s="146">
        <v>0</v>
      </c>
      <c r="X287" s="146">
        <v>87152</v>
      </c>
      <c r="Y287" s="149">
        <v>3982</v>
      </c>
      <c r="Z287" s="150">
        <v>21.886489201406299</v>
      </c>
      <c r="AA287" s="149">
        <v>0.49962358845671301</v>
      </c>
      <c r="AB287" s="146">
        <v>0</v>
      </c>
      <c r="AC287" s="146">
        <v>3925</v>
      </c>
      <c r="AD287" s="149">
        <v>156</v>
      </c>
      <c r="AE287" s="150">
        <v>25.160256410256402</v>
      </c>
      <c r="AF287" s="149">
        <v>1.9573400250940998E-2</v>
      </c>
      <c r="AG287" s="146">
        <v>0</v>
      </c>
      <c r="AH287" s="146">
        <v>0</v>
      </c>
      <c r="AI287" s="149">
        <v>0</v>
      </c>
      <c r="AJ287" s="150">
        <v>0</v>
      </c>
      <c r="AK287" s="149">
        <v>0</v>
      </c>
      <c r="AL287" s="146">
        <v>0</v>
      </c>
      <c r="AM287" s="146">
        <v>125159</v>
      </c>
      <c r="AN287" s="149">
        <v>1908</v>
      </c>
      <c r="AO287" s="150">
        <v>65.596960167714897</v>
      </c>
      <c r="AP287" s="149">
        <v>0.23939774153074</v>
      </c>
      <c r="AQ287" s="146">
        <v>0</v>
      </c>
      <c r="AR287" s="146">
        <v>0</v>
      </c>
      <c r="AS287" s="149">
        <v>0</v>
      </c>
      <c r="AT287" s="150">
        <v>0</v>
      </c>
      <c r="AU287" s="149">
        <v>0</v>
      </c>
      <c r="AV287" s="146">
        <v>0</v>
      </c>
      <c r="AW287" s="146">
        <v>3132</v>
      </c>
      <c r="AX287" s="149">
        <v>121</v>
      </c>
      <c r="AY287" s="150">
        <v>25.8842975206612</v>
      </c>
      <c r="AZ287" s="149">
        <v>1.51819322459222E-2</v>
      </c>
      <c r="BA287" s="146">
        <v>0</v>
      </c>
      <c r="BB287" s="146">
        <v>0</v>
      </c>
      <c r="BC287" s="149">
        <v>0</v>
      </c>
      <c r="BD287" s="150">
        <v>0</v>
      </c>
      <c r="BE287" s="149">
        <v>0</v>
      </c>
      <c r="BF287" s="146">
        <v>0</v>
      </c>
      <c r="BG287" s="146">
        <v>39417</v>
      </c>
      <c r="BH287" s="149">
        <v>1413</v>
      </c>
      <c r="BI287" s="150">
        <v>27.895966029724001</v>
      </c>
      <c r="BJ287" s="149">
        <v>0.177289836888331</v>
      </c>
      <c r="BK287" s="146">
        <v>0</v>
      </c>
      <c r="BL287" s="146">
        <v>14044</v>
      </c>
      <c r="BM287" s="149">
        <v>393</v>
      </c>
      <c r="BN287" s="150">
        <v>35.735368956743002</v>
      </c>
      <c r="BO287" s="149">
        <v>4.9309912170639902E-2</v>
      </c>
      <c r="BP287" s="146">
        <v>0</v>
      </c>
      <c r="BQ287" s="146">
        <v>147597</v>
      </c>
      <c r="BR287" s="149">
        <v>6014</v>
      </c>
      <c r="BS287" s="150">
        <v>24.542234785500501</v>
      </c>
      <c r="BT287" s="149">
        <v>0.75457967377666202</v>
      </c>
      <c r="BU287" s="146">
        <v>0</v>
      </c>
      <c r="BV287" s="146">
        <v>0</v>
      </c>
      <c r="BW287" s="149">
        <v>0</v>
      </c>
      <c r="BX287" s="150">
        <v>0</v>
      </c>
      <c r="BY287" s="149">
        <v>0</v>
      </c>
      <c r="BZ287" s="146">
        <v>0</v>
      </c>
      <c r="CA287" s="146">
        <v>0</v>
      </c>
      <c r="CB287" s="149">
        <v>0</v>
      </c>
      <c r="CC287" s="150">
        <v>0</v>
      </c>
      <c r="CD287" s="149">
        <v>0</v>
      </c>
      <c r="CE287" s="146">
        <v>0</v>
      </c>
      <c r="CF287" s="146">
        <v>175</v>
      </c>
      <c r="CG287" s="149">
        <v>0</v>
      </c>
      <c r="CH287" s="150">
        <v>0</v>
      </c>
      <c r="CI287" s="149">
        <v>0</v>
      </c>
      <c r="CJ287" s="146">
        <v>0</v>
      </c>
      <c r="CK287" s="146">
        <v>0</v>
      </c>
      <c r="CL287" s="149">
        <v>0</v>
      </c>
      <c r="CM287" s="150">
        <v>0</v>
      </c>
      <c r="CN287" s="149">
        <v>0</v>
      </c>
      <c r="CO287" s="146">
        <v>0</v>
      </c>
      <c r="CP287" s="146">
        <v>381600</v>
      </c>
      <c r="CQ287" s="149">
        <v>8636</v>
      </c>
      <c r="CR287" s="150">
        <v>44.187123668364997</v>
      </c>
      <c r="CS287" s="149">
        <v>1.08356336260979</v>
      </c>
      <c r="CT287" s="146">
        <v>0</v>
      </c>
      <c r="CU287" s="146">
        <v>145721</v>
      </c>
      <c r="CV287" s="149">
        <v>4441</v>
      </c>
      <c r="CW287" s="150">
        <v>32.812654807475802</v>
      </c>
      <c r="CX287" s="149">
        <v>0.55721455457967395</v>
      </c>
      <c r="CY287" s="146">
        <v>0</v>
      </c>
      <c r="CZ287" s="146">
        <v>470939</v>
      </c>
      <c r="DA287" s="149">
        <v>18775</v>
      </c>
      <c r="DB287" s="150">
        <v>25.083302263648498</v>
      </c>
      <c r="DC287" s="149">
        <v>2.3557089084065201</v>
      </c>
      <c r="DD287" s="146">
        <v>0</v>
      </c>
      <c r="DE287" s="146">
        <v>0</v>
      </c>
      <c r="DF287" s="149">
        <v>0</v>
      </c>
      <c r="DG287" s="150">
        <v>0</v>
      </c>
      <c r="DH287" s="149">
        <v>0</v>
      </c>
      <c r="DI287" s="146">
        <v>0</v>
      </c>
      <c r="DJ287" s="146">
        <v>0</v>
      </c>
      <c r="DK287" s="149">
        <v>0</v>
      </c>
      <c r="DL287" s="150">
        <v>0</v>
      </c>
      <c r="DM287" s="149">
        <v>0</v>
      </c>
      <c r="DN287" s="146">
        <v>0</v>
      </c>
      <c r="DO287" s="146">
        <v>0</v>
      </c>
      <c r="DP287" s="149">
        <v>0</v>
      </c>
      <c r="DQ287" s="150">
        <v>0</v>
      </c>
      <c r="DR287" s="149">
        <v>0</v>
      </c>
      <c r="DS287" s="146">
        <v>0</v>
      </c>
      <c r="DT287" s="146">
        <v>0</v>
      </c>
      <c r="DU287" s="149">
        <v>0</v>
      </c>
      <c r="DV287" s="150">
        <v>0</v>
      </c>
      <c r="DW287" s="149">
        <v>0</v>
      </c>
      <c r="DX287" s="146">
        <v>0</v>
      </c>
      <c r="DY287" s="146">
        <v>0</v>
      </c>
      <c r="DZ287" s="149">
        <v>0</v>
      </c>
      <c r="EA287" s="150">
        <v>0</v>
      </c>
      <c r="EB287" s="149">
        <v>0</v>
      </c>
      <c r="EC287" s="146">
        <v>0</v>
      </c>
      <c r="ED287" s="146">
        <v>0</v>
      </c>
      <c r="EE287" s="149">
        <v>0</v>
      </c>
      <c r="EF287" s="150">
        <v>0</v>
      </c>
      <c r="EG287" s="149">
        <v>0</v>
      </c>
      <c r="EH287" s="146">
        <v>0</v>
      </c>
      <c r="EI287" s="146">
        <v>0</v>
      </c>
      <c r="EJ287" s="149">
        <v>0</v>
      </c>
      <c r="EK287" s="150">
        <v>0</v>
      </c>
      <c r="EL287" s="149">
        <v>0</v>
      </c>
      <c r="EM287" s="146">
        <v>0</v>
      </c>
      <c r="EN287" s="146">
        <v>0</v>
      </c>
      <c r="EO287" s="149">
        <v>0</v>
      </c>
      <c r="EP287" s="150">
        <v>0</v>
      </c>
      <c r="EQ287" s="149">
        <v>0</v>
      </c>
      <c r="ER287" s="146">
        <v>0</v>
      </c>
    </row>
    <row r="288" spans="1:148" ht="13.5" x14ac:dyDescent="0.25">
      <c r="A288" s="136" t="s">
        <v>496</v>
      </c>
      <c r="B288" s="136" t="s">
        <v>248</v>
      </c>
      <c r="C288" s="142">
        <v>45657</v>
      </c>
      <c r="D288" s="146">
        <v>95961</v>
      </c>
      <c r="E288" s="149">
        <v>1732</v>
      </c>
      <c r="F288" s="150">
        <v>55.4047344110854</v>
      </c>
      <c r="G288" s="149">
        <v>0.125117387849455</v>
      </c>
      <c r="H288" s="146">
        <v>0</v>
      </c>
      <c r="I288" s="146">
        <v>47033</v>
      </c>
      <c r="J288" s="149">
        <v>1756</v>
      </c>
      <c r="K288" s="150">
        <v>26.7841685649203</v>
      </c>
      <c r="L288" s="149">
        <v>0.12685111608755301</v>
      </c>
      <c r="M288" s="146">
        <v>0</v>
      </c>
      <c r="N288" s="146">
        <v>0</v>
      </c>
      <c r="O288" s="149">
        <v>0</v>
      </c>
      <c r="P288" s="150">
        <v>0</v>
      </c>
      <c r="Q288" s="149">
        <v>0</v>
      </c>
      <c r="R288" s="146">
        <v>0</v>
      </c>
      <c r="S288" s="146">
        <v>51547</v>
      </c>
      <c r="T288" s="149">
        <v>3221</v>
      </c>
      <c r="U288" s="150">
        <v>16.003415088481798</v>
      </c>
      <c r="V288" s="149">
        <v>0.23268077728816</v>
      </c>
      <c r="W288" s="146">
        <v>0</v>
      </c>
      <c r="X288" s="146">
        <v>85317</v>
      </c>
      <c r="Y288" s="149">
        <v>5143</v>
      </c>
      <c r="Z288" s="150">
        <v>16.588955862337201</v>
      </c>
      <c r="AA288" s="149">
        <v>0.37152351368922898</v>
      </c>
      <c r="AB288" s="146">
        <v>0</v>
      </c>
      <c r="AC288" s="146">
        <v>73501</v>
      </c>
      <c r="AD288" s="149">
        <v>3195</v>
      </c>
      <c r="AE288" s="150">
        <v>23.0050078247261</v>
      </c>
      <c r="AF288" s="149">
        <v>0.230802571696887</v>
      </c>
      <c r="AG288" s="146">
        <v>0</v>
      </c>
      <c r="AH288" s="146">
        <v>0</v>
      </c>
      <c r="AI288" s="149">
        <v>0</v>
      </c>
      <c r="AJ288" s="150">
        <v>0</v>
      </c>
      <c r="AK288" s="149">
        <v>0</v>
      </c>
      <c r="AL288" s="146">
        <v>0</v>
      </c>
      <c r="AM288" s="146">
        <v>94875</v>
      </c>
      <c r="AN288" s="149">
        <v>1664</v>
      </c>
      <c r="AO288" s="150">
        <v>57.016225961538503</v>
      </c>
      <c r="AP288" s="149">
        <v>0.120205157841508</v>
      </c>
      <c r="AQ288" s="146">
        <v>0</v>
      </c>
      <c r="AR288" s="146">
        <v>117537</v>
      </c>
      <c r="AS288" s="149">
        <v>2965</v>
      </c>
      <c r="AT288" s="150">
        <v>39.641483979763898</v>
      </c>
      <c r="AU288" s="149">
        <v>0.214187676081774</v>
      </c>
      <c r="AV288" s="146">
        <v>0</v>
      </c>
      <c r="AW288" s="146">
        <v>0</v>
      </c>
      <c r="AX288" s="149">
        <v>0</v>
      </c>
      <c r="AY288" s="150">
        <v>0</v>
      </c>
      <c r="AZ288" s="149">
        <v>0</v>
      </c>
      <c r="BA288" s="146">
        <v>0</v>
      </c>
      <c r="BB288" s="146">
        <v>30600</v>
      </c>
      <c r="BC288" s="149">
        <v>0</v>
      </c>
      <c r="BD288" s="150">
        <v>0</v>
      </c>
      <c r="BE288" s="149">
        <v>0</v>
      </c>
      <c r="BF288" s="146">
        <v>0</v>
      </c>
      <c r="BG288" s="146">
        <v>28789</v>
      </c>
      <c r="BH288" s="149">
        <v>1433</v>
      </c>
      <c r="BI288" s="150">
        <v>20.090020935101201</v>
      </c>
      <c r="BJ288" s="149">
        <v>0.103518023549809</v>
      </c>
      <c r="BK288" s="146">
        <v>0</v>
      </c>
      <c r="BL288" s="146">
        <v>11037</v>
      </c>
      <c r="BM288" s="149">
        <v>552</v>
      </c>
      <c r="BN288" s="150">
        <v>19.994565217391301</v>
      </c>
      <c r="BO288" s="149">
        <v>3.9875749476269602E-2</v>
      </c>
      <c r="BP288" s="146">
        <v>0</v>
      </c>
      <c r="BQ288" s="146">
        <v>200519</v>
      </c>
      <c r="BR288" s="149">
        <v>10669</v>
      </c>
      <c r="BS288" s="150">
        <v>18.794544943293701</v>
      </c>
      <c r="BT288" s="149">
        <v>0.77071444051144999</v>
      </c>
      <c r="BU288" s="146">
        <v>0</v>
      </c>
      <c r="BV288" s="146">
        <v>0</v>
      </c>
      <c r="BW288" s="149">
        <v>0</v>
      </c>
      <c r="BX288" s="150">
        <v>0</v>
      </c>
      <c r="BY288" s="149">
        <v>0</v>
      </c>
      <c r="BZ288" s="146">
        <v>0</v>
      </c>
      <c r="CA288" s="146">
        <v>3256</v>
      </c>
      <c r="CB288" s="149">
        <v>0</v>
      </c>
      <c r="CC288" s="150">
        <v>0</v>
      </c>
      <c r="CD288" s="149">
        <v>0</v>
      </c>
      <c r="CE288" s="146">
        <v>0</v>
      </c>
      <c r="CF288" s="146">
        <v>0</v>
      </c>
      <c r="CG288" s="149">
        <v>0</v>
      </c>
      <c r="CH288" s="150">
        <v>0</v>
      </c>
      <c r="CI288" s="149">
        <v>0</v>
      </c>
      <c r="CJ288" s="146">
        <v>0</v>
      </c>
      <c r="CK288" s="146">
        <v>211</v>
      </c>
      <c r="CL288" s="149">
        <v>0</v>
      </c>
      <c r="CM288" s="150">
        <v>0</v>
      </c>
      <c r="CN288" s="149">
        <v>0</v>
      </c>
      <c r="CO288" s="146">
        <v>0</v>
      </c>
      <c r="CP288" s="146">
        <v>292588</v>
      </c>
      <c r="CQ288" s="149">
        <v>6423</v>
      </c>
      <c r="CR288" s="150">
        <v>45.553168301416797</v>
      </c>
      <c r="CS288" s="149">
        <v>0.46398901972115902</v>
      </c>
      <c r="CT288" s="146">
        <v>0</v>
      </c>
      <c r="CU288" s="146">
        <v>300353</v>
      </c>
      <c r="CV288" s="149">
        <v>7921</v>
      </c>
      <c r="CW288" s="150">
        <v>37.9185708875142</v>
      </c>
      <c r="CX288" s="149">
        <v>0.57220255724915103</v>
      </c>
      <c r="CY288" s="146">
        <v>0</v>
      </c>
      <c r="CZ288" s="146">
        <v>581406</v>
      </c>
      <c r="DA288" s="149">
        <v>27890</v>
      </c>
      <c r="DB288" s="150">
        <v>20.8463965579061</v>
      </c>
      <c r="DC288" s="149">
        <v>2.0147366900238399</v>
      </c>
      <c r="DD288" s="146">
        <v>0</v>
      </c>
      <c r="DE288" s="146">
        <v>0</v>
      </c>
      <c r="DF288" s="149">
        <v>0</v>
      </c>
      <c r="DG288" s="150">
        <v>0</v>
      </c>
      <c r="DH288" s="149">
        <v>0</v>
      </c>
      <c r="DI288" s="146">
        <v>0</v>
      </c>
      <c r="DJ288" s="146">
        <v>0</v>
      </c>
      <c r="DK288" s="149">
        <v>0</v>
      </c>
      <c r="DL288" s="150">
        <v>0</v>
      </c>
      <c r="DM288" s="149">
        <v>0</v>
      </c>
      <c r="DN288" s="146">
        <v>0</v>
      </c>
      <c r="DO288" s="146">
        <v>0</v>
      </c>
      <c r="DP288" s="149">
        <v>0</v>
      </c>
      <c r="DQ288" s="150">
        <v>0</v>
      </c>
      <c r="DR288" s="149">
        <v>0</v>
      </c>
      <c r="DS288" s="146">
        <v>0</v>
      </c>
      <c r="DT288" s="146">
        <v>0</v>
      </c>
      <c r="DU288" s="149">
        <v>0</v>
      </c>
      <c r="DV288" s="150">
        <v>0</v>
      </c>
      <c r="DW288" s="149">
        <v>0</v>
      </c>
      <c r="DX288" s="146">
        <v>0</v>
      </c>
      <c r="DY288" s="146">
        <v>0</v>
      </c>
      <c r="DZ288" s="149">
        <v>0</v>
      </c>
      <c r="EA288" s="150">
        <v>0</v>
      </c>
      <c r="EB288" s="149">
        <v>0</v>
      </c>
      <c r="EC288" s="146">
        <v>0</v>
      </c>
      <c r="ED288" s="146">
        <v>0</v>
      </c>
      <c r="EE288" s="149">
        <v>0</v>
      </c>
      <c r="EF288" s="150">
        <v>0</v>
      </c>
      <c r="EG288" s="149">
        <v>0</v>
      </c>
      <c r="EH288" s="146">
        <v>0</v>
      </c>
      <c r="EI288" s="146">
        <v>0</v>
      </c>
      <c r="EJ288" s="149">
        <v>0</v>
      </c>
      <c r="EK288" s="150">
        <v>0</v>
      </c>
      <c r="EL288" s="149">
        <v>0</v>
      </c>
      <c r="EM288" s="146">
        <v>0</v>
      </c>
      <c r="EN288" s="146">
        <v>0</v>
      </c>
      <c r="EO288" s="149">
        <v>0</v>
      </c>
      <c r="EP288" s="150">
        <v>0</v>
      </c>
      <c r="EQ288" s="149">
        <v>0</v>
      </c>
      <c r="ER288" s="146">
        <v>0</v>
      </c>
    </row>
    <row r="289" spans="1:148" ht="13.5" x14ac:dyDescent="0.25">
      <c r="A289" s="136" t="s">
        <v>497</v>
      </c>
      <c r="B289" s="136" t="s">
        <v>266</v>
      </c>
      <c r="C289" s="142">
        <v>45519</v>
      </c>
      <c r="D289" s="146">
        <v>61642</v>
      </c>
      <c r="E289" s="149">
        <v>1300</v>
      </c>
      <c r="F289" s="150">
        <v>47.416923076923098</v>
      </c>
      <c r="G289" s="149">
        <v>0.14184397163120599</v>
      </c>
      <c r="H289" s="146">
        <v>0</v>
      </c>
      <c r="I289" s="146">
        <v>62545</v>
      </c>
      <c r="J289" s="149">
        <v>2166</v>
      </c>
      <c r="K289" s="150">
        <v>28.875807940904899</v>
      </c>
      <c r="L289" s="149">
        <v>0.23633387888707</v>
      </c>
      <c r="M289" s="146">
        <v>0</v>
      </c>
      <c r="N289" s="146">
        <v>0</v>
      </c>
      <c r="O289" s="149">
        <v>0</v>
      </c>
      <c r="P289" s="150">
        <v>0</v>
      </c>
      <c r="Q289" s="149">
        <v>0</v>
      </c>
      <c r="R289" s="146">
        <v>0</v>
      </c>
      <c r="S289" s="146">
        <v>33350</v>
      </c>
      <c r="T289" s="149">
        <v>1751</v>
      </c>
      <c r="U289" s="150">
        <v>19.046259280411199</v>
      </c>
      <c r="V289" s="149">
        <v>0.191052918712493</v>
      </c>
      <c r="W289" s="146">
        <v>0</v>
      </c>
      <c r="X289" s="146">
        <v>66946</v>
      </c>
      <c r="Y289" s="149">
        <v>3474</v>
      </c>
      <c r="Z289" s="150">
        <v>19.2705814622913</v>
      </c>
      <c r="AA289" s="149">
        <v>0.379050736497545</v>
      </c>
      <c r="AB289" s="146">
        <v>0</v>
      </c>
      <c r="AC289" s="146">
        <v>25001</v>
      </c>
      <c r="AD289" s="149">
        <v>996</v>
      </c>
      <c r="AE289" s="150">
        <v>25.101405622489999</v>
      </c>
      <c r="AF289" s="149">
        <v>0.108674304418985</v>
      </c>
      <c r="AG289" s="146">
        <v>0</v>
      </c>
      <c r="AH289" s="146">
        <v>0</v>
      </c>
      <c r="AI289" s="149">
        <v>0</v>
      </c>
      <c r="AJ289" s="150">
        <v>0</v>
      </c>
      <c r="AK289" s="149">
        <v>0</v>
      </c>
      <c r="AL289" s="146">
        <v>0</v>
      </c>
      <c r="AM289" s="146">
        <v>116768</v>
      </c>
      <c r="AN289" s="149">
        <v>2623</v>
      </c>
      <c r="AO289" s="150">
        <v>44.516965306900502</v>
      </c>
      <c r="AP289" s="149">
        <v>0.28619749045281001</v>
      </c>
      <c r="AQ289" s="146">
        <v>0</v>
      </c>
      <c r="AR289" s="146">
        <v>48666</v>
      </c>
      <c r="AS289" s="149">
        <v>833</v>
      </c>
      <c r="AT289" s="150">
        <v>58.422569027610997</v>
      </c>
      <c r="AU289" s="149">
        <v>9.0889252591380296E-2</v>
      </c>
      <c r="AV289" s="146">
        <v>0</v>
      </c>
      <c r="AW289" s="146">
        <v>0</v>
      </c>
      <c r="AX289" s="149">
        <v>0</v>
      </c>
      <c r="AY289" s="150">
        <v>0</v>
      </c>
      <c r="AZ289" s="149">
        <v>0</v>
      </c>
      <c r="BA289" s="146">
        <v>0</v>
      </c>
      <c r="BB289" s="146">
        <v>4800</v>
      </c>
      <c r="BC289" s="149">
        <v>0</v>
      </c>
      <c r="BD289" s="150">
        <v>0</v>
      </c>
      <c r="BE289" s="149">
        <v>0</v>
      </c>
      <c r="BF289" s="146">
        <v>0</v>
      </c>
      <c r="BG289" s="146">
        <v>29629</v>
      </c>
      <c r="BH289" s="149">
        <v>1404</v>
      </c>
      <c r="BI289" s="150">
        <v>21.103276353276399</v>
      </c>
      <c r="BJ289" s="149">
        <v>0.15319148936170199</v>
      </c>
      <c r="BK289" s="146">
        <v>0</v>
      </c>
      <c r="BL289" s="146">
        <v>29493</v>
      </c>
      <c r="BM289" s="149">
        <v>1234</v>
      </c>
      <c r="BN289" s="150">
        <v>23.900324149108599</v>
      </c>
      <c r="BO289" s="149">
        <v>0.13464266230223701</v>
      </c>
      <c r="BP289" s="146">
        <v>0</v>
      </c>
      <c r="BQ289" s="146">
        <v>188389</v>
      </c>
      <c r="BR289" s="149">
        <v>9758</v>
      </c>
      <c r="BS289" s="150">
        <v>19.306107808977199</v>
      </c>
      <c r="BT289" s="149">
        <v>1.06470267321331</v>
      </c>
      <c r="BU289" s="146">
        <v>0</v>
      </c>
      <c r="BV289" s="146">
        <v>0</v>
      </c>
      <c r="BW289" s="149">
        <v>0</v>
      </c>
      <c r="BX289" s="150">
        <v>0</v>
      </c>
      <c r="BY289" s="149">
        <v>0</v>
      </c>
      <c r="BZ289" s="146">
        <v>0</v>
      </c>
      <c r="CA289" s="146">
        <v>3034</v>
      </c>
      <c r="CB289" s="149">
        <v>152</v>
      </c>
      <c r="CC289" s="150">
        <v>19.960526315789501</v>
      </c>
      <c r="CD289" s="149">
        <v>1.65848336061102E-2</v>
      </c>
      <c r="CE289" s="146">
        <v>0</v>
      </c>
      <c r="CF289" s="146">
        <v>0</v>
      </c>
      <c r="CG289" s="149">
        <v>0</v>
      </c>
      <c r="CH289" s="150">
        <v>0</v>
      </c>
      <c r="CI289" s="149">
        <v>0</v>
      </c>
      <c r="CJ289" s="146">
        <v>0</v>
      </c>
      <c r="CK289" s="146">
        <v>0</v>
      </c>
      <c r="CL289" s="149">
        <v>0</v>
      </c>
      <c r="CM289" s="150">
        <v>0</v>
      </c>
      <c r="CN289" s="149">
        <v>0</v>
      </c>
      <c r="CO289" s="146">
        <v>0</v>
      </c>
      <c r="CP289" s="146">
        <v>234923</v>
      </c>
      <c r="CQ289" s="149">
        <v>5292</v>
      </c>
      <c r="CR289" s="150">
        <v>44.3921012849584</v>
      </c>
      <c r="CS289" s="149">
        <v>0.57741407528641597</v>
      </c>
      <c r="CT289" s="146">
        <v>0</v>
      </c>
      <c r="CU289" s="146">
        <v>250340</v>
      </c>
      <c r="CV289" s="149">
        <v>6374</v>
      </c>
      <c r="CW289" s="150">
        <v>39.275180420458099</v>
      </c>
      <c r="CX289" s="149">
        <v>0.69547190398254199</v>
      </c>
      <c r="CY289" s="146">
        <v>0</v>
      </c>
      <c r="CZ289" s="146">
        <v>500200</v>
      </c>
      <c r="DA289" s="149">
        <v>21780</v>
      </c>
      <c r="DB289" s="150">
        <v>22.9660238751148</v>
      </c>
      <c r="DC289" s="149">
        <v>2.3764320785597399</v>
      </c>
      <c r="DD289" s="146">
        <v>0</v>
      </c>
      <c r="DE289" s="146">
        <v>3718</v>
      </c>
      <c r="DF289" s="149">
        <v>208</v>
      </c>
      <c r="DG289" s="150">
        <v>17.875</v>
      </c>
      <c r="DH289" s="149">
        <v>2.2695035460992899E-2</v>
      </c>
      <c r="DI289" s="146">
        <v>0</v>
      </c>
      <c r="DJ289" s="146">
        <v>0</v>
      </c>
      <c r="DK289" s="149">
        <v>0</v>
      </c>
      <c r="DL289" s="150">
        <v>0</v>
      </c>
      <c r="DM289" s="149">
        <v>0</v>
      </c>
      <c r="DN289" s="146">
        <v>0</v>
      </c>
      <c r="DO289" s="146">
        <v>0</v>
      </c>
      <c r="DP289" s="149">
        <v>0</v>
      </c>
      <c r="DQ289" s="150">
        <v>0</v>
      </c>
      <c r="DR289" s="149">
        <v>0</v>
      </c>
      <c r="DS289" s="146">
        <v>0</v>
      </c>
      <c r="DT289" s="146">
        <v>301</v>
      </c>
      <c r="DU289" s="149">
        <v>8</v>
      </c>
      <c r="DV289" s="150">
        <v>37.625</v>
      </c>
      <c r="DW289" s="149">
        <v>8.7288597926895803E-4</v>
      </c>
      <c r="DX289" s="146">
        <v>0</v>
      </c>
      <c r="DY289" s="146">
        <v>0</v>
      </c>
      <c r="DZ289" s="149">
        <v>0</v>
      </c>
      <c r="EA289" s="150">
        <v>0</v>
      </c>
      <c r="EB289" s="149">
        <v>0</v>
      </c>
      <c r="EC289" s="146">
        <v>0</v>
      </c>
      <c r="ED289" s="146">
        <v>0</v>
      </c>
      <c r="EE289" s="149">
        <v>0</v>
      </c>
      <c r="EF289" s="150">
        <v>0</v>
      </c>
      <c r="EG289" s="149">
        <v>0</v>
      </c>
      <c r="EH289" s="146">
        <v>0</v>
      </c>
      <c r="EI289" s="146">
        <v>0</v>
      </c>
      <c r="EJ289" s="149">
        <v>0</v>
      </c>
      <c r="EK289" s="150">
        <v>0</v>
      </c>
      <c r="EL289" s="149">
        <v>0</v>
      </c>
      <c r="EM289" s="146">
        <v>0</v>
      </c>
      <c r="EN289" s="146">
        <v>256</v>
      </c>
      <c r="EO289" s="149">
        <v>7</v>
      </c>
      <c r="EP289" s="150">
        <v>36.571428571428598</v>
      </c>
      <c r="EQ289" s="149">
        <v>7.6377523186033796E-4</v>
      </c>
      <c r="ER289" s="146">
        <v>0</v>
      </c>
    </row>
    <row r="290" spans="1:148" ht="13.5" x14ac:dyDescent="0.25">
      <c r="A290" s="136" t="s">
        <v>497</v>
      </c>
      <c r="B290" s="136" t="s">
        <v>386</v>
      </c>
      <c r="C290" s="142">
        <v>45657</v>
      </c>
      <c r="D290" s="146">
        <v>23884</v>
      </c>
      <c r="E290" s="149">
        <v>476</v>
      </c>
      <c r="F290" s="150">
        <v>50.176470588235297</v>
      </c>
      <c r="G290" s="149">
        <v>8.8872292755787896E-2</v>
      </c>
      <c r="H290" s="146">
        <v>0</v>
      </c>
      <c r="I290" s="146">
        <v>12181</v>
      </c>
      <c r="J290" s="149">
        <v>538</v>
      </c>
      <c r="K290" s="150">
        <v>22.6412639405204</v>
      </c>
      <c r="L290" s="149">
        <v>0.100448095593727</v>
      </c>
      <c r="M290" s="146">
        <v>0</v>
      </c>
      <c r="N290" s="146">
        <v>0</v>
      </c>
      <c r="O290" s="149">
        <v>0</v>
      </c>
      <c r="P290" s="150">
        <v>0</v>
      </c>
      <c r="Q290" s="149">
        <v>0</v>
      </c>
      <c r="R290" s="146">
        <v>0</v>
      </c>
      <c r="S290" s="146">
        <v>16606</v>
      </c>
      <c r="T290" s="149">
        <v>704</v>
      </c>
      <c r="U290" s="150">
        <v>23.588068181818201</v>
      </c>
      <c r="V290" s="149">
        <v>0.13144137415982099</v>
      </c>
      <c r="W290" s="146">
        <v>0</v>
      </c>
      <c r="X290" s="146">
        <v>26318</v>
      </c>
      <c r="Y290" s="149">
        <v>1599</v>
      </c>
      <c r="Z290" s="150">
        <v>16.459036898061299</v>
      </c>
      <c r="AA290" s="149">
        <v>0.29854368932038799</v>
      </c>
      <c r="AB290" s="146">
        <v>0</v>
      </c>
      <c r="AC290" s="146">
        <v>42626</v>
      </c>
      <c r="AD290" s="149">
        <v>1498</v>
      </c>
      <c r="AE290" s="150">
        <v>28.455273698264399</v>
      </c>
      <c r="AF290" s="149">
        <v>0.279686333084391</v>
      </c>
      <c r="AG290" s="146">
        <v>0</v>
      </c>
      <c r="AH290" s="146">
        <v>0</v>
      </c>
      <c r="AI290" s="149">
        <v>0</v>
      </c>
      <c r="AJ290" s="150">
        <v>0</v>
      </c>
      <c r="AK290" s="149">
        <v>0</v>
      </c>
      <c r="AL290" s="146">
        <v>0</v>
      </c>
      <c r="AM290" s="146">
        <v>10884</v>
      </c>
      <c r="AN290" s="149">
        <v>250</v>
      </c>
      <c r="AO290" s="150">
        <v>43.536000000000001</v>
      </c>
      <c r="AP290" s="149">
        <v>4.66766243465273E-2</v>
      </c>
      <c r="AQ290" s="146">
        <v>0</v>
      </c>
      <c r="AR290" s="146">
        <v>80913</v>
      </c>
      <c r="AS290" s="149">
        <v>1619</v>
      </c>
      <c r="AT290" s="150">
        <v>49.977146386658397</v>
      </c>
      <c r="AU290" s="149">
        <v>0.30227781926811098</v>
      </c>
      <c r="AV290" s="146">
        <v>0</v>
      </c>
      <c r="AW290" s="146">
        <v>0</v>
      </c>
      <c r="AX290" s="149">
        <v>0</v>
      </c>
      <c r="AY290" s="150">
        <v>0</v>
      </c>
      <c r="AZ290" s="149">
        <v>0</v>
      </c>
      <c r="BA290" s="146">
        <v>0</v>
      </c>
      <c r="BB290" s="146">
        <v>2400</v>
      </c>
      <c r="BC290" s="149">
        <v>16</v>
      </c>
      <c r="BD290" s="150">
        <v>150</v>
      </c>
      <c r="BE290" s="149">
        <v>2.98730395817774E-3</v>
      </c>
      <c r="BF290" s="146">
        <v>0</v>
      </c>
      <c r="BG290" s="146">
        <v>44754</v>
      </c>
      <c r="BH290" s="149">
        <v>1631</v>
      </c>
      <c r="BI290" s="150">
        <v>27.439607602697698</v>
      </c>
      <c r="BJ290" s="149">
        <v>0.30451829723674401</v>
      </c>
      <c r="BK290" s="146">
        <v>0</v>
      </c>
      <c r="BL290" s="146">
        <v>21351</v>
      </c>
      <c r="BM290" s="149">
        <v>714</v>
      </c>
      <c r="BN290" s="150">
        <v>29.903361344537799</v>
      </c>
      <c r="BO290" s="149">
        <v>0.13330843913368201</v>
      </c>
      <c r="BP290" s="146">
        <v>0</v>
      </c>
      <c r="BQ290" s="146">
        <v>109532</v>
      </c>
      <c r="BR290" s="149">
        <v>5194</v>
      </c>
      <c r="BS290" s="150">
        <v>21.088178667693501</v>
      </c>
      <c r="BT290" s="149">
        <v>0.96975354742344999</v>
      </c>
      <c r="BU290" s="146">
        <v>0</v>
      </c>
      <c r="BV290" s="146">
        <v>0</v>
      </c>
      <c r="BW290" s="149">
        <v>0</v>
      </c>
      <c r="BX290" s="150">
        <v>0</v>
      </c>
      <c r="BY290" s="149">
        <v>0</v>
      </c>
      <c r="BZ290" s="146">
        <v>0</v>
      </c>
      <c r="CA290" s="146">
        <v>2276</v>
      </c>
      <c r="CB290" s="149">
        <v>0</v>
      </c>
      <c r="CC290" s="150">
        <v>0</v>
      </c>
      <c r="CD290" s="149">
        <v>0</v>
      </c>
      <c r="CE290" s="146">
        <v>0</v>
      </c>
      <c r="CF290" s="146">
        <v>0</v>
      </c>
      <c r="CG290" s="149">
        <v>0</v>
      </c>
      <c r="CH290" s="150">
        <v>0</v>
      </c>
      <c r="CI290" s="149">
        <v>0</v>
      </c>
      <c r="CJ290" s="146">
        <v>0</v>
      </c>
      <c r="CK290" s="146">
        <v>4478</v>
      </c>
      <c r="CL290" s="149">
        <v>0</v>
      </c>
      <c r="CM290" s="150">
        <v>0</v>
      </c>
      <c r="CN290" s="149">
        <v>0</v>
      </c>
      <c r="CO290" s="146">
        <v>0</v>
      </c>
      <c r="CP290" s="146">
        <v>121520</v>
      </c>
      <c r="CQ290" s="149">
        <v>2755</v>
      </c>
      <c r="CR290" s="150">
        <v>44.108892921960098</v>
      </c>
      <c r="CS290" s="149">
        <v>0.51437640029873</v>
      </c>
      <c r="CT290" s="146">
        <v>0</v>
      </c>
      <c r="CU290" s="146">
        <v>153826</v>
      </c>
      <c r="CV290" s="149">
        <v>3567</v>
      </c>
      <c r="CW290" s="150">
        <v>43.124754695822801</v>
      </c>
      <c r="CX290" s="149">
        <v>0.66598207617625105</v>
      </c>
      <c r="CY290" s="146">
        <v>0</v>
      </c>
      <c r="CZ290" s="146">
        <v>257975</v>
      </c>
      <c r="DA290" s="149">
        <v>10402</v>
      </c>
      <c r="DB290" s="150">
        <v>24.800519130936401</v>
      </c>
      <c r="DC290" s="149">
        <v>1.9421209858103099</v>
      </c>
      <c r="DD290" s="146">
        <v>0</v>
      </c>
      <c r="DE290" s="146">
        <v>4601</v>
      </c>
      <c r="DF290" s="149">
        <v>222</v>
      </c>
      <c r="DG290" s="150">
        <v>20.725225225225198</v>
      </c>
      <c r="DH290" s="149">
        <v>4.1448842419716199E-2</v>
      </c>
      <c r="DI290" s="146">
        <v>0</v>
      </c>
      <c r="DJ290" s="146">
        <v>776</v>
      </c>
      <c r="DK290" s="149">
        <v>12</v>
      </c>
      <c r="DL290" s="150">
        <v>64.6666666666667</v>
      </c>
      <c r="DM290" s="149">
        <v>2.2404779686333101E-3</v>
      </c>
      <c r="DN290" s="146">
        <v>0</v>
      </c>
      <c r="DO290" s="146">
        <v>0</v>
      </c>
      <c r="DP290" s="149">
        <v>0</v>
      </c>
      <c r="DQ290" s="150">
        <v>0</v>
      </c>
      <c r="DR290" s="149">
        <v>0</v>
      </c>
      <c r="DS290" s="146">
        <v>0</v>
      </c>
      <c r="DT290" s="146">
        <v>0</v>
      </c>
      <c r="DU290" s="149">
        <v>0</v>
      </c>
      <c r="DV290" s="150">
        <v>0</v>
      </c>
      <c r="DW290" s="149">
        <v>0</v>
      </c>
      <c r="DX290" s="146">
        <v>0</v>
      </c>
      <c r="DY290" s="146">
        <v>0</v>
      </c>
      <c r="DZ290" s="149">
        <v>0</v>
      </c>
      <c r="EA290" s="150">
        <v>0</v>
      </c>
      <c r="EB290" s="149">
        <v>0</v>
      </c>
      <c r="EC290" s="146">
        <v>0</v>
      </c>
      <c r="ED290" s="146">
        <v>504</v>
      </c>
      <c r="EE290" s="149">
        <v>0</v>
      </c>
      <c r="EF290" s="150">
        <v>0</v>
      </c>
      <c r="EG290" s="149">
        <v>0</v>
      </c>
      <c r="EH290" s="146">
        <v>0</v>
      </c>
      <c r="EI290" s="146">
        <v>12910</v>
      </c>
      <c r="EJ290" s="149">
        <v>123</v>
      </c>
      <c r="EK290" s="150">
        <v>104.959349593496</v>
      </c>
      <c r="EL290" s="149">
        <v>2.2964899178491399E-2</v>
      </c>
      <c r="EM290" s="146">
        <v>0</v>
      </c>
      <c r="EN290" s="146">
        <v>68081</v>
      </c>
      <c r="EO290" s="149">
        <v>1250</v>
      </c>
      <c r="EP290" s="150">
        <v>54.464799999999997</v>
      </c>
      <c r="EQ290" s="149">
        <v>0.23338312173263601</v>
      </c>
      <c r="ER290" s="146">
        <v>0</v>
      </c>
    </row>
    <row r="291" spans="1:148" ht="13.5" x14ac:dyDescent="0.25">
      <c r="A291" s="136" t="s">
        <v>498</v>
      </c>
      <c r="B291" s="136" t="s">
        <v>248</v>
      </c>
      <c r="C291" s="142">
        <v>45657</v>
      </c>
      <c r="D291" s="146">
        <v>131998</v>
      </c>
      <c r="E291" s="149">
        <v>2600</v>
      </c>
      <c r="F291" s="150">
        <v>50.768461538461501</v>
      </c>
      <c r="G291" s="149">
        <v>8.7651282742810893E-2</v>
      </c>
      <c r="H291" s="146">
        <v>0</v>
      </c>
      <c r="I291" s="146">
        <v>229710</v>
      </c>
      <c r="J291" s="149">
        <v>6553</v>
      </c>
      <c r="K291" s="150">
        <v>35.0541736609187</v>
      </c>
      <c r="L291" s="149">
        <v>0.220914944543708</v>
      </c>
      <c r="M291" s="146">
        <v>0</v>
      </c>
      <c r="N291" s="146">
        <v>0</v>
      </c>
      <c r="O291" s="149">
        <v>0</v>
      </c>
      <c r="P291" s="150">
        <v>0</v>
      </c>
      <c r="Q291" s="149">
        <v>0</v>
      </c>
      <c r="R291" s="146">
        <v>0</v>
      </c>
      <c r="S291" s="146">
        <v>52001</v>
      </c>
      <c r="T291" s="149">
        <v>3072</v>
      </c>
      <c r="U291" s="150">
        <v>16.9274088541667</v>
      </c>
      <c r="V291" s="149">
        <v>0.103563361763814</v>
      </c>
      <c r="W291" s="146">
        <v>0</v>
      </c>
      <c r="X291" s="146">
        <v>181148</v>
      </c>
      <c r="Y291" s="149">
        <v>10822</v>
      </c>
      <c r="Z291" s="150">
        <v>16.738865274441</v>
      </c>
      <c r="AA291" s="149">
        <v>0.36483160840103801</v>
      </c>
      <c r="AB291" s="146">
        <v>0</v>
      </c>
      <c r="AC291" s="146">
        <v>196834</v>
      </c>
      <c r="AD291" s="149">
        <v>8554</v>
      </c>
      <c r="AE291" s="150">
        <v>23.010755202244599</v>
      </c>
      <c r="AF291" s="149">
        <v>0.28837272022384802</v>
      </c>
      <c r="AG291" s="146">
        <v>0</v>
      </c>
      <c r="AH291" s="146">
        <v>0</v>
      </c>
      <c r="AI291" s="149">
        <v>0</v>
      </c>
      <c r="AJ291" s="150">
        <v>0</v>
      </c>
      <c r="AK291" s="149">
        <v>0</v>
      </c>
      <c r="AL291" s="146">
        <v>0</v>
      </c>
      <c r="AM291" s="146">
        <v>112679</v>
      </c>
      <c r="AN291" s="149">
        <v>2077</v>
      </c>
      <c r="AO291" s="150">
        <v>54.250842561386598</v>
      </c>
      <c r="AP291" s="149">
        <v>7.0019890098776294E-2</v>
      </c>
      <c r="AQ291" s="146">
        <v>0</v>
      </c>
      <c r="AR291" s="146">
        <v>466944</v>
      </c>
      <c r="AS291" s="149">
        <v>10594</v>
      </c>
      <c r="AT291" s="150">
        <v>44.076269586558404</v>
      </c>
      <c r="AU291" s="149">
        <v>0.35714526514513001</v>
      </c>
      <c r="AV291" s="146">
        <v>0</v>
      </c>
      <c r="AW291" s="146">
        <v>0</v>
      </c>
      <c r="AX291" s="149">
        <v>0</v>
      </c>
      <c r="AY291" s="150">
        <v>0</v>
      </c>
      <c r="AZ291" s="149">
        <v>0</v>
      </c>
      <c r="BA291" s="146">
        <v>0</v>
      </c>
      <c r="BB291" s="146">
        <v>34340</v>
      </c>
      <c r="BC291" s="149">
        <v>0</v>
      </c>
      <c r="BD291" s="150">
        <v>0</v>
      </c>
      <c r="BE291" s="149">
        <v>0</v>
      </c>
      <c r="BF291" s="146">
        <v>0</v>
      </c>
      <c r="BG291" s="146">
        <v>83447</v>
      </c>
      <c r="BH291" s="149">
        <v>4237</v>
      </c>
      <c r="BI291" s="150">
        <v>19.694831248524899</v>
      </c>
      <c r="BJ291" s="149">
        <v>0.14283787883895799</v>
      </c>
      <c r="BK291" s="146">
        <v>0</v>
      </c>
      <c r="BL291" s="146">
        <v>114336</v>
      </c>
      <c r="BM291" s="149">
        <v>4300</v>
      </c>
      <c r="BN291" s="150">
        <v>26.589767441860499</v>
      </c>
      <c r="BO291" s="149">
        <v>0.14496173684388</v>
      </c>
      <c r="BP291" s="146">
        <v>0</v>
      </c>
      <c r="BQ291" s="146">
        <v>348680</v>
      </c>
      <c r="BR291" s="149">
        <v>18965</v>
      </c>
      <c r="BS291" s="150">
        <v>18.385446875823899</v>
      </c>
      <c r="BT291" s="149">
        <v>0.63934868354515695</v>
      </c>
      <c r="BU291" s="146">
        <v>0</v>
      </c>
      <c r="BV291" s="146">
        <v>0</v>
      </c>
      <c r="BW291" s="149">
        <v>0</v>
      </c>
      <c r="BX291" s="150">
        <v>0</v>
      </c>
      <c r="BY291" s="149">
        <v>0</v>
      </c>
      <c r="BZ291" s="146">
        <v>0</v>
      </c>
      <c r="CA291" s="146">
        <v>6370</v>
      </c>
      <c r="CB291" s="149">
        <v>0</v>
      </c>
      <c r="CC291" s="150">
        <v>0</v>
      </c>
      <c r="CD291" s="149">
        <v>0</v>
      </c>
      <c r="CE291" s="146">
        <v>0</v>
      </c>
      <c r="CF291" s="146">
        <v>0</v>
      </c>
      <c r="CG291" s="149">
        <v>0</v>
      </c>
      <c r="CH291" s="150">
        <v>0</v>
      </c>
      <c r="CI291" s="149">
        <v>0</v>
      </c>
      <c r="CJ291" s="146">
        <v>0</v>
      </c>
      <c r="CK291" s="146">
        <v>211</v>
      </c>
      <c r="CL291" s="149">
        <v>0</v>
      </c>
      <c r="CM291" s="150">
        <v>0</v>
      </c>
      <c r="CN291" s="149">
        <v>0</v>
      </c>
      <c r="CO291" s="146">
        <v>0</v>
      </c>
      <c r="CP291" s="146">
        <v>692283</v>
      </c>
      <c r="CQ291" s="149">
        <v>13645</v>
      </c>
      <c r="CR291" s="150">
        <v>50.735287651154302</v>
      </c>
      <c r="CS291" s="149">
        <v>0.46000067424063701</v>
      </c>
      <c r="CT291" s="146">
        <v>0</v>
      </c>
      <c r="CU291" s="146">
        <v>520757</v>
      </c>
      <c r="CV291" s="149">
        <v>11442</v>
      </c>
      <c r="CW291" s="150">
        <v>45.512760006991797</v>
      </c>
      <c r="CX291" s="149">
        <v>0.38573306813201602</v>
      </c>
      <c r="CY291" s="146">
        <v>0</v>
      </c>
      <c r="CZ291" s="146">
        <v>1956031</v>
      </c>
      <c r="DA291" s="149">
        <v>78550</v>
      </c>
      <c r="DB291" s="150">
        <v>24.901731381285799</v>
      </c>
      <c r="DC291" s="149">
        <v>2.6480800997876099</v>
      </c>
      <c r="DD291" s="146">
        <v>0</v>
      </c>
      <c r="DE291" s="146">
        <v>0</v>
      </c>
      <c r="DF291" s="149">
        <v>0</v>
      </c>
      <c r="DG291" s="150">
        <v>0</v>
      </c>
      <c r="DH291" s="149">
        <v>0</v>
      </c>
      <c r="DI291" s="146">
        <v>0</v>
      </c>
      <c r="DJ291" s="146">
        <v>0</v>
      </c>
      <c r="DK291" s="149">
        <v>0</v>
      </c>
      <c r="DL291" s="150">
        <v>0</v>
      </c>
      <c r="DM291" s="149">
        <v>0</v>
      </c>
      <c r="DN291" s="146">
        <v>0</v>
      </c>
      <c r="DO291" s="146">
        <v>0</v>
      </c>
      <c r="DP291" s="149">
        <v>0</v>
      </c>
      <c r="DQ291" s="150">
        <v>0</v>
      </c>
      <c r="DR291" s="149">
        <v>0</v>
      </c>
      <c r="DS291" s="146">
        <v>0</v>
      </c>
      <c r="DT291" s="146">
        <v>0</v>
      </c>
      <c r="DU291" s="149">
        <v>0</v>
      </c>
      <c r="DV291" s="150">
        <v>0</v>
      </c>
      <c r="DW291" s="149">
        <v>0</v>
      </c>
      <c r="DX291" s="146">
        <v>0</v>
      </c>
      <c r="DY291" s="146">
        <v>0</v>
      </c>
      <c r="DZ291" s="149">
        <v>0</v>
      </c>
      <c r="EA291" s="150">
        <v>0</v>
      </c>
      <c r="EB291" s="149">
        <v>0</v>
      </c>
      <c r="EC291" s="146">
        <v>0</v>
      </c>
      <c r="ED291" s="146">
        <v>0</v>
      </c>
      <c r="EE291" s="149">
        <v>0</v>
      </c>
      <c r="EF291" s="150">
        <v>0</v>
      </c>
      <c r="EG291" s="149">
        <v>0</v>
      </c>
      <c r="EH291" s="146">
        <v>0</v>
      </c>
      <c r="EI291" s="146">
        <v>0</v>
      </c>
      <c r="EJ291" s="149">
        <v>0</v>
      </c>
      <c r="EK291" s="150">
        <v>0</v>
      </c>
      <c r="EL291" s="149">
        <v>0</v>
      </c>
      <c r="EM291" s="146">
        <v>0</v>
      </c>
      <c r="EN291" s="146">
        <v>0</v>
      </c>
      <c r="EO291" s="149">
        <v>0</v>
      </c>
      <c r="EP291" s="150">
        <v>0</v>
      </c>
      <c r="EQ291" s="149">
        <v>0</v>
      </c>
      <c r="ER291" s="146">
        <v>0</v>
      </c>
    </row>
    <row r="292" spans="1:148" ht="13.5" x14ac:dyDescent="0.25">
      <c r="A292" s="136" t="s">
        <v>499</v>
      </c>
      <c r="B292" s="141"/>
      <c r="C292" s="142">
        <v>45657</v>
      </c>
      <c r="D292" s="146">
        <v>92966</v>
      </c>
      <c r="E292" s="149">
        <v>1778</v>
      </c>
      <c r="F292" s="150">
        <v>52.286839145106903</v>
      </c>
      <c r="G292" s="149">
        <v>0.101832760595647</v>
      </c>
      <c r="H292" s="146">
        <v>0</v>
      </c>
      <c r="I292" s="146">
        <v>46652</v>
      </c>
      <c r="J292" s="149">
        <v>1576</v>
      </c>
      <c r="K292" s="150">
        <v>29.6015228426396</v>
      </c>
      <c r="L292" s="149">
        <v>9.0263459335624296E-2</v>
      </c>
      <c r="M292" s="146">
        <v>0</v>
      </c>
      <c r="N292" s="146">
        <v>0</v>
      </c>
      <c r="O292" s="149">
        <v>0</v>
      </c>
      <c r="P292" s="150">
        <v>0</v>
      </c>
      <c r="Q292" s="149">
        <v>0</v>
      </c>
      <c r="R292" s="146">
        <v>0</v>
      </c>
      <c r="S292" s="146">
        <v>6168</v>
      </c>
      <c r="T292" s="149">
        <v>451</v>
      </c>
      <c r="U292" s="150">
        <v>13.6762749445676</v>
      </c>
      <c r="V292" s="149">
        <v>2.5830469644902598E-2</v>
      </c>
      <c r="W292" s="146">
        <v>0</v>
      </c>
      <c r="X292" s="146">
        <v>121874</v>
      </c>
      <c r="Y292" s="149">
        <v>8485</v>
      </c>
      <c r="Z292" s="150">
        <v>14.3634649381261</v>
      </c>
      <c r="AA292" s="149">
        <v>0.485967926689576</v>
      </c>
      <c r="AB292" s="146">
        <v>0</v>
      </c>
      <c r="AC292" s="146">
        <v>43211</v>
      </c>
      <c r="AD292" s="149">
        <v>1559</v>
      </c>
      <c r="AE292" s="150">
        <v>27.7171263630532</v>
      </c>
      <c r="AF292" s="149">
        <v>8.9289805269186701E-2</v>
      </c>
      <c r="AG292" s="146">
        <v>0</v>
      </c>
      <c r="AH292" s="146">
        <v>0</v>
      </c>
      <c r="AI292" s="149">
        <v>0</v>
      </c>
      <c r="AJ292" s="150">
        <v>0</v>
      </c>
      <c r="AK292" s="149">
        <v>0</v>
      </c>
      <c r="AL292" s="146">
        <v>0</v>
      </c>
      <c r="AM292" s="146">
        <v>98728</v>
      </c>
      <c r="AN292" s="149">
        <v>2081</v>
      </c>
      <c r="AO292" s="150">
        <v>47.442575684766901</v>
      </c>
      <c r="AP292" s="149">
        <v>0.11918671248568199</v>
      </c>
      <c r="AQ292" s="146">
        <v>0</v>
      </c>
      <c r="AR292" s="146">
        <v>21629</v>
      </c>
      <c r="AS292" s="149">
        <v>542</v>
      </c>
      <c r="AT292" s="150">
        <v>39.905904059040601</v>
      </c>
      <c r="AU292" s="149">
        <v>3.10423825887743E-2</v>
      </c>
      <c r="AV292" s="146">
        <v>0</v>
      </c>
      <c r="AW292" s="146">
        <v>0</v>
      </c>
      <c r="AX292" s="149">
        <v>0</v>
      </c>
      <c r="AY292" s="150">
        <v>0</v>
      </c>
      <c r="AZ292" s="149">
        <v>0</v>
      </c>
      <c r="BA292" s="146">
        <v>0</v>
      </c>
      <c r="BB292" s="146">
        <v>14400</v>
      </c>
      <c r="BC292" s="149">
        <v>0</v>
      </c>
      <c r="BD292" s="150">
        <v>0</v>
      </c>
      <c r="BE292" s="149">
        <v>0</v>
      </c>
      <c r="BF292" s="146">
        <v>0</v>
      </c>
      <c r="BG292" s="146">
        <v>51676</v>
      </c>
      <c r="BH292" s="149">
        <v>2969</v>
      </c>
      <c r="BI292" s="150">
        <v>17.405186931626801</v>
      </c>
      <c r="BJ292" s="149">
        <v>0.17004581901489099</v>
      </c>
      <c r="BK292" s="146">
        <v>0</v>
      </c>
      <c r="BL292" s="146">
        <v>34148</v>
      </c>
      <c r="BM292" s="149">
        <v>1504</v>
      </c>
      <c r="BN292" s="150">
        <v>22.704787234042598</v>
      </c>
      <c r="BO292" s="149">
        <v>8.6139747995418098E-2</v>
      </c>
      <c r="BP292" s="146">
        <v>0</v>
      </c>
      <c r="BQ292" s="146">
        <v>196922</v>
      </c>
      <c r="BR292" s="149">
        <v>12148</v>
      </c>
      <c r="BS292" s="150">
        <v>16.210240368785001</v>
      </c>
      <c r="BT292" s="149">
        <v>0.69576174112256595</v>
      </c>
      <c r="BU292" s="146">
        <v>0</v>
      </c>
      <c r="BV292" s="146">
        <v>0</v>
      </c>
      <c r="BW292" s="149">
        <v>0</v>
      </c>
      <c r="BX292" s="150">
        <v>0</v>
      </c>
      <c r="BY292" s="149">
        <v>0</v>
      </c>
      <c r="BZ292" s="146">
        <v>0</v>
      </c>
      <c r="CA292" s="146">
        <v>2875</v>
      </c>
      <c r="CB292" s="149">
        <v>0</v>
      </c>
      <c r="CC292" s="150">
        <v>0</v>
      </c>
      <c r="CD292" s="149">
        <v>0</v>
      </c>
      <c r="CE292" s="146">
        <v>0</v>
      </c>
      <c r="CF292" s="146">
        <v>0</v>
      </c>
      <c r="CG292" s="149">
        <v>0</v>
      </c>
      <c r="CH292" s="150">
        <v>0</v>
      </c>
      <c r="CI292" s="149">
        <v>0</v>
      </c>
      <c r="CJ292" s="146">
        <v>0</v>
      </c>
      <c r="CK292" s="146">
        <v>7783</v>
      </c>
      <c r="CL292" s="149">
        <v>0</v>
      </c>
      <c r="CM292" s="150">
        <v>0</v>
      </c>
      <c r="CN292" s="149">
        <v>0</v>
      </c>
      <c r="CO292" s="146">
        <v>0</v>
      </c>
      <c r="CP292" s="146">
        <v>345531</v>
      </c>
      <c r="CQ292" s="149">
        <v>9022</v>
      </c>
      <c r="CR292" s="150">
        <v>38.298714254045699</v>
      </c>
      <c r="CS292" s="149">
        <v>0.51672394043528103</v>
      </c>
      <c r="CT292" s="146">
        <v>0</v>
      </c>
      <c r="CU292" s="146">
        <v>229702</v>
      </c>
      <c r="CV292" s="149">
        <v>6278</v>
      </c>
      <c r="CW292" s="150">
        <v>36.588403950302599</v>
      </c>
      <c r="CX292" s="149">
        <v>0.35956471935853401</v>
      </c>
      <c r="CY292" s="146">
        <v>0</v>
      </c>
      <c r="CZ292" s="146">
        <v>834425</v>
      </c>
      <c r="DA292" s="149">
        <v>36685</v>
      </c>
      <c r="DB292" s="150">
        <v>22.745672618236298</v>
      </c>
      <c r="DC292" s="149">
        <v>2.10108820160367</v>
      </c>
      <c r="DD292" s="146">
        <v>0</v>
      </c>
      <c r="DE292" s="146">
        <v>229</v>
      </c>
      <c r="DF292" s="149">
        <v>8</v>
      </c>
      <c r="DG292" s="150">
        <v>28.625</v>
      </c>
      <c r="DH292" s="149">
        <v>4.5819014891179802E-4</v>
      </c>
      <c r="DI292" s="146">
        <v>0</v>
      </c>
      <c r="DJ292" s="146">
        <v>0</v>
      </c>
      <c r="DK292" s="149">
        <v>0</v>
      </c>
      <c r="DL292" s="150">
        <v>0</v>
      </c>
      <c r="DM292" s="149">
        <v>0</v>
      </c>
      <c r="DN292" s="146">
        <v>0</v>
      </c>
      <c r="DO292" s="146">
        <v>0</v>
      </c>
      <c r="DP292" s="149">
        <v>0</v>
      </c>
      <c r="DQ292" s="150">
        <v>0</v>
      </c>
      <c r="DR292" s="149">
        <v>0</v>
      </c>
      <c r="DS292" s="146">
        <v>0</v>
      </c>
      <c r="DT292" s="146">
        <v>0</v>
      </c>
      <c r="DU292" s="149">
        <v>0</v>
      </c>
      <c r="DV292" s="150">
        <v>0</v>
      </c>
      <c r="DW292" s="149">
        <v>0</v>
      </c>
      <c r="DX292" s="146">
        <v>0</v>
      </c>
      <c r="DY292" s="146">
        <v>0</v>
      </c>
      <c r="DZ292" s="149">
        <v>0</v>
      </c>
      <c r="EA292" s="150">
        <v>0</v>
      </c>
      <c r="EB292" s="149">
        <v>0</v>
      </c>
      <c r="EC292" s="146">
        <v>0</v>
      </c>
      <c r="ED292" s="146">
        <v>3180</v>
      </c>
      <c r="EE292" s="149">
        <v>0</v>
      </c>
      <c r="EF292" s="150">
        <v>0</v>
      </c>
      <c r="EG292" s="149">
        <v>0</v>
      </c>
      <c r="EH292" s="146">
        <v>0</v>
      </c>
      <c r="EI292" s="146">
        <v>0</v>
      </c>
      <c r="EJ292" s="149">
        <v>0</v>
      </c>
      <c r="EK292" s="150">
        <v>0</v>
      </c>
      <c r="EL292" s="149">
        <v>0</v>
      </c>
      <c r="EM292" s="146">
        <v>0</v>
      </c>
      <c r="EN292" s="146">
        <v>0</v>
      </c>
      <c r="EO292" s="149">
        <v>0</v>
      </c>
      <c r="EP292" s="150">
        <v>0</v>
      </c>
      <c r="EQ292" s="149">
        <v>0</v>
      </c>
      <c r="ER292" s="146">
        <v>0</v>
      </c>
    </row>
    <row r="293" spans="1:148" ht="13.5" x14ac:dyDescent="0.25">
      <c r="A293" s="136" t="s">
        <v>500</v>
      </c>
      <c r="B293" s="141"/>
      <c r="C293" s="142">
        <v>45657</v>
      </c>
      <c r="D293" s="146">
        <v>133017</v>
      </c>
      <c r="E293" s="149">
        <v>2339</v>
      </c>
      <c r="F293" s="150">
        <v>56.869174861051697</v>
      </c>
      <c r="G293" s="149">
        <v>0.22357101892563599</v>
      </c>
      <c r="H293" s="146">
        <v>0</v>
      </c>
      <c r="I293" s="146">
        <v>17723</v>
      </c>
      <c r="J293" s="149">
        <v>1644</v>
      </c>
      <c r="K293" s="150">
        <v>10.780413625304099</v>
      </c>
      <c r="L293" s="149">
        <v>0.157140126170904</v>
      </c>
      <c r="M293" s="146">
        <v>0</v>
      </c>
      <c r="N293" s="146">
        <v>0</v>
      </c>
      <c r="O293" s="149">
        <v>0</v>
      </c>
      <c r="P293" s="150">
        <v>0</v>
      </c>
      <c r="Q293" s="149">
        <v>0</v>
      </c>
      <c r="R293" s="146">
        <v>0</v>
      </c>
      <c r="S293" s="146">
        <v>32468</v>
      </c>
      <c r="T293" s="149">
        <v>2708</v>
      </c>
      <c r="U293" s="150">
        <v>11.9896602658789</v>
      </c>
      <c r="V293" s="149">
        <v>0.25884152169757202</v>
      </c>
      <c r="W293" s="146">
        <v>0</v>
      </c>
      <c r="X293" s="146">
        <v>53546</v>
      </c>
      <c r="Y293" s="149">
        <v>4269</v>
      </c>
      <c r="Z293" s="150">
        <v>12.542984305458001</v>
      </c>
      <c r="AA293" s="149">
        <v>0.40804817434524898</v>
      </c>
      <c r="AB293" s="146">
        <v>0</v>
      </c>
      <c r="AC293" s="146">
        <v>24584</v>
      </c>
      <c r="AD293" s="149">
        <v>1263</v>
      </c>
      <c r="AE293" s="150">
        <v>19.464766429137001</v>
      </c>
      <c r="AF293" s="149">
        <v>0.120722615178742</v>
      </c>
      <c r="AG293" s="146">
        <v>0</v>
      </c>
      <c r="AH293" s="146">
        <v>0</v>
      </c>
      <c r="AI293" s="149">
        <v>0</v>
      </c>
      <c r="AJ293" s="150">
        <v>0</v>
      </c>
      <c r="AK293" s="149">
        <v>0</v>
      </c>
      <c r="AL293" s="146">
        <v>0</v>
      </c>
      <c r="AM293" s="146">
        <v>107174</v>
      </c>
      <c r="AN293" s="149">
        <v>1987</v>
      </c>
      <c r="AO293" s="150">
        <v>53.937594363361903</v>
      </c>
      <c r="AP293" s="149">
        <v>0.18992544446568499</v>
      </c>
      <c r="AQ293" s="146">
        <v>0</v>
      </c>
      <c r="AR293" s="146">
        <v>20067</v>
      </c>
      <c r="AS293" s="149">
        <v>403</v>
      </c>
      <c r="AT293" s="150">
        <v>49.7940446650124</v>
      </c>
      <c r="AU293" s="149">
        <v>3.8520359395908997E-2</v>
      </c>
      <c r="AV293" s="146">
        <v>0</v>
      </c>
      <c r="AW293" s="146">
        <v>33357</v>
      </c>
      <c r="AX293" s="149">
        <v>1887</v>
      </c>
      <c r="AY293" s="150">
        <v>17.677265500794899</v>
      </c>
      <c r="AZ293" s="149">
        <v>0.18036704263047201</v>
      </c>
      <c r="BA293" s="146">
        <v>0</v>
      </c>
      <c r="BB293" s="146">
        <v>12000</v>
      </c>
      <c r="BC293" s="149">
        <v>0</v>
      </c>
      <c r="BD293" s="150">
        <v>0</v>
      </c>
      <c r="BE293" s="149">
        <v>0</v>
      </c>
      <c r="BF293" s="146">
        <v>0</v>
      </c>
      <c r="BG293" s="146">
        <v>35994</v>
      </c>
      <c r="BH293" s="149">
        <v>1991</v>
      </c>
      <c r="BI293" s="150">
        <v>18.078352586639902</v>
      </c>
      <c r="BJ293" s="149">
        <v>0.190307780539094</v>
      </c>
      <c r="BK293" s="146">
        <v>0</v>
      </c>
      <c r="BL293" s="146">
        <v>2505</v>
      </c>
      <c r="BM293" s="149">
        <v>103</v>
      </c>
      <c r="BN293" s="150">
        <v>24.320388349514602</v>
      </c>
      <c r="BO293" s="149">
        <v>9.8451538902695496E-3</v>
      </c>
      <c r="BP293" s="146">
        <v>0</v>
      </c>
      <c r="BQ293" s="146">
        <v>159559</v>
      </c>
      <c r="BR293" s="149">
        <v>10533</v>
      </c>
      <c r="BS293" s="150">
        <v>15.148485711573199</v>
      </c>
      <c r="BT293" s="149">
        <v>1.0067864653030001</v>
      </c>
      <c r="BU293" s="146">
        <v>0</v>
      </c>
      <c r="BV293" s="146">
        <v>0</v>
      </c>
      <c r="BW293" s="149">
        <v>0</v>
      </c>
      <c r="BX293" s="150">
        <v>0</v>
      </c>
      <c r="BY293" s="149">
        <v>0</v>
      </c>
      <c r="BZ293" s="146">
        <v>0</v>
      </c>
      <c r="CA293" s="146">
        <v>2209</v>
      </c>
      <c r="CB293" s="149">
        <v>25</v>
      </c>
      <c r="CC293" s="150">
        <v>88.36</v>
      </c>
      <c r="CD293" s="149">
        <v>2.38960045880329E-3</v>
      </c>
      <c r="CE293" s="146">
        <v>0</v>
      </c>
      <c r="CF293" s="146">
        <v>0</v>
      </c>
      <c r="CG293" s="149">
        <v>0</v>
      </c>
      <c r="CH293" s="150">
        <v>0</v>
      </c>
      <c r="CI293" s="149">
        <v>0</v>
      </c>
      <c r="CJ293" s="146">
        <v>0</v>
      </c>
      <c r="CK293" s="146">
        <v>17430</v>
      </c>
      <c r="CL293" s="149">
        <v>257</v>
      </c>
      <c r="CM293" s="150">
        <v>67.821011673151702</v>
      </c>
      <c r="CN293" s="149">
        <v>2.4565092716497799E-2</v>
      </c>
      <c r="CO293" s="146">
        <v>0</v>
      </c>
      <c r="CP293" s="146">
        <v>398032</v>
      </c>
      <c r="CQ293" s="149">
        <v>10196</v>
      </c>
      <c r="CR293" s="150">
        <v>39.038054138878003</v>
      </c>
      <c r="CS293" s="149">
        <v>0.97457465111833297</v>
      </c>
      <c r="CT293" s="146">
        <v>0</v>
      </c>
      <c r="CU293" s="146">
        <v>0</v>
      </c>
      <c r="CV293" s="149">
        <v>0</v>
      </c>
      <c r="CW293" s="150">
        <v>0</v>
      </c>
      <c r="CX293" s="149">
        <v>0</v>
      </c>
      <c r="CY293" s="146">
        <v>0</v>
      </c>
      <c r="CZ293" s="146">
        <v>709531</v>
      </c>
      <c r="DA293" s="149">
        <v>31700</v>
      </c>
      <c r="DB293" s="150">
        <v>22.3826813880126</v>
      </c>
      <c r="DC293" s="149">
        <v>3.0300133817625698</v>
      </c>
      <c r="DD293" s="146">
        <v>0</v>
      </c>
      <c r="DE293" s="146">
        <v>-156</v>
      </c>
      <c r="DF293" s="149">
        <v>0</v>
      </c>
      <c r="DG293" s="150">
        <v>0</v>
      </c>
      <c r="DH293" s="149">
        <v>0</v>
      </c>
      <c r="DI293" s="146">
        <v>0</v>
      </c>
      <c r="DJ293" s="146">
        <v>0</v>
      </c>
      <c r="DK293" s="149">
        <v>0</v>
      </c>
      <c r="DL293" s="150">
        <v>0</v>
      </c>
      <c r="DM293" s="149">
        <v>0</v>
      </c>
      <c r="DN293" s="146">
        <v>0</v>
      </c>
      <c r="DO293" s="146">
        <v>0</v>
      </c>
      <c r="DP293" s="149">
        <v>0</v>
      </c>
      <c r="DQ293" s="150">
        <v>0</v>
      </c>
      <c r="DR293" s="149">
        <v>0</v>
      </c>
      <c r="DS293" s="146">
        <v>0</v>
      </c>
      <c r="DT293" s="146">
        <v>0</v>
      </c>
      <c r="DU293" s="149">
        <v>0</v>
      </c>
      <c r="DV293" s="150">
        <v>0</v>
      </c>
      <c r="DW293" s="149">
        <v>0</v>
      </c>
      <c r="DX293" s="146">
        <v>0</v>
      </c>
      <c r="DY293" s="146">
        <v>0</v>
      </c>
      <c r="DZ293" s="149">
        <v>0</v>
      </c>
      <c r="EA293" s="150">
        <v>0</v>
      </c>
      <c r="EB293" s="149">
        <v>0</v>
      </c>
      <c r="EC293" s="146">
        <v>0</v>
      </c>
      <c r="ED293" s="146">
        <v>85048</v>
      </c>
      <c r="EE293" s="149">
        <v>928</v>
      </c>
      <c r="EF293" s="150">
        <v>91.646551724137893</v>
      </c>
      <c r="EG293" s="149">
        <v>8.8701969030778094E-2</v>
      </c>
      <c r="EH293" s="146">
        <v>0</v>
      </c>
      <c r="EI293" s="146">
        <v>146185</v>
      </c>
      <c r="EJ293" s="149">
        <v>1965</v>
      </c>
      <c r="EK293" s="150">
        <v>74.394402035623401</v>
      </c>
      <c r="EL293" s="149">
        <v>0.18782259606193799</v>
      </c>
      <c r="EM293" s="146">
        <v>0</v>
      </c>
      <c r="EN293" s="146">
        <v>41016</v>
      </c>
      <c r="EO293" s="149">
        <v>992</v>
      </c>
      <c r="EP293" s="150">
        <v>41.346774193548399</v>
      </c>
      <c r="EQ293" s="149">
        <v>9.48193462053145E-2</v>
      </c>
      <c r="ER293" s="146">
        <v>0</v>
      </c>
    </row>
    <row r="294" spans="1:148" ht="13.5" x14ac:dyDescent="0.25">
      <c r="A294" s="136" t="s">
        <v>501</v>
      </c>
      <c r="B294" s="136" t="s">
        <v>231</v>
      </c>
      <c r="C294" s="142">
        <v>45657</v>
      </c>
      <c r="D294" s="146">
        <v>108908</v>
      </c>
      <c r="E294" s="149">
        <v>1624</v>
      </c>
      <c r="F294" s="150">
        <v>67.061576354679801</v>
      </c>
      <c r="G294" s="149">
        <v>9.0152103919173998E-2</v>
      </c>
      <c r="H294" s="146">
        <v>0</v>
      </c>
      <c r="I294" s="146">
        <v>80091</v>
      </c>
      <c r="J294" s="149">
        <v>4301</v>
      </c>
      <c r="K294" s="150">
        <v>18.621483375959102</v>
      </c>
      <c r="L294" s="149">
        <v>0.238758743199734</v>
      </c>
      <c r="M294" s="146">
        <v>0</v>
      </c>
      <c r="N294" s="146">
        <v>3907</v>
      </c>
      <c r="O294" s="149">
        <v>125</v>
      </c>
      <c r="P294" s="150">
        <v>31.256</v>
      </c>
      <c r="Q294" s="149">
        <v>6.9390474075718897E-3</v>
      </c>
      <c r="R294" s="146">
        <v>0</v>
      </c>
      <c r="S294" s="146">
        <v>24788</v>
      </c>
      <c r="T294" s="149">
        <v>1720</v>
      </c>
      <c r="U294" s="150">
        <v>14.411627906976699</v>
      </c>
      <c r="V294" s="149">
        <v>9.5481292328189193E-2</v>
      </c>
      <c r="W294" s="146">
        <v>0</v>
      </c>
      <c r="X294" s="146">
        <v>117228</v>
      </c>
      <c r="Y294" s="149">
        <v>6283</v>
      </c>
      <c r="Z294" s="150">
        <v>18.657965939837698</v>
      </c>
      <c r="AA294" s="149">
        <v>0.348784278894193</v>
      </c>
      <c r="AB294" s="146">
        <v>0</v>
      </c>
      <c r="AC294" s="146">
        <v>54493</v>
      </c>
      <c r="AD294" s="149">
        <v>3262</v>
      </c>
      <c r="AE294" s="150">
        <v>16.7053954629062</v>
      </c>
      <c r="AF294" s="149">
        <v>0.18108138114799599</v>
      </c>
      <c r="AG294" s="146">
        <v>0</v>
      </c>
      <c r="AH294" s="146">
        <v>0</v>
      </c>
      <c r="AI294" s="149">
        <v>0</v>
      </c>
      <c r="AJ294" s="150">
        <v>0</v>
      </c>
      <c r="AK294" s="149">
        <v>0</v>
      </c>
      <c r="AL294" s="146">
        <v>0</v>
      </c>
      <c r="AM294" s="146">
        <v>134390</v>
      </c>
      <c r="AN294" s="149">
        <v>2964</v>
      </c>
      <c r="AO294" s="150">
        <v>45.3407557354926</v>
      </c>
      <c r="AP294" s="149">
        <v>0.16453869212834499</v>
      </c>
      <c r="AQ294" s="146">
        <v>0</v>
      </c>
      <c r="AR294" s="146">
        <v>174975</v>
      </c>
      <c r="AS294" s="149">
        <v>2787</v>
      </c>
      <c r="AT294" s="150">
        <v>62.782561894510202</v>
      </c>
      <c r="AU294" s="149">
        <v>0.154713000999223</v>
      </c>
      <c r="AV294" s="146">
        <v>0</v>
      </c>
      <c r="AW294" s="146">
        <v>80122</v>
      </c>
      <c r="AX294" s="149">
        <v>2387</v>
      </c>
      <c r="AY294" s="150">
        <v>33.5659824046921</v>
      </c>
      <c r="AZ294" s="149">
        <v>0.13250804929499299</v>
      </c>
      <c r="BA294" s="146">
        <v>0</v>
      </c>
      <c r="BB294" s="146">
        <v>17500</v>
      </c>
      <c r="BC294" s="149">
        <v>583</v>
      </c>
      <c r="BD294" s="150">
        <v>30.017152658662098</v>
      </c>
      <c r="BE294" s="149">
        <v>3.2363717108915301E-2</v>
      </c>
      <c r="BF294" s="146">
        <v>0</v>
      </c>
      <c r="BG294" s="146">
        <v>48407</v>
      </c>
      <c r="BH294" s="149">
        <v>2015</v>
      </c>
      <c r="BI294" s="150">
        <v>24.023325062034701</v>
      </c>
      <c r="BJ294" s="149">
        <v>0.111857444210059</v>
      </c>
      <c r="BK294" s="146">
        <v>0</v>
      </c>
      <c r="BL294" s="146">
        <v>63420</v>
      </c>
      <c r="BM294" s="149">
        <v>2433</v>
      </c>
      <c r="BN294" s="150">
        <v>26.066584463625201</v>
      </c>
      <c r="BO294" s="149">
        <v>0.13506161874097899</v>
      </c>
      <c r="BP294" s="146">
        <v>0</v>
      </c>
      <c r="BQ294" s="146">
        <v>194646</v>
      </c>
      <c r="BR294" s="149">
        <v>10880</v>
      </c>
      <c r="BS294" s="150">
        <v>17.890257352941202</v>
      </c>
      <c r="BT294" s="149">
        <v>0.60397468635505702</v>
      </c>
      <c r="BU294" s="146">
        <v>0</v>
      </c>
      <c r="BV294" s="146">
        <v>0</v>
      </c>
      <c r="BW294" s="149">
        <v>0</v>
      </c>
      <c r="BX294" s="150">
        <v>0</v>
      </c>
      <c r="BY294" s="149">
        <v>0</v>
      </c>
      <c r="BZ294" s="146">
        <v>0</v>
      </c>
      <c r="CA294" s="146">
        <v>13747</v>
      </c>
      <c r="CB294" s="149">
        <v>236</v>
      </c>
      <c r="CC294" s="150">
        <v>58.25</v>
      </c>
      <c r="CD294" s="149">
        <v>1.3100921505495701E-2</v>
      </c>
      <c r="CE294" s="146">
        <v>0</v>
      </c>
      <c r="CF294" s="146">
        <v>0</v>
      </c>
      <c r="CG294" s="149">
        <v>0</v>
      </c>
      <c r="CH294" s="150">
        <v>0</v>
      </c>
      <c r="CI294" s="149">
        <v>0</v>
      </c>
      <c r="CJ294" s="146">
        <v>0</v>
      </c>
      <c r="CK294" s="146">
        <v>0</v>
      </c>
      <c r="CL294" s="149">
        <v>0</v>
      </c>
      <c r="CM294" s="150">
        <v>0</v>
      </c>
      <c r="CN294" s="149">
        <v>0</v>
      </c>
      <c r="CO294" s="146">
        <v>0</v>
      </c>
      <c r="CP294" s="146">
        <v>59077</v>
      </c>
      <c r="CQ294" s="149">
        <v>1299</v>
      </c>
      <c r="CR294" s="150">
        <v>45.478829869130102</v>
      </c>
      <c r="CS294" s="149">
        <v>7.2110580659487097E-2</v>
      </c>
      <c r="CT294" s="146">
        <v>0</v>
      </c>
      <c r="CU294" s="146">
        <v>177227</v>
      </c>
      <c r="CV294" s="149">
        <v>3985</v>
      </c>
      <c r="CW294" s="150">
        <v>44.473525721455502</v>
      </c>
      <c r="CX294" s="149">
        <v>0.22121683135339201</v>
      </c>
      <c r="CY294" s="146">
        <v>0</v>
      </c>
      <c r="CZ294" s="146">
        <v>536772</v>
      </c>
      <c r="DA294" s="149">
        <v>21699</v>
      </c>
      <c r="DB294" s="150">
        <v>24.737176828425302</v>
      </c>
      <c r="DC294" s="149">
        <v>1.2045631175752201</v>
      </c>
      <c r="DD294" s="146">
        <v>0</v>
      </c>
      <c r="DE294" s="146">
        <v>0</v>
      </c>
      <c r="DF294" s="149">
        <v>0</v>
      </c>
      <c r="DG294" s="150">
        <v>0</v>
      </c>
      <c r="DH294" s="149">
        <v>0</v>
      </c>
      <c r="DI294" s="146">
        <v>0</v>
      </c>
      <c r="DJ294" s="146">
        <v>0</v>
      </c>
      <c r="DK294" s="149">
        <v>0</v>
      </c>
      <c r="DL294" s="150">
        <v>0</v>
      </c>
      <c r="DM294" s="149">
        <v>0</v>
      </c>
      <c r="DN294" s="146">
        <v>0</v>
      </c>
      <c r="DO294" s="146">
        <v>0</v>
      </c>
      <c r="DP294" s="149">
        <v>0</v>
      </c>
      <c r="DQ294" s="150">
        <v>0</v>
      </c>
      <c r="DR294" s="149">
        <v>0</v>
      </c>
      <c r="DS294" s="146">
        <v>0</v>
      </c>
      <c r="DT294" s="146">
        <v>15463</v>
      </c>
      <c r="DU294" s="149">
        <v>1002</v>
      </c>
      <c r="DV294" s="150">
        <v>15.432135728542899</v>
      </c>
      <c r="DW294" s="149">
        <v>5.5623404019096302E-2</v>
      </c>
      <c r="DX294" s="146">
        <v>0</v>
      </c>
      <c r="DY294" s="146">
        <v>0</v>
      </c>
      <c r="DZ294" s="149">
        <v>0</v>
      </c>
      <c r="EA294" s="150">
        <v>0</v>
      </c>
      <c r="EB294" s="149">
        <v>0</v>
      </c>
      <c r="EC294" s="146">
        <v>0</v>
      </c>
      <c r="ED294" s="146">
        <v>0</v>
      </c>
      <c r="EE294" s="149">
        <v>0</v>
      </c>
      <c r="EF294" s="150">
        <v>0</v>
      </c>
      <c r="EG294" s="149">
        <v>0</v>
      </c>
      <c r="EH294" s="146">
        <v>0</v>
      </c>
      <c r="EI294" s="146">
        <v>480954</v>
      </c>
      <c r="EJ294" s="149">
        <v>5895</v>
      </c>
      <c r="EK294" s="150">
        <v>81.586768447837102</v>
      </c>
      <c r="EL294" s="149">
        <v>0.32724547574108998</v>
      </c>
      <c r="EM294" s="146">
        <v>0</v>
      </c>
      <c r="EN294" s="146">
        <v>857913</v>
      </c>
      <c r="EO294" s="149">
        <v>22119</v>
      </c>
      <c r="EP294" s="150">
        <v>38.786247117862501</v>
      </c>
      <c r="EQ294" s="149">
        <v>1.2278783168646601</v>
      </c>
      <c r="ER294" s="146">
        <v>0</v>
      </c>
    </row>
    <row r="295" spans="1:148" ht="13.5" x14ac:dyDescent="0.25">
      <c r="A295" s="136" t="s">
        <v>502</v>
      </c>
      <c r="B295" s="141"/>
      <c r="C295" s="142">
        <v>45657</v>
      </c>
      <c r="D295" s="146">
        <v>68625</v>
      </c>
      <c r="E295" s="149">
        <v>1511</v>
      </c>
      <c r="F295" s="150">
        <v>45.4169424222369</v>
      </c>
      <c r="G295" s="149">
        <v>0.15764214919144501</v>
      </c>
      <c r="H295" s="146">
        <v>0</v>
      </c>
      <c r="I295" s="146">
        <v>0</v>
      </c>
      <c r="J295" s="149">
        <v>0</v>
      </c>
      <c r="K295" s="150">
        <v>0</v>
      </c>
      <c r="L295" s="149">
        <v>0</v>
      </c>
      <c r="M295" s="146">
        <v>0</v>
      </c>
      <c r="N295" s="146">
        <v>0</v>
      </c>
      <c r="O295" s="149">
        <v>0</v>
      </c>
      <c r="P295" s="150">
        <v>0</v>
      </c>
      <c r="Q295" s="149">
        <v>0</v>
      </c>
      <c r="R295" s="146">
        <v>0</v>
      </c>
      <c r="S295" s="146">
        <v>0</v>
      </c>
      <c r="T295" s="149">
        <v>0</v>
      </c>
      <c r="U295" s="150">
        <v>0</v>
      </c>
      <c r="V295" s="149">
        <v>0</v>
      </c>
      <c r="W295" s="146">
        <v>0</v>
      </c>
      <c r="X295" s="146">
        <v>0</v>
      </c>
      <c r="Y295" s="149">
        <v>0</v>
      </c>
      <c r="Z295" s="150">
        <v>0</v>
      </c>
      <c r="AA295" s="149">
        <v>0</v>
      </c>
      <c r="AB295" s="146">
        <v>0</v>
      </c>
      <c r="AC295" s="146">
        <v>55786</v>
      </c>
      <c r="AD295" s="149">
        <v>2049</v>
      </c>
      <c r="AE295" s="150">
        <v>27.225963884821901</v>
      </c>
      <c r="AF295" s="149">
        <v>0.21377151799687</v>
      </c>
      <c r="AG295" s="146">
        <v>0</v>
      </c>
      <c r="AH295" s="146">
        <v>89045</v>
      </c>
      <c r="AI295" s="149">
        <v>5557</v>
      </c>
      <c r="AJ295" s="150">
        <v>16.023933777217898</v>
      </c>
      <c r="AK295" s="149">
        <v>0.57976004173187301</v>
      </c>
      <c r="AL295" s="146">
        <v>0</v>
      </c>
      <c r="AM295" s="146">
        <v>103091</v>
      </c>
      <c r="AN295" s="149">
        <v>1880</v>
      </c>
      <c r="AO295" s="150">
        <v>54.8356382978723</v>
      </c>
      <c r="AP295" s="149">
        <v>0.19613980177360499</v>
      </c>
      <c r="AQ295" s="146">
        <v>0</v>
      </c>
      <c r="AR295" s="146">
        <v>25471</v>
      </c>
      <c r="AS295" s="149">
        <v>1164</v>
      </c>
      <c r="AT295" s="150">
        <v>21.882302405498301</v>
      </c>
      <c r="AU295" s="149">
        <v>0.121439749608764</v>
      </c>
      <c r="AV295" s="146">
        <v>0</v>
      </c>
      <c r="AW295" s="146">
        <v>0</v>
      </c>
      <c r="AX295" s="149">
        <v>0</v>
      </c>
      <c r="AY295" s="150">
        <v>0</v>
      </c>
      <c r="AZ295" s="149">
        <v>0</v>
      </c>
      <c r="BA295" s="146">
        <v>0</v>
      </c>
      <c r="BB295" s="146">
        <v>4800</v>
      </c>
      <c r="BC295" s="149">
        <v>0</v>
      </c>
      <c r="BD295" s="150">
        <v>0</v>
      </c>
      <c r="BE295" s="149">
        <v>0</v>
      </c>
      <c r="BF295" s="146">
        <v>0</v>
      </c>
      <c r="BG295" s="146">
        <v>35590</v>
      </c>
      <c r="BH295" s="149">
        <v>1906</v>
      </c>
      <c r="BI295" s="150">
        <v>18.672612801678898</v>
      </c>
      <c r="BJ295" s="149">
        <v>0.198852373500261</v>
      </c>
      <c r="BK295" s="146">
        <v>0</v>
      </c>
      <c r="BL295" s="146">
        <v>0</v>
      </c>
      <c r="BM295" s="149">
        <v>0</v>
      </c>
      <c r="BN295" s="150">
        <v>0</v>
      </c>
      <c r="BO295" s="149">
        <v>0</v>
      </c>
      <c r="BP295" s="146">
        <v>0</v>
      </c>
      <c r="BQ295" s="146">
        <v>262688</v>
      </c>
      <c r="BR295" s="149">
        <v>15932</v>
      </c>
      <c r="BS295" s="150">
        <v>16.488074315842301</v>
      </c>
      <c r="BT295" s="149">
        <v>1.6621804903495001</v>
      </c>
      <c r="BU295" s="146">
        <v>0</v>
      </c>
      <c r="BV295" s="146">
        <v>0</v>
      </c>
      <c r="BW295" s="149">
        <v>0</v>
      </c>
      <c r="BX295" s="150">
        <v>0</v>
      </c>
      <c r="BY295" s="149">
        <v>0</v>
      </c>
      <c r="BZ295" s="146">
        <v>0</v>
      </c>
      <c r="CA295" s="146">
        <v>14196</v>
      </c>
      <c r="CB295" s="149">
        <v>0</v>
      </c>
      <c r="CC295" s="150">
        <v>0</v>
      </c>
      <c r="CD295" s="149">
        <v>0</v>
      </c>
      <c r="CE295" s="146">
        <v>0</v>
      </c>
      <c r="CF295" s="146">
        <v>0</v>
      </c>
      <c r="CG295" s="149">
        <v>0</v>
      </c>
      <c r="CH295" s="150">
        <v>0</v>
      </c>
      <c r="CI295" s="149">
        <v>0</v>
      </c>
      <c r="CJ295" s="146">
        <v>0</v>
      </c>
      <c r="CK295" s="146">
        <v>9845</v>
      </c>
      <c r="CL295" s="149">
        <v>0</v>
      </c>
      <c r="CM295" s="150">
        <v>0</v>
      </c>
      <c r="CN295" s="149">
        <v>0</v>
      </c>
      <c r="CO295" s="146">
        <v>0</v>
      </c>
      <c r="CP295" s="146">
        <v>75534</v>
      </c>
      <c r="CQ295" s="149">
        <v>2073</v>
      </c>
      <c r="CR295" s="150">
        <v>36.437047756874101</v>
      </c>
      <c r="CS295" s="149">
        <v>0.21627543035993699</v>
      </c>
      <c r="CT295" s="146">
        <v>0</v>
      </c>
      <c r="CU295" s="146">
        <v>182710</v>
      </c>
      <c r="CV295" s="149">
        <v>4765</v>
      </c>
      <c r="CW295" s="150">
        <v>38.344176285414498</v>
      </c>
      <c r="CX295" s="149">
        <v>0.49713093375065198</v>
      </c>
      <c r="CY295" s="146">
        <v>0</v>
      </c>
      <c r="CZ295" s="146">
        <v>450888</v>
      </c>
      <c r="DA295" s="149">
        <v>20327</v>
      </c>
      <c r="DB295" s="150">
        <v>22.181728735179799</v>
      </c>
      <c r="DC295" s="149">
        <v>2.1207094418361998</v>
      </c>
      <c r="DD295" s="146">
        <v>0</v>
      </c>
      <c r="DE295" s="146">
        <v>0</v>
      </c>
      <c r="DF295" s="149">
        <v>0</v>
      </c>
      <c r="DG295" s="150">
        <v>0</v>
      </c>
      <c r="DH295" s="149">
        <v>0</v>
      </c>
      <c r="DI295" s="146">
        <v>0</v>
      </c>
      <c r="DJ295" s="146">
        <v>0</v>
      </c>
      <c r="DK295" s="149">
        <v>0</v>
      </c>
      <c r="DL295" s="150">
        <v>0</v>
      </c>
      <c r="DM295" s="149">
        <v>0</v>
      </c>
      <c r="DN295" s="146">
        <v>0</v>
      </c>
      <c r="DO295" s="146">
        <v>0</v>
      </c>
      <c r="DP295" s="149">
        <v>0</v>
      </c>
      <c r="DQ295" s="150">
        <v>0</v>
      </c>
      <c r="DR295" s="149">
        <v>0</v>
      </c>
      <c r="DS295" s="146">
        <v>0</v>
      </c>
      <c r="DT295" s="146">
        <v>0</v>
      </c>
      <c r="DU295" s="149">
        <v>0</v>
      </c>
      <c r="DV295" s="150">
        <v>0</v>
      </c>
      <c r="DW295" s="149">
        <v>0</v>
      </c>
      <c r="DX295" s="146">
        <v>0</v>
      </c>
      <c r="DY295" s="146">
        <v>0</v>
      </c>
      <c r="DZ295" s="149">
        <v>0</v>
      </c>
      <c r="EA295" s="150">
        <v>0</v>
      </c>
      <c r="EB295" s="149">
        <v>0</v>
      </c>
      <c r="EC295" s="146">
        <v>0</v>
      </c>
      <c r="ED295" s="146">
        <v>1466</v>
      </c>
      <c r="EE295" s="149">
        <v>0</v>
      </c>
      <c r="EF295" s="150">
        <v>0</v>
      </c>
      <c r="EG295" s="149">
        <v>0</v>
      </c>
      <c r="EH295" s="146">
        <v>0</v>
      </c>
      <c r="EI295" s="146">
        <v>238825</v>
      </c>
      <c r="EJ295" s="149">
        <v>4178</v>
      </c>
      <c r="EK295" s="150">
        <v>57.162517951172802</v>
      </c>
      <c r="EL295" s="149">
        <v>0.43588941053729802</v>
      </c>
      <c r="EM295" s="146">
        <v>0</v>
      </c>
      <c r="EN295" s="146">
        <v>301859</v>
      </c>
      <c r="EO295" s="149">
        <v>10291</v>
      </c>
      <c r="EP295" s="150">
        <v>29.332329219706502</v>
      </c>
      <c r="EQ295" s="149">
        <v>1.0736567553469001</v>
      </c>
      <c r="ER295" s="146">
        <v>0</v>
      </c>
    </row>
    <row r="296" spans="1:148" ht="13.5" x14ac:dyDescent="0.25">
      <c r="A296" s="136" t="s">
        <v>503</v>
      </c>
      <c r="B296" s="136" t="s">
        <v>503</v>
      </c>
      <c r="C296" s="142">
        <v>45657</v>
      </c>
      <c r="D296" s="146">
        <v>90599</v>
      </c>
      <c r="E296" s="149">
        <v>1401</v>
      </c>
      <c r="F296" s="150">
        <v>64.667380442541003</v>
      </c>
      <c r="G296" s="149">
        <v>3.7892516160441397E-2</v>
      </c>
      <c r="H296" s="146">
        <v>0</v>
      </c>
      <c r="I296" s="146">
        <v>101803</v>
      </c>
      <c r="J296" s="149">
        <v>2759</v>
      </c>
      <c r="K296" s="150">
        <v>36.8985139543313</v>
      </c>
      <c r="L296" s="149">
        <v>7.4622021475130501E-2</v>
      </c>
      <c r="M296" s="146">
        <v>0</v>
      </c>
      <c r="N296" s="146">
        <v>0</v>
      </c>
      <c r="O296" s="149">
        <v>0</v>
      </c>
      <c r="P296" s="150">
        <v>0</v>
      </c>
      <c r="Q296" s="149">
        <v>0</v>
      </c>
      <c r="R296" s="146">
        <v>0</v>
      </c>
      <c r="S296" s="146">
        <v>69003</v>
      </c>
      <c r="T296" s="149">
        <v>4289</v>
      </c>
      <c r="U296" s="150">
        <v>16.088365586383802</v>
      </c>
      <c r="V296" s="149">
        <v>0.116003570172829</v>
      </c>
      <c r="W296" s="146">
        <v>0</v>
      </c>
      <c r="X296" s="146">
        <v>85598</v>
      </c>
      <c r="Y296" s="149">
        <v>4868</v>
      </c>
      <c r="Z296" s="150">
        <v>17.583812654067401</v>
      </c>
      <c r="AA296" s="149">
        <v>0.13166364644470299</v>
      </c>
      <c r="AB296" s="146">
        <v>0</v>
      </c>
      <c r="AC296" s="146">
        <v>93543</v>
      </c>
      <c r="AD296" s="149">
        <v>3633</v>
      </c>
      <c r="AE296" s="150">
        <v>25.748142031379</v>
      </c>
      <c r="AF296" s="149">
        <v>9.82608930841425E-2</v>
      </c>
      <c r="AG296" s="146">
        <v>0</v>
      </c>
      <c r="AH296" s="146">
        <v>0</v>
      </c>
      <c r="AI296" s="149">
        <v>0</v>
      </c>
      <c r="AJ296" s="150">
        <v>0</v>
      </c>
      <c r="AK296" s="149">
        <v>0</v>
      </c>
      <c r="AL296" s="146">
        <v>0</v>
      </c>
      <c r="AM296" s="146">
        <v>65662</v>
      </c>
      <c r="AN296" s="149">
        <v>1015</v>
      </c>
      <c r="AO296" s="150">
        <v>64.691625615763499</v>
      </c>
      <c r="AP296" s="149">
        <v>2.74524653125254E-2</v>
      </c>
      <c r="AQ296" s="146">
        <v>0</v>
      </c>
      <c r="AR296" s="146">
        <v>140503</v>
      </c>
      <c r="AS296" s="149">
        <v>2913</v>
      </c>
      <c r="AT296" s="150">
        <v>48.233093031239299</v>
      </c>
      <c r="AU296" s="149">
        <v>7.8787223108754995E-2</v>
      </c>
      <c r="AV296" s="146">
        <v>0</v>
      </c>
      <c r="AW296" s="146">
        <v>28479</v>
      </c>
      <c r="AX296" s="149">
        <v>1073</v>
      </c>
      <c r="AY296" s="150">
        <v>26.541472506989699</v>
      </c>
      <c r="AZ296" s="149">
        <v>2.9021177616098199E-2</v>
      </c>
      <c r="BA296" s="146">
        <v>0</v>
      </c>
      <c r="BB296" s="146">
        <v>929</v>
      </c>
      <c r="BC296" s="149">
        <v>0</v>
      </c>
      <c r="BD296" s="150">
        <v>0</v>
      </c>
      <c r="BE296" s="149">
        <v>0</v>
      </c>
      <c r="BF296" s="146">
        <v>0</v>
      </c>
      <c r="BG296" s="146">
        <v>85747</v>
      </c>
      <c r="BH296" s="149">
        <v>4218</v>
      </c>
      <c r="BI296" s="150">
        <v>20.328828828828801</v>
      </c>
      <c r="BJ296" s="149">
        <v>0.114083249939145</v>
      </c>
      <c r="BK296" s="146">
        <v>0</v>
      </c>
      <c r="BL296" s="146">
        <v>219788</v>
      </c>
      <c r="BM296" s="149">
        <v>5474</v>
      </c>
      <c r="BN296" s="150">
        <v>40.151260504201701</v>
      </c>
      <c r="BO296" s="149">
        <v>0.148053985340654</v>
      </c>
      <c r="BP296" s="146">
        <v>0</v>
      </c>
      <c r="BQ296" s="146">
        <v>325431</v>
      </c>
      <c r="BR296" s="149">
        <v>15080</v>
      </c>
      <c r="BS296" s="150">
        <v>21.580305039787799</v>
      </c>
      <c r="BT296" s="149">
        <v>0.40786519892894801</v>
      </c>
      <c r="BU296" s="146">
        <v>0</v>
      </c>
      <c r="BV296" s="146">
        <v>0</v>
      </c>
      <c r="BW296" s="149">
        <v>0</v>
      </c>
      <c r="BX296" s="150">
        <v>0</v>
      </c>
      <c r="BY296" s="149">
        <v>0</v>
      </c>
      <c r="BZ296" s="146">
        <v>0</v>
      </c>
      <c r="CA296" s="146">
        <v>2838</v>
      </c>
      <c r="CB296" s="149">
        <v>0</v>
      </c>
      <c r="CC296" s="150">
        <v>0</v>
      </c>
      <c r="CD296" s="149">
        <v>0</v>
      </c>
      <c r="CE296" s="146">
        <v>0</v>
      </c>
      <c r="CF296" s="146">
        <v>0</v>
      </c>
      <c r="CG296" s="149">
        <v>0</v>
      </c>
      <c r="CH296" s="150">
        <v>0</v>
      </c>
      <c r="CI296" s="149">
        <v>0</v>
      </c>
      <c r="CJ296" s="146">
        <v>0</v>
      </c>
      <c r="CK296" s="146">
        <v>37486</v>
      </c>
      <c r="CL296" s="149">
        <v>0</v>
      </c>
      <c r="CM296" s="150">
        <v>0</v>
      </c>
      <c r="CN296" s="149">
        <v>0</v>
      </c>
      <c r="CO296" s="146">
        <v>0</v>
      </c>
      <c r="CP296" s="146">
        <v>207505</v>
      </c>
      <c r="CQ296" s="149">
        <v>4814</v>
      </c>
      <c r="CR296" s="150">
        <v>43.1044869131699</v>
      </c>
      <c r="CS296" s="149">
        <v>0.130203121196549</v>
      </c>
      <c r="CT296" s="146">
        <v>0</v>
      </c>
      <c r="CU296" s="146">
        <v>459509</v>
      </c>
      <c r="CV296" s="149">
        <v>11715</v>
      </c>
      <c r="CW296" s="150">
        <v>39.2239863422962</v>
      </c>
      <c r="CX296" s="149">
        <v>0.316852838557867</v>
      </c>
      <c r="CY296" s="146">
        <v>0</v>
      </c>
      <c r="CZ296" s="146">
        <v>996393</v>
      </c>
      <c r="DA296" s="149">
        <v>42786</v>
      </c>
      <c r="DB296" s="150">
        <v>23.287827794138298</v>
      </c>
      <c r="DC296" s="149">
        <v>1.1572228382873999</v>
      </c>
      <c r="DD296" s="146">
        <v>0</v>
      </c>
      <c r="DE296" s="146">
        <v>0</v>
      </c>
      <c r="DF296" s="149">
        <v>0</v>
      </c>
      <c r="DG296" s="150">
        <v>0</v>
      </c>
      <c r="DH296" s="149">
        <v>0</v>
      </c>
      <c r="DI296" s="146">
        <v>0</v>
      </c>
      <c r="DJ296" s="146">
        <v>0</v>
      </c>
      <c r="DK296" s="149">
        <v>0</v>
      </c>
      <c r="DL296" s="150">
        <v>0</v>
      </c>
      <c r="DM296" s="149">
        <v>0</v>
      </c>
      <c r="DN296" s="146">
        <v>0</v>
      </c>
      <c r="DO296" s="146">
        <v>0</v>
      </c>
      <c r="DP296" s="149">
        <v>0</v>
      </c>
      <c r="DQ296" s="150">
        <v>0</v>
      </c>
      <c r="DR296" s="149">
        <v>0</v>
      </c>
      <c r="DS296" s="146">
        <v>0</v>
      </c>
      <c r="DT296" s="146">
        <v>0</v>
      </c>
      <c r="DU296" s="149">
        <v>0</v>
      </c>
      <c r="DV296" s="150">
        <v>0</v>
      </c>
      <c r="DW296" s="149">
        <v>0</v>
      </c>
      <c r="DX296" s="146">
        <v>0</v>
      </c>
      <c r="DY296" s="146">
        <v>0</v>
      </c>
      <c r="DZ296" s="149">
        <v>0</v>
      </c>
      <c r="EA296" s="150">
        <v>0</v>
      </c>
      <c r="EB296" s="149">
        <v>0</v>
      </c>
      <c r="EC296" s="146">
        <v>0</v>
      </c>
      <c r="ED296" s="146">
        <v>0</v>
      </c>
      <c r="EE296" s="149">
        <v>0</v>
      </c>
      <c r="EF296" s="150">
        <v>0</v>
      </c>
      <c r="EG296" s="149">
        <v>0</v>
      </c>
      <c r="EH296" s="146">
        <v>0</v>
      </c>
      <c r="EI296" s="146">
        <v>0</v>
      </c>
      <c r="EJ296" s="149">
        <v>0</v>
      </c>
      <c r="EK296" s="150">
        <v>0</v>
      </c>
      <c r="EL296" s="149">
        <v>0</v>
      </c>
      <c r="EM296" s="146">
        <v>0</v>
      </c>
      <c r="EN296" s="146">
        <v>520804</v>
      </c>
      <c r="EO296" s="149">
        <v>13774</v>
      </c>
      <c r="EP296" s="150">
        <v>37.810657760999</v>
      </c>
      <c r="EQ296" s="149">
        <v>0.37254212533470399</v>
      </c>
      <c r="ER296" s="146">
        <v>0</v>
      </c>
    </row>
    <row r="297" spans="1:148" ht="13.5" x14ac:dyDescent="0.25">
      <c r="A297" s="136" t="s">
        <v>503</v>
      </c>
      <c r="B297" s="136" t="s">
        <v>503</v>
      </c>
      <c r="C297" s="142">
        <v>45657</v>
      </c>
      <c r="D297" s="146">
        <v>81681</v>
      </c>
      <c r="E297" s="149">
        <v>1401</v>
      </c>
      <c r="F297" s="150">
        <v>58.301927194860802</v>
      </c>
      <c r="G297" s="149">
        <v>0.12510045539780301</v>
      </c>
      <c r="H297" s="146">
        <v>0</v>
      </c>
      <c r="I297" s="146">
        <v>91783</v>
      </c>
      <c r="J297" s="149">
        <v>2759</v>
      </c>
      <c r="K297" s="150">
        <v>33.266763320043502</v>
      </c>
      <c r="L297" s="149">
        <v>0.24636128225734399</v>
      </c>
      <c r="M297" s="146">
        <v>0</v>
      </c>
      <c r="N297" s="146">
        <v>0</v>
      </c>
      <c r="O297" s="149">
        <v>0</v>
      </c>
      <c r="P297" s="150">
        <v>0</v>
      </c>
      <c r="Q297" s="149">
        <v>0</v>
      </c>
      <c r="R297" s="146">
        <v>0</v>
      </c>
      <c r="S297" s="146">
        <v>62211</v>
      </c>
      <c r="T297" s="149">
        <v>4289</v>
      </c>
      <c r="U297" s="150">
        <v>14.5047796689205</v>
      </c>
      <c r="V297" s="149">
        <v>0.38298062326993498</v>
      </c>
      <c r="W297" s="146">
        <v>0</v>
      </c>
      <c r="X297" s="146">
        <v>77172</v>
      </c>
      <c r="Y297" s="149">
        <v>4868</v>
      </c>
      <c r="Z297" s="150">
        <v>15.852917009038601</v>
      </c>
      <c r="AA297" s="149">
        <v>0.434681668006072</v>
      </c>
      <c r="AB297" s="146">
        <v>0</v>
      </c>
      <c r="AC297" s="146">
        <v>84336</v>
      </c>
      <c r="AD297" s="149">
        <v>3633</v>
      </c>
      <c r="AE297" s="150">
        <v>23.213872832369901</v>
      </c>
      <c r="AF297" s="149">
        <v>0.3244039646397</v>
      </c>
      <c r="AG297" s="146">
        <v>0</v>
      </c>
      <c r="AH297" s="146">
        <v>0</v>
      </c>
      <c r="AI297" s="149">
        <v>0</v>
      </c>
      <c r="AJ297" s="150">
        <v>0</v>
      </c>
      <c r="AK297" s="149">
        <v>0</v>
      </c>
      <c r="AL297" s="146">
        <v>0</v>
      </c>
      <c r="AM297" s="146">
        <v>59199</v>
      </c>
      <c r="AN297" s="149">
        <v>1015</v>
      </c>
      <c r="AO297" s="150">
        <v>58.3241379310345</v>
      </c>
      <c r="AP297" s="149">
        <v>9.0633092240378604E-2</v>
      </c>
      <c r="AQ297" s="146">
        <v>0</v>
      </c>
      <c r="AR297" s="146">
        <v>126673</v>
      </c>
      <c r="AS297" s="149">
        <v>2913</v>
      </c>
      <c r="AT297" s="150">
        <v>43.485410230003403</v>
      </c>
      <c r="AU297" s="149">
        <v>0.26011251004553998</v>
      </c>
      <c r="AV297" s="146">
        <v>0</v>
      </c>
      <c r="AW297" s="146">
        <v>25676</v>
      </c>
      <c r="AX297" s="149">
        <v>1073</v>
      </c>
      <c r="AY297" s="150">
        <v>23.929170549860199</v>
      </c>
      <c r="AZ297" s="149">
        <v>9.5812126082685994E-2</v>
      </c>
      <c r="BA297" s="146">
        <v>0</v>
      </c>
      <c r="BB297" s="146">
        <v>837</v>
      </c>
      <c r="BC297" s="149">
        <v>0</v>
      </c>
      <c r="BD297" s="150">
        <v>0</v>
      </c>
      <c r="BE297" s="149">
        <v>0</v>
      </c>
      <c r="BF297" s="146">
        <v>0</v>
      </c>
      <c r="BG297" s="146">
        <v>77307</v>
      </c>
      <c r="BH297" s="149">
        <v>4218</v>
      </c>
      <c r="BI297" s="150">
        <v>18.327880512090999</v>
      </c>
      <c r="BJ297" s="149">
        <v>0.37664077149745501</v>
      </c>
      <c r="BK297" s="146">
        <v>0</v>
      </c>
      <c r="BL297" s="146">
        <v>198154</v>
      </c>
      <c r="BM297" s="149">
        <v>5474</v>
      </c>
      <c r="BN297" s="150">
        <v>36.199123127511903</v>
      </c>
      <c r="BO297" s="149">
        <v>0.48879364228949002</v>
      </c>
      <c r="BP297" s="146">
        <v>0</v>
      </c>
      <c r="BQ297" s="146">
        <v>293399</v>
      </c>
      <c r="BR297" s="149">
        <v>15080</v>
      </c>
      <c r="BS297" s="150">
        <v>19.456167108753299</v>
      </c>
      <c r="BT297" s="149">
        <v>1.3465487989999101</v>
      </c>
      <c r="BU297" s="146">
        <v>0</v>
      </c>
      <c r="BV297" s="146">
        <v>0</v>
      </c>
      <c r="BW297" s="149">
        <v>0</v>
      </c>
      <c r="BX297" s="150">
        <v>0</v>
      </c>
      <c r="BY297" s="149">
        <v>0</v>
      </c>
      <c r="BZ297" s="146">
        <v>0</v>
      </c>
      <c r="CA297" s="146">
        <v>2558</v>
      </c>
      <c r="CB297" s="149">
        <v>0</v>
      </c>
      <c r="CC297" s="150">
        <v>0</v>
      </c>
      <c r="CD297" s="149">
        <v>0</v>
      </c>
      <c r="CE297" s="146">
        <v>0</v>
      </c>
      <c r="CF297" s="146">
        <v>0</v>
      </c>
      <c r="CG297" s="149">
        <v>0</v>
      </c>
      <c r="CH297" s="150">
        <v>0</v>
      </c>
      <c r="CI297" s="149">
        <v>0</v>
      </c>
      <c r="CJ297" s="146">
        <v>0</v>
      </c>
      <c r="CK297" s="146">
        <v>33796</v>
      </c>
      <c r="CL297" s="149">
        <v>0</v>
      </c>
      <c r="CM297" s="150">
        <v>0</v>
      </c>
      <c r="CN297" s="149">
        <v>0</v>
      </c>
      <c r="CO297" s="146">
        <v>0</v>
      </c>
      <c r="CP297" s="146">
        <v>187081</v>
      </c>
      <c r="CQ297" s="149">
        <v>4814</v>
      </c>
      <c r="CR297" s="150">
        <v>38.861861238055702</v>
      </c>
      <c r="CS297" s="149">
        <v>0.42985980891150999</v>
      </c>
      <c r="CT297" s="146">
        <v>0</v>
      </c>
      <c r="CU297" s="146">
        <v>414280</v>
      </c>
      <c r="CV297" s="149">
        <v>11715</v>
      </c>
      <c r="CW297" s="150">
        <v>35.363209560392697</v>
      </c>
      <c r="CX297" s="149">
        <v>1.0460755424591499</v>
      </c>
      <c r="CY297" s="146">
        <v>0</v>
      </c>
      <c r="CZ297" s="146">
        <v>898320</v>
      </c>
      <c r="DA297" s="149">
        <v>42786</v>
      </c>
      <c r="DB297" s="150">
        <v>20.995652783620798</v>
      </c>
      <c r="DC297" s="149">
        <v>3.8205196892579698</v>
      </c>
      <c r="DD297" s="146">
        <v>0</v>
      </c>
      <c r="DE297" s="146">
        <v>0</v>
      </c>
      <c r="DF297" s="149">
        <v>0</v>
      </c>
      <c r="DG297" s="150">
        <v>0</v>
      </c>
      <c r="DH297" s="149">
        <v>0</v>
      </c>
      <c r="DI297" s="146">
        <v>0</v>
      </c>
      <c r="DJ297" s="146">
        <v>0</v>
      </c>
      <c r="DK297" s="149">
        <v>0</v>
      </c>
      <c r="DL297" s="150">
        <v>0</v>
      </c>
      <c r="DM297" s="149">
        <v>0</v>
      </c>
      <c r="DN297" s="146">
        <v>0</v>
      </c>
      <c r="DO297" s="146">
        <v>0</v>
      </c>
      <c r="DP297" s="149">
        <v>0</v>
      </c>
      <c r="DQ297" s="150">
        <v>0</v>
      </c>
      <c r="DR297" s="149">
        <v>0</v>
      </c>
      <c r="DS297" s="146">
        <v>0</v>
      </c>
      <c r="DT297" s="146">
        <v>0</v>
      </c>
      <c r="DU297" s="149">
        <v>0</v>
      </c>
      <c r="DV297" s="150">
        <v>0</v>
      </c>
      <c r="DW297" s="149">
        <v>0</v>
      </c>
      <c r="DX297" s="146">
        <v>0</v>
      </c>
      <c r="DY297" s="146">
        <v>0</v>
      </c>
      <c r="DZ297" s="149">
        <v>0</v>
      </c>
      <c r="EA297" s="150">
        <v>0</v>
      </c>
      <c r="EB297" s="149">
        <v>0</v>
      </c>
      <c r="EC297" s="146">
        <v>0</v>
      </c>
      <c r="ED297" s="146">
        <v>0</v>
      </c>
      <c r="EE297" s="149">
        <v>0</v>
      </c>
      <c r="EF297" s="150">
        <v>0</v>
      </c>
      <c r="EG297" s="149">
        <v>0</v>
      </c>
      <c r="EH297" s="146">
        <v>0</v>
      </c>
      <c r="EI297" s="146">
        <v>0</v>
      </c>
      <c r="EJ297" s="149">
        <v>0</v>
      </c>
      <c r="EK297" s="150">
        <v>0</v>
      </c>
      <c r="EL297" s="149">
        <v>0</v>
      </c>
      <c r="EM297" s="146">
        <v>0</v>
      </c>
      <c r="EN297" s="146">
        <v>469543</v>
      </c>
      <c r="EO297" s="149">
        <v>13774</v>
      </c>
      <c r="EP297" s="150">
        <v>34.089080877014702</v>
      </c>
      <c r="EQ297" s="149">
        <v>1.2299312438610599</v>
      </c>
      <c r="ER297" s="146">
        <v>0</v>
      </c>
    </row>
    <row r="298" spans="1:148" ht="13.5" x14ac:dyDescent="0.25">
      <c r="A298" s="136" t="s">
        <v>504</v>
      </c>
      <c r="B298" s="141"/>
      <c r="C298" s="142">
        <v>45657</v>
      </c>
      <c r="D298" s="146">
        <v>89260</v>
      </c>
      <c r="E298" s="149">
        <v>1813</v>
      </c>
      <c r="F298" s="150">
        <v>49.233314947600697</v>
      </c>
      <c r="G298" s="149">
        <v>8.5595580945186697E-2</v>
      </c>
      <c r="H298" s="146">
        <v>0</v>
      </c>
      <c r="I298" s="146">
        <v>72327</v>
      </c>
      <c r="J298" s="149">
        <v>2965</v>
      </c>
      <c r="K298" s="150">
        <v>24.3935919055649</v>
      </c>
      <c r="L298" s="149">
        <v>0.13998394787781501</v>
      </c>
      <c r="M298" s="146">
        <v>0</v>
      </c>
      <c r="N298" s="146">
        <v>0</v>
      </c>
      <c r="O298" s="149">
        <v>0</v>
      </c>
      <c r="P298" s="150">
        <v>0</v>
      </c>
      <c r="Q298" s="149">
        <v>0</v>
      </c>
      <c r="R298" s="146">
        <v>0</v>
      </c>
      <c r="S298" s="146">
        <v>0</v>
      </c>
      <c r="T298" s="149">
        <v>0</v>
      </c>
      <c r="U298" s="150">
        <v>0</v>
      </c>
      <c r="V298" s="149">
        <v>0</v>
      </c>
      <c r="W298" s="146">
        <v>0</v>
      </c>
      <c r="X298" s="146">
        <v>140730</v>
      </c>
      <c r="Y298" s="149">
        <v>8518</v>
      </c>
      <c r="Z298" s="150">
        <v>16.521483916412301</v>
      </c>
      <c r="AA298" s="149">
        <v>0.40215287285774998</v>
      </c>
      <c r="AB298" s="146">
        <v>0</v>
      </c>
      <c r="AC298" s="146">
        <v>72234</v>
      </c>
      <c r="AD298" s="149">
        <v>3040</v>
      </c>
      <c r="AE298" s="150">
        <v>23.761184210526299</v>
      </c>
      <c r="AF298" s="149">
        <v>0.143524857183325</v>
      </c>
      <c r="AG298" s="146">
        <v>0</v>
      </c>
      <c r="AH298" s="146">
        <v>0</v>
      </c>
      <c r="AI298" s="149">
        <v>0</v>
      </c>
      <c r="AJ298" s="150">
        <v>0</v>
      </c>
      <c r="AK298" s="149">
        <v>0</v>
      </c>
      <c r="AL298" s="146">
        <v>0</v>
      </c>
      <c r="AM298" s="146">
        <v>108643</v>
      </c>
      <c r="AN298" s="149">
        <v>2200</v>
      </c>
      <c r="AO298" s="150">
        <v>49.383181818181797</v>
      </c>
      <c r="AP298" s="149">
        <v>0.103866672961617</v>
      </c>
      <c r="AQ298" s="146">
        <v>0</v>
      </c>
      <c r="AR298" s="146">
        <v>69961</v>
      </c>
      <c r="AS298" s="149">
        <v>1599</v>
      </c>
      <c r="AT298" s="150">
        <v>43.752970606629098</v>
      </c>
      <c r="AU298" s="149">
        <v>7.5492186393465804E-2</v>
      </c>
      <c r="AV298" s="146">
        <v>0</v>
      </c>
      <c r="AW298" s="146">
        <v>0</v>
      </c>
      <c r="AX298" s="149">
        <v>0</v>
      </c>
      <c r="AY298" s="150">
        <v>0</v>
      </c>
      <c r="AZ298" s="149">
        <v>0</v>
      </c>
      <c r="BA298" s="146">
        <v>0</v>
      </c>
      <c r="BB298" s="146">
        <v>16625</v>
      </c>
      <c r="BC298" s="149">
        <v>0</v>
      </c>
      <c r="BD298" s="150">
        <v>0</v>
      </c>
      <c r="BE298" s="149">
        <v>0</v>
      </c>
      <c r="BF298" s="146">
        <v>0</v>
      </c>
      <c r="BG298" s="146">
        <v>55474</v>
      </c>
      <c r="BH298" s="149">
        <v>2904</v>
      </c>
      <c r="BI298" s="150">
        <v>19.1026170798898</v>
      </c>
      <c r="BJ298" s="149">
        <v>0.137104008309334</v>
      </c>
      <c r="BK298" s="146">
        <v>0</v>
      </c>
      <c r="BL298" s="146">
        <v>79652</v>
      </c>
      <c r="BM298" s="149">
        <v>2542</v>
      </c>
      <c r="BN298" s="150">
        <v>31.334382376081798</v>
      </c>
      <c r="BO298" s="149">
        <v>0.12001321939474099</v>
      </c>
      <c r="BP298" s="146">
        <v>0</v>
      </c>
      <c r="BQ298" s="146">
        <v>320039</v>
      </c>
      <c r="BR298" s="149">
        <v>17865</v>
      </c>
      <c r="BS298" s="150">
        <v>17.9143017072488</v>
      </c>
      <c r="BT298" s="149">
        <v>0.84344459657240001</v>
      </c>
      <c r="BU298" s="146">
        <v>0</v>
      </c>
      <c r="BV298" s="146">
        <v>0</v>
      </c>
      <c r="BW298" s="149">
        <v>0</v>
      </c>
      <c r="BX298" s="150">
        <v>0</v>
      </c>
      <c r="BY298" s="149">
        <v>0</v>
      </c>
      <c r="BZ298" s="146">
        <v>0</v>
      </c>
      <c r="CA298" s="146">
        <v>4176</v>
      </c>
      <c r="CB298" s="149">
        <v>0</v>
      </c>
      <c r="CC298" s="150">
        <v>0</v>
      </c>
      <c r="CD298" s="149">
        <v>0</v>
      </c>
      <c r="CE298" s="146">
        <v>0</v>
      </c>
      <c r="CF298" s="146">
        <v>0</v>
      </c>
      <c r="CG298" s="149">
        <v>0</v>
      </c>
      <c r="CH298" s="150">
        <v>0</v>
      </c>
      <c r="CI298" s="149">
        <v>0</v>
      </c>
      <c r="CJ298" s="146">
        <v>0</v>
      </c>
      <c r="CK298" s="146">
        <v>0</v>
      </c>
      <c r="CL298" s="149">
        <v>0</v>
      </c>
      <c r="CM298" s="150">
        <v>0</v>
      </c>
      <c r="CN298" s="149">
        <v>0</v>
      </c>
      <c r="CO298" s="146">
        <v>0</v>
      </c>
      <c r="CP298" s="146">
        <v>461998</v>
      </c>
      <c r="CQ298" s="149">
        <v>10904</v>
      </c>
      <c r="CR298" s="150">
        <v>42.369589141599398</v>
      </c>
      <c r="CS298" s="149">
        <v>0.51480100089702996</v>
      </c>
      <c r="CT298" s="146">
        <v>0</v>
      </c>
      <c r="CU298" s="146">
        <v>573295</v>
      </c>
      <c r="CV298" s="149">
        <v>14669</v>
      </c>
      <c r="CW298" s="150">
        <v>39.082077851250901</v>
      </c>
      <c r="CX298" s="149">
        <v>0.69255464803361499</v>
      </c>
      <c r="CY298" s="146">
        <v>0</v>
      </c>
      <c r="CZ298" s="146">
        <v>1503531</v>
      </c>
      <c r="DA298" s="149">
        <v>63780</v>
      </c>
      <c r="DB298" s="150">
        <v>23.573706491063</v>
      </c>
      <c r="DC298" s="149">
        <v>3.0111892734054102</v>
      </c>
      <c r="DD298" s="146">
        <v>0</v>
      </c>
      <c r="DE298" s="146">
        <v>0</v>
      </c>
      <c r="DF298" s="149">
        <v>0</v>
      </c>
      <c r="DG298" s="150">
        <v>0</v>
      </c>
      <c r="DH298" s="149">
        <v>0</v>
      </c>
      <c r="DI298" s="146">
        <v>0</v>
      </c>
      <c r="DJ298" s="146">
        <v>452451</v>
      </c>
      <c r="DK298" s="149">
        <v>11555</v>
      </c>
      <c r="DL298" s="150">
        <v>39.156295975768103</v>
      </c>
      <c r="DM298" s="149">
        <v>0.54553609366885403</v>
      </c>
      <c r="DN298" s="146">
        <v>0</v>
      </c>
      <c r="DO298" s="146">
        <v>0</v>
      </c>
      <c r="DP298" s="149">
        <v>0</v>
      </c>
      <c r="DQ298" s="150">
        <v>0</v>
      </c>
      <c r="DR298" s="149">
        <v>0</v>
      </c>
      <c r="DS298" s="146">
        <v>0</v>
      </c>
      <c r="DT298" s="146">
        <v>0</v>
      </c>
      <c r="DU298" s="149">
        <v>0</v>
      </c>
      <c r="DV298" s="150">
        <v>0</v>
      </c>
      <c r="DW298" s="149">
        <v>0</v>
      </c>
      <c r="DX298" s="146">
        <v>0</v>
      </c>
      <c r="DY298" s="146">
        <v>0</v>
      </c>
      <c r="DZ298" s="149">
        <v>0</v>
      </c>
      <c r="EA298" s="150">
        <v>0</v>
      </c>
      <c r="EB298" s="149">
        <v>0</v>
      </c>
      <c r="EC298" s="146">
        <v>0</v>
      </c>
      <c r="ED298" s="146">
        <v>17500</v>
      </c>
      <c r="EE298" s="149">
        <v>0</v>
      </c>
      <c r="EF298" s="150">
        <v>0</v>
      </c>
      <c r="EG298" s="149">
        <v>0</v>
      </c>
      <c r="EH298" s="146">
        <v>0</v>
      </c>
      <c r="EI298" s="146">
        <v>24330</v>
      </c>
      <c r="EJ298" s="149">
        <v>339</v>
      </c>
      <c r="EK298" s="150">
        <v>71.769911504424797</v>
      </c>
      <c r="EL298" s="149">
        <v>1.6004910060903599E-2</v>
      </c>
      <c r="EM298" s="146">
        <v>0</v>
      </c>
      <c r="EN298" s="146">
        <v>166659</v>
      </c>
      <c r="EO298" s="149">
        <v>3503</v>
      </c>
      <c r="EP298" s="150">
        <v>47.5760776477305</v>
      </c>
      <c r="EQ298" s="149">
        <v>0.16538407062933799</v>
      </c>
      <c r="ER298" s="146">
        <v>0</v>
      </c>
    </row>
    <row r="299" spans="1:148" ht="13.5" x14ac:dyDescent="0.25">
      <c r="A299" s="136" t="s">
        <v>505</v>
      </c>
      <c r="B299" s="136" t="s">
        <v>248</v>
      </c>
      <c r="C299" s="142">
        <v>45657</v>
      </c>
      <c r="D299" s="146">
        <v>139302</v>
      </c>
      <c r="E299" s="149">
        <v>1989</v>
      </c>
      <c r="F299" s="150">
        <v>70.036199095022596</v>
      </c>
      <c r="G299" s="149">
        <v>6.3477372821854894E-2</v>
      </c>
      <c r="H299" s="146">
        <v>0</v>
      </c>
      <c r="I299" s="146">
        <v>224789</v>
      </c>
      <c r="J299" s="149">
        <v>7866</v>
      </c>
      <c r="K299" s="150">
        <v>28.577294685990299</v>
      </c>
      <c r="L299" s="149">
        <v>0.25103721197421303</v>
      </c>
      <c r="M299" s="146">
        <v>0</v>
      </c>
      <c r="N299" s="146">
        <v>0</v>
      </c>
      <c r="O299" s="149">
        <v>0</v>
      </c>
      <c r="P299" s="150">
        <v>0</v>
      </c>
      <c r="Q299" s="149">
        <v>0</v>
      </c>
      <c r="R299" s="146">
        <v>0</v>
      </c>
      <c r="S299" s="146">
        <v>43485</v>
      </c>
      <c r="T299" s="149">
        <v>3431</v>
      </c>
      <c r="U299" s="150">
        <v>12.6741474788691</v>
      </c>
      <c r="V299" s="149">
        <v>0.10949767026233501</v>
      </c>
      <c r="W299" s="146">
        <v>0</v>
      </c>
      <c r="X299" s="146">
        <v>139724</v>
      </c>
      <c r="Y299" s="149">
        <v>9337</v>
      </c>
      <c r="Z299" s="150">
        <v>14.9645496412124</v>
      </c>
      <c r="AA299" s="149">
        <v>0.29798302163783802</v>
      </c>
      <c r="AB299" s="146">
        <v>0</v>
      </c>
      <c r="AC299" s="146">
        <v>84477</v>
      </c>
      <c r="AD299" s="149">
        <v>3693</v>
      </c>
      <c r="AE299" s="150">
        <v>22.874898456539398</v>
      </c>
      <c r="AF299" s="149">
        <v>0.117859194485224</v>
      </c>
      <c r="AG299" s="146">
        <v>0</v>
      </c>
      <c r="AH299" s="146">
        <v>0</v>
      </c>
      <c r="AI299" s="149">
        <v>0</v>
      </c>
      <c r="AJ299" s="150">
        <v>0</v>
      </c>
      <c r="AK299" s="149">
        <v>0</v>
      </c>
      <c r="AL299" s="146">
        <v>0</v>
      </c>
      <c r="AM299" s="146">
        <v>111192</v>
      </c>
      <c r="AN299" s="149">
        <v>1919</v>
      </c>
      <c r="AO299" s="150">
        <v>57.942678478374198</v>
      </c>
      <c r="AP299" s="149">
        <v>6.1243377800472301E-2</v>
      </c>
      <c r="AQ299" s="146">
        <v>0</v>
      </c>
      <c r="AR299" s="146">
        <v>320094</v>
      </c>
      <c r="AS299" s="149">
        <v>8037</v>
      </c>
      <c r="AT299" s="150">
        <v>39.827547592385201</v>
      </c>
      <c r="AU299" s="149">
        <v>0.25649454266930499</v>
      </c>
      <c r="AV299" s="146">
        <v>0</v>
      </c>
      <c r="AW299" s="146">
        <v>0</v>
      </c>
      <c r="AX299" s="149">
        <v>0</v>
      </c>
      <c r="AY299" s="150">
        <v>0</v>
      </c>
      <c r="AZ299" s="149">
        <v>0</v>
      </c>
      <c r="BA299" s="146">
        <v>0</v>
      </c>
      <c r="BB299" s="146">
        <v>8564</v>
      </c>
      <c r="BC299" s="149">
        <v>0</v>
      </c>
      <c r="BD299" s="150">
        <v>0</v>
      </c>
      <c r="BE299" s="149">
        <v>0</v>
      </c>
      <c r="BF299" s="146">
        <v>0</v>
      </c>
      <c r="BG299" s="146">
        <v>65398</v>
      </c>
      <c r="BH299" s="149">
        <v>3624</v>
      </c>
      <c r="BI299" s="150">
        <v>18.0458057395143</v>
      </c>
      <c r="BJ299" s="149">
        <v>0.115657113678432</v>
      </c>
      <c r="BK299" s="146">
        <v>0</v>
      </c>
      <c r="BL299" s="146">
        <v>109300</v>
      </c>
      <c r="BM299" s="149">
        <v>3780</v>
      </c>
      <c r="BN299" s="150">
        <v>28.9153439153439</v>
      </c>
      <c r="BO299" s="149">
        <v>0.12063573115465601</v>
      </c>
      <c r="BP299" s="146">
        <v>0</v>
      </c>
      <c r="BQ299" s="146">
        <v>373419</v>
      </c>
      <c r="BR299" s="149">
        <v>19966</v>
      </c>
      <c r="BS299" s="150">
        <v>18.702744665932101</v>
      </c>
      <c r="BT299" s="149">
        <v>0.63719920852747802</v>
      </c>
      <c r="BU299" s="146">
        <v>0</v>
      </c>
      <c r="BV299" s="146">
        <v>0</v>
      </c>
      <c r="BW299" s="149">
        <v>0</v>
      </c>
      <c r="BX299" s="150">
        <v>0</v>
      </c>
      <c r="BY299" s="149">
        <v>0</v>
      </c>
      <c r="BZ299" s="146">
        <v>0</v>
      </c>
      <c r="CA299" s="146">
        <v>7078</v>
      </c>
      <c r="CB299" s="149">
        <v>0</v>
      </c>
      <c r="CC299" s="150">
        <v>0</v>
      </c>
      <c r="CD299" s="149">
        <v>0</v>
      </c>
      <c r="CE299" s="146">
        <v>0</v>
      </c>
      <c r="CF299" s="146">
        <v>0</v>
      </c>
      <c r="CG299" s="149">
        <v>0</v>
      </c>
      <c r="CH299" s="150">
        <v>0</v>
      </c>
      <c r="CI299" s="149">
        <v>0</v>
      </c>
      <c r="CJ299" s="146">
        <v>0</v>
      </c>
      <c r="CK299" s="146">
        <v>211</v>
      </c>
      <c r="CL299" s="149">
        <v>0</v>
      </c>
      <c r="CM299" s="150">
        <v>0</v>
      </c>
      <c r="CN299" s="149">
        <v>0</v>
      </c>
      <c r="CO299" s="146">
        <v>0</v>
      </c>
      <c r="CP299" s="146">
        <v>524142</v>
      </c>
      <c r="CQ299" s="149">
        <v>11726</v>
      </c>
      <c r="CR299" s="150">
        <v>44.699130138154501</v>
      </c>
      <c r="CS299" s="149">
        <v>0.374226080296164</v>
      </c>
      <c r="CT299" s="146">
        <v>0</v>
      </c>
      <c r="CU299" s="146">
        <v>935828</v>
      </c>
      <c r="CV299" s="149">
        <v>25587</v>
      </c>
      <c r="CW299" s="150">
        <v>36.574354164223998</v>
      </c>
      <c r="CX299" s="149">
        <v>0.81658900874449503</v>
      </c>
      <c r="CY299" s="146">
        <v>0</v>
      </c>
      <c r="CZ299" s="146">
        <v>1682491</v>
      </c>
      <c r="DA299" s="149">
        <v>74936</v>
      </c>
      <c r="DB299" s="150">
        <v>22.452372691363301</v>
      </c>
      <c r="DC299" s="149">
        <v>2.3915235846045801</v>
      </c>
      <c r="DD299" s="146">
        <v>0</v>
      </c>
      <c r="DE299" s="146">
        <v>0</v>
      </c>
      <c r="DF299" s="149">
        <v>0</v>
      </c>
      <c r="DG299" s="150">
        <v>0</v>
      </c>
      <c r="DH299" s="149">
        <v>0</v>
      </c>
      <c r="DI299" s="146">
        <v>0</v>
      </c>
      <c r="DJ299" s="146">
        <v>0</v>
      </c>
      <c r="DK299" s="149">
        <v>0</v>
      </c>
      <c r="DL299" s="150">
        <v>0</v>
      </c>
      <c r="DM299" s="149">
        <v>0</v>
      </c>
      <c r="DN299" s="146">
        <v>0</v>
      </c>
      <c r="DO299" s="146">
        <v>0</v>
      </c>
      <c r="DP299" s="149">
        <v>0</v>
      </c>
      <c r="DQ299" s="150">
        <v>0</v>
      </c>
      <c r="DR299" s="149">
        <v>0</v>
      </c>
      <c r="DS299" s="146">
        <v>0</v>
      </c>
      <c r="DT299" s="146">
        <v>0</v>
      </c>
      <c r="DU299" s="149">
        <v>0</v>
      </c>
      <c r="DV299" s="150">
        <v>0</v>
      </c>
      <c r="DW299" s="149">
        <v>0</v>
      </c>
      <c r="DX299" s="146">
        <v>0</v>
      </c>
      <c r="DY299" s="146">
        <v>0</v>
      </c>
      <c r="DZ299" s="149">
        <v>0</v>
      </c>
      <c r="EA299" s="150">
        <v>0</v>
      </c>
      <c r="EB299" s="149">
        <v>0</v>
      </c>
      <c r="EC299" s="146">
        <v>0</v>
      </c>
      <c r="ED299" s="146">
        <v>2215</v>
      </c>
      <c r="EE299" s="149">
        <v>0</v>
      </c>
      <c r="EF299" s="150">
        <v>0</v>
      </c>
      <c r="EG299" s="149">
        <v>0</v>
      </c>
      <c r="EH299" s="146">
        <v>0</v>
      </c>
      <c r="EI299" s="146">
        <v>0</v>
      </c>
      <c r="EJ299" s="149">
        <v>0</v>
      </c>
      <c r="EK299" s="150">
        <v>0</v>
      </c>
      <c r="EL299" s="149">
        <v>0</v>
      </c>
      <c r="EM299" s="146">
        <v>0</v>
      </c>
      <c r="EN299" s="146">
        <v>0</v>
      </c>
      <c r="EO299" s="149">
        <v>0</v>
      </c>
      <c r="EP299" s="150">
        <v>0</v>
      </c>
      <c r="EQ299" s="149">
        <v>0</v>
      </c>
      <c r="ER299" s="146">
        <v>0</v>
      </c>
    </row>
    <row r="300" spans="1:148" ht="13.5" x14ac:dyDescent="0.25">
      <c r="A300" s="136" t="s">
        <v>506</v>
      </c>
      <c r="B300" s="136" t="s">
        <v>507</v>
      </c>
      <c r="C300" s="142">
        <v>45657</v>
      </c>
      <c r="D300" s="146">
        <v>85031</v>
      </c>
      <c r="E300" s="149">
        <v>1968</v>
      </c>
      <c r="F300" s="150">
        <v>43.206808943089399</v>
      </c>
      <c r="G300" s="149">
        <v>0.112540744553097</v>
      </c>
      <c r="H300" s="146">
        <v>0</v>
      </c>
      <c r="I300" s="146">
        <v>42789</v>
      </c>
      <c r="J300" s="149">
        <v>1947</v>
      </c>
      <c r="K300" s="150">
        <v>21.976887519260401</v>
      </c>
      <c r="L300" s="149">
        <v>0.11133985246182899</v>
      </c>
      <c r="M300" s="146">
        <v>0</v>
      </c>
      <c r="N300" s="146">
        <v>0</v>
      </c>
      <c r="O300" s="149">
        <v>0</v>
      </c>
      <c r="P300" s="150">
        <v>0</v>
      </c>
      <c r="Q300" s="149">
        <v>0</v>
      </c>
      <c r="R300" s="146">
        <v>0</v>
      </c>
      <c r="S300" s="146">
        <v>44851</v>
      </c>
      <c r="T300" s="149">
        <v>2097</v>
      </c>
      <c r="U300" s="150">
        <v>21.388173581306599</v>
      </c>
      <c r="V300" s="149">
        <v>0.119917653113742</v>
      </c>
      <c r="W300" s="146">
        <v>0</v>
      </c>
      <c r="X300" s="146">
        <v>178032</v>
      </c>
      <c r="Y300" s="149">
        <v>11869</v>
      </c>
      <c r="Z300" s="150">
        <v>14.9997472407111</v>
      </c>
      <c r="AA300" s="149">
        <v>0.67873277291702405</v>
      </c>
      <c r="AB300" s="146">
        <v>0</v>
      </c>
      <c r="AC300" s="146">
        <v>54165</v>
      </c>
      <c r="AD300" s="149">
        <v>1216</v>
      </c>
      <c r="AE300" s="150">
        <v>44.543585526315802</v>
      </c>
      <c r="AF300" s="149">
        <v>6.95373706181735E-2</v>
      </c>
      <c r="AG300" s="146">
        <v>0</v>
      </c>
      <c r="AH300" s="146">
        <v>0</v>
      </c>
      <c r="AI300" s="149">
        <v>0</v>
      </c>
      <c r="AJ300" s="150">
        <v>0</v>
      </c>
      <c r="AK300" s="149">
        <v>0</v>
      </c>
      <c r="AL300" s="146">
        <v>0</v>
      </c>
      <c r="AM300" s="146">
        <v>152996</v>
      </c>
      <c r="AN300" s="149">
        <v>3505</v>
      </c>
      <c r="AO300" s="150">
        <v>43.650784593437898</v>
      </c>
      <c r="AP300" s="149">
        <v>0.200434608566364</v>
      </c>
      <c r="AQ300" s="146">
        <v>0</v>
      </c>
      <c r="AR300" s="146">
        <v>0</v>
      </c>
      <c r="AS300" s="149">
        <v>0</v>
      </c>
      <c r="AT300" s="150">
        <v>0</v>
      </c>
      <c r="AU300" s="149">
        <v>0</v>
      </c>
      <c r="AV300" s="146">
        <v>0</v>
      </c>
      <c r="AW300" s="146">
        <v>0</v>
      </c>
      <c r="AX300" s="149">
        <v>0</v>
      </c>
      <c r="AY300" s="150">
        <v>0</v>
      </c>
      <c r="AZ300" s="149">
        <v>0</v>
      </c>
      <c r="BA300" s="146">
        <v>0</v>
      </c>
      <c r="BB300" s="146">
        <v>0</v>
      </c>
      <c r="BC300" s="149">
        <v>0</v>
      </c>
      <c r="BD300" s="150">
        <v>0</v>
      </c>
      <c r="BE300" s="149">
        <v>0</v>
      </c>
      <c r="BF300" s="146">
        <v>0</v>
      </c>
      <c r="BG300" s="146">
        <v>49701</v>
      </c>
      <c r="BH300" s="149">
        <v>2042</v>
      </c>
      <c r="BI300" s="150">
        <v>24.339373163565099</v>
      </c>
      <c r="BJ300" s="149">
        <v>0.116772459541374</v>
      </c>
      <c r="BK300" s="146">
        <v>0</v>
      </c>
      <c r="BL300" s="146">
        <v>49734</v>
      </c>
      <c r="BM300" s="149">
        <v>2054</v>
      </c>
      <c r="BN300" s="150">
        <v>24.213242453748801</v>
      </c>
      <c r="BO300" s="149">
        <v>0.117458683593527</v>
      </c>
      <c r="BP300" s="146">
        <v>0</v>
      </c>
      <c r="BQ300" s="146">
        <v>294898</v>
      </c>
      <c r="BR300" s="149">
        <v>16529</v>
      </c>
      <c r="BS300" s="150">
        <v>17.8412487143808</v>
      </c>
      <c r="BT300" s="149">
        <v>0.94521644650311698</v>
      </c>
      <c r="BU300" s="146">
        <v>0</v>
      </c>
      <c r="BV300" s="146">
        <v>15347</v>
      </c>
      <c r="BW300" s="149">
        <v>693</v>
      </c>
      <c r="BX300" s="150">
        <v>22.145743145743101</v>
      </c>
      <c r="BY300" s="149">
        <v>3.9629439011837402E-2</v>
      </c>
      <c r="BZ300" s="146">
        <v>0</v>
      </c>
      <c r="CA300" s="146">
        <v>4049</v>
      </c>
      <c r="CB300" s="149">
        <v>48</v>
      </c>
      <c r="CC300" s="150">
        <v>84.3541666666667</v>
      </c>
      <c r="CD300" s="149">
        <v>2.7448962086121099E-3</v>
      </c>
      <c r="CE300" s="146">
        <v>0</v>
      </c>
      <c r="CF300" s="146">
        <v>0</v>
      </c>
      <c r="CG300" s="149">
        <v>0</v>
      </c>
      <c r="CH300" s="150">
        <v>0</v>
      </c>
      <c r="CI300" s="149">
        <v>0</v>
      </c>
      <c r="CJ300" s="146">
        <v>0</v>
      </c>
      <c r="CK300" s="146">
        <v>15903</v>
      </c>
      <c r="CL300" s="149">
        <v>177</v>
      </c>
      <c r="CM300" s="150">
        <v>89.847457627118601</v>
      </c>
      <c r="CN300" s="149">
        <v>1.0121804769257199E-2</v>
      </c>
      <c r="CO300" s="146">
        <v>0</v>
      </c>
      <c r="CP300" s="146">
        <v>160980</v>
      </c>
      <c r="CQ300" s="149">
        <v>4418</v>
      </c>
      <c r="CR300" s="150">
        <v>36.437301946582203</v>
      </c>
      <c r="CS300" s="149">
        <v>0.25264482186767301</v>
      </c>
      <c r="CT300" s="146">
        <v>0</v>
      </c>
      <c r="CU300" s="146">
        <v>361872</v>
      </c>
      <c r="CV300" s="149">
        <v>12100</v>
      </c>
      <c r="CW300" s="150">
        <v>29.906776859504099</v>
      </c>
      <c r="CX300" s="149">
        <v>0.69194258592097002</v>
      </c>
      <c r="CY300" s="146">
        <v>0</v>
      </c>
      <c r="CZ300" s="146">
        <v>940374</v>
      </c>
      <c r="DA300" s="149">
        <v>44022</v>
      </c>
      <c r="DB300" s="150">
        <v>21.361455635818501</v>
      </c>
      <c r="DC300" s="149">
        <v>2.5174129353233798</v>
      </c>
      <c r="DD300" s="146">
        <v>0</v>
      </c>
      <c r="DE300" s="146">
        <v>1381</v>
      </c>
      <c r="DF300" s="149">
        <v>77</v>
      </c>
      <c r="DG300" s="150">
        <v>17.935064935064901</v>
      </c>
      <c r="DH300" s="149">
        <v>4.4032710013152598E-3</v>
      </c>
      <c r="DI300" s="146">
        <v>0</v>
      </c>
      <c r="DJ300" s="146">
        <v>0</v>
      </c>
      <c r="DK300" s="149">
        <v>0</v>
      </c>
      <c r="DL300" s="150">
        <v>0</v>
      </c>
      <c r="DM300" s="149">
        <v>0</v>
      </c>
      <c r="DN300" s="146">
        <v>0</v>
      </c>
      <c r="DO300" s="146">
        <v>0</v>
      </c>
      <c r="DP300" s="149">
        <v>0</v>
      </c>
      <c r="DQ300" s="150">
        <v>0</v>
      </c>
      <c r="DR300" s="149">
        <v>0</v>
      </c>
      <c r="DS300" s="146">
        <v>0</v>
      </c>
      <c r="DT300" s="146">
        <v>0</v>
      </c>
      <c r="DU300" s="149">
        <v>0</v>
      </c>
      <c r="DV300" s="150">
        <v>0</v>
      </c>
      <c r="DW300" s="149">
        <v>0</v>
      </c>
      <c r="DX300" s="146">
        <v>0</v>
      </c>
      <c r="DY300" s="146">
        <v>0</v>
      </c>
      <c r="DZ300" s="149">
        <v>0</v>
      </c>
      <c r="EA300" s="150">
        <v>0</v>
      </c>
      <c r="EB300" s="149">
        <v>0</v>
      </c>
      <c r="EC300" s="146">
        <v>0</v>
      </c>
      <c r="ED300" s="146">
        <v>28125</v>
      </c>
      <c r="EE300" s="149">
        <v>345</v>
      </c>
      <c r="EF300" s="150">
        <v>81.521739130434796</v>
      </c>
      <c r="EG300" s="149">
        <v>1.9728941499399601E-2</v>
      </c>
      <c r="EH300" s="146">
        <v>0</v>
      </c>
      <c r="EI300" s="146">
        <v>14658</v>
      </c>
      <c r="EJ300" s="149">
        <v>162</v>
      </c>
      <c r="EK300" s="150">
        <v>90.481481481481495</v>
      </c>
      <c r="EL300" s="149">
        <v>9.2640247040658794E-3</v>
      </c>
      <c r="EM300" s="146">
        <v>0</v>
      </c>
      <c r="EN300" s="146">
        <v>0</v>
      </c>
      <c r="EO300" s="149">
        <v>0</v>
      </c>
      <c r="EP300" s="150">
        <v>0</v>
      </c>
      <c r="EQ300" s="149">
        <v>0</v>
      </c>
      <c r="ER300" s="146">
        <v>0</v>
      </c>
    </row>
    <row r="301" spans="1:148" ht="13.5" x14ac:dyDescent="0.25">
      <c r="A301" s="136" t="s">
        <v>508</v>
      </c>
      <c r="B301" s="136" t="s">
        <v>1103</v>
      </c>
      <c r="C301" s="142">
        <v>45657</v>
      </c>
      <c r="D301" s="146">
        <v>130307</v>
      </c>
      <c r="E301" s="149">
        <v>2133</v>
      </c>
      <c r="F301" s="150">
        <v>61.090951711204902</v>
      </c>
      <c r="G301" s="149">
        <v>0.21400622052774201</v>
      </c>
      <c r="H301" s="146">
        <v>0</v>
      </c>
      <c r="I301" s="146">
        <v>62179</v>
      </c>
      <c r="J301" s="149">
        <v>2147</v>
      </c>
      <c r="K301" s="150">
        <v>28.960875640428501</v>
      </c>
      <c r="L301" s="149">
        <v>0.21541085582422001</v>
      </c>
      <c r="M301" s="146">
        <v>0</v>
      </c>
      <c r="N301" s="146">
        <v>0</v>
      </c>
      <c r="O301" s="149">
        <v>0</v>
      </c>
      <c r="P301" s="150">
        <v>0</v>
      </c>
      <c r="Q301" s="149">
        <v>0</v>
      </c>
      <c r="R301" s="146">
        <v>0</v>
      </c>
      <c r="S301" s="146">
        <v>30377</v>
      </c>
      <c r="T301" s="149">
        <v>2025</v>
      </c>
      <c r="U301" s="150">
        <v>15.000987654320999</v>
      </c>
      <c r="V301" s="149">
        <v>0.203170462526337</v>
      </c>
      <c r="W301" s="146">
        <v>0</v>
      </c>
      <c r="X301" s="146">
        <v>52605</v>
      </c>
      <c r="Y301" s="149">
        <v>3503</v>
      </c>
      <c r="Z301" s="150">
        <v>15.017128175849299</v>
      </c>
      <c r="AA301" s="149">
        <v>0.351459817397411</v>
      </c>
      <c r="AB301" s="146">
        <v>0</v>
      </c>
      <c r="AC301" s="146">
        <v>60807</v>
      </c>
      <c r="AD301" s="149">
        <v>2266</v>
      </c>
      <c r="AE301" s="150">
        <v>26.8345101500441</v>
      </c>
      <c r="AF301" s="149">
        <v>0.227350255844286</v>
      </c>
      <c r="AG301" s="146">
        <v>0</v>
      </c>
      <c r="AH301" s="146">
        <v>0</v>
      </c>
      <c r="AI301" s="149">
        <v>0</v>
      </c>
      <c r="AJ301" s="150">
        <v>0</v>
      </c>
      <c r="AK301" s="149">
        <v>0</v>
      </c>
      <c r="AL301" s="146">
        <v>0</v>
      </c>
      <c r="AM301" s="146">
        <v>103309</v>
      </c>
      <c r="AN301" s="149">
        <v>2068</v>
      </c>
      <c r="AO301" s="150">
        <v>49.955996131528003</v>
      </c>
      <c r="AP301" s="149">
        <v>0.207484699508378</v>
      </c>
      <c r="AQ301" s="146">
        <v>0</v>
      </c>
      <c r="AR301" s="146">
        <v>87083</v>
      </c>
      <c r="AS301" s="149">
        <v>1903</v>
      </c>
      <c r="AT301" s="150">
        <v>45.7609038360483</v>
      </c>
      <c r="AU301" s="149">
        <v>0.19093006922845401</v>
      </c>
      <c r="AV301" s="146">
        <v>0</v>
      </c>
      <c r="AW301" s="146">
        <v>0</v>
      </c>
      <c r="AX301" s="149">
        <v>0</v>
      </c>
      <c r="AY301" s="150">
        <v>0</v>
      </c>
      <c r="AZ301" s="149">
        <v>0</v>
      </c>
      <c r="BA301" s="146">
        <v>0</v>
      </c>
      <c r="BB301" s="146">
        <v>7800</v>
      </c>
      <c r="BC301" s="149">
        <v>52</v>
      </c>
      <c r="BD301" s="150">
        <v>150</v>
      </c>
      <c r="BE301" s="149">
        <v>5.2172168154911202E-3</v>
      </c>
      <c r="BF301" s="146">
        <v>0</v>
      </c>
      <c r="BG301" s="146">
        <v>14452</v>
      </c>
      <c r="BH301" s="149">
        <v>578</v>
      </c>
      <c r="BI301" s="150">
        <v>25.003460207612498</v>
      </c>
      <c r="BJ301" s="149">
        <v>5.7991371526035902E-2</v>
      </c>
      <c r="BK301" s="146">
        <v>0</v>
      </c>
      <c r="BL301" s="146">
        <v>66098</v>
      </c>
      <c r="BM301" s="149">
        <v>2624</v>
      </c>
      <c r="BN301" s="150">
        <v>25.189786585365901</v>
      </c>
      <c r="BO301" s="149">
        <v>0.26326878699709</v>
      </c>
      <c r="BP301" s="146">
        <v>0</v>
      </c>
      <c r="BQ301" s="146">
        <v>206084</v>
      </c>
      <c r="BR301" s="149">
        <v>10210</v>
      </c>
      <c r="BS301" s="150">
        <v>20.184524975514201</v>
      </c>
      <c r="BT301" s="149">
        <v>1.0243804555031599</v>
      </c>
      <c r="BU301" s="146">
        <v>0</v>
      </c>
      <c r="BV301" s="146">
        <v>0</v>
      </c>
      <c r="BW301" s="149">
        <v>0</v>
      </c>
      <c r="BX301" s="150">
        <v>0</v>
      </c>
      <c r="BY301" s="149">
        <v>0</v>
      </c>
      <c r="BZ301" s="146">
        <v>0</v>
      </c>
      <c r="CA301" s="146">
        <v>3999</v>
      </c>
      <c r="CB301" s="149">
        <v>32</v>
      </c>
      <c r="CC301" s="150">
        <v>124.96875</v>
      </c>
      <c r="CD301" s="149">
        <v>3.2105949633791501E-3</v>
      </c>
      <c r="CE301" s="146">
        <v>0</v>
      </c>
      <c r="CF301" s="146">
        <v>0</v>
      </c>
      <c r="CG301" s="149">
        <v>0</v>
      </c>
      <c r="CH301" s="150">
        <v>0</v>
      </c>
      <c r="CI301" s="149">
        <v>0</v>
      </c>
      <c r="CJ301" s="146">
        <v>0</v>
      </c>
      <c r="CK301" s="146">
        <v>15895</v>
      </c>
      <c r="CL301" s="149">
        <v>265</v>
      </c>
      <c r="CM301" s="150">
        <v>59.981132075471699</v>
      </c>
      <c r="CN301" s="149">
        <v>2.6587739540483601E-2</v>
      </c>
      <c r="CO301" s="146">
        <v>0</v>
      </c>
      <c r="CP301" s="146">
        <v>245742</v>
      </c>
      <c r="CQ301" s="149">
        <v>5733</v>
      </c>
      <c r="CR301" s="150">
        <v>42.864468864468897</v>
      </c>
      <c r="CS301" s="149">
        <v>0.57519815390789597</v>
      </c>
      <c r="CT301" s="146">
        <v>0</v>
      </c>
      <c r="CU301" s="146">
        <v>353099</v>
      </c>
      <c r="CV301" s="149">
        <v>8425</v>
      </c>
      <c r="CW301" s="150">
        <v>41.910860534124602</v>
      </c>
      <c r="CX301" s="149">
        <v>0.84528945520216703</v>
      </c>
      <c r="CY301" s="146">
        <v>0</v>
      </c>
      <c r="CZ301" s="146">
        <v>368494</v>
      </c>
      <c r="DA301" s="149">
        <v>14737</v>
      </c>
      <c r="DB301" s="150">
        <v>25.004682092691901</v>
      </c>
      <c r="DC301" s="149">
        <v>1.4785793117287001</v>
      </c>
      <c r="DD301" s="146">
        <v>0</v>
      </c>
      <c r="DE301" s="146">
        <v>0</v>
      </c>
      <c r="DF301" s="149">
        <v>0</v>
      </c>
      <c r="DG301" s="150">
        <v>0</v>
      </c>
      <c r="DH301" s="149">
        <v>0</v>
      </c>
      <c r="DI301" s="146">
        <v>0</v>
      </c>
      <c r="DJ301" s="146">
        <v>0</v>
      </c>
      <c r="DK301" s="149">
        <v>0</v>
      </c>
      <c r="DL301" s="150">
        <v>0</v>
      </c>
      <c r="DM301" s="149">
        <v>0</v>
      </c>
      <c r="DN301" s="146">
        <v>0</v>
      </c>
      <c r="DO301" s="146">
        <v>0</v>
      </c>
      <c r="DP301" s="149">
        <v>0</v>
      </c>
      <c r="DQ301" s="150">
        <v>0</v>
      </c>
      <c r="DR301" s="149">
        <v>0</v>
      </c>
      <c r="DS301" s="146">
        <v>0</v>
      </c>
      <c r="DT301" s="146">
        <v>0</v>
      </c>
      <c r="DU301" s="149">
        <v>0</v>
      </c>
      <c r="DV301" s="150">
        <v>0</v>
      </c>
      <c r="DW301" s="149">
        <v>0</v>
      </c>
      <c r="DX301" s="146">
        <v>0</v>
      </c>
      <c r="DY301" s="146">
        <v>0</v>
      </c>
      <c r="DZ301" s="149">
        <v>0</v>
      </c>
      <c r="EA301" s="150">
        <v>0</v>
      </c>
      <c r="EB301" s="149">
        <v>0</v>
      </c>
      <c r="EC301" s="146">
        <v>0</v>
      </c>
      <c r="ED301" s="146">
        <v>0</v>
      </c>
      <c r="EE301" s="149">
        <v>0</v>
      </c>
      <c r="EF301" s="150">
        <v>0</v>
      </c>
      <c r="EG301" s="149">
        <v>0</v>
      </c>
      <c r="EH301" s="146">
        <v>0</v>
      </c>
      <c r="EI301" s="146">
        <v>36209</v>
      </c>
      <c r="EJ301" s="149">
        <v>501</v>
      </c>
      <c r="EK301" s="150">
        <v>72.273453093812407</v>
      </c>
      <c r="EL301" s="149">
        <v>5.02658773954048E-2</v>
      </c>
      <c r="EM301" s="146">
        <v>0</v>
      </c>
      <c r="EN301" s="146">
        <v>23742</v>
      </c>
      <c r="EO301" s="149">
        <v>691</v>
      </c>
      <c r="EP301" s="150">
        <v>34.358900144717801</v>
      </c>
      <c r="EQ301" s="149">
        <v>6.9328784990468503E-2</v>
      </c>
      <c r="ER301" s="146">
        <v>0</v>
      </c>
    </row>
    <row r="302" spans="1:148" ht="13.5" x14ac:dyDescent="0.25">
      <c r="A302" s="136" t="s">
        <v>509</v>
      </c>
      <c r="B302" s="141"/>
      <c r="C302" s="142">
        <v>45657</v>
      </c>
      <c r="D302" s="146">
        <v>132252</v>
      </c>
      <c r="E302" s="149">
        <v>2469</v>
      </c>
      <c r="F302" s="150">
        <v>53.565006075334097</v>
      </c>
      <c r="G302" s="149">
        <v>0.13629588738614401</v>
      </c>
      <c r="H302" s="146">
        <v>0</v>
      </c>
      <c r="I302" s="146">
        <v>55867</v>
      </c>
      <c r="J302" s="149">
        <v>3037</v>
      </c>
      <c r="K302" s="150">
        <v>18.3954560421469</v>
      </c>
      <c r="L302" s="149">
        <v>0.167651117858129</v>
      </c>
      <c r="M302" s="146">
        <v>0</v>
      </c>
      <c r="N302" s="146">
        <v>0</v>
      </c>
      <c r="O302" s="149">
        <v>0</v>
      </c>
      <c r="P302" s="150">
        <v>0</v>
      </c>
      <c r="Q302" s="149">
        <v>0</v>
      </c>
      <c r="R302" s="146">
        <v>0</v>
      </c>
      <c r="S302" s="146">
        <v>67038</v>
      </c>
      <c r="T302" s="149">
        <v>5416</v>
      </c>
      <c r="U302" s="150">
        <v>12.3777695716396</v>
      </c>
      <c r="V302" s="149">
        <v>0.298978746894839</v>
      </c>
      <c r="W302" s="146">
        <v>0</v>
      </c>
      <c r="X302" s="146">
        <v>71116</v>
      </c>
      <c r="Y302" s="149">
        <v>5744</v>
      </c>
      <c r="Z302" s="150">
        <v>12.3809192200557</v>
      </c>
      <c r="AA302" s="149">
        <v>0.317085288434999</v>
      </c>
      <c r="AB302" s="146">
        <v>0</v>
      </c>
      <c r="AC302" s="146">
        <v>97663</v>
      </c>
      <c r="AD302" s="149">
        <v>4256</v>
      </c>
      <c r="AE302" s="150">
        <v>22.947133458646601</v>
      </c>
      <c r="AF302" s="149">
        <v>0.23494341705768701</v>
      </c>
      <c r="AG302" s="146">
        <v>0</v>
      </c>
      <c r="AH302" s="146">
        <v>0</v>
      </c>
      <c r="AI302" s="149">
        <v>0</v>
      </c>
      <c r="AJ302" s="150">
        <v>0</v>
      </c>
      <c r="AK302" s="149">
        <v>0</v>
      </c>
      <c r="AL302" s="146">
        <v>0</v>
      </c>
      <c r="AM302" s="146">
        <v>109938</v>
      </c>
      <c r="AN302" s="149">
        <v>2256</v>
      </c>
      <c r="AO302" s="150">
        <v>48.731382978723403</v>
      </c>
      <c r="AP302" s="149">
        <v>0.12453767595915</v>
      </c>
      <c r="AQ302" s="146">
        <v>0</v>
      </c>
      <c r="AR302" s="146">
        <v>64708</v>
      </c>
      <c r="AS302" s="149">
        <v>1507</v>
      </c>
      <c r="AT302" s="150">
        <v>42.9382879893829</v>
      </c>
      <c r="AU302" s="149">
        <v>8.3190725917747704E-2</v>
      </c>
      <c r="AV302" s="146">
        <v>0</v>
      </c>
      <c r="AW302" s="146">
        <v>80</v>
      </c>
      <c r="AX302" s="149">
        <v>6</v>
      </c>
      <c r="AY302" s="150">
        <v>13.3333333333333</v>
      </c>
      <c r="AZ302" s="149">
        <v>3.3121722329561098E-4</v>
      </c>
      <c r="BA302" s="146">
        <v>0</v>
      </c>
      <c r="BB302" s="146">
        <v>4800</v>
      </c>
      <c r="BC302" s="149">
        <v>0</v>
      </c>
      <c r="BD302" s="150">
        <v>0</v>
      </c>
      <c r="BE302" s="149">
        <v>0</v>
      </c>
      <c r="BF302" s="146">
        <v>0</v>
      </c>
      <c r="BG302" s="146">
        <v>68017</v>
      </c>
      <c r="BH302" s="149">
        <v>4587</v>
      </c>
      <c r="BI302" s="150">
        <v>14.828210159145399</v>
      </c>
      <c r="BJ302" s="149">
        <v>0.25321556720949501</v>
      </c>
      <c r="BK302" s="146">
        <v>0</v>
      </c>
      <c r="BL302" s="146">
        <v>33885</v>
      </c>
      <c r="BM302" s="149">
        <v>1834</v>
      </c>
      <c r="BN302" s="150">
        <v>18.4760087241003</v>
      </c>
      <c r="BO302" s="149">
        <v>0.101242064587359</v>
      </c>
      <c r="BP302" s="146">
        <v>0</v>
      </c>
      <c r="BQ302" s="146">
        <v>219287</v>
      </c>
      <c r="BR302" s="149">
        <v>14943</v>
      </c>
      <c r="BS302" s="150">
        <v>14.6748979455263</v>
      </c>
      <c r="BT302" s="149">
        <v>0.82489649461771997</v>
      </c>
      <c r="BU302" s="146">
        <v>0</v>
      </c>
      <c r="BV302" s="146">
        <v>0</v>
      </c>
      <c r="BW302" s="149">
        <v>0</v>
      </c>
      <c r="BX302" s="150">
        <v>0</v>
      </c>
      <c r="BY302" s="149">
        <v>0</v>
      </c>
      <c r="BZ302" s="146">
        <v>0</v>
      </c>
      <c r="CA302" s="146">
        <v>3221</v>
      </c>
      <c r="CB302" s="149">
        <v>65</v>
      </c>
      <c r="CC302" s="150">
        <v>49.553846153846202</v>
      </c>
      <c r="CD302" s="149">
        <v>3.5881865857024602E-3</v>
      </c>
      <c r="CE302" s="146">
        <v>0</v>
      </c>
      <c r="CF302" s="146">
        <v>0</v>
      </c>
      <c r="CG302" s="149">
        <v>0</v>
      </c>
      <c r="CH302" s="150">
        <v>0</v>
      </c>
      <c r="CI302" s="149">
        <v>0</v>
      </c>
      <c r="CJ302" s="146">
        <v>0</v>
      </c>
      <c r="CK302" s="146">
        <v>21190</v>
      </c>
      <c r="CL302" s="149">
        <v>432</v>
      </c>
      <c r="CM302" s="150">
        <v>49.050925925925903</v>
      </c>
      <c r="CN302" s="149">
        <v>2.3847640077283998E-2</v>
      </c>
      <c r="CO302" s="146">
        <v>0</v>
      </c>
      <c r="CP302" s="146">
        <v>343255</v>
      </c>
      <c r="CQ302" s="149">
        <v>11066</v>
      </c>
      <c r="CR302" s="150">
        <v>31.018886679920499</v>
      </c>
      <c r="CS302" s="149">
        <v>0.61087496549820597</v>
      </c>
      <c r="CT302" s="146">
        <v>0</v>
      </c>
      <c r="CU302" s="146">
        <v>293380</v>
      </c>
      <c r="CV302" s="149">
        <v>10169</v>
      </c>
      <c r="CW302" s="150">
        <v>28.850427770675601</v>
      </c>
      <c r="CX302" s="149">
        <v>0.56135799061551195</v>
      </c>
      <c r="CY302" s="146">
        <v>0</v>
      </c>
      <c r="CZ302" s="146">
        <v>950215</v>
      </c>
      <c r="DA302" s="149">
        <v>50711</v>
      </c>
      <c r="DB302" s="150">
        <v>18.7378478042239</v>
      </c>
      <c r="DC302" s="149">
        <v>2.7993927684239601</v>
      </c>
      <c r="DD302" s="146">
        <v>0</v>
      </c>
      <c r="DE302" s="146">
        <v>0</v>
      </c>
      <c r="DF302" s="149">
        <v>0</v>
      </c>
      <c r="DG302" s="150">
        <v>0</v>
      </c>
      <c r="DH302" s="149">
        <v>0</v>
      </c>
      <c r="DI302" s="146">
        <v>0</v>
      </c>
      <c r="DJ302" s="146">
        <v>0</v>
      </c>
      <c r="DK302" s="149">
        <v>0</v>
      </c>
      <c r="DL302" s="150">
        <v>0</v>
      </c>
      <c r="DM302" s="149">
        <v>0</v>
      </c>
      <c r="DN302" s="146">
        <v>0</v>
      </c>
      <c r="DO302" s="146">
        <v>0</v>
      </c>
      <c r="DP302" s="149">
        <v>0</v>
      </c>
      <c r="DQ302" s="150">
        <v>0</v>
      </c>
      <c r="DR302" s="149">
        <v>0</v>
      </c>
      <c r="DS302" s="146">
        <v>0</v>
      </c>
      <c r="DT302" s="146">
        <v>0</v>
      </c>
      <c r="DU302" s="149">
        <v>0</v>
      </c>
      <c r="DV302" s="150">
        <v>0</v>
      </c>
      <c r="DW302" s="149">
        <v>0</v>
      </c>
      <c r="DX302" s="146">
        <v>0</v>
      </c>
      <c r="DY302" s="146">
        <v>0</v>
      </c>
      <c r="DZ302" s="149">
        <v>0</v>
      </c>
      <c r="EA302" s="150">
        <v>0</v>
      </c>
      <c r="EB302" s="149">
        <v>0</v>
      </c>
      <c r="EC302" s="146">
        <v>0</v>
      </c>
      <c r="ED302" s="146">
        <v>101670</v>
      </c>
      <c r="EE302" s="149">
        <v>1695</v>
      </c>
      <c r="EF302" s="150">
        <v>59.982300884955798</v>
      </c>
      <c r="EG302" s="149">
        <v>9.3568865581010199E-2</v>
      </c>
      <c r="EH302" s="146">
        <v>0</v>
      </c>
      <c r="EI302" s="146">
        <v>229761</v>
      </c>
      <c r="EJ302" s="149">
        <v>3107</v>
      </c>
      <c r="EK302" s="150">
        <v>73.949468941100704</v>
      </c>
      <c r="EL302" s="149">
        <v>0.171515318796577</v>
      </c>
      <c r="EM302" s="146">
        <v>0</v>
      </c>
      <c r="EN302" s="146">
        <v>211569</v>
      </c>
      <c r="EO302" s="149">
        <v>5116</v>
      </c>
      <c r="EP302" s="150">
        <v>41.354378420641098</v>
      </c>
      <c r="EQ302" s="149">
        <v>0.28241788573005799</v>
      </c>
      <c r="ER302" s="146">
        <v>0</v>
      </c>
    </row>
    <row r="303" spans="1:148" ht="13.5" x14ac:dyDescent="0.25">
      <c r="A303" s="136" t="s">
        <v>510</v>
      </c>
      <c r="B303" s="141"/>
      <c r="C303" s="142">
        <v>45657</v>
      </c>
      <c r="D303" s="146">
        <v>156054</v>
      </c>
      <c r="E303" s="149">
        <v>1649</v>
      </c>
      <c r="F303" s="150">
        <v>94.635536688902405</v>
      </c>
      <c r="G303" s="149">
        <v>8.1974547623782104E-2</v>
      </c>
      <c r="H303" s="146">
        <v>0</v>
      </c>
      <c r="I303" s="146">
        <v>280342</v>
      </c>
      <c r="J303" s="149">
        <v>8469</v>
      </c>
      <c r="K303" s="150">
        <v>33.102137206281697</v>
      </c>
      <c r="L303" s="149">
        <v>0.42100815271425701</v>
      </c>
      <c r="M303" s="146">
        <v>0</v>
      </c>
      <c r="N303" s="146">
        <v>5388</v>
      </c>
      <c r="O303" s="149">
        <v>148</v>
      </c>
      <c r="P303" s="150">
        <v>36.405405405405403</v>
      </c>
      <c r="Q303" s="149">
        <v>7.3573275004971198E-3</v>
      </c>
      <c r="R303" s="146">
        <v>0</v>
      </c>
      <c r="S303" s="146">
        <v>66882</v>
      </c>
      <c r="T303" s="149">
        <v>3831</v>
      </c>
      <c r="U303" s="150">
        <v>17.458104933437699</v>
      </c>
      <c r="V303" s="149">
        <v>0.190445416583814</v>
      </c>
      <c r="W303" s="146">
        <v>0</v>
      </c>
      <c r="X303" s="146">
        <v>174973</v>
      </c>
      <c r="Y303" s="149">
        <v>9919</v>
      </c>
      <c r="Z303" s="150">
        <v>17.640185502570802</v>
      </c>
      <c r="AA303" s="149">
        <v>0.493090077550209</v>
      </c>
      <c r="AB303" s="146">
        <v>0</v>
      </c>
      <c r="AC303" s="146">
        <v>175278</v>
      </c>
      <c r="AD303" s="149">
        <v>6996</v>
      </c>
      <c r="AE303" s="150">
        <v>25.0540308747856</v>
      </c>
      <c r="AF303" s="149">
        <v>0.347782859415391</v>
      </c>
      <c r="AG303" s="146">
        <v>0</v>
      </c>
      <c r="AH303" s="146">
        <v>0</v>
      </c>
      <c r="AI303" s="149">
        <v>0</v>
      </c>
      <c r="AJ303" s="150">
        <v>0</v>
      </c>
      <c r="AK303" s="149">
        <v>0</v>
      </c>
      <c r="AL303" s="146">
        <v>0</v>
      </c>
      <c r="AM303" s="146">
        <v>103429</v>
      </c>
      <c r="AN303" s="149">
        <v>2080</v>
      </c>
      <c r="AO303" s="150">
        <v>49.725480769230799</v>
      </c>
      <c r="AP303" s="149">
        <v>0.103400278385365</v>
      </c>
      <c r="AQ303" s="146">
        <v>0</v>
      </c>
      <c r="AR303" s="146">
        <v>123034</v>
      </c>
      <c r="AS303" s="149">
        <v>3975</v>
      </c>
      <c r="AT303" s="150">
        <v>30.951949685534601</v>
      </c>
      <c r="AU303" s="149">
        <v>0.197603897395108</v>
      </c>
      <c r="AV303" s="146">
        <v>0</v>
      </c>
      <c r="AW303" s="146">
        <v>0</v>
      </c>
      <c r="AX303" s="149">
        <v>0</v>
      </c>
      <c r="AY303" s="150">
        <v>0</v>
      </c>
      <c r="AZ303" s="149">
        <v>0</v>
      </c>
      <c r="BA303" s="146">
        <v>0</v>
      </c>
      <c r="BB303" s="146">
        <v>12000</v>
      </c>
      <c r="BC303" s="149">
        <v>94</v>
      </c>
      <c r="BD303" s="150">
        <v>127.659574468085</v>
      </c>
      <c r="BE303" s="149">
        <v>4.6728971962616802E-3</v>
      </c>
      <c r="BF303" s="146">
        <v>0</v>
      </c>
      <c r="BG303" s="146">
        <v>129044</v>
      </c>
      <c r="BH303" s="149">
        <v>5795</v>
      </c>
      <c r="BI303" s="150">
        <v>22.2681622088007</v>
      </c>
      <c r="BJ303" s="149">
        <v>0.28807914098230297</v>
      </c>
      <c r="BK303" s="146">
        <v>0</v>
      </c>
      <c r="BL303" s="146">
        <v>106643</v>
      </c>
      <c r="BM303" s="149">
        <v>3520</v>
      </c>
      <c r="BN303" s="150">
        <v>30.296306818181801</v>
      </c>
      <c r="BO303" s="149">
        <v>0.17498508649830999</v>
      </c>
      <c r="BP303" s="146">
        <v>0</v>
      </c>
      <c r="BQ303" s="146">
        <v>559713</v>
      </c>
      <c r="BR303" s="149">
        <v>32445</v>
      </c>
      <c r="BS303" s="150">
        <v>17.251132686084102</v>
      </c>
      <c r="BT303" s="149">
        <v>1.61289520779479</v>
      </c>
      <c r="BU303" s="146">
        <v>0</v>
      </c>
      <c r="BV303" s="146">
        <v>0</v>
      </c>
      <c r="BW303" s="149">
        <v>0</v>
      </c>
      <c r="BX303" s="150">
        <v>0</v>
      </c>
      <c r="BY303" s="149">
        <v>0</v>
      </c>
      <c r="BZ303" s="146">
        <v>0</v>
      </c>
      <c r="CA303" s="146">
        <v>1882</v>
      </c>
      <c r="CB303" s="149">
        <v>114</v>
      </c>
      <c r="CC303" s="150">
        <v>16.508771929824601</v>
      </c>
      <c r="CD303" s="149">
        <v>5.66713064227481E-3</v>
      </c>
      <c r="CE303" s="146">
        <v>0</v>
      </c>
      <c r="CF303" s="146">
        <v>0</v>
      </c>
      <c r="CG303" s="149">
        <v>0</v>
      </c>
      <c r="CH303" s="150">
        <v>0</v>
      </c>
      <c r="CI303" s="149">
        <v>0</v>
      </c>
      <c r="CJ303" s="146">
        <v>0</v>
      </c>
      <c r="CK303" s="146">
        <v>1858</v>
      </c>
      <c r="CL303" s="149">
        <v>15</v>
      </c>
      <c r="CM303" s="150">
        <v>123.866666666667</v>
      </c>
      <c r="CN303" s="149">
        <v>7.4567508450984303E-4</v>
      </c>
      <c r="CO303" s="146">
        <v>0</v>
      </c>
      <c r="CP303" s="146">
        <v>369667</v>
      </c>
      <c r="CQ303" s="149">
        <v>9364</v>
      </c>
      <c r="CR303" s="150">
        <v>39.477466894489503</v>
      </c>
      <c r="CS303" s="149">
        <v>0.46550009942334503</v>
      </c>
      <c r="CT303" s="146">
        <v>0</v>
      </c>
      <c r="CU303" s="146">
        <v>303627</v>
      </c>
      <c r="CV303" s="149">
        <v>8461</v>
      </c>
      <c r="CW303" s="150">
        <v>35.885474530197399</v>
      </c>
      <c r="CX303" s="149">
        <v>0.420610459335852</v>
      </c>
      <c r="CY303" s="146">
        <v>0</v>
      </c>
      <c r="CZ303" s="146">
        <v>1256092</v>
      </c>
      <c r="DA303" s="149">
        <v>52265</v>
      </c>
      <c r="DB303" s="150">
        <v>24.033138811824401</v>
      </c>
      <c r="DC303" s="149">
        <v>2.5981805527937998</v>
      </c>
      <c r="DD303" s="146">
        <v>0</v>
      </c>
      <c r="DE303" s="146">
        <v>0</v>
      </c>
      <c r="DF303" s="149">
        <v>0</v>
      </c>
      <c r="DG303" s="150">
        <v>0</v>
      </c>
      <c r="DH303" s="149">
        <v>0</v>
      </c>
      <c r="DI303" s="146">
        <v>0</v>
      </c>
      <c r="DJ303" s="146">
        <v>0</v>
      </c>
      <c r="DK303" s="149">
        <v>0</v>
      </c>
      <c r="DL303" s="150">
        <v>0</v>
      </c>
      <c r="DM303" s="149">
        <v>0</v>
      </c>
      <c r="DN303" s="146">
        <v>0</v>
      </c>
      <c r="DO303" s="146">
        <v>0</v>
      </c>
      <c r="DP303" s="149">
        <v>0</v>
      </c>
      <c r="DQ303" s="150">
        <v>0</v>
      </c>
      <c r="DR303" s="149">
        <v>0</v>
      </c>
      <c r="DS303" s="146">
        <v>0</v>
      </c>
      <c r="DT303" s="146">
        <v>152127</v>
      </c>
      <c r="DU303" s="149">
        <v>3796</v>
      </c>
      <c r="DV303" s="150">
        <v>40.075605900948403</v>
      </c>
      <c r="DW303" s="149">
        <v>0.188705508053291</v>
      </c>
      <c r="DX303" s="146">
        <v>0</v>
      </c>
      <c r="DY303" s="146">
        <v>17414</v>
      </c>
      <c r="DZ303" s="149">
        <v>1096</v>
      </c>
      <c r="EA303" s="150">
        <v>15.888686131386899</v>
      </c>
      <c r="EB303" s="149">
        <v>5.4483992841519203E-2</v>
      </c>
      <c r="EC303" s="146">
        <v>0</v>
      </c>
      <c r="ED303" s="146">
        <v>15856</v>
      </c>
      <c r="EE303" s="149">
        <v>83</v>
      </c>
      <c r="EF303" s="150">
        <v>191.03614457831301</v>
      </c>
      <c r="EG303" s="149">
        <v>4.12606880095446E-3</v>
      </c>
      <c r="EH303" s="146">
        <v>0</v>
      </c>
      <c r="EI303" s="146">
        <v>529650</v>
      </c>
      <c r="EJ303" s="149">
        <v>6812</v>
      </c>
      <c r="EK303" s="150">
        <v>77.752495596007094</v>
      </c>
      <c r="EL303" s="149">
        <v>0.33863591171207003</v>
      </c>
      <c r="EM303" s="146">
        <v>0</v>
      </c>
      <c r="EN303" s="146">
        <v>860922</v>
      </c>
      <c r="EO303" s="149">
        <v>20306</v>
      </c>
      <c r="EP303" s="150">
        <v>42.397419481926498</v>
      </c>
      <c r="EQ303" s="149">
        <v>1.00944521773712</v>
      </c>
      <c r="ER303" s="146">
        <v>0</v>
      </c>
    </row>
    <row r="304" spans="1:148" ht="13.5" x14ac:dyDescent="0.25">
      <c r="A304" s="136" t="s">
        <v>511</v>
      </c>
      <c r="B304" s="136" t="s">
        <v>404</v>
      </c>
      <c r="C304" s="142">
        <v>45565</v>
      </c>
      <c r="D304" s="146">
        <v>34811</v>
      </c>
      <c r="E304" s="149">
        <v>532</v>
      </c>
      <c r="F304" s="150">
        <v>65.434210526315795</v>
      </c>
      <c r="G304" s="149">
        <v>5.16705516705517E-2</v>
      </c>
      <c r="H304" s="146">
        <v>0</v>
      </c>
      <c r="I304" s="146">
        <v>24164</v>
      </c>
      <c r="J304" s="149">
        <v>979</v>
      </c>
      <c r="K304" s="150">
        <v>24.682328907047999</v>
      </c>
      <c r="L304" s="149">
        <v>9.5085470085470095E-2</v>
      </c>
      <c r="M304" s="146">
        <v>0</v>
      </c>
      <c r="N304" s="146">
        <v>0</v>
      </c>
      <c r="O304" s="149">
        <v>0</v>
      </c>
      <c r="P304" s="150">
        <v>0</v>
      </c>
      <c r="Q304" s="149">
        <v>0</v>
      </c>
      <c r="R304" s="146">
        <v>0</v>
      </c>
      <c r="S304" s="146">
        <v>0</v>
      </c>
      <c r="T304" s="149">
        <v>0</v>
      </c>
      <c r="U304" s="150">
        <v>0</v>
      </c>
      <c r="V304" s="149">
        <v>0</v>
      </c>
      <c r="W304" s="146">
        <v>0</v>
      </c>
      <c r="X304" s="146">
        <v>57341</v>
      </c>
      <c r="Y304" s="149">
        <v>3454</v>
      </c>
      <c r="Z304" s="150">
        <v>16.601331789229899</v>
      </c>
      <c r="AA304" s="149">
        <v>0.335470085470085</v>
      </c>
      <c r="AB304" s="146">
        <v>0</v>
      </c>
      <c r="AC304" s="146">
        <v>33398</v>
      </c>
      <c r="AD304" s="149">
        <v>974</v>
      </c>
      <c r="AE304" s="150">
        <v>34.289527720739201</v>
      </c>
      <c r="AF304" s="149">
        <v>9.4599844599844607E-2</v>
      </c>
      <c r="AG304" s="146">
        <v>0</v>
      </c>
      <c r="AH304" s="146">
        <v>0</v>
      </c>
      <c r="AI304" s="149">
        <v>0</v>
      </c>
      <c r="AJ304" s="150">
        <v>0</v>
      </c>
      <c r="AK304" s="149">
        <v>0</v>
      </c>
      <c r="AL304" s="146">
        <v>0</v>
      </c>
      <c r="AM304" s="146">
        <v>62844</v>
      </c>
      <c r="AN304" s="149">
        <v>1243</v>
      </c>
      <c r="AO304" s="150">
        <v>50.558326629123101</v>
      </c>
      <c r="AP304" s="149">
        <v>0.12072649572649601</v>
      </c>
      <c r="AQ304" s="146">
        <v>0</v>
      </c>
      <c r="AR304" s="146">
        <v>125473</v>
      </c>
      <c r="AS304" s="149">
        <v>3259</v>
      </c>
      <c r="AT304" s="150">
        <v>38.500460263884598</v>
      </c>
      <c r="AU304" s="149">
        <v>0.31653069153069202</v>
      </c>
      <c r="AV304" s="146">
        <v>0</v>
      </c>
      <c r="AW304" s="146">
        <v>54606</v>
      </c>
      <c r="AX304" s="149">
        <v>2347</v>
      </c>
      <c r="AY304" s="150">
        <v>23.2662974009374</v>
      </c>
      <c r="AZ304" s="149">
        <v>0.227952602952603</v>
      </c>
      <c r="BA304" s="146">
        <v>0</v>
      </c>
      <c r="BB304" s="146">
        <v>30000</v>
      </c>
      <c r="BC304" s="149">
        <v>0</v>
      </c>
      <c r="BD304" s="150">
        <v>0</v>
      </c>
      <c r="BE304" s="149">
        <v>0</v>
      </c>
      <c r="BF304" s="146">
        <v>0</v>
      </c>
      <c r="BG304" s="146">
        <v>39699</v>
      </c>
      <c r="BH304" s="149">
        <v>1950</v>
      </c>
      <c r="BI304" s="150">
        <v>20.358461538461501</v>
      </c>
      <c r="BJ304" s="149">
        <v>0.189393939393939</v>
      </c>
      <c r="BK304" s="146">
        <v>0</v>
      </c>
      <c r="BL304" s="146">
        <v>58463</v>
      </c>
      <c r="BM304" s="149">
        <v>2092</v>
      </c>
      <c r="BN304" s="150">
        <v>27.945984703632899</v>
      </c>
      <c r="BO304" s="149">
        <v>0.203185703185703</v>
      </c>
      <c r="BP304" s="146">
        <v>0</v>
      </c>
      <c r="BQ304" s="146">
        <v>366474</v>
      </c>
      <c r="BR304" s="149">
        <v>17728</v>
      </c>
      <c r="BS304" s="150">
        <v>20.672044223826699</v>
      </c>
      <c r="BT304" s="149">
        <v>1.7218337218337201</v>
      </c>
      <c r="BU304" s="146">
        <v>0</v>
      </c>
      <c r="BV304" s="146">
        <v>0</v>
      </c>
      <c r="BW304" s="149">
        <v>0</v>
      </c>
      <c r="BX304" s="150">
        <v>0</v>
      </c>
      <c r="BY304" s="149">
        <v>0</v>
      </c>
      <c r="BZ304" s="146">
        <v>0</v>
      </c>
      <c r="CA304" s="146">
        <v>1670</v>
      </c>
      <c r="CB304" s="149">
        <v>13</v>
      </c>
      <c r="CC304" s="150">
        <v>128.461538461538</v>
      </c>
      <c r="CD304" s="149">
        <v>1.2626262626262599E-3</v>
      </c>
      <c r="CE304" s="146">
        <v>0</v>
      </c>
      <c r="CF304" s="146">
        <v>0</v>
      </c>
      <c r="CG304" s="149">
        <v>0</v>
      </c>
      <c r="CH304" s="150">
        <v>0</v>
      </c>
      <c r="CI304" s="149">
        <v>0</v>
      </c>
      <c r="CJ304" s="146">
        <v>0</v>
      </c>
      <c r="CK304" s="146">
        <v>23461</v>
      </c>
      <c r="CL304" s="149">
        <v>900</v>
      </c>
      <c r="CM304" s="150">
        <v>26.067777777777799</v>
      </c>
      <c r="CN304" s="149">
        <v>8.7412587412587395E-2</v>
      </c>
      <c r="CO304" s="146">
        <v>0</v>
      </c>
      <c r="CP304" s="146">
        <v>556389</v>
      </c>
      <c r="CQ304" s="149">
        <v>13711</v>
      </c>
      <c r="CR304" s="150">
        <v>40.579753482605199</v>
      </c>
      <c r="CS304" s="149">
        <v>1.33168220668221</v>
      </c>
      <c r="CT304" s="146">
        <v>0</v>
      </c>
      <c r="CU304" s="146">
        <v>33190</v>
      </c>
      <c r="CV304" s="149">
        <v>1129</v>
      </c>
      <c r="CW304" s="150">
        <v>29.397697077059298</v>
      </c>
      <c r="CX304" s="149">
        <v>0.109654234654235</v>
      </c>
      <c r="CY304" s="146">
        <v>0</v>
      </c>
      <c r="CZ304" s="146">
        <v>696219</v>
      </c>
      <c r="DA304" s="149">
        <v>31234</v>
      </c>
      <c r="DB304" s="150">
        <v>22.290420695396001</v>
      </c>
      <c r="DC304" s="149">
        <v>3.0336052836052798</v>
      </c>
      <c r="DD304" s="146">
        <v>0</v>
      </c>
      <c r="DE304" s="146">
        <v>0</v>
      </c>
      <c r="DF304" s="149">
        <v>0</v>
      </c>
      <c r="DG304" s="150">
        <v>0</v>
      </c>
      <c r="DH304" s="149">
        <v>0</v>
      </c>
      <c r="DI304" s="146">
        <v>0</v>
      </c>
      <c r="DJ304" s="146">
        <v>0</v>
      </c>
      <c r="DK304" s="149">
        <v>0</v>
      </c>
      <c r="DL304" s="150">
        <v>0</v>
      </c>
      <c r="DM304" s="149">
        <v>0</v>
      </c>
      <c r="DN304" s="146">
        <v>0</v>
      </c>
      <c r="DO304" s="146">
        <v>0</v>
      </c>
      <c r="DP304" s="149">
        <v>0</v>
      </c>
      <c r="DQ304" s="150">
        <v>0</v>
      </c>
      <c r="DR304" s="149">
        <v>0</v>
      </c>
      <c r="DS304" s="146">
        <v>0</v>
      </c>
      <c r="DT304" s="146">
        <v>0</v>
      </c>
      <c r="DU304" s="149">
        <v>0</v>
      </c>
      <c r="DV304" s="150">
        <v>0</v>
      </c>
      <c r="DW304" s="149">
        <v>0</v>
      </c>
      <c r="DX304" s="146">
        <v>0</v>
      </c>
      <c r="DY304" s="146">
        <v>0</v>
      </c>
      <c r="DZ304" s="149">
        <v>0</v>
      </c>
      <c r="EA304" s="150">
        <v>0</v>
      </c>
      <c r="EB304" s="149">
        <v>0</v>
      </c>
      <c r="EC304" s="146">
        <v>0</v>
      </c>
      <c r="ED304" s="146">
        <v>26807</v>
      </c>
      <c r="EE304" s="149">
        <v>223</v>
      </c>
      <c r="EF304" s="150">
        <v>120.21076233183901</v>
      </c>
      <c r="EG304" s="149">
        <v>2.1658896658896701E-2</v>
      </c>
      <c r="EH304" s="146">
        <v>0</v>
      </c>
      <c r="EI304" s="146">
        <v>27804</v>
      </c>
      <c r="EJ304" s="149">
        <v>525</v>
      </c>
      <c r="EK304" s="150">
        <v>52.96</v>
      </c>
      <c r="EL304" s="149">
        <v>5.0990675990675999E-2</v>
      </c>
      <c r="EM304" s="146">
        <v>0</v>
      </c>
      <c r="EN304" s="146">
        <v>89824</v>
      </c>
      <c r="EO304" s="149">
        <v>2460</v>
      </c>
      <c r="EP304" s="150">
        <v>36.513821138211398</v>
      </c>
      <c r="EQ304" s="149">
        <v>0.238927738927739</v>
      </c>
      <c r="ER304" s="146">
        <v>0</v>
      </c>
    </row>
    <row r="305" spans="1:148" ht="13.5" x14ac:dyDescent="0.25">
      <c r="A305" s="136" t="s">
        <v>512</v>
      </c>
      <c r="B305" s="141"/>
      <c r="C305" s="142">
        <v>45473</v>
      </c>
      <c r="D305" s="146">
        <v>171257</v>
      </c>
      <c r="E305" s="149">
        <v>2857</v>
      </c>
      <c r="F305" s="150">
        <v>59.942947147357401</v>
      </c>
      <c r="G305" s="149">
        <v>9.3040674764711603E-2</v>
      </c>
      <c r="H305" s="146">
        <v>0</v>
      </c>
      <c r="I305" s="146">
        <v>70955</v>
      </c>
      <c r="J305" s="149">
        <v>3141</v>
      </c>
      <c r="K305" s="150">
        <v>22.589939509710302</v>
      </c>
      <c r="L305" s="149">
        <v>0.10228938027159901</v>
      </c>
      <c r="M305" s="146">
        <v>0</v>
      </c>
      <c r="N305" s="146">
        <v>0</v>
      </c>
      <c r="O305" s="149">
        <v>0</v>
      </c>
      <c r="P305" s="150">
        <v>0</v>
      </c>
      <c r="Q305" s="149">
        <v>0</v>
      </c>
      <c r="R305" s="146">
        <v>0</v>
      </c>
      <c r="S305" s="146">
        <v>0</v>
      </c>
      <c r="T305" s="149">
        <v>0</v>
      </c>
      <c r="U305" s="150">
        <v>0</v>
      </c>
      <c r="V305" s="149">
        <v>0</v>
      </c>
      <c r="W305" s="146">
        <v>0</v>
      </c>
      <c r="X305" s="146">
        <v>360504</v>
      </c>
      <c r="Y305" s="149">
        <v>20167</v>
      </c>
      <c r="Z305" s="150">
        <v>17.8759359349432</v>
      </c>
      <c r="AA305" s="149">
        <v>0.65675578858240802</v>
      </c>
      <c r="AB305" s="146">
        <v>0</v>
      </c>
      <c r="AC305" s="146">
        <v>93921</v>
      </c>
      <c r="AD305" s="149">
        <v>2949</v>
      </c>
      <c r="AE305" s="150">
        <v>31.848423194303201</v>
      </c>
      <c r="AF305" s="149">
        <v>9.6036734295111906E-2</v>
      </c>
      <c r="AG305" s="146">
        <v>0</v>
      </c>
      <c r="AH305" s="146">
        <v>0</v>
      </c>
      <c r="AI305" s="149">
        <v>0</v>
      </c>
      <c r="AJ305" s="150">
        <v>0</v>
      </c>
      <c r="AK305" s="149">
        <v>0</v>
      </c>
      <c r="AL305" s="146">
        <v>0</v>
      </c>
      <c r="AM305" s="146">
        <v>103973</v>
      </c>
      <c r="AN305" s="149">
        <v>2100</v>
      </c>
      <c r="AO305" s="150">
        <v>49.510952380952403</v>
      </c>
      <c r="AP305" s="149">
        <v>6.8388315367831395E-2</v>
      </c>
      <c r="AQ305" s="146">
        <v>0</v>
      </c>
      <c r="AR305" s="146">
        <v>0</v>
      </c>
      <c r="AS305" s="149">
        <v>0</v>
      </c>
      <c r="AT305" s="150">
        <v>0</v>
      </c>
      <c r="AU305" s="149">
        <v>0</v>
      </c>
      <c r="AV305" s="146">
        <v>0</v>
      </c>
      <c r="AW305" s="146">
        <v>0</v>
      </c>
      <c r="AX305" s="149">
        <v>0</v>
      </c>
      <c r="AY305" s="150">
        <v>0</v>
      </c>
      <c r="AZ305" s="149">
        <v>0</v>
      </c>
      <c r="BA305" s="146">
        <v>0</v>
      </c>
      <c r="BB305" s="146">
        <v>0</v>
      </c>
      <c r="BC305" s="149">
        <v>0</v>
      </c>
      <c r="BD305" s="150">
        <v>0</v>
      </c>
      <c r="BE305" s="149">
        <v>0</v>
      </c>
      <c r="BF305" s="146">
        <v>0</v>
      </c>
      <c r="BG305" s="146">
        <v>668830</v>
      </c>
      <c r="BH305" s="149">
        <v>31236</v>
      </c>
      <c r="BI305" s="150">
        <v>21.412152644384701</v>
      </c>
      <c r="BJ305" s="149">
        <v>1.0172273422997999</v>
      </c>
      <c r="BK305" s="146">
        <v>0</v>
      </c>
      <c r="BL305" s="146">
        <v>0</v>
      </c>
      <c r="BM305" s="149">
        <v>0</v>
      </c>
      <c r="BN305" s="150">
        <v>0</v>
      </c>
      <c r="BO305" s="149">
        <v>0</v>
      </c>
      <c r="BP305" s="146">
        <v>0</v>
      </c>
      <c r="BQ305" s="146">
        <v>235305</v>
      </c>
      <c r="BR305" s="149">
        <v>12852</v>
      </c>
      <c r="BS305" s="150">
        <v>18.3088235294118</v>
      </c>
      <c r="BT305" s="149">
        <v>0.41853649005112797</v>
      </c>
      <c r="BU305" s="146">
        <v>0</v>
      </c>
      <c r="BV305" s="146">
        <v>0</v>
      </c>
      <c r="BW305" s="149">
        <v>0</v>
      </c>
      <c r="BX305" s="150">
        <v>0</v>
      </c>
      <c r="BY305" s="149">
        <v>0</v>
      </c>
      <c r="BZ305" s="146">
        <v>0</v>
      </c>
      <c r="CA305" s="146">
        <v>0</v>
      </c>
      <c r="CB305" s="149">
        <v>0</v>
      </c>
      <c r="CC305" s="150">
        <v>0</v>
      </c>
      <c r="CD305" s="149">
        <v>0</v>
      </c>
      <c r="CE305" s="146">
        <v>0</v>
      </c>
      <c r="CF305" s="146">
        <v>0</v>
      </c>
      <c r="CG305" s="149">
        <v>0</v>
      </c>
      <c r="CH305" s="150">
        <v>0</v>
      </c>
      <c r="CI305" s="149">
        <v>0</v>
      </c>
      <c r="CJ305" s="146">
        <v>0</v>
      </c>
      <c r="CK305" s="146">
        <v>0</v>
      </c>
      <c r="CL305" s="149">
        <v>0</v>
      </c>
      <c r="CM305" s="150">
        <v>0</v>
      </c>
      <c r="CN305" s="149">
        <v>0</v>
      </c>
      <c r="CO305" s="146">
        <v>0</v>
      </c>
      <c r="CP305" s="146">
        <v>741092</v>
      </c>
      <c r="CQ305" s="149">
        <v>19291</v>
      </c>
      <c r="CR305" s="150">
        <v>38.416463635892399</v>
      </c>
      <c r="CS305" s="149">
        <v>0.62822809131468405</v>
      </c>
      <c r="CT305" s="146">
        <v>0</v>
      </c>
      <c r="CU305" s="146">
        <v>312585</v>
      </c>
      <c r="CV305" s="149">
        <v>10064</v>
      </c>
      <c r="CW305" s="150">
        <v>31.059717806041299</v>
      </c>
      <c r="CX305" s="149">
        <v>0.32774285993421698</v>
      </c>
      <c r="CY305" s="146">
        <v>0</v>
      </c>
      <c r="CZ305" s="146">
        <v>1049987</v>
      </c>
      <c r="DA305" s="149">
        <v>48539</v>
      </c>
      <c r="DB305" s="150">
        <v>21.6318218339892</v>
      </c>
      <c r="DC305" s="149">
        <v>1.5807144950662699</v>
      </c>
      <c r="DD305" s="146">
        <v>0</v>
      </c>
      <c r="DE305" s="146">
        <v>0</v>
      </c>
      <c r="DF305" s="149">
        <v>0</v>
      </c>
      <c r="DG305" s="150">
        <v>0</v>
      </c>
      <c r="DH305" s="149">
        <v>0</v>
      </c>
      <c r="DI305" s="146">
        <v>0</v>
      </c>
      <c r="DJ305" s="146">
        <v>0</v>
      </c>
      <c r="DK305" s="149">
        <v>0</v>
      </c>
      <c r="DL305" s="150">
        <v>0</v>
      </c>
      <c r="DM305" s="149">
        <v>0</v>
      </c>
      <c r="DN305" s="146">
        <v>0</v>
      </c>
      <c r="DO305" s="146">
        <v>0</v>
      </c>
      <c r="DP305" s="149">
        <v>0</v>
      </c>
      <c r="DQ305" s="150">
        <v>0</v>
      </c>
      <c r="DR305" s="149">
        <v>0</v>
      </c>
      <c r="DS305" s="146">
        <v>0</v>
      </c>
      <c r="DT305" s="146">
        <v>0</v>
      </c>
      <c r="DU305" s="149">
        <v>0</v>
      </c>
      <c r="DV305" s="150">
        <v>0</v>
      </c>
      <c r="DW305" s="149">
        <v>0</v>
      </c>
      <c r="DX305" s="146">
        <v>0</v>
      </c>
      <c r="DY305" s="146">
        <v>0</v>
      </c>
      <c r="DZ305" s="149">
        <v>0</v>
      </c>
      <c r="EA305" s="150">
        <v>0</v>
      </c>
      <c r="EB305" s="149">
        <v>0</v>
      </c>
      <c r="EC305" s="146">
        <v>0</v>
      </c>
      <c r="ED305" s="146">
        <v>0</v>
      </c>
      <c r="EE305" s="149">
        <v>0</v>
      </c>
      <c r="EF305" s="150">
        <v>0</v>
      </c>
      <c r="EG305" s="149">
        <v>0</v>
      </c>
      <c r="EH305" s="146">
        <v>0</v>
      </c>
      <c r="EI305" s="146">
        <v>507874</v>
      </c>
      <c r="EJ305" s="149">
        <v>7032</v>
      </c>
      <c r="EK305" s="150">
        <v>72.223265073947701</v>
      </c>
      <c r="EL305" s="149">
        <v>0.229003158888853</v>
      </c>
      <c r="EM305" s="146">
        <v>0</v>
      </c>
      <c r="EN305" s="146">
        <v>1394475</v>
      </c>
      <c r="EO305" s="149">
        <v>29407</v>
      </c>
      <c r="EP305" s="150">
        <v>47.419832012786102</v>
      </c>
      <c r="EQ305" s="149">
        <v>0.95766437620086597</v>
      </c>
      <c r="ER305" s="146">
        <v>0</v>
      </c>
    </row>
    <row r="306" spans="1:148" ht="13.5" x14ac:dyDescent="0.25">
      <c r="A306" s="136" t="s">
        <v>513</v>
      </c>
      <c r="B306" s="141"/>
      <c r="C306" s="142">
        <v>45657</v>
      </c>
      <c r="D306" s="146">
        <v>172888</v>
      </c>
      <c r="E306" s="149">
        <v>2096</v>
      </c>
      <c r="F306" s="150">
        <v>82.484732824427496</v>
      </c>
      <c r="G306" s="149">
        <v>0.14480138169257301</v>
      </c>
      <c r="H306" s="146">
        <v>0</v>
      </c>
      <c r="I306" s="146">
        <v>56304</v>
      </c>
      <c r="J306" s="149">
        <v>1798</v>
      </c>
      <c r="K306" s="150">
        <v>31.314794215795299</v>
      </c>
      <c r="L306" s="149">
        <v>0.124214162348877</v>
      </c>
      <c r="M306" s="146">
        <v>0</v>
      </c>
      <c r="N306" s="146">
        <v>0</v>
      </c>
      <c r="O306" s="149">
        <v>0</v>
      </c>
      <c r="P306" s="150">
        <v>0</v>
      </c>
      <c r="Q306" s="149">
        <v>0</v>
      </c>
      <c r="R306" s="146">
        <v>0</v>
      </c>
      <c r="S306" s="146">
        <v>41864</v>
      </c>
      <c r="T306" s="149">
        <v>2859</v>
      </c>
      <c r="U306" s="150">
        <v>14.6428821266177</v>
      </c>
      <c r="V306" s="149">
        <v>0.197512953367876</v>
      </c>
      <c r="W306" s="146">
        <v>0</v>
      </c>
      <c r="X306" s="146">
        <v>173463</v>
      </c>
      <c r="Y306" s="149">
        <v>8134</v>
      </c>
      <c r="Z306" s="150">
        <v>21.325670027047</v>
      </c>
      <c r="AA306" s="149">
        <v>0.561934369602763</v>
      </c>
      <c r="AB306" s="146">
        <v>0</v>
      </c>
      <c r="AC306" s="146">
        <v>135270</v>
      </c>
      <c r="AD306" s="149">
        <v>4445</v>
      </c>
      <c r="AE306" s="150">
        <v>30.4319460067492</v>
      </c>
      <c r="AF306" s="149">
        <v>0.30708117443868699</v>
      </c>
      <c r="AG306" s="146">
        <v>0</v>
      </c>
      <c r="AH306" s="146">
        <v>0</v>
      </c>
      <c r="AI306" s="149">
        <v>0</v>
      </c>
      <c r="AJ306" s="150">
        <v>0</v>
      </c>
      <c r="AK306" s="149">
        <v>0</v>
      </c>
      <c r="AL306" s="146">
        <v>0</v>
      </c>
      <c r="AM306" s="146">
        <v>115317</v>
      </c>
      <c r="AN306" s="149">
        <v>2080</v>
      </c>
      <c r="AO306" s="150">
        <v>55.4408653846154</v>
      </c>
      <c r="AP306" s="149">
        <v>0.143696027633851</v>
      </c>
      <c r="AQ306" s="146">
        <v>0</v>
      </c>
      <c r="AR306" s="146">
        <v>60605</v>
      </c>
      <c r="AS306" s="149">
        <v>1806</v>
      </c>
      <c r="AT306" s="150">
        <v>33.557585825027701</v>
      </c>
      <c r="AU306" s="149">
        <v>0.124766839378238</v>
      </c>
      <c r="AV306" s="146">
        <v>0</v>
      </c>
      <c r="AW306" s="146">
        <v>0</v>
      </c>
      <c r="AX306" s="149">
        <v>0</v>
      </c>
      <c r="AY306" s="150">
        <v>0</v>
      </c>
      <c r="AZ306" s="149">
        <v>0</v>
      </c>
      <c r="BA306" s="146">
        <v>0</v>
      </c>
      <c r="BB306" s="146">
        <v>0</v>
      </c>
      <c r="BC306" s="149">
        <v>0</v>
      </c>
      <c r="BD306" s="150">
        <v>0</v>
      </c>
      <c r="BE306" s="149">
        <v>0</v>
      </c>
      <c r="BF306" s="146">
        <v>0</v>
      </c>
      <c r="BG306" s="146">
        <v>85178</v>
      </c>
      <c r="BH306" s="149">
        <v>4672</v>
      </c>
      <c r="BI306" s="150">
        <v>18.231592465753401</v>
      </c>
      <c r="BJ306" s="149">
        <v>0.32276338514680503</v>
      </c>
      <c r="BK306" s="146">
        <v>0</v>
      </c>
      <c r="BL306" s="146">
        <v>59578</v>
      </c>
      <c r="BM306" s="149">
        <v>2004</v>
      </c>
      <c r="BN306" s="150">
        <v>29.7295409181637</v>
      </c>
      <c r="BO306" s="149">
        <v>0.138445595854922</v>
      </c>
      <c r="BP306" s="146">
        <v>0</v>
      </c>
      <c r="BQ306" s="146">
        <v>349782</v>
      </c>
      <c r="BR306" s="149">
        <v>17193</v>
      </c>
      <c r="BS306" s="150">
        <v>20.344442505670902</v>
      </c>
      <c r="BT306" s="149">
        <v>1.1877720207253899</v>
      </c>
      <c r="BU306" s="146">
        <v>0</v>
      </c>
      <c r="BV306" s="146">
        <v>0</v>
      </c>
      <c r="BW306" s="149">
        <v>0</v>
      </c>
      <c r="BX306" s="150">
        <v>0</v>
      </c>
      <c r="BY306" s="149">
        <v>0</v>
      </c>
      <c r="BZ306" s="146">
        <v>0</v>
      </c>
      <c r="CA306" s="146">
        <v>5554</v>
      </c>
      <c r="CB306" s="149">
        <v>0</v>
      </c>
      <c r="CC306" s="150">
        <v>0</v>
      </c>
      <c r="CD306" s="149">
        <v>0</v>
      </c>
      <c r="CE306" s="146">
        <v>0</v>
      </c>
      <c r="CF306" s="146">
        <v>0</v>
      </c>
      <c r="CG306" s="149">
        <v>0</v>
      </c>
      <c r="CH306" s="150">
        <v>0</v>
      </c>
      <c r="CI306" s="149">
        <v>0</v>
      </c>
      <c r="CJ306" s="146">
        <v>0</v>
      </c>
      <c r="CK306" s="146">
        <v>0</v>
      </c>
      <c r="CL306" s="149">
        <v>0</v>
      </c>
      <c r="CM306" s="150">
        <v>0</v>
      </c>
      <c r="CN306" s="149">
        <v>0</v>
      </c>
      <c r="CO306" s="146">
        <v>0</v>
      </c>
      <c r="CP306" s="146">
        <v>589013</v>
      </c>
      <c r="CQ306" s="149">
        <v>12777</v>
      </c>
      <c r="CR306" s="150">
        <v>46.099475620255099</v>
      </c>
      <c r="CS306" s="149">
        <v>0.88269430051813502</v>
      </c>
      <c r="CT306" s="146">
        <v>0</v>
      </c>
      <c r="CU306" s="146">
        <v>147162</v>
      </c>
      <c r="CV306" s="149">
        <v>4230</v>
      </c>
      <c r="CW306" s="150">
        <v>34.790070921985802</v>
      </c>
      <c r="CX306" s="149">
        <v>0.29222797927461103</v>
      </c>
      <c r="CY306" s="146">
        <v>0</v>
      </c>
      <c r="CZ306" s="146">
        <v>746170</v>
      </c>
      <c r="DA306" s="149">
        <v>28947</v>
      </c>
      <c r="DB306" s="150">
        <v>25.777109890489498</v>
      </c>
      <c r="DC306" s="149">
        <v>1.9997927461139899</v>
      </c>
      <c r="DD306" s="146">
        <v>0</v>
      </c>
      <c r="DE306" s="146">
        <v>0</v>
      </c>
      <c r="DF306" s="149">
        <v>0</v>
      </c>
      <c r="DG306" s="150">
        <v>0</v>
      </c>
      <c r="DH306" s="149">
        <v>0</v>
      </c>
      <c r="DI306" s="146">
        <v>0</v>
      </c>
      <c r="DJ306" s="146">
        <v>0</v>
      </c>
      <c r="DK306" s="149">
        <v>0</v>
      </c>
      <c r="DL306" s="150">
        <v>0</v>
      </c>
      <c r="DM306" s="149">
        <v>0</v>
      </c>
      <c r="DN306" s="146">
        <v>0</v>
      </c>
      <c r="DO306" s="146">
        <v>0</v>
      </c>
      <c r="DP306" s="149">
        <v>0</v>
      </c>
      <c r="DQ306" s="150">
        <v>0</v>
      </c>
      <c r="DR306" s="149">
        <v>0</v>
      </c>
      <c r="DS306" s="146">
        <v>0</v>
      </c>
      <c r="DT306" s="146">
        <v>0</v>
      </c>
      <c r="DU306" s="149">
        <v>0</v>
      </c>
      <c r="DV306" s="150">
        <v>0</v>
      </c>
      <c r="DW306" s="149">
        <v>0</v>
      </c>
      <c r="DX306" s="146">
        <v>0</v>
      </c>
      <c r="DY306" s="146">
        <v>0</v>
      </c>
      <c r="DZ306" s="149">
        <v>0</v>
      </c>
      <c r="EA306" s="150">
        <v>0</v>
      </c>
      <c r="EB306" s="149">
        <v>0</v>
      </c>
      <c r="EC306" s="146">
        <v>0</v>
      </c>
      <c r="ED306" s="146">
        <v>2774</v>
      </c>
      <c r="EE306" s="149">
        <v>0</v>
      </c>
      <c r="EF306" s="150">
        <v>0</v>
      </c>
      <c r="EG306" s="149">
        <v>0</v>
      </c>
      <c r="EH306" s="146">
        <v>0</v>
      </c>
      <c r="EI306" s="146">
        <v>0</v>
      </c>
      <c r="EJ306" s="149">
        <v>0</v>
      </c>
      <c r="EK306" s="150">
        <v>0</v>
      </c>
      <c r="EL306" s="149">
        <v>0</v>
      </c>
      <c r="EM306" s="146">
        <v>0</v>
      </c>
      <c r="EN306" s="146">
        <v>16429</v>
      </c>
      <c r="EO306" s="149">
        <v>345</v>
      </c>
      <c r="EP306" s="150">
        <v>47.6202898550725</v>
      </c>
      <c r="EQ306" s="149">
        <v>2.3834196891191699E-2</v>
      </c>
      <c r="ER306" s="146">
        <v>0</v>
      </c>
    </row>
    <row r="307" spans="1:148" ht="13.5" x14ac:dyDescent="0.25">
      <c r="A307" s="136" t="s">
        <v>514</v>
      </c>
      <c r="B307" s="141"/>
      <c r="C307" s="142">
        <v>45657</v>
      </c>
      <c r="D307" s="146">
        <v>108898</v>
      </c>
      <c r="E307" s="149">
        <v>1768</v>
      </c>
      <c r="F307" s="150">
        <v>61.593891402714902</v>
      </c>
      <c r="G307" s="149">
        <v>0.115036762313748</v>
      </c>
      <c r="H307" s="146">
        <v>0</v>
      </c>
      <c r="I307" s="146">
        <v>159511</v>
      </c>
      <c r="J307" s="149">
        <v>5662</v>
      </c>
      <c r="K307" s="150">
        <v>28.172200635817699</v>
      </c>
      <c r="L307" s="149">
        <v>0.36840392998893901</v>
      </c>
      <c r="M307" s="146">
        <v>0</v>
      </c>
      <c r="N307" s="146">
        <v>0</v>
      </c>
      <c r="O307" s="149">
        <v>0</v>
      </c>
      <c r="P307" s="150">
        <v>0</v>
      </c>
      <c r="Q307" s="149">
        <v>0</v>
      </c>
      <c r="R307" s="146">
        <v>0</v>
      </c>
      <c r="S307" s="146">
        <v>60477</v>
      </c>
      <c r="T307" s="149">
        <v>3539</v>
      </c>
      <c r="U307" s="150">
        <v>17.088725628708701</v>
      </c>
      <c r="V307" s="149">
        <v>0.230268722753595</v>
      </c>
      <c r="W307" s="146">
        <v>0</v>
      </c>
      <c r="X307" s="146">
        <v>35948</v>
      </c>
      <c r="Y307" s="149">
        <v>1989</v>
      </c>
      <c r="Z307" s="150">
        <v>18.073403720462501</v>
      </c>
      <c r="AA307" s="149">
        <v>0.12941635760296699</v>
      </c>
      <c r="AB307" s="146">
        <v>0</v>
      </c>
      <c r="AC307" s="146">
        <v>40143</v>
      </c>
      <c r="AD307" s="149">
        <v>1576</v>
      </c>
      <c r="AE307" s="150">
        <v>25.471446700507599</v>
      </c>
      <c r="AF307" s="149">
        <v>0.102544082243477</v>
      </c>
      <c r="AG307" s="146">
        <v>0</v>
      </c>
      <c r="AH307" s="146">
        <v>0</v>
      </c>
      <c r="AI307" s="149">
        <v>0</v>
      </c>
      <c r="AJ307" s="150">
        <v>0</v>
      </c>
      <c r="AK307" s="149">
        <v>0</v>
      </c>
      <c r="AL307" s="146">
        <v>0</v>
      </c>
      <c r="AM307" s="146">
        <v>0</v>
      </c>
      <c r="AN307" s="149">
        <v>0</v>
      </c>
      <c r="AO307" s="150">
        <v>0</v>
      </c>
      <c r="AP307" s="149">
        <v>0</v>
      </c>
      <c r="AQ307" s="146">
        <v>0</v>
      </c>
      <c r="AR307" s="146">
        <v>0</v>
      </c>
      <c r="AS307" s="149">
        <v>0</v>
      </c>
      <c r="AT307" s="150">
        <v>0</v>
      </c>
      <c r="AU307" s="149">
        <v>0</v>
      </c>
      <c r="AV307" s="146">
        <v>0</v>
      </c>
      <c r="AW307" s="146">
        <v>60170</v>
      </c>
      <c r="AX307" s="149">
        <v>2080</v>
      </c>
      <c r="AY307" s="150">
        <v>28.927884615384599</v>
      </c>
      <c r="AZ307" s="149">
        <v>0.135337367427939</v>
      </c>
      <c r="BA307" s="146">
        <v>0</v>
      </c>
      <c r="BB307" s="146">
        <v>17850</v>
      </c>
      <c r="BC307" s="149">
        <v>0</v>
      </c>
      <c r="BD307" s="150">
        <v>0</v>
      </c>
      <c r="BE307" s="149">
        <v>0</v>
      </c>
      <c r="BF307" s="146">
        <v>0</v>
      </c>
      <c r="BG307" s="146">
        <v>68278</v>
      </c>
      <c r="BH307" s="149">
        <v>3144</v>
      </c>
      <c r="BI307" s="150">
        <v>21.7169211195929</v>
      </c>
      <c r="BJ307" s="149">
        <v>0.20456763615069301</v>
      </c>
      <c r="BK307" s="146">
        <v>0</v>
      </c>
      <c r="BL307" s="146">
        <v>625</v>
      </c>
      <c r="BM307" s="149">
        <v>87</v>
      </c>
      <c r="BN307" s="150">
        <v>7.1839080459770104</v>
      </c>
      <c r="BO307" s="149">
        <v>5.6607456568416904E-3</v>
      </c>
      <c r="BP307" s="146">
        <v>0</v>
      </c>
      <c r="BQ307" s="146">
        <v>196524</v>
      </c>
      <c r="BR307" s="149">
        <v>9965</v>
      </c>
      <c r="BS307" s="150">
        <v>19.7214249874561</v>
      </c>
      <c r="BT307" s="149">
        <v>0.648383108855488</v>
      </c>
      <c r="BU307" s="146">
        <v>0</v>
      </c>
      <c r="BV307" s="146">
        <v>0</v>
      </c>
      <c r="BW307" s="149">
        <v>0</v>
      </c>
      <c r="BX307" s="150">
        <v>0</v>
      </c>
      <c r="BY307" s="149">
        <v>0</v>
      </c>
      <c r="BZ307" s="146">
        <v>0</v>
      </c>
      <c r="CA307" s="146">
        <v>2590</v>
      </c>
      <c r="CB307" s="149">
        <v>75</v>
      </c>
      <c r="CC307" s="150">
        <v>34.533333333333303</v>
      </c>
      <c r="CD307" s="149">
        <v>4.8799531524497397E-3</v>
      </c>
      <c r="CE307" s="146">
        <v>0</v>
      </c>
      <c r="CF307" s="146">
        <v>0</v>
      </c>
      <c r="CG307" s="149">
        <v>0</v>
      </c>
      <c r="CH307" s="150">
        <v>0</v>
      </c>
      <c r="CI307" s="149">
        <v>0</v>
      </c>
      <c r="CJ307" s="146">
        <v>0</v>
      </c>
      <c r="CK307" s="146">
        <v>53073</v>
      </c>
      <c r="CL307" s="149">
        <v>0</v>
      </c>
      <c r="CM307" s="150">
        <v>0</v>
      </c>
      <c r="CN307" s="149">
        <v>0</v>
      </c>
      <c r="CO307" s="146">
        <v>0</v>
      </c>
      <c r="CP307" s="146">
        <v>704225</v>
      </c>
      <c r="CQ307" s="149">
        <v>16081</v>
      </c>
      <c r="CR307" s="150">
        <v>43.792363658976399</v>
      </c>
      <c r="CS307" s="149">
        <v>1.04632702192726</v>
      </c>
      <c r="CT307" s="146">
        <v>0</v>
      </c>
      <c r="CU307" s="146">
        <v>177994</v>
      </c>
      <c r="CV307" s="149">
        <v>4286</v>
      </c>
      <c r="CW307" s="150">
        <v>41.529164722351801</v>
      </c>
      <c r="CX307" s="149">
        <v>0.27887305615199398</v>
      </c>
      <c r="CY307" s="146">
        <v>0</v>
      </c>
      <c r="CZ307" s="146">
        <v>1085161</v>
      </c>
      <c r="DA307" s="149">
        <v>45400</v>
      </c>
      <c r="DB307" s="150">
        <v>23.902224669603498</v>
      </c>
      <c r="DC307" s="149">
        <v>2.9539983082829102</v>
      </c>
      <c r="DD307" s="146">
        <v>0</v>
      </c>
      <c r="DE307" s="146">
        <v>0</v>
      </c>
      <c r="DF307" s="149">
        <v>0</v>
      </c>
      <c r="DG307" s="150">
        <v>0</v>
      </c>
      <c r="DH307" s="149">
        <v>0</v>
      </c>
      <c r="DI307" s="146">
        <v>0</v>
      </c>
      <c r="DJ307" s="146">
        <v>0</v>
      </c>
      <c r="DK307" s="149">
        <v>0</v>
      </c>
      <c r="DL307" s="150">
        <v>0</v>
      </c>
      <c r="DM307" s="149">
        <v>0</v>
      </c>
      <c r="DN307" s="146">
        <v>0</v>
      </c>
      <c r="DO307" s="146">
        <v>0</v>
      </c>
      <c r="DP307" s="149">
        <v>0</v>
      </c>
      <c r="DQ307" s="150">
        <v>0</v>
      </c>
      <c r="DR307" s="149">
        <v>0</v>
      </c>
      <c r="DS307" s="146">
        <v>0</v>
      </c>
      <c r="DT307" s="146">
        <v>0</v>
      </c>
      <c r="DU307" s="149">
        <v>0</v>
      </c>
      <c r="DV307" s="150">
        <v>0</v>
      </c>
      <c r="DW307" s="149">
        <v>0</v>
      </c>
      <c r="DX307" s="146">
        <v>0</v>
      </c>
      <c r="DY307" s="146">
        <v>0</v>
      </c>
      <c r="DZ307" s="149">
        <v>0</v>
      </c>
      <c r="EA307" s="150">
        <v>0</v>
      </c>
      <c r="EB307" s="149">
        <v>0</v>
      </c>
      <c r="EC307" s="146">
        <v>0</v>
      </c>
      <c r="ED307" s="146">
        <v>0</v>
      </c>
      <c r="EE307" s="149">
        <v>0</v>
      </c>
      <c r="EF307" s="150">
        <v>0</v>
      </c>
      <c r="EG307" s="149">
        <v>0</v>
      </c>
      <c r="EH307" s="146">
        <v>0</v>
      </c>
      <c r="EI307" s="146">
        <v>139778</v>
      </c>
      <c r="EJ307" s="149">
        <v>1826</v>
      </c>
      <c r="EK307" s="150">
        <v>76.548740416210293</v>
      </c>
      <c r="EL307" s="149">
        <v>0.118810592751643</v>
      </c>
      <c r="EM307" s="146">
        <v>0</v>
      </c>
      <c r="EN307" s="146">
        <v>104477</v>
      </c>
      <c r="EO307" s="149">
        <v>2607</v>
      </c>
      <c r="EP307" s="150">
        <v>40.075565784426502</v>
      </c>
      <c r="EQ307" s="149">
        <v>0.169627171579153</v>
      </c>
      <c r="ER307" s="146">
        <v>0</v>
      </c>
    </row>
    <row r="308" spans="1:148" ht="13.5" x14ac:dyDescent="0.25">
      <c r="A308" s="136" t="s">
        <v>515</v>
      </c>
      <c r="B308" s="136" t="s">
        <v>1103</v>
      </c>
      <c r="C308" s="142">
        <v>45657</v>
      </c>
      <c r="D308" s="146">
        <v>129324</v>
      </c>
      <c r="E308" s="149">
        <v>2084</v>
      </c>
      <c r="F308" s="150">
        <v>62.055662188099802</v>
      </c>
      <c r="G308" s="149">
        <v>0.102086803174292</v>
      </c>
      <c r="H308" s="146">
        <v>0</v>
      </c>
      <c r="I308" s="146">
        <v>59335</v>
      </c>
      <c r="J308" s="149">
        <v>2210</v>
      </c>
      <c r="K308" s="150">
        <v>26.848416289592802</v>
      </c>
      <c r="L308" s="149">
        <v>0.108259037915156</v>
      </c>
      <c r="M308" s="146">
        <v>0</v>
      </c>
      <c r="N308" s="146">
        <v>2669</v>
      </c>
      <c r="O308" s="149">
        <v>91</v>
      </c>
      <c r="P308" s="150">
        <v>29.3296703296703</v>
      </c>
      <c r="Q308" s="149">
        <v>4.4577250906240803E-3</v>
      </c>
      <c r="R308" s="146">
        <v>0</v>
      </c>
      <c r="S308" s="146">
        <v>0</v>
      </c>
      <c r="T308" s="149">
        <v>0</v>
      </c>
      <c r="U308" s="150">
        <v>0</v>
      </c>
      <c r="V308" s="149">
        <v>0</v>
      </c>
      <c r="W308" s="146">
        <v>0</v>
      </c>
      <c r="X308" s="146">
        <v>164599</v>
      </c>
      <c r="Y308" s="149">
        <v>9469</v>
      </c>
      <c r="Z308" s="150">
        <v>17.3829337839265</v>
      </c>
      <c r="AA308" s="149">
        <v>0.46384833937493902</v>
      </c>
      <c r="AB308" s="146">
        <v>0</v>
      </c>
      <c r="AC308" s="146">
        <v>38879</v>
      </c>
      <c r="AD308" s="149">
        <v>1666</v>
      </c>
      <c r="AE308" s="150">
        <v>23.336734693877599</v>
      </c>
      <c r="AF308" s="149">
        <v>8.1610659351425502E-2</v>
      </c>
      <c r="AG308" s="146">
        <v>0</v>
      </c>
      <c r="AH308" s="146">
        <v>0</v>
      </c>
      <c r="AI308" s="149">
        <v>0</v>
      </c>
      <c r="AJ308" s="150">
        <v>0</v>
      </c>
      <c r="AK308" s="149">
        <v>0</v>
      </c>
      <c r="AL308" s="146">
        <v>0</v>
      </c>
      <c r="AM308" s="146">
        <v>119350</v>
      </c>
      <c r="AN308" s="149">
        <v>1975</v>
      </c>
      <c r="AO308" s="150">
        <v>60.430379746835399</v>
      </c>
      <c r="AP308" s="149">
        <v>9.6747330263544595E-2</v>
      </c>
      <c r="AQ308" s="146">
        <v>0</v>
      </c>
      <c r="AR308" s="146">
        <v>238687</v>
      </c>
      <c r="AS308" s="149">
        <v>4223</v>
      </c>
      <c r="AT308" s="150">
        <v>56.520719867392799</v>
      </c>
      <c r="AU308" s="149">
        <v>0.20686783579896201</v>
      </c>
      <c r="AV308" s="146">
        <v>0</v>
      </c>
      <c r="AW308" s="146">
        <v>54133</v>
      </c>
      <c r="AX308" s="149">
        <v>1927</v>
      </c>
      <c r="AY308" s="150">
        <v>28.091852620653899</v>
      </c>
      <c r="AZ308" s="149">
        <v>9.4396002743215399E-2</v>
      </c>
      <c r="BA308" s="146">
        <v>0</v>
      </c>
      <c r="BB308" s="146">
        <v>38500</v>
      </c>
      <c r="BC308" s="149">
        <v>167</v>
      </c>
      <c r="BD308" s="150">
        <v>230.53892215568899</v>
      </c>
      <c r="BE308" s="149">
        <v>8.1806603311452893E-3</v>
      </c>
      <c r="BF308" s="146">
        <v>0</v>
      </c>
      <c r="BG308" s="146">
        <v>30483</v>
      </c>
      <c r="BH308" s="149">
        <v>1522</v>
      </c>
      <c r="BI308" s="150">
        <v>20.0282522996058</v>
      </c>
      <c r="BJ308" s="149">
        <v>7.4556676790437898E-2</v>
      </c>
      <c r="BK308" s="146">
        <v>0</v>
      </c>
      <c r="BL308" s="146">
        <v>58121</v>
      </c>
      <c r="BM308" s="149">
        <v>1924</v>
      </c>
      <c r="BN308" s="150">
        <v>30.208419958419999</v>
      </c>
      <c r="BO308" s="149">
        <v>9.4249044773194901E-2</v>
      </c>
      <c r="BP308" s="146">
        <v>0</v>
      </c>
      <c r="BQ308" s="146">
        <v>246155</v>
      </c>
      <c r="BR308" s="149">
        <v>11843</v>
      </c>
      <c r="BS308" s="150">
        <v>20.7848518111965</v>
      </c>
      <c r="BT308" s="149">
        <v>0.58014107965121997</v>
      </c>
      <c r="BU308" s="146">
        <v>0</v>
      </c>
      <c r="BV308" s="146">
        <v>0</v>
      </c>
      <c r="BW308" s="149">
        <v>0</v>
      </c>
      <c r="BX308" s="150">
        <v>0</v>
      </c>
      <c r="BY308" s="149">
        <v>0</v>
      </c>
      <c r="BZ308" s="146">
        <v>0</v>
      </c>
      <c r="CA308" s="146">
        <v>7651</v>
      </c>
      <c r="CB308" s="149">
        <v>71</v>
      </c>
      <c r="CC308" s="150">
        <v>107.76056338028199</v>
      </c>
      <c r="CD308" s="149">
        <v>3.4780052904869198E-3</v>
      </c>
      <c r="CE308" s="146">
        <v>0</v>
      </c>
      <c r="CF308" s="146">
        <v>0</v>
      </c>
      <c r="CG308" s="149">
        <v>0</v>
      </c>
      <c r="CH308" s="150">
        <v>0</v>
      </c>
      <c r="CI308" s="149">
        <v>0</v>
      </c>
      <c r="CJ308" s="146">
        <v>0</v>
      </c>
      <c r="CK308" s="146">
        <v>20994</v>
      </c>
      <c r="CL308" s="149">
        <v>340</v>
      </c>
      <c r="CM308" s="150">
        <v>61.7470588235294</v>
      </c>
      <c r="CN308" s="149">
        <v>1.6655236602331699E-2</v>
      </c>
      <c r="CO308" s="146">
        <v>0</v>
      </c>
      <c r="CP308" s="146">
        <v>333660</v>
      </c>
      <c r="CQ308" s="149">
        <v>6143</v>
      </c>
      <c r="CR308" s="150">
        <v>54.315481035324801</v>
      </c>
      <c r="CS308" s="149">
        <v>0.30092093661212899</v>
      </c>
      <c r="CT308" s="146">
        <v>0</v>
      </c>
      <c r="CU308" s="146">
        <v>721369</v>
      </c>
      <c r="CV308" s="149">
        <v>15614</v>
      </c>
      <c r="CW308" s="150">
        <v>46.200140899193002</v>
      </c>
      <c r="CX308" s="149">
        <v>0.76486724796708105</v>
      </c>
      <c r="CY308" s="146">
        <v>0</v>
      </c>
      <c r="CZ308" s="146">
        <v>1293241</v>
      </c>
      <c r="DA308" s="149">
        <v>44044</v>
      </c>
      <c r="DB308" s="150">
        <v>29.3624784306602</v>
      </c>
      <c r="DC308" s="149">
        <v>2.1575389438620598</v>
      </c>
      <c r="DD308" s="146">
        <v>0</v>
      </c>
      <c r="DE308" s="146">
        <v>0</v>
      </c>
      <c r="DF308" s="149">
        <v>0</v>
      </c>
      <c r="DG308" s="150">
        <v>0</v>
      </c>
      <c r="DH308" s="149">
        <v>0</v>
      </c>
      <c r="DI308" s="146">
        <v>0</v>
      </c>
      <c r="DJ308" s="146">
        <v>0</v>
      </c>
      <c r="DK308" s="149">
        <v>0</v>
      </c>
      <c r="DL308" s="150">
        <v>0</v>
      </c>
      <c r="DM308" s="149">
        <v>0</v>
      </c>
      <c r="DN308" s="146">
        <v>0</v>
      </c>
      <c r="DO308" s="146">
        <v>0</v>
      </c>
      <c r="DP308" s="149">
        <v>0</v>
      </c>
      <c r="DQ308" s="150">
        <v>0</v>
      </c>
      <c r="DR308" s="149">
        <v>0</v>
      </c>
      <c r="DS308" s="146">
        <v>0</v>
      </c>
      <c r="DT308" s="146">
        <v>0</v>
      </c>
      <c r="DU308" s="149">
        <v>0</v>
      </c>
      <c r="DV308" s="150">
        <v>0</v>
      </c>
      <c r="DW308" s="149">
        <v>0</v>
      </c>
      <c r="DX308" s="146">
        <v>0</v>
      </c>
      <c r="DY308" s="146">
        <v>0</v>
      </c>
      <c r="DZ308" s="149">
        <v>0</v>
      </c>
      <c r="EA308" s="150">
        <v>0</v>
      </c>
      <c r="EB308" s="149">
        <v>0</v>
      </c>
      <c r="EC308" s="146">
        <v>0</v>
      </c>
      <c r="ED308" s="146">
        <v>0</v>
      </c>
      <c r="EE308" s="149">
        <v>0</v>
      </c>
      <c r="EF308" s="150">
        <v>0</v>
      </c>
      <c r="EG308" s="149">
        <v>0</v>
      </c>
      <c r="EH308" s="146">
        <v>0</v>
      </c>
      <c r="EI308" s="146">
        <v>17569</v>
      </c>
      <c r="EJ308" s="149">
        <v>374</v>
      </c>
      <c r="EK308" s="150">
        <v>46.975935828876999</v>
      </c>
      <c r="EL308" s="149">
        <v>1.8320760262564899E-2</v>
      </c>
      <c r="EM308" s="146">
        <v>0</v>
      </c>
      <c r="EN308" s="146">
        <v>9493</v>
      </c>
      <c r="EO308" s="149">
        <v>256</v>
      </c>
      <c r="EP308" s="150">
        <v>37.08203125</v>
      </c>
      <c r="EQ308" s="149">
        <v>1.25404134417557E-2</v>
      </c>
      <c r="ER308" s="146">
        <v>0</v>
      </c>
    </row>
    <row r="309" spans="1:148" ht="13.5" x14ac:dyDescent="0.25">
      <c r="A309" s="136" t="s">
        <v>516</v>
      </c>
      <c r="B309" s="136" t="s">
        <v>1103</v>
      </c>
      <c r="C309" s="142">
        <v>45657</v>
      </c>
      <c r="D309" s="146">
        <v>134689</v>
      </c>
      <c r="E309" s="149">
        <v>2140</v>
      </c>
      <c r="F309" s="150">
        <v>62.938785046729002</v>
      </c>
      <c r="G309" s="149">
        <v>0.131393135629643</v>
      </c>
      <c r="H309" s="146">
        <v>0</v>
      </c>
      <c r="I309" s="146">
        <v>49060</v>
      </c>
      <c r="J309" s="149">
        <v>1608</v>
      </c>
      <c r="K309" s="150">
        <v>30.509950248756201</v>
      </c>
      <c r="L309" s="149">
        <v>9.8729047706759998E-2</v>
      </c>
      <c r="M309" s="146">
        <v>0</v>
      </c>
      <c r="N309" s="146">
        <v>2669</v>
      </c>
      <c r="O309" s="149">
        <v>91</v>
      </c>
      <c r="P309" s="150">
        <v>29.3296703296703</v>
      </c>
      <c r="Q309" s="149">
        <v>5.5872781973353002E-3</v>
      </c>
      <c r="R309" s="146">
        <v>0</v>
      </c>
      <c r="S309" s="146">
        <v>29006</v>
      </c>
      <c r="T309" s="149">
        <v>1853</v>
      </c>
      <c r="U309" s="150">
        <v>15.653534808418801</v>
      </c>
      <c r="V309" s="149">
        <v>0.113771719776509</v>
      </c>
      <c r="W309" s="146">
        <v>0</v>
      </c>
      <c r="X309" s="146">
        <v>107646</v>
      </c>
      <c r="Y309" s="149">
        <v>6911</v>
      </c>
      <c r="Z309" s="150">
        <v>15.5760381999711</v>
      </c>
      <c r="AA309" s="149">
        <v>0.42432614968993698</v>
      </c>
      <c r="AB309" s="146">
        <v>0</v>
      </c>
      <c r="AC309" s="146">
        <v>48460</v>
      </c>
      <c r="AD309" s="149">
        <v>1597</v>
      </c>
      <c r="AE309" s="150">
        <v>30.3443957420163</v>
      </c>
      <c r="AF309" s="149">
        <v>9.8053662430159005E-2</v>
      </c>
      <c r="AG309" s="146">
        <v>0</v>
      </c>
      <c r="AH309" s="146">
        <v>0</v>
      </c>
      <c r="AI309" s="149">
        <v>0</v>
      </c>
      <c r="AJ309" s="150">
        <v>0</v>
      </c>
      <c r="AK309" s="149">
        <v>0</v>
      </c>
      <c r="AL309" s="146">
        <v>0</v>
      </c>
      <c r="AM309" s="146">
        <v>127121</v>
      </c>
      <c r="AN309" s="149">
        <v>2003</v>
      </c>
      <c r="AO309" s="150">
        <v>63.465302046929601</v>
      </c>
      <c r="AP309" s="149">
        <v>0.12298151900288599</v>
      </c>
      <c r="AQ309" s="146">
        <v>0</v>
      </c>
      <c r="AR309" s="146">
        <v>94481</v>
      </c>
      <c r="AS309" s="149">
        <v>1751</v>
      </c>
      <c r="AT309" s="150">
        <v>53.958309537407203</v>
      </c>
      <c r="AU309" s="149">
        <v>0.107509056302573</v>
      </c>
      <c r="AV309" s="146">
        <v>0</v>
      </c>
      <c r="AW309" s="146">
        <v>0</v>
      </c>
      <c r="AX309" s="149">
        <v>0</v>
      </c>
      <c r="AY309" s="150">
        <v>0</v>
      </c>
      <c r="AZ309" s="149">
        <v>0</v>
      </c>
      <c r="BA309" s="146">
        <v>0</v>
      </c>
      <c r="BB309" s="146">
        <v>26013</v>
      </c>
      <c r="BC309" s="149">
        <v>148</v>
      </c>
      <c r="BD309" s="150">
        <v>175.763513513514</v>
      </c>
      <c r="BE309" s="149">
        <v>9.0870019033585103E-3</v>
      </c>
      <c r="BF309" s="146">
        <v>0</v>
      </c>
      <c r="BG309" s="146">
        <v>63374</v>
      </c>
      <c r="BH309" s="149">
        <v>2896</v>
      </c>
      <c r="BI309" s="150">
        <v>21.883287292817698</v>
      </c>
      <c r="BJ309" s="149">
        <v>0.17781052373058301</v>
      </c>
      <c r="BK309" s="146">
        <v>0</v>
      </c>
      <c r="BL309" s="146">
        <v>49839</v>
      </c>
      <c r="BM309" s="149">
        <v>1831</v>
      </c>
      <c r="BN309" s="150">
        <v>27.219552157291101</v>
      </c>
      <c r="BO309" s="149">
        <v>0.112420949223307</v>
      </c>
      <c r="BP309" s="146">
        <v>0</v>
      </c>
      <c r="BQ309" s="146">
        <v>228478</v>
      </c>
      <c r="BR309" s="149">
        <v>11710</v>
      </c>
      <c r="BS309" s="150">
        <v>19.511357813834302</v>
      </c>
      <c r="BT309" s="149">
        <v>0.71897832627248703</v>
      </c>
      <c r="BU309" s="146">
        <v>0</v>
      </c>
      <c r="BV309" s="146">
        <v>0</v>
      </c>
      <c r="BW309" s="149">
        <v>0</v>
      </c>
      <c r="BX309" s="150">
        <v>0</v>
      </c>
      <c r="BY309" s="149">
        <v>0</v>
      </c>
      <c r="BZ309" s="146">
        <v>0</v>
      </c>
      <c r="CA309" s="146">
        <v>6030</v>
      </c>
      <c r="CB309" s="149">
        <v>48</v>
      </c>
      <c r="CC309" s="150">
        <v>125.625</v>
      </c>
      <c r="CD309" s="149">
        <v>2.9471357524405999E-3</v>
      </c>
      <c r="CE309" s="146">
        <v>0</v>
      </c>
      <c r="CF309" s="146">
        <v>1059</v>
      </c>
      <c r="CG309" s="149">
        <v>33</v>
      </c>
      <c r="CH309" s="150">
        <v>32.090909090909101</v>
      </c>
      <c r="CI309" s="149">
        <v>2.0261558298029099E-3</v>
      </c>
      <c r="CJ309" s="146">
        <v>0</v>
      </c>
      <c r="CK309" s="146">
        <v>17018</v>
      </c>
      <c r="CL309" s="149">
        <v>452</v>
      </c>
      <c r="CM309" s="150">
        <v>37.650442477876098</v>
      </c>
      <c r="CN309" s="149">
        <v>2.7752195002149E-2</v>
      </c>
      <c r="CO309" s="146">
        <v>0</v>
      </c>
      <c r="CP309" s="146">
        <v>319813</v>
      </c>
      <c r="CQ309" s="149">
        <v>5778</v>
      </c>
      <c r="CR309" s="150">
        <v>55.350121149186599</v>
      </c>
      <c r="CS309" s="149">
        <v>0.35476146620003701</v>
      </c>
      <c r="CT309" s="146">
        <v>0</v>
      </c>
      <c r="CU309" s="146">
        <v>235554</v>
      </c>
      <c r="CV309" s="149">
        <v>5101</v>
      </c>
      <c r="CW309" s="150">
        <v>46.1780043128798</v>
      </c>
      <c r="CX309" s="149">
        <v>0.31319457235832299</v>
      </c>
      <c r="CY309" s="146">
        <v>0</v>
      </c>
      <c r="CZ309" s="146">
        <v>942060</v>
      </c>
      <c r="DA309" s="149">
        <v>32071</v>
      </c>
      <c r="DB309" s="150">
        <v>29.374200991550001</v>
      </c>
      <c r="DC309" s="149">
        <v>1.9691164732608799</v>
      </c>
      <c r="DD309" s="146">
        <v>0</v>
      </c>
      <c r="DE309" s="146">
        <v>0</v>
      </c>
      <c r="DF309" s="149">
        <v>0</v>
      </c>
      <c r="DG309" s="150">
        <v>0</v>
      </c>
      <c r="DH309" s="149">
        <v>0</v>
      </c>
      <c r="DI309" s="146">
        <v>0</v>
      </c>
      <c r="DJ309" s="146">
        <v>0</v>
      </c>
      <c r="DK309" s="149">
        <v>0</v>
      </c>
      <c r="DL309" s="150">
        <v>0</v>
      </c>
      <c r="DM309" s="149">
        <v>0</v>
      </c>
      <c r="DN309" s="146">
        <v>0</v>
      </c>
      <c r="DO309" s="146">
        <v>0</v>
      </c>
      <c r="DP309" s="149">
        <v>0</v>
      </c>
      <c r="DQ309" s="150">
        <v>0</v>
      </c>
      <c r="DR309" s="149">
        <v>0</v>
      </c>
      <c r="DS309" s="146">
        <v>0</v>
      </c>
      <c r="DT309" s="146">
        <v>0</v>
      </c>
      <c r="DU309" s="149">
        <v>0</v>
      </c>
      <c r="DV309" s="150">
        <v>0</v>
      </c>
      <c r="DW309" s="149">
        <v>0</v>
      </c>
      <c r="DX309" s="146">
        <v>0</v>
      </c>
      <c r="DY309" s="146">
        <v>0</v>
      </c>
      <c r="DZ309" s="149">
        <v>0</v>
      </c>
      <c r="EA309" s="150">
        <v>0</v>
      </c>
      <c r="EB309" s="149">
        <v>0</v>
      </c>
      <c r="EC309" s="146">
        <v>0</v>
      </c>
      <c r="ED309" s="146">
        <v>0</v>
      </c>
      <c r="EE309" s="149">
        <v>0</v>
      </c>
      <c r="EF309" s="150">
        <v>0</v>
      </c>
      <c r="EG309" s="149">
        <v>0</v>
      </c>
      <c r="EH309" s="146">
        <v>0</v>
      </c>
      <c r="EI309" s="146">
        <v>99506</v>
      </c>
      <c r="EJ309" s="149">
        <v>1483</v>
      </c>
      <c r="EK309" s="150">
        <v>67.097774780849605</v>
      </c>
      <c r="EL309" s="149">
        <v>9.1054215018112603E-2</v>
      </c>
      <c r="EM309" s="146">
        <v>0</v>
      </c>
      <c r="EN309" s="146">
        <v>68744</v>
      </c>
      <c r="EO309" s="149">
        <v>2001</v>
      </c>
      <c r="EP309" s="150">
        <v>34.354822588705602</v>
      </c>
      <c r="EQ309" s="149">
        <v>0.122858721679867</v>
      </c>
      <c r="ER309" s="146">
        <v>0</v>
      </c>
    </row>
    <row r="310" spans="1:148" ht="13.5" x14ac:dyDescent="0.25">
      <c r="A310" s="136" t="s">
        <v>517</v>
      </c>
      <c r="B310" s="141"/>
      <c r="C310" s="142">
        <v>45657</v>
      </c>
      <c r="D310" s="146">
        <v>110982</v>
      </c>
      <c r="E310" s="149">
        <v>2092</v>
      </c>
      <c r="F310" s="150">
        <v>53.050669216061202</v>
      </c>
      <c r="G310" s="149">
        <v>8.8494077834179397E-2</v>
      </c>
      <c r="H310" s="146">
        <v>0</v>
      </c>
      <c r="I310" s="146">
        <v>114798</v>
      </c>
      <c r="J310" s="149">
        <v>5294</v>
      </c>
      <c r="K310" s="150">
        <v>21.684548545523199</v>
      </c>
      <c r="L310" s="149">
        <v>0.22394247038917101</v>
      </c>
      <c r="M310" s="146">
        <v>0</v>
      </c>
      <c r="N310" s="146">
        <v>0</v>
      </c>
      <c r="O310" s="149">
        <v>0</v>
      </c>
      <c r="P310" s="150">
        <v>0</v>
      </c>
      <c r="Q310" s="149">
        <v>0</v>
      </c>
      <c r="R310" s="146">
        <v>0</v>
      </c>
      <c r="S310" s="146">
        <v>53730</v>
      </c>
      <c r="T310" s="149">
        <v>3175</v>
      </c>
      <c r="U310" s="150">
        <v>16.922834645669301</v>
      </c>
      <c r="V310" s="149">
        <v>0.13430626057529599</v>
      </c>
      <c r="W310" s="146">
        <v>0</v>
      </c>
      <c r="X310" s="146">
        <v>189686</v>
      </c>
      <c r="Y310" s="149">
        <v>11654</v>
      </c>
      <c r="Z310" s="150">
        <v>16.276471597734702</v>
      </c>
      <c r="AA310" s="149">
        <v>0.49297800338409498</v>
      </c>
      <c r="AB310" s="146">
        <v>0</v>
      </c>
      <c r="AC310" s="146">
        <v>170053</v>
      </c>
      <c r="AD310" s="149">
        <v>5870</v>
      </c>
      <c r="AE310" s="150">
        <v>28.969846678023799</v>
      </c>
      <c r="AF310" s="149">
        <v>0.24830795262267299</v>
      </c>
      <c r="AG310" s="146">
        <v>0</v>
      </c>
      <c r="AH310" s="146">
        <v>0</v>
      </c>
      <c r="AI310" s="149">
        <v>0</v>
      </c>
      <c r="AJ310" s="150">
        <v>0</v>
      </c>
      <c r="AK310" s="149">
        <v>0</v>
      </c>
      <c r="AL310" s="146">
        <v>0</v>
      </c>
      <c r="AM310" s="146">
        <v>106068</v>
      </c>
      <c r="AN310" s="149">
        <v>2056</v>
      </c>
      <c r="AO310" s="150">
        <v>51.589494163424099</v>
      </c>
      <c r="AP310" s="149">
        <v>8.6971235194585494E-2</v>
      </c>
      <c r="AQ310" s="146">
        <v>0</v>
      </c>
      <c r="AR310" s="146">
        <v>21914</v>
      </c>
      <c r="AS310" s="149">
        <v>429</v>
      </c>
      <c r="AT310" s="150">
        <v>51.081585081585096</v>
      </c>
      <c r="AU310" s="149">
        <v>1.81472081218274E-2</v>
      </c>
      <c r="AV310" s="146">
        <v>0</v>
      </c>
      <c r="AW310" s="146">
        <v>18122</v>
      </c>
      <c r="AX310" s="149">
        <v>901</v>
      </c>
      <c r="AY310" s="150">
        <v>20.1132075471698</v>
      </c>
      <c r="AZ310" s="149">
        <v>3.8113367174280897E-2</v>
      </c>
      <c r="BA310" s="146">
        <v>0</v>
      </c>
      <c r="BB310" s="146">
        <v>21497</v>
      </c>
      <c r="BC310" s="149">
        <v>0</v>
      </c>
      <c r="BD310" s="150">
        <v>0</v>
      </c>
      <c r="BE310" s="149">
        <v>0</v>
      </c>
      <c r="BF310" s="146">
        <v>0</v>
      </c>
      <c r="BG310" s="146">
        <v>41973</v>
      </c>
      <c r="BH310" s="149">
        <v>2263</v>
      </c>
      <c r="BI310" s="150">
        <v>18.547503314184699</v>
      </c>
      <c r="BJ310" s="149">
        <v>9.5727580372250404E-2</v>
      </c>
      <c r="BK310" s="146">
        <v>0</v>
      </c>
      <c r="BL310" s="146">
        <v>65326</v>
      </c>
      <c r="BM310" s="149">
        <v>2573</v>
      </c>
      <c r="BN310" s="150">
        <v>25.389040031092101</v>
      </c>
      <c r="BO310" s="149">
        <v>0.10884094754653099</v>
      </c>
      <c r="BP310" s="146">
        <v>0</v>
      </c>
      <c r="BQ310" s="146">
        <v>300277</v>
      </c>
      <c r="BR310" s="149">
        <v>18096</v>
      </c>
      <c r="BS310" s="150">
        <v>16.593556587091101</v>
      </c>
      <c r="BT310" s="149">
        <v>0.76548223350253797</v>
      </c>
      <c r="BU310" s="146">
        <v>0</v>
      </c>
      <c r="BV310" s="146">
        <v>0</v>
      </c>
      <c r="BW310" s="149">
        <v>0</v>
      </c>
      <c r="BX310" s="150">
        <v>0</v>
      </c>
      <c r="BY310" s="149">
        <v>0</v>
      </c>
      <c r="BZ310" s="146">
        <v>0</v>
      </c>
      <c r="CA310" s="146">
        <v>0</v>
      </c>
      <c r="CB310" s="149">
        <v>0</v>
      </c>
      <c r="CC310" s="150">
        <v>0</v>
      </c>
      <c r="CD310" s="149">
        <v>0</v>
      </c>
      <c r="CE310" s="146">
        <v>0</v>
      </c>
      <c r="CF310" s="146">
        <v>0</v>
      </c>
      <c r="CG310" s="149">
        <v>0</v>
      </c>
      <c r="CH310" s="150">
        <v>0</v>
      </c>
      <c r="CI310" s="149">
        <v>0</v>
      </c>
      <c r="CJ310" s="146">
        <v>0</v>
      </c>
      <c r="CK310" s="146">
        <v>44880</v>
      </c>
      <c r="CL310" s="149">
        <v>0</v>
      </c>
      <c r="CM310" s="150">
        <v>0</v>
      </c>
      <c r="CN310" s="149">
        <v>0</v>
      </c>
      <c r="CO310" s="146">
        <v>0</v>
      </c>
      <c r="CP310" s="146">
        <v>479771</v>
      </c>
      <c r="CQ310" s="149">
        <v>10628</v>
      </c>
      <c r="CR310" s="150">
        <v>45.142171622130199</v>
      </c>
      <c r="CS310" s="149">
        <v>0.44957698815566799</v>
      </c>
      <c r="CT310" s="146">
        <v>0</v>
      </c>
      <c r="CU310" s="146">
        <v>313615</v>
      </c>
      <c r="CV310" s="149">
        <v>8899</v>
      </c>
      <c r="CW310" s="150">
        <v>35.241600179795498</v>
      </c>
      <c r="CX310" s="149">
        <v>0.37643824027072798</v>
      </c>
      <c r="CY310" s="146">
        <v>0</v>
      </c>
      <c r="CZ310" s="146">
        <v>1711721</v>
      </c>
      <c r="DA310" s="149">
        <v>71751</v>
      </c>
      <c r="DB310" s="150">
        <v>23.856406182492201</v>
      </c>
      <c r="DC310" s="149">
        <v>3.03515228426396</v>
      </c>
      <c r="DD310" s="146">
        <v>0</v>
      </c>
      <c r="DE310" s="146">
        <v>0</v>
      </c>
      <c r="DF310" s="149">
        <v>0</v>
      </c>
      <c r="DG310" s="150">
        <v>0</v>
      </c>
      <c r="DH310" s="149">
        <v>0</v>
      </c>
      <c r="DI310" s="146">
        <v>0</v>
      </c>
      <c r="DJ310" s="146">
        <v>205682</v>
      </c>
      <c r="DK310" s="149">
        <v>5273</v>
      </c>
      <c r="DL310" s="150">
        <v>39.006637587710998</v>
      </c>
      <c r="DM310" s="149">
        <v>0.223054145516074</v>
      </c>
      <c r="DN310" s="146">
        <v>0</v>
      </c>
      <c r="DO310" s="146">
        <v>0</v>
      </c>
      <c r="DP310" s="149">
        <v>0</v>
      </c>
      <c r="DQ310" s="150">
        <v>0</v>
      </c>
      <c r="DR310" s="149">
        <v>0</v>
      </c>
      <c r="DS310" s="146">
        <v>0</v>
      </c>
      <c r="DT310" s="146">
        <v>0</v>
      </c>
      <c r="DU310" s="149">
        <v>0</v>
      </c>
      <c r="DV310" s="150">
        <v>0</v>
      </c>
      <c r="DW310" s="149">
        <v>0</v>
      </c>
      <c r="DX310" s="146">
        <v>0</v>
      </c>
      <c r="DY310" s="146">
        <v>0</v>
      </c>
      <c r="DZ310" s="149">
        <v>0</v>
      </c>
      <c r="EA310" s="150">
        <v>0</v>
      </c>
      <c r="EB310" s="149">
        <v>0</v>
      </c>
      <c r="EC310" s="146">
        <v>0</v>
      </c>
      <c r="ED310" s="146">
        <v>19262</v>
      </c>
      <c r="EE310" s="149">
        <v>0</v>
      </c>
      <c r="EF310" s="150">
        <v>0</v>
      </c>
      <c r="EG310" s="149">
        <v>0</v>
      </c>
      <c r="EH310" s="146">
        <v>0</v>
      </c>
      <c r="EI310" s="146">
        <v>0</v>
      </c>
      <c r="EJ310" s="149">
        <v>0</v>
      </c>
      <c r="EK310" s="150">
        <v>0</v>
      </c>
      <c r="EL310" s="149">
        <v>0</v>
      </c>
      <c r="EM310" s="146">
        <v>0</v>
      </c>
      <c r="EN310" s="146">
        <v>0</v>
      </c>
      <c r="EO310" s="149">
        <v>0</v>
      </c>
      <c r="EP310" s="150">
        <v>0</v>
      </c>
      <c r="EQ310" s="149">
        <v>0</v>
      </c>
      <c r="ER310" s="146">
        <v>0</v>
      </c>
    </row>
    <row r="311" spans="1:148" ht="13.5" x14ac:dyDescent="0.25">
      <c r="A311" s="136" t="s">
        <v>518</v>
      </c>
      <c r="B311" s="136" t="s">
        <v>248</v>
      </c>
      <c r="C311" s="142">
        <v>45657</v>
      </c>
      <c r="D311" s="146">
        <v>104519</v>
      </c>
      <c r="E311" s="149">
        <v>1793</v>
      </c>
      <c r="F311" s="150">
        <v>58.292805354155</v>
      </c>
      <c r="G311" s="149">
        <v>4.0019641541861002E-2</v>
      </c>
      <c r="H311" s="146">
        <v>0</v>
      </c>
      <c r="I311" s="146">
        <v>329748</v>
      </c>
      <c r="J311" s="149">
        <v>9053</v>
      </c>
      <c r="K311" s="150">
        <v>36.424168783828598</v>
      </c>
      <c r="L311" s="149">
        <v>0.20206236189540899</v>
      </c>
      <c r="M311" s="146">
        <v>0</v>
      </c>
      <c r="N311" s="146">
        <v>0</v>
      </c>
      <c r="O311" s="149">
        <v>0</v>
      </c>
      <c r="P311" s="150">
        <v>0</v>
      </c>
      <c r="Q311" s="149">
        <v>0</v>
      </c>
      <c r="R311" s="146">
        <v>0</v>
      </c>
      <c r="S311" s="146">
        <v>99220</v>
      </c>
      <c r="T311" s="149">
        <v>6710</v>
      </c>
      <c r="U311" s="150">
        <v>14.786885245901599</v>
      </c>
      <c r="V311" s="149">
        <v>0.14976675669039999</v>
      </c>
      <c r="W311" s="146">
        <v>0</v>
      </c>
      <c r="X311" s="146">
        <v>269063</v>
      </c>
      <c r="Y311" s="149">
        <v>16306</v>
      </c>
      <c r="Z311" s="150">
        <v>16.500858579663898</v>
      </c>
      <c r="AA311" s="149">
        <v>0.36394884271142602</v>
      </c>
      <c r="AB311" s="146">
        <v>0</v>
      </c>
      <c r="AC311" s="146">
        <v>110307</v>
      </c>
      <c r="AD311" s="149">
        <v>4695</v>
      </c>
      <c r="AE311" s="150">
        <v>23.4945686900958</v>
      </c>
      <c r="AF311" s="149">
        <v>0.10479208981541401</v>
      </c>
      <c r="AG311" s="146">
        <v>0</v>
      </c>
      <c r="AH311" s="146">
        <v>0</v>
      </c>
      <c r="AI311" s="149">
        <v>0</v>
      </c>
      <c r="AJ311" s="150">
        <v>0</v>
      </c>
      <c r="AK311" s="149">
        <v>0</v>
      </c>
      <c r="AL311" s="146">
        <v>0</v>
      </c>
      <c r="AM311" s="146">
        <v>111827</v>
      </c>
      <c r="AN311" s="149">
        <v>1888</v>
      </c>
      <c r="AO311" s="150">
        <v>59.2304025423729</v>
      </c>
      <c r="AP311" s="149">
        <v>4.2140035265495597E-2</v>
      </c>
      <c r="AQ311" s="146">
        <v>0</v>
      </c>
      <c r="AR311" s="146">
        <v>700826</v>
      </c>
      <c r="AS311" s="149">
        <v>14464</v>
      </c>
      <c r="AT311" s="150">
        <v>48.453125</v>
      </c>
      <c r="AU311" s="149">
        <v>0.32283552440684798</v>
      </c>
      <c r="AV311" s="146">
        <v>0</v>
      </c>
      <c r="AW311" s="146">
        <v>51411</v>
      </c>
      <c r="AX311" s="149">
        <v>1978</v>
      </c>
      <c r="AY311" s="150">
        <v>25.991405460060701</v>
      </c>
      <c r="AZ311" s="149">
        <v>4.4148829319465198E-2</v>
      </c>
      <c r="BA311" s="146">
        <v>0</v>
      </c>
      <c r="BB311" s="146">
        <v>28050</v>
      </c>
      <c r="BC311" s="149">
        <v>0</v>
      </c>
      <c r="BD311" s="150">
        <v>0</v>
      </c>
      <c r="BE311" s="149">
        <v>0</v>
      </c>
      <c r="BF311" s="146">
        <v>0</v>
      </c>
      <c r="BG311" s="146">
        <v>92310</v>
      </c>
      <c r="BH311" s="149">
        <v>4974</v>
      </c>
      <c r="BI311" s="150">
        <v>18.558504221954198</v>
      </c>
      <c r="BJ311" s="149">
        <v>0.11101935138272</v>
      </c>
      <c r="BK311" s="146">
        <v>0</v>
      </c>
      <c r="BL311" s="146">
        <v>108600</v>
      </c>
      <c r="BM311" s="149">
        <v>3351</v>
      </c>
      <c r="BN311" s="150">
        <v>32.408236347359001</v>
      </c>
      <c r="BO311" s="149">
        <v>7.4794098609468104E-2</v>
      </c>
      <c r="BP311" s="146">
        <v>0</v>
      </c>
      <c r="BQ311" s="146">
        <v>448753</v>
      </c>
      <c r="BR311" s="149">
        <v>24588</v>
      </c>
      <c r="BS311" s="150">
        <v>18.250894745404299</v>
      </c>
      <c r="BT311" s="149">
        <v>0.54880253554449498</v>
      </c>
      <c r="BU311" s="146">
        <v>0</v>
      </c>
      <c r="BV311" s="146">
        <v>0</v>
      </c>
      <c r="BW311" s="149">
        <v>0</v>
      </c>
      <c r="BX311" s="150">
        <v>0</v>
      </c>
      <c r="BY311" s="149">
        <v>0</v>
      </c>
      <c r="BZ311" s="146">
        <v>0</v>
      </c>
      <c r="CA311" s="146">
        <v>12457</v>
      </c>
      <c r="CB311" s="149">
        <v>0</v>
      </c>
      <c r="CC311" s="150">
        <v>0</v>
      </c>
      <c r="CD311" s="149">
        <v>0</v>
      </c>
      <c r="CE311" s="146">
        <v>0</v>
      </c>
      <c r="CF311" s="146">
        <v>0</v>
      </c>
      <c r="CG311" s="149">
        <v>0</v>
      </c>
      <c r="CH311" s="150">
        <v>0</v>
      </c>
      <c r="CI311" s="149">
        <v>0</v>
      </c>
      <c r="CJ311" s="146">
        <v>0</v>
      </c>
      <c r="CK311" s="146">
        <v>211</v>
      </c>
      <c r="CL311" s="149">
        <v>0</v>
      </c>
      <c r="CM311" s="150">
        <v>0</v>
      </c>
      <c r="CN311" s="149">
        <v>0</v>
      </c>
      <c r="CO311" s="146">
        <v>0</v>
      </c>
      <c r="CP311" s="146">
        <v>1452434</v>
      </c>
      <c r="CQ311" s="149">
        <v>25936</v>
      </c>
      <c r="CR311" s="150">
        <v>56.000694016039503</v>
      </c>
      <c r="CS311" s="149">
        <v>0.57888980648617305</v>
      </c>
      <c r="CT311" s="146">
        <v>0</v>
      </c>
      <c r="CU311" s="146">
        <v>685189</v>
      </c>
      <c r="CV311" s="149">
        <v>16857</v>
      </c>
      <c r="CW311" s="150">
        <v>40.647149552114797</v>
      </c>
      <c r="CX311" s="149">
        <v>0.37624712630850599</v>
      </c>
      <c r="CY311" s="146">
        <v>0</v>
      </c>
      <c r="CZ311" s="146">
        <v>3056151</v>
      </c>
      <c r="DA311" s="149">
        <v>122647</v>
      </c>
      <c r="DB311" s="150">
        <v>24.918269505165199</v>
      </c>
      <c r="DC311" s="149">
        <v>2.7374729370801099</v>
      </c>
      <c r="DD311" s="146">
        <v>0</v>
      </c>
      <c r="DE311" s="146">
        <v>0</v>
      </c>
      <c r="DF311" s="149">
        <v>0</v>
      </c>
      <c r="DG311" s="150">
        <v>0</v>
      </c>
      <c r="DH311" s="149">
        <v>0</v>
      </c>
      <c r="DI311" s="146">
        <v>0</v>
      </c>
      <c r="DJ311" s="146">
        <v>0</v>
      </c>
      <c r="DK311" s="149">
        <v>0</v>
      </c>
      <c r="DL311" s="150">
        <v>0</v>
      </c>
      <c r="DM311" s="149">
        <v>0</v>
      </c>
      <c r="DN311" s="146">
        <v>0</v>
      </c>
      <c r="DO311" s="146">
        <v>0</v>
      </c>
      <c r="DP311" s="149">
        <v>0</v>
      </c>
      <c r="DQ311" s="150">
        <v>0</v>
      </c>
      <c r="DR311" s="149">
        <v>0</v>
      </c>
      <c r="DS311" s="146">
        <v>0</v>
      </c>
      <c r="DT311" s="146">
        <v>0</v>
      </c>
      <c r="DU311" s="149">
        <v>0</v>
      </c>
      <c r="DV311" s="150">
        <v>0</v>
      </c>
      <c r="DW311" s="149">
        <v>0</v>
      </c>
      <c r="DX311" s="146">
        <v>0</v>
      </c>
      <c r="DY311" s="146">
        <v>0</v>
      </c>
      <c r="DZ311" s="149">
        <v>0</v>
      </c>
      <c r="EA311" s="150">
        <v>0</v>
      </c>
      <c r="EB311" s="149">
        <v>0</v>
      </c>
      <c r="EC311" s="146">
        <v>0</v>
      </c>
      <c r="ED311" s="146">
        <v>0</v>
      </c>
      <c r="EE311" s="149">
        <v>0</v>
      </c>
      <c r="EF311" s="150">
        <v>0</v>
      </c>
      <c r="EG311" s="149">
        <v>0</v>
      </c>
      <c r="EH311" s="146">
        <v>0</v>
      </c>
      <c r="EI311" s="146">
        <v>5934</v>
      </c>
      <c r="EJ311" s="149">
        <v>50</v>
      </c>
      <c r="EK311" s="150">
        <v>118.68</v>
      </c>
      <c r="EL311" s="149">
        <v>1.1159966966497799E-3</v>
      </c>
      <c r="EM311" s="146">
        <v>0</v>
      </c>
      <c r="EN311" s="146">
        <v>0</v>
      </c>
      <c r="EO311" s="149">
        <v>0</v>
      </c>
      <c r="EP311" s="150">
        <v>0</v>
      </c>
      <c r="EQ311" s="149">
        <v>0</v>
      </c>
      <c r="ER311" s="146">
        <v>0</v>
      </c>
    </row>
    <row r="312" spans="1:148" ht="13.5" x14ac:dyDescent="0.25">
      <c r="A312" s="136" t="s">
        <v>519</v>
      </c>
      <c r="B312" s="136" t="s">
        <v>331</v>
      </c>
      <c r="C312" s="142">
        <v>45657</v>
      </c>
      <c r="D312" s="146">
        <v>93919</v>
      </c>
      <c r="E312" s="149">
        <v>2080</v>
      </c>
      <c r="F312" s="150">
        <v>45.153365384615398</v>
      </c>
      <c r="G312" s="149">
        <v>0.21390374331550799</v>
      </c>
      <c r="H312" s="146">
        <v>0</v>
      </c>
      <c r="I312" s="146">
        <v>41689</v>
      </c>
      <c r="J312" s="149">
        <v>3820</v>
      </c>
      <c r="K312" s="150">
        <v>10.913350785340301</v>
      </c>
      <c r="L312" s="149">
        <v>0.39284245166598097</v>
      </c>
      <c r="M312" s="146">
        <v>0</v>
      </c>
      <c r="N312" s="146">
        <v>0</v>
      </c>
      <c r="O312" s="149">
        <v>0</v>
      </c>
      <c r="P312" s="150">
        <v>0</v>
      </c>
      <c r="Q312" s="149">
        <v>0</v>
      </c>
      <c r="R312" s="146">
        <v>0</v>
      </c>
      <c r="S312" s="146">
        <v>0</v>
      </c>
      <c r="T312" s="149">
        <v>0</v>
      </c>
      <c r="U312" s="150">
        <v>0</v>
      </c>
      <c r="V312" s="149">
        <v>0</v>
      </c>
      <c r="W312" s="146">
        <v>0</v>
      </c>
      <c r="X312" s="146">
        <v>0</v>
      </c>
      <c r="Y312" s="149">
        <v>0</v>
      </c>
      <c r="Z312" s="150">
        <v>0</v>
      </c>
      <c r="AA312" s="149">
        <v>0</v>
      </c>
      <c r="AB312" s="146">
        <v>0</v>
      </c>
      <c r="AC312" s="146">
        <v>50334</v>
      </c>
      <c r="AD312" s="149">
        <v>2306</v>
      </c>
      <c r="AE312" s="150">
        <v>21.827406764961001</v>
      </c>
      <c r="AF312" s="149">
        <v>0.237145207733443</v>
      </c>
      <c r="AG312" s="146">
        <v>0</v>
      </c>
      <c r="AH312" s="146">
        <v>0</v>
      </c>
      <c r="AI312" s="149">
        <v>0</v>
      </c>
      <c r="AJ312" s="150">
        <v>0</v>
      </c>
      <c r="AK312" s="149">
        <v>0</v>
      </c>
      <c r="AL312" s="146">
        <v>0</v>
      </c>
      <c r="AM312" s="146">
        <v>108794</v>
      </c>
      <c r="AN312" s="149">
        <v>2400</v>
      </c>
      <c r="AO312" s="150">
        <v>45.330833333333302</v>
      </c>
      <c r="AP312" s="149">
        <v>0.246812011517894</v>
      </c>
      <c r="AQ312" s="146">
        <v>0</v>
      </c>
      <c r="AR312" s="146">
        <v>71224</v>
      </c>
      <c r="AS312" s="149">
        <v>1757</v>
      </c>
      <c r="AT312" s="150">
        <v>40.537279453614097</v>
      </c>
      <c r="AU312" s="149">
        <v>0.18068696009872501</v>
      </c>
      <c r="AV312" s="146">
        <v>0</v>
      </c>
      <c r="AW312" s="146">
        <v>0</v>
      </c>
      <c r="AX312" s="149">
        <v>0</v>
      </c>
      <c r="AY312" s="150">
        <v>0</v>
      </c>
      <c r="AZ312" s="149">
        <v>0</v>
      </c>
      <c r="BA312" s="146">
        <v>0</v>
      </c>
      <c r="BB312" s="146">
        <v>18000</v>
      </c>
      <c r="BC312" s="149">
        <v>10</v>
      </c>
      <c r="BD312" s="150">
        <v>1800</v>
      </c>
      <c r="BE312" s="149">
        <v>1.0283833813245599E-3</v>
      </c>
      <c r="BF312" s="146">
        <v>0</v>
      </c>
      <c r="BG312" s="146">
        <v>43348</v>
      </c>
      <c r="BH312" s="149">
        <v>1900</v>
      </c>
      <c r="BI312" s="150">
        <v>22.814736842105301</v>
      </c>
      <c r="BJ312" s="149">
        <v>0.19539284245166599</v>
      </c>
      <c r="BK312" s="146">
        <v>0</v>
      </c>
      <c r="BL312" s="146">
        <v>45912</v>
      </c>
      <c r="BM312" s="149">
        <v>1936</v>
      </c>
      <c r="BN312" s="150">
        <v>23.714876033057902</v>
      </c>
      <c r="BO312" s="149">
        <v>0.19909502262443399</v>
      </c>
      <c r="BP312" s="146">
        <v>0</v>
      </c>
      <c r="BQ312" s="146">
        <v>173029</v>
      </c>
      <c r="BR312" s="149">
        <v>10712</v>
      </c>
      <c r="BS312" s="150">
        <v>16.152819268110498</v>
      </c>
      <c r="BT312" s="149">
        <v>1.10160427807487</v>
      </c>
      <c r="BU312" s="146">
        <v>0</v>
      </c>
      <c r="BV312" s="146">
        <v>0</v>
      </c>
      <c r="BW312" s="149">
        <v>0</v>
      </c>
      <c r="BX312" s="150">
        <v>0</v>
      </c>
      <c r="BY312" s="149">
        <v>0</v>
      </c>
      <c r="BZ312" s="146">
        <v>0</v>
      </c>
      <c r="CA312" s="146">
        <v>6364</v>
      </c>
      <c r="CB312" s="149">
        <v>79</v>
      </c>
      <c r="CC312" s="150">
        <v>80.556962025316494</v>
      </c>
      <c r="CD312" s="149">
        <v>8.1242287124640104E-3</v>
      </c>
      <c r="CE312" s="146">
        <v>0</v>
      </c>
      <c r="CF312" s="146">
        <v>0</v>
      </c>
      <c r="CG312" s="149">
        <v>0</v>
      </c>
      <c r="CH312" s="150">
        <v>0</v>
      </c>
      <c r="CI312" s="149">
        <v>0</v>
      </c>
      <c r="CJ312" s="146">
        <v>0</v>
      </c>
      <c r="CK312" s="146">
        <v>17033</v>
      </c>
      <c r="CL312" s="149">
        <v>308</v>
      </c>
      <c r="CM312" s="150">
        <v>55.301948051948102</v>
      </c>
      <c r="CN312" s="149">
        <v>3.1674208144796399E-2</v>
      </c>
      <c r="CO312" s="146">
        <v>0</v>
      </c>
      <c r="CP312" s="146">
        <v>148165</v>
      </c>
      <c r="CQ312" s="149">
        <v>3539</v>
      </c>
      <c r="CR312" s="150">
        <v>41.866346425543902</v>
      </c>
      <c r="CS312" s="149">
        <v>0.36394487865076097</v>
      </c>
      <c r="CT312" s="146">
        <v>0</v>
      </c>
      <c r="CU312" s="146">
        <v>73507</v>
      </c>
      <c r="CV312" s="149">
        <v>2592</v>
      </c>
      <c r="CW312" s="150">
        <v>28.359182098765402</v>
      </c>
      <c r="CX312" s="149">
        <v>0.26655697243932502</v>
      </c>
      <c r="CY312" s="146">
        <v>0</v>
      </c>
      <c r="CZ312" s="146">
        <v>498214</v>
      </c>
      <c r="DA312" s="149">
        <v>19843</v>
      </c>
      <c r="DB312" s="150">
        <v>25.1077962001713</v>
      </c>
      <c r="DC312" s="149">
        <v>2.0406211435623201</v>
      </c>
      <c r="DD312" s="146">
        <v>0</v>
      </c>
      <c r="DE312" s="146">
        <v>0</v>
      </c>
      <c r="DF312" s="149">
        <v>0</v>
      </c>
      <c r="DG312" s="150">
        <v>0</v>
      </c>
      <c r="DH312" s="149">
        <v>0</v>
      </c>
      <c r="DI312" s="146">
        <v>0</v>
      </c>
      <c r="DJ312" s="146">
        <v>0</v>
      </c>
      <c r="DK312" s="149">
        <v>0</v>
      </c>
      <c r="DL312" s="150">
        <v>0</v>
      </c>
      <c r="DM312" s="149">
        <v>0</v>
      </c>
      <c r="DN312" s="146">
        <v>0</v>
      </c>
      <c r="DO312" s="146">
        <v>0</v>
      </c>
      <c r="DP312" s="149">
        <v>0</v>
      </c>
      <c r="DQ312" s="150">
        <v>0</v>
      </c>
      <c r="DR312" s="149">
        <v>0</v>
      </c>
      <c r="DS312" s="146">
        <v>0</v>
      </c>
      <c r="DT312" s="146">
        <v>0</v>
      </c>
      <c r="DU312" s="149">
        <v>0</v>
      </c>
      <c r="DV312" s="150">
        <v>0</v>
      </c>
      <c r="DW312" s="149">
        <v>0</v>
      </c>
      <c r="DX312" s="146">
        <v>0</v>
      </c>
      <c r="DY312" s="146">
        <v>0</v>
      </c>
      <c r="DZ312" s="149">
        <v>0</v>
      </c>
      <c r="EA312" s="150">
        <v>0</v>
      </c>
      <c r="EB312" s="149">
        <v>0</v>
      </c>
      <c r="EC312" s="146">
        <v>0</v>
      </c>
      <c r="ED312" s="146">
        <v>77121</v>
      </c>
      <c r="EE312" s="149">
        <v>1318</v>
      </c>
      <c r="EF312" s="150">
        <v>58.513657056145703</v>
      </c>
      <c r="EG312" s="149">
        <v>0.135540929658577</v>
      </c>
      <c r="EH312" s="146">
        <v>0</v>
      </c>
      <c r="EI312" s="146">
        <v>212122</v>
      </c>
      <c r="EJ312" s="149">
        <v>3294</v>
      </c>
      <c r="EK312" s="150">
        <v>64.396478445658801</v>
      </c>
      <c r="EL312" s="149">
        <v>0.33874948580830899</v>
      </c>
      <c r="EM312" s="146">
        <v>0</v>
      </c>
      <c r="EN312" s="146">
        <v>71079</v>
      </c>
      <c r="EO312" s="149">
        <v>1598</v>
      </c>
      <c r="EP312" s="150">
        <v>44.479974968710899</v>
      </c>
      <c r="EQ312" s="149">
        <v>0.16433566433566399</v>
      </c>
      <c r="ER312" s="146">
        <v>0</v>
      </c>
    </row>
    <row r="313" spans="1:148" ht="13.5" x14ac:dyDescent="0.25">
      <c r="A313" s="136" t="s">
        <v>520</v>
      </c>
      <c r="B313" s="136" t="s">
        <v>231</v>
      </c>
      <c r="C313" s="142">
        <v>45657</v>
      </c>
      <c r="D313" s="146">
        <v>143012</v>
      </c>
      <c r="E313" s="149">
        <v>2080</v>
      </c>
      <c r="F313" s="150">
        <v>68.755769230769204</v>
      </c>
      <c r="G313" s="149">
        <v>7.5589635498055793E-2</v>
      </c>
      <c r="H313" s="146">
        <v>0</v>
      </c>
      <c r="I313" s="146">
        <v>111631</v>
      </c>
      <c r="J313" s="149">
        <v>4144</v>
      </c>
      <c r="K313" s="150">
        <v>26.937982625482601</v>
      </c>
      <c r="L313" s="149">
        <v>0.150597812261511</v>
      </c>
      <c r="M313" s="146">
        <v>0</v>
      </c>
      <c r="N313" s="146">
        <v>5355</v>
      </c>
      <c r="O313" s="149">
        <v>160</v>
      </c>
      <c r="P313" s="150">
        <v>33.46875</v>
      </c>
      <c r="Q313" s="149">
        <v>5.8145873460042899E-3</v>
      </c>
      <c r="R313" s="146">
        <v>0</v>
      </c>
      <c r="S313" s="146">
        <v>96639</v>
      </c>
      <c r="T313" s="149">
        <v>6259</v>
      </c>
      <c r="U313" s="150">
        <v>15.440006390797301</v>
      </c>
      <c r="V313" s="149">
        <v>0.22745938874150501</v>
      </c>
      <c r="W313" s="146">
        <v>0</v>
      </c>
      <c r="X313" s="146">
        <v>172199</v>
      </c>
      <c r="Y313" s="149">
        <v>9816</v>
      </c>
      <c r="Z313" s="150">
        <v>17.542685411572901</v>
      </c>
      <c r="AA313" s="149">
        <v>0.35672493367736302</v>
      </c>
      <c r="AB313" s="146">
        <v>0</v>
      </c>
      <c r="AC313" s="146">
        <v>111032</v>
      </c>
      <c r="AD313" s="149">
        <v>4937</v>
      </c>
      <c r="AE313" s="150">
        <v>22.4897711160624</v>
      </c>
      <c r="AF313" s="149">
        <v>0.179416360795145</v>
      </c>
      <c r="AG313" s="146">
        <v>0</v>
      </c>
      <c r="AH313" s="146">
        <v>0</v>
      </c>
      <c r="AI313" s="149">
        <v>0</v>
      </c>
      <c r="AJ313" s="150">
        <v>0</v>
      </c>
      <c r="AK313" s="149">
        <v>0</v>
      </c>
      <c r="AL313" s="146">
        <v>0</v>
      </c>
      <c r="AM313" s="146">
        <v>127228</v>
      </c>
      <c r="AN313" s="149">
        <v>2960</v>
      </c>
      <c r="AO313" s="150">
        <v>42.982432432432397</v>
      </c>
      <c r="AP313" s="149">
        <v>0.107569865901079</v>
      </c>
      <c r="AQ313" s="146">
        <v>0</v>
      </c>
      <c r="AR313" s="146">
        <v>379028</v>
      </c>
      <c r="AS313" s="149">
        <v>8602</v>
      </c>
      <c r="AT313" s="150">
        <v>44.062776098581701</v>
      </c>
      <c r="AU313" s="149">
        <v>0.31260675218955603</v>
      </c>
      <c r="AV313" s="146">
        <v>0</v>
      </c>
      <c r="AW313" s="146">
        <v>68679</v>
      </c>
      <c r="AX313" s="149">
        <v>4390</v>
      </c>
      <c r="AY313" s="150">
        <v>15.644419134396401</v>
      </c>
      <c r="AZ313" s="149">
        <v>0.15953774030599299</v>
      </c>
      <c r="BA313" s="146">
        <v>0</v>
      </c>
      <c r="BB313" s="146">
        <v>12000</v>
      </c>
      <c r="BC313" s="149">
        <v>96</v>
      </c>
      <c r="BD313" s="150">
        <v>125</v>
      </c>
      <c r="BE313" s="149">
        <v>3.4887524076025701E-3</v>
      </c>
      <c r="BF313" s="146">
        <v>0</v>
      </c>
      <c r="BG313" s="146">
        <v>31473</v>
      </c>
      <c r="BH313" s="149">
        <v>1736</v>
      </c>
      <c r="BI313" s="150">
        <v>18.1296082949309</v>
      </c>
      <c r="BJ313" s="149">
        <v>6.3088272704146506E-2</v>
      </c>
      <c r="BK313" s="146">
        <v>0</v>
      </c>
      <c r="BL313" s="146">
        <v>56070</v>
      </c>
      <c r="BM313" s="149">
        <v>2176</v>
      </c>
      <c r="BN313" s="150">
        <v>25.767463235294102</v>
      </c>
      <c r="BO313" s="149">
        <v>7.9078387905658298E-2</v>
      </c>
      <c r="BP313" s="146">
        <v>0</v>
      </c>
      <c r="BQ313" s="146">
        <v>256882</v>
      </c>
      <c r="BR313" s="149">
        <v>15659</v>
      </c>
      <c r="BS313" s="150">
        <v>16.404751261255502</v>
      </c>
      <c r="BT313" s="149">
        <v>0.56906639531925696</v>
      </c>
      <c r="BU313" s="146">
        <v>0</v>
      </c>
      <c r="BV313" s="146">
        <v>0</v>
      </c>
      <c r="BW313" s="149">
        <v>0</v>
      </c>
      <c r="BX313" s="150">
        <v>0</v>
      </c>
      <c r="BY313" s="149">
        <v>0</v>
      </c>
      <c r="BZ313" s="146">
        <v>0</v>
      </c>
      <c r="CA313" s="146">
        <v>15758</v>
      </c>
      <c r="CB313" s="149">
        <v>263</v>
      </c>
      <c r="CC313" s="150">
        <v>59.916349809885901</v>
      </c>
      <c r="CD313" s="149">
        <v>9.5577279499945503E-3</v>
      </c>
      <c r="CE313" s="146">
        <v>0</v>
      </c>
      <c r="CF313" s="146">
        <v>0</v>
      </c>
      <c r="CG313" s="149">
        <v>0</v>
      </c>
      <c r="CH313" s="150">
        <v>0</v>
      </c>
      <c r="CI313" s="149">
        <v>0</v>
      </c>
      <c r="CJ313" s="146">
        <v>0</v>
      </c>
      <c r="CK313" s="146">
        <v>0</v>
      </c>
      <c r="CL313" s="149">
        <v>0</v>
      </c>
      <c r="CM313" s="150">
        <v>0</v>
      </c>
      <c r="CN313" s="149">
        <v>0</v>
      </c>
      <c r="CO313" s="146">
        <v>0</v>
      </c>
      <c r="CP313" s="146">
        <v>504136</v>
      </c>
      <c r="CQ313" s="149">
        <v>10679</v>
      </c>
      <c r="CR313" s="150">
        <v>47.208165558572901</v>
      </c>
      <c r="CS313" s="149">
        <v>0.38808736417487399</v>
      </c>
      <c r="CT313" s="146">
        <v>0</v>
      </c>
      <c r="CU313" s="146">
        <v>650640</v>
      </c>
      <c r="CV313" s="149">
        <v>14385</v>
      </c>
      <c r="CW313" s="150">
        <v>45.230448383733098</v>
      </c>
      <c r="CX313" s="149">
        <v>0.52276774357669797</v>
      </c>
      <c r="CY313" s="146">
        <v>0</v>
      </c>
      <c r="CZ313" s="146">
        <v>1346192</v>
      </c>
      <c r="DA313" s="149">
        <v>56579</v>
      </c>
      <c r="DB313" s="150">
        <v>23.7931387970802</v>
      </c>
      <c r="DC313" s="149">
        <v>2.0561471090598502</v>
      </c>
      <c r="DD313" s="146">
        <v>0</v>
      </c>
      <c r="DE313" s="146">
        <v>0</v>
      </c>
      <c r="DF313" s="149">
        <v>0</v>
      </c>
      <c r="DG313" s="150">
        <v>0</v>
      </c>
      <c r="DH313" s="149">
        <v>0</v>
      </c>
      <c r="DI313" s="146">
        <v>0</v>
      </c>
      <c r="DJ313" s="146">
        <v>0</v>
      </c>
      <c r="DK313" s="149">
        <v>0</v>
      </c>
      <c r="DL313" s="150">
        <v>0</v>
      </c>
      <c r="DM313" s="149">
        <v>0</v>
      </c>
      <c r="DN313" s="146">
        <v>0</v>
      </c>
      <c r="DO313" s="146">
        <v>0</v>
      </c>
      <c r="DP313" s="149">
        <v>0</v>
      </c>
      <c r="DQ313" s="150">
        <v>0</v>
      </c>
      <c r="DR313" s="149">
        <v>0</v>
      </c>
      <c r="DS313" s="146">
        <v>0</v>
      </c>
      <c r="DT313" s="146">
        <v>0</v>
      </c>
      <c r="DU313" s="149">
        <v>0</v>
      </c>
      <c r="DV313" s="150">
        <v>0</v>
      </c>
      <c r="DW313" s="149">
        <v>0</v>
      </c>
      <c r="DX313" s="146">
        <v>0</v>
      </c>
      <c r="DY313" s="146">
        <v>0</v>
      </c>
      <c r="DZ313" s="149">
        <v>0</v>
      </c>
      <c r="EA313" s="150">
        <v>0</v>
      </c>
      <c r="EB313" s="149">
        <v>0</v>
      </c>
      <c r="EC313" s="146">
        <v>0</v>
      </c>
      <c r="ED313" s="146">
        <v>15717</v>
      </c>
      <c r="EE313" s="149">
        <v>1019</v>
      </c>
      <c r="EF313" s="150">
        <v>15.423945044160901</v>
      </c>
      <c r="EG313" s="149">
        <v>3.70316531598648E-2</v>
      </c>
      <c r="EH313" s="146">
        <v>0</v>
      </c>
      <c r="EI313" s="146">
        <v>0</v>
      </c>
      <c r="EJ313" s="149">
        <v>0</v>
      </c>
      <c r="EK313" s="150">
        <v>0</v>
      </c>
      <c r="EL313" s="149">
        <v>0</v>
      </c>
      <c r="EM313" s="146">
        <v>0</v>
      </c>
      <c r="EN313" s="146">
        <v>0</v>
      </c>
      <c r="EO313" s="149">
        <v>0</v>
      </c>
      <c r="EP313" s="150">
        <v>0</v>
      </c>
      <c r="EQ313" s="149">
        <v>0</v>
      </c>
      <c r="ER313" s="146">
        <v>0</v>
      </c>
    </row>
    <row r="314" spans="1:148" ht="13.5" x14ac:dyDescent="0.25">
      <c r="A314" s="136" t="s">
        <v>521</v>
      </c>
      <c r="B314" s="136" t="s">
        <v>236</v>
      </c>
      <c r="C314" s="142">
        <v>45657</v>
      </c>
      <c r="D314" s="146">
        <v>152202</v>
      </c>
      <c r="E314" s="149">
        <v>2088</v>
      </c>
      <c r="F314" s="150">
        <v>72.893678160919507</v>
      </c>
      <c r="G314" s="149">
        <v>0.18957690212456901</v>
      </c>
      <c r="H314" s="146">
        <v>0</v>
      </c>
      <c r="I314" s="146">
        <v>39393</v>
      </c>
      <c r="J314" s="149">
        <v>1756</v>
      </c>
      <c r="K314" s="150">
        <v>22.4333712984055</v>
      </c>
      <c r="L314" s="149">
        <v>0.159433448338478</v>
      </c>
      <c r="M314" s="146">
        <v>0</v>
      </c>
      <c r="N314" s="146">
        <v>0</v>
      </c>
      <c r="O314" s="149">
        <v>0</v>
      </c>
      <c r="P314" s="150">
        <v>0</v>
      </c>
      <c r="Q314" s="149">
        <v>0</v>
      </c>
      <c r="R314" s="146">
        <v>0</v>
      </c>
      <c r="S314" s="146">
        <v>43829</v>
      </c>
      <c r="T314" s="149">
        <v>2568</v>
      </c>
      <c r="U314" s="150">
        <v>17.067367601246101</v>
      </c>
      <c r="V314" s="149">
        <v>0.233157799164699</v>
      </c>
      <c r="W314" s="146">
        <v>0</v>
      </c>
      <c r="X314" s="146">
        <v>53851</v>
      </c>
      <c r="Y314" s="149">
        <v>3607</v>
      </c>
      <c r="Z314" s="150">
        <v>14.9295813695592</v>
      </c>
      <c r="AA314" s="149">
        <v>0.32749228254948198</v>
      </c>
      <c r="AB314" s="146">
        <v>0</v>
      </c>
      <c r="AC314" s="146">
        <v>44259</v>
      </c>
      <c r="AD314" s="149">
        <v>2122</v>
      </c>
      <c r="AE314" s="150">
        <v>20.857210179076301</v>
      </c>
      <c r="AF314" s="149">
        <v>0.192663882331578</v>
      </c>
      <c r="AG314" s="146">
        <v>0</v>
      </c>
      <c r="AH314" s="146">
        <v>0</v>
      </c>
      <c r="AI314" s="149">
        <v>0</v>
      </c>
      <c r="AJ314" s="150">
        <v>0</v>
      </c>
      <c r="AK314" s="149">
        <v>0</v>
      </c>
      <c r="AL314" s="146">
        <v>0</v>
      </c>
      <c r="AM314" s="146">
        <v>137733</v>
      </c>
      <c r="AN314" s="149">
        <v>2160</v>
      </c>
      <c r="AO314" s="150">
        <v>63.765277777777797</v>
      </c>
      <c r="AP314" s="149">
        <v>0.19611403668058799</v>
      </c>
      <c r="AQ314" s="146">
        <v>0</v>
      </c>
      <c r="AR314" s="146">
        <v>93180</v>
      </c>
      <c r="AS314" s="149">
        <v>4301</v>
      </c>
      <c r="AT314" s="150">
        <v>21.664729132759799</v>
      </c>
      <c r="AU314" s="149">
        <v>0.390502996186672</v>
      </c>
      <c r="AV314" s="146">
        <v>0</v>
      </c>
      <c r="AW314" s="146">
        <v>0</v>
      </c>
      <c r="AX314" s="149">
        <v>0</v>
      </c>
      <c r="AY314" s="150">
        <v>0</v>
      </c>
      <c r="AZ314" s="149">
        <v>0</v>
      </c>
      <c r="BA314" s="146">
        <v>0</v>
      </c>
      <c r="BB314" s="146">
        <v>6973</v>
      </c>
      <c r="BC314" s="149">
        <v>0</v>
      </c>
      <c r="BD314" s="150">
        <v>0</v>
      </c>
      <c r="BE314" s="149">
        <v>0</v>
      </c>
      <c r="BF314" s="146">
        <v>0</v>
      </c>
      <c r="BG314" s="146">
        <v>32331</v>
      </c>
      <c r="BH314" s="149">
        <v>1647</v>
      </c>
      <c r="BI314" s="150">
        <v>19.6302367941712</v>
      </c>
      <c r="BJ314" s="149">
        <v>0.14953695296894901</v>
      </c>
      <c r="BK314" s="146">
        <v>0</v>
      </c>
      <c r="BL314" s="146">
        <v>35093</v>
      </c>
      <c r="BM314" s="149">
        <v>3094</v>
      </c>
      <c r="BN314" s="150">
        <v>11.3422753716871</v>
      </c>
      <c r="BO314" s="149">
        <v>0.28091519883784299</v>
      </c>
      <c r="BP314" s="146">
        <v>0</v>
      </c>
      <c r="BQ314" s="146">
        <v>179855</v>
      </c>
      <c r="BR314" s="149">
        <v>9761</v>
      </c>
      <c r="BS314" s="150">
        <v>18.425878496055699</v>
      </c>
      <c r="BT314" s="149">
        <v>0.88623570001815899</v>
      </c>
      <c r="BU314" s="146">
        <v>0</v>
      </c>
      <c r="BV314" s="146">
        <v>0</v>
      </c>
      <c r="BW314" s="149">
        <v>0</v>
      </c>
      <c r="BX314" s="150">
        <v>0</v>
      </c>
      <c r="BY314" s="149">
        <v>0</v>
      </c>
      <c r="BZ314" s="146">
        <v>0</v>
      </c>
      <c r="CA314" s="146">
        <v>3600</v>
      </c>
      <c r="CB314" s="149">
        <v>0</v>
      </c>
      <c r="CC314" s="150">
        <v>0</v>
      </c>
      <c r="CD314" s="149">
        <v>0</v>
      </c>
      <c r="CE314" s="146">
        <v>0</v>
      </c>
      <c r="CF314" s="146">
        <v>0</v>
      </c>
      <c r="CG314" s="149">
        <v>0</v>
      </c>
      <c r="CH314" s="150">
        <v>0</v>
      </c>
      <c r="CI314" s="149">
        <v>0</v>
      </c>
      <c r="CJ314" s="146">
        <v>0</v>
      </c>
      <c r="CK314" s="146">
        <v>89457</v>
      </c>
      <c r="CL314" s="149">
        <v>0</v>
      </c>
      <c r="CM314" s="150">
        <v>0</v>
      </c>
      <c r="CN314" s="149">
        <v>0</v>
      </c>
      <c r="CO314" s="146">
        <v>0</v>
      </c>
      <c r="CP314" s="146">
        <v>195074</v>
      </c>
      <c r="CQ314" s="149">
        <v>4651</v>
      </c>
      <c r="CR314" s="150">
        <v>41.942377983229399</v>
      </c>
      <c r="CS314" s="149">
        <v>0.42228073361176699</v>
      </c>
      <c r="CT314" s="146">
        <v>0</v>
      </c>
      <c r="CU314" s="146">
        <v>276340</v>
      </c>
      <c r="CV314" s="149">
        <v>8442</v>
      </c>
      <c r="CW314" s="150">
        <v>32.733949301113498</v>
      </c>
      <c r="CX314" s="149">
        <v>0.76647902669329904</v>
      </c>
      <c r="CY314" s="146">
        <v>0</v>
      </c>
      <c r="CZ314" s="146">
        <v>590194</v>
      </c>
      <c r="DA314" s="149">
        <v>28580</v>
      </c>
      <c r="DB314" s="150">
        <v>20.650594821553501</v>
      </c>
      <c r="DC314" s="149">
        <v>2.59487924459778</v>
      </c>
      <c r="DD314" s="146">
        <v>0</v>
      </c>
      <c r="DE314" s="146">
        <v>0</v>
      </c>
      <c r="DF314" s="149">
        <v>0</v>
      </c>
      <c r="DG314" s="150">
        <v>0</v>
      </c>
      <c r="DH314" s="149">
        <v>0</v>
      </c>
      <c r="DI314" s="146">
        <v>0</v>
      </c>
      <c r="DJ314" s="146">
        <v>0</v>
      </c>
      <c r="DK314" s="149">
        <v>0</v>
      </c>
      <c r="DL314" s="150">
        <v>0</v>
      </c>
      <c r="DM314" s="149">
        <v>0</v>
      </c>
      <c r="DN314" s="146">
        <v>0</v>
      </c>
      <c r="DO314" s="146">
        <v>0</v>
      </c>
      <c r="DP314" s="149">
        <v>0</v>
      </c>
      <c r="DQ314" s="150">
        <v>0</v>
      </c>
      <c r="DR314" s="149">
        <v>0</v>
      </c>
      <c r="DS314" s="146">
        <v>0</v>
      </c>
      <c r="DT314" s="146">
        <v>0</v>
      </c>
      <c r="DU314" s="149">
        <v>0</v>
      </c>
      <c r="DV314" s="150">
        <v>0</v>
      </c>
      <c r="DW314" s="149">
        <v>0</v>
      </c>
      <c r="DX314" s="146">
        <v>0</v>
      </c>
      <c r="DY314" s="146">
        <v>0</v>
      </c>
      <c r="DZ314" s="149">
        <v>0</v>
      </c>
      <c r="EA314" s="150">
        <v>0</v>
      </c>
      <c r="EB314" s="149">
        <v>0</v>
      </c>
      <c r="EC314" s="146">
        <v>0</v>
      </c>
      <c r="ED314" s="146">
        <v>0</v>
      </c>
      <c r="EE314" s="149">
        <v>0</v>
      </c>
      <c r="EF314" s="150">
        <v>0</v>
      </c>
      <c r="EG314" s="149">
        <v>0</v>
      </c>
      <c r="EH314" s="146">
        <v>0</v>
      </c>
      <c r="EI314" s="146">
        <v>209</v>
      </c>
      <c r="EJ314" s="149">
        <v>6</v>
      </c>
      <c r="EK314" s="150">
        <v>34.8333333333333</v>
      </c>
      <c r="EL314" s="149">
        <v>5.4476121300163396E-4</v>
      </c>
      <c r="EM314" s="146">
        <v>0</v>
      </c>
      <c r="EN314" s="146">
        <v>5477</v>
      </c>
      <c r="EO314" s="149">
        <v>127</v>
      </c>
      <c r="EP314" s="150">
        <v>43.125984251968497</v>
      </c>
      <c r="EQ314" s="149">
        <v>1.15307790085346E-2</v>
      </c>
      <c r="ER314" s="146">
        <v>0</v>
      </c>
    </row>
    <row r="315" spans="1:148" ht="13.5" x14ac:dyDescent="0.25">
      <c r="A315" s="136" t="s">
        <v>522</v>
      </c>
      <c r="B315" s="136" t="s">
        <v>236</v>
      </c>
      <c r="C315" s="142">
        <v>45657</v>
      </c>
      <c r="D315" s="146">
        <v>107723</v>
      </c>
      <c r="E315" s="149">
        <v>2080</v>
      </c>
      <c r="F315" s="150">
        <v>51.789903846153798</v>
      </c>
      <c r="G315" s="149">
        <v>0.14083553388855</v>
      </c>
      <c r="H315" s="146">
        <v>0</v>
      </c>
      <c r="I315" s="146">
        <v>112893</v>
      </c>
      <c r="J315" s="149">
        <v>4117</v>
      </c>
      <c r="K315" s="150">
        <v>27.4211804712169</v>
      </c>
      <c r="L315" s="149">
        <v>0.27875956395152002</v>
      </c>
      <c r="M315" s="146">
        <v>0</v>
      </c>
      <c r="N315" s="146">
        <v>0</v>
      </c>
      <c r="O315" s="149">
        <v>0</v>
      </c>
      <c r="P315" s="150">
        <v>0</v>
      </c>
      <c r="Q315" s="149">
        <v>0</v>
      </c>
      <c r="R315" s="146">
        <v>0</v>
      </c>
      <c r="S315" s="146">
        <v>33314</v>
      </c>
      <c r="T315" s="149">
        <v>1850</v>
      </c>
      <c r="U315" s="150">
        <v>18.007567567567602</v>
      </c>
      <c r="V315" s="149">
        <v>0.12526237389125899</v>
      </c>
      <c r="W315" s="146">
        <v>0</v>
      </c>
      <c r="X315" s="146">
        <v>91493</v>
      </c>
      <c r="Y315" s="149">
        <v>5665</v>
      </c>
      <c r="Z315" s="150">
        <v>16.150573698146498</v>
      </c>
      <c r="AA315" s="149">
        <v>0.383573701672422</v>
      </c>
      <c r="AB315" s="146">
        <v>0</v>
      </c>
      <c r="AC315" s="146">
        <v>57679</v>
      </c>
      <c r="AD315" s="149">
        <v>2334</v>
      </c>
      <c r="AE315" s="150">
        <v>24.712510711225399</v>
      </c>
      <c r="AF315" s="149">
        <v>0.15803371927686399</v>
      </c>
      <c r="AG315" s="146">
        <v>0</v>
      </c>
      <c r="AH315" s="146">
        <v>0</v>
      </c>
      <c r="AI315" s="149">
        <v>0</v>
      </c>
      <c r="AJ315" s="150">
        <v>0</v>
      </c>
      <c r="AK315" s="149">
        <v>0</v>
      </c>
      <c r="AL315" s="146">
        <v>0</v>
      </c>
      <c r="AM315" s="146">
        <v>166045</v>
      </c>
      <c r="AN315" s="149">
        <v>3261</v>
      </c>
      <c r="AO315" s="150">
        <v>50.918429929469497</v>
      </c>
      <c r="AP315" s="149">
        <v>0.22080032500507801</v>
      </c>
      <c r="AQ315" s="146">
        <v>0</v>
      </c>
      <c r="AR315" s="146">
        <v>48340</v>
      </c>
      <c r="AS315" s="149">
        <v>1058</v>
      </c>
      <c r="AT315" s="150">
        <v>45.689981096408303</v>
      </c>
      <c r="AU315" s="149">
        <v>7.1636535987541494E-2</v>
      </c>
      <c r="AV315" s="146">
        <v>0</v>
      </c>
      <c r="AW315" s="146">
        <v>0</v>
      </c>
      <c r="AX315" s="149">
        <v>0</v>
      </c>
      <c r="AY315" s="150">
        <v>0</v>
      </c>
      <c r="AZ315" s="149">
        <v>0</v>
      </c>
      <c r="BA315" s="146">
        <v>0</v>
      </c>
      <c r="BB315" s="146">
        <v>23724</v>
      </c>
      <c r="BC315" s="149">
        <v>0</v>
      </c>
      <c r="BD315" s="150">
        <v>0</v>
      </c>
      <c r="BE315" s="149">
        <v>0</v>
      </c>
      <c r="BF315" s="146">
        <v>0</v>
      </c>
      <c r="BG315" s="146">
        <v>44653</v>
      </c>
      <c r="BH315" s="149">
        <v>1982</v>
      </c>
      <c r="BI315" s="150">
        <v>22.529263370332998</v>
      </c>
      <c r="BJ315" s="149">
        <v>0.13420001354187799</v>
      </c>
      <c r="BK315" s="146">
        <v>0</v>
      </c>
      <c r="BL315" s="146">
        <v>53417</v>
      </c>
      <c r="BM315" s="149">
        <v>2534</v>
      </c>
      <c r="BN315" s="150">
        <v>21.080110497237602</v>
      </c>
      <c r="BO315" s="149">
        <v>0.17157559753537799</v>
      </c>
      <c r="BP315" s="146">
        <v>0</v>
      </c>
      <c r="BQ315" s="146">
        <v>203029</v>
      </c>
      <c r="BR315" s="149">
        <v>11760</v>
      </c>
      <c r="BS315" s="150">
        <v>17.264370748299299</v>
      </c>
      <c r="BT315" s="149">
        <v>0.79626244160064996</v>
      </c>
      <c r="BU315" s="146">
        <v>0</v>
      </c>
      <c r="BV315" s="146">
        <v>0</v>
      </c>
      <c r="BW315" s="149">
        <v>0</v>
      </c>
      <c r="BX315" s="150">
        <v>0</v>
      </c>
      <c r="BY315" s="149">
        <v>0</v>
      </c>
      <c r="BZ315" s="146">
        <v>0</v>
      </c>
      <c r="CA315" s="146">
        <v>5189</v>
      </c>
      <c r="CB315" s="149">
        <v>0</v>
      </c>
      <c r="CC315" s="150">
        <v>0</v>
      </c>
      <c r="CD315" s="149">
        <v>0</v>
      </c>
      <c r="CE315" s="146">
        <v>0</v>
      </c>
      <c r="CF315" s="146">
        <v>0</v>
      </c>
      <c r="CG315" s="149">
        <v>0</v>
      </c>
      <c r="CH315" s="150">
        <v>0</v>
      </c>
      <c r="CI315" s="149">
        <v>0</v>
      </c>
      <c r="CJ315" s="146">
        <v>0</v>
      </c>
      <c r="CK315" s="146">
        <v>90700</v>
      </c>
      <c r="CL315" s="149">
        <v>0</v>
      </c>
      <c r="CM315" s="150">
        <v>0</v>
      </c>
      <c r="CN315" s="149">
        <v>0</v>
      </c>
      <c r="CO315" s="146">
        <v>0</v>
      </c>
      <c r="CP315" s="146">
        <v>146413</v>
      </c>
      <c r="CQ315" s="149">
        <v>3218</v>
      </c>
      <c r="CR315" s="150">
        <v>45.498135487880702</v>
      </c>
      <c r="CS315" s="149">
        <v>0.21788882117949801</v>
      </c>
      <c r="CT315" s="146">
        <v>0</v>
      </c>
      <c r="CU315" s="146">
        <v>302885</v>
      </c>
      <c r="CV315" s="149">
        <v>8086</v>
      </c>
      <c r="CW315" s="150">
        <v>37.457952015829797</v>
      </c>
      <c r="CX315" s="149">
        <v>0.54749813799173896</v>
      </c>
      <c r="CY315" s="146">
        <v>0</v>
      </c>
      <c r="CZ315" s="146">
        <v>784633</v>
      </c>
      <c r="DA315" s="149">
        <v>34355</v>
      </c>
      <c r="DB315" s="150">
        <v>22.838975403871299</v>
      </c>
      <c r="DC315" s="149">
        <v>2.3261561378563198</v>
      </c>
      <c r="DD315" s="146">
        <v>0</v>
      </c>
      <c r="DE315" s="146">
        <v>0</v>
      </c>
      <c r="DF315" s="149">
        <v>0</v>
      </c>
      <c r="DG315" s="150">
        <v>0</v>
      </c>
      <c r="DH315" s="149">
        <v>0</v>
      </c>
      <c r="DI315" s="146">
        <v>0</v>
      </c>
      <c r="DJ315" s="146">
        <v>0</v>
      </c>
      <c r="DK315" s="149">
        <v>0</v>
      </c>
      <c r="DL315" s="150">
        <v>0</v>
      </c>
      <c r="DM315" s="149">
        <v>0</v>
      </c>
      <c r="DN315" s="146">
        <v>0</v>
      </c>
      <c r="DO315" s="146">
        <v>0</v>
      </c>
      <c r="DP315" s="149">
        <v>0</v>
      </c>
      <c r="DQ315" s="150">
        <v>0</v>
      </c>
      <c r="DR315" s="149">
        <v>0</v>
      </c>
      <c r="DS315" s="146">
        <v>0</v>
      </c>
      <c r="DT315" s="146">
        <v>0</v>
      </c>
      <c r="DU315" s="149">
        <v>0</v>
      </c>
      <c r="DV315" s="150">
        <v>0</v>
      </c>
      <c r="DW315" s="149">
        <v>0</v>
      </c>
      <c r="DX315" s="146">
        <v>0</v>
      </c>
      <c r="DY315" s="146">
        <v>0</v>
      </c>
      <c r="DZ315" s="149">
        <v>0</v>
      </c>
      <c r="EA315" s="150">
        <v>0</v>
      </c>
      <c r="EB315" s="149">
        <v>0</v>
      </c>
      <c r="EC315" s="146">
        <v>0</v>
      </c>
      <c r="ED315" s="146">
        <v>0</v>
      </c>
      <c r="EE315" s="149">
        <v>0</v>
      </c>
      <c r="EF315" s="150">
        <v>0</v>
      </c>
      <c r="EG315" s="149">
        <v>0</v>
      </c>
      <c r="EH315" s="146">
        <v>0</v>
      </c>
      <c r="EI315" s="146">
        <v>13951</v>
      </c>
      <c r="EJ315" s="149">
        <v>229</v>
      </c>
      <c r="EK315" s="150">
        <v>60.921397379912698</v>
      </c>
      <c r="EL315" s="149">
        <v>1.55054506059991E-2</v>
      </c>
      <c r="EM315" s="146">
        <v>0</v>
      </c>
      <c r="EN315" s="146">
        <v>19708</v>
      </c>
      <c r="EO315" s="149">
        <v>452</v>
      </c>
      <c r="EP315" s="150">
        <v>43.601769911504398</v>
      </c>
      <c r="EQ315" s="149">
        <v>3.0604644864242699E-2</v>
      </c>
      <c r="ER315" s="146">
        <v>0</v>
      </c>
    </row>
    <row r="316" spans="1:148" ht="13.5" x14ac:dyDescent="0.25">
      <c r="A316" s="136" t="s">
        <v>1114</v>
      </c>
      <c r="B316" s="136" t="s">
        <v>386</v>
      </c>
      <c r="C316" s="142">
        <v>45657</v>
      </c>
      <c r="D316" s="146">
        <v>35741</v>
      </c>
      <c r="E316" s="149">
        <v>953</v>
      </c>
      <c r="F316" s="150">
        <v>37.503672612801701</v>
      </c>
      <c r="G316" s="149">
        <v>0.22370892018779301</v>
      </c>
      <c r="H316" s="146">
        <v>0</v>
      </c>
      <c r="I316" s="146">
        <v>49938</v>
      </c>
      <c r="J316" s="149">
        <v>2074</v>
      </c>
      <c r="K316" s="150">
        <v>24.0781099324976</v>
      </c>
      <c r="L316" s="149">
        <v>0.48685446009389699</v>
      </c>
      <c r="M316" s="146">
        <v>0</v>
      </c>
      <c r="N316" s="146">
        <v>0</v>
      </c>
      <c r="O316" s="149">
        <v>0</v>
      </c>
      <c r="P316" s="150">
        <v>0</v>
      </c>
      <c r="Q316" s="149">
        <v>0</v>
      </c>
      <c r="R316" s="146">
        <v>0</v>
      </c>
      <c r="S316" s="146">
        <v>18069</v>
      </c>
      <c r="T316" s="149">
        <v>862</v>
      </c>
      <c r="U316" s="150">
        <v>20.961716937355</v>
      </c>
      <c r="V316" s="149">
        <v>0.20234741784037599</v>
      </c>
      <c r="W316" s="146">
        <v>0</v>
      </c>
      <c r="X316" s="146">
        <v>23627</v>
      </c>
      <c r="Y316" s="149">
        <v>1434</v>
      </c>
      <c r="Z316" s="150">
        <v>16.476290097629001</v>
      </c>
      <c r="AA316" s="149">
        <v>0.33661971830985898</v>
      </c>
      <c r="AB316" s="146">
        <v>0</v>
      </c>
      <c r="AC316" s="146">
        <v>39091</v>
      </c>
      <c r="AD316" s="149">
        <v>1532</v>
      </c>
      <c r="AE316" s="150">
        <v>25.516318537859</v>
      </c>
      <c r="AF316" s="149">
        <v>0.35962441314554</v>
      </c>
      <c r="AG316" s="146">
        <v>0</v>
      </c>
      <c r="AH316" s="146">
        <v>0</v>
      </c>
      <c r="AI316" s="149">
        <v>0</v>
      </c>
      <c r="AJ316" s="150">
        <v>0</v>
      </c>
      <c r="AK316" s="149">
        <v>0</v>
      </c>
      <c r="AL316" s="146">
        <v>0</v>
      </c>
      <c r="AM316" s="146">
        <v>8334</v>
      </c>
      <c r="AN316" s="149">
        <v>120</v>
      </c>
      <c r="AO316" s="150">
        <v>69.45</v>
      </c>
      <c r="AP316" s="149">
        <v>2.8169014084507001E-2</v>
      </c>
      <c r="AQ316" s="146">
        <v>0</v>
      </c>
      <c r="AR316" s="146">
        <v>27709</v>
      </c>
      <c r="AS316" s="149">
        <v>745</v>
      </c>
      <c r="AT316" s="150">
        <v>37.193288590603999</v>
      </c>
      <c r="AU316" s="149">
        <v>0.174882629107981</v>
      </c>
      <c r="AV316" s="146">
        <v>0</v>
      </c>
      <c r="AW316" s="146">
        <v>0</v>
      </c>
      <c r="AX316" s="149">
        <v>0</v>
      </c>
      <c r="AY316" s="150">
        <v>0</v>
      </c>
      <c r="AZ316" s="149">
        <v>0</v>
      </c>
      <c r="BA316" s="146">
        <v>0</v>
      </c>
      <c r="BB316" s="146">
        <v>700</v>
      </c>
      <c r="BC316" s="149">
        <v>5</v>
      </c>
      <c r="BD316" s="150">
        <v>140</v>
      </c>
      <c r="BE316" s="149">
        <v>1.17370892018779E-3</v>
      </c>
      <c r="BF316" s="146">
        <v>0</v>
      </c>
      <c r="BG316" s="146">
        <v>22184</v>
      </c>
      <c r="BH316" s="149">
        <v>902</v>
      </c>
      <c r="BI316" s="150">
        <v>24.594235033259402</v>
      </c>
      <c r="BJ316" s="149">
        <v>0.211737089201878</v>
      </c>
      <c r="BK316" s="146">
        <v>0</v>
      </c>
      <c r="BL316" s="146">
        <v>521</v>
      </c>
      <c r="BM316" s="149">
        <v>22</v>
      </c>
      <c r="BN316" s="150">
        <v>23.681818181818201</v>
      </c>
      <c r="BO316" s="149">
        <v>5.16431924882629E-3</v>
      </c>
      <c r="BP316" s="146">
        <v>0</v>
      </c>
      <c r="BQ316" s="146">
        <v>85609</v>
      </c>
      <c r="BR316" s="149">
        <v>3948</v>
      </c>
      <c r="BS316" s="150">
        <v>21.684143870314099</v>
      </c>
      <c r="BT316" s="149">
        <v>0.92676056338028201</v>
      </c>
      <c r="BU316" s="146">
        <v>0</v>
      </c>
      <c r="BV316" s="146">
        <v>0</v>
      </c>
      <c r="BW316" s="149">
        <v>0</v>
      </c>
      <c r="BX316" s="150">
        <v>0</v>
      </c>
      <c r="BY316" s="149">
        <v>0</v>
      </c>
      <c r="BZ316" s="146">
        <v>0</v>
      </c>
      <c r="CA316" s="146">
        <v>1480</v>
      </c>
      <c r="CB316" s="149">
        <v>0</v>
      </c>
      <c r="CC316" s="150">
        <v>0</v>
      </c>
      <c r="CD316" s="149">
        <v>0</v>
      </c>
      <c r="CE316" s="146">
        <v>0</v>
      </c>
      <c r="CF316" s="146">
        <v>0</v>
      </c>
      <c r="CG316" s="149">
        <v>0</v>
      </c>
      <c r="CH316" s="150">
        <v>0</v>
      </c>
      <c r="CI316" s="149">
        <v>0</v>
      </c>
      <c r="CJ316" s="146">
        <v>0</v>
      </c>
      <c r="CK316" s="146">
        <v>3651</v>
      </c>
      <c r="CL316" s="149">
        <v>0</v>
      </c>
      <c r="CM316" s="150">
        <v>0</v>
      </c>
      <c r="CN316" s="149">
        <v>0</v>
      </c>
      <c r="CO316" s="146">
        <v>0</v>
      </c>
      <c r="CP316" s="146">
        <v>66093</v>
      </c>
      <c r="CQ316" s="149">
        <v>1659</v>
      </c>
      <c r="CR316" s="150">
        <v>39.8390596745027</v>
      </c>
      <c r="CS316" s="149">
        <v>0.38943661971831001</v>
      </c>
      <c r="CT316" s="146">
        <v>0</v>
      </c>
      <c r="CU316" s="146">
        <v>108665</v>
      </c>
      <c r="CV316" s="149">
        <v>2394</v>
      </c>
      <c r="CW316" s="150">
        <v>45.390559732664997</v>
      </c>
      <c r="CX316" s="149">
        <v>0.56197183098591597</v>
      </c>
      <c r="CY316" s="146">
        <v>0</v>
      </c>
      <c r="CZ316" s="146">
        <v>225523</v>
      </c>
      <c r="DA316" s="149">
        <v>8769</v>
      </c>
      <c r="DB316" s="150">
        <v>25.718211882768799</v>
      </c>
      <c r="DC316" s="149">
        <v>2.0584507042253501</v>
      </c>
      <c r="DD316" s="146">
        <v>0</v>
      </c>
      <c r="DE316" s="146">
        <v>2072</v>
      </c>
      <c r="DF316" s="149">
        <v>150</v>
      </c>
      <c r="DG316" s="150">
        <v>13.813333333333301</v>
      </c>
      <c r="DH316" s="149">
        <v>3.5211267605633798E-2</v>
      </c>
      <c r="DI316" s="146">
        <v>0</v>
      </c>
      <c r="DJ316" s="146">
        <v>29911</v>
      </c>
      <c r="DK316" s="149">
        <v>600</v>
      </c>
      <c r="DL316" s="150">
        <v>49.851666666666702</v>
      </c>
      <c r="DM316" s="149">
        <v>0.140845070422535</v>
      </c>
      <c r="DN316" s="146">
        <v>0</v>
      </c>
      <c r="DO316" s="146">
        <v>0</v>
      </c>
      <c r="DP316" s="149">
        <v>0</v>
      </c>
      <c r="DQ316" s="150">
        <v>0</v>
      </c>
      <c r="DR316" s="149">
        <v>0</v>
      </c>
      <c r="DS316" s="146">
        <v>0</v>
      </c>
      <c r="DT316" s="146">
        <v>0</v>
      </c>
      <c r="DU316" s="149">
        <v>0</v>
      </c>
      <c r="DV316" s="150">
        <v>0</v>
      </c>
      <c r="DW316" s="149">
        <v>0</v>
      </c>
      <c r="DX316" s="146">
        <v>0</v>
      </c>
      <c r="DY316" s="146">
        <v>0</v>
      </c>
      <c r="DZ316" s="149">
        <v>0</v>
      </c>
      <c r="EA316" s="150">
        <v>0</v>
      </c>
      <c r="EB316" s="149">
        <v>0</v>
      </c>
      <c r="EC316" s="146">
        <v>0</v>
      </c>
      <c r="ED316" s="146">
        <v>0</v>
      </c>
      <c r="EE316" s="149">
        <v>0</v>
      </c>
      <c r="EF316" s="150">
        <v>0</v>
      </c>
      <c r="EG316" s="149">
        <v>0</v>
      </c>
      <c r="EH316" s="146">
        <v>0</v>
      </c>
      <c r="EI316" s="146">
        <v>18582</v>
      </c>
      <c r="EJ316" s="149">
        <v>326</v>
      </c>
      <c r="EK316" s="150">
        <v>57</v>
      </c>
      <c r="EL316" s="149">
        <v>7.6525821596244104E-2</v>
      </c>
      <c r="EM316" s="146">
        <v>0</v>
      </c>
      <c r="EN316" s="146">
        <v>5324</v>
      </c>
      <c r="EO316" s="149">
        <v>228</v>
      </c>
      <c r="EP316" s="150">
        <v>23.350877192982502</v>
      </c>
      <c r="EQ316" s="149">
        <v>5.3521126760563399E-2</v>
      </c>
      <c r="ER316" s="146">
        <v>0</v>
      </c>
    </row>
    <row r="317" spans="1:148" ht="13.5" x14ac:dyDescent="0.25">
      <c r="A317" s="136" t="s">
        <v>1115</v>
      </c>
      <c r="B317" s="136" t="s">
        <v>386</v>
      </c>
      <c r="C317" s="142">
        <v>45657</v>
      </c>
      <c r="D317" s="146">
        <v>44588</v>
      </c>
      <c r="E317" s="149">
        <v>872</v>
      </c>
      <c r="F317" s="150">
        <v>51.133027522935798</v>
      </c>
      <c r="G317" s="149">
        <v>0.14229765013054799</v>
      </c>
      <c r="H317" s="146">
        <v>0</v>
      </c>
      <c r="I317" s="146">
        <v>60183</v>
      </c>
      <c r="J317" s="149">
        <v>2100</v>
      </c>
      <c r="K317" s="150">
        <v>28.658571428571399</v>
      </c>
      <c r="L317" s="149">
        <v>0.34268929503916501</v>
      </c>
      <c r="M317" s="146">
        <v>0</v>
      </c>
      <c r="N317" s="146">
        <v>0</v>
      </c>
      <c r="O317" s="149">
        <v>0</v>
      </c>
      <c r="P317" s="150">
        <v>0</v>
      </c>
      <c r="Q317" s="149">
        <v>0</v>
      </c>
      <c r="R317" s="146">
        <v>0</v>
      </c>
      <c r="S317" s="146">
        <v>26357</v>
      </c>
      <c r="T317" s="149">
        <v>1249</v>
      </c>
      <c r="U317" s="150">
        <v>21.102481985588501</v>
      </c>
      <c r="V317" s="149">
        <v>0.203818537859008</v>
      </c>
      <c r="W317" s="146">
        <v>0</v>
      </c>
      <c r="X317" s="146">
        <v>64130</v>
      </c>
      <c r="Y317" s="149">
        <v>3331</v>
      </c>
      <c r="Z317" s="150">
        <v>19.2524767337136</v>
      </c>
      <c r="AA317" s="149">
        <v>0.54357049608355101</v>
      </c>
      <c r="AB317" s="146">
        <v>0</v>
      </c>
      <c r="AC317" s="146">
        <v>48862</v>
      </c>
      <c r="AD317" s="149">
        <v>1920</v>
      </c>
      <c r="AE317" s="150">
        <v>25.448958333333302</v>
      </c>
      <c r="AF317" s="149">
        <v>0.31331592689295001</v>
      </c>
      <c r="AG317" s="146">
        <v>0</v>
      </c>
      <c r="AH317" s="146">
        <v>0</v>
      </c>
      <c r="AI317" s="149">
        <v>0</v>
      </c>
      <c r="AJ317" s="150">
        <v>0</v>
      </c>
      <c r="AK317" s="149">
        <v>0</v>
      </c>
      <c r="AL317" s="146">
        <v>0</v>
      </c>
      <c r="AM317" s="146">
        <v>35418</v>
      </c>
      <c r="AN317" s="149">
        <v>696</v>
      </c>
      <c r="AO317" s="150">
        <v>50.887931034482797</v>
      </c>
      <c r="AP317" s="149">
        <v>0.113577023498695</v>
      </c>
      <c r="AQ317" s="146">
        <v>0</v>
      </c>
      <c r="AR317" s="146">
        <v>48366</v>
      </c>
      <c r="AS317" s="149">
        <v>1282</v>
      </c>
      <c r="AT317" s="150">
        <v>37.726989079563197</v>
      </c>
      <c r="AU317" s="149">
        <v>0.20920365535248001</v>
      </c>
      <c r="AV317" s="146">
        <v>0</v>
      </c>
      <c r="AW317" s="146">
        <v>1847</v>
      </c>
      <c r="AX317" s="149">
        <v>69</v>
      </c>
      <c r="AY317" s="150">
        <v>26.768115942028999</v>
      </c>
      <c r="AZ317" s="149">
        <v>1.12597911227154E-2</v>
      </c>
      <c r="BA317" s="146">
        <v>0</v>
      </c>
      <c r="BB317" s="146">
        <v>2240</v>
      </c>
      <c r="BC317" s="149">
        <v>6</v>
      </c>
      <c r="BD317" s="150">
        <v>373.33333333333297</v>
      </c>
      <c r="BE317" s="149">
        <v>9.791122715404701E-4</v>
      </c>
      <c r="BF317" s="146">
        <v>0</v>
      </c>
      <c r="BG317" s="146">
        <v>46657</v>
      </c>
      <c r="BH317" s="149">
        <v>2136</v>
      </c>
      <c r="BI317" s="150">
        <v>21.8431647940075</v>
      </c>
      <c r="BJ317" s="149">
        <v>0.348563968668407</v>
      </c>
      <c r="BK317" s="146">
        <v>0</v>
      </c>
      <c r="BL317" s="146">
        <v>19061</v>
      </c>
      <c r="BM317" s="149">
        <v>676</v>
      </c>
      <c r="BN317" s="150">
        <v>28.1967455621302</v>
      </c>
      <c r="BO317" s="149">
        <v>0.110313315926893</v>
      </c>
      <c r="BP317" s="146">
        <v>0</v>
      </c>
      <c r="BQ317" s="146">
        <v>134534</v>
      </c>
      <c r="BR317" s="149">
        <v>6047</v>
      </c>
      <c r="BS317" s="150">
        <v>22.248056887712899</v>
      </c>
      <c r="BT317" s="149">
        <v>0.98678198433420405</v>
      </c>
      <c r="BU317" s="146">
        <v>0</v>
      </c>
      <c r="BV317" s="146">
        <v>0</v>
      </c>
      <c r="BW317" s="149">
        <v>0</v>
      </c>
      <c r="BX317" s="150">
        <v>0</v>
      </c>
      <c r="BY317" s="149">
        <v>0</v>
      </c>
      <c r="BZ317" s="146">
        <v>0</v>
      </c>
      <c r="CA317" s="146">
        <v>780</v>
      </c>
      <c r="CB317" s="149">
        <v>0</v>
      </c>
      <c r="CC317" s="150">
        <v>0</v>
      </c>
      <c r="CD317" s="149">
        <v>0</v>
      </c>
      <c r="CE317" s="146">
        <v>0</v>
      </c>
      <c r="CF317" s="146">
        <v>0</v>
      </c>
      <c r="CG317" s="149">
        <v>0</v>
      </c>
      <c r="CH317" s="150">
        <v>0</v>
      </c>
      <c r="CI317" s="149">
        <v>0</v>
      </c>
      <c r="CJ317" s="146">
        <v>0</v>
      </c>
      <c r="CK317" s="146">
        <v>5024</v>
      </c>
      <c r="CL317" s="149">
        <v>0</v>
      </c>
      <c r="CM317" s="150">
        <v>0</v>
      </c>
      <c r="CN317" s="149">
        <v>0</v>
      </c>
      <c r="CO317" s="146">
        <v>0</v>
      </c>
      <c r="CP317" s="146">
        <v>157162</v>
      </c>
      <c r="CQ317" s="149">
        <v>3515</v>
      </c>
      <c r="CR317" s="150">
        <v>44.711806543385499</v>
      </c>
      <c r="CS317" s="149">
        <v>0.57359660574412497</v>
      </c>
      <c r="CT317" s="146">
        <v>0</v>
      </c>
      <c r="CU317" s="146">
        <v>128255</v>
      </c>
      <c r="CV317" s="149">
        <v>3348</v>
      </c>
      <c r="CW317" s="150">
        <v>38.307945041815998</v>
      </c>
      <c r="CX317" s="149">
        <v>0.54634464751958201</v>
      </c>
      <c r="CY317" s="146">
        <v>0</v>
      </c>
      <c r="CZ317" s="146">
        <v>358684</v>
      </c>
      <c r="DA317" s="149">
        <v>14620</v>
      </c>
      <c r="DB317" s="150">
        <v>24.533789329685401</v>
      </c>
      <c r="DC317" s="149">
        <v>2.3857702349869401</v>
      </c>
      <c r="DD317" s="146">
        <v>0</v>
      </c>
      <c r="DE317" s="146">
        <v>5776</v>
      </c>
      <c r="DF317" s="149">
        <v>314</v>
      </c>
      <c r="DG317" s="150">
        <v>18.394904458598699</v>
      </c>
      <c r="DH317" s="149">
        <v>5.1240208877284601E-2</v>
      </c>
      <c r="DI317" s="146">
        <v>0</v>
      </c>
      <c r="DJ317" s="146">
        <v>41708</v>
      </c>
      <c r="DK317" s="149">
        <v>778</v>
      </c>
      <c r="DL317" s="150">
        <v>53.609254498714698</v>
      </c>
      <c r="DM317" s="149">
        <v>0.12695822454308101</v>
      </c>
      <c r="DN317" s="146">
        <v>0</v>
      </c>
      <c r="DO317" s="146">
        <v>0</v>
      </c>
      <c r="DP317" s="149">
        <v>0</v>
      </c>
      <c r="DQ317" s="150">
        <v>0</v>
      </c>
      <c r="DR317" s="149">
        <v>0</v>
      </c>
      <c r="DS317" s="146">
        <v>0</v>
      </c>
      <c r="DT317" s="146">
        <v>0</v>
      </c>
      <c r="DU317" s="149">
        <v>0</v>
      </c>
      <c r="DV317" s="150">
        <v>0</v>
      </c>
      <c r="DW317" s="149">
        <v>0</v>
      </c>
      <c r="DX317" s="146">
        <v>0</v>
      </c>
      <c r="DY317" s="146">
        <v>0</v>
      </c>
      <c r="DZ317" s="149">
        <v>0</v>
      </c>
      <c r="EA317" s="150">
        <v>0</v>
      </c>
      <c r="EB317" s="149">
        <v>0</v>
      </c>
      <c r="EC317" s="146">
        <v>0</v>
      </c>
      <c r="ED317" s="146">
        <v>168</v>
      </c>
      <c r="EE317" s="149">
        <v>0</v>
      </c>
      <c r="EF317" s="150">
        <v>0</v>
      </c>
      <c r="EG317" s="149">
        <v>0</v>
      </c>
      <c r="EH317" s="146">
        <v>0</v>
      </c>
      <c r="EI317" s="146">
        <v>0</v>
      </c>
      <c r="EJ317" s="149">
        <v>0</v>
      </c>
      <c r="EK317" s="150">
        <v>0</v>
      </c>
      <c r="EL317" s="149">
        <v>0</v>
      </c>
      <c r="EM317" s="146">
        <v>0</v>
      </c>
      <c r="EN317" s="146">
        <v>0</v>
      </c>
      <c r="EO317" s="149">
        <v>0</v>
      </c>
      <c r="EP317" s="150">
        <v>0</v>
      </c>
      <c r="EQ317" s="149">
        <v>0</v>
      </c>
      <c r="ER317" s="146">
        <v>0</v>
      </c>
    </row>
    <row r="318" spans="1:148" ht="13.5" x14ac:dyDescent="0.25">
      <c r="A318" s="136" t="s">
        <v>523</v>
      </c>
      <c r="B318" s="136" t="s">
        <v>266</v>
      </c>
      <c r="C318" s="142">
        <v>45519</v>
      </c>
      <c r="D318" s="146">
        <v>71678</v>
      </c>
      <c r="E318" s="149">
        <v>1300</v>
      </c>
      <c r="F318" s="150">
        <v>55.136923076923097</v>
      </c>
      <c r="G318" s="149">
        <v>0.103850455344304</v>
      </c>
      <c r="H318" s="146">
        <v>0</v>
      </c>
      <c r="I318" s="146">
        <v>100837</v>
      </c>
      <c r="J318" s="149">
        <v>4295</v>
      </c>
      <c r="K318" s="150">
        <v>23.4777648428405</v>
      </c>
      <c r="L318" s="149">
        <v>0.34310592746445101</v>
      </c>
      <c r="M318" s="146">
        <v>0</v>
      </c>
      <c r="N318" s="146">
        <v>0</v>
      </c>
      <c r="O318" s="149">
        <v>0</v>
      </c>
      <c r="P318" s="150">
        <v>0</v>
      </c>
      <c r="Q318" s="149">
        <v>0</v>
      </c>
      <c r="R318" s="146">
        <v>0</v>
      </c>
      <c r="S318" s="146">
        <v>62987</v>
      </c>
      <c r="T318" s="149">
        <v>2509</v>
      </c>
      <c r="U318" s="150">
        <v>25.104424073335998</v>
      </c>
      <c r="V318" s="149">
        <v>0.20043137881450701</v>
      </c>
      <c r="W318" s="146">
        <v>0</v>
      </c>
      <c r="X318" s="146">
        <v>129581</v>
      </c>
      <c r="Y318" s="149">
        <v>5631</v>
      </c>
      <c r="Z318" s="150">
        <v>23.012076007813899</v>
      </c>
      <c r="AA318" s="149">
        <v>0.44983224157213603</v>
      </c>
      <c r="AB318" s="146">
        <v>0</v>
      </c>
      <c r="AC318" s="146">
        <v>45892</v>
      </c>
      <c r="AD318" s="149">
        <v>2160</v>
      </c>
      <c r="AE318" s="150">
        <v>21.2462962962963</v>
      </c>
      <c r="AF318" s="149">
        <v>0.172551525802844</v>
      </c>
      <c r="AG318" s="146">
        <v>0</v>
      </c>
      <c r="AH318" s="146">
        <v>0</v>
      </c>
      <c r="AI318" s="149">
        <v>0</v>
      </c>
      <c r="AJ318" s="150">
        <v>0</v>
      </c>
      <c r="AK318" s="149">
        <v>0</v>
      </c>
      <c r="AL318" s="146">
        <v>0</v>
      </c>
      <c r="AM318" s="146">
        <v>138023</v>
      </c>
      <c r="AN318" s="149">
        <v>3222</v>
      </c>
      <c r="AO318" s="150">
        <v>42.837678460583497</v>
      </c>
      <c r="AP318" s="149">
        <v>0.25738935932257601</v>
      </c>
      <c r="AQ318" s="146">
        <v>0</v>
      </c>
      <c r="AR318" s="146">
        <v>24088</v>
      </c>
      <c r="AS318" s="149">
        <v>642</v>
      </c>
      <c r="AT318" s="150">
        <v>37.520249221183803</v>
      </c>
      <c r="AU318" s="149">
        <v>5.1286147946956399E-2</v>
      </c>
      <c r="AV318" s="146">
        <v>0</v>
      </c>
      <c r="AW318" s="146">
        <v>0</v>
      </c>
      <c r="AX318" s="149">
        <v>0</v>
      </c>
      <c r="AY318" s="150">
        <v>0</v>
      </c>
      <c r="AZ318" s="149">
        <v>0</v>
      </c>
      <c r="BA318" s="146">
        <v>0</v>
      </c>
      <c r="BB318" s="146">
        <v>4560</v>
      </c>
      <c r="BC318" s="149">
        <v>0</v>
      </c>
      <c r="BD318" s="150">
        <v>0</v>
      </c>
      <c r="BE318" s="149">
        <v>0</v>
      </c>
      <c r="BF318" s="146">
        <v>0</v>
      </c>
      <c r="BG318" s="146">
        <v>48850</v>
      </c>
      <c r="BH318" s="149">
        <v>2660</v>
      </c>
      <c r="BI318" s="150">
        <v>18.3646616541353</v>
      </c>
      <c r="BJ318" s="149">
        <v>0.212494008627576</v>
      </c>
      <c r="BK318" s="146">
        <v>0</v>
      </c>
      <c r="BL318" s="146">
        <v>15554</v>
      </c>
      <c r="BM318" s="149">
        <v>713</v>
      </c>
      <c r="BN318" s="150">
        <v>21.8148667601683</v>
      </c>
      <c r="BO318" s="149">
        <v>5.6957980508068398E-2</v>
      </c>
      <c r="BP318" s="146">
        <v>0</v>
      </c>
      <c r="BQ318" s="146">
        <v>179236</v>
      </c>
      <c r="BR318" s="149">
        <v>9136</v>
      </c>
      <c r="BS318" s="150">
        <v>19.6186514886165</v>
      </c>
      <c r="BT318" s="149">
        <v>0.72982904617350997</v>
      </c>
      <c r="BU318" s="146">
        <v>0</v>
      </c>
      <c r="BV318" s="146">
        <v>0</v>
      </c>
      <c r="BW318" s="149">
        <v>0</v>
      </c>
      <c r="BX318" s="150">
        <v>0</v>
      </c>
      <c r="BY318" s="149">
        <v>0</v>
      </c>
      <c r="BZ318" s="146">
        <v>0</v>
      </c>
      <c r="CA318" s="146">
        <v>3350</v>
      </c>
      <c r="CB318" s="149">
        <v>165</v>
      </c>
      <c r="CC318" s="150">
        <v>20.303030303030301</v>
      </c>
      <c r="CD318" s="149">
        <v>1.31810193321617E-2</v>
      </c>
      <c r="CE318" s="146">
        <v>0</v>
      </c>
      <c r="CF318" s="146">
        <v>0</v>
      </c>
      <c r="CG318" s="149">
        <v>0</v>
      </c>
      <c r="CH318" s="150">
        <v>0</v>
      </c>
      <c r="CI318" s="149">
        <v>0</v>
      </c>
      <c r="CJ318" s="146">
        <v>0</v>
      </c>
      <c r="CK318" s="146">
        <v>0</v>
      </c>
      <c r="CL318" s="149">
        <v>0</v>
      </c>
      <c r="CM318" s="150">
        <v>0</v>
      </c>
      <c r="CN318" s="149">
        <v>0</v>
      </c>
      <c r="CO318" s="146">
        <v>0</v>
      </c>
      <c r="CP318" s="146">
        <v>218634</v>
      </c>
      <c r="CQ318" s="149">
        <v>5476</v>
      </c>
      <c r="CR318" s="150">
        <v>39.925858290723198</v>
      </c>
      <c r="CS318" s="149">
        <v>0.43745007189646901</v>
      </c>
      <c r="CT318" s="146">
        <v>0</v>
      </c>
      <c r="CU318" s="146">
        <v>204502</v>
      </c>
      <c r="CV318" s="149">
        <v>6368</v>
      </c>
      <c r="CW318" s="150">
        <v>32.114007537688401</v>
      </c>
      <c r="CX318" s="149">
        <v>0.50870746125579203</v>
      </c>
      <c r="CY318" s="146">
        <v>0</v>
      </c>
      <c r="CZ318" s="146">
        <v>627027</v>
      </c>
      <c r="DA318" s="149">
        <v>27147</v>
      </c>
      <c r="DB318" s="150">
        <v>23.097469333627998</v>
      </c>
      <c r="DC318" s="149">
        <v>2.1686371624860201</v>
      </c>
      <c r="DD318" s="146">
        <v>0</v>
      </c>
      <c r="DE318" s="146">
        <v>27753</v>
      </c>
      <c r="DF318" s="149">
        <v>1700</v>
      </c>
      <c r="DG318" s="150">
        <v>16.3252941176471</v>
      </c>
      <c r="DH318" s="149">
        <v>0.13580444160409</v>
      </c>
      <c r="DI318" s="146">
        <v>0</v>
      </c>
      <c r="DJ318" s="146">
        <v>0</v>
      </c>
      <c r="DK318" s="149">
        <v>0</v>
      </c>
      <c r="DL318" s="150">
        <v>0</v>
      </c>
      <c r="DM318" s="149">
        <v>0</v>
      </c>
      <c r="DN318" s="146">
        <v>0</v>
      </c>
      <c r="DO318" s="146">
        <v>0</v>
      </c>
      <c r="DP318" s="149">
        <v>0</v>
      </c>
      <c r="DQ318" s="150">
        <v>0</v>
      </c>
      <c r="DR318" s="149">
        <v>0</v>
      </c>
      <c r="DS318" s="146">
        <v>0</v>
      </c>
      <c r="DT318" s="146">
        <v>658</v>
      </c>
      <c r="DU318" s="149">
        <v>0</v>
      </c>
      <c r="DV318" s="150">
        <v>0</v>
      </c>
      <c r="DW318" s="149">
        <v>0</v>
      </c>
      <c r="DX318" s="146">
        <v>0</v>
      </c>
      <c r="DY318" s="146">
        <v>0</v>
      </c>
      <c r="DZ318" s="149">
        <v>0</v>
      </c>
      <c r="EA318" s="150">
        <v>0</v>
      </c>
      <c r="EB318" s="149">
        <v>0</v>
      </c>
      <c r="EC318" s="146">
        <v>0</v>
      </c>
      <c r="ED318" s="146">
        <v>0</v>
      </c>
      <c r="EE318" s="149">
        <v>0</v>
      </c>
      <c r="EF318" s="150">
        <v>0</v>
      </c>
      <c r="EG318" s="149">
        <v>0</v>
      </c>
      <c r="EH318" s="146">
        <v>0</v>
      </c>
      <c r="EI318" s="146">
        <v>15751</v>
      </c>
      <c r="EJ318" s="149">
        <v>247</v>
      </c>
      <c r="EK318" s="150">
        <v>63.769230769230802</v>
      </c>
      <c r="EL318" s="149">
        <v>1.9731586515417801E-2</v>
      </c>
      <c r="EM318" s="146">
        <v>0</v>
      </c>
      <c r="EN318" s="146">
        <v>54066</v>
      </c>
      <c r="EO318" s="149">
        <v>1164</v>
      </c>
      <c r="EP318" s="150">
        <v>46.448453608247398</v>
      </c>
      <c r="EQ318" s="149">
        <v>9.2986100015977E-2</v>
      </c>
      <c r="ER318" s="146">
        <v>0</v>
      </c>
    </row>
    <row r="319" spans="1:148" ht="13.5" x14ac:dyDescent="0.25">
      <c r="A319" s="136" t="s">
        <v>1116</v>
      </c>
      <c r="B319" s="136" t="s">
        <v>386</v>
      </c>
      <c r="C319" s="142">
        <v>45657</v>
      </c>
      <c r="D319" s="146">
        <v>36743</v>
      </c>
      <c r="E319" s="149">
        <v>720</v>
      </c>
      <c r="F319" s="150">
        <v>51.031944444444399</v>
      </c>
      <c r="G319" s="149">
        <v>9.8333788582354503E-2</v>
      </c>
      <c r="H319" s="146">
        <v>0</v>
      </c>
      <c r="I319" s="146">
        <v>59717</v>
      </c>
      <c r="J319" s="149">
        <v>2176</v>
      </c>
      <c r="K319" s="150">
        <v>27.443474264705898</v>
      </c>
      <c r="L319" s="149">
        <v>0.29718656104889402</v>
      </c>
      <c r="M319" s="146">
        <v>0</v>
      </c>
      <c r="N319" s="146">
        <v>0</v>
      </c>
      <c r="O319" s="149">
        <v>0</v>
      </c>
      <c r="P319" s="150">
        <v>0</v>
      </c>
      <c r="Q319" s="149">
        <v>0</v>
      </c>
      <c r="R319" s="146">
        <v>0</v>
      </c>
      <c r="S319" s="146">
        <v>43333</v>
      </c>
      <c r="T319" s="149">
        <v>1574</v>
      </c>
      <c r="U319" s="150">
        <v>27.5304955527319</v>
      </c>
      <c r="V319" s="149">
        <v>0.214968587817536</v>
      </c>
      <c r="W319" s="146">
        <v>0</v>
      </c>
      <c r="X319" s="146">
        <v>54869</v>
      </c>
      <c r="Y319" s="149">
        <v>2283</v>
      </c>
      <c r="Z319" s="150">
        <v>24.0337275514674</v>
      </c>
      <c r="AA319" s="149">
        <v>0.31180005462988297</v>
      </c>
      <c r="AB319" s="146">
        <v>0</v>
      </c>
      <c r="AC319" s="146">
        <v>47739</v>
      </c>
      <c r="AD319" s="149">
        <v>1924</v>
      </c>
      <c r="AE319" s="150">
        <v>24.8123700623701</v>
      </c>
      <c r="AF319" s="149">
        <v>0.26276973504507001</v>
      </c>
      <c r="AG319" s="146">
        <v>0</v>
      </c>
      <c r="AH319" s="146">
        <v>0</v>
      </c>
      <c r="AI319" s="149">
        <v>0</v>
      </c>
      <c r="AJ319" s="150">
        <v>0</v>
      </c>
      <c r="AK319" s="149">
        <v>0</v>
      </c>
      <c r="AL319" s="146">
        <v>0</v>
      </c>
      <c r="AM319" s="146">
        <v>34000</v>
      </c>
      <c r="AN319" s="149">
        <v>724</v>
      </c>
      <c r="AO319" s="150">
        <v>46.961325966850801</v>
      </c>
      <c r="AP319" s="149">
        <v>9.8880087407812095E-2</v>
      </c>
      <c r="AQ319" s="146">
        <v>0</v>
      </c>
      <c r="AR319" s="146">
        <v>26692</v>
      </c>
      <c r="AS319" s="149">
        <v>660</v>
      </c>
      <c r="AT319" s="150">
        <v>40.442424242424202</v>
      </c>
      <c r="AU319" s="149">
        <v>9.0139306200491695E-2</v>
      </c>
      <c r="AV319" s="146">
        <v>0</v>
      </c>
      <c r="AW319" s="146">
        <v>0</v>
      </c>
      <c r="AX319" s="149">
        <v>0</v>
      </c>
      <c r="AY319" s="150">
        <v>0</v>
      </c>
      <c r="AZ319" s="149">
        <v>0</v>
      </c>
      <c r="BA319" s="146">
        <v>0</v>
      </c>
      <c r="BB319" s="146">
        <v>2210</v>
      </c>
      <c r="BC319" s="149">
        <v>7</v>
      </c>
      <c r="BD319" s="150">
        <v>315.71428571428601</v>
      </c>
      <c r="BE319" s="149">
        <v>9.5602294455066896E-4</v>
      </c>
      <c r="BF319" s="146">
        <v>0</v>
      </c>
      <c r="BG319" s="146">
        <v>28348</v>
      </c>
      <c r="BH319" s="149">
        <v>1374</v>
      </c>
      <c r="BI319" s="150">
        <v>20.6317321688501</v>
      </c>
      <c r="BJ319" s="149">
        <v>0.18765364654465999</v>
      </c>
      <c r="BK319" s="146">
        <v>0</v>
      </c>
      <c r="BL319" s="146">
        <v>15698</v>
      </c>
      <c r="BM319" s="149">
        <v>690</v>
      </c>
      <c r="BN319" s="150">
        <v>22.750724637681198</v>
      </c>
      <c r="BO319" s="149">
        <v>9.4236547391423106E-2</v>
      </c>
      <c r="BP319" s="146">
        <v>0</v>
      </c>
      <c r="BQ319" s="146">
        <v>99359</v>
      </c>
      <c r="BR319" s="149">
        <v>4713</v>
      </c>
      <c r="BS319" s="150">
        <v>21.081901124549098</v>
      </c>
      <c r="BT319" s="149">
        <v>0.64367659109532904</v>
      </c>
      <c r="BU319" s="146">
        <v>0</v>
      </c>
      <c r="BV319" s="146">
        <v>0</v>
      </c>
      <c r="BW319" s="149">
        <v>0</v>
      </c>
      <c r="BX319" s="150">
        <v>0</v>
      </c>
      <c r="BY319" s="149">
        <v>0</v>
      </c>
      <c r="BZ319" s="146">
        <v>0</v>
      </c>
      <c r="CA319" s="146">
        <v>1349</v>
      </c>
      <c r="CB319" s="149">
        <v>0</v>
      </c>
      <c r="CC319" s="150">
        <v>0</v>
      </c>
      <c r="CD319" s="149">
        <v>0</v>
      </c>
      <c r="CE319" s="146">
        <v>0</v>
      </c>
      <c r="CF319" s="146">
        <v>1150</v>
      </c>
      <c r="CG319" s="149">
        <v>0</v>
      </c>
      <c r="CH319" s="150">
        <v>0</v>
      </c>
      <c r="CI319" s="149">
        <v>0</v>
      </c>
      <c r="CJ319" s="146">
        <v>0</v>
      </c>
      <c r="CK319" s="146">
        <v>2477</v>
      </c>
      <c r="CL319" s="149">
        <v>0</v>
      </c>
      <c r="CM319" s="150">
        <v>0</v>
      </c>
      <c r="CN319" s="149">
        <v>0</v>
      </c>
      <c r="CO319" s="146">
        <v>0</v>
      </c>
      <c r="CP319" s="146">
        <v>139597</v>
      </c>
      <c r="CQ319" s="149">
        <v>3410</v>
      </c>
      <c r="CR319" s="150">
        <v>40.937536656891503</v>
      </c>
      <c r="CS319" s="149">
        <v>0.46571974870254002</v>
      </c>
      <c r="CT319" s="146">
        <v>0</v>
      </c>
      <c r="CU319" s="146">
        <v>91476</v>
      </c>
      <c r="CV319" s="149">
        <v>2756</v>
      </c>
      <c r="CW319" s="150">
        <v>33.191582002902798</v>
      </c>
      <c r="CX319" s="149">
        <v>0.376399890740235</v>
      </c>
      <c r="CY319" s="146">
        <v>0</v>
      </c>
      <c r="CZ319" s="146">
        <v>352872</v>
      </c>
      <c r="DA319" s="149">
        <v>14106</v>
      </c>
      <c r="DB319" s="150">
        <v>25.015737983836701</v>
      </c>
      <c r="DC319" s="149">
        <v>1.92652280797596</v>
      </c>
      <c r="DD319" s="146">
        <v>0</v>
      </c>
      <c r="DE319" s="146">
        <v>16811</v>
      </c>
      <c r="DF319" s="149">
        <v>913</v>
      </c>
      <c r="DG319" s="150">
        <v>18.412924424972601</v>
      </c>
      <c r="DH319" s="149">
        <v>0.12469270691068</v>
      </c>
      <c r="DI319" s="146">
        <v>0</v>
      </c>
      <c r="DJ319" s="146">
        <v>110276</v>
      </c>
      <c r="DK319" s="149">
        <v>1780</v>
      </c>
      <c r="DL319" s="150">
        <v>61.952808988763998</v>
      </c>
      <c r="DM319" s="149">
        <v>0.24310297732859901</v>
      </c>
      <c r="DN319" s="146">
        <v>0</v>
      </c>
      <c r="DO319" s="146">
        <v>0</v>
      </c>
      <c r="DP319" s="149">
        <v>0</v>
      </c>
      <c r="DQ319" s="150">
        <v>0</v>
      </c>
      <c r="DR319" s="149">
        <v>0</v>
      </c>
      <c r="DS319" s="146">
        <v>0</v>
      </c>
      <c r="DT319" s="146">
        <v>0</v>
      </c>
      <c r="DU319" s="149">
        <v>0</v>
      </c>
      <c r="DV319" s="150">
        <v>0</v>
      </c>
      <c r="DW319" s="149">
        <v>0</v>
      </c>
      <c r="DX319" s="146">
        <v>0</v>
      </c>
      <c r="DY319" s="146">
        <v>0</v>
      </c>
      <c r="DZ319" s="149">
        <v>0</v>
      </c>
      <c r="EA319" s="150">
        <v>0</v>
      </c>
      <c r="EB319" s="149">
        <v>0</v>
      </c>
      <c r="EC319" s="146">
        <v>0</v>
      </c>
      <c r="ED319" s="146">
        <v>252</v>
      </c>
      <c r="EE319" s="149">
        <v>0</v>
      </c>
      <c r="EF319" s="150">
        <v>0</v>
      </c>
      <c r="EG319" s="149">
        <v>0</v>
      </c>
      <c r="EH319" s="146">
        <v>0</v>
      </c>
      <c r="EI319" s="146">
        <v>21033</v>
      </c>
      <c r="EJ319" s="149">
        <v>354</v>
      </c>
      <c r="EK319" s="150">
        <v>59.415254237288103</v>
      </c>
      <c r="EL319" s="149">
        <v>4.8347446052991003E-2</v>
      </c>
      <c r="EM319" s="146">
        <v>0</v>
      </c>
      <c r="EN319" s="146">
        <v>34491</v>
      </c>
      <c r="EO319" s="149">
        <v>1162</v>
      </c>
      <c r="EP319" s="150">
        <v>29.682444061962102</v>
      </c>
      <c r="EQ319" s="149">
        <v>0.15869980879541101</v>
      </c>
      <c r="ER319" s="146">
        <v>0</v>
      </c>
    </row>
    <row r="320" spans="1:148" ht="13.5" x14ac:dyDescent="0.25">
      <c r="A320" s="136" t="s">
        <v>1117</v>
      </c>
      <c r="B320" s="136" t="s">
        <v>386</v>
      </c>
      <c r="C320" s="142">
        <v>45657</v>
      </c>
      <c r="D320" s="146">
        <v>60751</v>
      </c>
      <c r="E320" s="149">
        <v>1210</v>
      </c>
      <c r="F320" s="150">
        <v>50.207438016528897</v>
      </c>
      <c r="G320" s="149">
        <v>0.13922448509952801</v>
      </c>
      <c r="H320" s="146">
        <v>0</v>
      </c>
      <c r="I320" s="146">
        <v>76202</v>
      </c>
      <c r="J320" s="149">
        <v>3006</v>
      </c>
      <c r="K320" s="150">
        <v>25.349966733200301</v>
      </c>
      <c r="L320" s="149">
        <v>0.34587504314808398</v>
      </c>
      <c r="M320" s="146">
        <v>0</v>
      </c>
      <c r="N320" s="146">
        <v>0</v>
      </c>
      <c r="O320" s="149">
        <v>0</v>
      </c>
      <c r="P320" s="150">
        <v>0</v>
      </c>
      <c r="Q320" s="149">
        <v>0</v>
      </c>
      <c r="R320" s="146">
        <v>0</v>
      </c>
      <c r="S320" s="146">
        <v>13375</v>
      </c>
      <c r="T320" s="149">
        <v>711</v>
      </c>
      <c r="U320" s="150">
        <v>18.811533052039401</v>
      </c>
      <c r="V320" s="149">
        <v>8.1808767690714504E-2</v>
      </c>
      <c r="W320" s="146">
        <v>0</v>
      </c>
      <c r="X320" s="146">
        <v>60391</v>
      </c>
      <c r="Y320" s="149">
        <v>3021</v>
      </c>
      <c r="Z320" s="150">
        <v>19.990400529626001</v>
      </c>
      <c r="AA320" s="149">
        <v>0.347600966517087</v>
      </c>
      <c r="AB320" s="146">
        <v>0</v>
      </c>
      <c r="AC320" s="146">
        <v>40042</v>
      </c>
      <c r="AD320" s="149">
        <v>1252</v>
      </c>
      <c r="AE320" s="150">
        <v>31.982428115015999</v>
      </c>
      <c r="AF320" s="149">
        <v>0.144057070532735</v>
      </c>
      <c r="AG320" s="146">
        <v>0</v>
      </c>
      <c r="AH320" s="146">
        <v>0</v>
      </c>
      <c r="AI320" s="149">
        <v>0</v>
      </c>
      <c r="AJ320" s="150">
        <v>0</v>
      </c>
      <c r="AK320" s="149">
        <v>0</v>
      </c>
      <c r="AL320" s="146">
        <v>0</v>
      </c>
      <c r="AM320" s="146">
        <v>44174</v>
      </c>
      <c r="AN320" s="149">
        <v>720</v>
      </c>
      <c r="AO320" s="150">
        <v>61.352777777777803</v>
      </c>
      <c r="AP320" s="149">
        <v>8.2844321712116004E-2</v>
      </c>
      <c r="AQ320" s="146">
        <v>0</v>
      </c>
      <c r="AR320" s="146">
        <v>38326</v>
      </c>
      <c r="AS320" s="149">
        <v>732</v>
      </c>
      <c r="AT320" s="150">
        <v>52.357923497267798</v>
      </c>
      <c r="AU320" s="149">
        <v>8.4225060407317906E-2</v>
      </c>
      <c r="AV320" s="146">
        <v>0</v>
      </c>
      <c r="AW320" s="146">
        <v>14033</v>
      </c>
      <c r="AX320" s="149">
        <v>438</v>
      </c>
      <c r="AY320" s="150">
        <v>32.038812785388103</v>
      </c>
      <c r="AZ320" s="149">
        <v>5.0396962374870603E-2</v>
      </c>
      <c r="BA320" s="146">
        <v>0</v>
      </c>
      <c r="BB320" s="146">
        <v>2025</v>
      </c>
      <c r="BC320" s="149">
        <v>14</v>
      </c>
      <c r="BD320" s="150">
        <v>144.642857142857</v>
      </c>
      <c r="BE320" s="149">
        <v>1.61086181106892E-3</v>
      </c>
      <c r="BF320" s="146">
        <v>0</v>
      </c>
      <c r="BG320" s="146">
        <v>28326</v>
      </c>
      <c r="BH320" s="149">
        <v>1100</v>
      </c>
      <c r="BI320" s="150">
        <v>25.750909090909101</v>
      </c>
      <c r="BJ320" s="149">
        <v>0.126567713726844</v>
      </c>
      <c r="BK320" s="146">
        <v>0</v>
      </c>
      <c r="BL320" s="146">
        <v>17127</v>
      </c>
      <c r="BM320" s="149">
        <v>551</v>
      </c>
      <c r="BN320" s="150">
        <v>31.083484573502702</v>
      </c>
      <c r="BO320" s="149">
        <v>6.3398918421355394E-2</v>
      </c>
      <c r="BP320" s="146">
        <v>0</v>
      </c>
      <c r="BQ320" s="146">
        <v>114168</v>
      </c>
      <c r="BR320" s="149">
        <v>4974</v>
      </c>
      <c r="BS320" s="150">
        <v>22.952955367913098</v>
      </c>
      <c r="BT320" s="149">
        <v>0.57231618916120097</v>
      </c>
      <c r="BU320" s="146">
        <v>0</v>
      </c>
      <c r="BV320" s="146">
        <v>0</v>
      </c>
      <c r="BW320" s="149">
        <v>0</v>
      </c>
      <c r="BX320" s="150">
        <v>0</v>
      </c>
      <c r="BY320" s="149">
        <v>0</v>
      </c>
      <c r="BZ320" s="146">
        <v>0</v>
      </c>
      <c r="CA320" s="146">
        <v>1938</v>
      </c>
      <c r="CB320" s="149">
        <v>0</v>
      </c>
      <c r="CC320" s="150">
        <v>0</v>
      </c>
      <c r="CD320" s="149">
        <v>0</v>
      </c>
      <c r="CE320" s="146">
        <v>0</v>
      </c>
      <c r="CF320" s="146">
        <v>0</v>
      </c>
      <c r="CG320" s="149">
        <v>0</v>
      </c>
      <c r="CH320" s="150">
        <v>0</v>
      </c>
      <c r="CI320" s="149">
        <v>0</v>
      </c>
      <c r="CJ320" s="146">
        <v>0</v>
      </c>
      <c r="CK320" s="146">
        <v>5425</v>
      </c>
      <c r="CL320" s="149">
        <v>0</v>
      </c>
      <c r="CM320" s="150">
        <v>0</v>
      </c>
      <c r="CN320" s="149">
        <v>0</v>
      </c>
      <c r="CO320" s="146">
        <v>0</v>
      </c>
      <c r="CP320" s="146">
        <v>196061</v>
      </c>
      <c r="CQ320" s="149">
        <v>3958</v>
      </c>
      <c r="CR320" s="150">
        <v>49.5353713996968</v>
      </c>
      <c r="CS320" s="149">
        <v>0.45541364630077102</v>
      </c>
      <c r="CT320" s="146">
        <v>0</v>
      </c>
      <c r="CU320" s="146">
        <v>271657</v>
      </c>
      <c r="CV320" s="149">
        <v>5962</v>
      </c>
      <c r="CW320" s="150">
        <v>45.564743374706502</v>
      </c>
      <c r="CX320" s="149">
        <v>0.68599700839949396</v>
      </c>
      <c r="CY320" s="146">
        <v>0</v>
      </c>
      <c r="CZ320" s="146">
        <v>573645</v>
      </c>
      <c r="DA320" s="149">
        <v>21148</v>
      </c>
      <c r="DB320" s="150">
        <v>27.125260071874401</v>
      </c>
      <c r="DC320" s="149">
        <v>2.4333218271775401</v>
      </c>
      <c r="DD320" s="146">
        <v>0</v>
      </c>
      <c r="DE320" s="146">
        <v>0</v>
      </c>
      <c r="DF320" s="149">
        <v>0</v>
      </c>
      <c r="DG320" s="150">
        <v>0</v>
      </c>
      <c r="DH320" s="149">
        <v>0</v>
      </c>
      <c r="DI320" s="146">
        <v>0</v>
      </c>
      <c r="DJ320" s="146">
        <v>89989</v>
      </c>
      <c r="DK320" s="149">
        <v>1460</v>
      </c>
      <c r="DL320" s="150">
        <v>61.636301369862998</v>
      </c>
      <c r="DM320" s="149">
        <v>0.16798987458290199</v>
      </c>
      <c r="DN320" s="146">
        <v>0</v>
      </c>
      <c r="DO320" s="146">
        <v>0</v>
      </c>
      <c r="DP320" s="149">
        <v>0</v>
      </c>
      <c r="DQ320" s="150">
        <v>0</v>
      </c>
      <c r="DR320" s="149">
        <v>0</v>
      </c>
      <c r="DS320" s="146">
        <v>0</v>
      </c>
      <c r="DT320" s="146">
        <v>0</v>
      </c>
      <c r="DU320" s="149">
        <v>0</v>
      </c>
      <c r="DV320" s="150">
        <v>0</v>
      </c>
      <c r="DW320" s="149">
        <v>0</v>
      </c>
      <c r="DX320" s="146">
        <v>0</v>
      </c>
      <c r="DY320" s="146">
        <v>0</v>
      </c>
      <c r="DZ320" s="149">
        <v>0</v>
      </c>
      <c r="EA320" s="150">
        <v>0</v>
      </c>
      <c r="EB320" s="149">
        <v>0</v>
      </c>
      <c r="EC320" s="146">
        <v>0</v>
      </c>
      <c r="ED320" s="146">
        <v>84</v>
      </c>
      <c r="EE320" s="149">
        <v>0</v>
      </c>
      <c r="EF320" s="150">
        <v>0</v>
      </c>
      <c r="EG320" s="149">
        <v>0</v>
      </c>
      <c r="EH320" s="146">
        <v>0</v>
      </c>
      <c r="EI320" s="146">
        <v>0</v>
      </c>
      <c r="EJ320" s="149">
        <v>0</v>
      </c>
      <c r="EK320" s="150">
        <v>0</v>
      </c>
      <c r="EL320" s="149">
        <v>0</v>
      </c>
      <c r="EM320" s="146">
        <v>0</v>
      </c>
      <c r="EN320" s="146">
        <v>1665</v>
      </c>
      <c r="EO320" s="149">
        <v>54</v>
      </c>
      <c r="EP320" s="150">
        <v>30.8333333333333</v>
      </c>
      <c r="EQ320" s="149">
        <v>6.2133241284086996E-3</v>
      </c>
      <c r="ER320" s="146">
        <v>0</v>
      </c>
    </row>
    <row r="321" spans="1:148" ht="13.5" x14ac:dyDescent="0.25">
      <c r="A321" s="136" t="s">
        <v>524</v>
      </c>
      <c r="B321" s="136" t="s">
        <v>266</v>
      </c>
      <c r="C321" s="142">
        <v>45519</v>
      </c>
      <c r="D321" s="146">
        <v>29487</v>
      </c>
      <c r="E321" s="149">
        <v>1300</v>
      </c>
      <c r="F321" s="150">
        <v>22.682307692307699</v>
      </c>
      <c r="G321" s="149">
        <v>0.129805292061907</v>
      </c>
      <c r="H321" s="146">
        <v>0</v>
      </c>
      <c r="I321" s="146">
        <v>100288</v>
      </c>
      <c r="J321" s="149">
        <v>4161</v>
      </c>
      <c r="K321" s="150">
        <v>24.101898582071598</v>
      </c>
      <c r="L321" s="149">
        <v>0.41547678482276601</v>
      </c>
      <c r="M321" s="146">
        <v>0</v>
      </c>
      <c r="N321" s="146">
        <v>0</v>
      </c>
      <c r="O321" s="149">
        <v>0</v>
      </c>
      <c r="P321" s="150">
        <v>0</v>
      </c>
      <c r="Q321" s="149">
        <v>0</v>
      </c>
      <c r="R321" s="146">
        <v>0</v>
      </c>
      <c r="S321" s="146">
        <v>30870</v>
      </c>
      <c r="T321" s="149">
        <v>1516</v>
      </c>
      <c r="U321" s="150">
        <v>20.3627968337731</v>
      </c>
      <c r="V321" s="149">
        <v>0.15137294058911599</v>
      </c>
      <c r="W321" s="146">
        <v>0</v>
      </c>
      <c r="X321" s="146">
        <v>67533</v>
      </c>
      <c r="Y321" s="149">
        <v>3442</v>
      </c>
      <c r="Z321" s="150">
        <v>19.620278907611901</v>
      </c>
      <c r="AA321" s="149">
        <v>0.34368447329006502</v>
      </c>
      <c r="AB321" s="146">
        <v>0</v>
      </c>
      <c r="AC321" s="146">
        <v>19315</v>
      </c>
      <c r="AD321" s="149">
        <v>945</v>
      </c>
      <c r="AE321" s="150">
        <v>20.439153439153401</v>
      </c>
      <c r="AF321" s="149">
        <v>9.43584623065402E-2</v>
      </c>
      <c r="AG321" s="146">
        <v>0</v>
      </c>
      <c r="AH321" s="146">
        <v>0</v>
      </c>
      <c r="AI321" s="149">
        <v>0</v>
      </c>
      <c r="AJ321" s="150">
        <v>0</v>
      </c>
      <c r="AK321" s="149">
        <v>0</v>
      </c>
      <c r="AL321" s="146">
        <v>0</v>
      </c>
      <c r="AM321" s="146">
        <v>71524</v>
      </c>
      <c r="AN321" s="149">
        <v>1684</v>
      </c>
      <c r="AO321" s="150">
        <v>42.4726840855107</v>
      </c>
      <c r="AP321" s="149">
        <v>0.168147778332501</v>
      </c>
      <c r="AQ321" s="146">
        <v>0</v>
      </c>
      <c r="AR321" s="146">
        <v>55212</v>
      </c>
      <c r="AS321" s="149">
        <v>1314</v>
      </c>
      <c r="AT321" s="150">
        <v>42.018264840182603</v>
      </c>
      <c r="AU321" s="149">
        <v>0.13120319520718901</v>
      </c>
      <c r="AV321" s="146">
        <v>0</v>
      </c>
      <c r="AW321" s="146">
        <v>1386</v>
      </c>
      <c r="AX321" s="149">
        <v>54</v>
      </c>
      <c r="AY321" s="150">
        <v>25.6666666666667</v>
      </c>
      <c r="AZ321" s="149">
        <v>5.3919121318023004E-3</v>
      </c>
      <c r="BA321" s="146">
        <v>0</v>
      </c>
      <c r="BB321" s="146">
        <v>10560</v>
      </c>
      <c r="BC321" s="149">
        <v>0</v>
      </c>
      <c r="BD321" s="150">
        <v>0</v>
      </c>
      <c r="BE321" s="149">
        <v>0</v>
      </c>
      <c r="BF321" s="146">
        <v>0</v>
      </c>
      <c r="BG321" s="146">
        <v>41866</v>
      </c>
      <c r="BH321" s="149">
        <v>2278</v>
      </c>
      <c r="BI321" s="150">
        <v>18.378402107111501</v>
      </c>
      <c r="BJ321" s="149">
        <v>0.22745881178232699</v>
      </c>
      <c r="BK321" s="146">
        <v>0</v>
      </c>
      <c r="BL321" s="146">
        <v>25032</v>
      </c>
      <c r="BM321" s="149">
        <v>1224</v>
      </c>
      <c r="BN321" s="150">
        <v>20.4509803921569</v>
      </c>
      <c r="BO321" s="149">
        <v>0.12221667498751899</v>
      </c>
      <c r="BP321" s="146">
        <v>0</v>
      </c>
      <c r="BQ321" s="146">
        <v>182556</v>
      </c>
      <c r="BR321" s="149">
        <v>8088</v>
      </c>
      <c r="BS321" s="150">
        <v>22.571216617210698</v>
      </c>
      <c r="BT321" s="149">
        <v>0.807588617074388</v>
      </c>
      <c r="BU321" s="146">
        <v>0</v>
      </c>
      <c r="BV321" s="146">
        <v>0</v>
      </c>
      <c r="BW321" s="149">
        <v>0</v>
      </c>
      <c r="BX321" s="150">
        <v>0</v>
      </c>
      <c r="BY321" s="149">
        <v>0</v>
      </c>
      <c r="BZ321" s="146">
        <v>0</v>
      </c>
      <c r="CA321" s="146">
        <v>3102</v>
      </c>
      <c r="CB321" s="149">
        <v>141</v>
      </c>
      <c r="CC321" s="150">
        <v>22</v>
      </c>
      <c r="CD321" s="149">
        <v>1.40788816774838E-2</v>
      </c>
      <c r="CE321" s="146">
        <v>0</v>
      </c>
      <c r="CF321" s="146">
        <v>0</v>
      </c>
      <c r="CG321" s="149">
        <v>0</v>
      </c>
      <c r="CH321" s="150">
        <v>0</v>
      </c>
      <c r="CI321" s="149">
        <v>0</v>
      </c>
      <c r="CJ321" s="146">
        <v>0</v>
      </c>
      <c r="CK321" s="146">
        <v>0</v>
      </c>
      <c r="CL321" s="149">
        <v>0</v>
      </c>
      <c r="CM321" s="150">
        <v>0</v>
      </c>
      <c r="CN321" s="149">
        <v>0</v>
      </c>
      <c r="CO321" s="146">
        <v>0</v>
      </c>
      <c r="CP321" s="146">
        <v>185346</v>
      </c>
      <c r="CQ321" s="149">
        <v>3711</v>
      </c>
      <c r="CR321" s="150">
        <v>49.945028294260297</v>
      </c>
      <c r="CS321" s="149">
        <v>0.370544183724413</v>
      </c>
      <c r="CT321" s="146">
        <v>0</v>
      </c>
      <c r="CU321" s="146">
        <v>267847</v>
      </c>
      <c r="CV321" s="149">
        <v>6823</v>
      </c>
      <c r="CW321" s="150">
        <v>39.256485416971998</v>
      </c>
      <c r="CX321" s="149">
        <v>0.68127808287568603</v>
      </c>
      <c r="CY321" s="146">
        <v>0</v>
      </c>
      <c r="CZ321" s="146">
        <v>528767</v>
      </c>
      <c r="DA321" s="149">
        <v>20450</v>
      </c>
      <c r="DB321" s="150">
        <v>25.856577017114901</v>
      </c>
      <c r="DC321" s="149">
        <v>2.04193709435846</v>
      </c>
      <c r="DD321" s="146">
        <v>0</v>
      </c>
      <c r="DE321" s="146">
        <v>21483</v>
      </c>
      <c r="DF321" s="149">
        <v>1307</v>
      </c>
      <c r="DG321" s="150">
        <v>16.436878347360398</v>
      </c>
      <c r="DH321" s="149">
        <v>0.13050424363454799</v>
      </c>
      <c r="DI321" s="146">
        <v>0</v>
      </c>
      <c r="DJ321" s="146">
        <v>0</v>
      </c>
      <c r="DK321" s="149">
        <v>0</v>
      </c>
      <c r="DL321" s="150">
        <v>0</v>
      </c>
      <c r="DM321" s="149">
        <v>0</v>
      </c>
      <c r="DN321" s="146">
        <v>0</v>
      </c>
      <c r="DO321" s="146">
        <v>0</v>
      </c>
      <c r="DP321" s="149">
        <v>0</v>
      </c>
      <c r="DQ321" s="150">
        <v>0</v>
      </c>
      <c r="DR321" s="149">
        <v>0</v>
      </c>
      <c r="DS321" s="146">
        <v>0</v>
      </c>
      <c r="DT321" s="146">
        <v>1223</v>
      </c>
      <c r="DU321" s="149">
        <v>41</v>
      </c>
      <c r="DV321" s="150">
        <v>29.829268292682901</v>
      </c>
      <c r="DW321" s="149">
        <v>4.0938592111832298E-3</v>
      </c>
      <c r="DX321" s="146">
        <v>0</v>
      </c>
      <c r="DY321" s="146">
        <v>0</v>
      </c>
      <c r="DZ321" s="149">
        <v>0</v>
      </c>
      <c r="EA321" s="150">
        <v>0</v>
      </c>
      <c r="EB321" s="149">
        <v>0</v>
      </c>
      <c r="EC321" s="146">
        <v>0</v>
      </c>
      <c r="ED321" s="146">
        <v>0</v>
      </c>
      <c r="EE321" s="149">
        <v>0</v>
      </c>
      <c r="EF321" s="150">
        <v>0</v>
      </c>
      <c r="EG321" s="149">
        <v>0</v>
      </c>
      <c r="EH321" s="146">
        <v>0</v>
      </c>
      <c r="EI321" s="146">
        <v>0</v>
      </c>
      <c r="EJ321" s="149">
        <v>0</v>
      </c>
      <c r="EK321" s="150">
        <v>0</v>
      </c>
      <c r="EL321" s="149">
        <v>0</v>
      </c>
      <c r="EM321" s="146">
        <v>0</v>
      </c>
      <c r="EN321" s="146">
        <v>0</v>
      </c>
      <c r="EO321" s="149">
        <v>0</v>
      </c>
      <c r="EP321" s="150">
        <v>0</v>
      </c>
      <c r="EQ321" s="149">
        <v>0</v>
      </c>
      <c r="ER321" s="146">
        <v>0</v>
      </c>
    </row>
    <row r="322" spans="1:148" ht="13.5" x14ac:dyDescent="0.25">
      <c r="A322" s="136" t="s">
        <v>524</v>
      </c>
      <c r="B322" s="136" t="s">
        <v>386</v>
      </c>
      <c r="C322" s="142">
        <v>45657</v>
      </c>
      <c r="D322" s="146">
        <v>16128</v>
      </c>
      <c r="E322" s="149">
        <v>348</v>
      </c>
      <c r="F322" s="150">
        <v>46.344827586206897</v>
      </c>
      <c r="G322" s="149">
        <v>6.4408661854525304E-2</v>
      </c>
      <c r="H322" s="146">
        <v>0</v>
      </c>
      <c r="I322" s="146">
        <v>52550</v>
      </c>
      <c r="J322" s="149">
        <v>2034</v>
      </c>
      <c r="K322" s="150">
        <v>25.835791543756098</v>
      </c>
      <c r="L322" s="149">
        <v>0.376457523598001</v>
      </c>
      <c r="M322" s="146">
        <v>0</v>
      </c>
      <c r="N322" s="146">
        <v>0</v>
      </c>
      <c r="O322" s="149">
        <v>0</v>
      </c>
      <c r="P322" s="150">
        <v>0</v>
      </c>
      <c r="Q322" s="149">
        <v>0</v>
      </c>
      <c r="R322" s="146">
        <v>0</v>
      </c>
      <c r="S322" s="146">
        <v>17924</v>
      </c>
      <c r="T322" s="149">
        <v>823</v>
      </c>
      <c r="U322" s="150">
        <v>21.778857837181</v>
      </c>
      <c r="V322" s="149">
        <v>0.15232278363871901</v>
      </c>
      <c r="W322" s="146">
        <v>0</v>
      </c>
      <c r="X322" s="146">
        <v>27100</v>
      </c>
      <c r="Y322" s="149">
        <v>1557</v>
      </c>
      <c r="Z322" s="150">
        <v>17.405266538214502</v>
      </c>
      <c r="AA322" s="149">
        <v>0.28817323709050502</v>
      </c>
      <c r="AB322" s="146">
        <v>0</v>
      </c>
      <c r="AC322" s="146">
        <v>46058</v>
      </c>
      <c r="AD322" s="149">
        <v>1639</v>
      </c>
      <c r="AE322" s="150">
        <v>28.101281269066501</v>
      </c>
      <c r="AF322" s="149">
        <v>0.30334999074588198</v>
      </c>
      <c r="AG322" s="146">
        <v>0</v>
      </c>
      <c r="AH322" s="146">
        <v>0</v>
      </c>
      <c r="AI322" s="149">
        <v>0</v>
      </c>
      <c r="AJ322" s="150">
        <v>0</v>
      </c>
      <c r="AK322" s="149">
        <v>0</v>
      </c>
      <c r="AL322" s="146">
        <v>0</v>
      </c>
      <c r="AM322" s="146">
        <v>31932</v>
      </c>
      <c r="AN322" s="149">
        <v>724</v>
      </c>
      <c r="AO322" s="150">
        <v>44.1049723756906</v>
      </c>
      <c r="AP322" s="149">
        <v>0.133999629835277</v>
      </c>
      <c r="AQ322" s="146">
        <v>0</v>
      </c>
      <c r="AR322" s="146">
        <v>43106</v>
      </c>
      <c r="AS322" s="149">
        <v>1114</v>
      </c>
      <c r="AT322" s="150">
        <v>38.694793536804298</v>
      </c>
      <c r="AU322" s="149">
        <v>0.20618175087914101</v>
      </c>
      <c r="AV322" s="146">
        <v>0</v>
      </c>
      <c r="AW322" s="146">
        <v>0</v>
      </c>
      <c r="AX322" s="149">
        <v>0</v>
      </c>
      <c r="AY322" s="150">
        <v>0</v>
      </c>
      <c r="AZ322" s="149">
        <v>0</v>
      </c>
      <c r="BA322" s="146">
        <v>0</v>
      </c>
      <c r="BB322" s="146">
        <v>4000</v>
      </c>
      <c r="BC322" s="149">
        <v>4</v>
      </c>
      <c r="BD322" s="150">
        <v>1000</v>
      </c>
      <c r="BE322" s="149">
        <v>7.4032944660373898E-4</v>
      </c>
      <c r="BF322" s="146">
        <v>0</v>
      </c>
      <c r="BG322" s="146">
        <v>38006</v>
      </c>
      <c r="BH322" s="149">
        <v>2158</v>
      </c>
      <c r="BI322" s="150">
        <v>17.611677479147399</v>
      </c>
      <c r="BJ322" s="149">
        <v>0.39940773644271699</v>
      </c>
      <c r="BK322" s="146">
        <v>0</v>
      </c>
      <c r="BL322" s="146">
        <v>17019</v>
      </c>
      <c r="BM322" s="149">
        <v>722</v>
      </c>
      <c r="BN322" s="150">
        <v>23.572022160664801</v>
      </c>
      <c r="BO322" s="149">
        <v>0.13362946511197499</v>
      </c>
      <c r="BP322" s="146">
        <v>0</v>
      </c>
      <c r="BQ322" s="146">
        <v>97182</v>
      </c>
      <c r="BR322" s="149">
        <v>4419</v>
      </c>
      <c r="BS322" s="150">
        <v>21.9918533604888</v>
      </c>
      <c r="BT322" s="149">
        <v>0.81787895613548001</v>
      </c>
      <c r="BU322" s="146">
        <v>0</v>
      </c>
      <c r="BV322" s="146">
        <v>0</v>
      </c>
      <c r="BW322" s="149">
        <v>0</v>
      </c>
      <c r="BX322" s="150">
        <v>0</v>
      </c>
      <c r="BY322" s="149">
        <v>0</v>
      </c>
      <c r="BZ322" s="146">
        <v>0</v>
      </c>
      <c r="CA322" s="146">
        <v>1990</v>
      </c>
      <c r="CB322" s="149">
        <v>0</v>
      </c>
      <c r="CC322" s="150">
        <v>0</v>
      </c>
      <c r="CD322" s="149">
        <v>0</v>
      </c>
      <c r="CE322" s="146">
        <v>0</v>
      </c>
      <c r="CF322" s="146">
        <v>0</v>
      </c>
      <c r="CG322" s="149">
        <v>0</v>
      </c>
      <c r="CH322" s="150">
        <v>0</v>
      </c>
      <c r="CI322" s="149">
        <v>0</v>
      </c>
      <c r="CJ322" s="146">
        <v>0</v>
      </c>
      <c r="CK322" s="146">
        <v>0</v>
      </c>
      <c r="CL322" s="149">
        <v>0</v>
      </c>
      <c r="CM322" s="150">
        <v>0</v>
      </c>
      <c r="CN322" s="149">
        <v>0</v>
      </c>
      <c r="CO322" s="146">
        <v>0</v>
      </c>
      <c r="CP322" s="146">
        <v>62215</v>
      </c>
      <c r="CQ322" s="149">
        <v>1451</v>
      </c>
      <c r="CR322" s="150">
        <v>42.877325982081302</v>
      </c>
      <c r="CS322" s="149">
        <v>0.26855450675550602</v>
      </c>
      <c r="CT322" s="146">
        <v>0</v>
      </c>
      <c r="CU322" s="146">
        <v>143584</v>
      </c>
      <c r="CV322" s="149">
        <v>3600</v>
      </c>
      <c r="CW322" s="150">
        <v>39.884444444444398</v>
      </c>
      <c r="CX322" s="149">
        <v>0.66629650194336498</v>
      </c>
      <c r="CY322" s="146">
        <v>0</v>
      </c>
      <c r="CZ322" s="146">
        <v>263811</v>
      </c>
      <c r="DA322" s="149">
        <v>10470</v>
      </c>
      <c r="DB322" s="150">
        <v>25.196848137535799</v>
      </c>
      <c r="DC322" s="149">
        <v>1.93781232648529</v>
      </c>
      <c r="DD322" s="146">
        <v>0</v>
      </c>
      <c r="DE322" s="146">
        <v>9318</v>
      </c>
      <c r="DF322" s="149">
        <v>529</v>
      </c>
      <c r="DG322" s="150">
        <v>17.614366729678601</v>
      </c>
      <c r="DH322" s="149">
        <v>9.7908569313344407E-2</v>
      </c>
      <c r="DI322" s="146">
        <v>0</v>
      </c>
      <c r="DJ322" s="146">
        <v>69231</v>
      </c>
      <c r="DK322" s="149">
        <v>1249</v>
      </c>
      <c r="DL322" s="150">
        <v>55.429143314651697</v>
      </c>
      <c r="DM322" s="149">
        <v>0.231167869702017</v>
      </c>
      <c r="DN322" s="146">
        <v>0</v>
      </c>
      <c r="DO322" s="146">
        <v>0</v>
      </c>
      <c r="DP322" s="149">
        <v>0</v>
      </c>
      <c r="DQ322" s="150">
        <v>0</v>
      </c>
      <c r="DR322" s="149">
        <v>0</v>
      </c>
      <c r="DS322" s="146">
        <v>0</v>
      </c>
      <c r="DT322" s="146">
        <v>0</v>
      </c>
      <c r="DU322" s="149">
        <v>0</v>
      </c>
      <c r="DV322" s="150">
        <v>0</v>
      </c>
      <c r="DW322" s="149">
        <v>0</v>
      </c>
      <c r="DX322" s="146">
        <v>0</v>
      </c>
      <c r="DY322" s="146">
        <v>0</v>
      </c>
      <c r="DZ322" s="149">
        <v>0</v>
      </c>
      <c r="EA322" s="150">
        <v>0</v>
      </c>
      <c r="EB322" s="149">
        <v>0</v>
      </c>
      <c r="EC322" s="146">
        <v>0</v>
      </c>
      <c r="ED322" s="146">
        <v>1400</v>
      </c>
      <c r="EE322" s="149">
        <v>0</v>
      </c>
      <c r="EF322" s="150">
        <v>0</v>
      </c>
      <c r="EG322" s="149">
        <v>0</v>
      </c>
      <c r="EH322" s="146">
        <v>0</v>
      </c>
      <c r="EI322" s="146">
        <v>38340</v>
      </c>
      <c r="EJ322" s="149">
        <v>689</v>
      </c>
      <c r="EK322" s="150">
        <v>55.645863570391903</v>
      </c>
      <c r="EL322" s="149">
        <v>0.12752174717749401</v>
      </c>
      <c r="EM322" s="146">
        <v>0</v>
      </c>
      <c r="EN322" s="146">
        <v>14641</v>
      </c>
      <c r="EO322" s="149">
        <v>370</v>
      </c>
      <c r="EP322" s="150">
        <v>39.570270270270299</v>
      </c>
      <c r="EQ322" s="149">
        <v>6.8480473810845793E-2</v>
      </c>
      <c r="ER322" s="146">
        <v>0</v>
      </c>
    </row>
    <row r="323" spans="1:148" ht="13.5" x14ac:dyDescent="0.25">
      <c r="A323" s="136" t="s">
        <v>525</v>
      </c>
      <c r="B323" s="136" t="s">
        <v>266</v>
      </c>
      <c r="C323" s="142">
        <v>45519</v>
      </c>
      <c r="D323" s="146">
        <v>31130</v>
      </c>
      <c r="E323" s="149">
        <v>1300</v>
      </c>
      <c r="F323" s="150">
        <v>23.946153846153798</v>
      </c>
      <c r="G323" s="149">
        <v>0.18268690275435601</v>
      </c>
      <c r="H323" s="146">
        <v>0</v>
      </c>
      <c r="I323" s="146">
        <v>105613</v>
      </c>
      <c r="J323" s="149">
        <v>4161</v>
      </c>
      <c r="K323" s="150">
        <v>25.381639029079501</v>
      </c>
      <c r="L323" s="149">
        <v>0.58473861720067499</v>
      </c>
      <c r="M323" s="146">
        <v>0</v>
      </c>
      <c r="N323" s="146">
        <v>150</v>
      </c>
      <c r="O323" s="149">
        <v>5</v>
      </c>
      <c r="P323" s="150">
        <v>30</v>
      </c>
      <c r="Q323" s="149">
        <v>7.0264193367060095E-4</v>
      </c>
      <c r="R323" s="146">
        <v>0</v>
      </c>
      <c r="S323" s="146">
        <v>32195</v>
      </c>
      <c r="T323" s="149">
        <v>1679</v>
      </c>
      <c r="U323" s="150">
        <v>19.1751042287076</v>
      </c>
      <c r="V323" s="149">
        <v>0.235947161326588</v>
      </c>
      <c r="W323" s="146">
        <v>0</v>
      </c>
      <c r="X323" s="146">
        <v>59635</v>
      </c>
      <c r="Y323" s="149">
        <v>3450</v>
      </c>
      <c r="Z323" s="150">
        <v>17.285507246376799</v>
      </c>
      <c r="AA323" s="149">
        <v>0.484822934232715</v>
      </c>
      <c r="AB323" s="146">
        <v>0</v>
      </c>
      <c r="AC323" s="146">
        <v>23527</v>
      </c>
      <c r="AD323" s="149">
        <v>965</v>
      </c>
      <c r="AE323" s="150">
        <v>24.380310880829001</v>
      </c>
      <c r="AF323" s="149">
        <v>0.13560989319842601</v>
      </c>
      <c r="AG323" s="146">
        <v>0</v>
      </c>
      <c r="AH323" s="146">
        <v>0</v>
      </c>
      <c r="AI323" s="149">
        <v>0</v>
      </c>
      <c r="AJ323" s="150">
        <v>0</v>
      </c>
      <c r="AK323" s="149">
        <v>0</v>
      </c>
      <c r="AL323" s="146">
        <v>0</v>
      </c>
      <c r="AM323" s="146">
        <v>56631</v>
      </c>
      <c r="AN323" s="149">
        <v>1362</v>
      </c>
      <c r="AO323" s="150">
        <v>41.579295154184997</v>
      </c>
      <c r="AP323" s="149">
        <v>0.19139966273187201</v>
      </c>
      <c r="AQ323" s="146">
        <v>0</v>
      </c>
      <c r="AR323" s="146">
        <v>31068</v>
      </c>
      <c r="AS323" s="149">
        <v>533</v>
      </c>
      <c r="AT323" s="150">
        <v>58.288930581613499</v>
      </c>
      <c r="AU323" s="149">
        <v>7.4901630129286106E-2</v>
      </c>
      <c r="AV323" s="146">
        <v>0</v>
      </c>
      <c r="AW323" s="146">
        <v>0</v>
      </c>
      <c r="AX323" s="149">
        <v>0</v>
      </c>
      <c r="AY323" s="150">
        <v>0</v>
      </c>
      <c r="AZ323" s="149">
        <v>0</v>
      </c>
      <c r="BA323" s="146">
        <v>0</v>
      </c>
      <c r="BB323" s="146">
        <v>1190</v>
      </c>
      <c r="BC323" s="149">
        <v>0</v>
      </c>
      <c r="BD323" s="150">
        <v>0</v>
      </c>
      <c r="BE323" s="149">
        <v>0</v>
      </c>
      <c r="BF323" s="146">
        <v>0</v>
      </c>
      <c r="BG323" s="146">
        <v>31039</v>
      </c>
      <c r="BH323" s="149">
        <v>1306</v>
      </c>
      <c r="BI323" s="150">
        <v>23.766462480857601</v>
      </c>
      <c r="BJ323" s="149">
        <v>0.18353007307476099</v>
      </c>
      <c r="BK323" s="146">
        <v>0</v>
      </c>
      <c r="BL323" s="146">
        <v>3970</v>
      </c>
      <c r="BM323" s="149">
        <v>134</v>
      </c>
      <c r="BN323" s="150">
        <v>29.626865671641799</v>
      </c>
      <c r="BO323" s="149">
        <v>1.8830803822372101E-2</v>
      </c>
      <c r="BP323" s="146">
        <v>0</v>
      </c>
      <c r="BQ323" s="146">
        <v>147160</v>
      </c>
      <c r="BR323" s="149">
        <v>7305</v>
      </c>
      <c r="BS323" s="150">
        <v>20.145106091717999</v>
      </c>
      <c r="BT323" s="149">
        <v>1.0265598650927501</v>
      </c>
      <c r="BU323" s="146">
        <v>0</v>
      </c>
      <c r="BV323" s="146">
        <v>0</v>
      </c>
      <c r="BW323" s="149">
        <v>0</v>
      </c>
      <c r="BX323" s="150">
        <v>0</v>
      </c>
      <c r="BY323" s="149">
        <v>0</v>
      </c>
      <c r="BZ323" s="146">
        <v>0</v>
      </c>
      <c r="CA323" s="146">
        <v>2048</v>
      </c>
      <c r="CB323" s="149">
        <v>85</v>
      </c>
      <c r="CC323" s="150">
        <v>24.094117647058798</v>
      </c>
      <c r="CD323" s="149">
        <v>1.1944912872400199E-2</v>
      </c>
      <c r="CE323" s="146">
        <v>0</v>
      </c>
      <c r="CF323" s="146">
        <v>0</v>
      </c>
      <c r="CG323" s="149">
        <v>0</v>
      </c>
      <c r="CH323" s="150">
        <v>0</v>
      </c>
      <c r="CI323" s="149">
        <v>0</v>
      </c>
      <c r="CJ323" s="146">
        <v>0</v>
      </c>
      <c r="CK323" s="146">
        <v>0</v>
      </c>
      <c r="CL323" s="149">
        <v>0</v>
      </c>
      <c r="CM323" s="150">
        <v>0</v>
      </c>
      <c r="CN323" s="149">
        <v>0</v>
      </c>
      <c r="CO323" s="146">
        <v>0</v>
      </c>
      <c r="CP323" s="146">
        <v>121893</v>
      </c>
      <c r="CQ323" s="149">
        <v>2950</v>
      </c>
      <c r="CR323" s="150">
        <v>41.319661016949198</v>
      </c>
      <c r="CS323" s="149">
        <v>0.41455874086565497</v>
      </c>
      <c r="CT323" s="146">
        <v>0</v>
      </c>
      <c r="CU323" s="146">
        <v>173170</v>
      </c>
      <c r="CV323" s="149">
        <v>3268</v>
      </c>
      <c r="CW323" s="150">
        <v>52.989596083231298</v>
      </c>
      <c r="CX323" s="149">
        <v>0.459246767847105</v>
      </c>
      <c r="CY323" s="146">
        <v>0</v>
      </c>
      <c r="CZ323" s="146">
        <v>431103</v>
      </c>
      <c r="DA323" s="149">
        <v>16828</v>
      </c>
      <c r="DB323" s="150">
        <v>25.6181958640361</v>
      </c>
      <c r="DC323" s="149">
        <v>2.3648116919617799</v>
      </c>
      <c r="DD323" s="146">
        <v>0</v>
      </c>
      <c r="DE323" s="146">
        <v>3177</v>
      </c>
      <c r="DF323" s="149">
        <v>187</v>
      </c>
      <c r="DG323" s="150">
        <v>16.989304812834199</v>
      </c>
      <c r="DH323" s="149">
        <v>2.6278808319280499E-2</v>
      </c>
      <c r="DI323" s="146">
        <v>0</v>
      </c>
      <c r="DJ323" s="146">
        <v>0</v>
      </c>
      <c r="DK323" s="149">
        <v>0</v>
      </c>
      <c r="DL323" s="150">
        <v>0</v>
      </c>
      <c r="DM323" s="149">
        <v>0</v>
      </c>
      <c r="DN323" s="146">
        <v>0</v>
      </c>
      <c r="DO323" s="146">
        <v>0</v>
      </c>
      <c r="DP323" s="149">
        <v>0</v>
      </c>
      <c r="DQ323" s="150">
        <v>0</v>
      </c>
      <c r="DR323" s="149">
        <v>0</v>
      </c>
      <c r="DS323" s="146">
        <v>0</v>
      </c>
      <c r="DT323" s="146">
        <v>5726</v>
      </c>
      <c r="DU323" s="149">
        <v>174</v>
      </c>
      <c r="DV323" s="150">
        <v>32.908045977011497</v>
      </c>
      <c r="DW323" s="149">
        <v>2.4451939291736901E-2</v>
      </c>
      <c r="DX323" s="146">
        <v>0</v>
      </c>
      <c r="DY323" s="146">
        <v>0</v>
      </c>
      <c r="DZ323" s="149">
        <v>0</v>
      </c>
      <c r="EA323" s="150">
        <v>0</v>
      </c>
      <c r="EB323" s="149">
        <v>0</v>
      </c>
      <c r="EC323" s="146">
        <v>0</v>
      </c>
      <c r="ED323" s="146">
        <v>0</v>
      </c>
      <c r="EE323" s="149">
        <v>0</v>
      </c>
      <c r="EF323" s="150">
        <v>0</v>
      </c>
      <c r="EG323" s="149">
        <v>0</v>
      </c>
      <c r="EH323" s="146">
        <v>0</v>
      </c>
      <c r="EI323" s="146">
        <v>29272</v>
      </c>
      <c r="EJ323" s="149">
        <v>538</v>
      </c>
      <c r="EK323" s="150">
        <v>54.408921933085502</v>
      </c>
      <c r="EL323" s="149">
        <v>7.5604272062956696E-2</v>
      </c>
      <c r="EM323" s="146">
        <v>0</v>
      </c>
      <c r="EN323" s="146">
        <v>0</v>
      </c>
      <c r="EO323" s="149">
        <v>0</v>
      </c>
      <c r="EP323" s="150">
        <v>0</v>
      </c>
      <c r="EQ323" s="149">
        <v>0</v>
      </c>
      <c r="ER323" s="146">
        <v>0</v>
      </c>
    </row>
    <row r="324" spans="1:148" ht="13.5" x14ac:dyDescent="0.25">
      <c r="A324" s="136" t="s">
        <v>526</v>
      </c>
      <c r="B324" s="136" t="s">
        <v>266</v>
      </c>
      <c r="C324" s="142">
        <v>45519</v>
      </c>
      <c r="D324" s="146">
        <v>5323</v>
      </c>
      <c r="E324" s="149">
        <v>175</v>
      </c>
      <c r="F324" s="150">
        <v>30.417142857142899</v>
      </c>
      <c r="G324" s="149">
        <v>1.7817145184280202E-2</v>
      </c>
      <c r="H324" s="146">
        <v>0</v>
      </c>
      <c r="I324" s="146">
        <v>145643</v>
      </c>
      <c r="J324" s="149">
        <v>5503</v>
      </c>
      <c r="K324" s="150">
        <v>26.466109394875499</v>
      </c>
      <c r="L324" s="149">
        <v>0.56027285685196504</v>
      </c>
      <c r="M324" s="146">
        <v>0</v>
      </c>
      <c r="N324" s="146">
        <v>642</v>
      </c>
      <c r="O324" s="149">
        <v>28</v>
      </c>
      <c r="P324" s="150">
        <v>22.928571428571399</v>
      </c>
      <c r="Q324" s="149">
        <v>2.8507432294848302E-3</v>
      </c>
      <c r="R324" s="146">
        <v>0</v>
      </c>
      <c r="S324" s="146">
        <v>49648</v>
      </c>
      <c r="T324" s="149">
        <v>2570</v>
      </c>
      <c r="U324" s="150">
        <v>19.3182879377432</v>
      </c>
      <c r="V324" s="149">
        <v>0.26165750356342898</v>
      </c>
      <c r="W324" s="146">
        <v>0</v>
      </c>
      <c r="X324" s="146">
        <v>97415</v>
      </c>
      <c r="Y324" s="149">
        <v>5289</v>
      </c>
      <c r="Z324" s="150">
        <v>18.4184155795046</v>
      </c>
      <c r="AA324" s="149">
        <v>0.538485033598045</v>
      </c>
      <c r="AB324" s="146">
        <v>0</v>
      </c>
      <c r="AC324" s="146">
        <v>53303</v>
      </c>
      <c r="AD324" s="149">
        <v>2607</v>
      </c>
      <c r="AE324" s="150">
        <v>20.446106635980101</v>
      </c>
      <c r="AF324" s="149">
        <v>0.26542455711667701</v>
      </c>
      <c r="AG324" s="146">
        <v>0</v>
      </c>
      <c r="AH324" s="146">
        <v>0</v>
      </c>
      <c r="AI324" s="149">
        <v>0</v>
      </c>
      <c r="AJ324" s="150">
        <v>0</v>
      </c>
      <c r="AK324" s="149">
        <v>0</v>
      </c>
      <c r="AL324" s="146">
        <v>0</v>
      </c>
      <c r="AM324" s="146">
        <v>100180</v>
      </c>
      <c r="AN324" s="149">
        <v>2139</v>
      </c>
      <c r="AO324" s="150">
        <v>46.834969611968198</v>
      </c>
      <c r="AP324" s="149">
        <v>0.217776420281002</v>
      </c>
      <c r="AQ324" s="146">
        <v>0</v>
      </c>
      <c r="AR324" s="146">
        <v>85059</v>
      </c>
      <c r="AS324" s="149">
        <v>1894</v>
      </c>
      <c r="AT324" s="150">
        <v>44.909714889123499</v>
      </c>
      <c r="AU324" s="149">
        <v>0.19283241702300999</v>
      </c>
      <c r="AV324" s="146">
        <v>0</v>
      </c>
      <c r="AW324" s="146">
        <v>0</v>
      </c>
      <c r="AX324" s="149">
        <v>0</v>
      </c>
      <c r="AY324" s="150">
        <v>0</v>
      </c>
      <c r="AZ324" s="149">
        <v>0</v>
      </c>
      <c r="BA324" s="146">
        <v>0</v>
      </c>
      <c r="BB324" s="146">
        <v>9380</v>
      </c>
      <c r="BC324" s="149">
        <v>0</v>
      </c>
      <c r="BD324" s="150">
        <v>0</v>
      </c>
      <c r="BE324" s="149">
        <v>0</v>
      </c>
      <c r="BF324" s="146">
        <v>0</v>
      </c>
      <c r="BG324" s="146">
        <v>81977</v>
      </c>
      <c r="BH324" s="149">
        <v>3828</v>
      </c>
      <c r="BI324" s="150">
        <v>21.4150992685475</v>
      </c>
      <c r="BJ324" s="149">
        <v>0.389737324373855</v>
      </c>
      <c r="BK324" s="146">
        <v>0</v>
      </c>
      <c r="BL324" s="146">
        <v>29479</v>
      </c>
      <c r="BM324" s="149">
        <v>1216</v>
      </c>
      <c r="BN324" s="150">
        <v>24.242598684210499</v>
      </c>
      <c r="BO324" s="149">
        <v>0.123803705966198</v>
      </c>
      <c r="BP324" s="146">
        <v>0</v>
      </c>
      <c r="BQ324" s="146">
        <v>213383</v>
      </c>
      <c r="BR324" s="149">
        <v>10513</v>
      </c>
      <c r="BS324" s="150">
        <v>20.297060781889101</v>
      </c>
      <c r="BT324" s="149">
        <v>1.0703522704133599</v>
      </c>
      <c r="BU324" s="146">
        <v>0</v>
      </c>
      <c r="BV324" s="146">
        <v>0</v>
      </c>
      <c r="BW324" s="149">
        <v>0</v>
      </c>
      <c r="BX324" s="150">
        <v>0</v>
      </c>
      <c r="BY324" s="149">
        <v>0</v>
      </c>
      <c r="BZ324" s="146">
        <v>0</v>
      </c>
      <c r="CA324" s="146">
        <v>1468</v>
      </c>
      <c r="CB324" s="149">
        <v>62</v>
      </c>
      <c r="CC324" s="150">
        <v>23.677419354838701</v>
      </c>
      <c r="CD324" s="149">
        <v>6.3123600081449798E-3</v>
      </c>
      <c r="CE324" s="146">
        <v>0</v>
      </c>
      <c r="CF324" s="146">
        <v>0</v>
      </c>
      <c r="CG324" s="149">
        <v>0</v>
      </c>
      <c r="CH324" s="150">
        <v>0</v>
      </c>
      <c r="CI324" s="149">
        <v>0</v>
      </c>
      <c r="CJ324" s="146">
        <v>0</v>
      </c>
      <c r="CK324" s="146">
        <v>0</v>
      </c>
      <c r="CL324" s="149">
        <v>0</v>
      </c>
      <c r="CM324" s="150">
        <v>0</v>
      </c>
      <c r="CN324" s="149">
        <v>0</v>
      </c>
      <c r="CO324" s="146">
        <v>0</v>
      </c>
      <c r="CP324" s="146">
        <v>268997</v>
      </c>
      <c r="CQ324" s="149">
        <v>6182</v>
      </c>
      <c r="CR324" s="150">
        <v>43.512940795858903</v>
      </c>
      <c r="CS324" s="149">
        <v>0.62940338016697195</v>
      </c>
      <c r="CT324" s="146">
        <v>0</v>
      </c>
      <c r="CU324" s="146">
        <v>171958</v>
      </c>
      <c r="CV324" s="149">
        <v>4979</v>
      </c>
      <c r="CW324" s="150">
        <v>34.536653946575598</v>
      </c>
      <c r="CX324" s="149">
        <v>0.50692323355732005</v>
      </c>
      <c r="CY324" s="146">
        <v>0</v>
      </c>
      <c r="CZ324" s="146">
        <v>575384</v>
      </c>
      <c r="DA324" s="149">
        <v>25226</v>
      </c>
      <c r="DB324" s="150">
        <v>22.809165147070502</v>
      </c>
      <c r="DC324" s="149">
        <v>2.5683160252494401</v>
      </c>
      <c r="DD324" s="146">
        <v>0</v>
      </c>
      <c r="DE324" s="146">
        <v>878</v>
      </c>
      <c r="DF324" s="149">
        <v>47</v>
      </c>
      <c r="DG324" s="150">
        <v>18.680851063829799</v>
      </c>
      <c r="DH324" s="149">
        <v>4.7851761352066804E-3</v>
      </c>
      <c r="DI324" s="146">
        <v>0</v>
      </c>
      <c r="DJ324" s="146">
        <v>0</v>
      </c>
      <c r="DK324" s="149">
        <v>0</v>
      </c>
      <c r="DL324" s="150">
        <v>0</v>
      </c>
      <c r="DM324" s="149">
        <v>0</v>
      </c>
      <c r="DN324" s="146">
        <v>0</v>
      </c>
      <c r="DO324" s="146">
        <v>0</v>
      </c>
      <c r="DP324" s="149">
        <v>0</v>
      </c>
      <c r="DQ324" s="150">
        <v>0</v>
      </c>
      <c r="DR324" s="149">
        <v>0</v>
      </c>
      <c r="DS324" s="146">
        <v>0</v>
      </c>
      <c r="DT324" s="146">
        <v>1959</v>
      </c>
      <c r="DU324" s="149">
        <v>72</v>
      </c>
      <c r="DV324" s="150">
        <v>27.2083333333333</v>
      </c>
      <c r="DW324" s="149">
        <v>7.3304825901038496E-3</v>
      </c>
      <c r="DX324" s="146">
        <v>0</v>
      </c>
      <c r="DY324" s="146">
        <v>0</v>
      </c>
      <c r="DZ324" s="149">
        <v>0</v>
      </c>
      <c r="EA324" s="150">
        <v>0</v>
      </c>
      <c r="EB324" s="149">
        <v>0</v>
      </c>
      <c r="EC324" s="146">
        <v>0</v>
      </c>
      <c r="ED324" s="146">
        <v>0</v>
      </c>
      <c r="EE324" s="149">
        <v>0</v>
      </c>
      <c r="EF324" s="150">
        <v>0</v>
      </c>
      <c r="EG324" s="149">
        <v>0</v>
      </c>
      <c r="EH324" s="146">
        <v>0</v>
      </c>
      <c r="EI324" s="146">
        <v>0</v>
      </c>
      <c r="EJ324" s="149">
        <v>0</v>
      </c>
      <c r="EK324" s="150">
        <v>0</v>
      </c>
      <c r="EL324" s="149">
        <v>0</v>
      </c>
      <c r="EM324" s="146">
        <v>0</v>
      </c>
      <c r="EN324" s="146">
        <v>0</v>
      </c>
      <c r="EO324" s="149">
        <v>0</v>
      </c>
      <c r="EP324" s="150">
        <v>0</v>
      </c>
      <c r="EQ324" s="149">
        <v>0</v>
      </c>
      <c r="ER324" s="146">
        <v>0</v>
      </c>
    </row>
    <row r="325" spans="1:148" ht="13.5" x14ac:dyDescent="0.25">
      <c r="A325" s="136" t="s">
        <v>527</v>
      </c>
      <c r="B325" s="136" t="s">
        <v>266</v>
      </c>
      <c r="C325" s="142">
        <v>45519</v>
      </c>
      <c r="D325" s="146">
        <v>57446</v>
      </c>
      <c r="E325" s="149">
        <v>1300</v>
      </c>
      <c r="F325" s="150">
        <v>44.189230769230797</v>
      </c>
      <c r="G325" s="149">
        <v>9.1684886099160701E-2</v>
      </c>
      <c r="H325" s="146">
        <v>0</v>
      </c>
      <c r="I325" s="146">
        <v>167791</v>
      </c>
      <c r="J325" s="149">
        <v>6681</v>
      </c>
      <c r="K325" s="150">
        <v>25.114653494985799</v>
      </c>
      <c r="L325" s="149">
        <v>0.47118978771422498</v>
      </c>
      <c r="M325" s="146">
        <v>0</v>
      </c>
      <c r="N325" s="146">
        <v>0</v>
      </c>
      <c r="O325" s="149">
        <v>0</v>
      </c>
      <c r="P325" s="150">
        <v>0</v>
      </c>
      <c r="Q325" s="149">
        <v>0</v>
      </c>
      <c r="R325" s="146">
        <v>0</v>
      </c>
      <c r="S325" s="146">
        <v>20816</v>
      </c>
      <c r="T325" s="149">
        <v>1149</v>
      </c>
      <c r="U325" s="150">
        <v>18.116623150565701</v>
      </c>
      <c r="V325" s="149">
        <v>8.1035333944565899E-2</v>
      </c>
      <c r="W325" s="146">
        <v>0</v>
      </c>
      <c r="X325" s="146">
        <v>118776</v>
      </c>
      <c r="Y325" s="149">
        <v>5905</v>
      </c>
      <c r="Z325" s="150">
        <v>20.114479254868801</v>
      </c>
      <c r="AA325" s="149">
        <v>0.41646096339657201</v>
      </c>
      <c r="AB325" s="146">
        <v>0</v>
      </c>
      <c r="AC325" s="146">
        <v>42017</v>
      </c>
      <c r="AD325" s="149">
        <v>1422</v>
      </c>
      <c r="AE325" s="150">
        <v>29.547819971870599</v>
      </c>
      <c r="AF325" s="149">
        <v>0.10028916002539</v>
      </c>
      <c r="AG325" s="146">
        <v>0</v>
      </c>
      <c r="AH325" s="146">
        <v>0</v>
      </c>
      <c r="AI325" s="149">
        <v>0</v>
      </c>
      <c r="AJ325" s="150">
        <v>0</v>
      </c>
      <c r="AK325" s="149">
        <v>0</v>
      </c>
      <c r="AL325" s="146">
        <v>0</v>
      </c>
      <c r="AM325" s="146">
        <v>111989</v>
      </c>
      <c r="AN325" s="149">
        <v>2084</v>
      </c>
      <c r="AO325" s="150">
        <v>53.737523992322501</v>
      </c>
      <c r="AP325" s="149">
        <v>0.14697792510050101</v>
      </c>
      <c r="AQ325" s="146">
        <v>0</v>
      </c>
      <c r="AR325" s="146">
        <v>96073</v>
      </c>
      <c r="AS325" s="149">
        <v>2050</v>
      </c>
      <c r="AT325" s="150">
        <v>46.864878048780497</v>
      </c>
      <c r="AU325" s="149">
        <v>0.14458001269483001</v>
      </c>
      <c r="AV325" s="146">
        <v>0</v>
      </c>
      <c r="AW325" s="146">
        <v>0</v>
      </c>
      <c r="AX325" s="149">
        <v>0</v>
      </c>
      <c r="AY325" s="150">
        <v>0</v>
      </c>
      <c r="AZ325" s="149">
        <v>0</v>
      </c>
      <c r="BA325" s="146">
        <v>0</v>
      </c>
      <c r="BB325" s="146">
        <v>4200</v>
      </c>
      <c r="BC325" s="149">
        <v>0</v>
      </c>
      <c r="BD325" s="150">
        <v>0</v>
      </c>
      <c r="BE325" s="149">
        <v>0</v>
      </c>
      <c r="BF325" s="146">
        <v>0</v>
      </c>
      <c r="BG325" s="146">
        <v>36812</v>
      </c>
      <c r="BH325" s="149">
        <v>1472</v>
      </c>
      <c r="BI325" s="150">
        <v>25.008152173913</v>
      </c>
      <c r="BJ325" s="149">
        <v>0.103815501798434</v>
      </c>
      <c r="BK325" s="146">
        <v>0</v>
      </c>
      <c r="BL325" s="146">
        <v>33942</v>
      </c>
      <c r="BM325" s="149">
        <v>1225</v>
      </c>
      <c r="BN325" s="150">
        <v>27.707755102040799</v>
      </c>
      <c r="BO325" s="149">
        <v>8.6395373439593803E-2</v>
      </c>
      <c r="BP325" s="146">
        <v>0</v>
      </c>
      <c r="BQ325" s="146">
        <v>193138</v>
      </c>
      <c r="BR325" s="149">
        <v>8736</v>
      </c>
      <c r="BS325" s="150">
        <v>22.108287545787501</v>
      </c>
      <c r="BT325" s="149">
        <v>0.61612243458635996</v>
      </c>
      <c r="BU325" s="146">
        <v>0</v>
      </c>
      <c r="BV325" s="146">
        <v>0</v>
      </c>
      <c r="BW325" s="149">
        <v>0</v>
      </c>
      <c r="BX325" s="150">
        <v>0</v>
      </c>
      <c r="BY325" s="149">
        <v>0</v>
      </c>
      <c r="BZ325" s="146">
        <v>0</v>
      </c>
      <c r="CA325" s="146">
        <v>3645</v>
      </c>
      <c r="CB325" s="149">
        <v>182</v>
      </c>
      <c r="CC325" s="150">
        <v>20.027472527472501</v>
      </c>
      <c r="CD325" s="149">
        <v>1.28358840538825E-2</v>
      </c>
      <c r="CE325" s="146">
        <v>0</v>
      </c>
      <c r="CF325" s="146">
        <v>0</v>
      </c>
      <c r="CG325" s="149">
        <v>0</v>
      </c>
      <c r="CH325" s="150">
        <v>0</v>
      </c>
      <c r="CI325" s="149">
        <v>0</v>
      </c>
      <c r="CJ325" s="146">
        <v>0</v>
      </c>
      <c r="CK325" s="146">
        <v>0</v>
      </c>
      <c r="CL325" s="149">
        <v>0</v>
      </c>
      <c r="CM325" s="150">
        <v>0</v>
      </c>
      <c r="CN325" s="149">
        <v>0</v>
      </c>
      <c r="CO325" s="146">
        <v>0</v>
      </c>
      <c r="CP325" s="146">
        <v>289329</v>
      </c>
      <c r="CQ325" s="149">
        <v>6228</v>
      </c>
      <c r="CR325" s="150">
        <v>46.456165703275502</v>
      </c>
      <c r="CS325" s="149">
        <v>0.43924113125044101</v>
      </c>
      <c r="CT325" s="146">
        <v>0</v>
      </c>
      <c r="CU325" s="146">
        <v>512193</v>
      </c>
      <c r="CV325" s="149">
        <v>11384</v>
      </c>
      <c r="CW325" s="150">
        <v>44.992357695010497</v>
      </c>
      <c r="CX325" s="149">
        <v>0.80287749488680404</v>
      </c>
      <c r="CY325" s="146">
        <v>0</v>
      </c>
      <c r="CZ325" s="146">
        <v>1084174</v>
      </c>
      <c r="DA325" s="149">
        <v>39416</v>
      </c>
      <c r="DB325" s="150">
        <v>27.505936675461701</v>
      </c>
      <c r="DC325" s="149">
        <v>2.7798857465265501</v>
      </c>
      <c r="DD325" s="146">
        <v>0</v>
      </c>
      <c r="DE325" s="146">
        <v>0</v>
      </c>
      <c r="DF325" s="149">
        <v>0</v>
      </c>
      <c r="DG325" s="150">
        <v>0</v>
      </c>
      <c r="DH325" s="149">
        <v>0</v>
      </c>
      <c r="DI325" s="146">
        <v>0</v>
      </c>
      <c r="DJ325" s="146">
        <v>0</v>
      </c>
      <c r="DK325" s="149">
        <v>0</v>
      </c>
      <c r="DL325" s="150">
        <v>0</v>
      </c>
      <c r="DM325" s="149">
        <v>0</v>
      </c>
      <c r="DN325" s="146">
        <v>0</v>
      </c>
      <c r="DO325" s="146">
        <v>0</v>
      </c>
      <c r="DP325" s="149">
        <v>0</v>
      </c>
      <c r="DQ325" s="150">
        <v>0</v>
      </c>
      <c r="DR325" s="149">
        <v>0</v>
      </c>
      <c r="DS325" s="146">
        <v>0</v>
      </c>
      <c r="DT325" s="146">
        <v>0</v>
      </c>
      <c r="DU325" s="149">
        <v>0</v>
      </c>
      <c r="DV325" s="150">
        <v>0</v>
      </c>
      <c r="DW325" s="149">
        <v>0</v>
      </c>
      <c r="DX325" s="146">
        <v>0</v>
      </c>
      <c r="DY325" s="146">
        <v>0</v>
      </c>
      <c r="DZ325" s="149">
        <v>0</v>
      </c>
      <c r="EA325" s="150">
        <v>0</v>
      </c>
      <c r="EB325" s="149">
        <v>0</v>
      </c>
      <c r="EC325" s="146">
        <v>0</v>
      </c>
      <c r="ED325" s="146">
        <v>0</v>
      </c>
      <c r="EE325" s="149">
        <v>0</v>
      </c>
      <c r="EF325" s="150">
        <v>0</v>
      </c>
      <c r="EG325" s="149">
        <v>0</v>
      </c>
      <c r="EH325" s="146">
        <v>0</v>
      </c>
      <c r="EI325" s="146">
        <v>0</v>
      </c>
      <c r="EJ325" s="149">
        <v>0</v>
      </c>
      <c r="EK325" s="150">
        <v>0</v>
      </c>
      <c r="EL325" s="149">
        <v>0</v>
      </c>
      <c r="EM325" s="146">
        <v>0</v>
      </c>
      <c r="EN325" s="146">
        <v>0</v>
      </c>
      <c r="EO325" s="149">
        <v>0</v>
      </c>
      <c r="EP325" s="150">
        <v>0</v>
      </c>
      <c r="EQ325" s="149">
        <v>0</v>
      </c>
      <c r="ER325" s="146">
        <v>0</v>
      </c>
    </row>
    <row r="326" spans="1:148" ht="13.5" x14ac:dyDescent="0.25">
      <c r="A326" s="136" t="s">
        <v>528</v>
      </c>
      <c r="B326" s="141"/>
      <c r="C326" s="142">
        <v>45382</v>
      </c>
      <c r="D326" s="146">
        <v>66460</v>
      </c>
      <c r="E326" s="149">
        <v>2080</v>
      </c>
      <c r="F326" s="150">
        <v>31.951923076923102</v>
      </c>
      <c r="G326" s="149">
        <v>0.213749871544548</v>
      </c>
      <c r="H326" s="146">
        <v>0</v>
      </c>
      <c r="I326" s="146">
        <v>27233</v>
      </c>
      <c r="J326" s="149">
        <v>1603</v>
      </c>
      <c r="K326" s="150">
        <v>16.988771054273201</v>
      </c>
      <c r="L326" s="149">
        <v>0.16473127119514999</v>
      </c>
      <c r="M326" s="146">
        <v>0</v>
      </c>
      <c r="N326" s="146">
        <v>0</v>
      </c>
      <c r="O326" s="149">
        <v>0</v>
      </c>
      <c r="P326" s="150">
        <v>0</v>
      </c>
      <c r="Q326" s="149">
        <v>0</v>
      </c>
      <c r="R326" s="146">
        <v>0</v>
      </c>
      <c r="S326" s="146">
        <v>42258</v>
      </c>
      <c r="T326" s="149">
        <v>2654</v>
      </c>
      <c r="U326" s="150">
        <v>15.9223813112283</v>
      </c>
      <c r="V326" s="149">
        <v>0.27273661494193802</v>
      </c>
      <c r="W326" s="146">
        <v>0</v>
      </c>
      <c r="X326" s="146">
        <v>58294</v>
      </c>
      <c r="Y326" s="149">
        <v>4466</v>
      </c>
      <c r="Z326" s="150">
        <v>13.0528437080161</v>
      </c>
      <c r="AA326" s="149">
        <v>0.458945637652862</v>
      </c>
      <c r="AB326" s="146">
        <v>0</v>
      </c>
      <c r="AC326" s="146">
        <v>46548</v>
      </c>
      <c r="AD326" s="149">
        <v>2123</v>
      </c>
      <c r="AE326" s="150">
        <v>21.9255770136599</v>
      </c>
      <c r="AF326" s="149">
        <v>0.21816873908128701</v>
      </c>
      <c r="AG326" s="146">
        <v>0</v>
      </c>
      <c r="AH326" s="146">
        <v>0</v>
      </c>
      <c r="AI326" s="149">
        <v>0</v>
      </c>
      <c r="AJ326" s="150">
        <v>0</v>
      </c>
      <c r="AK326" s="149">
        <v>0</v>
      </c>
      <c r="AL326" s="146">
        <v>0</v>
      </c>
      <c r="AM326" s="146">
        <v>95559</v>
      </c>
      <c r="AN326" s="149">
        <v>2477</v>
      </c>
      <c r="AO326" s="150">
        <v>38.5785224061365</v>
      </c>
      <c r="AP326" s="149">
        <v>0.254547322988388</v>
      </c>
      <c r="AQ326" s="146">
        <v>0</v>
      </c>
      <c r="AR326" s="146">
        <v>80721</v>
      </c>
      <c r="AS326" s="149">
        <v>2364</v>
      </c>
      <c r="AT326" s="150">
        <v>34.145939086294398</v>
      </c>
      <c r="AU326" s="149">
        <v>0.24293495015928501</v>
      </c>
      <c r="AV326" s="146">
        <v>0</v>
      </c>
      <c r="AW326" s="146">
        <v>0</v>
      </c>
      <c r="AX326" s="149">
        <v>0</v>
      </c>
      <c r="AY326" s="150">
        <v>0</v>
      </c>
      <c r="AZ326" s="149">
        <v>0</v>
      </c>
      <c r="BA326" s="146">
        <v>0</v>
      </c>
      <c r="BB326" s="146">
        <v>800</v>
      </c>
      <c r="BC326" s="149">
        <v>7</v>
      </c>
      <c r="BD326" s="150">
        <v>114.28571428571399</v>
      </c>
      <c r="BE326" s="149">
        <v>7.1935052923646097E-4</v>
      </c>
      <c r="BF326" s="146">
        <v>0</v>
      </c>
      <c r="BG326" s="146">
        <v>52297</v>
      </c>
      <c r="BH326" s="149">
        <v>2929</v>
      </c>
      <c r="BI326" s="150">
        <v>17.854899283031799</v>
      </c>
      <c r="BJ326" s="149">
        <v>0.30099681430479902</v>
      </c>
      <c r="BK326" s="146">
        <v>0</v>
      </c>
      <c r="BL326" s="146">
        <v>27792</v>
      </c>
      <c r="BM326" s="149">
        <v>1285</v>
      </c>
      <c r="BN326" s="150">
        <v>21.6280155642023</v>
      </c>
      <c r="BO326" s="149">
        <v>0.13205220429555001</v>
      </c>
      <c r="BP326" s="146">
        <v>0</v>
      </c>
      <c r="BQ326" s="146">
        <v>197985</v>
      </c>
      <c r="BR326" s="149">
        <v>12006</v>
      </c>
      <c r="BS326" s="150">
        <v>16.490504747626201</v>
      </c>
      <c r="BT326" s="149">
        <v>1.2337889220018501</v>
      </c>
      <c r="BU326" s="146">
        <v>0</v>
      </c>
      <c r="BV326" s="146">
        <v>0</v>
      </c>
      <c r="BW326" s="149">
        <v>0</v>
      </c>
      <c r="BX326" s="150">
        <v>0</v>
      </c>
      <c r="BY326" s="149">
        <v>0</v>
      </c>
      <c r="BZ326" s="146">
        <v>0</v>
      </c>
      <c r="CA326" s="146">
        <v>1973</v>
      </c>
      <c r="CB326" s="149">
        <v>48</v>
      </c>
      <c r="CC326" s="150">
        <v>41.1041666666667</v>
      </c>
      <c r="CD326" s="149">
        <v>4.9326893433357302E-3</v>
      </c>
      <c r="CE326" s="146">
        <v>0</v>
      </c>
      <c r="CF326" s="146">
        <v>2971</v>
      </c>
      <c r="CG326" s="149">
        <v>61</v>
      </c>
      <c r="CH326" s="150">
        <v>48.7049180327869</v>
      </c>
      <c r="CI326" s="149">
        <v>6.26862604048916E-3</v>
      </c>
      <c r="CJ326" s="146">
        <v>0</v>
      </c>
      <c r="CK326" s="146">
        <v>0</v>
      </c>
      <c r="CL326" s="149">
        <v>0</v>
      </c>
      <c r="CM326" s="150">
        <v>0</v>
      </c>
      <c r="CN326" s="149">
        <v>0</v>
      </c>
      <c r="CO326" s="146">
        <v>0</v>
      </c>
      <c r="CP326" s="146">
        <v>176332</v>
      </c>
      <c r="CQ326" s="149">
        <v>4953</v>
      </c>
      <c r="CR326" s="150">
        <v>35.601049868766403</v>
      </c>
      <c r="CS326" s="149">
        <v>0.50899188161545605</v>
      </c>
      <c r="CT326" s="146">
        <v>0</v>
      </c>
      <c r="CU326" s="146">
        <v>214195</v>
      </c>
      <c r="CV326" s="149">
        <v>6987</v>
      </c>
      <c r="CW326" s="150">
        <v>30.656218691856299</v>
      </c>
      <c r="CX326" s="149">
        <v>0.718014592539307</v>
      </c>
      <c r="CY326" s="146">
        <v>0</v>
      </c>
      <c r="CZ326" s="146">
        <v>518071</v>
      </c>
      <c r="DA326" s="149">
        <v>26516</v>
      </c>
      <c r="DB326" s="150">
        <v>19.5380524966058</v>
      </c>
      <c r="DC326" s="149">
        <v>2.72489980474771</v>
      </c>
      <c r="DD326" s="146">
        <v>0</v>
      </c>
      <c r="DE326" s="146">
        <v>0</v>
      </c>
      <c r="DF326" s="149">
        <v>0</v>
      </c>
      <c r="DG326" s="150">
        <v>0</v>
      </c>
      <c r="DH326" s="149">
        <v>0</v>
      </c>
      <c r="DI326" s="146">
        <v>0</v>
      </c>
      <c r="DJ326" s="146">
        <v>0</v>
      </c>
      <c r="DK326" s="149">
        <v>0</v>
      </c>
      <c r="DL326" s="150">
        <v>0</v>
      </c>
      <c r="DM326" s="149">
        <v>0</v>
      </c>
      <c r="DN326" s="146">
        <v>0</v>
      </c>
      <c r="DO326" s="146">
        <v>0</v>
      </c>
      <c r="DP326" s="149">
        <v>0</v>
      </c>
      <c r="DQ326" s="150">
        <v>0</v>
      </c>
      <c r="DR326" s="149">
        <v>0</v>
      </c>
      <c r="DS326" s="146">
        <v>0</v>
      </c>
      <c r="DT326" s="146">
        <v>0</v>
      </c>
      <c r="DU326" s="149">
        <v>0</v>
      </c>
      <c r="DV326" s="150">
        <v>0</v>
      </c>
      <c r="DW326" s="149">
        <v>0</v>
      </c>
      <c r="DX326" s="146">
        <v>0</v>
      </c>
      <c r="DY326" s="146">
        <v>0</v>
      </c>
      <c r="DZ326" s="149">
        <v>0</v>
      </c>
      <c r="EA326" s="150">
        <v>0</v>
      </c>
      <c r="EB326" s="149">
        <v>0</v>
      </c>
      <c r="EC326" s="146">
        <v>0</v>
      </c>
      <c r="ED326" s="146">
        <v>0</v>
      </c>
      <c r="EE326" s="149">
        <v>0</v>
      </c>
      <c r="EF326" s="150">
        <v>0</v>
      </c>
      <c r="EG326" s="149">
        <v>0</v>
      </c>
      <c r="EH326" s="146">
        <v>0</v>
      </c>
      <c r="EI326" s="146">
        <v>11915</v>
      </c>
      <c r="EJ326" s="149">
        <v>175</v>
      </c>
      <c r="EK326" s="150">
        <v>68.085714285714303</v>
      </c>
      <c r="EL326" s="149">
        <v>1.7983763230911502E-2</v>
      </c>
      <c r="EM326" s="146">
        <v>0</v>
      </c>
      <c r="EN326" s="146">
        <v>31581</v>
      </c>
      <c r="EO326" s="149">
        <v>643</v>
      </c>
      <c r="EP326" s="150">
        <v>49.115085536547397</v>
      </c>
      <c r="EQ326" s="149">
        <v>6.6077484328434896E-2</v>
      </c>
      <c r="ER326" s="146">
        <v>0</v>
      </c>
    </row>
    <row r="327" spans="1:148" ht="13.5" x14ac:dyDescent="0.25">
      <c r="A327" s="136" t="s">
        <v>529</v>
      </c>
      <c r="B327" s="141"/>
      <c r="C327" s="142">
        <v>45473</v>
      </c>
      <c r="D327" s="146">
        <v>120068</v>
      </c>
      <c r="E327" s="149">
        <v>2080</v>
      </c>
      <c r="F327" s="150">
        <v>57.725000000000001</v>
      </c>
      <c r="G327" s="149">
        <v>0.109318337099911</v>
      </c>
      <c r="H327" s="146">
        <v>0</v>
      </c>
      <c r="I327" s="146">
        <v>408293</v>
      </c>
      <c r="J327" s="149">
        <v>10589</v>
      </c>
      <c r="K327" s="150">
        <v>38.5582207951648</v>
      </c>
      <c r="L327" s="149">
        <v>0.55652493824565097</v>
      </c>
      <c r="M327" s="146">
        <v>0</v>
      </c>
      <c r="N327" s="146">
        <v>0</v>
      </c>
      <c r="O327" s="149">
        <v>0</v>
      </c>
      <c r="P327" s="150">
        <v>0</v>
      </c>
      <c r="Q327" s="149">
        <v>0</v>
      </c>
      <c r="R327" s="146">
        <v>0</v>
      </c>
      <c r="S327" s="146">
        <v>79975</v>
      </c>
      <c r="T327" s="149">
        <v>4934</v>
      </c>
      <c r="U327" s="150">
        <v>16.208958248885299</v>
      </c>
      <c r="V327" s="149">
        <v>0.25931570925526898</v>
      </c>
      <c r="W327" s="146">
        <v>0</v>
      </c>
      <c r="X327" s="146">
        <v>178292</v>
      </c>
      <c r="Y327" s="149">
        <v>10852</v>
      </c>
      <c r="Z327" s="150">
        <v>16.429413932915601</v>
      </c>
      <c r="AA327" s="149">
        <v>0.57034740106164905</v>
      </c>
      <c r="AB327" s="146">
        <v>0</v>
      </c>
      <c r="AC327" s="146">
        <v>70272</v>
      </c>
      <c r="AD327" s="149">
        <v>2836</v>
      </c>
      <c r="AE327" s="150">
        <v>24.778561354019701</v>
      </c>
      <c r="AF327" s="149">
        <v>0.14905134808430101</v>
      </c>
      <c r="AG327" s="146">
        <v>0</v>
      </c>
      <c r="AH327" s="146">
        <v>0</v>
      </c>
      <c r="AI327" s="149">
        <v>0</v>
      </c>
      <c r="AJ327" s="150">
        <v>0</v>
      </c>
      <c r="AK327" s="149">
        <v>0</v>
      </c>
      <c r="AL327" s="146">
        <v>0</v>
      </c>
      <c r="AM327" s="146">
        <v>96571</v>
      </c>
      <c r="AN327" s="149">
        <v>1927</v>
      </c>
      <c r="AO327" s="150">
        <v>50.114686040477402</v>
      </c>
      <c r="AP327" s="149">
        <v>0.101277132495927</v>
      </c>
      <c r="AQ327" s="146">
        <v>0</v>
      </c>
      <c r="AR327" s="146">
        <v>304510</v>
      </c>
      <c r="AS327" s="149">
        <v>10010</v>
      </c>
      <c r="AT327" s="150">
        <v>30.420579420579401</v>
      </c>
      <c r="AU327" s="149">
        <v>0.52609449729332003</v>
      </c>
      <c r="AV327" s="146">
        <v>0</v>
      </c>
      <c r="AW327" s="146">
        <v>0</v>
      </c>
      <c r="AX327" s="149">
        <v>0</v>
      </c>
      <c r="AY327" s="150">
        <v>0</v>
      </c>
      <c r="AZ327" s="149">
        <v>0</v>
      </c>
      <c r="BA327" s="146">
        <v>0</v>
      </c>
      <c r="BB327" s="146">
        <v>18000</v>
      </c>
      <c r="BC327" s="149">
        <v>208</v>
      </c>
      <c r="BD327" s="150">
        <v>86.538461538461505</v>
      </c>
      <c r="BE327" s="149">
        <v>1.0931833709991101E-2</v>
      </c>
      <c r="BF327" s="146">
        <v>0</v>
      </c>
      <c r="BG327" s="146">
        <v>140891</v>
      </c>
      <c r="BH327" s="149">
        <v>4474</v>
      </c>
      <c r="BI327" s="150">
        <v>31.491059454626701</v>
      </c>
      <c r="BJ327" s="149">
        <v>0.235139538550481</v>
      </c>
      <c r="BK327" s="146">
        <v>0</v>
      </c>
      <c r="BL327" s="146">
        <v>171083</v>
      </c>
      <c r="BM327" s="149">
        <v>5904</v>
      </c>
      <c r="BN327" s="150">
        <v>28.977472899729001</v>
      </c>
      <c r="BO327" s="149">
        <v>0.31029589530666901</v>
      </c>
      <c r="BP327" s="146">
        <v>0</v>
      </c>
      <c r="BQ327" s="146">
        <v>412568</v>
      </c>
      <c r="BR327" s="149">
        <v>23256</v>
      </c>
      <c r="BS327" s="150">
        <v>17.740282077743402</v>
      </c>
      <c r="BT327" s="149">
        <v>1.2222630998055399</v>
      </c>
      <c r="BU327" s="146">
        <v>0</v>
      </c>
      <c r="BV327" s="146">
        <v>0</v>
      </c>
      <c r="BW327" s="149">
        <v>0</v>
      </c>
      <c r="BX327" s="150">
        <v>0</v>
      </c>
      <c r="BY327" s="149">
        <v>0</v>
      </c>
      <c r="BZ327" s="146">
        <v>0</v>
      </c>
      <c r="CA327" s="146">
        <v>7694</v>
      </c>
      <c r="CB327" s="149">
        <v>0</v>
      </c>
      <c r="CC327" s="150">
        <v>0</v>
      </c>
      <c r="CD327" s="149">
        <v>0</v>
      </c>
      <c r="CE327" s="146">
        <v>0</v>
      </c>
      <c r="CF327" s="146">
        <v>0</v>
      </c>
      <c r="CG327" s="149">
        <v>0</v>
      </c>
      <c r="CH327" s="150">
        <v>0</v>
      </c>
      <c r="CI327" s="149">
        <v>0</v>
      </c>
      <c r="CJ327" s="146">
        <v>0</v>
      </c>
      <c r="CK327" s="146">
        <v>0</v>
      </c>
      <c r="CL327" s="149">
        <v>0</v>
      </c>
      <c r="CM327" s="150">
        <v>0</v>
      </c>
      <c r="CN327" s="149">
        <v>0</v>
      </c>
      <c r="CO327" s="146">
        <v>0</v>
      </c>
      <c r="CP327" s="146">
        <v>520306</v>
      </c>
      <c r="CQ327" s="149">
        <v>12747</v>
      </c>
      <c r="CR327" s="150">
        <v>40.817917941476402</v>
      </c>
      <c r="CS327" s="149">
        <v>0.66994271298680796</v>
      </c>
      <c r="CT327" s="146">
        <v>0</v>
      </c>
      <c r="CU327" s="146">
        <v>389111</v>
      </c>
      <c r="CV327" s="149">
        <v>11258</v>
      </c>
      <c r="CW327" s="150">
        <v>34.563066263990102</v>
      </c>
      <c r="CX327" s="149">
        <v>0.59168549955326599</v>
      </c>
      <c r="CY327" s="146">
        <v>0</v>
      </c>
      <c r="CZ327" s="146">
        <v>759226</v>
      </c>
      <c r="DA327" s="149">
        <v>34480</v>
      </c>
      <c r="DB327" s="150">
        <v>22.0193155452436</v>
      </c>
      <c r="DC327" s="149">
        <v>1.81216166500237</v>
      </c>
      <c r="DD327" s="146">
        <v>0</v>
      </c>
      <c r="DE327" s="146">
        <v>0</v>
      </c>
      <c r="DF327" s="149">
        <v>0</v>
      </c>
      <c r="DG327" s="150">
        <v>0</v>
      </c>
      <c r="DH327" s="149">
        <v>0</v>
      </c>
      <c r="DI327" s="146">
        <v>0</v>
      </c>
      <c r="DJ327" s="146">
        <v>0</v>
      </c>
      <c r="DK327" s="149">
        <v>0</v>
      </c>
      <c r="DL327" s="150">
        <v>0</v>
      </c>
      <c r="DM327" s="149">
        <v>0</v>
      </c>
      <c r="DN327" s="146">
        <v>0</v>
      </c>
      <c r="DO327" s="146">
        <v>0</v>
      </c>
      <c r="DP327" s="149">
        <v>0</v>
      </c>
      <c r="DQ327" s="150">
        <v>0</v>
      </c>
      <c r="DR327" s="149">
        <v>0</v>
      </c>
      <c r="DS327" s="146">
        <v>0</v>
      </c>
      <c r="DT327" s="146">
        <v>0</v>
      </c>
      <c r="DU327" s="149">
        <v>0</v>
      </c>
      <c r="DV327" s="150">
        <v>0</v>
      </c>
      <c r="DW327" s="149">
        <v>0</v>
      </c>
      <c r="DX327" s="146">
        <v>0</v>
      </c>
      <c r="DY327" s="146">
        <v>0</v>
      </c>
      <c r="DZ327" s="149">
        <v>0</v>
      </c>
      <c r="EA327" s="150">
        <v>0</v>
      </c>
      <c r="EB327" s="149">
        <v>0</v>
      </c>
      <c r="EC327" s="146">
        <v>0</v>
      </c>
      <c r="ED327" s="146">
        <v>46491</v>
      </c>
      <c r="EE327" s="149">
        <v>96</v>
      </c>
      <c r="EF327" s="150">
        <v>484.28125</v>
      </c>
      <c r="EG327" s="149">
        <v>5.0454617123035696E-3</v>
      </c>
      <c r="EH327" s="146">
        <v>0</v>
      </c>
      <c r="EI327" s="146">
        <v>375618</v>
      </c>
      <c r="EJ327" s="149">
        <v>4835</v>
      </c>
      <c r="EK327" s="150">
        <v>77.687280248190305</v>
      </c>
      <c r="EL327" s="149">
        <v>0.25411257686445599</v>
      </c>
      <c r="EM327" s="146">
        <v>0</v>
      </c>
      <c r="EN327" s="146">
        <v>332290</v>
      </c>
      <c r="EO327" s="149">
        <v>8307</v>
      </c>
      <c r="EP327" s="150">
        <v>40.001203804020697</v>
      </c>
      <c r="EQ327" s="149">
        <v>0.43659010879276799</v>
      </c>
      <c r="ER327" s="146">
        <v>0</v>
      </c>
    </row>
    <row r="328" spans="1:148" ht="13.5" x14ac:dyDescent="0.25">
      <c r="A328" s="136" t="s">
        <v>530</v>
      </c>
      <c r="B328" s="136" t="s">
        <v>248</v>
      </c>
      <c r="C328" s="142">
        <v>45657</v>
      </c>
      <c r="D328" s="146">
        <v>112198</v>
      </c>
      <c r="E328" s="149">
        <v>1964</v>
      </c>
      <c r="F328" s="150">
        <v>57.127291242362503</v>
      </c>
      <c r="G328" s="149">
        <v>9.6887178728232506E-2</v>
      </c>
      <c r="H328" s="146">
        <v>0</v>
      </c>
      <c r="I328" s="146">
        <v>54047</v>
      </c>
      <c r="J328" s="149">
        <v>2030</v>
      </c>
      <c r="K328" s="150">
        <v>26.6241379310345</v>
      </c>
      <c r="L328" s="149">
        <v>0.100143061516452</v>
      </c>
      <c r="M328" s="146">
        <v>0</v>
      </c>
      <c r="N328" s="146">
        <v>0</v>
      </c>
      <c r="O328" s="149">
        <v>0</v>
      </c>
      <c r="P328" s="150">
        <v>0</v>
      </c>
      <c r="Q328" s="149">
        <v>0</v>
      </c>
      <c r="R328" s="146">
        <v>0</v>
      </c>
      <c r="S328" s="146">
        <v>34925</v>
      </c>
      <c r="T328" s="149">
        <v>2254</v>
      </c>
      <c r="U328" s="150">
        <v>15.4946761313221</v>
      </c>
      <c r="V328" s="149">
        <v>0.11119333037343999</v>
      </c>
      <c r="W328" s="146">
        <v>0</v>
      </c>
      <c r="X328" s="146">
        <v>114881</v>
      </c>
      <c r="Y328" s="149">
        <v>7822</v>
      </c>
      <c r="Z328" s="150">
        <v>14.686908718997699</v>
      </c>
      <c r="AA328" s="149">
        <v>0.38587144196142298</v>
      </c>
      <c r="AB328" s="146">
        <v>0</v>
      </c>
      <c r="AC328" s="146">
        <v>59208</v>
      </c>
      <c r="AD328" s="149">
        <v>1935</v>
      </c>
      <c r="AE328" s="150">
        <v>30.598449612403101</v>
      </c>
      <c r="AF328" s="149">
        <v>9.5456563563711697E-2</v>
      </c>
      <c r="AG328" s="146">
        <v>0</v>
      </c>
      <c r="AH328" s="146">
        <v>0</v>
      </c>
      <c r="AI328" s="149">
        <v>0</v>
      </c>
      <c r="AJ328" s="150">
        <v>0</v>
      </c>
      <c r="AK328" s="149">
        <v>0</v>
      </c>
      <c r="AL328" s="146">
        <v>0</v>
      </c>
      <c r="AM328" s="146">
        <v>118613</v>
      </c>
      <c r="AN328" s="149">
        <v>2171</v>
      </c>
      <c r="AO328" s="150">
        <v>54.635191156149197</v>
      </c>
      <c r="AP328" s="149">
        <v>0.10709881110946699</v>
      </c>
      <c r="AQ328" s="146">
        <v>0</v>
      </c>
      <c r="AR328" s="146">
        <v>171944</v>
      </c>
      <c r="AS328" s="149">
        <v>3897</v>
      </c>
      <c r="AT328" s="150">
        <v>44.122145239928201</v>
      </c>
      <c r="AU328" s="149">
        <v>0.19224507917715</v>
      </c>
      <c r="AV328" s="146">
        <v>0</v>
      </c>
      <c r="AW328" s="146">
        <v>0</v>
      </c>
      <c r="AX328" s="149">
        <v>0</v>
      </c>
      <c r="AY328" s="150">
        <v>0</v>
      </c>
      <c r="AZ328" s="149">
        <v>0</v>
      </c>
      <c r="BA328" s="146">
        <v>0</v>
      </c>
      <c r="BB328" s="146">
        <v>30600</v>
      </c>
      <c r="BC328" s="149">
        <v>0</v>
      </c>
      <c r="BD328" s="150">
        <v>0</v>
      </c>
      <c r="BE328" s="149">
        <v>0</v>
      </c>
      <c r="BF328" s="146">
        <v>0</v>
      </c>
      <c r="BG328" s="146">
        <v>47138</v>
      </c>
      <c r="BH328" s="149">
        <v>2181</v>
      </c>
      <c r="BI328" s="150">
        <v>21.613021549747799</v>
      </c>
      <c r="BJ328" s="149">
        <v>0.107592126683439</v>
      </c>
      <c r="BK328" s="146">
        <v>0</v>
      </c>
      <c r="BL328" s="146">
        <v>54299</v>
      </c>
      <c r="BM328" s="149">
        <v>2240</v>
      </c>
      <c r="BN328" s="150">
        <v>24.240625000000001</v>
      </c>
      <c r="BO328" s="149">
        <v>0.11050268856987799</v>
      </c>
      <c r="BP328" s="146">
        <v>0</v>
      </c>
      <c r="BQ328" s="146">
        <v>205250</v>
      </c>
      <c r="BR328" s="149">
        <v>11587</v>
      </c>
      <c r="BS328" s="150">
        <v>17.713817208941101</v>
      </c>
      <c r="BT328" s="149">
        <v>0.57160475556213297</v>
      </c>
      <c r="BU328" s="146">
        <v>0</v>
      </c>
      <c r="BV328" s="146">
        <v>0</v>
      </c>
      <c r="BW328" s="149">
        <v>0</v>
      </c>
      <c r="BX328" s="150">
        <v>0</v>
      </c>
      <c r="BY328" s="149">
        <v>0</v>
      </c>
      <c r="BZ328" s="146">
        <v>0</v>
      </c>
      <c r="CA328" s="146">
        <v>4253</v>
      </c>
      <c r="CB328" s="149">
        <v>0</v>
      </c>
      <c r="CC328" s="150">
        <v>0</v>
      </c>
      <c r="CD328" s="149">
        <v>0</v>
      </c>
      <c r="CE328" s="146">
        <v>0</v>
      </c>
      <c r="CF328" s="146">
        <v>0</v>
      </c>
      <c r="CG328" s="149">
        <v>0</v>
      </c>
      <c r="CH328" s="150">
        <v>0</v>
      </c>
      <c r="CI328" s="149">
        <v>0</v>
      </c>
      <c r="CJ328" s="146">
        <v>0</v>
      </c>
      <c r="CK328" s="146">
        <v>211</v>
      </c>
      <c r="CL328" s="149">
        <v>0</v>
      </c>
      <c r="CM328" s="150">
        <v>0</v>
      </c>
      <c r="CN328" s="149">
        <v>0</v>
      </c>
      <c r="CO328" s="146">
        <v>0</v>
      </c>
      <c r="CP328" s="146">
        <v>308822</v>
      </c>
      <c r="CQ328" s="149">
        <v>6307</v>
      </c>
      <c r="CR328" s="150">
        <v>48.9649595687332</v>
      </c>
      <c r="CS328" s="149">
        <v>0.31113413250456301</v>
      </c>
      <c r="CT328" s="146">
        <v>0</v>
      </c>
      <c r="CU328" s="146">
        <v>468419</v>
      </c>
      <c r="CV328" s="149">
        <v>12454</v>
      </c>
      <c r="CW328" s="150">
        <v>37.611931909426701</v>
      </c>
      <c r="CX328" s="149">
        <v>0.61437521582556398</v>
      </c>
      <c r="CY328" s="146">
        <v>0</v>
      </c>
      <c r="CZ328" s="146">
        <v>913137</v>
      </c>
      <c r="DA328" s="149">
        <v>40050</v>
      </c>
      <c r="DB328" s="150">
        <v>22.799925093633</v>
      </c>
      <c r="DC328" s="149">
        <v>1.9757288737605401</v>
      </c>
      <c r="DD328" s="146">
        <v>0</v>
      </c>
      <c r="DE328" s="146">
        <v>0</v>
      </c>
      <c r="DF328" s="149">
        <v>0</v>
      </c>
      <c r="DG328" s="150">
        <v>0</v>
      </c>
      <c r="DH328" s="149">
        <v>0</v>
      </c>
      <c r="DI328" s="146">
        <v>0</v>
      </c>
      <c r="DJ328" s="146">
        <v>0</v>
      </c>
      <c r="DK328" s="149">
        <v>0</v>
      </c>
      <c r="DL328" s="150">
        <v>0</v>
      </c>
      <c r="DM328" s="149">
        <v>0</v>
      </c>
      <c r="DN328" s="146">
        <v>0</v>
      </c>
      <c r="DO328" s="146">
        <v>0</v>
      </c>
      <c r="DP328" s="149">
        <v>0</v>
      </c>
      <c r="DQ328" s="150">
        <v>0</v>
      </c>
      <c r="DR328" s="149">
        <v>0</v>
      </c>
      <c r="DS328" s="146">
        <v>0</v>
      </c>
      <c r="DT328" s="146">
        <v>0</v>
      </c>
      <c r="DU328" s="149">
        <v>0</v>
      </c>
      <c r="DV328" s="150">
        <v>0</v>
      </c>
      <c r="DW328" s="149">
        <v>0</v>
      </c>
      <c r="DX328" s="146">
        <v>0</v>
      </c>
      <c r="DY328" s="146">
        <v>0</v>
      </c>
      <c r="DZ328" s="149">
        <v>0</v>
      </c>
      <c r="EA328" s="150">
        <v>0</v>
      </c>
      <c r="EB328" s="149">
        <v>0</v>
      </c>
      <c r="EC328" s="146">
        <v>0</v>
      </c>
      <c r="ED328" s="146">
        <v>0</v>
      </c>
      <c r="EE328" s="149">
        <v>0</v>
      </c>
      <c r="EF328" s="150">
        <v>0</v>
      </c>
      <c r="EG328" s="149">
        <v>0</v>
      </c>
      <c r="EH328" s="146">
        <v>0</v>
      </c>
      <c r="EI328" s="146">
        <v>0</v>
      </c>
      <c r="EJ328" s="149">
        <v>0</v>
      </c>
      <c r="EK328" s="150">
        <v>0</v>
      </c>
      <c r="EL328" s="149">
        <v>0</v>
      </c>
      <c r="EM328" s="146">
        <v>0</v>
      </c>
      <c r="EN328" s="146">
        <v>0</v>
      </c>
      <c r="EO328" s="149">
        <v>0</v>
      </c>
      <c r="EP328" s="150">
        <v>0</v>
      </c>
      <c r="EQ328" s="149">
        <v>0</v>
      </c>
      <c r="ER328" s="146">
        <v>0</v>
      </c>
    </row>
    <row r="329" spans="1:148" ht="13.5" x14ac:dyDescent="0.25">
      <c r="A329" s="136" t="s">
        <v>531</v>
      </c>
      <c r="B329" s="136" t="s">
        <v>532</v>
      </c>
      <c r="C329" s="142">
        <v>45473</v>
      </c>
      <c r="D329" s="146">
        <v>30411</v>
      </c>
      <c r="E329" s="149">
        <v>446</v>
      </c>
      <c r="F329" s="150">
        <v>68.186098654708502</v>
      </c>
      <c r="G329" s="149">
        <v>4.1775946047208697E-2</v>
      </c>
      <c r="H329" s="146">
        <v>0</v>
      </c>
      <c r="I329" s="146">
        <v>412329</v>
      </c>
      <c r="J329" s="149">
        <v>19599</v>
      </c>
      <c r="K329" s="150">
        <v>21.038267258533601</v>
      </c>
      <c r="L329" s="149">
        <v>1.8357999250655701</v>
      </c>
      <c r="M329" s="146">
        <v>0</v>
      </c>
      <c r="N329" s="146">
        <v>0</v>
      </c>
      <c r="O329" s="149">
        <v>0</v>
      </c>
      <c r="P329" s="150">
        <v>0</v>
      </c>
      <c r="Q329" s="149">
        <v>0</v>
      </c>
      <c r="R329" s="146">
        <v>0</v>
      </c>
      <c r="S329" s="146">
        <v>81295</v>
      </c>
      <c r="T329" s="149">
        <v>5977</v>
      </c>
      <c r="U329" s="150">
        <v>13.6013050025096</v>
      </c>
      <c r="V329" s="149">
        <v>0.55985387785687502</v>
      </c>
      <c r="W329" s="146">
        <v>0</v>
      </c>
      <c r="X329" s="146">
        <v>120997</v>
      </c>
      <c r="Y329" s="149">
        <v>5527</v>
      </c>
      <c r="Z329" s="150">
        <v>21.891984801881701</v>
      </c>
      <c r="AA329" s="149">
        <v>0.51770325964780795</v>
      </c>
      <c r="AB329" s="146">
        <v>0</v>
      </c>
      <c r="AC329" s="146">
        <v>43144</v>
      </c>
      <c r="AD329" s="149">
        <v>1548</v>
      </c>
      <c r="AE329" s="150">
        <v>27.8708010335917</v>
      </c>
      <c r="AF329" s="149">
        <v>0.14499812663919101</v>
      </c>
      <c r="AG329" s="146">
        <v>0</v>
      </c>
      <c r="AH329" s="146">
        <v>0</v>
      </c>
      <c r="AI329" s="149">
        <v>0</v>
      </c>
      <c r="AJ329" s="150">
        <v>0</v>
      </c>
      <c r="AK329" s="149">
        <v>0</v>
      </c>
      <c r="AL329" s="146">
        <v>0</v>
      </c>
      <c r="AM329" s="146">
        <v>148252</v>
      </c>
      <c r="AN329" s="149">
        <v>2726</v>
      </c>
      <c r="AO329" s="150">
        <v>54.384446074834898</v>
      </c>
      <c r="AP329" s="149">
        <v>0.255339078306482</v>
      </c>
      <c r="AQ329" s="146">
        <v>0</v>
      </c>
      <c r="AR329" s="146">
        <v>222188</v>
      </c>
      <c r="AS329" s="149">
        <v>7619</v>
      </c>
      <c r="AT329" s="150">
        <v>29.162357264732901</v>
      </c>
      <c r="AU329" s="149">
        <v>0.71365680029973799</v>
      </c>
      <c r="AV329" s="146">
        <v>0</v>
      </c>
      <c r="AW329" s="146">
        <v>12065</v>
      </c>
      <c r="AX329" s="149">
        <v>600</v>
      </c>
      <c r="AY329" s="150">
        <v>20.108333333333299</v>
      </c>
      <c r="AZ329" s="149">
        <v>5.6200824278756098E-2</v>
      </c>
      <c r="BA329" s="146">
        <v>0</v>
      </c>
      <c r="BB329" s="146">
        <v>36000</v>
      </c>
      <c r="BC329" s="149">
        <v>300</v>
      </c>
      <c r="BD329" s="150">
        <v>120</v>
      </c>
      <c r="BE329" s="149">
        <v>2.8100412139378E-2</v>
      </c>
      <c r="BF329" s="146">
        <v>0</v>
      </c>
      <c r="BG329" s="146">
        <v>139019</v>
      </c>
      <c r="BH329" s="149">
        <v>6964</v>
      </c>
      <c r="BI329" s="150">
        <v>19.9625215393452</v>
      </c>
      <c r="BJ329" s="149">
        <v>0.65230423379542901</v>
      </c>
      <c r="BK329" s="146">
        <v>0</v>
      </c>
      <c r="BL329" s="146">
        <v>113337</v>
      </c>
      <c r="BM329" s="149">
        <v>4927</v>
      </c>
      <c r="BN329" s="150">
        <v>23.0032474122184</v>
      </c>
      <c r="BO329" s="149">
        <v>0.461502435369052</v>
      </c>
      <c r="BP329" s="146">
        <v>0</v>
      </c>
      <c r="BQ329" s="146">
        <v>167222</v>
      </c>
      <c r="BR329" s="149">
        <v>8429</v>
      </c>
      <c r="BS329" s="150">
        <v>19.838889547989101</v>
      </c>
      <c r="BT329" s="149">
        <v>0.78952791307605796</v>
      </c>
      <c r="BU329" s="146">
        <v>0</v>
      </c>
      <c r="BV329" s="146">
        <v>0</v>
      </c>
      <c r="BW329" s="149">
        <v>0</v>
      </c>
      <c r="BX329" s="150">
        <v>0</v>
      </c>
      <c r="BY329" s="149">
        <v>0</v>
      </c>
      <c r="BZ329" s="146">
        <v>0</v>
      </c>
      <c r="CA329" s="146">
        <v>6623</v>
      </c>
      <c r="CB329" s="149">
        <v>110</v>
      </c>
      <c r="CC329" s="150">
        <v>60.209090909090897</v>
      </c>
      <c r="CD329" s="149">
        <v>1.0303484451105301E-2</v>
      </c>
      <c r="CE329" s="146">
        <v>0</v>
      </c>
      <c r="CF329" s="146">
        <v>20088</v>
      </c>
      <c r="CG329" s="149">
        <v>334</v>
      </c>
      <c r="CH329" s="150">
        <v>60.143712574850298</v>
      </c>
      <c r="CI329" s="149">
        <v>3.1285125515174199E-2</v>
      </c>
      <c r="CJ329" s="146">
        <v>0</v>
      </c>
      <c r="CK329" s="146">
        <v>33872</v>
      </c>
      <c r="CL329" s="149">
        <v>2868</v>
      </c>
      <c r="CM329" s="150">
        <v>11.8103207810321</v>
      </c>
      <c r="CN329" s="149">
        <v>0.26863994005245401</v>
      </c>
      <c r="CO329" s="146">
        <v>0</v>
      </c>
      <c r="CP329" s="146">
        <v>188902</v>
      </c>
      <c r="CQ329" s="149">
        <v>4512</v>
      </c>
      <c r="CR329" s="150">
        <v>41.866578014184398</v>
      </c>
      <c r="CS329" s="149">
        <v>0.42263019857624601</v>
      </c>
      <c r="CT329" s="146">
        <v>0</v>
      </c>
      <c r="CU329" s="146">
        <v>439091</v>
      </c>
      <c r="CV329" s="149">
        <v>14090</v>
      </c>
      <c r="CW329" s="150">
        <v>31.163307310149001</v>
      </c>
      <c r="CX329" s="149">
        <v>1.31978269014612</v>
      </c>
      <c r="CY329" s="146">
        <v>0</v>
      </c>
      <c r="CZ329" s="146">
        <v>914727</v>
      </c>
      <c r="DA329" s="149">
        <v>32696</v>
      </c>
      <c r="DB329" s="150">
        <v>27.976724981649099</v>
      </c>
      <c r="DC329" s="149">
        <v>3.0625702510303499</v>
      </c>
      <c r="DD329" s="146">
        <v>0</v>
      </c>
      <c r="DE329" s="146">
        <v>0</v>
      </c>
      <c r="DF329" s="149">
        <v>0</v>
      </c>
      <c r="DG329" s="150">
        <v>0</v>
      </c>
      <c r="DH329" s="149">
        <v>0</v>
      </c>
      <c r="DI329" s="146">
        <v>0</v>
      </c>
      <c r="DJ329" s="146">
        <v>0</v>
      </c>
      <c r="DK329" s="149">
        <v>0</v>
      </c>
      <c r="DL329" s="150">
        <v>0</v>
      </c>
      <c r="DM329" s="149">
        <v>0</v>
      </c>
      <c r="DN329" s="146">
        <v>0</v>
      </c>
      <c r="DO329" s="146">
        <v>0</v>
      </c>
      <c r="DP329" s="149">
        <v>0</v>
      </c>
      <c r="DQ329" s="150">
        <v>0</v>
      </c>
      <c r="DR329" s="149">
        <v>0</v>
      </c>
      <c r="DS329" s="146">
        <v>0</v>
      </c>
      <c r="DT329" s="146">
        <v>0</v>
      </c>
      <c r="DU329" s="149">
        <v>0</v>
      </c>
      <c r="DV329" s="150">
        <v>0</v>
      </c>
      <c r="DW329" s="149">
        <v>0</v>
      </c>
      <c r="DX329" s="146">
        <v>0</v>
      </c>
      <c r="DY329" s="146">
        <v>0</v>
      </c>
      <c r="DZ329" s="149">
        <v>0</v>
      </c>
      <c r="EA329" s="150">
        <v>0</v>
      </c>
      <c r="EB329" s="149">
        <v>0</v>
      </c>
      <c r="EC329" s="146">
        <v>0</v>
      </c>
      <c r="ED329" s="146">
        <v>0</v>
      </c>
      <c r="EE329" s="149">
        <v>0</v>
      </c>
      <c r="EF329" s="150">
        <v>0</v>
      </c>
      <c r="EG329" s="149">
        <v>0</v>
      </c>
      <c r="EH329" s="146">
        <v>0</v>
      </c>
      <c r="EI329" s="146">
        <v>258602</v>
      </c>
      <c r="EJ329" s="149">
        <v>3402</v>
      </c>
      <c r="EK329" s="150">
        <v>76.014697236919503</v>
      </c>
      <c r="EL329" s="149">
        <v>0.31865867366054701</v>
      </c>
      <c r="EM329" s="146">
        <v>0</v>
      </c>
      <c r="EN329" s="146">
        <v>77349</v>
      </c>
      <c r="EO329" s="149">
        <v>1508</v>
      </c>
      <c r="EP329" s="150">
        <v>51.292440318302397</v>
      </c>
      <c r="EQ329" s="149">
        <v>0.14125140502060701</v>
      </c>
      <c r="ER329" s="146">
        <v>0</v>
      </c>
    </row>
    <row r="330" spans="1:148" ht="13.5" x14ac:dyDescent="0.25">
      <c r="A330" s="136" t="s">
        <v>533</v>
      </c>
      <c r="B330" s="141"/>
      <c r="C330" s="142">
        <v>45565</v>
      </c>
      <c r="D330" s="146">
        <v>99128</v>
      </c>
      <c r="E330" s="149">
        <v>1756</v>
      </c>
      <c r="F330" s="150">
        <v>56.4510250569476</v>
      </c>
      <c r="G330" s="149">
        <v>7.3747427659485096E-2</v>
      </c>
      <c r="H330" s="146">
        <v>0</v>
      </c>
      <c r="I330" s="146">
        <v>158603</v>
      </c>
      <c r="J330" s="149">
        <v>8755</v>
      </c>
      <c r="K330" s="150">
        <v>18.1157053112507</v>
      </c>
      <c r="L330" s="149">
        <v>0.36768720339339001</v>
      </c>
      <c r="M330" s="146">
        <v>0</v>
      </c>
      <c r="N330" s="146">
        <v>0</v>
      </c>
      <c r="O330" s="149">
        <v>0</v>
      </c>
      <c r="P330" s="150">
        <v>0</v>
      </c>
      <c r="Q330" s="149">
        <v>0</v>
      </c>
      <c r="R330" s="146">
        <v>0</v>
      </c>
      <c r="S330" s="146">
        <v>57735</v>
      </c>
      <c r="T330" s="149">
        <v>4766</v>
      </c>
      <c r="U330" s="150">
        <v>12.1139320184641</v>
      </c>
      <c r="V330" s="149">
        <v>0.20015959010541301</v>
      </c>
      <c r="W330" s="146">
        <v>0</v>
      </c>
      <c r="X330" s="146">
        <v>144983</v>
      </c>
      <c r="Y330" s="149">
        <v>10467</v>
      </c>
      <c r="Z330" s="150">
        <v>13.8514378522977</v>
      </c>
      <c r="AA330" s="149">
        <v>0.43958674562177102</v>
      </c>
      <c r="AB330" s="146">
        <v>0</v>
      </c>
      <c r="AC330" s="146">
        <v>72123</v>
      </c>
      <c r="AD330" s="149">
        <v>2627</v>
      </c>
      <c r="AE330" s="150">
        <v>27.454510848877</v>
      </c>
      <c r="AF330" s="149">
        <v>0.11032715971609799</v>
      </c>
      <c r="AG330" s="146">
        <v>0</v>
      </c>
      <c r="AH330" s="146">
        <v>0</v>
      </c>
      <c r="AI330" s="149">
        <v>0</v>
      </c>
      <c r="AJ330" s="150">
        <v>0</v>
      </c>
      <c r="AK330" s="149">
        <v>0</v>
      </c>
      <c r="AL330" s="146">
        <v>0</v>
      </c>
      <c r="AM330" s="146">
        <v>103763</v>
      </c>
      <c r="AN330" s="149">
        <v>2138</v>
      </c>
      <c r="AO330" s="150">
        <v>48.532740879326496</v>
      </c>
      <c r="AP330" s="149">
        <v>8.9790432993154395E-2</v>
      </c>
      <c r="AQ330" s="146">
        <v>0</v>
      </c>
      <c r="AR330" s="146">
        <v>134552</v>
      </c>
      <c r="AS330" s="149">
        <v>4208</v>
      </c>
      <c r="AT330" s="150">
        <v>31.975285171102701</v>
      </c>
      <c r="AU330" s="149">
        <v>0.176725043047331</v>
      </c>
      <c r="AV330" s="146">
        <v>0</v>
      </c>
      <c r="AW330" s="146">
        <v>36948</v>
      </c>
      <c r="AX330" s="149">
        <v>2102</v>
      </c>
      <c r="AY330" s="150">
        <v>17.577545195052299</v>
      </c>
      <c r="AZ330" s="149">
        <v>8.8278526731342705E-2</v>
      </c>
      <c r="BA330" s="146">
        <v>0</v>
      </c>
      <c r="BB330" s="146">
        <v>36000</v>
      </c>
      <c r="BC330" s="149">
        <v>0</v>
      </c>
      <c r="BD330" s="150">
        <v>0</v>
      </c>
      <c r="BE330" s="149">
        <v>0</v>
      </c>
      <c r="BF330" s="146">
        <v>0</v>
      </c>
      <c r="BG330" s="146">
        <v>108140</v>
      </c>
      <c r="BH330" s="149">
        <v>7108</v>
      </c>
      <c r="BI330" s="150">
        <v>15.213843556556</v>
      </c>
      <c r="BJ330" s="149">
        <v>0.29851749191550098</v>
      </c>
      <c r="BK330" s="146">
        <v>0</v>
      </c>
      <c r="BL330" s="146">
        <v>49225</v>
      </c>
      <c r="BM330" s="149">
        <v>2203</v>
      </c>
      <c r="BN330" s="150">
        <v>22.3445301861098</v>
      </c>
      <c r="BO330" s="149">
        <v>9.2520263743647899E-2</v>
      </c>
      <c r="BP330" s="146">
        <v>0</v>
      </c>
      <c r="BQ330" s="146">
        <v>298957</v>
      </c>
      <c r="BR330" s="149">
        <v>19837</v>
      </c>
      <c r="BS330" s="150">
        <v>15.0706760094772</v>
      </c>
      <c r="BT330" s="149">
        <v>0.83310234765444502</v>
      </c>
      <c r="BU330" s="146">
        <v>0</v>
      </c>
      <c r="BV330" s="146">
        <v>0</v>
      </c>
      <c r="BW330" s="149">
        <v>0</v>
      </c>
      <c r="BX330" s="150">
        <v>0</v>
      </c>
      <c r="BY330" s="149">
        <v>0</v>
      </c>
      <c r="BZ330" s="146">
        <v>0</v>
      </c>
      <c r="CA330" s="146">
        <v>6631</v>
      </c>
      <c r="CB330" s="149">
        <v>0</v>
      </c>
      <c r="CC330" s="150">
        <v>0</v>
      </c>
      <c r="CD330" s="149">
        <v>0</v>
      </c>
      <c r="CE330" s="146">
        <v>0</v>
      </c>
      <c r="CF330" s="146">
        <v>0</v>
      </c>
      <c r="CG330" s="149">
        <v>0</v>
      </c>
      <c r="CH330" s="150">
        <v>0</v>
      </c>
      <c r="CI330" s="149">
        <v>0</v>
      </c>
      <c r="CJ330" s="146">
        <v>0</v>
      </c>
      <c r="CK330" s="146">
        <v>7129</v>
      </c>
      <c r="CL330" s="149">
        <v>0</v>
      </c>
      <c r="CM330" s="150">
        <v>0</v>
      </c>
      <c r="CN330" s="149">
        <v>0</v>
      </c>
      <c r="CO330" s="146">
        <v>0</v>
      </c>
      <c r="CP330" s="146">
        <v>374576</v>
      </c>
      <c r="CQ330" s="149">
        <v>10240</v>
      </c>
      <c r="CR330" s="150">
        <v>36.579687499999999</v>
      </c>
      <c r="CS330" s="149">
        <v>0.43005333669312501</v>
      </c>
      <c r="CT330" s="146">
        <v>0</v>
      </c>
      <c r="CU330" s="146">
        <v>615823</v>
      </c>
      <c r="CV330" s="149">
        <v>20034</v>
      </c>
      <c r="CW330" s="150">
        <v>30.7388938804033</v>
      </c>
      <c r="CX330" s="149">
        <v>0.84137583469824895</v>
      </c>
      <c r="CY330" s="146">
        <v>0</v>
      </c>
      <c r="CZ330" s="146">
        <v>1431186</v>
      </c>
      <c r="DA330" s="149">
        <v>76452</v>
      </c>
      <c r="DB330" s="150">
        <v>18.7200596452676</v>
      </c>
      <c r="DC330" s="149">
        <v>3.2107849313342598</v>
      </c>
      <c r="DD330" s="146">
        <v>0</v>
      </c>
      <c r="DE330" s="146">
        <v>0</v>
      </c>
      <c r="DF330" s="149">
        <v>0</v>
      </c>
      <c r="DG330" s="150">
        <v>0</v>
      </c>
      <c r="DH330" s="149">
        <v>0</v>
      </c>
      <c r="DI330" s="146">
        <v>0</v>
      </c>
      <c r="DJ330" s="146">
        <v>0</v>
      </c>
      <c r="DK330" s="149">
        <v>0</v>
      </c>
      <c r="DL330" s="150">
        <v>0</v>
      </c>
      <c r="DM330" s="149">
        <v>0</v>
      </c>
      <c r="DN330" s="146">
        <v>0</v>
      </c>
      <c r="DO330" s="146">
        <v>0</v>
      </c>
      <c r="DP330" s="149">
        <v>0</v>
      </c>
      <c r="DQ330" s="150">
        <v>0</v>
      </c>
      <c r="DR330" s="149">
        <v>0</v>
      </c>
      <c r="DS330" s="146">
        <v>0</v>
      </c>
      <c r="DT330" s="146">
        <v>0</v>
      </c>
      <c r="DU330" s="149">
        <v>0</v>
      </c>
      <c r="DV330" s="150">
        <v>0</v>
      </c>
      <c r="DW330" s="149">
        <v>0</v>
      </c>
      <c r="DX330" s="146">
        <v>0</v>
      </c>
      <c r="DY330" s="146">
        <v>0</v>
      </c>
      <c r="DZ330" s="149">
        <v>0</v>
      </c>
      <c r="EA330" s="150">
        <v>0</v>
      </c>
      <c r="EB330" s="149">
        <v>0</v>
      </c>
      <c r="EC330" s="146">
        <v>0</v>
      </c>
      <c r="ED330" s="146">
        <v>107</v>
      </c>
      <c r="EE330" s="149">
        <v>0</v>
      </c>
      <c r="EF330" s="150">
        <v>0</v>
      </c>
      <c r="EG330" s="149">
        <v>0</v>
      </c>
      <c r="EH330" s="146">
        <v>0</v>
      </c>
      <c r="EI330" s="146">
        <v>0</v>
      </c>
      <c r="EJ330" s="149">
        <v>0</v>
      </c>
      <c r="EK330" s="150">
        <v>0</v>
      </c>
      <c r="EL330" s="149">
        <v>0</v>
      </c>
      <c r="EM330" s="146">
        <v>0</v>
      </c>
      <c r="EN330" s="146">
        <v>0</v>
      </c>
      <c r="EO330" s="149">
        <v>0</v>
      </c>
      <c r="EP330" s="150">
        <v>0</v>
      </c>
      <c r="EQ330" s="149">
        <v>0</v>
      </c>
      <c r="ER330" s="146">
        <v>0</v>
      </c>
    </row>
    <row r="331" spans="1:148" ht="13.5" x14ac:dyDescent="0.25">
      <c r="A331" s="136" t="s">
        <v>534</v>
      </c>
      <c r="B331" s="141"/>
      <c r="C331" s="142">
        <v>45473</v>
      </c>
      <c r="D331" s="146">
        <v>87472</v>
      </c>
      <c r="E331" s="149">
        <v>1859</v>
      </c>
      <c r="F331" s="150">
        <v>47.053254437869803</v>
      </c>
      <c r="G331" s="149">
        <v>0.21385022431841699</v>
      </c>
      <c r="H331" s="146">
        <v>0</v>
      </c>
      <c r="I331" s="146">
        <v>73627</v>
      </c>
      <c r="J331" s="149">
        <v>3038</v>
      </c>
      <c r="K331" s="150">
        <v>24.2353522053983</v>
      </c>
      <c r="L331" s="149">
        <v>0.34947659036006001</v>
      </c>
      <c r="M331" s="146">
        <v>0</v>
      </c>
      <c r="N331" s="146">
        <v>0</v>
      </c>
      <c r="O331" s="149">
        <v>0</v>
      </c>
      <c r="P331" s="150">
        <v>0</v>
      </c>
      <c r="Q331" s="149">
        <v>0</v>
      </c>
      <c r="R331" s="146">
        <v>0</v>
      </c>
      <c r="S331" s="146">
        <v>0</v>
      </c>
      <c r="T331" s="149">
        <v>0</v>
      </c>
      <c r="U331" s="150">
        <v>0</v>
      </c>
      <c r="V331" s="149">
        <v>0</v>
      </c>
      <c r="W331" s="146">
        <v>0</v>
      </c>
      <c r="X331" s="146">
        <v>88112</v>
      </c>
      <c r="Y331" s="149">
        <v>4989</v>
      </c>
      <c r="Z331" s="150">
        <v>17.661254760473</v>
      </c>
      <c r="AA331" s="149">
        <v>0.57391004256298195</v>
      </c>
      <c r="AB331" s="146">
        <v>0</v>
      </c>
      <c r="AC331" s="146">
        <v>39292</v>
      </c>
      <c r="AD331" s="149">
        <v>1861</v>
      </c>
      <c r="AE331" s="150">
        <v>21.113379903277799</v>
      </c>
      <c r="AF331" s="149">
        <v>0.214080294489819</v>
      </c>
      <c r="AG331" s="146">
        <v>0</v>
      </c>
      <c r="AH331" s="146">
        <v>0</v>
      </c>
      <c r="AI331" s="149">
        <v>0</v>
      </c>
      <c r="AJ331" s="150">
        <v>0</v>
      </c>
      <c r="AK331" s="149">
        <v>0</v>
      </c>
      <c r="AL331" s="146">
        <v>0</v>
      </c>
      <c r="AM331" s="146">
        <v>100791</v>
      </c>
      <c r="AN331" s="149">
        <v>2523</v>
      </c>
      <c r="AO331" s="150">
        <v>39.948870392389999</v>
      </c>
      <c r="AP331" s="149">
        <v>0.290233521223973</v>
      </c>
      <c r="AQ331" s="146">
        <v>0</v>
      </c>
      <c r="AR331" s="146">
        <v>0</v>
      </c>
      <c r="AS331" s="149">
        <v>0</v>
      </c>
      <c r="AT331" s="150">
        <v>0</v>
      </c>
      <c r="AU331" s="149">
        <v>0</v>
      </c>
      <c r="AV331" s="146">
        <v>0</v>
      </c>
      <c r="AW331" s="146">
        <v>0</v>
      </c>
      <c r="AX331" s="149">
        <v>0</v>
      </c>
      <c r="AY331" s="150">
        <v>0</v>
      </c>
      <c r="AZ331" s="149">
        <v>0</v>
      </c>
      <c r="BA331" s="146">
        <v>0</v>
      </c>
      <c r="BB331" s="146">
        <v>280</v>
      </c>
      <c r="BC331" s="149">
        <v>0</v>
      </c>
      <c r="BD331" s="150">
        <v>0</v>
      </c>
      <c r="BE331" s="149">
        <v>0</v>
      </c>
      <c r="BF331" s="146">
        <v>0</v>
      </c>
      <c r="BG331" s="146">
        <v>53399</v>
      </c>
      <c r="BH331" s="149">
        <v>2951</v>
      </c>
      <c r="BI331" s="150">
        <v>18.095221958658101</v>
      </c>
      <c r="BJ331" s="149">
        <v>0.33946853790406101</v>
      </c>
      <c r="BK331" s="146">
        <v>0</v>
      </c>
      <c r="BL331" s="146">
        <v>32529</v>
      </c>
      <c r="BM331" s="149">
        <v>1107</v>
      </c>
      <c r="BN331" s="150">
        <v>29.384823848238501</v>
      </c>
      <c r="BO331" s="149">
        <v>0.12734383987116099</v>
      </c>
      <c r="BP331" s="146">
        <v>0</v>
      </c>
      <c r="BQ331" s="146">
        <v>160556</v>
      </c>
      <c r="BR331" s="149">
        <v>9374</v>
      </c>
      <c r="BS331" s="150">
        <v>17.127800298698499</v>
      </c>
      <c r="BT331" s="149">
        <v>1.07833889336248</v>
      </c>
      <c r="BU331" s="146">
        <v>0</v>
      </c>
      <c r="BV331" s="146">
        <v>0</v>
      </c>
      <c r="BW331" s="149">
        <v>0</v>
      </c>
      <c r="BX331" s="150">
        <v>0</v>
      </c>
      <c r="BY331" s="149">
        <v>0</v>
      </c>
      <c r="BZ331" s="146">
        <v>0</v>
      </c>
      <c r="CA331" s="146">
        <v>3446</v>
      </c>
      <c r="CB331" s="149">
        <v>46</v>
      </c>
      <c r="CC331" s="150">
        <v>74.913043478260903</v>
      </c>
      <c r="CD331" s="149">
        <v>5.2916139422523904E-3</v>
      </c>
      <c r="CE331" s="146">
        <v>0</v>
      </c>
      <c r="CF331" s="146">
        <v>0</v>
      </c>
      <c r="CG331" s="149">
        <v>0</v>
      </c>
      <c r="CH331" s="150">
        <v>0</v>
      </c>
      <c r="CI331" s="149">
        <v>0</v>
      </c>
      <c r="CJ331" s="146">
        <v>0</v>
      </c>
      <c r="CK331" s="146">
        <v>11421</v>
      </c>
      <c r="CL331" s="149">
        <v>0</v>
      </c>
      <c r="CM331" s="150">
        <v>0</v>
      </c>
      <c r="CN331" s="149">
        <v>0</v>
      </c>
      <c r="CO331" s="146">
        <v>0</v>
      </c>
      <c r="CP331" s="146">
        <v>125145</v>
      </c>
      <c r="CQ331" s="149">
        <v>4086</v>
      </c>
      <c r="CR331" s="150">
        <v>30.627753303964798</v>
      </c>
      <c r="CS331" s="149">
        <v>0.47003336017485298</v>
      </c>
      <c r="CT331" s="146">
        <v>0</v>
      </c>
      <c r="CU331" s="146">
        <v>216364</v>
      </c>
      <c r="CV331" s="149">
        <v>7279</v>
      </c>
      <c r="CW331" s="150">
        <v>29.724412694051399</v>
      </c>
      <c r="CX331" s="149">
        <v>0.83734038881858996</v>
      </c>
      <c r="CY331" s="146">
        <v>0</v>
      </c>
      <c r="CZ331" s="146">
        <v>371424</v>
      </c>
      <c r="DA331" s="149">
        <v>17531</v>
      </c>
      <c r="DB331" s="150">
        <v>21.1866978495237</v>
      </c>
      <c r="DC331" s="149">
        <v>2.0166800874266699</v>
      </c>
      <c r="DD331" s="146">
        <v>0</v>
      </c>
      <c r="DE331" s="146">
        <v>2083</v>
      </c>
      <c r="DF331" s="149">
        <v>136</v>
      </c>
      <c r="DG331" s="150">
        <v>15.3161764705882</v>
      </c>
      <c r="DH331" s="149">
        <v>1.5644771655354901E-2</v>
      </c>
      <c r="DI331" s="146">
        <v>0</v>
      </c>
      <c r="DJ331" s="146">
        <v>0</v>
      </c>
      <c r="DK331" s="149">
        <v>0</v>
      </c>
      <c r="DL331" s="150">
        <v>0</v>
      </c>
      <c r="DM331" s="149">
        <v>0</v>
      </c>
      <c r="DN331" s="146">
        <v>0</v>
      </c>
      <c r="DO331" s="146">
        <v>0</v>
      </c>
      <c r="DP331" s="149">
        <v>0</v>
      </c>
      <c r="DQ331" s="150">
        <v>0</v>
      </c>
      <c r="DR331" s="149">
        <v>0</v>
      </c>
      <c r="DS331" s="146">
        <v>0</v>
      </c>
      <c r="DT331" s="146">
        <v>0</v>
      </c>
      <c r="DU331" s="149">
        <v>0</v>
      </c>
      <c r="DV331" s="150">
        <v>0</v>
      </c>
      <c r="DW331" s="149">
        <v>0</v>
      </c>
      <c r="DX331" s="146">
        <v>0</v>
      </c>
      <c r="DY331" s="146">
        <v>0</v>
      </c>
      <c r="DZ331" s="149">
        <v>0</v>
      </c>
      <c r="EA331" s="150">
        <v>0</v>
      </c>
      <c r="EB331" s="149">
        <v>0</v>
      </c>
      <c r="EC331" s="146">
        <v>0</v>
      </c>
      <c r="ED331" s="146">
        <v>0</v>
      </c>
      <c r="EE331" s="149">
        <v>0</v>
      </c>
      <c r="EF331" s="150">
        <v>0</v>
      </c>
      <c r="EG331" s="149">
        <v>0</v>
      </c>
      <c r="EH331" s="146">
        <v>0</v>
      </c>
      <c r="EI331" s="146">
        <v>159954</v>
      </c>
      <c r="EJ331" s="149">
        <v>2670</v>
      </c>
      <c r="EK331" s="150">
        <v>59.907865168539303</v>
      </c>
      <c r="EL331" s="149">
        <v>0.30714367882204102</v>
      </c>
      <c r="EM331" s="146">
        <v>0</v>
      </c>
      <c r="EN331" s="146">
        <v>335272</v>
      </c>
      <c r="EO331" s="149">
        <v>8157</v>
      </c>
      <c r="EP331" s="150">
        <v>41.1023660659556</v>
      </c>
      <c r="EQ331" s="149">
        <v>0.93834119406419003</v>
      </c>
      <c r="ER331" s="146">
        <v>0</v>
      </c>
    </row>
    <row r="332" spans="1:148" ht="13.5" x14ac:dyDescent="0.25">
      <c r="A332" s="136" t="s">
        <v>535</v>
      </c>
      <c r="B332" s="136" t="s">
        <v>266</v>
      </c>
      <c r="C332" s="142">
        <v>45519</v>
      </c>
      <c r="D332" s="146">
        <v>46616</v>
      </c>
      <c r="E332" s="149">
        <v>1300</v>
      </c>
      <c r="F332" s="150">
        <v>35.858461538461498</v>
      </c>
      <c r="G332" s="149">
        <v>0.13499480789200399</v>
      </c>
      <c r="H332" s="146">
        <v>0</v>
      </c>
      <c r="I332" s="146">
        <v>73289</v>
      </c>
      <c r="J332" s="149">
        <v>3726</v>
      </c>
      <c r="K332" s="150">
        <v>19.669618894256601</v>
      </c>
      <c r="L332" s="149">
        <v>0.38691588785046699</v>
      </c>
      <c r="M332" s="146">
        <v>0</v>
      </c>
      <c r="N332" s="146">
        <v>2654</v>
      </c>
      <c r="O332" s="149">
        <v>104</v>
      </c>
      <c r="P332" s="150">
        <v>25.519230769230798</v>
      </c>
      <c r="Q332" s="149">
        <v>1.07995846313603E-2</v>
      </c>
      <c r="R332" s="146">
        <v>0</v>
      </c>
      <c r="S332" s="146">
        <v>31769</v>
      </c>
      <c r="T332" s="149">
        <v>1453</v>
      </c>
      <c r="U332" s="150">
        <v>21.864418444597401</v>
      </c>
      <c r="V332" s="149">
        <v>0.15088265835929399</v>
      </c>
      <c r="W332" s="146">
        <v>0</v>
      </c>
      <c r="X332" s="146">
        <v>56369</v>
      </c>
      <c r="Y332" s="149">
        <v>3081</v>
      </c>
      <c r="Z332" s="150">
        <v>18.295683219733899</v>
      </c>
      <c r="AA332" s="149">
        <v>0.31993769470404998</v>
      </c>
      <c r="AB332" s="146">
        <v>0</v>
      </c>
      <c r="AC332" s="146">
        <v>32551</v>
      </c>
      <c r="AD332" s="149">
        <v>1358</v>
      </c>
      <c r="AE332" s="150">
        <v>23.969808541973499</v>
      </c>
      <c r="AF332" s="149">
        <v>0.14101765316718601</v>
      </c>
      <c r="AG332" s="146">
        <v>0</v>
      </c>
      <c r="AH332" s="146">
        <v>0</v>
      </c>
      <c r="AI332" s="149">
        <v>0</v>
      </c>
      <c r="AJ332" s="150">
        <v>0</v>
      </c>
      <c r="AK332" s="149">
        <v>0</v>
      </c>
      <c r="AL332" s="146">
        <v>0</v>
      </c>
      <c r="AM332" s="146">
        <v>89425</v>
      </c>
      <c r="AN332" s="149">
        <v>1881</v>
      </c>
      <c r="AO332" s="150">
        <v>47.541201488569897</v>
      </c>
      <c r="AP332" s="149">
        <v>0.195327102803738</v>
      </c>
      <c r="AQ332" s="146">
        <v>0</v>
      </c>
      <c r="AR332" s="146">
        <v>35524</v>
      </c>
      <c r="AS332" s="149">
        <v>461</v>
      </c>
      <c r="AT332" s="150">
        <v>77.058568329718</v>
      </c>
      <c r="AU332" s="149">
        <v>4.7871235721703001E-2</v>
      </c>
      <c r="AV332" s="146">
        <v>0</v>
      </c>
      <c r="AW332" s="146">
        <v>0</v>
      </c>
      <c r="AX332" s="149">
        <v>0</v>
      </c>
      <c r="AY332" s="150">
        <v>0</v>
      </c>
      <c r="AZ332" s="149">
        <v>0</v>
      </c>
      <c r="BA332" s="146">
        <v>0</v>
      </c>
      <c r="BB332" s="146">
        <v>7200</v>
      </c>
      <c r="BC332" s="149">
        <v>0</v>
      </c>
      <c r="BD332" s="150">
        <v>0</v>
      </c>
      <c r="BE332" s="149">
        <v>0</v>
      </c>
      <c r="BF332" s="146">
        <v>0</v>
      </c>
      <c r="BG332" s="146">
        <v>40603</v>
      </c>
      <c r="BH332" s="149">
        <v>2070</v>
      </c>
      <c r="BI332" s="150">
        <v>19.614975845410601</v>
      </c>
      <c r="BJ332" s="149">
        <v>0.21495327102803699</v>
      </c>
      <c r="BK332" s="146">
        <v>0</v>
      </c>
      <c r="BL332" s="146">
        <v>32081</v>
      </c>
      <c r="BM332" s="149">
        <v>1314</v>
      </c>
      <c r="BN332" s="150">
        <v>24.414764079147599</v>
      </c>
      <c r="BO332" s="149">
        <v>0.13644859813084101</v>
      </c>
      <c r="BP332" s="146">
        <v>0</v>
      </c>
      <c r="BQ332" s="146">
        <v>169496</v>
      </c>
      <c r="BR332" s="149">
        <v>8966</v>
      </c>
      <c r="BS332" s="150">
        <v>18.904305152799498</v>
      </c>
      <c r="BT332" s="149">
        <v>0.93104880581516103</v>
      </c>
      <c r="BU332" s="146">
        <v>0</v>
      </c>
      <c r="BV332" s="146">
        <v>0</v>
      </c>
      <c r="BW332" s="149">
        <v>0</v>
      </c>
      <c r="BX332" s="150">
        <v>0</v>
      </c>
      <c r="BY332" s="149">
        <v>0</v>
      </c>
      <c r="BZ332" s="146">
        <v>0</v>
      </c>
      <c r="CA332" s="146">
        <v>1830</v>
      </c>
      <c r="CB332" s="149">
        <v>72</v>
      </c>
      <c r="CC332" s="150">
        <v>25.4166666666667</v>
      </c>
      <c r="CD332" s="149">
        <v>7.4766355140186902E-3</v>
      </c>
      <c r="CE332" s="146">
        <v>0</v>
      </c>
      <c r="CF332" s="146">
        <v>0</v>
      </c>
      <c r="CG332" s="149">
        <v>0</v>
      </c>
      <c r="CH332" s="150">
        <v>0</v>
      </c>
      <c r="CI332" s="149">
        <v>0</v>
      </c>
      <c r="CJ332" s="146">
        <v>0</v>
      </c>
      <c r="CK332" s="146">
        <v>0</v>
      </c>
      <c r="CL332" s="149">
        <v>0</v>
      </c>
      <c r="CM332" s="150">
        <v>0</v>
      </c>
      <c r="CN332" s="149">
        <v>0</v>
      </c>
      <c r="CO332" s="146">
        <v>0</v>
      </c>
      <c r="CP332" s="146">
        <v>181028</v>
      </c>
      <c r="CQ332" s="149">
        <v>3554</v>
      </c>
      <c r="CR332" s="150">
        <v>50.9364096792347</v>
      </c>
      <c r="CS332" s="149">
        <v>0.369055036344756</v>
      </c>
      <c r="CT332" s="146">
        <v>0</v>
      </c>
      <c r="CU332" s="146">
        <v>102912</v>
      </c>
      <c r="CV332" s="149">
        <v>2847</v>
      </c>
      <c r="CW332" s="150">
        <v>36.147523709167501</v>
      </c>
      <c r="CX332" s="149">
        <v>0.295638629283489</v>
      </c>
      <c r="CY332" s="146">
        <v>0</v>
      </c>
      <c r="CZ332" s="146">
        <v>725356</v>
      </c>
      <c r="DA332" s="149">
        <v>29041</v>
      </c>
      <c r="DB332" s="150">
        <v>24.976963603181702</v>
      </c>
      <c r="DC332" s="149">
        <v>3.0156801661474599</v>
      </c>
      <c r="DD332" s="146">
        <v>0</v>
      </c>
      <c r="DE332" s="146">
        <v>6116</v>
      </c>
      <c r="DF332" s="149">
        <v>462</v>
      </c>
      <c r="DG332" s="150">
        <v>13.2380952380952</v>
      </c>
      <c r="DH332" s="149">
        <v>4.79750778816199E-2</v>
      </c>
      <c r="DI332" s="146">
        <v>0</v>
      </c>
      <c r="DJ332" s="146">
        <v>0</v>
      </c>
      <c r="DK332" s="149">
        <v>0</v>
      </c>
      <c r="DL332" s="150">
        <v>0</v>
      </c>
      <c r="DM332" s="149">
        <v>0</v>
      </c>
      <c r="DN332" s="146">
        <v>0</v>
      </c>
      <c r="DO332" s="146">
        <v>0</v>
      </c>
      <c r="DP332" s="149">
        <v>0</v>
      </c>
      <c r="DQ332" s="150">
        <v>0</v>
      </c>
      <c r="DR332" s="149">
        <v>0</v>
      </c>
      <c r="DS332" s="146">
        <v>0</v>
      </c>
      <c r="DT332" s="146">
        <v>45557</v>
      </c>
      <c r="DU332" s="149">
        <v>1107</v>
      </c>
      <c r="DV332" s="150">
        <v>41.153568202348701</v>
      </c>
      <c r="DW332" s="149">
        <v>0.114953271028037</v>
      </c>
      <c r="DX332" s="146">
        <v>0</v>
      </c>
      <c r="DY332" s="146">
        <v>5226</v>
      </c>
      <c r="DZ332" s="149">
        <v>206</v>
      </c>
      <c r="EA332" s="150">
        <v>25.368932038834998</v>
      </c>
      <c r="EB332" s="149">
        <v>2.1391484942886799E-2</v>
      </c>
      <c r="EC332" s="146">
        <v>0</v>
      </c>
      <c r="ED332" s="146">
        <v>0</v>
      </c>
      <c r="EE332" s="149">
        <v>0</v>
      </c>
      <c r="EF332" s="150">
        <v>0</v>
      </c>
      <c r="EG332" s="149">
        <v>0</v>
      </c>
      <c r="EH332" s="146">
        <v>0</v>
      </c>
      <c r="EI332" s="146">
        <v>48101</v>
      </c>
      <c r="EJ332" s="149">
        <v>728</v>
      </c>
      <c r="EK332" s="150">
        <v>66.072802197802204</v>
      </c>
      <c r="EL332" s="149">
        <v>7.5597092419522297E-2</v>
      </c>
      <c r="EM332" s="146">
        <v>0</v>
      </c>
      <c r="EN332" s="146">
        <v>12546</v>
      </c>
      <c r="EO332" s="149">
        <v>322</v>
      </c>
      <c r="EP332" s="150">
        <v>38.962732919254698</v>
      </c>
      <c r="EQ332" s="149">
        <v>3.3437175493250301E-2</v>
      </c>
      <c r="ER332" s="146">
        <v>0</v>
      </c>
    </row>
    <row r="333" spans="1:148" ht="13.5" x14ac:dyDescent="0.25">
      <c r="A333" s="136" t="s">
        <v>535</v>
      </c>
      <c r="B333" s="136" t="s">
        <v>386</v>
      </c>
      <c r="C333" s="142">
        <v>45657</v>
      </c>
      <c r="D333" s="146">
        <v>30864</v>
      </c>
      <c r="E333" s="149">
        <v>526</v>
      </c>
      <c r="F333" s="150">
        <v>58.676806083650199</v>
      </c>
      <c r="G333" s="149">
        <v>7.7455455750257696E-2</v>
      </c>
      <c r="H333" s="146">
        <v>0</v>
      </c>
      <c r="I333" s="146">
        <v>49129</v>
      </c>
      <c r="J333" s="149">
        <v>1828</v>
      </c>
      <c r="K333" s="150">
        <v>26.8758205689278</v>
      </c>
      <c r="L333" s="149">
        <v>0.26917979678986897</v>
      </c>
      <c r="M333" s="146">
        <v>0</v>
      </c>
      <c r="N333" s="146">
        <v>0</v>
      </c>
      <c r="O333" s="149">
        <v>0</v>
      </c>
      <c r="P333" s="150">
        <v>0</v>
      </c>
      <c r="Q333" s="149">
        <v>0</v>
      </c>
      <c r="R333" s="146">
        <v>0</v>
      </c>
      <c r="S333" s="146">
        <v>15684</v>
      </c>
      <c r="T333" s="149">
        <v>675</v>
      </c>
      <c r="U333" s="150">
        <v>23.235555555555599</v>
      </c>
      <c r="V333" s="149">
        <v>9.9396259755558797E-2</v>
      </c>
      <c r="W333" s="146">
        <v>0</v>
      </c>
      <c r="X333" s="146">
        <v>34892</v>
      </c>
      <c r="Y333" s="149">
        <v>1813</v>
      </c>
      <c r="Z333" s="150">
        <v>19.2454495311638</v>
      </c>
      <c r="AA333" s="149">
        <v>0.26697099101752297</v>
      </c>
      <c r="AB333" s="146">
        <v>0</v>
      </c>
      <c r="AC333" s="146">
        <v>40975</v>
      </c>
      <c r="AD333" s="149">
        <v>1485</v>
      </c>
      <c r="AE333" s="150">
        <v>27.592592592592599</v>
      </c>
      <c r="AF333" s="149">
        <v>0.21867177146222899</v>
      </c>
      <c r="AG333" s="146">
        <v>0</v>
      </c>
      <c r="AH333" s="146">
        <v>0</v>
      </c>
      <c r="AI333" s="149">
        <v>0</v>
      </c>
      <c r="AJ333" s="150">
        <v>0</v>
      </c>
      <c r="AK333" s="149">
        <v>0</v>
      </c>
      <c r="AL333" s="146">
        <v>0</v>
      </c>
      <c r="AM333" s="146">
        <v>15955</v>
      </c>
      <c r="AN333" s="149">
        <v>336</v>
      </c>
      <c r="AO333" s="150">
        <v>47.485119047619101</v>
      </c>
      <c r="AP333" s="149">
        <v>4.9477249300544798E-2</v>
      </c>
      <c r="AQ333" s="146">
        <v>0</v>
      </c>
      <c r="AR333" s="146">
        <v>68524</v>
      </c>
      <c r="AS333" s="149">
        <v>1470</v>
      </c>
      <c r="AT333" s="150">
        <v>46.614965986394601</v>
      </c>
      <c r="AU333" s="149">
        <v>0.21646296568988399</v>
      </c>
      <c r="AV333" s="146">
        <v>0</v>
      </c>
      <c r="AW333" s="146">
        <v>32220</v>
      </c>
      <c r="AX333" s="149">
        <v>1128</v>
      </c>
      <c r="AY333" s="150">
        <v>28.563829787233999</v>
      </c>
      <c r="AZ333" s="149">
        <v>0.166102194080401</v>
      </c>
      <c r="BA333" s="146">
        <v>0</v>
      </c>
      <c r="BB333" s="146">
        <v>4205</v>
      </c>
      <c r="BC333" s="149">
        <v>34</v>
      </c>
      <c r="BD333" s="150">
        <v>123.67647058823501</v>
      </c>
      <c r="BE333" s="149">
        <v>5.0066264173170404E-3</v>
      </c>
      <c r="BF333" s="146">
        <v>0</v>
      </c>
      <c r="BG333" s="146">
        <v>42780</v>
      </c>
      <c r="BH333" s="149">
        <v>2138</v>
      </c>
      <c r="BI333" s="150">
        <v>20.009354536950401</v>
      </c>
      <c r="BJ333" s="149">
        <v>0.31482844941834798</v>
      </c>
      <c r="BK333" s="146">
        <v>0</v>
      </c>
      <c r="BL333" s="146">
        <v>18987</v>
      </c>
      <c r="BM333" s="149">
        <v>718</v>
      </c>
      <c r="BN333" s="150">
        <v>26.444289693593301</v>
      </c>
      <c r="BO333" s="149">
        <v>0.105728169636283</v>
      </c>
      <c r="BP333" s="146">
        <v>0</v>
      </c>
      <c r="BQ333" s="146">
        <v>104666</v>
      </c>
      <c r="BR333" s="149">
        <v>5156</v>
      </c>
      <c r="BS333" s="150">
        <v>20.299844840961999</v>
      </c>
      <c r="BT333" s="149">
        <v>0.75924017081431305</v>
      </c>
      <c r="BU333" s="146">
        <v>0</v>
      </c>
      <c r="BV333" s="146">
        <v>0</v>
      </c>
      <c r="BW333" s="149">
        <v>0</v>
      </c>
      <c r="BX333" s="150">
        <v>0</v>
      </c>
      <c r="BY333" s="149">
        <v>0</v>
      </c>
      <c r="BZ333" s="146">
        <v>0</v>
      </c>
      <c r="CA333" s="146">
        <v>1455</v>
      </c>
      <c r="CB333" s="149">
        <v>0</v>
      </c>
      <c r="CC333" s="150">
        <v>0</v>
      </c>
      <c r="CD333" s="149">
        <v>0</v>
      </c>
      <c r="CE333" s="146">
        <v>0</v>
      </c>
      <c r="CF333" s="146">
        <v>1200</v>
      </c>
      <c r="CG333" s="149">
        <v>0</v>
      </c>
      <c r="CH333" s="150">
        <v>0</v>
      </c>
      <c r="CI333" s="149">
        <v>0</v>
      </c>
      <c r="CJ333" s="146">
        <v>0</v>
      </c>
      <c r="CK333" s="146">
        <v>5981</v>
      </c>
      <c r="CL333" s="149">
        <v>0</v>
      </c>
      <c r="CM333" s="150">
        <v>0</v>
      </c>
      <c r="CN333" s="149">
        <v>0</v>
      </c>
      <c r="CO333" s="146">
        <v>0</v>
      </c>
      <c r="CP333" s="146">
        <v>130368</v>
      </c>
      <c r="CQ333" s="149">
        <v>2399</v>
      </c>
      <c r="CR333" s="150">
        <v>54.342642767819903</v>
      </c>
      <c r="CS333" s="149">
        <v>0.35326166985716401</v>
      </c>
      <c r="CT333" s="146">
        <v>0</v>
      </c>
      <c r="CU333" s="146">
        <v>93567</v>
      </c>
      <c r="CV333" s="149">
        <v>2171</v>
      </c>
      <c r="CW333" s="150">
        <v>43.098572086596</v>
      </c>
      <c r="CX333" s="149">
        <v>0.31968782211750801</v>
      </c>
      <c r="CY333" s="146">
        <v>0</v>
      </c>
      <c r="CZ333" s="146">
        <v>421782</v>
      </c>
      <c r="DA333" s="149">
        <v>16080</v>
      </c>
      <c r="DB333" s="150">
        <v>26.230223880596998</v>
      </c>
      <c r="DC333" s="149">
        <v>2.36783978795465</v>
      </c>
      <c r="DD333" s="146">
        <v>0</v>
      </c>
      <c r="DE333" s="146">
        <v>1798</v>
      </c>
      <c r="DF333" s="149">
        <v>92</v>
      </c>
      <c r="DG333" s="150">
        <v>19.543478260869598</v>
      </c>
      <c r="DH333" s="149">
        <v>1.3547342070387301E-2</v>
      </c>
      <c r="DI333" s="146">
        <v>0</v>
      </c>
      <c r="DJ333" s="146">
        <v>85004</v>
      </c>
      <c r="DK333" s="149">
        <v>1500</v>
      </c>
      <c r="DL333" s="150">
        <v>56.669333333333299</v>
      </c>
      <c r="DM333" s="149">
        <v>0.22088057723457499</v>
      </c>
      <c r="DN333" s="146">
        <v>0</v>
      </c>
      <c r="DO333" s="146">
        <v>0</v>
      </c>
      <c r="DP333" s="149">
        <v>0</v>
      </c>
      <c r="DQ333" s="150">
        <v>0</v>
      </c>
      <c r="DR333" s="149">
        <v>0</v>
      </c>
      <c r="DS333" s="146">
        <v>0</v>
      </c>
      <c r="DT333" s="146">
        <v>0</v>
      </c>
      <c r="DU333" s="149">
        <v>0</v>
      </c>
      <c r="DV333" s="150">
        <v>0</v>
      </c>
      <c r="DW333" s="149">
        <v>0</v>
      </c>
      <c r="DX333" s="146">
        <v>0</v>
      </c>
      <c r="DY333" s="146">
        <v>0</v>
      </c>
      <c r="DZ333" s="149">
        <v>0</v>
      </c>
      <c r="EA333" s="150">
        <v>0</v>
      </c>
      <c r="EB333" s="149">
        <v>0</v>
      </c>
      <c r="EC333" s="146">
        <v>0</v>
      </c>
      <c r="ED333" s="146">
        <v>84</v>
      </c>
      <c r="EE333" s="149">
        <v>0</v>
      </c>
      <c r="EF333" s="150">
        <v>0</v>
      </c>
      <c r="EG333" s="149">
        <v>0</v>
      </c>
      <c r="EH333" s="146">
        <v>0</v>
      </c>
      <c r="EI333" s="146">
        <v>38655</v>
      </c>
      <c r="EJ333" s="149">
        <v>514</v>
      </c>
      <c r="EK333" s="150">
        <v>75.204280155641996</v>
      </c>
      <c r="EL333" s="149">
        <v>7.5688411132381103E-2</v>
      </c>
      <c r="EM333" s="146">
        <v>0</v>
      </c>
      <c r="EN333" s="146">
        <v>58531</v>
      </c>
      <c r="EO333" s="149">
        <v>2002</v>
      </c>
      <c r="EP333" s="150">
        <v>29.236263736263702</v>
      </c>
      <c r="EQ333" s="149">
        <v>0.29480194374907998</v>
      </c>
      <c r="ER333" s="146">
        <v>0</v>
      </c>
    </row>
    <row r="334" spans="1:148" ht="13.5" x14ac:dyDescent="0.25">
      <c r="A334" s="136" t="s">
        <v>536</v>
      </c>
      <c r="B334" s="141"/>
      <c r="C334" s="142">
        <v>45626</v>
      </c>
      <c r="D334" s="146">
        <v>97006</v>
      </c>
      <c r="E334" s="149">
        <v>2368</v>
      </c>
      <c r="F334" s="150">
        <v>40.9653716216216</v>
      </c>
      <c r="G334" s="149">
        <v>0.13765841181258001</v>
      </c>
      <c r="H334" s="146">
        <v>0</v>
      </c>
      <c r="I334" s="146">
        <v>85529</v>
      </c>
      <c r="J334" s="149">
        <v>2850</v>
      </c>
      <c r="K334" s="150">
        <v>30.010175438596502</v>
      </c>
      <c r="L334" s="149">
        <v>0.165678409487269</v>
      </c>
      <c r="M334" s="146">
        <v>0</v>
      </c>
      <c r="N334" s="146">
        <v>0</v>
      </c>
      <c r="O334" s="149">
        <v>0</v>
      </c>
      <c r="P334" s="150">
        <v>0</v>
      </c>
      <c r="Q334" s="149">
        <v>0</v>
      </c>
      <c r="R334" s="146">
        <v>0</v>
      </c>
      <c r="S334" s="146">
        <v>28954</v>
      </c>
      <c r="T334" s="149">
        <v>1812</v>
      </c>
      <c r="U334" s="150">
        <v>15.9790286975717</v>
      </c>
      <c r="V334" s="149">
        <v>0.105336588768748</v>
      </c>
      <c r="W334" s="146">
        <v>0</v>
      </c>
      <c r="X334" s="146">
        <v>134284</v>
      </c>
      <c r="Y334" s="149">
        <v>7692</v>
      </c>
      <c r="Z334" s="150">
        <v>17.4576183047322</v>
      </c>
      <c r="AA334" s="149">
        <v>0.44715730728984998</v>
      </c>
      <c r="AB334" s="146">
        <v>0</v>
      </c>
      <c r="AC334" s="146">
        <v>61273</v>
      </c>
      <c r="AD334" s="149">
        <v>2192</v>
      </c>
      <c r="AE334" s="150">
        <v>27.953010948905099</v>
      </c>
      <c r="AF334" s="149">
        <v>0.12742704336704999</v>
      </c>
      <c r="AG334" s="146">
        <v>0</v>
      </c>
      <c r="AH334" s="146">
        <v>0</v>
      </c>
      <c r="AI334" s="149">
        <v>0</v>
      </c>
      <c r="AJ334" s="150">
        <v>0</v>
      </c>
      <c r="AK334" s="149">
        <v>0</v>
      </c>
      <c r="AL334" s="146">
        <v>0</v>
      </c>
      <c r="AM334" s="146">
        <v>106404</v>
      </c>
      <c r="AN334" s="149">
        <v>2266</v>
      </c>
      <c r="AO334" s="150">
        <v>46.956751985878199</v>
      </c>
      <c r="AP334" s="149">
        <v>0.13172886873619299</v>
      </c>
      <c r="AQ334" s="146">
        <v>0</v>
      </c>
      <c r="AR334" s="146">
        <v>88363</v>
      </c>
      <c r="AS334" s="149">
        <v>2109</v>
      </c>
      <c r="AT334" s="150">
        <v>41.8980559506875</v>
      </c>
      <c r="AU334" s="149">
        <v>0.122602023020579</v>
      </c>
      <c r="AV334" s="146">
        <v>0</v>
      </c>
      <c r="AW334" s="146">
        <v>0</v>
      </c>
      <c r="AX334" s="149">
        <v>0</v>
      </c>
      <c r="AY334" s="150">
        <v>0</v>
      </c>
      <c r="AZ334" s="149">
        <v>0</v>
      </c>
      <c r="BA334" s="146">
        <v>0</v>
      </c>
      <c r="BB334" s="146">
        <v>9000</v>
      </c>
      <c r="BC334" s="149">
        <v>0</v>
      </c>
      <c r="BD334" s="150">
        <v>0</v>
      </c>
      <c r="BE334" s="149">
        <v>0</v>
      </c>
      <c r="BF334" s="146">
        <v>0</v>
      </c>
      <c r="BG334" s="146">
        <v>96267</v>
      </c>
      <c r="BH334" s="149">
        <v>4533</v>
      </c>
      <c r="BI334" s="150">
        <v>21.236929185969601</v>
      </c>
      <c r="BJ334" s="149">
        <v>0.263515870247646</v>
      </c>
      <c r="BK334" s="146">
        <v>0</v>
      </c>
      <c r="BL334" s="146">
        <v>49971</v>
      </c>
      <c r="BM334" s="149">
        <v>2058</v>
      </c>
      <c r="BN334" s="150">
        <v>24.2813411078717</v>
      </c>
      <c r="BO334" s="149">
        <v>0.11963725148238601</v>
      </c>
      <c r="BP334" s="146">
        <v>0</v>
      </c>
      <c r="BQ334" s="146">
        <v>229708</v>
      </c>
      <c r="BR334" s="149">
        <v>12669</v>
      </c>
      <c r="BS334" s="150">
        <v>18.131502091719899</v>
      </c>
      <c r="BT334" s="149">
        <v>0.736484129752354</v>
      </c>
      <c r="BU334" s="146">
        <v>0</v>
      </c>
      <c r="BV334" s="146">
        <v>0</v>
      </c>
      <c r="BW334" s="149">
        <v>0</v>
      </c>
      <c r="BX334" s="150">
        <v>0</v>
      </c>
      <c r="BY334" s="149">
        <v>0</v>
      </c>
      <c r="BZ334" s="146">
        <v>0</v>
      </c>
      <c r="CA334" s="146">
        <v>1762</v>
      </c>
      <c r="CB334" s="149">
        <v>72</v>
      </c>
      <c r="CC334" s="150">
        <v>24.4722222222222</v>
      </c>
      <c r="CD334" s="149">
        <v>4.1855598186257403E-3</v>
      </c>
      <c r="CE334" s="146">
        <v>0</v>
      </c>
      <c r="CF334" s="146">
        <v>0</v>
      </c>
      <c r="CG334" s="149">
        <v>0</v>
      </c>
      <c r="CH334" s="150">
        <v>0</v>
      </c>
      <c r="CI334" s="149">
        <v>0</v>
      </c>
      <c r="CJ334" s="146">
        <v>0</v>
      </c>
      <c r="CK334" s="146">
        <v>19870</v>
      </c>
      <c r="CL334" s="149">
        <v>267</v>
      </c>
      <c r="CM334" s="150">
        <v>74.419475655430702</v>
      </c>
      <c r="CN334" s="149">
        <v>1.55214509940705E-2</v>
      </c>
      <c r="CO334" s="146">
        <v>0</v>
      </c>
      <c r="CP334" s="146">
        <v>308292</v>
      </c>
      <c r="CQ334" s="149">
        <v>5750</v>
      </c>
      <c r="CR334" s="150">
        <v>53.616</v>
      </c>
      <c r="CS334" s="149">
        <v>0.33426345773747201</v>
      </c>
      <c r="CT334" s="146">
        <v>0</v>
      </c>
      <c r="CU334" s="146">
        <v>278377</v>
      </c>
      <c r="CV334" s="149">
        <v>6596</v>
      </c>
      <c r="CW334" s="150">
        <v>42.203911461491799</v>
      </c>
      <c r="CX334" s="149">
        <v>0.38344378560632503</v>
      </c>
      <c r="CY334" s="146">
        <v>0</v>
      </c>
      <c r="CZ334" s="146">
        <v>844508</v>
      </c>
      <c r="DA334" s="149">
        <v>33732</v>
      </c>
      <c r="DB334" s="150">
        <v>25.035811692161701</v>
      </c>
      <c r="DC334" s="149">
        <v>1.9609347750261601</v>
      </c>
      <c r="DD334" s="146">
        <v>0</v>
      </c>
      <c r="DE334" s="146">
        <v>0</v>
      </c>
      <c r="DF334" s="149">
        <v>0</v>
      </c>
      <c r="DG334" s="150">
        <v>0</v>
      </c>
      <c r="DH334" s="149">
        <v>0</v>
      </c>
      <c r="DI334" s="146">
        <v>0</v>
      </c>
      <c r="DJ334" s="146">
        <v>0</v>
      </c>
      <c r="DK334" s="149">
        <v>0</v>
      </c>
      <c r="DL334" s="150">
        <v>0</v>
      </c>
      <c r="DM334" s="149">
        <v>0</v>
      </c>
      <c r="DN334" s="146">
        <v>0</v>
      </c>
      <c r="DO334" s="146">
        <v>0</v>
      </c>
      <c r="DP334" s="149">
        <v>0</v>
      </c>
      <c r="DQ334" s="150">
        <v>0</v>
      </c>
      <c r="DR334" s="149">
        <v>0</v>
      </c>
      <c r="DS334" s="146">
        <v>0</v>
      </c>
      <c r="DT334" s="146">
        <v>0</v>
      </c>
      <c r="DU334" s="149">
        <v>0</v>
      </c>
      <c r="DV334" s="150">
        <v>0</v>
      </c>
      <c r="DW334" s="149">
        <v>0</v>
      </c>
      <c r="DX334" s="146">
        <v>0</v>
      </c>
      <c r="DY334" s="146">
        <v>0</v>
      </c>
      <c r="DZ334" s="149">
        <v>0</v>
      </c>
      <c r="EA334" s="150">
        <v>0</v>
      </c>
      <c r="EB334" s="149">
        <v>0</v>
      </c>
      <c r="EC334" s="146">
        <v>0</v>
      </c>
      <c r="ED334" s="146">
        <v>116186</v>
      </c>
      <c r="EE334" s="149">
        <v>1310</v>
      </c>
      <c r="EF334" s="150">
        <v>88.691603053435102</v>
      </c>
      <c r="EG334" s="149">
        <v>7.6153935588885002E-2</v>
      </c>
      <c r="EH334" s="146">
        <v>0</v>
      </c>
      <c r="EI334" s="146">
        <v>36311</v>
      </c>
      <c r="EJ334" s="149">
        <v>517</v>
      </c>
      <c r="EK334" s="150">
        <v>70.2340425531915</v>
      </c>
      <c r="EL334" s="149">
        <v>3.0054644808743199E-2</v>
      </c>
      <c r="EM334" s="146">
        <v>0</v>
      </c>
      <c r="EN334" s="146">
        <v>178677</v>
      </c>
      <c r="EO334" s="149">
        <v>3494</v>
      </c>
      <c r="EP334" s="150">
        <v>51.138236977676002</v>
      </c>
      <c r="EQ334" s="149">
        <v>0.203115916753866</v>
      </c>
      <c r="ER334" s="146">
        <v>0</v>
      </c>
    </row>
    <row r="335" spans="1:148" ht="13.5" x14ac:dyDescent="0.25">
      <c r="A335" s="136" t="s">
        <v>537</v>
      </c>
      <c r="B335" s="141"/>
      <c r="C335" s="142">
        <v>45473</v>
      </c>
      <c r="D335" s="146">
        <v>101669</v>
      </c>
      <c r="E335" s="149">
        <v>1762</v>
      </c>
      <c r="F335" s="150">
        <v>57.700908059023803</v>
      </c>
      <c r="G335" s="149">
        <v>0.139002840012622</v>
      </c>
      <c r="H335" s="146">
        <v>0</v>
      </c>
      <c r="I335" s="146">
        <v>79915</v>
      </c>
      <c r="J335" s="149">
        <v>3223</v>
      </c>
      <c r="K335" s="150">
        <v>24.7952218430034</v>
      </c>
      <c r="L335" s="149">
        <v>0.25426001893341699</v>
      </c>
      <c r="M335" s="146">
        <v>0</v>
      </c>
      <c r="N335" s="146">
        <v>0</v>
      </c>
      <c r="O335" s="149">
        <v>0</v>
      </c>
      <c r="P335" s="150">
        <v>0</v>
      </c>
      <c r="Q335" s="149">
        <v>0</v>
      </c>
      <c r="R335" s="146">
        <v>0</v>
      </c>
      <c r="S335" s="146">
        <v>60684</v>
      </c>
      <c r="T335" s="149">
        <v>4430</v>
      </c>
      <c r="U335" s="150">
        <v>13.698419864559799</v>
      </c>
      <c r="V335" s="149">
        <v>0.349479331019249</v>
      </c>
      <c r="W335" s="146">
        <v>0</v>
      </c>
      <c r="X335" s="146">
        <v>91754</v>
      </c>
      <c r="Y335" s="149">
        <v>5786</v>
      </c>
      <c r="Z335" s="150">
        <v>15.857932941583099</v>
      </c>
      <c r="AA335" s="149">
        <v>0.45645313979173202</v>
      </c>
      <c r="AB335" s="146">
        <v>0</v>
      </c>
      <c r="AC335" s="146">
        <v>147419</v>
      </c>
      <c r="AD335" s="149">
        <v>6250</v>
      </c>
      <c r="AE335" s="150">
        <v>23.587039999999998</v>
      </c>
      <c r="AF335" s="149">
        <v>0.49305774692331999</v>
      </c>
      <c r="AG335" s="146">
        <v>0</v>
      </c>
      <c r="AH335" s="146">
        <v>0</v>
      </c>
      <c r="AI335" s="149">
        <v>0</v>
      </c>
      <c r="AJ335" s="150">
        <v>0</v>
      </c>
      <c r="AK335" s="149">
        <v>0</v>
      </c>
      <c r="AL335" s="146">
        <v>0</v>
      </c>
      <c r="AM335" s="146">
        <v>183521</v>
      </c>
      <c r="AN335" s="149">
        <v>3085</v>
      </c>
      <c r="AO335" s="150">
        <v>59.488168557536497</v>
      </c>
      <c r="AP335" s="149">
        <v>0.24337330388135101</v>
      </c>
      <c r="AQ335" s="146">
        <v>0</v>
      </c>
      <c r="AR335" s="146">
        <v>50670</v>
      </c>
      <c r="AS335" s="149">
        <v>785</v>
      </c>
      <c r="AT335" s="150">
        <v>64.547770700636903</v>
      </c>
      <c r="AU335" s="149">
        <v>6.19280530135689E-2</v>
      </c>
      <c r="AV335" s="146">
        <v>0</v>
      </c>
      <c r="AW335" s="146">
        <v>0</v>
      </c>
      <c r="AX335" s="149">
        <v>0</v>
      </c>
      <c r="AY335" s="150">
        <v>0</v>
      </c>
      <c r="AZ335" s="149">
        <v>0</v>
      </c>
      <c r="BA335" s="146">
        <v>0</v>
      </c>
      <c r="BB335" s="146">
        <v>2600</v>
      </c>
      <c r="BC335" s="149">
        <v>0</v>
      </c>
      <c r="BD335" s="150">
        <v>0</v>
      </c>
      <c r="BE335" s="149">
        <v>0</v>
      </c>
      <c r="BF335" s="146">
        <v>0</v>
      </c>
      <c r="BG335" s="146">
        <v>92155</v>
      </c>
      <c r="BH335" s="149">
        <v>6160</v>
      </c>
      <c r="BI335" s="150">
        <v>14.9602272727273</v>
      </c>
      <c r="BJ335" s="149">
        <v>0.485957715367624</v>
      </c>
      <c r="BK335" s="146">
        <v>0</v>
      </c>
      <c r="BL335" s="146">
        <v>69470</v>
      </c>
      <c r="BM335" s="149">
        <v>3078</v>
      </c>
      <c r="BN335" s="150">
        <v>22.569850552306701</v>
      </c>
      <c r="BO335" s="149">
        <v>0.24282107920479601</v>
      </c>
      <c r="BP335" s="146">
        <v>0</v>
      </c>
      <c r="BQ335" s="146">
        <v>197298</v>
      </c>
      <c r="BR335" s="149">
        <v>12599</v>
      </c>
      <c r="BS335" s="150">
        <v>15.6598142709739</v>
      </c>
      <c r="BT335" s="149">
        <v>0.99392552855790495</v>
      </c>
      <c r="BU335" s="146">
        <v>0</v>
      </c>
      <c r="BV335" s="146">
        <v>0</v>
      </c>
      <c r="BW335" s="149">
        <v>0</v>
      </c>
      <c r="BX335" s="150">
        <v>0</v>
      </c>
      <c r="BY335" s="149">
        <v>0</v>
      </c>
      <c r="BZ335" s="146">
        <v>0</v>
      </c>
      <c r="CA335" s="146">
        <v>4306</v>
      </c>
      <c r="CB335" s="149">
        <v>30</v>
      </c>
      <c r="CC335" s="150">
        <v>143.53333333333299</v>
      </c>
      <c r="CD335" s="149">
        <v>2.3666771852319298E-3</v>
      </c>
      <c r="CE335" s="146">
        <v>0</v>
      </c>
      <c r="CF335" s="146">
        <v>0</v>
      </c>
      <c r="CG335" s="149">
        <v>0</v>
      </c>
      <c r="CH335" s="150">
        <v>0</v>
      </c>
      <c r="CI335" s="149">
        <v>0</v>
      </c>
      <c r="CJ335" s="146">
        <v>0</v>
      </c>
      <c r="CK335" s="146">
        <v>10464</v>
      </c>
      <c r="CL335" s="149">
        <v>0</v>
      </c>
      <c r="CM335" s="150">
        <v>0</v>
      </c>
      <c r="CN335" s="149">
        <v>0</v>
      </c>
      <c r="CO335" s="146">
        <v>0</v>
      </c>
      <c r="CP335" s="146">
        <v>113824</v>
      </c>
      <c r="CQ335" s="149">
        <v>3009</v>
      </c>
      <c r="CR335" s="150">
        <v>37.827849783981399</v>
      </c>
      <c r="CS335" s="149">
        <v>0.237377721678763</v>
      </c>
      <c r="CT335" s="146">
        <v>0</v>
      </c>
      <c r="CU335" s="146">
        <v>171444</v>
      </c>
      <c r="CV335" s="149">
        <v>4566</v>
      </c>
      <c r="CW335" s="150">
        <v>37.5479632063075</v>
      </c>
      <c r="CX335" s="149">
        <v>0.36020826759230001</v>
      </c>
      <c r="CY335" s="146">
        <v>0</v>
      </c>
      <c r="CZ335" s="146">
        <v>534385</v>
      </c>
      <c r="DA335" s="149">
        <v>24348</v>
      </c>
      <c r="DB335" s="150">
        <v>21.947798587152899</v>
      </c>
      <c r="DC335" s="149">
        <v>1.9207952035342399</v>
      </c>
      <c r="DD335" s="146">
        <v>0</v>
      </c>
      <c r="DE335" s="146">
        <v>0</v>
      </c>
      <c r="DF335" s="149">
        <v>0</v>
      </c>
      <c r="DG335" s="150">
        <v>0</v>
      </c>
      <c r="DH335" s="149">
        <v>0</v>
      </c>
      <c r="DI335" s="146">
        <v>0</v>
      </c>
      <c r="DJ335" s="146">
        <v>0</v>
      </c>
      <c r="DK335" s="149">
        <v>0</v>
      </c>
      <c r="DL335" s="150">
        <v>0</v>
      </c>
      <c r="DM335" s="149">
        <v>0</v>
      </c>
      <c r="DN335" s="146">
        <v>0</v>
      </c>
      <c r="DO335" s="146">
        <v>0</v>
      </c>
      <c r="DP335" s="149">
        <v>0</v>
      </c>
      <c r="DQ335" s="150">
        <v>0</v>
      </c>
      <c r="DR335" s="149">
        <v>0</v>
      </c>
      <c r="DS335" s="146">
        <v>0</v>
      </c>
      <c r="DT335" s="146">
        <v>0</v>
      </c>
      <c r="DU335" s="149">
        <v>0</v>
      </c>
      <c r="DV335" s="150">
        <v>0</v>
      </c>
      <c r="DW335" s="149">
        <v>0</v>
      </c>
      <c r="DX335" s="146">
        <v>0</v>
      </c>
      <c r="DY335" s="146">
        <v>0</v>
      </c>
      <c r="DZ335" s="149">
        <v>0</v>
      </c>
      <c r="EA335" s="150">
        <v>0</v>
      </c>
      <c r="EB335" s="149">
        <v>0</v>
      </c>
      <c r="EC335" s="146">
        <v>0</v>
      </c>
      <c r="ED335" s="146">
        <v>40520</v>
      </c>
      <c r="EE335" s="149">
        <v>0</v>
      </c>
      <c r="EF335" s="150">
        <v>0</v>
      </c>
      <c r="EG335" s="149">
        <v>0</v>
      </c>
      <c r="EH335" s="146">
        <v>0</v>
      </c>
      <c r="EI335" s="146">
        <v>312098</v>
      </c>
      <c r="EJ335" s="149">
        <v>4503</v>
      </c>
      <c r="EK335" s="150">
        <v>69.308905174328203</v>
      </c>
      <c r="EL335" s="149">
        <v>0.35523824550331301</v>
      </c>
      <c r="EM335" s="146">
        <v>0</v>
      </c>
      <c r="EN335" s="146">
        <v>198479</v>
      </c>
      <c r="EO335" s="149">
        <v>4879</v>
      </c>
      <c r="EP335" s="150">
        <v>40.680262348842</v>
      </c>
      <c r="EQ335" s="149">
        <v>0.38490059955821998</v>
      </c>
      <c r="ER335" s="146">
        <v>0</v>
      </c>
    </row>
    <row r="336" spans="1:148" ht="13.5" x14ac:dyDescent="0.25">
      <c r="A336" s="136" t="s">
        <v>538</v>
      </c>
      <c r="B336" s="141"/>
      <c r="C336" s="142">
        <v>45657</v>
      </c>
      <c r="D336" s="146">
        <v>118494</v>
      </c>
      <c r="E336" s="149">
        <v>2080</v>
      </c>
      <c r="F336" s="150">
        <v>56.968269230769202</v>
      </c>
      <c r="G336" s="149">
        <v>0.16406373244991301</v>
      </c>
      <c r="H336" s="146">
        <v>0</v>
      </c>
      <c r="I336" s="146">
        <v>70126</v>
      </c>
      <c r="J336" s="149">
        <v>2591</v>
      </c>
      <c r="K336" s="150">
        <v>27.065225781551501</v>
      </c>
      <c r="L336" s="149">
        <v>0.204369774412368</v>
      </c>
      <c r="M336" s="146">
        <v>0</v>
      </c>
      <c r="N336" s="146">
        <v>0</v>
      </c>
      <c r="O336" s="149">
        <v>0</v>
      </c>
      <c r="P336" s="150">
        <v>0</v>
      </c>
      <c r="Q336" s="149">
        <v>0</v>
      </c>
      <c r="R336" s="146">
        <v>0</v>
      </c>
      <c r="S336" s="146">
        <v>19141</v>
      </c>
      <c r="T336" s="149">
        <v>1180</v>
      </c>
      <c r="U336" s="150">
        <v>16.221186440678</v>
      </c>
      <c r="V336" s="149">
        <v>9.3074617447546901E-2</v>
      </c>
      <c r="W336" s="146">
        <v>0</v>
      </c>
      <c r="X336" s="146">
        <v>94319</v>
      </c>
      <c r="Y336" s="149">
        <v>5034</v>
      </c>
      <c r="Z336" s="150">
        <v>18.736392530790599</v>
      </c>
      <c r="AA336" s="149">
        <v>0.39706578324656899</v>
      </c>
      <c r="AB336" s="146">
        <v>0</v>
      </c>
      <c r="AC336" s="146">
        <v>102476</v>
      </c>
      <c r="AD336" s="149">
        <v>4476</v>
      </c>
      <c r="AE336" s="150">
        <v>22.894548704200201</v>
      </c>
      <c r="AF336" s="149">
        <v>0.353052531945102</v>
      </c>
      <c r="AG336" s="146">
        <v>0</v>
      </c>
      <c r="AH336" s="146">
        <v>0</v>
      </c>
      <c r="AI336" s="149">
        <v>0</v>
      </c>
      <c r="AJ336" s="150">
        <v>0</v>
      </c>
      <c r="AK336" s="149">
        <v>0</v>
      </c>
      <c r="AL336" s="146">
        <v>0</v>
      </c>
      <c r="AM336" s="146">
        <v>72122</v>
      </c>
      <c r="AN336" s="149">
        <v>1390</v>
      </c>
      <c r="AO336" s="150">
        <v>51.886330935251799</v>
      </c>
      <c r="AP336" s="149">
        <v>0.109638744281432</v>
      </c>
      <c r="AQ336" s="146">
        <v>0</v>
      </c>
      <c r="AR336" s="146">
        <v>97841</v>
      </c>
      <c r="AS336" s="149">
        <v>2409</v>
      </c>
      <c r="AT336" s="150">
        <v>40.614777916147801</v>
      </c>
      <c r="AU336" s="149">
        <v>0.190014197823</v>
      </c>
      <c r="AV336" s="146">
        <v>0</v>
      </c>
      <c r="AW336" s="146">
        <v>0</v>
      </c>
      <c r="AX336" s="149">
        <v>0</v>
      </c>
      <c r="AY336" s="150">
        <v>0</v>
      </c>
      <c r="AZ336" s="149">
        <v>0</v>
      </c>
      <c r="BA336" s="146">
        <v>0</v>
      </c>
      <c r="BB336" s="146">
        <v>6000</v>
      </c>
      <c r="BC336" s="149">
        <v>0</v>
      </c>
      <c r="BD336" s="150">
        <v>0</v>
      </c>
      <c r="BE336" s="149">
        <v>0</v>
      </c>
      <c r="BF336" s="146">
        <v>0</v>
      </c>
      <c r="BG336" s="146">
        <v>65116</v>
      </c>
      <c r="BH336" s="149">
        <v>2180</v>
      </c>
      <c r="BI336" s="150">
        <v>29.8697247706422</v>
      </c>
      <c r="BJ336" s="149">
        <v>0.17195141189462099</v>
      </c>
      <c r="BK336" s="146">
        <v>0</v>
      </c>
      <c r="BL336" s="146">
        <v>0</v>
      </c>
      <c r="BM336" s="149">
        <v>0</v>
      </c>
      <c r="BN336" s="150">
        <v>0</v>
      </c>
      <c r="BO336" s="149">
        <v>0</v>
      </c>
      <c r="BP336" s="146">
        <v>0</v>
      </c>
      <c r="BQ336" s="146">
        <v>226752</v>
      </c>
      <c r="BR336" s="149">
        <v>12661</v>
      </c>
      <c r="BS336" s="150">
        <v>17.9094858226049</v>
      </c>
      <c r="BT336" s="149">
        <v>0.99865909449440005</v>
      </c>
      <c r="BU336" s="146">
        <v>0</v>
      </c>
      <c r="BV336" s="146">
        <v>0</v>
      </c>
      <c r="BW336" s="149">
        <v>0</v>
      </c>
      <c r="BX336" s="150">
        <v>0</v>
      </c>
      <c r="BY336" s="149">
        <v>0</v>
      </c>
      <c r="BZ336" s="146">
        <v>0</v>
      </c>
      <c r="CA336" s="146">
        <v>4160</v>
      </c>
      <c r="CB336" s="149">
        <v>0</v>
      </c>
      <c r="CC336" s="150">
        <v>0</v>
      </c>
      <c r="CD336" s="149">
        <v>0</v>
      </c>
      <c r="CE336" s="146">
        <v>0</v>
      </c>
      <c r="CF336" s="146">
        <v>4558</v>
      </c>
      <c r="CG336" s="149">
        <v>0</v>
      </c>
      <c r="CH336" s="150">
        <v>0</v>
      </c>
      <c r="CI336" s="149">
        <v>0</v>
      </c>
      <c r="CJ336" s="146">
        <v>0</v>
      </c>
      <c r="CK336" s="146">
        <v>19144</v>
      </c>
      <c r="CL336" s="149">
        <v>0</v>
      </c>
      <c r="CM336" s="150">
        <v>0</v>
      </c>
      <c r="CN336" s="149">
        <v>0</v>
      </c>
      <c r="CO336" s="146">
        <v>0</v>
      </c>
      <c r="CP336" s="146">
        <v>115125</v>
      </c>
      <c r="CQ336" s="149">
        <v>2679</v>
      </c>
      <c r="CR336" s="150">
        <v>42.973124300111998</v>
      </c>
      <c r="CS336" s="149">
        <v>0.21131093232371001</v>
      </c>
      <c r="CT336" s="146">
        <v>0</v>
      </c>
      <c r="CU336" s="146">
        <v>287702</v>
      </c>
      <c r="CV336" s="149">
        <v>7787</v>
      </c>
      <c r="CW336" s="150">
        <v>36.946449210222198</v>
      </c>
      <c r="CX336" s="149">
        <v>0.61421359835936296</v>
      </c>
      <c r="CY336" s="146">
        <v>0</v>
      </c>
      <c r="CZ336" s="146">
        <v>565473</v>
      </c>
      <c r="DA336" s="149">
        <v>26720</v>
      </c>
      <c r="DB336" s="150">
        <v>21.162911676646701</v>
      </c>
      <c r="DC336" s="149">
        <v>2.1075879476258099</v>
      </c>
      <c r="DD336" s="146">
        <v>0</v>
      </c>
      <c r="DE336" s="146">
        <v>0</v>
      </c>
      <c r="DF336" s="149">
        <v>0</v>
      </c>
      <c r="DG336" s="150">
        <v>0</v>
      </c>
      <c r="DH336" s="149">
        <v>0</v>
      </c>
      <c r="DI336" s="146">
        <v>0</v>
      </c>
      <c r="DJ336" s="146">
        <v>0</v>
      </c>
      <c r="DK336" s="149">
        <v>0</v>
      </c>
      <c r="DL336" s="150">
        <v>0</v>
      </c>
      <c r="DM336" s="149">
        <v>0</v>
      </c>
      <c r="DN336" s="146">
        <v>0</v>
      </c>
      <c r="DO336" s="146">
        <v>0</v>
      </c>
      <c r="DP336" s="149">
        <v>0</v>
      </c>
      <c r="DQ336" s="150">
        <v>0</v>
      </c>
      <c r="DR336" s="149">
        <v>0</v>
      </c>
      <c r="DS336" s="146">
        <v>0</v>
      </c>
      <c r="DT336" s="146">
        <v>0</v>
      </c>
      <c r="DU336" s="149">
        <v>0</v>
      </c>
      <c r="DV336" s="150">
        <v>0</v>
      </c>
      <c r="DW336" s="149">
        <v>0</v>
      </c>
      <c r="DX336" s="146">
        <v>0</v>
      </c>
      <c r="DY336" s="146">
        <v>0</v>
      </c>
      <c r="DZ336" s="149">
        <v>0</v>
      </c>
      <c r="EA336" s="150">
        <v>0</v>
      </c>
      <c r="EB336" s="149">
        <v>0</v>
      </c>
      <c r="EC336" s="146">
        <v>0</v>
      </c>
      <c r="ED336" s="146">
        <v>1446</v>
      </c>
      <c r="EE336" s="149">
        <v>0</v>
      </c>
      <c r="EF336" s="150">
        <v>0</v>
      </c>
      <c r="EG336" s="149">
        <v>0</v>
      </c>
      <c r="EH336" s="146">
        <v>0</v>
      </c>
      <c r="EI336" s="146">
        <v>174454</v>
      </c>
      <c r="EJ336" s="149">
        <v>2470</v>
      </c>
      <c r="EK336" s="150">
        <v>70.629149797570804</v>
      </c>
      <c r="EL336" s="149">
        <v>0.19482568228427199</v>
      </c>
      <c r="EM336" s="146">
        <v>0</v>
      </c>
      <c r="EN336" s="146">
        <v>133484</v>
      </c>
      <c r="EO336" s="149">
        <v>3170</v>
      </c>
      <c r="EP336" s="150">
        <v>42.108517350157697</v>
      </c>
      <c r="EQ336" s="149">
        <v>0.25003943839722398</v>
      </c>
      <c r="ER336" s="146">
        <v>0</v>
      </c>
    </row>
    <row r="337" spans="1:148" ht="13.5" x14ac:dyDescent="0.25">
      <c r="A337" s="136" t="s">
        <v>539</v>
      </c>
      <c r="B337" s="141"/>
      <c r="C337" s="142">
        <v>45657</v>
      </c>
      <c r="D337" s="146">
        <v>0</v>
      </c>
      <c r="E337" s="149">
        <v>0</v>
      </c>
      <c r="F337" s="150">
        <v>0</v>
      </c>
      <c r="G337" s="149">
        <v>0</v>
      </c>
      <c r="H337" s="146">
        <v>0</v>
      </c>
      <c r="I337" s="146">
        <v>64635</v>
      </c>
      <c r="J337" s="149">
        <v>2080</v>
      </c>
      <c r="K337" s="150">
        <v>31.074519230769202</v>
      </c>
      <c r="L337" s="149">
        <v>0.115356885364095</v>
      </c>
      <c r="M337" s="146">
        <v>0</v>
      </c>
      <c r="N337" s="146">
        <v>0</v>
      </c>
      <c r="O337" s="149">
        <v>0</v>
      </c>
      <c r="P337" s="150">
        <v>0</v>
      </c>
      <c r="Q337" s="149">
        <v>0</v>
      </c>
      <c r="R337" s="146">
        <v>0</v>
      </c>
      <c r="S337" s="146">
        <v>13951</v>
      </c>
      <c r="T337" s="149">
        <v>735</v>
      </c>
      <c r="U337" s="150">
        <v>18.980952380952399</v>
      </c>
      <c r="V337" s="149">
        <v>4.0763130164716298E-2</v>
      </c>
      <c r="W337" s="146">
        <v>0</v>
      </c>
      <c r="X337" s="146">
        <v>90935</v>
      </c>
      <c r="Y337" s="149">
        <v>4806</v>
      </c>
      <c r="Z337" s="150">
        <v>18.921140241364999</v>
      </c>
      <c r="AA337" s="149">
        <v>0.26654095724030802</v>
      </c>
      <c r="AB337" s="146">
        <v>0</v>
      </c>
      <c r="AC337" s="146">
        <v>25837</v>
      </c>
      <c r="AD337" s="149">
        <v>1187</v>
      </c>
      <c r="AE337" s="150">
        <v>21.766638584667199</v>
      </c>
      <c r="AF337" s="149">
        <v>6.5831068714990906E-2</v>
      </c>
      <c r="AG337" s="146">
        <v>0</v>
      </c>
      <c r="AH337" s="146">
        <v>0</v>
      </c>
      <c r="AI337" s="149">
        <v>0</v>
      </c>
      <c r="AJ337" s="150">
        <v>0</v>
      </c>
      <c r="AK337" s="149">
        <v>0</v>
      </c>
      <c r="AL337" s="146">
        <v>0</v>
      </c>
      <c r="AM337" s="146">
        <v>89501</v>
      </c>
      <c r="AN337" s="149">
        <v>1810</v>
      </c>
      <c r="AO337" s="150">
        <v>49.448066298342503</v>
      </c>
      <c r="AP337" s="149">
        <v>0.100382674283179</v>
      </c>
      <c r="AQ337" s="146">
        <v>0</v>
      </c>
      <c r="AR337" s="146">
        <v>0</v>
      </c>
      <c r="AS337" s="149">
        <v>0</v>
      </c>
      <c r="AT337" s="150">
        <v>0</v>
      </c>
      <c r="AU337" s="149">
        <v>0</v>
      </c>
      <c r="AV337" s="146">
        <v>0</v>
      </c>
      <c r="AW337" s="146">
        <v>0</v>
      </c>
      <c r="AX337" s="149">
        <v>0</v>
      </c>
      <c r="AY337" s="150">
        <v>0</v>
      </c>
      <c r="AZ337" s="149">
        <v>0</v>
      </c>
      <c r="BA337" s="146">
        <v>0</v>
      </c>
      <c r="BB337" s="146">
        <v>0</v>
      </c>
      <c r="BC337" s="149">
        <v>0</v>
      </c>
      <c r="BD337" s="150">
        <v>0</v>
      </c>
      <c r="BE337" s="149">
        <v>0</v>
      </c>
      <c r="BF337" s="146">
        <v>0</v>
      </c>
      <c r="BG337" s="146">
        <v>37696</v>
      </c>
      <c r="BH337" s="149">
        <v>1947</v>
      </c>
      <c r="BI337" s="150">
        <v>19.361068310220901</v>
      </c>
      <c r="BJ337" s="149">
        <v>0.107980699905718</v>
      </c>
      <c r="BK337" s="146">
        <v>0</v>
      </c>
      <c r="BL337" s="146">
        <v>56294</v>
      </c>
      <c r="BM337" s="149">
        <v>1765</v>
      </c>
      <c r="BN337" s="150">
        <v>31.894617563739398</v>
      </c>
      <c r="BO337" s="149">
        <v>9.7886972436359604E-2</v>
      </c>
      <c r="BP337" s="146">
        <v>0</v>
      </c>
      <c r="BQ337" s="146">
        <v>324314</v>
      </c>
      <c r="BR337" s="149">
        <v>15544</v>
      </c>
      <c r="BS337" s="150">
        <v>20.864256304683501</v>
      </c>
      <c r="BT337" s="149">
        <v>0.86207087793244996</v>
      </c>
      <c r="BU337" s="146">
        <v>0</v>
      </c>
      <c r="BV337" s="146">
        <v>0</v>
      </c>
      <c r="BW337" s="149">
        <v>0</v>
      </c>
      <c r="BX337" s="150">
        <v>0</v>
      </c>
      <c r="BY337" s="149">
        <v>0</v>
      </c>
      <c r="BZ337" s="146">
        <v>0</v>
      </c>
      <c r="CA337" s="146">
        <v>3842</v>
      </c>
      <c r="CB337" s="149">
        <v>0</v>
      </c>
      <c r="CC337" s="150">
        <v>0</v>
      </c>
      <c r="CD337" s="149">
        <v>0</v>
      </c>
      <c r="CE337" s="146">
        <v>0</v>
      </c>
      <c r="CF337" s="146">
        <v>0</v>
      </c>
      <c r="CG337" s="149">
        <v>0</v>
      </c>
      <c r="CH337" s="150">
        <v>0</v>
      </c>
      <c r="CI337" s="149">
        <v>0</v>
      </c>
      <c r="CJ337" s="146">
        <v>0</v>
      </c>
      <c r="CK337" s="146">
        <v>81564</v>
      </c>
      <c r="CL337" s="149">
        <v>0</v>
      </c>
      <c r="CM337" s="150">
        <v>0</v>
      </c>
      <c r="CN337" s="149">
        <v>0</v>
      </c>
      <c r="CO337" s="146">
        <v>0</v>
      </c>
      <c r="CP337" s="146">
        <v>673444</v>
      </c>
      <c r="CQ337" s="149">
        <v>15416</v>
      </c>
      <c r="CR337" s="150">
        <v>43.684743124027001</v>
      </c>
      <c r="CS337" s="149">
        <v>0.85497199267927504</v>
      </c>
      <c r="CT337" s="146">
        <v>0</v>
      </c>
      <c r="CU337" s="146">
        <v>224098</v>
      </c>
      <c r="CV337" s="149">
        <v>6734</v>
      </c>
      <c r="CW337" s="150">
        <v>33.278586278586303</v>
      </c>
      <c r="CX337" s="149">
        <v>0.37346791636625798</v>
      </c>
      <c r="CY337" s="146">
        <v>0</v>
      </c>
      <c r="CZ337" s="146">
        <v>824536</v>
      </c>
      <c r="DA337" s="149">
        <v>36826</v>
      </c>
      <c r="DB337" s="150">
        <v>22.390050507793401</v>
      </c>
      <c r="DC337" s="149">
        <v>2.0423714713548899</v>
      </c>
      <c r="DD337" s="146">
        <v>0</v>
      </c>
      <c r="DE337" s="146">
        <v>0</v>
      </c>
      <c r="DF337" s="149">
        <v>0</v>
      </c>
      <c r="DG337" s="150">
        <v>0</v>
      </c>
      <c r="DH337" s="149">
        <v>0</v>
      </c>
      <c r="DI337" s="146">
        <v>0</v>
      </c>
      <c r="DJ337" s="146">
        <v>3471</v>
      </c>
      <c r="DK337" s="149">
        <v>83</v>
      </c>
      <c r="DL337" s="150">
        <v>41.819277108433702</v>
      </c>
      <c r="DM337" s="149">
        <v>4.6031834063557202E-3</v>
      </c>
      <c r="DN337" s="146">
        <v>0</v>
      </c>
      <c r="DO337" s="146">
        <v>0</v>
      </c>
      <c r="DP337" s="149">
        <v>0</v>
      </c>
      <c r="DQ337" s="150">
        <v>0</v>
      </c>
      <c r="DR337" s="149">
        <v>0</v>
      </c>
      <c r="DS337" s="146">
        <v>0</v>
      </c>
      <c r="DT337" s="146">
        <v>13620</v>
      </c>
      <c r="DU337" s="149">
        <v>0</v>
      </c>
      <c r="DV337" s="150">
        <v>0</v>
      </c>
      <c r="DW337" s="149">
        <v>0</v>
      </c>
      <c r="DX337" s="146">
        <v>0</v>
      </c>
      <c r="DY337" s="146">
        <v>0</v>
      </c>
      <c r="DZ337" s="149">
        <v>0</v>
      </c>
      <c r="EA337" s="150">
        <v>0</v>
      </c>
      <c r="EB337" s="149">
        <v>0</v>
      </c>
      <c r="EC337" s="146">
        <v>0</v>
      </c>
      <c r="ED337" s="146">
        <v>0</v>
      </c>
      <c r="EE337" s="149">
        <v>0</v>
      </c>
      <c r="EF337" s="150">
        <v>0</v>
      </c>
      <c r="EG337" s="149">
        <v>0</v>
      </c>
      <c r="EH337" s="146">
        <v>0</v>
      </c>
      <c r="EI337" s="146">
        <v>2436</v>
      </c>
      <c r="EJ337" s="149">
        <v>0</v>
      </c>
      <c r="EK337" s="150">
        <v>0</v>
      </c>
      <c r="EL337" s="149">
        <v>0</v>
      </c>
      <c r="EM337" s="146">
        <v>0</v>
      </c>
      <c r="EN337" s="146">
        <v>4946</v>
      </c>
      <c r="EO337" s="149">
        <v>0</v>
      </c>
      <c r="EP337" s="150">
        <v>0</v>
      </c>
      <c r="EQ337" s="149">
        <v>0</v>
      </c>
      <c r="ER337" s="146">
        <v>0</v>
      </c>
    </row>
    <row r="338" spans="1:148" ht="13.5" x14ac:dyDescent="0.25">
      <c r="A338" s="136" t="s">
        <v>540</v>
      </c>
      <c r="B338" s="136" t="s">
        <v>234</v>
      </c>
      <c r="C338" s="142">
        <v>45596</v>
      </c>
      <c r="D338" s="146">
        <v>78753</v>
      </c>
      <c r="E338" s="149">
        <v>1951</v>
      </c>
      <c r="F338" s="150">
        <v>40.3654536135315</v>
      </c>
      <c r="G338" s="149">
        <v>0.15682019130295</v>
      </c>
      <c r="H338" s="146">
        <v>0</v>
      </c>
      <c r="I338" s="146">
        <v>59365</v>
      </c>
      <c r="J338" s="149">
        <v>2414</v>
      </c>
      <c r="K338" s="150">
        <v>24.591963545981798</v>
      </c>
      <c r="L338" s="149">
        <v>0.194035849208263</v>
      </c>
      <c r="M338" s="146">
        <v>0</v>
      </c>
      <c r="N338" s="146">
        <v>0</v>
      </c>
      <c r="O338" s="149">
        <v>0</v>
      </c>
      <c r="P338" s="150">
        <v>0</v>
      </c>
      <c r="Q338" s="149">
        <v>0</v>
      </c>
      <c r="R338" s="146">
        <v>0</v>
      </c>
      <c r="S338" s="146">
        <v>4942</v>
      </c>
      <c r="T338" s="149">
        <v>339</v>
      </c>
      <c r="U338" s="150">
        <v>14.5781710914454</v>
      </c>
      <c r="V338" s="149">
        <v>2.7248613455509999E-2</v>
      </c>
      <c r="W338" s="146">
        <v>0</v>
      </c>
      <c r="X338" s="146">
        <v>80610</v>
      </c>
      <c r="Y338" s="149">
        <v>5464</v>
      </c>
      <c r="Z338" s="150">
        <v>14.752928257686699</v>
      </c>
      <c r="AA338" s="149">
        <v>0.43919299091712899</v>
      </c>
      <c r="AB338" s="146">
        <v>0</v>
      </c>
      <c r="AC338" s="146">
        <v>70961</v>
      </c>
      <c r="AD338" s="149">
        <v>2738</v>
      </c>
      <c r="AE338" s="150">
        <v>25.9170927684441</v>
      </c>
      <c r="AF338" s="149">
        <v>0.22007877180290999</v>
      </c>
      <c r="AG338" s="146">
        <v>0</v>
      </c>
      <c r="AH338" s="146">
        <v>0</v>
      </c>
      <c r="AI338" s="149">
        <v>0</v>
      </c>
      <c r="AJ338" s="150">
        <v>0</v>
      </c>
      <c r="AK338" s="149">
        <v>0</v>
      </c>
      <c r="AL338" s="146">
        <v>0</v>
      </c>
      <c r="AM338" s="146">
        <v>69663</v>
      </c>
      <c r="AN338" s="149">
        <v>1797</v>
      </c>
      <c r="AO338" s="150">
        <v>38.7662771285476</v>
      </c>
      <c r="AP338" s="149">
        <v>0.14444176513142001</v>
      </c>
      <c r="AQ338" s="146">
        <v>0</v>
      </c>
      <c r="AR338" s="146">
        <v>49461</v>
      </c>
      <c r="AS338" s="149">
        <v>1420</v>
      </c>
      <c r="AT338" s="150">
        <v>34.831690140845097</v>
      </c>
      <c r="AU338" s="149">
        <v>0.11413873482839</v>
      </c>
      <c r="AV338" s="146">
        <v>0</v>
      </c>
      <c r="AW338" s="146">
        <v>0</v>
      </c>
      <c r="AX338" s="149">
        <v>0</v>
      </c>
      <c r="AY338" s="150">
        <v>0</v>
      </c>
      <c r="AZ338" s="149">
        <v>0</v>
      </c>
      <c r="BA338" s="146">
        <v>0</v>
      </c>
      <c r="BB338" s="146">
        <v>6225</v>
      </c>
      <c r="BC338" s="149">
        <v>0</v>
      </c>
      <c r="BD338" s="150">
        <v>0</v>
      </c>
      <c r="BE338" s="149">
        <v>0</v>
      </c>
      <c r="BF338" s="146">
        <v>0</v>
      </c>
      <c r="BG338" s="146">
        <v>43353</v>
      </c>
      <c r="BH338" s="149">
        <v>2258</v>
      </c>
      <c r="BI338" s="150">
        <v>19.1997342781222</v>
      </c>
      <c r="BJ338" s="149">
        <v>0.18149666425528499</v>
      </c>
      <c r="BK338" s="146">
        <v>0</v>
      </c>
      <c r="BL338" s="146">
        <v>0</v>
      </c>
      <c r="BM338" s="149">
        <v>0</v>
      </c>
      <c r="BN338" s="150">
        <v>0</v>
      </c>
      <c r="BO338" s="149">
        <v>0</v>
      </c>
      <c r="BP338" s="146">
        <v>0</v>
      </c>
      <c r="BQ338" s="146">
        <v>218023</v>
      </c>
      <c r="BR338" s="149">
        <v>12612</v>
      </c>
      <c r="BS338" s="150">
        <v>17.286948937519799</v>
      </c>
      <c r="BT338" s="149">
        <v>1.0137448758138401</v>
      </c>
      <c r="BU338" s="146">
        <v>0</v>
      </c>
      <c r="BV338" s="146">
        <v>0</v>
      </c>
      <c r="BW338" s="149">
        <v>0</v>
      </c>
      <c r="BX338" s="150">
        <v>0</v>
      </c>
      <c r="BY338" s="149">
        <v>0</v>
      </c>
      <c r="BZ338" s="146">
        <v>0</v>
      </c>
      <c r="CA338" s="146">
        <v>2667</v>
      </c>
      <c r="CB338" s="149">
        <v>26</v>
      </c>
      <c r="CC338" s="150">
        <v>102.57692307692299</v>
      </c>
      <c r="CD338" s="149">
        <v>2.0898641588296802E-3</v>
      </c>
      <c r="CE338" s="146">
        <v>0</v>
      </c>
      <c r="CF338" s="146">
        <v>0</v>
      </c>
      <c r="CG338" s="149">
        <v>0</v>
      </c>
      <c r="CH338" s="150">
        <v>0</v>
      </c>
      <c r="CI338" s="149">
        <v>0</v>
      </c>
      <c r="CJ338" s="146">
        <v>0</v>
      </c>
      <c r="CK338" s="146">
        <v>18410</v>
      </c>
      <c r="CL338" s="149">
        <v>275</v>
      </c>
      <c r="CM338" s="150">
        <v>66.945454545454595</v>
      </c>
      <c r="CN338" s="149">
        <v>2.2104332449160002E-2</v>
      </c>
      <c r="CO338" s="146">
        <v>0</v>
      </c>
      <c r="CP338" s="146">
        <v>336112</v>
      </c>
      <c r="CQ338" s="149">
        <v>8244</v>
      </c>
      <c r="CR338" s="150">
        <v>40.7704997573993</v>
      </c>
      <c r="CS338" s="149">
        <v>0.66264769713045601</v>
      </c>
      <c r="CT338" s="146">
        <v>0</v>
      </c>
      <c r="CU338" s="146">
        <v>329719</v>
      </c>
      <c r="CV338" s="149">
        <v>8836</v>
      </c>
      <c r="CW338" s="150">
        <v>37.315414214576698</v>
      </c>
      <c r="CX338" s="149">
        <v>0.71023229643919294</v>
      </c>
      <c r="CY338" s="146">
        <v>0</v>
      </c>
      <c r="CZ338" s="146">
        <v>650959</v>
      </c>
      <c r="DA338" s="149">
        <v>28888</v>
      </c>
      <c r="DB338" s="150">
        <v>22.5338895042924</v>
      </c>
      <c r="DC338" s="149">
        <v>2.32199983924122</v>
      </c>
      <c r="DD338" s="146">
        <v>0</v>
      </c>
      <c r="DE338" s="146">
        <v>2461</v>
      </c>
      <c r="DF338" s="149">
        <v>145</v>
      </c>
      <c r="DG338" s="150">
        <v>16.972413793103399</v>
      </c>
      <c r="DH338" s="149">
        <v>1.1655011655011699E-2</v>
      </c>
      <c r="DI338" s="146">
        <v>0</v>
      </c>
      <c r="DJ338" s="146">
        <v>0</v>
      </c>
      <c r="DK338" s="149">
        <v>0</v>
      </c>
      <c r="DL338" s="150">
        <v>0</v>
      </c>
      <c r="DM338" s="149">
        <v>0</v>
      </c>
      <c r="DN338" s="146">
        <v>0</v>
      </c>
      <c r="DO338" s="146">
        <v>0</v>
      </c>
      <c r="DP338" s="149">
        <v>0</v>
      </c>
      <c r="DQ338" s="150">
        <v>0</v>
      </c>
      <c r="DR338" s="149">
        <v>0</v>
      </c>
      <c r="DS338" s="146">
        <v>0</v>
      </c>
      <c r="DT338" s="146">
        <v>0</v>
      </c>
      <c r="DU338" s="149">
        <v>0</v>
      </c>
      <c r="DV338" s="150">
        <v>0</v>
      </c>
      <c r="DW338" s="149">
        <v>0</v>
      </c>
      <c r="DX338" s="146">
        <v>0</v>
      </c>
      <c r="DY338" s="146">
        <v>0</v>
      </c>
      <c r="DZ338" s="149">
        <v>0</v>
      </c>
      <c r="EA338" s="150">
        <v>0</v>
      </c>
      <c r="EB338" s="149">
        <v>0</v>
      </c>
      <c r="EC338" s="146">
        <v>0</v>
      </c>
      <c r="ED338" s="146">
        <v>82207</v>
      </c>
      <c r="EE338" s="149">
        <v>938</v>
      </c>
      <c r="EF338" s="150">
        <v>87.640724946695101</v>
      </c>
      <c r="EG338" s="149">
        <v>7.5395868499316801E-2</v>
      </c>
      <c r="EH338" s="146">
        <v>0</v>
      </c>
      <c r="EI338" s="146">
        <v>23446</v>
      </c>
      <c r="EJ338" s="149">
        <v>345</v>
      </c>
      <c r="EK338" s="150">
        <v>67.959420289855103</v>
      </c>
      <c r="EL338" s="149">
        <v>2.7730889799855302E-2</v>
      </c>
      <c r="EM338" s="146">
        <v>0</v>
      </c>
      <c r="EN338" s="146">
        <v>61922</v>
      </c>
      <c r="EO338" s="149">
        <v>1462</v>
      </c>
      <c r="EP338" s="150">
        <v>42.354309165526701</v>
      </c>
      <c r="EQ338" s="149">
        <v>0.117514669238807</v>
      </c>
      <c r="ER338" s="146">
        <v>0</v>
      </c>
    </row>
    <row r="339" spans="1:148" ht="13.5" x14ac:dyDescent="0.25">
      <c r="A339" s="136" t="s">
        <v>541</v>
      </c>
      <c r="B339" s="141"/>
      <c r="C339" s="142">
        <v>45657</v>
      </c>
      <c r="D339" s="146">
        <v>95596</v>
      </c>
      <c r="E339" s="149">
        <v>1706</v>
      </c>
      <c r="F339" s="150">
        <v>56.035169988276699</v>
      </c>
      <c r="G339" s="149">
        <v>7.3929623851620704E-2</v>
      </c>
      <c r="H339" s="146">
        <v>0</v>
      </c>
      <c r="I339" s="146">
        <v>146736</v>
      </c>
      <c r="J339" s="149">
        <v>4957</v>
      </c>
      <c r="K339" s="150">
        <v>29.601775267298802</v>
      </c>
      <c r="L339" s="149">
        <v>0.21481192581036601</v>
      </c>
      <c r="M339" s="146">
        <v>0</v>
      </c>
      <c r="N339" s="146">
        <v>0</v>
      </c>
      <c r="O339" s="149">
        <v>0</v>
      </c>
      <c r="P339" s="150">
        <v>0</v>
      </c>
      <c r="Q339" s="149">
        <v>0</v>
      </c>
      <c r="R339" s="146">
        <v>0</v>
      </c>
      <c r="S339" s="146">
        <v>0</v>
      </c>
      <c r="T339" s="149">
        <v>0</v>
      </c>
      <c r="U339" s="150">
        <v>0</v>
      </c>
      <c r="V339" s="149">
        <v>0</v>
      </c>
      <c r="W339" s="146">
        <v>0</v>
      </c>
      <c r="X339" s="146">
        <v>192482</v>
      </c>
      <c r="Y339" s="149">
        <v>10890</v>
      </c>
      <c r="Z339" s="150">
        <v>17.6751147842057</v>
      </c>
      <c r="AA339" s="149">
        <v>0.47191887675506999</v>
      </c>
      <c r="AB339" s="146">
        <v>0</v>
      </c>
      <c r="AC339" s="146">
        <v>175575</v>
      </c>
      <c r="AD339" s="149">
        <v>7824</v>
      </c>
      <c r="AE339" s="150">
        <v>22.440567484662601</v>
      </c>
      <c r="AF339" s="149">
        <v>0.339053562142486</v>
      </c>
      <c r="AG339" s="146">
        <v>0</v>
      </c>
      <c r="AH339" s="146">
        <v>0</v>
      </c>
      <c r="AI339" s="149">
        <v>0</v>
      </c>
      <c r="AJ339" s="150">
        <v>0</v>
      </c>
      <c r="AK339" s="149">
        <v>0</v>
      </c>
      <c r="AL339" s="146">
        <v>0</v>
      </c>
      <c r="AM339" s="146">
        <v>100609</v>
      </c>
      <c r="AN339" s="149">
        <v>2206</v>
      </c>
      <c r="AO339" s="150">
        <v>45.606980961015402</v>
      </c>
      <c r="AP339" s="149">
        <v>9.55971572196221E-2</v>
      </c>
      <c r="AQ339" s="146">
        <v>0</v>
      </c>
      <c r="AR339" s="146">
        <v>83862</v>
      </c>
      <c r="AS339" s="149">
        <v>2264</v>
      </c>
      <c r="AT339" s="150">
        <v>37.041519434629002</v>
      </c>
      <c r="AU339" s="149">
        <v>9.8110591090310298E-2</v>
      </c>
      <c r="AV339" s="146">
        <v>0</v>
      </c>
      <c r="AW339" s="146">
        <v>49146</v>
      </c>
      <c r="AX339" s="149">
        <v>2216</v>
      </c>
      <c r="AY339" s="150">
        <v>22.177797833934999</v>
      </c>
      <c r="AZ339" s="149">
        <v>9.60305078869821E-2</v>
      </c>
      <c r="BA339" s="146">
        <v>0</v>
      </c>
      <c r="BB339" s="146">
        <v>0</v>
      </c>
      <c r="BC339" s="149">
        <v>0</v>
      </c>
      <c r="BD339" s="150">
        <v>0</v>
      </c>
      <c r="BE339" s="149">
        <v>0</v>
      </c>
      <c r="BF339" s="146">
        <v>0</v>
      </c>
      <c r="BG339" s="146">
        <v>81361</v>
      </c>
      <c r="BH339" s="149">
        <v>5310</v>
      </c>
      <c r="BI339" s="150">
        <v>15.3222222222222</v>
      </c>
      <c r="BJ339" s="149">
        <v>0.230109204368175</v>
      </c>
      <c r="BK339" s="146">
        <v>0</v>
      </c>
      <c r="BL339" s="146">
        <v>4651</v>
      </c>
      <c r="BM339" s="149">
        <v>201</v>
      </c>
      <c r="BN339" s="150">
        <v>23.139303482587099</v>
      </c>
      <c r="BO339" s="149">
        <v>8.7103484139365601E-3</v>
      </c>
      <c r="BP339" s="146">
        <v>0</v>
      </c>
      <c r="BQ339" s="146">
        <v>358082</v>
      </c>
      <c r="BR339" s="149">
        <v>17991</v>
      </c>
      <c r="BS339" s="150">
        <v>19.9033961425157</v>
      </c>
      <c r="BT339" s="149">
        <v>0.77964118564742602</v>
      </c>
      <c r="BU339" s="146">
        <v>0</v>
      </c>
      <c r="BV339" s="146">
        <v>0</v>
      </c>
      <c r="BW339" s="149">
        <v>0</v>
      </c>
      <c r="BX339" s="150">
        <v>0</v>
      </c>
      <c r="BY339" s="149">
        <v>0</v>
      </c>
      <c r="BZ339" s="146">
        <v>0</v>
      </c>
      <c r="CA339" s="146">
        <v>3410</v>
      </c>
      <c r="CB339" s="149">
        <v>101</v>
      </c>
      <c r="CC339" s="150">
        <v>33.762376237623798</v>
      </c>
      <c r="CD339" s="149">
        <v>4.3768417403362804E-3</v>
      </c>
      <c r="CE339" s="146">
        <v>0</v>
      </c>
      <c r="CF339" s="146">
        <v>0</v>
      </c>
      <c r="CG339" s="149">
        <v>0</v>
      </c>
      <c r="CH339" s="150">
        <v>0</v>
      </c>
      <c r="CI339" s="149">
        <v>0</v>
      </c>
      <c r="CJ339" s="146">
        <v>0</v>
      </c>
      <c r="CK339" s="146">
        <v>26091</v>
      </c>
      <c r="CL339" s="149">
        <v>442</v>
      </c>
      <c r="CM339" s="150">
        <v>59.029411764705898</v>
      </c>
      <c r="CN339" s="149">
        <v>1.9154099497313198E-2</v>
      </c>
      <c r="CO339" s="146">
        <v>0</v>
      </c>
      <c r="CP339" s="146">
        <v>370280</v>
      </c>
      <c r="CQ339" s="149">
        <v>8917</v>
      </c>
      <c r="CR339" s="150">
        <v>41.525176628911098</v>
      </c>
      <c r="CS339" s="149">
        <v>0.38641879008493701</v>
      </c>
      <c r="CT339" s="146">
        <v>0</v>
      </c>
      <c r="CU339" s="146">
        <v>874495</v>
      </c>
      <c r="CV339" s="149">
        <v>24014</v>
      </c>
      <c r="CW339" s="150">
        <v>36.416048971433298</v>
      </c>
      <c r="CX339" s="149">
        <v>1.04064829259837</v>
      </c>
      <c r="CY339" s="146">
        <v>0</v>
      </c>
      <c r="CZ339" s="146">
        <v>1384315</v>
      </c>
      <c r="DA339" s="149">
        <v>58677</v>
      </c>
      <c r="DB339" s="150">
        <v>23.592122978338999</v>
      </c>
      <c r="DC339" s="149">
        <v>2.54277171086843</v>
      </c>
      <c r="DD339" s="146">
        <v>0</v>
      </c>
      <c r="DE339" s="146">
        <v>0</v>
      </c>
      <c r="DF339" s="149">
        <v>0</v>
      </c>
      <c r="DG339" s="150">
        <v>0</v>
      </c>
      <c r="DH339" s="149">
        <v>0</v>
      </c>
      <c r="DI339" s="146">
        <v>0</v>
      </c>
      <c r="DJ339" s="146">
        <v>0</v>
      </c>
      <c r="DK339" s="149">
        <v>0</v>
      </c>
      <c r="DL339" s="150">
        <v>0</v>
      </c>
      <c r="DM339" s="149">
        <v>0</v>
      </c>
      <c r="DN339" s="146">
        <v>0</v>
      </c>
      <c r="DO339" s="146">
        <v>0</v>
      </c>
      <c r="DP339" s="149">
        <v>0</v>
      </c>
      <c r="DQ339" s="150">
        <v>0</v>
      </c>
      <c r="DR339" s="149">
        <v>0</v>
      </c>
      <c r="DS339" s="146">
        <v>0</v>
      </c>
      <c r="DT339" s="146">
        <v>0</v>
      </c>
      <c r="DU339" s="149">
        <v>0</v>
      </c>
      <c r="DV339" s="150">
        <v>0</v>
      </c>
      <c r="DW339" s="149">
        <v>0</v>
      </c>
      <c r="DX339" s="146">
        <v>0</v>
      </c>
      <c r="DY339" s="146">
        <v>0</v>
      </c>
      <c r="DZ339" s="149">
        <v>0</v>
      </c>
      <c r="EA339" s="150">
        <v>0</v>
      </c>
      <c r="EB339" s="149">
        <v>0</v>
      </c>
      <c r="EC339" s="146">
        <v>0</v>
      </c>
      <c r="ED339" s="146">
        <v>1283</v>
      </c>
      <c r="EE339" s="149">
        <v>0</v>
      </c>
      <c r="EF339" s="150">
        <v>0</v>
      </c>
      <c r="EG339" s="149">
        <v>0</v>
      </c>
      <c r="EH339" s="146">
        <v>0</v>
      </c>
      <c r="EI339" s="146">
        <v>0</v>
      </c>
      <c r="EJ339" s="149">
        <v>0</v>
      </c>
      <c r="EK339" s="150">
        <v>0</v>
      </c>
      <c r="EL339" s="149">
        <v>0</v>
      </c>
      <c r="EM339" s="146">
        <v>0</v>
      </c>
      <c r="EN339" s="146">
        <v>0</v>
      </c>
      <c r="EO339" s="149">
        <v>0</v>
      </c>
      <c r="EP339" s="150">
        <v>0</v>
      </c>
      <c r="EQ339" s="149">
        <v>0</v>
      </c>
      <c r="ER339" s="146">
        <v>0</v>
      </c>
    </row>
    <row r="340" spans="1:148" ht="13.5" x14ac:dyDescent="0.25">
      <c r="A340" s="136" t="s">
        <v>542</v>
      </c>
      <c r="B340" s="141"/>
      <c r="C340" s="142">
        <v>45596</v>
      </c>
      <c r="D340" s="146">
        <v>37194</v>
      </c>
      <c r="E340" s="149">
        <v>270</v>
      </c>
      <c r="F340" s="150">
        <v>137.75555555555599</v>
      </c>
      <c r="G340" s="149">
        <v>2.60617760617761E-2</v>
      </c>
      <c r="H340" s="146">
        <v>0</v>
      </c>
      <c r="I340" s="146">
        <v>55066</v>
      </c>
      <c r="J340" s="149">
        <v>1684</v>
      </c>
      <c r="K340" s="150">
        <v>32.6995249406176</v>
      </c>
      <c r="L340" s="149">
        <v>0.16254826254826299</v>
      </c>
      <c r="M340" s="146">
        <v>0</v>
      </c>
      <c r="N340" s="146">
        <v>0</v>
      </c>
      <c r="O340" s="149">
        <v>0</v>
      </c>
      <c r="P340" s="150">
        <v>0</v>
      </c>
      <c r="Q340" s="149">
        <v>0</v>
      </c>
      <c r="R340" s="146">
        <v>0</v>
      </c>
      <c r="S340" s="146">
        <v>77430</v>
      </c>
      <c r="T340" s="149">
        <v>3672</v>
      </c>
      <c r="U340" s="150">
        <v>21.0866013071895</v>
      </c>
      <c r="V340" s="149">
        <v>0.35444015444015398</v>
      </c>
      <c r="W340" s="146">
        <v>0</v>
      </c>
      <c r="X340" s="146">
        <v>177235</v>
      </c>
      <c r="Y340" s="149">
        <v>10849</v>
      </c>
      <c r="Z340" s="150">
        <v>16.336528712323702</v>
      </c>
      <c r="AA340" s="149">
        <v>1.0472007722007699</v>
      </c>
      <c r="AB340" s="146">
        <v>0</v>
      </c>
      <c r="AC340" s="146">
        <v>29719</v>
      </c>
      <c r="AD340" s="149">
        <v>904</v>
      </c>
      <c r="AE340" s="150">
        <v>32.875</v>
      </c>
      <c r="AF340" s="149">
        <v>8.7258687258687295E-2</v>
      </c>
      <c r="AG340" s="146">
        <v>0</v>
      </c>
      <c r="AH340" s="146">
        <v>0</v>
      </c>
      <c r="AI340" s="149">
        <v>0</v>
      </c>
      <c r="AJ340" s="150">
        <v>0</v>
      </c>
      <c r="AK340" s="149">
        <v>0</v>
      </c>
      <c r="AL340" s="146">
        <v>0</v>
      </c>
      <c r="AM340" s="146">
        <v>84505</v>
      </c>
      <c r="AN340" s="149">
        <v>1349</v>
      </c>
      <c r="AO340" s="150">
        <v>62.642698295033398</v>
      </c>
      <c r="AP340" s="149">
        <v>0.130212355212355</v>
      </c>
      <c r="AQ340" s="146">
        <v>0</v>
      </c>
      <c r="AR340" s="146">
        <v>93943</v>
      </c>
      <c r="AS340" s="149">
        <v>2054</v>
      </c>
      <c r="AT340" s="150">
        <v>45.736611489776003</v>
      </c>
      <c r="AU340" s="149">
        <v>0.19826254826254799</v>
      </c>
      <c r="AV340" s="146">
        <v>0</v>
      </c>
      <c r="AW340" s="146">
        <v>34461</v>
      </c>
      <c r="AX340" s="149">
        <v>1418</v>
      </c>
      <c r="AY340" s="150">
        <v>24.302538787024002</v>
      </c>
      <c r="AZ340" s="149">
        <v>0.13687258687258699</v>
      </c>
      <c r="BA340" s="146">
        <v>0</v>
      </c>
      <c r="BB340" s="146">
        <v>11000</v>
      </c>
      <c r="BC340" s="149">
        <v>0</v>
      </c>
      <c r="BD340" s="150">
        <v>0</v>
      </c>
      <c r="BE340" s="149">
        <v>0</v>
      </c>
      <c r="BF340" s="146">
        <v>0</v>
      </c>
      <c r="BG340" s="146">
        <v>47839</v>
      </c>
      <c r="BH340" s="149">
        <v>2322</v>
      </c>
      <c r="BI340" s="150">
        <v>20.602497846683899</v>
      </c>
      <c r="BJ340" s="149">
        <v>0.22413127413127401</v>
      </c>
      <c r="BK340" s="146">
        <v>0</v>
      </c>
      <c r="BL340" s="146">
        <v>48693</v>
      </c>
      <c r="BM340" s="149">
        <v>1290</v>
      </c>
      <c r="BN340" s="150">
        <v>37.746511627906997</v>
      </c>
      <c r="BO340" s="149">
        <v>0.124517374517375</v>
      </c>
      <c r="BP340" s="146">
        <v>0</v>
      </c>
      <c r="BQ340" s="146">
        <v>364859</v>
      </c>
      <c r="BR340" s="149">
        <v>20167</v>
      </c>
      <c r="BS340" s="150">
        <v>18.091882778797</v>
      </c>
      <c r="BT340" s="149">
        <v>1.9466216216216199</v>
      </c>
      <c r="BU340" s="146">
        <v>0</v>
      </c>
      <c r="BV340" s="146">
        <v>0</v>
      </c>
      <c r="BW340" s="149">
        <v>0</v>
      </c>
      <c r="BX340" s="150">
        <v>0</v>
      </c>
      <c r="BY340" s="149">
        <v>0</v>
      </c>
      <c r="BZ340" s="146">
        <v>0</v>
      </c>
      <c r="CA340" s="146">
        <v>0</v>
      </c>
      <c r="CB340" s="149">
        <v>0</v>
      </c>
      <c r="CC340" s="150">
        <v>0</v>
      </c>
      <c r="CD340" s="149">
        <v>0</v>
      </c>
      <c r="CE340" s="146">
        <v>0</v>
      </c>
      <c r="CF340" s="146">
        <v>0</v>
      </c>
      <c r="CG340" s="149">
        <v>0</v>
      </c>
      <c r="CH340" s="150">
        <v>0</v>
      </c>
      <c r="CI340" s="149">
        <v>0</v>
      </c>
      <c r="CJ340" s="146">
        <v>0</v>
      </c>
      <c r="CK340" s="146">
        <v>26701</v>
      </c>
      <c r="CL340" s="149">
        <v>0</v>
      </c>
      <c r="CM340" s="150">
        <v>0</v>
      </c>
      <c r="CN340" s="149">
        <v>0</v>
      </c>
      <c r="CO340" s="146">
        <v>0</v>
      </c>
      <c r="CP340" s="146">
        <v>460925</v>
      </c>
      <c r="CQ340" s="149">
        <v>11133</v>
      </c>
      <c r="CR340" s="150">
        <v>41.4016886733136</v>
      </c>
      <c r="CS340" s="149">
        <v>1.0746138996139001</v>
      </c>
      <c r="CT340" s="146">
        <v>0</v>
      </c>
      <c r="CU340" s="146">
        <v>182421</v>
      </c>
      <c r="CV340" s="149">
        <v>4864</v>
      </c>
      <c r="CW340" s="150">
        <v>37.504317434210499</v>
      </c>
      <c r="CX340" s="149">
        <v>0.46949806949806899</v>
      </c>
      <c r="CY340" s="146">
        <v>0</v>
      </c>
      <c r="CZ340" s="146">
        <v>812752</v>
      </c>
      <c r="DA340" s="149">
        <v>34169</v>
      </c>
      <c r="DB340" s="150">
        <v>23.786238988556899</v>
      </c>
      <c r="DC340" s="149">
        <v>3.2981660231660199</v>
      </c>
      <c r="DD340" s="146">
        <v>0</v>
      </c>
      <c r="DE340" s="146">
        <v>8685</v>
      </c>
      <c r="DF340" s="149">
        <v>480</v>
      </c>
      <c r="DG340" s="150">
        <v>18.09375</v>
      </c>
      <c r="DH340" s="149">
        <v>4.6332046332046302E-2</v>
      </c>
      <c r="DI340" s="146">
        <v>0</v>
      </c>
      <c r="DJ340" s="146">
        <v>0</v>
      </c>
      <c r="DK340" s="149">
        <v>0</v>
      </c>
      <c r="DL340" s="150">
        <v>0</v>
      </c>
      <c r="DM340" s="149">
        <v>0</v>
      </c>
      <c r="DN340" s="146">
        <v>0</v>
      </c>
      <c r="DO340" s="146">
        <v>0</v>
      </c>
      <c r="DP340" s="149">
        <v>0</v>
      </c>
      <c r="DQ340" s="150">
        <v>0</v>
      </c>
      <c r="DR340" s="149">
        <v>0</v>
      </c>
      <c r="DS340" s="146">
        <v>0</v>
      </c>
      <c r="DT340" s="146">
        <v>0</v>
      </c>
      <c r="DU340" s="149">
        <v>0</v>
      </c>
      <c r="DV340" s="150">
        <v>0</v>
      </c>
      <c r="DW340" s="149">
        <v>0</v>
      </c>
      <c r="DX340" s="146">
        <v>0</v>
      </c>
      <c r="DY340" s="146">
        <v>0</v>
      </c>
      <c r="DZ340" s="149">
        <v>0</v>
      </c>
      <c r="EA340" s="150">
        <v>0</v>
      </c>
      <c r="EB340" s="149">
        <v>0</v>
      </c>
      <c r="EC340" s="146">
        <v>0</v>
      </c>
      <c r="ED340" s="146">
        <v>20186</v>
      </c>
      <c r="EE340" s="149">
        <v>0</v>
      </c>
      <c r="EF340" s="150">
        <v>0</v>
      </c>
      <c r="EG340" s="149">
        <v>0</v>
      </c>
      <c r="EH340" s="146">
        <v>0</v>
      </c>
      <c r="EI340" s="146">
        <v>0</v>
      </c>
      <c r="EJ340" s="149">
        <v>0</v>
      </c>
      <c r="EK340" s="150">
        <v>0</v>
      </c>
      <c r="EL340" s="149">
        <v>0</v>
      </c>
      <c r="EM340" s="146">
        <v>0</v>
      </c>
      <c r="EN340" s="146">
        <v>0</v>
      </c>
      <c r="EO340" s="149">
        <v>0</v>
      </c>
      <c r="EP340" s="150">
        <v>0</v>
      </c>
      <c r="EQ340" s="149">
        <v>0</v>
      </c>
      <c r="ER340" s="146">
        <v>0</v>
      </c>
    </row>
    <row r="341" spans="1:148" ht="13.5" x14ac:dyDescent="0.25">
      <c r="A341" s="136" t="s">
        <v>543</v>
      </c>
      <c r="B341" s="141"/>
      <c r="C341" s="142">
        <v>45657</v>
      </c>
      <c r="D341" s="146">
        <v>84262</v>
      </c>
      <c r="E341" s="149">
        <v>1976</v>
      </c>
      <c r="F341" s="150">
        <v>42.6427125506073</v>
      </c>
      <c r="G341" s="149">
        <v>0.15016338627555301</v>
      </c>
      <c r="H341" s="146">
        <v>0</v>
      </c>
      <c r="I341" s="146">
        <v>70534</v>
      </c>
      <c r="J341" s="149">
        <v>2145</v>
      </c>
      <c r="K341" s="150">
        <v>32.882983682983699</v>
      </c>
      <c r="L341" s="149">
        <v>0.163006307470173</v>
      </c>
      <c r="M341" s="146">
        <v>0</v>
      </c>
      <c r="N341" s="146">
        <v>0</v>
      </c>
      <c r="O341" s="149">
        <v>0</v>
      </c>
      <c r="P341" s="150">
        <v>0</v>
      </c>
      <c r="Q341" s="149">
        <v>0</v>
      </c>
      <c r="R341" s="146">
        <v>0</v>
      </c>
      <c r="S341" s="146">
        <v>79445</v>
      </c>
      <c r="T341" s="149">
        <v>4688</v>
      </c>
      <c r="U341" s="150">
        <v>16.946459044368599</v>
      </c>
      <c r="V341" s="149">
        <v>0.35625807432175699</v>
      </c>
      <c r="W341" s="146">
        <v>0</v>
      </c>
      <c r="X341" s="146">
        <v>94450</v>
      </c>
      <c r="Y341" s="149">
        <v>5653</v>
      </c>
      <c r="Z341" s="150">
        <v>16.707942685299798</v>
      </c>
      <c r="AA341" s="149">
        <v>0.42959191427920101</v>
      </c>
      <c r="AB341" s="146">
        <v>0</v>
      </c>
      <c r="AC341" s="146">
        <v>9371</v>
      </c>
      <c r="AD341" s="149">
        <v>457</v>
      </c>
      <c r="AE341" s="150">
        <v>20.505470459518602</v>
      </c>
      <c r="AF341" s="149">
        <v>3.4729082757048398E-2</v>
      </c>
      <c r="AG341" s="146">
        <v>0</v>
      </c>
      <c r="AH341" s="146">
        <v>0</v>
      </c>
      <c r="AI341" s="149">
        <v>0</v>
      </c>
      <c r="AJ341" s="150">
        <v>0</v>
      </c>
      <c r="AK341" s="149">
        <v>0</v>
      </c>
      <c r="AL341" s="146">
        <v>0</v>
      </c>
      <c r="AM341" s="146">
        <v>151005</v>
      </c>
      <c r="AN341" s="149">
        <v>3171</v>
      </c>
      <c r="AO341" s="150">
        <v>47.620624408703897</v>
      </c>
      <c r="AP341" s="149">
        <v>0.24097575803632501</v>
      </c>
      <c r="AQ341" s="146">
        <v>0</v>
      </c>
      <c r="AR341" s="146">
        <v>0</v>
      </c>
      <c r="AS341" s="149">
        <v>0</v>
      </c>
      <c r="AT341" s="150">
        <v>0</v>
      </c>
      <c r="AU341" s="149">
        <v>0</v>
      </c>
      <c r="AV341" s="146">
        <v>0</v>
      </c>
      <c r="AW341" s="146">
        <v>0</v>
      </c>
      <c r="AX341" s="149">
        <v>0</v>
      </c>
      <c r="AY341" s="150">
        <v>0</v>
      </c>
      <c r="AZ341" s="149">
        <v>0</v>
      </c>
      <c r="BA341" s="146">
        <v>0</v>
      </c>
      <c r="BB341" s="146">
        <v>16800</v>
      </c>
      <c r="BC341" s="149">
        <v>336</v>
      </c>
      <c r="BD341" s="150">
        <v>50</v>
      </c>
      <c r="BE341" s="149">
        <v>2.55338551561669E-2</v>
      </c>
      <c r="BF341" s="146">
        <v>0</v>
      </c>
      <c r="BG341" s="146">
        <v>29847</v>
      </c>
      <c r="BH341" s="149">
        <v>1392</v>
      </c>
      <c r="BI341" s="150">
        <v>21.441810344827601</v>
      </c>
      <c r="BJ341" s="149">
        <v>0.105783114218406</v>
      </c>
      <c r="BK341" s="146">
        <v>0</v>
      </c>
      <c r="BL341" s="146">
        <v>52922</v>
      </c>
      <c r="BM341" s="149">
        <v>2093</v>
      </c>
      <c r="BN341" s="150">
        <v>25.2852365026278</v>
      </c>
      <c r="BO341" s="149">
        <v>0.15905463941028999</v>
      </c>
      <c r="BP341" s="146">
        <v>0</v>
      </c>
      <c r="BQ341" s="146">
        <v>191182</v>
      </c>
      <c r="BR341" s="149">
        <v>10998</v>
      </c>
      <c r="BS341" s="150">
        <v>17.383342425895599</v>
      </c>
      <c r="BT341" s="149">
        <v>0.83577779466524804</v>
      </c>
      <c r="BU341" s="146">
        <v>0</v>
      </c>
      <c r="BV341" s="146">
        <v>0</v>
      </c>
      <c r="BW341" s="149">
        <v>0</v>
      </c>
      <c r="BX341" s="150">
        <v>0</v>
      </c>
      <c r="BY341" s="149">
        <v>0</v>
      </c>
      <c r="BZ341" s="146">
        <v>0</v>
      </c>
      <c r="CA341" s="146">
        <v>4350</v>
      </c>
      <c r="CB341" s="149">
        <v>87</v>
      </c>
      <c r="CC341" s="150">
        <v>50</v>
      </c>
      <c r="CD341" s="149">
        <v>6.6114446386503498E-3</v>
      </c>
      <c r="CE341" s="146">
        <v>0</v>
      </c>
      <c r="CF341" s="146">
        <v>0</v>
      </c>
      <c r="CG341" s="149">
        <v>0</v>
      </c>
      <c r="CH341" s="150">
        <v>0</v>
      </c>
      <c r="CI341" s="149">
        <v>0</v>
      </c>
      <c r="CJ341" s="146">
        <v>0</v>
      </c>
      <c r="CK341" s="146">
        <v>9214</v>
      </c>
      <c r="CL341" s="149">
        <v>184</v>
      </c>
      <c r="CM341" s="150">
        <v>50.076086956521699</v>
      </c>
      <c r="CN341" s="149">
        <v>1.39828254426628E-2</v>
      </c>
      <c r="CO341" s="146">
        <v>0</v>
      </c>
      <c r="CP341" s="146">
        <v>97708</v>
      </c>
      <c r="CQ341" s="149">
        <v>3125</v>
      </c>
      <c r="CR341" s="150">
        <v>31.266559999999998</v>
      </c>
      <c r="CS341" s="149">
        <v>0.237480051675659</v>
      </c>
      <c r="CT341" s="146">
        <v>0</v>
      </c>
      <c r="CU341" s="146">
        <v>142062</v>
      </c>
      <c r="CV341" s="149">
        <v>4857</v>
      </c>
      <c r="CW341" s="150">
        <v>29.248919085855501</v>
      </c>
      <c r="CX341" s="149">
        <v>0.36910099551637698</v>
      </c>
      <c r="CY341" s="146">
        <v>0</v>
      </c>
      <c r="CZ341" s="146">
        <v>688208</v>
      </c>
      <c r="DA341" s="149">
        <v>35255</v>
      </c>
      <c r="DB341" s="150">
        <v>19.520862289037002</v>
      </c>
      <c r="DC341" s="149">
        <v>2.6791549509841199</v>
      </c>
      <c r="DD341" s="146">
        <v>0</v>
      </c>
      <c r="DE341" s="146">
        <v>0</v>
      </c>
      <c r="DF341" s="149">
        <v>0</v>
      </c>
      <c r="DG341" s="150">
        <v>0</v>
      </c>
      <c r="DH341" s="149">
        <v>0</v>
      </c>
      <c r="DI341" s="146">
        <v>0</v>
      </c>
      <c r="DJ341" s="146">
        <v>0</v>
      </c>
      <c r="DK341" s="149">
        <v>0</v>
      </c>
      <c r="DL341" s="150">
        <v>0</v>
      </c>
      <c r="DM341" s="149">
        <v>0</v>
      </c>
      <c r="DN341" s="146">
        <v>0</v>
      </c>
      <c r="DO341" s="146">
        <v>0</v>
      </c>
      <c r="DP341" s="149">
        <v>0</v>
      </c>
      <c r="DQ341" s="150">
        <v>0</v>
      </c>
      <c r="DR341" s="149">
        <v>0</v>
      </c>
      <c r="DS341" s="146">
        <v>0</v>
      </c>
      <c r="DT341" s="146">
        <v>0</v>
      </c>
      <c r="DU341" s="149">
        <v>0</v>
      </c>
      <c r="DV341" s="150">
        <v>0</v>
      </c>
      <c r="DW341" s="149">
        <v>0</v>
      </c>
      <c r="DX341" s="146">
        <v>0</v>
      </c>
      <c r="DY341" s="146">
        <v>0</v>
      </c>
      <c r="DZ341" s="149">
        <v>0</v>
      </c>
      <c r="EA341" s="150">
        <v>0</v>
      </c>
      <c r="EB341" s="149">
        <v>0</v>
      </c>
      <c r="EC341" s="146">
        <v>0</v>
      </c>
      <c r="ED341" s="146">
        <v>0</v>
      </c>
      <c r="EE341" s="149">
        <v>0</v>
      </c>
      <c r="EF341" s="150">
        <v>0</v>
      </c>
      <c r="EG341" s="149">
        <v>0</v>
      </c>
      <c r="EH341" s="146">
        <v>0</v>
      </c>
      <c r="EI341" s="146">
        <v>44347</v>
      </c>
      <c r="EJ341" s="149">
        <v>745</v>
      </c>
      <c r="EK341" s="150">
        <v>59.526174496644302</v>
      </c>
      <c r="EL341" s="149">
        <v>5.6615244319477197E-2</v>
      </c>
      <c r="EM341" s="146">
        <v>0</v>
      </c>
      <c r="EN341" s="146">
        <v>3767</v>
      </c>
      <c r="EO341" s="149">
        <v>94</v>
      </c>
      <c r="EP341" s="150">
        <v>40.074468085106403</v>
      </c>
      <c r="EQ341" s="149">
        <v>7.1433999544038302E-3</v>
      </c>
      <c r="ER341" s="146">
        <v>0</v>
      </c>
    </row>
    <row r="342" spans="1:148" ht="13.5" x14ac:dyDescent="0.25">
      <c r="A342" s="136" t="s">
        <v>544</v>
      </c>
      <c r="B342" s="136" t="s">
        <v>545</v>
      </c>
      <c r="C342" s="142">
        <v>45657</v>
      </c>
      <c r="D342" s="146">
        <v>83307</v>
      </c>
      <c r="E342" s="149">
        <v>2768</v>
      </c>
      <c r="F342" s="150">
        <v>30.096459537572301</v>
      </c>
      <c r="G342" s="149">
        <v>0.212972224359468</v>
      </c>
      <c r="H342" s="146">
        <v>0</v>
      </c>
      <c r="I342" s="146">
        <v>87905</v>
      </c>
      <c r="J342" s="149">
        <v>3459</v>
      </c>
      <c r="K342" s="150">
        <v>25.413414281584298</v>
      </c>
      <c r="L342" s="149">
        <v>0.26613833961683497</v>
      </c>
      <c r="M342" s="146">
        <v>0</v>
      </c>
      <c r="N342" s="146">
        <v>0</v>
      </c>
      <c r="O342" s="149">
        <v>0</v>
      </c>
      <c r="P342" s="150">
        <v>0</v>
      </c>
      <c r="Q342" s="149">
        <v>0</v>
      </c>
      <c r="R342" s="146">
        <v>0</v>
      </c>
      <c r="S342" s="146">
        <v>0</v>
      </c>
      <c r="T342" s="149">
        <v>0</v>
      </c>
      <c r="U342" s="150">
        <v>0</v>
      </c>
      <c r="V342" s="149">
        <v>0</v>
      </c>
      <c r="W342" s="146">
        <v>0</v>
      </c>
      <c r="X342" s="146">
        <v>0</v>
      </c>
      <c r="Y342" s="149">
        <v>0</v>
      </c>
      <c r="Z342" s="150">
        <v>0</v>
      </c>
      <c r="AA342" s="149">
        <v>0</v>
      </c>
      <c r="AB342" s="146">
        <v>0</v>
      </c>
      <c r="AC342" s="146">
        <v>39974</v>
      </c>
      <c r="AD342" s="149">
        <v>1859</v>
      </c>
      <c r="AE342" s="150">
        <v>21.5029585798817</v>
      </c>
      <c r="AF342" s="149">
        <v>0.14303300761714199</v>
      </c>
      <c r="AG342" s="146">
        <v>0</v>
      </c>
      <c r="AH342" s="146">
        <v>0</v>
      </c>
      <c r="AI342" s="149">
        <v>0</v>
      </c>
      <c r="AJ342" s="150">
        <v>0</v>
      </c>
      <c r="AK342" s="149">
        <v>0</v>
      </c>
      <c r="AL342" s="146">
        <v>0</v>
      </c>
      <c r="AM342" s="146">
        <v>87446</v>
      </c>
      <c r="AN342" s="149">
        <v>1733</v>
      </c>
      <c r="AO342" s="150">
        <v>50.459319099826899</v>
      </c>
      <c r="AP342" s="149">
        <v>0.13333846272216701</v>
      </c>
      <c r="AQ342" s="146">
        <v>0</v>
      </c>
      <c r="AR342" s="146">
        <v>41664</v>
      </c>
      <c r="AS342" s="149">
        <v>955</v>
      </c>
      <c r="AT342" s="150">
        <v>43.627225130890103</v>
      </c>
      <c r="AU342" s="149">
        <v>7.3478495037316294E-2</v>
      </c>
      <c r="AV342" s="146">
        <v>0</v>
      </c>
      <c r="AW342" s="146">
        <v>3812</v>
      </c>
      <c r="AX342" s="149">
        <v>190</v>
      </c>
      <c r="AY342" s="150">
        <v>20.063157894736801</v>
      </c>
      <c r="AZ342" s="149">
        <v>1.4618758174963499E-2</v>
      </c>
      <c r="BA342" s="146">
        <v>0</v>
      </c>
      <c r="BB342" s="146">
        <v>6000</v>
      </c>
      <c r="BC342" s="149">
        <v>0</v>
      </c>
      <c r="BD342" s="150">
        <v>0</v>
      </c>
      <c r="BE342" s="149">
        <v>0</v>
      </c>
      <c r="BF342" s="146">
        <v>0</v>
      </c>
      <c r="BG342" s="146">
        <v>53551</v>
      </c>
      <c r="BH342" s="149">
        <v>2735</v>
      </c>
      <c r="BI342" s="150">
        <v>19.579890310786102</v>
      </c>
      <c r="BJ342" s="149">
        <v>0.21043317688697399</v>
      </c>
      <c r="BK342" s="146">
        <v>0</v>
      </c>
      <c r="BL342" s="146">
        <v>28849</v>
      </c>
      <c r="BM342" s="149">
        <v>1067</v>
      </c>
      <c r="BN342" s="150">
        <v>27.037488284910999</v>
      </c>
      <c r="BO342" s="149">
        <v>8.2095868277294801E-2</v>
      </c>
      <c r="BP342" s="146">
        <v>0</v>
      </c>
      <c r="BQ342" s="146">
        <v>167206</v>
      </c>
      <c r="BR342" s="149">
        <v>14704</v>
      </c>
      <c r="BS342" s="150">
        <v>11.3714635473341</v>
      </c>
      <c r="BT342" s="149">
        <v>1.1313380010771701</v>
      </c>
      <c r="BU342" s="146">
        <v>0</v>
      </c>
      <c r="BV342" s="146">
        <v>0</v>
      </c>
      <c r="BW342" s="149">
        <v>0</v>
      </c>
      <c r="BX342" s="150">
        <v>0</v>
      </c>
      <c r="BY342" s="149">
        <v>0</v>
      </c>
      <c r="BZ342" s="146">
        <v>0</v>
      </c>
      <c r="CA342" s="146">
        <v>11012</v>
      </c>
      <c r="CB342" s="149">
        <v>0</v>
      </c>
      <c r="CC342" s="150">
        <v>0</v>
      </c>
      <c r="CD342" s="149">
        <v>0</v>
      </c>
      <c r="CE342" s="146">
        <v>0</v>
      </c>
      <c r="CF342" s="146">
        <v>0</v>
      </c>
      <c r="CG342" s="149">
        <v>0</v>
      </c>
      <c r="CH342" s="150">
        <v>0</v>
      </c>
      <c r="CI342" s="149">
        <v>0</v>
      </c>
      <c r="CJ342" s="146">
        <v>0</v>
      </c>
      <c r="CK342" s="146">
        <v>41604</v>
      </c>
      <c r="CL342" s="149">
        <v>0</v>
      </c>
      <c r="CM342" s="150">
        <v>0</v>
      </c>
      <c r="CN342" s="149">
        <v>0</v>
      </c>
      <c r="CO342" s="146">
        <v>0</v>
      </c>
      <c r="CP342" s="146">
        <v>140639</v>
      </c>
      <c r="CQ342" s="149">
        <v>3756</v>
      </c>
      <c r="CR342" s="150">
        <v>37.443823216187397</v>
      </c>
      <c r="CS342" s="149">
        <v>0.28898976686927802</v>
      </c>
      <c r="CT342" s="146">
        <v>0</v>
      </c>
      <c r="CU342" s="146">
        <v>264080</v>
      </c>
      <c r="CV342" s="149">
        <v>7054</v>
      </c>
      <c r="CW342" s="150">
        <v>37.436915225404</v>
      </c>
      <c r="CX342" s="149">
        <v>0.54274063245364301</v>
      </c>
      <c r="CY342" s="146">
        <v>0</v>
      </c>
      <c r="CZ342" s="146">
        <v>664280</v>
      </c>
      <c r="DA342" s="149">
        <v>28968</v>
      </c>
      <c r="DB342" s="150">
        <v>22.931510632422</v>
      </c>
      <c r="DC342" s="149">
        <v>2.2288220358544302</v>
      </c>
      <c r="DD342" s="146">
        <v>0</v>
      </c>
      <c r="DE342" s="146">
        <v>0</v>
      </c>
      <c r="DF342" s="149">
        <v>0</v>
      </c>
      <c r="DG342" s="150">
        <v>0</v>
      </c>
      <c r="DH342" s="149">
        <v>0</v>
      </c>
      <c r="DI342" s="146">
        <v>0</v>
      </c>
      <c r="DJ342" s="146">
        <v>0</v>
      </c>
      <c r="DK342" s="149">
        <v>0</v>
      </c>
      <c r="DL342" s="150">
        <v>0</v>
      </c>
      <c r="DM342" s="149">
        <v>0</v>
      </c>
      <c r="DN342" s="146">
        <v>0</v>
      </c>
      <c r="DO342" s="146">
        <v>0</v>
      </c>
      <c r="DP342" s="149">
        <v>0</v>
      </c>
      <c r="DQ342" s="150">
        <v>0</v>
      </c>
      <c r="DR342" s="149">
        <v>0</v>
      </c>
      <c r="DS342" s="146">
        <v>0</v>
      </c>
      <c r="DT342" s="146">
        <v>0</v>
      </c>
      <c r="DU342" s="149">
        <v>0</v>
      </c>
      <c r="DV342" s="150">
        <v>0</v>
      </c>
      <c r="DW342" s="149">
        <v>0</v>
      </c>
      <c r="DX342" s="146">
        <v>0</v>
      </c>
      <c r="DY342" s="146">
        <v>0</v>
      </c>
      <c r="DZ342" s="149">
        <v>0</v>
      </c>
      <c r="EA342" s="150">
        <v>0</v>
      </c>
      <c r="EB342" s="149">
        <v>0</v>
      </c>
      <c r="EC342" s="146">
        <v>0</v>
      </c>
      <c r="ED342" s="146">
        <v>0</v>
      </c>
      <c r="EE342" s="149">
        <v>0</v>
      </c>
      <c r="EF342" s="150">
        <v>0</v>
      </c>
      <c r="EG342" s="149">
        <v>0</v>
      </c>
      <c r="EH342" s="146">
        <v>0</v>
      </c>
      <c r="EI342" s="146">
        <v>25532</v>
      </c>
      <c r="EJ342" s="149">
        <v>378</v>
      </c>
      <c r="EK342" s="150">
        <v>67.544973544973502</v>
      </c>
      <c r="EL342" s="149">
        <v>2.9083634684927299E-2</v>
      </c>
      <c r="EM342" s="146">
        <v>0</v>
      </c>
      <c r="EN342" s="146">
        <v>149480</v>
      </c>
      <c r="EO342" s="149">
        <v>3607</v>
      </c>
      <c r="EP342" s="150">
        <v>41.441641253118902</v>
      </c>
      <c r="EQ342" s="149">
        <v>0.27752558282680601</v>
      </c>
      <c r="ER342" s="146">
        <v>0</v>
      </c>
    </row>
    <row r="343" spans="1:148" ht="13.5" x14ac:dyDescent="0.25">
      <c r="A343" s="136" t="s">
        <v>546</v>
      </c>
      <c r="B343" s="136" t="s">
        <v>248</v>
      </c>
      <c r="C343" s="142">
        <v>45657</v>
      </c>
      <c r="D343" s="146">
        <v>117733</v>
      </c>
      <c r="E343" s="149">
        <v>1960</v>
      </c>
      <c r="F343" s="150">
        <v>60.0678571428571</v>
      </c>
      <c r="G343" s="149">
        <v>0.13432938112535101</v>
      </c>
      <c r="H343" s="146">
        <v>0</v>
      </c>
      <c r="I343" s="146">
        <v>38664</v>
      </c>
      <c r="J343" s="149">
        <v>1600</v>
      </c>
      <c r="K343" s="150">
        <v>24.164999999999999</v>
      </c>
      <c r="L343" s="149">
        <v>0.109656637653348</v>
      </c>
      <c r="M343" s="146">
        <v>0</v>
      </c>
      <c r="N343" s="146">
        <v>0</v>
      </c>
      <c r="O343" s="149">
        <v>0</v>
      </c>
      <c r="P343" s="150">
        <v>0</v>
      </c>
      <c r="Q343" s="149">
        <v>0</v>
      </c>
      <c r="R343" s="146">
        <v>0</v>
      </c>
      <c r="S343" s="146">
        <v>26301</v>
      </c>
      <c r="T343" s="149">
        <v>1480</v>
      </c>
      <c r="U343" s="150">
        <v>17.7709459459459</v>
      </c>
      <c r="V343" s="149">
        <v>0.10143238982934701</v>
      </c>
      <c r="W343" s="146">
        <v>0</v>
      </c>
      <c r="X343" s="146">
        <v>100886</v>
      </c>
      <c r="Y343" s="149">
        <v>6343</v>
      </c>
      <c r="Z343" s="150">
        <v>15.905092227652499</v>
      </c>
      <c r="AA343" s="149">
        <v>0.43472003289699102</v>
      </c>
      <c r="AB343" s="146">
        <v>0</v>
      </c>
      <c r="AC343" s="146">
        <v>46919</v>
      </c>
      <c r="AD343" s="149">
        <v>2062</v>
      </c>
      <c r="AE343" s="150">
        <v>22.7541222114452</v>
      </c>
      <c r="AF343" s="149">
        <v>0.141319991775752</v>
      </c>
      <c r="AG343" s="146">
        <v>0</v>
      </c>
      <c r="AH343" s="146">
        <v>0</v>
      </c>
      <c r="AI343" s="149">
        <v>0</v>
      </c>
      <c r="AJ343" s="150">
        <v>0</v>
      </c>
      <c r="AK343" s="149">
        <v>0</v>
      </c>
      <c r="AL343" s="146">
        <v>0</v>
      </c>
      <c r="AM343" s="146">
        <v>54544</v>
      </c>
      <c r="AN343" s="149">
        <v>843</v>
      </c>
      <c r="AO343" s="150">
        <v>64.702253855278798</v>
      </c>
      <c r="AP343" s="149">
        <v>5.7775340963607702E-2</v>
      </c>
      <c r="AQ343" s="146">
        <v>0</v>
      </c>
      <c r="AR343" s="146">
        <v>184203</v>
      </c>
      <c r="AS343" s="149">
        <v>4169</v>
      </c>
      <c r="AT343" s="150">
        <v>44.183976972895202</v>
      </c>
      <c r="AU343" s="149">
        <v>0.28572407648550502</v>
      </c>
      <c r="AV343" s="146">
        <v>0</v>
      </c>
      <c r="AW343" s="146">
        <v>0</v>
      </c>
      <c r="AX343" s="149">
        <v>0</v>
      </c>
      <c r="AY343" s="150">
        <v>0</v>
      </c>
      <c r="AZ343" s="149">
        <v>0</v>
      </c>
      <c r="BA343" s="146">
        <v>0</v>
      </c>
      <c r="BB343" s="146">
        <v>29520</v>
      </c>
      <c r="BC343" s="149">
        <v>0</v>
      </c>
      <c r="BD343" s="150">
        <v>0</v>
      </c>
      <c r="BE343" s="149">
        <v>0</v>
      </c>
      <c r="BF343" s="146">
        <v>0</v>
      </c>
      <c r="BG343" s="146">
        <v>45515</v>
      </c>
      <c r="BH343" s="149">
        <v>2200</v>
      </c>
      <c r="BI343" s="150">
        <v>20.688636363636402</v>
      </c>
      <c r="BJ343" s="149">
        <v>0.150777876773353</v>
      </c>
      <c r="BK343" s="146">
        <v>0</v>
      </c>
      <c r="BL343" s="146">
        <v>43080</v>
      </c>
      <c r="BM343" s="149">
        <v>1825</v>
      </c>
      <c r="BN343" s="150">
        <v>23.605479452054801</v>
      </c>
      <c r="BO343" s="149">
        <v>0.12507710232335001</v>
      </c>
      <c r="BP343" s="146">
        <v>0</v>
      </c>
      <c r="BQ343" s="146">
        <v>176944</v>
      </c>
      <c r="BR343" s="149">
        <v>10894</v>
      </c>
      <c r="BS343" s="150">
        <v>16.242335230402102</v>
      </c>
      <c r="BT343" s="149">
        <v>0.74662463162223303</v>
      </c>
      <c r="BU343" s="146">
        <v>0</v>
      </c>
      <c r="BV343" s="146">
        <v>0</v>
      </c>
      <c r="BW343" s="149">
        <v>0</v>
      </c>
      <c r="BX343" s="150">
        <v>0</v>
      </c>
      <c r="BY343" s="149">
        <v>0</v>
      </c>
      <c r="BZ343" s="146">
        <v>0</v>
      </c>
      <c r="CA343" s="146">
        <v>3010</v>
      </c>
      <c r="CB343" s="149">
        <v>0</v>
      </c>
      <c r="CC343" s="150">
        <v>0</v>
      </c>
      <c r="CD343" s="149">
        <v>0</v>
      </c>
      <c r="CE343" s="146">
        <v>0</v>
      </c>
      <c r="CF343" s="146">
        <v>0</v>
      </c>
      <c r="CG343" s="149">
        <v>0</v>
      </c>
      <c r="CH343" s="150">
        <v>0</v>
      </c>
      <c r="CI343" s="149">
        <v>0</v>
      </c>
      <c r="CJ343" s="146">
        <v>0</v>
      </c>
      <c r="CK343" s="146">
        <v>211</v>
      </c>
      <c r="CL343" s="149">
        <v>0</v>
      </c>
      <c r="CM343" s="150">
        <v>0</v>
      </c>
      <c r="CN343" s="149">
        <v>0</v>
      </c>
      <c r="CO343" s="146">
        <v>0</v>
      </c>
      <c r="CP343" s="146">
        <v>398740</v>
      </c>
      <c r="CQ343" s="149">
        <v>9153</v>
      </c>
      <c r="CR343" s="150">
        <v>43.563858844094803</v>
      </c>
      <c r="CS343" s="149">
        <v>0.62730450277568395</v>
      </c>
      <c r="CT343" s="146">
        <v>0</v>
      </c>
      <c r="CU343" s="146">
        <v>176273</v>
      </c>
      <c r="CV343" s="149">
        <v>5211</v>
      </c>
      <c r="CW343" s="150">
        <v>33.827096526578401</v>
      </c>
      <c r="CX343" s="149">
        <v>0.35713796175724799</v>
      </c>
      <c r="CY343" s="146">
        <v>0</v>
      </c>
      <c r="CZ343" s="146">
        <v>748624</v>
      </c>
      <c r="DA343" s="149">
        <v>36014</v>
      </c>
      <c r="DB343" s="150">
        <v>20.787027267173901</v>
      </c>
      <c r="DC343" s="149">
        <v>2.4682338427797998</v>
      </c>
      <c r="DD343" s="146">
        <v>0</v>
      </c>
      <c r="DE343" s="146">
        <v>0</v>
      </c>
      <c r="DF343" s="149">
        <v>0</v>
      </c>
      <c r="DG343" s="150">
        <v>0</v>
      </c>
      <c r="DH343" s="149">
        <v>0</v>
      </c>
      <c r="DI343" s="146">
        <v>0</v>
      </c>
      <c r="DJ343" s="146">
        <v>0</v>
      </c>
      <c r="DK343" s="149">
        <v>0</v>
      </c>
      <c r="DL343" s="150">
        <v>0</v>
      </c>
      <c r="DM343" s="149">
        <v>0</v>
      </c>
      <c r="DN343" s="146">
        <v>0</v>
      </c>
      <c r="DO343" s="146">
        <v>0</v>
      </c>
      <c r="DP343" s="149">
        <v>0</v>
      </c>
      <c r="DQ343" s="150">
        <v>0</v>
      </c>
      <c r="DR343" s="149">
        <v>0</v>
      </c>
      <c r="DS343" s="146">
        <v>0</v>
      </c>
      <c r="DT343" s="146">
        <v>0</v>
      </c>
      <c r="DU343" s="149">
        <v>0</v>
      </c>
      <c r="DV343" s="150">
        <v>0</v>
      </c>
      <c r="DW343" s="149">
        <v>0</v>
      </c>
      <c r="DX343" s="146">
        <v>0</v>
      </c>
      <c r="DY343" s="146">
        <v>0</v>
      </c>
      <c r="DZ343" s="149">
        <v>0</v>
      </c>
      <c r="EA343" s="150">
        <v>0</v>
      </c>
      <c r="EB343" s="149">
        <v>0</v>
      </c>
      <c r="EC343" s="146">
        <v>0</v>
      </c>
      <c r="ED343" s="146">
        <v>0</v>
      </c>
      <c r="EE343" s="149">
        <v>0</v>
      </c>
      <c r="EF343" s="150">
        <v>0</v>
      </c>
      <c r="EG343" s="149">
        <v>0</v>
      </c>
      <c r="EH343" s="146">
        <v>0</v>
      </c>
      <c r="EI343" s="146">
        <v>0</v>
      </c>
      <c r="EJ343" s="149">
        <v>12</v>
      </c>
      <c r="EK343" s="150">
        <v>0</v>
      </c>
      <c r="EL343" s="149">
        <v>8.2242478240010996E-4</v>
      </c>
      <c r="EM343" s="146">
        <v>0</v>
      </c>
      <c r="EN343" s="146">
        <v>0</v>
      </c>
      <c r="EO343" s="149">
        <v>0</v>
      </c>
      <c r="EP343" s="150">
        <v>0</v>
      </c>
      <c r="EQ343" s="149">
        <v>0</v>
      </c>
      <c r="ER343" s="146">
        <v>0</v>
      </c>
    </row>
    <row r="344" spans="1:148" ht="13.5" x14ac:dyDescent="0.25">
      <c r="A344" s="136" t="s">
        <v>547</v>
      </c>
      <c r="B344" s="136" t="s">
        <v>416</v>
      </c>
      <c r="C344" s="142">
        <v>45657</v>
      </c>
      <c r="D344" s="146">
        <v>192795</v>
      </c>
      <c r="E344" s="149">
        <v>3699</v>
      </c>
      <c r="F344" s="150">
        <v>52.120843471208403</v>
      </c>
      <c r="G344" s="149">
        <v>0.14083380925185601</v>
      </c>
      <c r="H344" s="146">
        <v>0</v>
      </c>
      <c r="I344" s="146">
        <v>164203</v>
      </c>
      <c r="J344" s="149">
        <v>6432</v>
      </c>
      <c r="K344" s="150">
        <v>25.529073383084601</v>
      </c>
      <c r="L344" s="149">
        <v>0.24488863506567701</v>
      </c>
      <c r="M344" s="146">
        <v>0</v>
      </c>
      <c r="N344" s="146">
        <v>0</v>
      </c>
      <c r="O344" s="149">
        <v>0</v>
      </c>
      <c r="P344" s="150">
        <v>0</v>
      </c>
      <c r="Q344" s="149">
        <v>0</v>
      </c>
      <c r="R344" s="146">
        <v>0</v>
      </c>
      <c r="S344" s="146">
        <v>0</v>
      </c>
      <c r="T344" s="149">
        <v>0</v>
      </c>
      <c r="U344" s="150">
        <v>0</v>
      </c>
      <c r="V344" s="149">
        <v>0</v>
      </c>
      <c r="W344" s="146">
        <v>0</v>
      </c>
      <c r="X344" s="146">
        <v>222549</v>
      </c>
      <c r="Y344" s="149">
        <v>12822</v>
      </c>
      <c r="Z344" s="150">
        <v>17.356808610201199</v>
      </c>
      <c r="AA344" s="149">
        <v>0.48817818389491702</v>
      </c>
      <c r="AB344" s="146">
        <v>0</v>
      </c>
      <c r="AC344" s="146">
        <v>94717</v>
      </c>
      <c r="AD344" s="149">
        <v>2161</v>
      </c>
      <c r="AE344" s="150">
        <v>43.830171217029203</v>
      </c>
      <c r="AF344" s="149">
        <v>8.2276794212830795E-2</v>
      </c>
      <c r="AG344" s="146">
        <v>0</v>
      </c>
      <c r="AH344" s="146">
        <v>0</v>
      </c>
      <c r="AI344" s="149">
        <v>0</v>
      </c>
      <c r="AJ344" s="150">
        <v>0</v>
      </c>
      <c r="AK344" s="149">
        <v>0</v>
      </c>
      <c r="AL344" s="146">
        <v>0</v>
      </c>
      <c r="AM344" s="146">
        <v>281168</v>
      </c>
      <c r="AN344" s="149">
        <v>4199</v>
      </c>
      <c r="AO344" s="150">
        <v>66.960704929745205</v>
      </c>
      <c r="AP344" s="149">
        <v>0.15987055016181201</v>
      </c>
      <c r="AQ344" s="146">
        <v>0</v>
      </c>
      <c r="AR344" s="146">
        <v>207605</v>
      </c>
      <c r="AS344" s="149">
        <v>5745</v>
      </c>
      <c r="AT344" s="150">
        <v>36.136640557006103</v>
      </c>
      <c r="AU344" s="149">
        <v>0.21873215305539701</v>
      </c>
      <c r="AV344" s="146">
        <v>0</v>
      </c>
      <c r="AW344" s="146">
        <v>0</v>
      </c>
      <c r="AX344" s="149">
        <v>0</v>
      </c>
      <c r="AY344" s="150">
        <v>0</v>
      </c>
      <c r="AZ344" s="149">
        <v>0</v>
      </c>
      <c r="BA344" s="146">
        <v>0</v>
      </c>
      <c r="BB344" s="146">
        <v>19500</v>
      </c>
      <c r="BC344" s="149">
        <v>0</v>
      </c>
      <c r="BD344" s="150">
        <v>0</v>
      </c>
      <c r="BE344" s="149">
        <v>0</v>
      </c>
      <c r="BF344" s="146">
        <v>0</v>
      </c>
      <c r="BG344" s="146">
        <v>63604</v>
      </c>
      <c r="BH344" s="149">
        <v>3075</v>
      </c>
      <c r="BI344" s="150">
        <v>20.684227642276401</v>
      </c>
      <c r="BJ344" s="149">
        <v>0.117075956596231</v>
      </c>
      <c r="BK344" s="146">
        <v>0</v>
      </c>
      <c r="BL344" s="146">
        <v>56444</v>
      </c>
      <c r="BM344" s="149">
        <v>1939</v>
      </c>
      <c r="BN344" s="150">
        <v>29.109850438370302</v>
      </c>
      <c r="BO344" s="149">
        <v>7.3824481248810206E-2</v>
      </c>
      <c r="BP344" s="146">
        <v>0</v>
      </c>
      <c r="BQ344" s="146">
        <v>289649</v>
      </c>
      <c r="BR344" s="149">
        <v>13780</v>
      </c>
      <c r="BS344" s="150">
        <v>21.0195210449927</v>
      </c>
      <c r="BT344" s="149">
        <v>0.52465257947839306</v>
      </c>
      <c r="BU344" s="146">
        <v>0</v>
      </c>
      <c r="BV344" s="146">
        <v>0</v>
      </c>
      <c r="BW344" s="149">
        <v>0</v>
      </c>
      <c r="BX344" s="150">
        <v>0</v>
      </c>
      <c r="BY344" s="149">
        <v>0</v>
      </c>
      <c r="BZ344" s="146">
        <v>0</v>
      </c>
      <c r="CA344" s="146">
        <v>2786</v>
      </c>
      <c r="CB344" s="149">
        <v>0</v>
      </c>
      <c r="CC344" s="150">
        <v>0</v>
      </c>
      <c r="CD344" s="149">
        <v>0</v>
      </c>
      <c r="CE344" s="146">
        <v>0</v>
      </c>
      <c r="CF344" s="146">
        <v>0</v>
      </c>
      <c r="CG344" s="149">
        <v>0</v>
      </c>
      <c r="CH344" s="150">
        <v>0</v>
      </c>
      <c r="CI344" s="149">
        <v>0</v>
      </c>
      <c r="CJ344" s="146">
        <v>0</v>
      </c>
      <c r="CK344" s="146">
        <v>73636</v>
      </c>
      <c r="CL344" s="149">
        <v>0</v>
      </c>
      <c r="CM344" s="150">
        <v>0</v>
      </c>
      <c r="CN344" s="149">
        <v>0</v>
      </c>
      <c r="CO344" s="146">
        <v>0</v>
      </c>
      <c r="CP344" s="146">
        <v>324805</v>
      </c>
      <c r="CQ344" s="149">
        <v>6581</v>
      </c>
      <c r="CR344" s="150">
        <v>49.354961252089304</v>
      </c>
      <c r="CS344" s="149">
        <v>0.25056158385684402</v>
      </c>
      <c r="CT344" s="146">
        <v>0</v>
      </c>
      <c r="CU344" s="146">
        <v>771348</v>
      </c>
      <c r="CV344" s="149">
        <v>17392</v>
      </c>
      <c r="CW344" s="150">
        <v>44.350735970561203</v>
      </c>
      <c r="CX344" s="149">
        <v>0.66217399581191705</v>
      </c>
      <c r="CY344" s="146">
        <v>0</v>
      </c>
      <c r="CZ344" s="146">
        <v>1469684</v>
      </c>
      <c r="DA344" s="149">
        <v>59352</v>
      </c>
      <c r="DB344" s="150">
        <v>24.762164712225399</v>
      </c>
      <c r="DC344" s="149">
        <v>2.2597372929754398</v>
      </c>
      <c r="DD344" s="146">
        <v>0</v>
      </c>
      <c r="DE344" s="146">
        <v>0</v>
      </c>
      <c r="DF344" s="149">
        <v>0</v>
      </c>
      <c r="DG344" s="150">
        <v>0</v>
      </c>
      <c r="DH344" s="149">
        <v>0</v>
      </c>
      <c r="DI344" s="146">
        <v>0</v>
      </c>
      <c r="DJ344" s="146">
        <v>62121</v>
      </c>
      <c r="DK344" s="149">
        <v>1455</v>
      </c>
      <c r="DL344" s="150">
        <v>42.694845360824701</v>
      </c>
      <c r="DM344" s="149">
        <v>5.5396916047972602E-2</v>
      </c>
      <c r="DN344" s="146">
        <v>0</v>
      </c>
      <c r="DO344" s="146">
        <v>0</v>
      </c>
      <c r="DP344" s="149">
        <v>0</v>
      </c>
      <c r="DQ344" s="150">
        <v>0</v>
      </c>
      <c r="DR344" s="149">
        <v>0</v>
      </c>
      <c r="DS344" s="146">
        <v>0</v>
      </c>
      <c r="DT344" s="146">
        <v>0</v>
      </c>
      <c r="DU344" s="149">
        <v>0</v>
      </c>
      <c r="DV344" s="150">
        <v>0</v>
      </c>
      <c r="DW344" s="149">
        <v>0</v>
      </c>
      <c r="DX344" s="146">
        <v>0</v>
      </c>
      <c r="DY344" s="146">
        <v>0</v>
      </c>
      <c r="DZ344" s="149">
        <v>0</v>
      </c>
      <c r="EA344" s="150">
        <v>0</v>
      </c>
      <c r="EB344" s="149">
        <v>0</v>
      </c>
      <c r="EC344" s="146">
        <v>0</v>
      </c>
      <c r="ED344" s="146">
        <v>0</v>
      </c>
      <c r="EE344" s="149">
        <v>0</v>
      </c>
      <c r="EF344" s="150">
        <v>0</v>
      </c>
      <c r="EG344" s="149">
        <v>0</v>
      </c>
      <c r="EH344" s="146">
        <v>0</v>
      </c>
      <c r="EI344" s="146">
        <v>200316</v>
      </c>
      <c r="EJ344" s="149">
        <v>2410</v>
      </c>
      <c r="EK344" s="150">
        <v>83.118672199170106</v>
      </c>
      <c r="EL344" s="149">
        <v>9.1757091185989001E-2</v>
      </c>
      <c r="EM344" s="146">
        <v>0</v>
      </c>
      <c r="EN344" s="146">
        <v>14712</v>
      </c>
      <c r="EO344" s="149">
        <v>366</v>
      </c>
      <c r="EP344" s="150">
        <v>40.1967213114754</v>
      </c>
      <c r="EQ344" s="149">
        <v>1.3934894346087899E-2</v>
      </c>
      <c r="ER344" s="146">
        <v>0</v>
      </c>
    </row>
    <row r="345" spans="1:148" ht="13.5" x14ac:dyDescent="0.25">
      <c r="A345" s="136" t="s">
        <v>548</v>
      </c>
      <c r="B345" s="136" t="s">
        <v>549</v>
      </c>
      <c r="C345" s="142">
        <v>45473</v>
      </c>
      <c r="D345" s="146">
        <v>83243</v>
      </c>
      <c r="E345" s="149">
        <v>1748</v>
      </c>
      <c r="F345" s="150">
        <v>47.621853546910799</v>
      </c>
      <c r="G345" s="149">
        <v>0.15727910743206799</v>
      </c>
      <c r="H345" s="146">
        <v>0</v>
      </c>
      <c r="I345" s="146">
        <v>118359</v>
      </c>
      <c r="J345" s="149">
        <v>3361</v>
      </c>
      <c r="K345" s="150">
        <v>35.215412079738201</v>
      </c>
      <c r="L345" s="149">
        <v>0.30241137304300902</v>
      </c>
      <c r="M345" s="146">
        <v>0</v>
      </c>
      <c r="N345" s="146">
        <v>0</v>
      </c>
      <c r="O345" s="149">
        <v>0</v>
      </c>
      <c r="P345" s="150">
        <v>0</v>
      </c>
      <c r="Q345" s="149">
        <v>0</v>
      </c>
      <c r="R345" s="146">
        <v>0</v>
      </c>
      <c r="S345" s="146">
        <v>0</v>
      </c>
      <c r="T345" s="149">
        <v>0</v>
      </c>
      <c r="U345" s="150">
        <v>0</v>
      </c>
      <c r="V345" s="149">
        <v>0</v>
      </c>
      <c r="W345" s="146">
        <v>0</v>
      </c>
      <c r="X345" s="146">
        <v>217178</v>
      </c>
      <c r="Y345" s="149">
        <v>13829</v>
      </c>
      <c r="Z345" s="150">
        <v>15.704533950394101</v>
      </c>
      <c r="AA345" s="149">
        <v>1.2442864855137701</v>
      </c>
      <c r="AB345" s="146">
        <v>0</v>
      </c>
      <c r="AC345" s="146">
        <v>107330</v>
      </c>
      <c r="AD345" s="149">
        <v>4420</v>
      </c>
      <c r="AE345" s="150">
        <v>24.2828054298643</v>
      </c>
      <c r="AF345" s="149">
        <v>0.39769659888428999</v>
      </c>
      <c r="AG345" s="146">
        <v>0</v>
      </c>
      <c r="AH345" s="146">
        <v>0</v>
      </c>
      <c r="AI345" s="149">
        <v>0</v>
      </c>
      <c r="AJ345" s="150">
        <v>0</v>
      </c>
      <c r="AK345" s="149">
        <v>0</v>
      </c>
      <c r="AL345" s="146">
        <v>0</v>
      </c>
      <c r="AM345" s="146">
        <v>98551</v>
      </c>
      <c r="AN345" s="149">
        <v>1988</v>
      </c>
      <c r="AO345" s="150">
        <v>49.572937625754498</v>
      </c>
      <c r="AP345" s="149">
        <v>0.17887349289184801</v>
      </c>
      <c r="AQ345" s="146">
        <v>0</v>
      </c>
      <c r="AR345" s="146">
        <v>82793</v>
      </c>
      <c r="AS345" s="149">
        <v>1889</v>
      </c>
      <c r="AT345" s="150">
        <v>43.829010058231901</v>
      </c>
      <c r="AU345" s="149">
        <v>0.16996580888968901</v>
      </c>
      <c r="AV345" s="146">
        <v>0</v>
      </c>
      <c r="AW345" s="146">
        <v>0</v>
      </c>
      <c r="AX345" s="149">
        <v>0</v>
      </c>
      <c r="AY345" s="150">
        <v>0</v>
      </c>
      <c r="AZ345" s="149">
        <v>0</v>
      </c>
      <c r="BA345" s="146">
        <v>0</v>
      </c>
      <c r="BB345" s="146">
        <v>12000</v>
      </c>
      <c r="BC345" s="149">
        <v>0</v>
      </c>
      <c r="BD345" s="150">
        <v>0</v>
      </c>
      <c r="BE345" s="149">
        <v>0</v>
      </c>
      <c r="BF345" s="146">
        <v>0</v>
      </c>
      <c r="BG345" s="146">
        <v>87701</v>
      </c>
      <c r="BH345" s="149">
        <v>3994</v>
      </c>
      <c r="BI345" s="150">
        <v>21.9581872809214</v>
      </c>
      <c r="BJ345" s="149">
        <v>0.35936656469318001</v>
      </c>
      <c r="BK345" s="146">
        <v>0</v>
      </c>
      <c r="BL345" s="146">
        <v>63637</v>
      </c>
      <c r="BM345" s="149">
        <v>2091</v>
      </c>
      <c r="BN345" s="150">
        <v>30.4337637494022</v>
      </c>
      <c r="BO345" s="149">
        <v>0.18814108331833701</v>
      </c>
      <c r="BP345" s="146">
        <v>0</v>
      </c>
      <c r="BQ345" s="146">
        <v>297565</v>
      </c>
      <c r="BR345" s="149">
        <v>18839</v>
      </c>
      <c r="BS345" s="150">
        <v>15.795158978714401</v>
      </c>
      <c r="BT345" s="149">
        <v>1.6950692819866799</v>
      </c>
      <c r="BU345" s="146">
        <v>0</v>
      </c>
      <c r="BV345" s="146">
        <v>0</v>
      </c>
      <c r="BW345" s="149">
        <v>0</v>
      </c>
      <c r="BX345" s="150">
        <v>0</v>
      </c>
      <c r="BY345" s="149">
        <v>0</v>
      </c>
      <c r="BZ345" s="146">
        <v>0</v>
      </c>
      <c r="CA345" s="146">
        <v>1927</v>
      </c>
      <c r="CB345" s="149">
        <v>0</v>
      </c>
      <c r="CC345" s="150">
        <v>0</v>
      </c>
      <c r="CD345" s="149">
        <v>0</v>
      </c>
      <c r="CE345" s="146">
        <v>0</v>
      </c>
      <c r="CF345" s="146">
        <v>0</v>
      </c>
      <c r="CG345" s="149">
        <v>0</v>
      </c>
      <c r="CH345" s="150">
        <v>0</v>
      </c>
      <c r="CI345" s="149">
        <v>0</v>
      </c>
      <c r="CJ345" s="146">
        <v>0</v>
      </c>
      <c r="CK345" s="146">
        <v>15002</v>
      </c>
      <c r="CL345" s="149">
        <v>301</v>
      </c>
      <c r="CM345" s="150">
        <v>49.840531561461802</v>
      </c>
      <c r="CN345" s="149">
        <v>2.7082958430808001E-2</v>
      </c>
      <c r="CO345" s="146">
        <v>0</v>
      </c>
      <c r="CP345" s="146">
        <v>294243</v>
      </c>
      <c r="CQ345" s="149">
        <v>8948</v>
      </c>
      <c r="CR345" s="150">
        <v>32.883661153330401</v>
      </c>
      <c r="CS345" s="149">
        <v>0.80511067122548097</v>
      </c>
      <c r="CT345" s="146">
        <v>0</v>
      </c>
      <c r="CU345" s="146">
        <v>76791</v>
      </c>
      <c r="CV345" s="149">
        <v>2466</v>
      </c>
      <c r="CW345" s="150">
        <v>31.139902676399</v>
      </c>
      <c r="CX345" s="149">
        <v>0.22188231059924399</v>
      </c>
      <c r="CY345" s="146">
        <v>0</v>
      </c>
      <c r="CZ345" s="146">
        <v>579119</v>
      </c>
      <c r="DA345" s="149">
        <v>29853</v>
      </c>
      <c r="DB345" s="150">
        <v>19.399021873848501</v>
      </c>
      <c r="DC345" s="149">
        <v>2.6860716213784399</v>
      </c>
      <c r="DD345" s="146">
        <v>0</v>
      </c>
      <c r="DE345" s="146">
        <v>0</v>
      </c>
      <c r="DF345" s="149">
        <v>0</v>
      </c>
      <c r="DG345" s="150">
        <v>0</v>
      </c>
      <c r="DH345" s="149">
        <v>0</v>
      </c>
      <c r="DI345" s="146">
        <v>0</v>
      </c>
      <c r="DJ345" s="146">
        <v>0</v>
      </c>
      <c r="DK345" s="149">
        <v>0</v>
      </c>
      <c r="DL345" s="150">
        <v>0</v>
      </c>
      <c r="DM345" s="149">
        <v>0</v>
      </c>
      <c r="DN345" s="146">
        <v>0</v>
      </c>
      <c r="DO345" s="146">
        <v>0</v>
      </c>
      <c r="DP345" s="149">
        <v>0</v>
      </c>
      <c r="DQ345" s="150">
        <v>0</v>
      </c>
      <c r="DR345" s="149">
        <v>0</v>
      </c>
      <c r="DS345" s="146">
        <v>0</v>
      </c>
      <c r="DT345" s="146">
        <v>0</v>
      </c>
      <c r="DU345" s="149">
        <v>0</v>
      </c>
      <c r="DV345" s="150">
        <v>0</v>
      </c>
      <c r="DW345" s="149">
        <v>0</v>
      </c>
      <c r="DX345" s="146">
        <v>0</v>
      </c>
      <c r="DY345" s="146">
        <v>0</v>
      </c>
      <c r="DZ345" s="149">
        <v>0</v>
      </c>
      <c r="EA345" s="150">
        <v>0</v>
      </c>
      <c r="EB345" s="149">
        <v>0</v>
      </c>
      <c r="EC345" s="146">
        <v>0</v>
      </c>
      <c r="ED345" s="146">
        <v>8966</v>
      </c>
      <c r="EE345" s="149">
        <v>0</v>
      </c>
      <c r="EF345" s="150">
        <v>0</v>
      </c>
      <c r="EG345" s="149">
        <v>0</v>
      </c>
      <c r="EH345" s="146">
        <v>0</v>
      </c>
      <c r="EI345" s="146">
        <v>175558</v>
      </c>
      <c r="EJ345" s="149">
        <v>2446</v>
      </c>
      <c r="EK345" s="150">
        <v>71.773507767784096</v>
      </c>
      <c r="EL345" s="149">
        <v>0.220082778477596</v>
      </c>
      <c r="EM345" s="146">
        <v>0</v>
      </c>
      <c r="EN345" s="146">
        <v>95805</v>
      </c>
      <c r="EO345" s="149">
        <v>2413</v>
      </c>
      <c r="EP345" s="150">
        <v>39.703688354745097</v>
      </c>
      <c r="EQ345" s="149">
        <v>0.217113550476876</v>
      </c>
      <c r="ER345" s="146">
        <v>0</v>
      </c>
    </row>
    <row r="346" spans="1:148" ht="13.5" x14ac:dyDescent="0.25">
      <c r="A346" s="136" t="s">
        <v>550</v>
      </c>
      <c r="B346" s="141"/>
      <c r="C346" s="142">
        <v>45657</v>
      </c>
      <c r="D346" s="146">
        <v>237190</v>
      </c>
      <c r="E346" s="149">
        <v>2463</v>
      </c>
      <c r="F346" s="150">
        <v>96.301258627689805</v>
      </c>
      <c r="G346" s="149">
        <v>9.8516059357625696E-2</v>
      </c>
      <c r="H346" s="146">
        <v>0</v>
      </c>
      <c r="I346" s="146">
        <v>39386</v>
      </c>
      <c r="J346" s="149">
        <v>1929</v>
      </c>
      <c r="K346" s="150">
        <v>20.4178330741317</v>
      </c>
      <c r="L346" s="149">
        <v>7.7156913723451098E-2</v>
      </c>
      <c r="M346" s="146">
        <v>0</v>
      </c>
      <c r="N346" s="146">
        <v>0</v>
      </c>
      <c r="O346" s="149">
        <v>0</v>
      </c>
      <c r="P346" s="150">
        <v>0</v>
      </c>
      <c r="Q346" s="149">
        <v>0</v>
      </c>
      <c r="R346" s="146">
        <v>0</v>
      </c>
      <c r="S346" s="146">
        <v>68110</v>
      </c>
      <c r="T346" s="149">
        <v>3890</v>
      </c>
      <c r="U346" s="150">
        <v>17.5089974293059</v>
      </c>
      <c r="V346" s="149">
        <v>0.15559377624894999</v>
      </c>
      <c r="W346" s="146">
        <v>0</v>
      </c>
      <c r="X346" s="146">
        <v>155298</v>
      </c>
      <c r="Y346" s="149">
        <v>10011</v>
      </c>
      <c r="Z346" s="150">
        <v>15.5127359904105</v>
      </c>
      <c r="AA346" s="149">
        <v>0.400423983040678</v>
      </c>
      <c r="AB346" s="146">
        <v>0</v>
      </c>
      <c r="AC346" s="146">
        <v>117402</v>
      </c>
      <c r="AD346" s="149">
        <v>4257</v>
      </c>
      <c r="AE346" s="150">
        <v>27.578576462297399</v>
      </c>
      <c r="AF346" s="149">
        <v>0.17027318907243699</v>
      </c>
      <c r="AG346" s="146">
        <v>0</v>
      </c>
      <c r="AH346" s="146">
        <v>0</v>
      </c>
      <c r="AI346" s="149">
        <v>0</v>
      </c>
      <c r="AJ346" s="150">
        <v>0</v>
      </c>
      <c r="AK346" s="149">
        <v>0</v>
      </c>
      <c r="AL346" s="146">
        <v>0</v>
      </c>
      <c r="AM346" s="146">
        <v>128890</v>
      </c>
      <c r="AN346" s="149">
        <v>2301</v>
      </c>
      <c r="AO346" s="150">
        <v>56.014776184267703</v>
      </c>
      <c r="AP346" s="149">
        <v>9.2036318547258106E-2</v>
      </c>
      <c r="AQ346" s="146">
        <v>0</v>
      </c>
      <c r="AR346" s="146">
        <v>139554</v>
      </c>
      <c r="AS346" s="149">
        <v>3155</v>
      </c>
      <c r="AT346" s="150">
        <v>44.232646592709997</v>
      </c>
      <c r="AU346" s="149">
        <v>0.12619495220191199</v>
      </c>
      <c r="AV346" s="146">
        <v>0</v>
      </c>
      <c r="AW346" s="146">
        <v>0</v>
      </c>
      <c r="AX346" s="149">
        <v>0</v>
      </c>
      <c r="AY346" s="150">
        <v>0</v>
      </c>
      <c r="AZ346" s="149">
        <v>0</v>
      </c>
      <c r="BA346" s="146">
        <v>0</v>
      </c>
      <c r="BB346" s="146">
        <v>24720</v>
      </c>
      <c r="BC346" s="149">
        <v>0</v>
      </c>
      <c r="BD346" s="150">
        <v>0</v>
      </c>
      <c r="BE346" s="149">
        <v>0</v>
      </c>
      <c r="BF346" s="146">
        <v>0</v>
      </c>
      <c r="BG346" s="146">
        <v>70438</v>
      </c>
      <c r="BH346" s="149">
        <v>4260</v>
      </c>
      <c r="BI346" s="150">
        <v>16.5347417840376</v>
      </c>
      <c r="BJ346" s="149">
        <v>0.17039318427262901</v>
      </c>
      <c r="BK346" s="146">
        <v>0</v>
      </c>
      <c r="BL346" s="146">
        <v>68072</v>
      </c>
      <c r="BM346" s="149">
        <v>2092</v>
      </c>
      <c r="BN346" s="150">
        <v>32.539196940726598</v>
      </c>
      <c r="BO346" s="149">
        <v>8.36766529338826E-2</v>
      </c>
      <c r="BP346" s="146">
        <v>0</v>
      </c>
      <c r="BQ346" s="146">
        <v>284604</v>
      </c>
      <c r="BR346" s="149">
        <v>15241</v>
      </c>
      <c r="BS346" s="150">
        <v>18.6735778492225</v>
      </c>
      <c r="BT346" s="149">
        <v>0.609615615375385</v>
      </c>
      <c r="BU346" s="146">
        <v>0</v>
      </c>
      <c r="BV346" s="146">
        <v>0</v>
      </c>
      <c r="BW346" s="149">
        <v>0</v>
      </c>
      <c r="BX346" s="150">
        <v>0</v>
      </c>
      <c r="BY346" s="149">
        <v>0</v>
      </c>
      <c r="BZ346" s="146">
        <v>0</v>
      </c>
      <c r="CA346" s="146">
        <v>6170</v>
      </c>
      <c r="CB346" s="149">
        <v>72</v>
      </c>
      <c r="CC346" s="150">
        <v>85.6944444444444</v>
      </c>
      <c r="CD346" s="149">
        <v>2.8798848046078201E-3</v>
      </c>
      <c r="CE346" s="146">
        <v>0</v>
      </c>
      <c r="CF346" s="146">
        <v>0</v>
      </c>
      <c r="CG346" s="149">
        <v>0</v>
      </c>
      <c r="CH346" s="150">
        <v>0</v>
      </c>
      <c r="CI346" s="149">
        <v>0</v>
      </c>
      <c r="CJ346" s="146">
        <v>0</v>
      </c>
      <c r="CK346" s="146">
        <v>7180</v>
      </c>
      <c r="CL346" s="149">
        <v>0</v>
      </c>
      <c r="CM346" s="150">
        <v>0</v>
      </c>
      <c r="CN346" s="149">
        <v>0</v>
      </c>
      <c r="CO346" s="146">
        <v>0</v>
      </c>
      <c r="CP346" s="146">
        <v>327117</v>
      </c>
      <c r="CQ346" s="149">
        <v>7599</v>
      </c>
      <c r="CR346" s="150">
        <v>43.047374654559803</v>
      </c>
      <c r="CS346" s="149">
        <v>0.30394784208631698</v>
      </c>
      <c r="CT346" s="146">
        <v>0</v>
      </c>
      <c r="CU346" s="146">
        <v>423965</v>
      </c>
      <c r="CV346" s="149">
        <v>10597</v>
      </c>
      <c r="CW346" s="150">
        <v>40.008021138057899</v>
      </c>
      <c r="CX346" s="149">
        <v>0.42386304547818099</v>
      </c>
      <c r="CY346" s="146">
        <v>0</v>
      </c>
      <c r="CZ346" s="146">
        <v>1766246</v>
      </c>
      <c r="DA346" s="149">
        <v>66301</v>
      </c>
      <c r="DB346" s="150">
        <v>26.639809354308401</v>
      </c>
      <c r="DC346" s="149">
        <v>2.65193392264309</v>
      </c>
      <c r="DD346" s="146">
        <v>0</v>
      </c>
      <c r="DE346" s="146">
        <v>0</v>
      </c>
      <c r="DF346" s="149">
        <v>0</v>
      </c>
      <c r="DG346" s="150">
        <v>0</v>
      </c>
      <c r="DH346" s="149">
        <v>0</v>
      </c>
      <c r="DI346" s="146">
        <v>0</v>
      </c>
      <c r="DJ346" s="146">
        <v>0</v>
      </c>
      <c r="DK346" s="149">
        <v>0</v>
      </c>
      <c r="DL346" s="150">
        <v>0</v>
      </c>
      <c r="DM346" s="149">
        <v>0</v>
      </c>
      <c r="DN346" s="146">
        <v>0</v>
      </c>
      <c r="DO346" s="146">
        <v>0</v>
      </c>
      <c r="DP346" s="149">
        <v>0</v>
      </c>
      <c r="DQ346" s="150">
        <v>0</v>
      </c>
      <c r="DR346" s="149">
        <v>0</v>
      </c>
      <c r="DS346" s="146">
        <v>0</v>
      </c>
      <c r="DT346" s="146">
        <v>0</v>
      </c>
      <c r="DU346" s="149">
        <v>0</v>
      </c>
      <c r="DV346" s="150">
        <v>0</v>
      </c>
      <c r="DW346" s="149">
        <v>0</v>
      </c>
      <c r="DX346" s="146">
        <v>0</v>
      </c>
      <c r="DY346" s="146">
        <v>0</v>
      </c>
      <c r="DZ346" s="149">
        <v>0</v>
      </c>
      <c r="EA346" s="150">
        <v>0</v>
      </c>
      <c r="EB346" s="149">
        <v>0</v>
      </c>
      <c r="EC346" s="146">
        <v>0</v>
      </c>
      <c r="ED346" s="146">
        <v>0</v>
      </c>
      <c r="EE346" s="149">
        <v>0</v>
      </c>
      <c r="EF346" s="150">
        <v>0</v>
      </c>
      <c r="EG346" s="149">
        <v>0</v>
      </c>
      <c r="EH346" s="146">
        <v>0</v>
      </c>
      <c r="EI346" s="146">
        <v>327452</v>
      </c>
      <c r="EJ346" s="149">
        <v>4289</v>
      </c>
      <c r="EK346" s="150">
        <v>76.346934017253403</v>
      </c>
      <c r="EL346" s="149">
        <v>0.17155313787448501</v>
      </c>
      <c r="EM346" s="146">
        <v>0</v>
      </c>
      <c r="EN346" s="146">
        <v>10714</v>
      </c>
      <c r="EO346" s="149">
        <v>228</v>
      </c>
      <c r="EP346" s="150">
        <v>46.991228070175403</v>
      </c>
      <c r="EQ346" s="149">
        <v>9.1196352145914202E-3</v>
      </c>
      <c r="ER346" s="146">
        <v>0</v>
      </c>
    </row>
    <row r="347" spans="1:148" ht="13.5" x14ac:dyDescent="0.25">
      <c r="A347" s="136" t="s">
        <v>1259</v>
      </c>
      <c r="B347" s="136" t="s">
        <v>552</v>
      </c>
      <c r="C347" s="142">
        <v>45657</v>
      </c>
      <c r="D347" s="146">
        <v>24304</v>
      </c>
      <c r="E347" s="149">
        <v>1133</v>
      </c>
      <c r="F347" s="150">
        <v>21.451015004413101</v>
      </c>
      <c r="G347" s="149">
        <v>0.26434904339710702</v>
      </c>
      <c r="H347" s="146">
        <v>0</v>
      </c>
      <c r="I347" s="146">
        <v>46116</v>
      </c>
      <c r="J347" s="149">
        <v>4442</v>
      </c>
      <c r="K347" s="150">
        <v>10.3818099954975</v>
      </c>
      <c r="L347" s="149">
        <v>1.0363975734951001</v>
      </c>
      <c r="M347" s="146">
        <v>0</v>
      </c>
      <c r="N347" s="146">
        <v>0</v>
      </c>
      <c r="O347" s="149">
        <v>0</v>
      </c>
      <c r="P347" s="150">
        <v>0</v>
      </c>
      <c r="Q347" s="149">
        <v>0</v>
      </c>
      <c r="R347" s="146">
        <v>0</v>
      </c>
      <c r="S347" s="146">
        <v>8993</v>
      </c>
      <c r="T347" s="149">
        <v>1527</v>
      </c>
      <c r="U347" s="150">
        <v>5.8893254747871602</v>
      </c>
      <c r="V347" s="149">
        <v>0.356276248250117</v>
      </c>
      <c r="W347" s="146">
        <v>0</v>
      </c>
      <c r="X347" s="146">
        <v>33091</v>
      </c>
      <c r="Y347" s="149">
        <v>7925</v>
      </c>
      <c r="Z347" s="150">
        <v>4.1755205047318604</v>
      </c>
      <c r="AA347" s="149">
        <v>1.8490433971068601</v>
      </c>
      <c r="AB347" s="146">
        <v>0</v>
      </c>
      <c r="AC347" s="146">
        <v>14629</v>
      </c>
      <c r="AD347" s="149">
        <v>1606</v>
      </c>
      <c r="AE347" s="150">
        <v>9.1089663760896595</v>
      </c>
      <c r="AF347" s="149">
        <v>0.37470835277648201</v>
      </c>
      <c r="AG347" s="146">
        <v>0</v>
      </c>
      <c r="AH347" s="146">
        <v>0</v>
      </c>
      <c r="AI347" s="149">
        <v>0</v>
      </c>
      <c r="AJ347" s="150">
        <v>0</v>
      </c>
      <c r="AK347" s="149">
        <v>0</v>
      </c>
      <c r="AL347" s="146">
        <v>0</v>
      </c>
      <c r="AM347" s="146">
        <v>0</v>
      </c>
      <c r="AN347" s="149">
        <v>1849</v>
      </c>
      <c r="AO347" s="150">
        <v>0</v>
      </c>
      <c r="AP347" s="149">
        <v>0.43140457302846502</v>
      </c>
      <c r="AQ347" s="146">
        <v>0</v>
      </c>
      <c r="AR347" s="146">
        <v>0</v>
      </c>
      <c r="AS347" s="149">
        <v>1696</v>
      </c>
      <c r="AT347" s="150">
        <v>0</v>
      </c>
      <c r="AU347" s="149">
        <v>0.395706952869809</v>
      </c>
      <c r="AV347" s="146">
        <v>0</v>
      </c>
      <c r="AW347" s="146">
        <v>0</v>
      </c>
      <c r="AX347" s="149">
        <v>0</v>
      </c>
      <c r="AY347" s="150">
        <v>0</v>
      </c>
      <c r="AZ347" s="149">
        <v>0</v>
      </c>
      <c r="BA347" s="146">
        <v>0</v>
      </c>
      <c r="BB347" s="146">
        <v>35402</v>
      </c>
      <c r="BC347" s="149">
        <v>0</v>
      </c>
      <c r="BD347" s="150">
        <v>0</v>
      </c>
      <c r="BE347" s="149">
        <v>0</v>
      </c>
      <c r="BF347" s="146">
        <v>0</v>
      </c>
      <c r="BG347" s="146">
        <v>23356</v>
      </c>
      <c r="BH347" s="149">
        <v>6502</v>
      </c>
      <c r="BI347" s="150">
        <v>3.5921254998462002</v>
      </c>
      <c r="BJ347" s="149">
        <v>1.51703219785348</v>
      </c>
      <c r="BK347" s="146">
        <v>0</v>
      </c>
      <c r="BL347" s="146">
        <v>19560</v>
      </c>
      <c r="BM347" s="149">
        <v>2008</v>
      </c>
      <c r="BN347" s="150">
        <v>9.7410358565736992</v>
      </c>
      <c r="BO347" s="149">
        <v>0.46850209986000901</v>
      </c>
      <c r="BP347" s="146">
        <v>0</v>
      </c>
      <c r="BQ347" s="146">
        <v>54967</v>
      </c>
      <c r="BR347" s="149">
        <v>15052</v>
      </c>
      <c r="BS347" s="150">
        <v>3.6518070688280599</v>
      </c>
      <c r="BT347" s="149">
        <v>3.51189920671955</v>
      </c>
      <c r="BU347" s="146">
        <v>0</v>
      </c>
      <c r="BV347" s="146">
        <v>0</v>
      </c>
      <c r="BW347" s="149">
        <v>0</v>
      </c>
      <c r="BX347" s="150">
        <v>0</v>
      </c>
      <c r="BY347" s="149">
        <v>0</v>
      </c>
      <c r="BZ347" s="146">
        <v>0</v>
      </c>
      <c r="CA347" s="146">
        <v>333</v>
      </c>
      <c r="CB347" s="149">
        <v>313</v>
      </c>
      <c r="CC347" s="150">
        <v>1.06389776357827</v>
      </c>
      <c r="CD347" s="149">
        <v>7.3028464769015394E-2</v>
      </c>
      <c r="CE347" s="146">
        <v>0</v>
      </c>
      <c r="CF347" s="146">
        <v>0</v>
      </c>
      <c r="CG347" s="149">
        <v>0</v>
      </c>
      <c r="CH347" s="150">
        <v>0</v>
      </c>
      <c r="CI347" s="149">
        <v>0</v>
      </c>
      <c r="CJ347" s="146">
        <v>0</v>
      </c>
      <c r="CK347" s="146">
        <v>2367</v>
      </c>
      <c r="CL347" s="149">
        <v>144</v>
      </c>
      <c r="CM347" s="150">
        <v>16.4375</v>
      </c>
      <c r="CN347" s="149">
        <v>3.3597760149323398E-2</v>
      </c>
      <c r="CO347" s="146">
        <v>0</v>
      </c>
      <c r="CP347" s="146">
        <v>16414</v>
      </c>
      <c r="CQ347" s="149">
        <v>11930</v>
      </c>
      <c r="CR347" s="150">
        <v>1.37585917854149</v>
      </c>
      <c r="CS347" s="149">
        <v>2.7834811012599201</v>
      </c>
      <c r="CT347" s="146">
        <v>0</v>
      </c>
      <c r="CU347" s="146">
        <v>39125</v>
      </c>
      <c r="CV347" s="149">
        <v>5517</v>
      </c>
      <c r="CW347" s="150">
        <v>7.0917165125974302</v>
      </c>
      <c r="CX347" s="149">
        <v>1.28721418572095</v>
      </c>
      <c r="CY347" s="146">
        <v>0</v>
      </c>
      <c r="CZ347" s="146">
        <v>40601</v>
      </c>
      <c r="DA347" s="149">
        <v>25316</v>
      </c>
      <c r="DB347" s="150">
        <v>1.60376836783062</v>
      </c>
      <c r="DC347" s="149">
        <v>5.9066728884741</v>
      </c>
      <c r="DD347" s="146">
        <v>0</v>
      </c>
      <c r="DE347" s="146">
        <v>0</v>
      </c>
      <c r="DF347" s="149">
        <v>5295</v>
      </c>
      <c r="DG347" s="150">
        <v>0</v>
      </c>
      <c r="DH347" s="149">
        <v>1.2354176388240801</v>
      </c>
      <c r="DI347" s="146">
        <v>0</v>
      </c>
      <c r="DJ347" s="146">
        <v>0</v>
      </c>
      <c r="DK347" s="149">
        <v>0</v>
      </c>
      <c r="DL347" s="150">
        <v>0</v>
      </c>
      <c r="DM347" s="149">
        <v>0</v>
      </c>
      <c r="DN347" s="146">
        <v>0</v>
      </c>
      <c r="DO347" s="146">
        <v>0</v>
      </c>
      <c r="DP347" s="149">
        <v>0</v>
      </c>
      <c r="DQ347" s="150">
        <v>0</v>
      </c>
      <c r="DR347" s="149">
        <v>0</v>
      </c>
      <c r="DS347" s="146">
        <v>0</v>
      </c>
      <c r="DT347" s="146">
        <v>0</v>
      </c>
      <c r="DU347" s="149">
        <v>0</v>
      </c>
      <c r="DV347" s="150">
        <v>0</v>
      </c>
      <c r="DW347" s="149">
        <v>0</v>
      </c>
      <c r="DX347" s="146">
        <v>0</v>
      </c>
      <c r="DY347" s="146">
        <v>0</v>
      </c>
      <c r="DZ347" s="149">
        <v>0</v>
      </c>
      <c r="EA347" s="150">
        <v>0</v>
      </c>
      <c r="EB347" s="149">
        <v>0</v>
      </c>
      <c r="EC347" s="146">
        <v>0</v>
      </c>
      <c r="ED347" s="146">
        <v>0</v>
      </c>
      <c r="EE347" s="149">
        <v>0</v>
      </c>
      <c r="EF347" s="150">
        <v>0</v>
      </c>
      <c r="EG347" s="149">
        <v>0</v>
      </c>
      <c r="EH347" s="146">
        <v>0</v>
      </c>
      <c r="EI347" s="146">
        <v>0</v>
      </c>
      <c r="EJ347" s="149">
        <v>2205</v>
      </c>
      <c r="EK347" s="150">
        <v>0</v>
      </c>
      <c r="EL347" s="149">
        <v>0.514465702286514</v>
      </c>
      <c r="EM347" s="146">
        <v>0</v>
      </c>
      <c r="EN347" s="146">
        <v>0</v>
      </c>
      <c r="EO347" s="149">
        <v>437</v>
      </c>
      <c r="EP347" s="150">
        <v>0</v>
      </c>
      <c r="EQ347" s="149">
        <v>0.101959869342044</v>
      </c>
      <c r="ER347" s="146">
        <v>0</v>
      </c>
    </row>
    <row r="348" spans="1:148" ht="13.5" x14ac:dyDescent="0.25">
      <c r="A348" s="136" t="s">
        <v>551</v>
      </c>
      <c r="B348" s="136" t="s">
        <v>552</v>
      </c>
      <c r="C348" s="142">
        <v>45657</v>
      </c>
      <c r="D348" s="146">
        <v>59241</v>
      </c>
      <c r="E348" s="149">
        <v>1133</v>
      </c>
      <c r="F348" s="150">
        <v>52.286849073256803</v>
      </c>
      <c r="G348" s="149">
        <v>8.6919831223628702E-2</v>
      </c>
      <c r="H348" s="146">
        <v>0</v>
      </c>
      <c r="I348" s="146">
        <v>169639</v>
      </c>
      <c r="J348" s="149">
        <v>4442</v>
      </c>
      <c r="K348" s="150">
        <v>38.189779378658301</v>
      </c>
      <c r="L348" s="149">
        <v>0.34077483697736899</v>
      </c>
      <c r="M348" s="146">
        <v>0</v>
      </c>
      <c r="N348" s="146">
        <v>0</v>
      </c>
      <c r="O348" s="149">
        <v>0</v>
      </c>
      <c r="P348" s="150">
        <v>0</v>
      </c>
      <c r="Q348" s="149">
        <v>0</v>
      </c>
      <c r="R348" s="146">
        <v>0</v>
      </c>
      <c r="S348" s="146">
        <v>21919</v>
      </c>
      <c r="T348" s="149">
        <v>1527</v>
      </c>
      <c r="U348" s="150">
        <v>14.3542894564506</v>
      </c>
      <c r="V348" s="149">
        <v>0.117146144994246</v>
      </c>
      <c r="W348" s="146">
        <v>0</v>
      </c>
      <c r="X348" s="146">
        <v>80658</v>
      </c>
      <c r="Y348" s="149">
        <v>7925</v>
      </c>
      <c r="Z348" s="150">
        <v>10.177665615142001</v>
      </c>
      <c r="AA348" s="149">
        <v>0.60797851937092395</v>
      </c>
      <c r="AB348" s="146">
        <v>0</v>
      </c>
      <c r="AC348" s="146">
        <v>35658</v>
      </c>
      <c r="AD348" s="149">
        <v>1606</v>
      </c>
      <c r="AE348" s="150">
        <v>22.202988792029899</v>
      </c>
      <c r="AF348" s="149">
        <v>0.123206751054852</v>
      </c>
      <c r="AG348" s="146">
        <v>0</v>
      </c>
      <c r="AH348" s="146">
        <v>0</v>
      </c>
      <c r="AI348" s="149">
        <v>0</v>
      </c>
      <c r="AJ348" s="150">
        <v>0</v>
      </c>
      <c r="AK348" s="149">
        <v>0</v>
      </c>
      <c r="AL348" s="146">
        <v>0</v>
      </c>
      <c r="AM348" s="146">
        <v>81798</v>
      </c>
      <c r="AN348" s="149">
        <v>1849</v>
      </c>
      <c r="AO348" s="150">
        <v>44.239048134126598</v>
      </c>
      <c r="AP348" s="149">
        <v>0.141848868431147</v>
      </c>
      <c r="AQ348" s="146">
        <v>0</v>
      </c>
      <c r="AR348" s="146">
        <v>57542</v>
      </c>
      <c r="AS348" s="149">
        <v>1696</v>
      </c>
      <c r="AT348" s="150">
        <v>33.928066037735803</v>
      </c>
      <c r="AU348" s="149">
        <v>0.130111238971998</v>
      </c>
      <c r="AV348" s="146">
        <v>0</v>
      </c>
      <c r="AW348" s="146">
        <v>0</v>
      </c>
      <c r="AX348" s="149">
        <v>0</v>
      </c>
      <c r="AY348" s="150">
        <v>0</v>
      </c>
      <c r="AZ348" s="149">
        <v>0</v>
      </c>
      <c r="BA348" s="146">
        <v>0</v>
      </c>
      <c r="BB348" s="146">
        <v>131872</v>
      </c>
      <c r="BC348" s="149">
        <v>0</v>
      </c>
      <c r="BD348" s="150">
        <v>0</v>
      </c>
      <c r="BE348" s="149">
        <v>0</v>
      </c>
      <c r="BF348" s="146">
        <v>0</v>
      </c>
      <c r="BG348" s="146">
        <v>86157</v>
      </c>
      <c r="BH348" s="149">
        <v>6502</v>
      </c>
      <c r="BI348" s="150">
        <v>13.250845893571199</v>
      </c>
      <c r="BJ348" s="149">
        <v>0.49881089374760301</v>
      </c>
      <c r="BK348" s="146">
        <v>0</v>
      </c>
      <c r="BL348" s="146">
        <v>72035</v>
      </c>
      <c r="BM348" s="149">
        <v>2008</v>
      </c>
      <c r="BN348" s="150">
        <v>35.874003984063698</v>
      </c>
      <c r="BO348" s="149">
        <v>0.15404679708477201</v>
      </c>
      <c r="BP348" s="146">
        <v>0</v>
      </c>
      <c r="BQ348" s="146">
        <v>202513</v>
      </c>
      <c r="BR348" s="149">
        <v>15052</v>
      </c>
      <c r="BS348" s="150">
        <v>13.454225352112701</v>
      </c>
      <c r="BT348" s="149">
        <v>1.15473724587649</v>
      </c>
      <c r="BU348" s="146">
        <v>0</v>
      </c>
      <c r="BV348" s="146">
        <v>0</v>
      </c>
      <c r="BW348" s="149">
        <v>0</v>
      </c>
      <c r="BX348" s="150">
        <v>0</v>
      </c>
      <c r="BY348" s="149">
        <v>0</v>
      </c>
      <c r="BZ348" s="146">
        <v>0</v>
      </c>
      <c r="CA348" s="146">
        <v>1227</v>
      </c>
      <c r="CB348" s="149">
        <v>313</v>
      </c>
      <c r="CC348" s="150">
        <v>3.9201277955271601</v>
      </c>
      <c r="CD348" s="149">
        <v>2.4012274645185998E-2</v>
      </c>
      <c r="CE348" s="146">
        <v>0</v>
      </c>
      <c r="CF348" s="146">
        <v>0</v>
      </c>
      <c r="CG348" s="149">
        <v>0</v>
      </c>
      <c r="CH348" s="150">
        <v>0</v>
      </c>
      <c r="CI348" s="149">
        <v>0</v>
      </c>
      <c r="CJ348" s="146">
        <v>0</v>
      </c>
      <c r="CK348" s="146">
        <v>9086</v>
      </c>
      <c r="CL348" s="149">
        <v>144</v>
      </c>
      <c r="CM348" s="150">
        <v>63.0972222222222</v>
      </c>
      <c r="CN348" s="149">
        <v>1.1047180667433799E-2</v>
      </c>
      <c r="CO348" s="146">
        <v>0</v>
      </c>
      <c r="CP348" s="146">
        <v>402612</v>
      </c>
      <c r="CQ348" s="149">
        <v>11930</v>
      </c>
      <c r="CR348" s="150">
        <v>33.747862531433398</v>
      </c>
      <c r="CS348" s="149">
        <v>0.91522823168392797</v>
      </c>
      <c r="CT348" s="146">
        <v>0</v>
      </c>
      <c r="CU348" s="146">
        <v>170852</v>
      </c>
      <c r="CV348" s="149">
        <v>5517</v>
      </c>
      <c r="CW348" s="150">
        <v>30.968279862244</v>
      </c>
      <c r="CX348" s="149">
        <v>0.42324510932105902</v>
      </c>
      <c r="CY348" s="146">
        <v>0</v>
      </c>
      <c r="CZ348" s="146">
        <v>521845</v>
      </c>
      <c r="DA348" s="149">
        <v>25316</v>
      </c>
      <c r="DB348" s="150">
        <v>20.613248538473702</v>
      </c>
      <c r="DC348" s="149">
        <v>1.9421557345608</v>
      </c>
      <c r="DD348" s="146">
        <v>0</v>
      </c>
      <c r="DE348" s="146">
        <v>63386</v>
      </c>
      <c r="DF348" s="149">
        <v>5295</v>
      </c>
      <c r="DG348" s="150">
        <v>11.9709159584514</v>
      </c>
      <c r="DH348" s="149">
        <v>0.40621403912543202</v>
      </c>
      <c r="DI348" s="146">
        <v>0</v>
      </c>
      <c r="DJ348" s="146">
        <v>0</v>
      </c>
      <c r="DK348" s="149">
        <v>0</v>
      </c>
      <c r="DL348" s="150">
        <v>0</v>
      </c>
      <c r="DM348" s="149">
        <v>0</v>
      </c>
      <c r="DN348" s="146">
        <v>0</v>
      </c>
      <c r="DO348" s="146">
        <v>0</v>
      </c>
      <c r="DP348" s="149">
        <v>0</v>
      </c>
      <c r="DQ348" s="150">
        <v>0</v>
      </c>
      <c r="DR348" s="149">
        <v>0</v>
      </c>
      <c r="DS348" s="146">
        <v>0</v>
      </c>
      <c r="DT348" s="146">
        <v>0</v>
      </c>
      <c r="DU348" s="149">
        <v>0</v>
      </c>
      <c r="DV348" s="150">
        <v>0</v>
      </c>
      <c r="DW348" s="149">
        <v>0</v>
      </c>
      <c r="DX348" s="146">
        <v>0</v>
      </c>
      <c r="DY348" s="146">
        <v>0</v>
      </c>
      <c r="DZ348" s="149">
        <v>0</v>
      </c>
      <c r="EA348" s="150">
        <v>0</v>
      </c>
      <c r="EB348" s="149">
        <v>0</v>
      </c>
      <c r="EC348" s="146">
        <v>0</v>
      </c>
      <c r="ED348" s="146">
        <v>4570</v>
      </c>
      <c r="EE348" s="149">
        <v>0</v>
      </c>
      <c r="EF348" s="150">
        <v>0</v>
      </c>
      <c r="EG348" s="149">
        <v>0</v>
      </c>
      <c r="EH348" s="146">
        <v>0</v>
      </c>
      <c r="EI348" s="146">
        <v>122926</v>
      </c>
      <c r="EJ348" s="149">
        <v>2205</v>
      </c>
      <c r="EK348" s="150">
        <v>55.748752834467098</v>
      </c>
      <c r="EL348" s="149">
        <v>0.16915995397008099</v>
      </c>
      <c r="EM348" s="146">
        <v>0</v>
      </c>
      <c r="EN348" s="146">
        <v>16425</v>
      </c>
      <c r="EO348" s="149">
        <v>437</v>
      </c>
      <c r="EP348" s="150">
        <v>37.585812356979403</v>
      </c>
      <c r="EQ348" s="149">
        <v>3.3525124664365198E-2</v>
      </c>
      <c r="ER348" s="146">
        <v>0</v>
      </c>
    </row>
    <row r="349" spans="1:148" ht="13.5" x14ac:dyDescent="0.25">
      <c r="A349" s="136" t="s">
        <v>553</v>
      </c>
      <c r="B349" s="136" t="s">
        <v>248</v>
      </c>
      <c r="C349" s="142">
        <v>45657</v>
      </c>
      <c r="D349" s="146">
        <v>127095</v>
      </c>
      <c r="E349" s="149">
        <v>2204</v>
      </c>
      <c r="F349" s="150">
        <v>57.665607985480897</v>
      </c>
      <c r="G349" s="149">
        <v>7.2248082344456802E-2</v>
      </c>
      <c r="H349" s="146">
        <v>0</v>
      </c>
      <c r="I349" s="146">
        <v>177695</v>
      </c>
      <c r="J349" s="149">
        <v>5617</v>
      </c>
      <c r="K349" s="150">
        <v>31.6352145273278</v>
      </c>
      <c r="L349" s="149">
        <v>0.184127712581132</v>
      </c>
      <c r="M349" s="146">
        <v>0</v>
      </c>
      <c r="N349" s="146">
        <v>0</v>
      </c>
      <c r="O349" s="149">
        <v>0</v>
      </c>
      <c r="P349" s="150">
        <v>0</v>
      </c>
      <c r="Q349" s="149">
        <v>0</v>
      </c>
      <c r="R349" s="146">
        <v>0</v>
      </c>
      <c r="S349" s="146">
        <v>49262</v>
      </c>
      <c r="T349" s="149">
        <v>3261</v>
      </c>
      <c r="U349" s="150">
        <v>15.1064090769703</v>
      </c>
      <c r="V349" s="149">
        <v>0.10689700386809201</v>
      </c>
      <c r="W349" s="146">
        <v>0</v>
      </c>
      <c r="X349" s="146">
        <v>201275</v>
      </c>
      <c r="Y349" s="149">
        <v>12498</v>
      </c>
      <c r="Z349" s="150">
        <v>16.104576732277199</v>
      </c>
      <c r="AA349" s="149">
        <v>0.40968989706942899</v>
      </c>
      <c r="AB349" s="146">
        <v>0</v>
      </c>
      <c r="AC349" s="146">
        <v>67697</v>
      </c>
      <c r="AD349" s="149">
        <v>2518</v>
      </c>
      <c r="AE349" s="150">
        <v>26.885226370135001</v>
      </c>
      <c r="AF349" s="149">
        <v>8.2541139447977405E-2</v>
      </c>
      <c r="AG349" s="146">
        <v>0</v>
      </c>
      <c r="AH349" s="146">
        <v>0</v>
      </c>
      <c r="AI349" s="149">
        <v>0</v>
      </c>
      <c r="AJ349" s="150">
        <v>0</v>
      </c>
      <c r="AK349" s="149">
        <v>0</v>
      </c>
      <c r="AL349" s="146">
        <v>0</v>
      </c>
      <c r="AM349" s="146">
        <v>134304</v>
      </c>
      <c r="AN349" s="149">
        <v>2067</v>
      </c>
      <c r="AO349" s="150">
        <v>64.975326560232205</v>
      </c>
      <c r="AP349" s="149">
        <v>6.7757162525404799E-2</v>
      </c>
      <c r="AQ349" s="146">
        <v>0</v>
      </c>
      <c r="AR349" s="146">
        <v>389726</v>
      </c>
      <c r="AS349" s="149">
        <v>9037</v>
      </c>
      <c r="AT349" s="150">
        <v>43.1255947770278</v>
      </c>
      <c r="AU349" s="149">
        <v>0.29623680587425399</v>
      </c>
      <c r="AV349" s="146">
        <v>0</v>
      </c>
      <c r="AW349" s="146">
        <v>0</v>
      </c>
      <c r="AX349" s="149">
        <v>0</v>
      </c>
      <c r="AY349" s="150">
        <v>0</v>
      </c>
      <c r="AZ349" s="149">
        <v>0</v>
      </c>
      <c r="BA349" s="146">
        <v>0</v>
      </c>
      <c r="BB349" s="146">
        <v>30090</v>
      </c>
      <c r="BC349" s="149">
        <v>0</v>
      </c>
      <c r="BD349" s="150">
        <v>0</v>
      </c>
      <c r="BE349" s="149">
        <v>0</v>
      </c>
      <c r="BF349" s="146">
        <v>0</v>
      </c>
      <c r="BG349" s="146">
        <v>96175</v>
      </c>
      <c r="BH349" s="149">
        <v>4950</v>
      </c>
      <c r="BI349" s="150">
        <v>19.429292929292899</v>
      </c>
      <c r="BJ349" s="149">
        <v>0.16226316134530899</v>
      </c>
      <c r="BK349" s="146">
        <v>0</v>
      </c>
      <c r="BL349" s="146">
        <v>44913</v>
      </c>
      <c r="BM349" s="149">
        <v>2274</v>
      </c>
      <c r="BN349" s="150">
        <v>19.750659630606901</v>
      </c>
      <c r="BO349" s="149">
        <v>7.4542712908936007E-2</v>
      </c>
      <c r="BP349" s="146">
        <v>0</v>
      </c>
      <c r="BQ349" s="146">
        <v>383797</v>
      </c>
      <c r="BR349" s="149">
        <v>19023</v>
      </c>
      <c r="BS349" s="150">
        <v>20.175419229353899</v>
      </c>
      <c r="BT349" s="149">
        <v>0.62358224611551805</v>
      </c>
      <c r="BU349" s="146">
        <v>0</v>
      </c>
      <c r="BV349" s="146">
        <v>0</v>
      </c>
      <c r="BW349" s="149">
        <v>0</v>
      </c>
      <c r="BX349" s="150">
        <v>0</v>
      </c>
      <c r="BY349" s="149">
        <v>0</v>
      </c>
      <c r="BZ349" s="146">
        <v>0</v>
      </c>
      <c r="CA349" s="146">
        <v>5839</v>
      </c>
      <c r="CB349" s="149">
        <v>0</v>
      </c>
      <c r="CC349" s="150">
        <v>0</v>
      </c>
      <c r="CD349" s="149">
        <v>0</v>
      </c>
      <c r="CE349" s="146">
        <v>0</v>
      </c>
      <c r="CF349" s="146">
        <v>0</v>
      </c>
      <c r="CG349" s="149">
        <v>0</v>
      </c>
      <c r="CH349" s="150">
        <v>0</v>
      </c>
      <c r="CI349" s="149">
        <v>0</v>
      </c>
      <c r="CJ349" s="146">
        <v>0</v>
      </c>
      <c r="CK349" s="146">
        <v>211</v>
      </c>
      <c r="CL349" s="149">
        <v>0</v>
      </c>
      <c r="CM349" s="150">
        <v>0</v>
      </c>
      <c r="CN349" s="149">
        <v>0</v>
      </c>
      <c r="CO349" s="146">
        <v>0</v>
      </c>
      <c r="CP349" s="146">
        <v>387118</v>
      </c>
      <c r="CQ349" s="149">
        <v>8593</v>
      </c>
      <c r="CR349" s="150">
        <v>45.050389852205299</v>
      </c>
      <c r="CS349" s="149">
        <v>0.28168229200813</v>
      </c>
      <c r="CT349" s="146">
        <v>0</v>
      </c>
      <c r="CU349" s="146">
        <v>662526</v>
      </c>
      <c r="CV349" s="149">
        <v>17892</v>
      </c>
      <c r="CW349" s="150">
        <v>37.029175050301802</v>
      </c>
      <c r="CX349" s="149">
        <v>0.58650757228086303</v>
      </c>
      <c r="CY349" s="146">
        <v>0</v>
      </c>
      <c r="CZ349" s="146">
        <v>1582142</v>
      </c>
      <c r="DA349" s="149">
        <v>71612</v>
      </c>
      <c r="DB349" s="150">
        <v>22.093252527509399</v>
      </c>
      <c r="DC349" s="149">
        <v>2.3474726283354101</v>
      </c>
      <c r="DD349" s="146">
        <v>0</v>
      </c>
      <c r="DE349" s="146">
        <v>0</v>
      </c>
      <c r="DF349" s="149">
        <v>0</v>
      </c>
      <c r="DG349" s="150">
        <v>0</v>
      </c>
      <c r="DH349" s="149">
        <v>0</v>
      </c>
      <c r="DI349" s="146">
        <v>0</v>
      </c>
      <c r="DJ349" s="146">
        <v>0</v>
      </c>
      <c r="DK349" s="149">
        <v>0</v>
      </c>
      <c r="DL349" s="150">
        <v>0</v>
      </c>
      <c r="DM349" s="149">
        <v>0</v>
      </c>
      <c r="DN349" s="146">
        <v>0</v>
      </c>
      <c r="DO349" s="146">
        <v>0</v>
      </c>
      <c r="DP349" s="149">
        <v>0</v>
      </c>
      <c r="DQ349" s="150">
        <v>0</v>
      </c>
      <c r="DR349" s="149">
        <v>0</v>
      </c>
      <c r="DS349" s="146">
        <v>0</v>
      </c>
      <c r="DT349" s="146">
        <v>0</v>
      </c>
      <c r="DU349" s="149">
        <v>0</v>
      </c>
      <c r="DV349" s="150">
        <v>0</v>
      </c>
      <c r="DW349" s="149">
        <v>0</v>
      </c>
      <c r="DX349" s="146">
        <v>0</v>
      </c>
      <c r="DY349" s="146">
        <v>0</v>
      </c>
      <c r="DZ349" s="149">
        <v>0</v>
      </c>
      <c r="EA349" s="150">
        <v>0</v>
      </c>
      <c r="EB349" s="149">
        <v>0</v>
      </c>
      <c r="EC349" s="146">
        <v>0</v>
      </c>
      <c r="ED349" s="146">
        <v>0</v>
      </c>
      <c r="EE349" s="149">
        <v>0</v>
      </c>
      <c r="EF349" s="150">
        <v>0</v>
      </c>
      <c r="EG349" s="149">
        <v>0</v>
      </c>
      <c r="EH349" s="146">
        <v>0</v>
      </c>
      <c r="EI349" s="146">
        <v>0</v>
      </c>
      <c r="EJ349" s="149">
        <v>0</v>
      </c>
      <c r="EK349" s="150">
        <v>0</v>
      </c>
      <c r="EL349" s="149">
        <v>0</v>
      </c>
      <c r="EM349" s="146">
        <v>0</v>
      </c>
      <c r="EN349" s="146">
        <v>0</v>
      </c>
      <c r="EO349" s="149">
        <v>0</v>
      </c>
      <c r="EP349" s="150">
        <v>0</v>
      </c>
      <c r="EQ349" s="149">
        <v>0</v>
      </c>
      <c r="ER349" s="146">
        <v>0</v>
      </c>
    </row>
    <row r="350" spans="1:148" ht="13.5" x14ac:dyDescent="0.25">
      <c r="A350" s="136" t="s">
        <v>554</v>
      </c>
      <c r="B350" s="136" t="s">
        <v>266</v>
      </c>
      <c r="C350" s="142">
        <v>45519</v>
      </c>
      <c r="D350" s="146">
        <v>36069</v>
      </c>
      <c r="E350" s="149">
        <v>1300</v>
      </c>
      <c r="F350" s="150">
        <v>27.745384615384602</v>
      </c>
      <c r="G350" s="149">
        <v>0.117392089579195</v>
      </c>
      <c r="H350" s="146">
        <v>0</v>
      </c>
      <c r="I350" s="146">
        <v>100806</v>
      </c>
      <c r="J350" s="149">
        <v>3561</v>
      </c>
      <c r="K350" s="150">
        <v>28.308340353833199</v>
      </c>
      <c r="L350" s="149">
        <v>0.32156402383962401</v>
      </c>
      <c r="M350" s="146">
        <v>0</v>
      </c>
      <c r="N350" s="146">
        <v>104</v>
      </c>
      <c r="O350" s="149">
        <v>6</v>
      </c>
      <c r="P350" s="150">
        <v>17.3333333333333</v>
      </c>
      <c r="Q350" s="149">
        <v>5.4180964421166695E-4</v>
      </c>
      <c r="R350" s="146">
        <v>0</v>
      </c>
      <c r="S350" s="146">
        <v>54608</v>
      </c>
      <c r="T350" s="149">
        <v>2327</v>
      </c>
      <c r="U350" s="150">
        <v>23.467125053717201</v>
      </c>
      <c r="V350" s="149">
        <v>0.210131840346758</v>
      </c>
      <c r="W350" s="146">
        <v>0</v>
      </c>
      <c r="X350" s="146">
        <v>67285</v>
      </c>
      <c r="Y350" s="149">
        <v>3847</v>
      </c>
      <c r="Z350" s="150">
        <v>17.490252144528199</v>
      </c>
      <c r="AA350" s="149">
        <v>0.34739028354704699</v>
      </c>
      <c r="AB350" s="146">
        <v>0</v>
      </c>
      <c r="AC350" s="146">
        <v>35724</v>
      </c>
      <c r="AD350" s="149">
        <v>1522</v>
      </c>
      <c r="AE350" s="150">
        <v>23.4717477003942</v>
      </c>
      <c r="AF350" s="149">
        <v>0.13743904641502599</v>
      </c>
      <c r="AG350" s="146">
        <v>0</v>
      </c>
      <c r="AH350" s="146">
        <v>0</v>
      </c>
      <c r="AI350" s="149">
        <v>0</v>
      </c>
      <c r="AJ350" s="150">
        <v>0</v>
      </c>
      <c r="AK350" s="149">
        <v>0</v>
      </c>
      <c r="AL350" s="146">
        <v>0</v>
      </c>
      <c r="AM350" s="146">
        <v>51425</v>
      </c>
      <c r="AN350" s="149">
        <v>1104</v>
      </c>
      <c r="AO350" s="150">
        <v>46.580615942028999</v>
      </c>
      <c r="AP350" s="149">
        <v>9.9692974534946702E-2</v>
      </c>
      <c r="AQ350" s="146">
        <v>0</v>
      </c>
      <c r="AR350" s="146">
        <v>112536</v>
      </c>
      <c r="AS350" s="149">
        <v>2317</v>
      </c>
      <c r="AT350" s="150">
        <v>48.569702201122098</v>
      </c>
      <c r="AU350" s="149">
        <v>0.20922882427307199</v>
      </c>
      <c r="AV350" s="146">
        <v>0</v>
      </c>
      <c r="AW350" s="146">
        <v>0</v>
      </c>
      <c r="AX350" s="149">
        <v>0</v>
      </c>
      <c r="AY350" s="150">
        <v>0</v>
      </c>
      <c r="AZ350" s="149">
        <v>0</v>
      </c>
      <c r="BA350" s="146">
        <v>0</v>
      </c>
      <c r="BB350" s="146">
        <v>8000</v>
      </c>
      <c r="BC350" s="149">
        <v>0</v>
      </c>
      <c r="BD350" s="150">
        <v>0</v>
      </c>
      <c r="BE350" s="149">
        <v>0</v>
      </c>
      <c r="BF350" s="146">
        <v>0</v>
      </c>
      <c r="BG350" s="146">
        <v>53644</v>
      </c>
      <c r="BH350" s="149">
        <v>2744</v>
      </c>
      <c r="BI350" s="150">
        <v>19.549562682215701</v>
      </c>
      <c r="BJ350" s="149">
        <v>0.247787610619469</v>
      </c>
      <c r="BK350" s="146">
        <v>0</v>
      </c>
      <c r="BL350" s="146">
        <v>22891</v>
      </c>
      <c r="BM350" s="149">
        <v>882</v>
      </c>
      <c r="BN350" s="150">
        <v>25.953514739229</v>
      </c>
      <c r="BO350" s="149">
        <v>7.9646017699115002E-2</v>
      </c>
      <c r="BP350" s="146">
        <v>0</v>
      </c>
      <c r="BQ350" s="146">
        <v>231886</v>
      </c>
      <c r="BR350" s="149">
        <v>12388</v>
      </c>
      <c r="BS350" s="150">
        <v>18.7185986438489</v>
      </c>
      <c r="BT350" s="149">
        <v>1.11865631208236</v>
      </c>
      <c r="BU350" s="146">
        <v>0</v>
      </c>
      <c r="BV350" s="146">
        <v>0</v>
      </c>
      <c r="BW350" s="149">
        <v>0</v>
      </c>
      <c r="BX350" s="150">
        <v>0</v>
      </c>
      <c r="BY350" s="149">
        <v>0</v>
      </c>
      <c r="BZ350" s="146">
        <v>0</v>
      </c>
      <c r="CA350" s="146">
        <v>3408</v>
      </c>
      <c r="CB350" s="149">
        <v>243</v>
      </c>
      <c r="CC350" s="150">
        <v>14.0246913580247</v>
      </c>
      <c r="CD350" s="149">
        <v>2.1943290590572501E-2</v>
      </c>
      <c r="CE350" s="146">
        <v>0</v>
      </c>
      <c r="CF350" s="146">
        <v>0</v>
      </c>
      <c r="CG350" s="149">
        <v>0</v>
      </c>
      <c r="CH350" s="150">
        <v>0</v>
      </c>
      <c r="CI350" s="149">
        <v>0</v>
      </c>
      <c r="CJ350" s="146">
        <v>0</v>
      </c>
      <c r="CK350" s="146">
        <v>0</v>
      </c>
      <c r="CL350" s="149">
        <v>0</v>
      </c>
      <c r="CM350" s="150">
        <v>0</v>
      </c>
      <c r="CN350" s="149">
        <v>0</v>
      </c>
      <c r="CO350" s="146">
        <v>0</v>
      </c>
      <c r="CP350" s="146">
        <v>213084</v>
      </c>
      <c r="CQ350" s="149">
        <v>5116</v>
      </c>
      <c r="CR350" s="150">
        <v>41.6505082095387</v>
      </c>
      <c r="CS350" s="149">
        <v>0.46198302329781499</v>
      </c>
      <c r="CT350" s="146">
        <v>0</v>
      </c>
      <c r="CU350" s="146">
        <v>268659</v>
      </c>
      <c r="CV350" s="149">
        <v>7157</v>
      </c>
      <c r="CW350" s="150">
        <v>37.537934888919899</v>
      </c>
      <c r="CX350" s="149">
        <v>0.64628860393715004</v>
      </c>
      <c r="CY350" s="146">
        <v>0</v>
      </c>
      <c r="CZ350" s="146">
        <v>793686</v>
      </c>
      <c r="DA350" s="149">
        <v>34123</v>
      </c>
      <c r="DB350" s="150">
        <v>23.2595609999121</v>
      </c>
      <c r="DC350" s="149">
        <v>3.0813617482391198</v>
      </c>
      <c r="DD350" s="146">
        <v>0</v>
      </c>
      <c r="DE350" s="146">
        <v>29225</v>
      </c>
      <c r="DF350" s="149">
        <v>1784</v>
      </c>
      <c r="DG350" s="150">
        <v>16.3817264573991</v>
      </c>
      <c r="DH350" s="149">
        <v>0.16109806754560199</v>
      </c>
      <c r="DI350" s="146">
        <v>0</v>
      </c>
      <c r="DJ350" s="146">
        <v>0</v>
      </c>
      <c r="DK350" s="149">
        <v>0</v>
      </c>
      <c r="DL350" s="150">
        <v>0</v>
      </c>
      <c r="DM350" s="149">
        <v>0</v>
      </c>
      <c r="DN350" s="146">
        <v>0</v>
      </c>
      <c r="DO350" s="146">
        <v>0</v>
      </c>
      <c r="DP350" s="149">
        <v>0</v>
      </c>
      <c r="DQ350" s="150">
        <v>0</v>
      </c>
      <c r="DR350" s="149">
        <v>0</v>
      </c>
      <c r="DS350" s="146">
        <v>0</v>
      </c>
      <c r="DT350" s="146">
        <v>6936</v>
      </c>
      <c r="DU350" s="149">
        <v>134</v>
      </c>
      <c r="DV350" s="150">
        <v>51.761194029850699</v>
      </c>
      <c r="DW350" s="149">
        <v>1.21004153873939E-2</v>
      </c>
      <c r="DX350" s="146">
        <v>0</v>
      </c>
      <c r="DY350" s="146">
        <v>0</v>
      </c>
      <c r="DZ350" s="149">
        <v>0</v>
      </c>
      <c r="EA350" s="150">
        <v>0</v>
      </c>
      <c r="EB350" s="149">
        <v>0</v>
      </c>
      <c r="EC350" s="146">
        <v>0</v>
      </c>
      <c r="ED350" s="146">
        <v>0</v>
      </c>
      <c r="EE350" s="149">
        <v>0</v>
      </c>
      <c r="EF350" s="150">
        <v>0</v>
      </c>
      <c r="EG350" s="149">
        <v>0</v>
      </c>
      <c r="EH350" s="146">
        <v>0</v>
      </c>
      <c r="EI350" s="146">
        <v>23389</v>
      </c>
      <c r="EJ350" s="149">
        <v>372</v>
      </c>
      <c r="EK350" s="150">
        <v>62.873655913978503</v>
      </c>
      <c r="EL350" s="149">
        <v>3.3592197941123399E-2</v>
      </c>
      <c r="EM350" s="146">
        <v>0</v>
      </c>
      <c r="EN350" s="146">
        <v>1624</v>
      </c>
      <c r="EO350" s="149">
        <v>44</v>
      </c>
      <c r="EP350" s="150">
        <v>36.909090909090899</v>
      </c>
      <c r="EQ350" s="149">
        <v>3.9732707242188898E-3</v>
      </c>
      <c r="ER350" s="146">
        <v>0</v>
      </c>
    </row>
    <row r="351" spans="1:148" ht="13.5" x14ac:dyDescent="0.25">
      <c r="A351" s="136" t="s">
        <v>554</v>
      </c>
      <c r="B351" s="136" t="s">
        <v>386</v>
      </c>
      <c r="C351" s="142">
        <v>45657</v>
      </c>
      <c r="D351" s="146">
        <v>29009</v>
      </c>
      <c r="E351" s="149">
        <v>502</v>
      </c>
      <c r="F351" s="150">
        <v>57.786852589641398</v>
      </c>
      <c r="G351" s="149">
        <v>6.8937105190881601E-2</v>
      </c>
      <c r="H351" s="146">
        <v>0</v>
      </c>
      <c r="I351" s="146">
        <v>53077</v>
      </c>
      <c r="J351" s="149">
        <v>1982</v>
      </c>
      <c r="K351" s="150">
        <v>26.779515640766899</v>
      </c>
      <c r="L351" s="149">
        <v>0.27217797308431801</v>
      </c>
      <c r="M351" s="146">
        <v>0</v>
      </c>
      <c r="N351" s="146">
        <v>0</v>
      </c>
      <c r="O351" s="149">
        <v>0</v>
      </c>
      <c r="P351" s="150">
        <v>0</v>
      </c>
      <c r="Q351" s="149">
        <v>0</v>
      </c>
      <c r="R351" s="146">
        <v>0</v>
      </c>
      <c r="S351" s="146">
        <v>18909</v>
      </c>
      <c r="T351" s="149">
        <v>680</v>
      </c>
      <c r="U351" s="150">
        <v>27.8073529411765</v>
      </c>
      <c r="V351" s="149">
        <v>9.3380939302389498E-2</v>
      </c>
      <c r="W351" s="146">
        <v>0</v>
      </c>
      <c r="X351" s="146">
        <v>42231</v>
      </c>
      <c r="Y351" s="149">
        <v>2194</v>
      </c>
      <c r="Z351" s="150">
        <v>19.248404740200499</v>
      </c>
      <c r="AA351" s="149">
        <v>0.30129085416094498</v>
      </c>
      <c r="AB351" s="146">
        <v>0</v>
      </c>
      <c r="AC351" s="146">
        <v>41227</v>
      </c>
      <c r="AD351" s="149">
        <v>1577</v>
      </c>
      <c r="AE351" s="150">
        <v>26.142675967026001</v>
      </c>
      <c r="AF351" s="149">
        <v>0.21656138423509999</v>
      </c>
      <c r="AG351" s="146">
        <v>0</v>
      </c>
      <c r="AH351" s="146">
        <v>0</v>
      </c>
      <c r="AI351" s="149">
        <v>0</v>
      </c>
      <c r="AJ351" s="150">
        <v>0</v>
      </c>
      <c r="AK351" s="149">
        <v>0</v>
      </c>
      <c r="AL351" s="146">
        <v>0</v>
      </c>
      <c r="AM351" s="146">
        <v>44692</v>
      </c>
      <c r="AN351" s="149">
        <v>804</v>
      </c>
      <c r="AO351" s="150">
        <v>55.587064676616897</v>
      </c>
      <c r="AP351" s="149">
        <v>0.110409228234002</v>
      </c>
      <c r="AQ351" s="146">
        <v>0</v>
      </c>
      <c r="AR351" s="146">
        <v>63952</v>
      </c>
      <c r="AS351" s="149">
        <v>1501</v>
      </c>
      <c r="AT351" s="150">
        <v>42.606262491672197</v>
      </c>
      <c r="AU351" s="149">
        <v>0.20612469101895101</v>
      </c>
      <c r="AV351" s="146">
        <v>0</v>
      </c>
      <c r="AW351" s="146">
        <v>0</v>
      </c>
      <c r="AX351" s="149">
        <v>0</v>
      </c>
      <c r="AY351" s="150">
        <v>0</v>
      </c>
      <c r="AZ351" s="149">
        <v>0</v>
      </c>
      <c r="BA351" s="146">
        <v>0</v>
      </c>
      <c r="BB351" s="146">
        <v>0</v>
      </c>
      <c r="BC351" s="149">
        <v>0</v>
      </c>
      <c r="BD351" s="150">
        <v>0</v>
      </c>
      <c r="BE351" s="149">
        <v>0</v>
      </c>
      <c r="BF351" s="146">
        <v>0</v>
      </c>
      <c r="BG351" s="146">
        <v>51606</v>
      </c>
      <c r="BH351" s="149">
        <v>3024</v>
      </c>
      <c r="BI351" s="150">
        <v>17.0654761904762</v>
      </c>
      <c r="BJ351" s="149">
        <v>0.41527053007415499</v>
      </c>
      <c r="BK351" s="146">
        <v>0</v>
      </c>
      <c r="BL351" s="146">
        <v>15328</v>
      </c>
      <c r="BM351" s="149">
        <v>616</v>
      </c>
      <c r="BN351" s="150">
        <v>24.883116883116902</v>
      </c>
      <c r="BO351" s="149">
        <v>8.4592145015105702E-2</v>
      </c>
      <c r="BP351" s="146">
        <v>0</v>
      </c>
      <c r="BQ351" s="146">
        <v>124187</v>
      </c>
      <c r="BR351" s="149">
        <v>6140</v>
      </c>
      <c r="BS351" s="150">
        <v>20.225895765472298</v>
      </c>
      <c r="BT351" s="149">
        <v>0.843174951936281</v>
      </c>
      <c r="BU351" s="146">
        <v>0</v>
      </c>
      <c r="BV351" s="146">
        <v>0</v>
      </c>
      <c r="BW351" s="149">
        <v>0</v>
      </c>
      <c r="BX351" s="150">
        <v>0</v>
      </c>
      <c r="BY351" s="149">
        <v>0</v>
      </c>
      <c r="BZ351" s="146">
        <v>0</v>
      </c>
      <c r="CA351" s="146">
        <v>2440</v>
      </c>
      <c r="CB351" s="149">
        <v>0</v>
      </c>
      <c r="CC351" s="150">
        <v>0</v>
      </c>
      <c r="CD351" s="149">
        <v>0</v>
      </c>
      <c r="CE351" s="146">
        <v>0</v>
      </c>
      <c r="CF351" s="146">
        <v>0</v>
      </c>
      <c r="CG351" s="149">
        <v>0</v>
      </c>
      <c r="CH351" s="150">
        <v>0</v>
      </c>
      <c r="CI351" s="149">
        <v>0</v>
      </c>
      <c r="CJ351" s="146">
        <v>0</v>
      </c>
      <c r="CK351" s="146">
        <v>5576</v>
      </c>
      <c r="CL351" s="149">
        <v>0</v>
      </c>
      <c r="CM351" s="150">
        <v>0</v>
      </c>
      <c r="CN351" s="149">
        <v>0</v>
      </c>
      <c r="CO351" s="146">
        <v>0</v>
      </c>
      <c r="CP351" s="146">
        <v>115761</v>
      </c>
      <c r="CQ351" s="149">
        <v>2762</v>
      </c>
      <c r="CR351" s="150">
        <v>41.912020275162902</v>
      </c>
      <c r="CS351" s="149">
        <v>0.37929140346058798</v>
      </c>
      <c r="CT351" s="146">
        <v>0</v>
      </c>
      <c r="CU351" s="146">
        <v>116493</v>
      </c>
      <c r="CV351" s="149">
        <v>3126</v>
      </c>
      <c r="CW351" s="150">
        <v>37.265834932821498</v>
      </c>
      <c r="CX351" s="149">
        <v>0.42927767096951402</v>
      </c>
      <c r="CY351" s="146">
        <v>0</v>
      </c>
      <c r="CZ351" s="146">
        <v>470870</v>
      </c>
      <c r="DA351" s="149">
        <v>18817</v>
      </c>
      <c r="DB351" s="150">
        <v>25.023648828187302</v>
      </c>
      <c r="DC351" s="149">
        <v>2.5840428453721498</v>
      </c>
      <c r="DD351" s="146">
        <v>0</v>
      </c>
      <c r="DE351" s="146">
        <v>16898</v>
      </c>
      <c r="DF351" s="149">
        <v>1034</v>
      </c>
      <c r="DG351" s="150">
        <v>16.342359767891701</v>
      </c>
      <c r="DH351" s="149">
        <v>0.141993957703928</v>
      </c>
      <c r="DI351" s="146">
        <v>0</v>
      </c>
      <c r="DJ351" s="146">
        <v>48131</v>
      </c>
      <c r="DK351" s="149">
        <v>818</v>
      </c>
      <c r="DL351" s="150">
        <v>58.839853300733502</v>
      </c>
      <c r="DM351" s="149">
        <v>0.112331776984345</v>
      </c>
      <c r="DN351" s="146">
        <v>0</v>
      </c>
      <c r="DO351" s="146">
        <v>0</v>
      </c>
      <c r="DP351" s="149">
        <v>0</v>
      </c>
      <c r="DQ351" s="150">
        <v>0</v>
      </c>
      <c r="DR351" s="149">
        <v>0</v>
      </c>
      <c r="DS351" s="146">
        <v>0</v>
      </c>
      <c r="DT351" s="146">
        <v>0</v>
      </c>
      <c r="DU351" s="149">
        <v>0</v>
      </c>
      <c r="DV351" s="150">
        <v>0</v>
      </c>
      <c r="DW351" s="149">
        <v>0</v>
      </c>
      <c r="DX351" s="146">
        <v>0</v>
      </c>
      <c r="DY351" s="146">
        <v>0</v>
      </c>
      <c r="DZ351" s="149">
        <v>0</v>
      </c>
      <c r="EA351" s="150">
        <v>0</v>
      </c>
      <c r="EB351" s="149">
        <v>0</v>
      </c>
      <c r="EC351" s="146">
        <v>0</v>
      </c>
      <c r="ED351" s="146">
        <v>168</v>
      </c>
      <c r="EE351" s="149">
        <v>0</v>
      </c>
      <c r="EF351" s="150">
        <v>0</v>
      </c>
      <c r="EG351" s="149">
        <v>0</v>
      </c>
      <c r="EH351" s="146">
        <v>0</v>
      </c>
      <c r="EI351" s="146">
        <v>16621</v>
      </c>
      <c r="EJ351" s="149">
        <v>380</v>
      </c>
      <c r="EK351" s="150">
        <v>43.739473684210502</v>
      </c>
      <c r="EL351" s="149">
        <v>5.2183466080746997E-2</v>
      </c>
      <c r="EM351" s="146">
        <v>0</v>
      </c>
      <c r="EN351" s="146">
        <v>31879</v>
      </c>
      <c r="EO351" s="149">
        <v>1101</v>
      </c>
      <c r="EP351" s="150">
        <v>28.954586739327901</v>
      </c>
      <c r="EQ351" s="149">
        <v>0.15119472672342801</v>
      </c>
      <c r="ER351" s="146">
        <v>0</v>
      </c>
    </row>
    <row r="352" spans="1:148" ht="13.5" x14ac:dyDescent="0.25">
      <c r="A352" s="136" t="s">
        <v>555</v>
      </c>
      <c r="B352" s="136" t="s">
        <v>248</v>
      </c>
      <c r="C352" s="142">
        <v>45657</v>
      </c>
      <c r="D352" s="146">
        <v>121074</v>
      </c>
      <c r="E352" s="149">
        <v>2043</v>
      </c>
      <c r="F352" s="150">
        <v>59.262848751835499</v>
      </c>
      <c r="G352" s="149">
        <v>7.6764109115503104E-2</v>
      </c>
      <c r="H352" s="146">
        <v>0</v>
      </c>
      <c r="I352" s="146">
        <v>237300</v>
      </c>
      <c r="J352" s="149">
        <v>8013</v>
      </c>
      <c r="K352" s="150">
        <v>29.6143766379633</v>
      </c>
      <c r="L352" s="149">
        <v>0.30108213722101201</v>
      </c>
      <c r="M352" s="146">
        <v>0</v>
      </c>
      <c r="N352" s="146">
        <v>0</v>
      </c>
      <c r="O352" s="149">
        <v>0</v>
      </c>
      <c r="P352" s="150">
        <v>0</v>
      </c>
      <c r="Q352" s="149">
        <v>0</v>
      </c>
      <c r="R352" s="146">
        <v>0</v>
      </c>
      <c r="S352" s="146">
        <v>56187</v>
      </c>
      <c r="T352" s="149">
        <v>3886</v>
      </c>
      <c r="U352" s="150">
        <v>14.4588265568708</v>
      </c>
      <c r="V352" s="149">
        <v>0.14601337641842599</v>
      </c>
      <c r="W352" s="146">
        <v>0</v>
      </c>
      <c r="X352" s="146">
        <v>200379</v>
      </c>
      <c r="Y352" s="149">
        <v>10817</v>
      </c>
      <c r="Z352" s="150">
        <v>18.524452251086299</v>
      </c>
      <c r="AA352" s="149">
        <v>0.40644021943338099</v>
      </c>
      <c r="AB352" s="146">
        <v>0</v>
      </c>
      <c r="AC352" s="146">
        <v>101074</v>
      </c>
      <c r="AD352" s="149">
        <v>4227</v>
      </c>
      <c r="AE352" s="150">
        <v>23.911521173409</v>
      </c>
      <c r="AF352" s="149">
        <v>0.158826181708875</v>
      </c>
      <c r="AG352" s="146">
        <v>0</v>
      </c>
      <c r="AH352" s="146">
        <v>0</v>
      </c>
      <c r="AI352" s="149">
        <v>0</v>
      </c>
      <c r="AJ352" s="150">
        <v>0</v>
      </c>
      <c r="AK352" s="149">
        <v>0</v>
      </c>
      <c r="AL352" s="146">
        <v>0</v>
      </c>
      <c r="AM352" s="146">
        <v>107054</v>
      </c>
      <c r="AN352" s="149">
        <v>1903</v>
      </c>
      <c r="AO352" s="150">
        <v>56.255386232264797</v>
      </c>
      <c r="AP352" s="149">
        <v>7.1503719846697206E-2</v>
      </c>
      <c r="AQ352" s="146">
        <v>0</v>
      </c>
      <c r="AR352" s="146">
        <v>377234</v>
      </c>
      <c r="AS352" s="149">
        <v>8933</v>
      </c>
      <c r="AT352" s="150">
        <v>42.229262285906202</v>
      </c>
      <c r="AU352" s="149">
        <v>0.33565040955887898</v>
      </c>
      <c r="AV352" s="146">
        <v>0</v>
      </c>
      <c r="AW352" s="146">
        <v>0</v>
      </c>
      <c r="AX352" s="149">
        <v>0</v>
      </c>
      <c r="AY352" s="150">
        <v>0</v>
      </c>
      <c r="AZ352" s="149">
        <v>0</v>
      </c>
      <c r="BA352" s="146">
        <v>0</v>
      </c>
      <c r="BB352" s="146">
        <v>29750</v>
      </c>
      <c r="BC352" s="149">
        <v>0</v>
      </c>
      <c r="BD352" s="150">
        <v>0</v>
      </c>
      <c r="BE352" s="149">
        <v>0</v>
      </c>
      <c r="BF352" s="146">
        <v>0</v>
      </c>
      <c r="BG352" s="146">
        <v>81212</v>
      </c>
      <c r="BH352" s="149">
        <v>3781</v>
      </c>
      <c r="BI352" s="150">
        <v>21.478973816450701</v>
      </c>
      <c r="BJ352" s="149">
        <v>0.14206808446682201</v>
      </c>
      <c r="BK352" s="146">
        <v>0</v>
      </c>
      <c r="BL352" s="146">
        <v>54014</v>
      </c>
      <c r="BM352" s="149">
        <v>1875</v>
      </c>
      <c r="BN352" s="150">
        <v>28.807466666666699</v>
      </c>
      <c r="BO352" s="149">
        <v>7.0451641992936007E-2</v>
      </c>
      <c r="BP352" s="146">
        <v>0</v>
      </c>
      <c r="BQ352" s="146">
        <v>339839</v>
      </c>
      <c r="BR352" s="149">
        <v>20542</v>
      </c>
      <c r="BS352" s="150">
        <v>16.543617953461201</v>
      </c>
      <c r="BT352" s="149">
        <v>0.77184940257007595</v>
      </c>
      <c r="BU352" s="146">
        <v>0</v>
      </c>
      <c r="BV352" s="146">
        <v>0</v>
      </c>
      <c r="BW352" s="149">
        <v>0</v>
      </c>
      <c r="BX352" s="150">
        <v>0</v>
      </c>
      <c r="BY352" s="149">
        <v>0</v>
      </c>
      <c r="BZ352" s="146">
        <v>0</v>
      </c>
      <c r="CA352" s="146">
        <v>6462</v>
      </c>
      <c r="CB352" s="149">
        <v>0</v>
      </c>
      <c r="CC352" s="150">
        <v>0</v>
      </c>
      <c r="CD352" s="149">
        <v>0</v>
      </c>
      <c r="CE352" s="146">
        <v>0</v>
      </c>
      <c r="CF352" s="146">
        <v>0</v>
      </c>
      <c r="CG352" s="149">
        <v>0</v>
      </c>
      <c r="CH352" s="150">
        <v>0</v>
      </c>
      <c r="CI352" s="149">
        <v>0</v>
      </c>
      <c r="CJ352" s="146">
        <v>0</v>
      </c>
      <c r="CK352" s="146">
        <v>211</v>
      </c>
      <c r="CL352" s="149">
        <v>0</v>
      </c>
      <c r="CM352" s="150">
        <v>0</v>
      </c>
      <c r="CN352" s="149">
        <v>0</v>
      </c>
      <c r="CO352" s="146">
        <v>0</v>
      </c>
      <c r="CP352" s="146">
        <v>246635</v>
      </c>
      <c r="CQ352" s="149">
        <v>5686</v>
      </c>
      <c r="CR352" s="150">
        <v>43.375835385156499</v>
      </c>
      <c r="CS352" s="149">
        <v>0.213646952731645</v>
      </c>
      <c r="CT352" s="146">
        <v>0</v>
      </c>
      <c r="CU352" s="146">
        <v>668778</v>
      </c>
      <c r="CV352" s="149">
        <v>17747</v>
      </c>
      <c r="CW352" s="150">
        <v>37.684002930072701</v>
      </c>
      <c r="CX352" s="149">
        <v>0.66682948823927302</v>
      </c>
      <c r="CY352" s="146">
        <v>0</v>
      </c>
      <c r="CZ352" s="146">
        <v>1580506</v>
      </c>
      <c r="DA352" s="149">
        <v>65950</v>
      </c>
      <c r="DB352" s="150">
        <v>23.9652160727824</v>
      </c>
      <c r="DC352" s="149">
        <v>2.4780190876982</v>
      </c>
      <c r="DD352" s="146">
        <v>0</v>
      </c>
      <c r="DE352" s="146">
        <v>0</v>
      </c>
      <c r="DF352" s="149">
        <v>0</v>
      </c>
      <c r="DG352" s="150">
        <v>0</v>
      </c>
      <c r="DH352" s="149">
        <v>0</v>
      </c>
      <c r="DI352" s="146">
        <v>0</v>
      </c>
      <c r="DJ352" s="146">
        <v>0</v>
      </c>
      <c r="DK352" s="149">
        <v>0</v>
      </c>
      <c r="DL352" s="150">
        <v>0</v>
      </c>
      <c r="DM352" s="149">
        <v>0</v>
      </c>
      <c r="DN352" s="146">
        <v>0</v>
      </c>
      <c r="DO352" s="146">
        <v>0</v>
      </c>
      <c r="DP352" s="149">
        <v>0</v>
      </c>
      <c r="DQ352" s="150">
        <v>0</v>
      </c>
      <c r="DR352" s="149">
        <v>0</v>
      </c>
      <c r="DS352" s="146">
        <v>0</v>
      </c>
      <c r="DT352" s="146">
        <v>0</v>
      </c>
      <c r="DU352" s="149">
        <v>0</v>
      </c>
      <c r="DV352" s="150">
        <v>0</v>
      </c>
      <c r="DW352" s="149">
        <v>0</v>
      </c>
      <c r="DX352" s="146">
        <v>0</v>
      </c>
      <c r="DY352" s="146">
        <v>0</v>
      </c>
      <c r="DZ352" s="149">
        <v>0</v>
      </c>
      <c r="EA352" s="150">
        <v>0</v>
      </c>
      <c r="EB352" s="149">
        <v>0</v>
      </c>
      <c r="EC352" s="146">
        <v>0</v>
      </c>
      <c r="ED352" s="146">
        <v>123</v>
      </c>
      <c r="EE352" s="149">
        <v>0</v>
      </c>
      <c r="EF352" s="150">
        <v>0</v>
      </c>
      <c r="EG352" s="149">
        <v>0</v>
      </c>
      <c r="EH352" s="146">
        <v>0</v>
      </c>
      <c r="EI352" s="146">
        <v>0</v>
      </c>
      <c r="EJ352" s="149">
        <v>0</v>
      </c>
      <c r="EK352" s="150">
        <v>0</v>
      </c>
      <c r="EL352" s="149">
        <v>0</v>
      </c>
      <c r="EM352" s="146">
        <v>0</v>
      </c>
      <c r="EN352" s="146">
        <v>0</v>
      </c>
      <c r="EO352" s="149">
        <v>0</v>
      </c>
      <c r="EP352" s="150">
        <v>0</v>
      </c>
      <c r="EQ352" s="149">
        <v>0</v>
      </c>
      <c r="ER352" s="146">
        <v>0</v>
      </c>
    </row>
    <row r="353" spans="1:148" ht="13.5" x14ac:dyDescent="0.25">
      <c r="A353" s="136" t="s">
        <v>1118</v>
      </c>
      <c r="B353" s="136" t="s">
        <v>274</v>
      </c>
      <c r="C353" s="142">
        <v>45657</v>
      </c>
      <c r="D353" s="146">
        <v>70000</v>
      </c>
      <c r="E353" s="149">
        <v>1387</v>
      </c>
      <c r="F353" s="150">
        <v>50.468637346791603</v>
      </c>
      <c r="G353" s="149">
        <v>0.10354609929078</v>
      </c>
      <c r="H353" s="146">
        <v>0</v>
      </c>
      <c r="I353" s="146">
        <v>67734</v>
      </c>
      <c r="J353" s="149">
        <v>2434</v>
      </c>
      <c r="K353" s="150">
        <v>27.8282662284306</v>
      </c>
      <c r="L353" s="149">
        <v>0.18170959313176599</v>
      </c>
      <c r="M353" s="146">
        <v>0</v>
      </c>
      <c r="N353" s="146">
        <v>0</v>
      </c>
      <c r="O353" s="149">
        <v>0</v>
      </c>
      <c r="P353" s="150">
        <v>0</v>
      </c>
      <c r="Q353" s="149">
        <v>0</v>
      </c>
      <c r="R353" s="146">
        <v>0</v>
      </c>
      <c r="S353" s="146">
        <v>30045</v>
      </c>
      <c r="T353" s="149">
        <v>1840</v>
      </c>
      <c r="U353" s="150">
        <v>16.3288043478261</v>
      </c>
      <c r="V353" s="149">
        <v>0.137364688316536</v>
      </c>
      <c r="W353" s="146">
        <v>0</v>
      </c>
      <c r="X353" s="146">
        <v>61671</v>
      </c>
      <c r="Y353" s="149">
        <v>4168</v>
      </c>
      <c r="Z353" s="150">
        <v>14.796305182341699</v>
      </c>
      <c r="AA353" s="149">
        <v>0.31116088092571897</v>
      </c>
      <c r="AB353" s="146">
        <v>0</v>
      </c>
      <c r="AC353" s="146">
        <v>26423</v>
      </c>
      <c r="AD353" s="149">
        <v>1086</v>
      </c>
      <c r="AE353" s="150">
        <v>24.330570902394101</v>
      </c>
      <c r="AF353" s="149">
        <v>8.1075027995520701E-2</v>
      </c>
      <c r="AG353" s="146">
        <v>0</v>
      </c>
      <c r="AH353" s="146">
        <v>0</v>
      </c>
      <c r="AI353" s="149">
        <v>0</v>
      </c>
      <c r="AJ353" s="150">
        <v>0</v>
      </c>
      <c r="AK353" s="149">
        <v>0</v>
      </c>
      <c r="AL353" s="146">
        <v>0</v>
      </c>
      <c r="AM353" s="146">
        <v>64028</v>
      </c>
      <c r="AN353" s="149">
        <v>1344</v>
      </c>
      <c r="AO353" s="150">
        <v>47.639880952380899</v>
      </c>
      <c r="AP353" s="149">
        <v>0.1003359462486</v>
      </c>
      <c r="AQ353" s="146">
        <v>0</v>
      </c>
      <c r="AR353" s="146">
        <v>144149</v>
      </c>
      <c r="AS353" s="149">
        <v>3256</v>
      </c>
      <c r="AT353" s="150">
        <v>44.271805896805901</v>
      </c>
      <c r="AU353" s="149">
        <v>0.24307577454273999</v>
      </c>
      <c r="AV353" s="146">
        <v>0</v>
      </c>
      <c r="AW353" s="146">
        <v>41085</v>
      </c>
      <c r="AX353" s="149">
        <v>1646</v>
      </c>
      <c r="AY353" s="150">
        <v>24.960510328068001</v>
      </c>
      <c r="AZ353" s="149">
        <v>0.122881672265771</v>
      </c>
      <c r="BA353" s="146">
        <v>0</v>
      </c>
      <c r="BB353" s="146">
        <v>4000</v>
      </c>
      <c r="BC353" s="149">
        <v>16</v>
      </c>
      <c r="BD353" s="150">
        <v>250</v>
      </c>
      <c r="BE353" s="149">
        <v>1.1944755505785699E-3</v>
      </c>
      <c r="BF353" s="146">
        <v>0</v>
      </c>
      <c r="BG353" s="146">
        <v>52376</v>
      </c>
      <c r="BH353" s="149">
        <v>3301</v>
      </c>
      <c r="BI353" s="150">
        <v>15.8667070584671</v>
      </c>
      <c r="BJ353" s="149">
        <v>0.24643523702874201</v>
      </c>
      <c r="BK353" s="146">
        <v>0</v>
      </c>
      <c r="BL353" s="146">
        <v>52347</v>
      </c>
      <c r="BM353" s="149">
        <v>1534</v>
      </c>
      <c r="BN353" s="150">
        <v>34.124511082138199</v>
      </c>
      <c r="BO353" s="149">
        <v>0.114520343411721</v>
      </c>
      <c r="BP353" s="146">
        <v>0</v>
      </c>
      <c r="BQ353" s="146">
        <v>195596</v>
      </c>
      <c r="BR353" s="149">
        <v>12356</v>
      </c>
      <c r="BS353" s="150">
        <v>15.8300420848171</v>
      </c>
      <c r="BT353" s="149">
        <v>0.922433743934304</v>
      </c>
      <c r="BU353" s="146">
        <v>0</v>
      </c>
      <c r="BV353" s="146">
        <v>0</v>
      </c>
      <c r="BW353" s="149">
        <v>0</v>
      </c>
      <c r="BX353" s="150">
        <v>0</v>
      </c>
      <c r="BY353" s="149">
        <v>0</v>
      </c>
      <c r="BZ353" s="146">
        <v>0</v>
      </c>
      <c r="CA353" s="146">
        <v>3331</v>
      </c>
      <c r="CB353" s="149">
        <v>54</v>
      </c>
      <c r="CC353" s="150">
        <v>61.685185185185198</v>
      </c>
      <c r="CD353" s="149">
        <v>4.0313549832026903E-3</v>
      </c>
      <c r="CE353" s="146">
        <v>0</v>
      </c>
      <c r="CF353" s="146">
        <v>263</v>
      </c>
      <c r="CG353" s="149">
        <v>5</v>
      </c>
      <c r="CH353" s="150">
        <v>52.6</v>
      </c>
      <c r="CI353" s="149">
        <v>3.7327360955580397E-4</v>
      </c>
      <c r="CJ353" s="146">
        <v>0</v>
      </c>
      <c r="CK353" s="146">
        <v>13767</v>
      </c>
      <c r="CL353" s="149">
        <v>275</v>
      </c>
      <c r="CM353" s="150">
        <v>50.061818181818197</v>
      </c>
      <c r="CN353" s="149">
        <v>2.0530048525569201E-2</v>
      </c>
      <c r="CO353" s="146">
        <v>0</v>
      </c>
      <c r="CP353" s="146">
        <v>210252</v>
      </c>
      <c r="CQ353" s="149">
        <v>5032</v>
      </c>
      <c r="CR353" s="150">
        <v>41.782988871224198</v>
      </c>
      <c r="CS353" s="149">
        <v>0.37566256065696202</v>
      </c>
      <c r="CT353" s="146">
        <v>0</v>
      </c>
      <c r="CU353" s="146">
        <v>263628</v>
      </c>
      <c r="CV353" s="149">
        <v>7713</v>
      </c>
      <c r="CW353" s="150">
        <v>34.179696616102703</v>
      </c>
      <c r="CX353" s="149">
        <v>0.57581187010078405</v>
      </c>
      <c r="CY353" s="146">
        <v>0</v>
      </c>
      <c r="CZ353" s="146">
        <v>543823</v>
      </c>
      <c r="DA353" s="149">
        <v>23126</v>
      </c>
      <c r="DB353" s="150">
        <v>23.515653377151299</v>
      </c>
      <c r="DC353" s="149">
        <v>1.7264650989175101</v>
      </c>
      <c r="DD353" s="146">
        <v>0</v>
      </c>
      <c r="DE353" s="146">
        <v>0</v>
      </c>
      <c r="DF353" s="149">
        <v>0</v>
      </c>
      <c r="DG353" s="150">
        <v>0</v>
      </c>
      <c r="DH353" s="149">
        <v>0</v>
      </c>
      <c r="DI353" s="146">
        <v>0</v>
      </c>
      <c r="DJ353" s="146">
        <v>171365</v>
      </c>
      <c r="DK353" s="149">
        <v>6154</v>
      </c>
      <c r="DL353" s="150">
        <v>27.8461163470913</v>
      </c>
      <c r="DM353" s="149">
        <v>0.45942515864128403</v>
      </c>
      <c r="DN353" s="146">
        <v>0</v>
      </c>
      <c r="DO353" s="146">
        <v>0</v>
      </c>
      <c r="DP353" s="149">
        <v>0</v>
      </c>
      <c r="DQ353" s="150">
        <v>0</v>
      </c>
      <c r="DR353" s="149">
        <v>0</v>
      </c>
      <c r="DS353" s="146">
        <v>0</v>
      </c>
      <c r="DT353" s="146">
        <v>0</v>
      </c>
      <c r="DU353" s="149">
        <v>0</v>
      </c>
      <c r="DV353" s="150">
        <v>0</v>
      </c>
      <c r="DW353" s="149">
        <v>0</v>
      </c>
      <c r="DX353" s="146">
        <v>0</v>
      </c>
      <c r="DY353" s="146">
        <v>0</v>
      </c>
      <c r="DZ353" s="149">
        <v>0</v>
      </c>
      <c r="EA353" s="150">
        <v>0</v>
      </c>
      <c r="EB353" s="149">
        <v>0</v>
      </c>
      <c r="EC353" s="146">
        <v>0</v>
      </c>
      <c r="ED353" s="146">
        <v>0</v>
      </c>
      <c r="EE353" s="149">
        <v>0</v>
      </c>
      <c r="EF353" s="150">
        <v>0</v>
      </c>
      <c r="EG353" s="149">
        <v>0</v>
      </c>
      <c r="EH353" s="146">
        <v>0</v>
      </c>
      <c r="EI353" s="146">
        <v>251750</v>
      </c>
      <c r="EJ353" s="149">
        <v>2958</v>
      </c>
      <c r="EK353" s="150">
        <v>85.108181203515898</v>
      </c>
      <c r="EL353" s="149">
        <v>0.220828667413214</v>
      </c>
      <c r="EM353" s="146">
        <v>0</v>
      </c>
      <c r="EN353" s="146">
        <v>315781</v>
      </c>
      <c r="EO353" s="149">
        <v>5540</v>
      </c>
      <c r="EP353" s="150">
        <v>57.000180505415202</v>
      </c>
      <c r="EQ353" s="149">
        <v>0.41358715938783103</v>
      </c>
      <c r="ER353" s="146">
        <v>0</v>
      </c>
    </row>
    <row r="354" spans="1:148" ht="13.5" x14ac:dyDescent="0.25">
      <c r="A354" s="136" t="s">
        <v>556</v>
      </c>
      <c r="B354" s="141"/>
      <c r="C354" s="142">
        <v>45565</v>
      </c>
      <c r="D354" s="146">
        <v>154480</v>
      </c>
      <c r="E354" s="149">
        <v>1929</v>
      </c>
      <c r="F354" s="150">
        <v>80.082944530844998</v>
      </c>
      <c r="G354" s="149">
        <v>0.10999600843930001</v>
      </c>
      <c r="H354" s="146">
        <v>0</v>
      </c>
      <c r="I354" s="146">
        <v>251889</v>
      </c>
      <c r="J354" s="149">
        <v>7814</v>
      </c>
      <c r="K354" s="150">
        <v>32.235602764269302</v>
      </c>
      <c r="L354" s="149">
        <v>0.445572218737526</v>
      </c>
      <c r="M354" s="146">
        <v>0</v>
      </c>
      <c r="N354" s="146">
        <v>0</v>
      </c>
      <c r="O354" s="149">
        <v>0</v>
      </c>
      <c r="P354" s="150">
        <v>0</v>
      </c>
      <c r="Q354" s="149">
        <v>0</v>
      </c>
      <c r="R354" s="146">
        <v>0</v>
      </c>
      <c r="S354" s="146">
        <v>0</v>
      </c>
      <c r="T354" s="149">
        <v>0</v>
      </c>
      <c r="U354" s="150">
        <v>0</v>
      </c>
      <c r="V354" s="149">
        <v>0</v>
      </c>
      <c r="W354" s="146">
        <v>0</v>
      </c>
      <c r="X354" s="146">
        <v>301224</v>
      </c>
      <c r="Y354" s="149">
        <v>14790</v>
      </c>
      <c r="Z354" s="150">
        <v>20.366734279918902</v>
      </c>
      <c r="AA354" s="149">
        <v>0.84335975366368299</v>
      </c>
      <c r="AB354" s="146">
        <v>0</v>
      </c>
      <c r="AC354" s="146">
        <v>146461</v>
      </c>
      <c r="AD354" s="149">
        <v>6216</v>
      </c>
      <c r="AE354" s="150">
        <v>23.561936936936899</v>
      </c>
      <c r="AF354" s="149">
        <v>0.35445059018076103</v>
      </c>
      <c r="AG354" s="146">
        <v>0</v>
      </c>
      <c r="AH354" s="146">
        <v>0</v>
      </c>
      <c r="AI354" s="149">
        <v>0</v>
      </c>
      <c r="AJ354" s="150">
        <v>0</v>
      </c>
      <c r="AK354" s="149">
        <v>0</v>
      </c>
      <c r="AL354" s="146">
        <v>0</v>
      </c>
      <c r="AM354" s="146">
        <v>149513</v>
      </c>
      <c r="AN354" s="149">
        <v>2163</v>
      </c>
      <c r="AO354" s="150">
        <v>69.122977346278304</v>
      </c>
      <c r="AP354" s="149">
        <v>0.12333922563722401</v>
      </c>
      <c r="AQ354" s="146">
        <v>0</v>
      </c>
      <c r="AR354" s="146">
        <v>172085</v>
      </c>
      <c r="AS354" s="149">
        <v>4046</v>
      </c>
      <c r="AT354" s="150">
        <v>42.5321304992585</v>
      </c>
      <c r="AU354" s="149">
        <v>0.23071220847351301</v>
      </c>
      <c r="AV354" s="146">
        <v>0</v>
      </c>
      <c r="AW354" s="146">
        <v>0</v>
      </c>
      <c r="AX354" s="149">
        <v>0</v>
      </c>
      <c r="AY354" s="150">
        <v>0</v>
      </c>
      <c r="AZ354" s="149">
        <v>0</v>
      </c>
      <c r="BA354" s="146">
        <v>0</v>
      </c>
      <c r="BB354" s="146">
        <v>18000</v>
      </c>
      <c r="BC354" s="149">
        <v>0</v>
      </c>
      <c r="BD354" s="150">
        <v>0</v>
      </c>
      <c r="BE354" s="149">
        <v>0</v>
      </c>
      <c r="BF354" s="146">
        <v>0</v>
      </c>
      <c r="BG354" s="146">
        <v>92961</v>
      </c>
      <c r="BH354" s="149">
        <v>3923</v>
      </c>
      <c r="BI354" s="150">
        <v>23.696405811878702</v>
      </c>
      <c r="BJ354" s="149">
        <v>0.22369846610024499</v>
      </c>
      <c r="BK354" s="146">
        <v>0</v>
      </c>
      <c r="BL354" s="146">
        <v>85050</v>
      </c>
      <c r="BM354" s="149">
        <v>2221</v>
      </c>
      <c r="BN354" s="150">
        <v>38.293561458802301</v>
      </c>
      <c r="BO354" s="149">
        <v>0.126646518788846</v>
      </c>
      <c r="BP354" s="146">
        <v>0</v>
      </c>
      <c r="BQ354" s="146">
        <v>334297</v>
      </c>
      <c r="BR354" s="149">
        <v>16407</v>
      </c>
      <c r="BS354" s="150">
        <v>20.3752666544767</v>
      </c>
      <c r="BT354" s="149">
        <v>0.93556480583908297</v>
      </c>
      <c r="BU354" s="146">
        <v>0</v>
      </c>
      <c r="BV354" s="146">
        <v>0</v>
      </c>
      <c r="BW354" s="149">
        <v>0</v>
      </c>
      <c r="BX354" s="150">
        <v>0</v>
      </c>
      <c r="BY354" s="149">
        <v>0</v>
      </c>
      <c r="BZ354" s="146">
        <v>0</v>
      </c>
      <c r="CA354" s="146">
        <v>5797</v>
      </c>
      <c r="CB354" s="149">
        <v>58</v>
      </c>
      <c r="CC354" s="150">
        <v>99.948275862068996</v>
      </c>
      <c r="CD354" s="149">
        <v>3.30729315162228E-3</v>
      </c>
      <c r="CE354" s="146">
        <v>0</v>
      </c>
      <c r="CF354" s="146">
        <v>0</v>
      </c>
      <c r="CG354" s="149">
        <v>0</v>
      </c>
      <c r="CH354" s="150">
        <v>0</v>
      </c>
      <c r="CI354" s="149">
        <v>0</v>
      </c>
      <c r="CJ354" s="146">
        <v>0</v>
      </c>
      <c r="CK354" s="146">
        <v>32449</v>
      </c>
      <c r="CL354" s="149">
        <v>372</v>
      </c>
      <c r="CM354" s="150">
        <v>87.228494623655905</v>
      </c>
      <c r="CN354" s="149">
        <v>2.1212294006956699E-2</v>
      </c>
      <c r="CO354" s="146">
        <v>0</v>
      </c>
      <c r="CP354" s="146">
        <v>798995</v>
      </c>
      <c r="CQ354" s="149">
        <v>20306</v>
      </c>
      <c r="CR354" s="150">
        <v>39.347729735053697</v>
      </c>
      <c r="CS354" s="149">
        <v>1.15789473684211</v>
      </c>
      <c r="CT354" s="146">
        <v>0</v>
      </c>
      <c r="CU354" s="146">
        <v>418332</v>
      </c>
      <c r="CV354" s="149">
        <v>10079</v>
      </c>
      <c r="CW354" s="150">
        <v>41.505308066276399</v>
      </c>
      <c r="CX354" s="149">
        <v>0.57472771853794802</v>
      </c>
      <c r="CY354" s="146">
        <v>0</v>
      </c>
      <c r="CZ354" s="146">
        <v>1325567</v>
      </c>
      <c r="DA354" s="149">
        <v>56005</v>
      </c>
      <c r="DB354" s="150">
        <v>23.668726006606601</v>
      </c>
      <c r="DC354" s="149">
        <v>3.19353367166562</v>
      </c>
      <c r="DD354" s="146">
        <v>0</v>
      </c>
      <c r="DE354" s="146">
        <v>4579</v>
      </c>
      <c r="DF354" s="149">
        <v>236</v>
      </c>
      <c r="DG354" s="150">
        <v>19.402542372881399</v>
      </c>
      <c r="DH354" s="149">
        <v>1.34572617893596E-2</v>
      </c>
      <c r="DI354" s="146">
        <v>0</v>
      </c>
      <c r="DJ354" s="146">
        <v>0</v>
      </c>
      <c r="DK354" s="149">
        <v>0</v>
      </c>
      <c r="DL354" s="150">
        <v>0</v>
      </c>
      <c r="DM354" s="149">
        <v>0</v>
      </c>
      <c r="DN354" s="146">
        <v>0</v>
      </c>
      <c r="DO354" s="146">
        <v>0</v>
      </c>
      <c r="DP354" s="149">
        <v>0</v>
      </c>
      <c r="DQ354" s="150">
        <v>0</v>
      </c>
      <c r="DR354" s="149">
        <v>0</v>
      </c>
      <c r="DS354" s="146">
        <v>0</v>
      </c>
      <c r="DT354" s="146">
        <v>0</v>
      </c>
      <c r="DU354" s="149">
        <v>0</v>
      </c>
      <c r="DV354" s="150">
        <v>0</v>
      </c>
      <c r="DW354" s="149">
        <v>0</v>
      </c>
      <c r="DX354" s="146">
        <v>0</v>
      </c>
      <c r="DY354" s="146">
        <v>0</v>
      </c>
      <c r="DZ354" s="149">
        <v>0</v>
      </c>
      <c r="EA354" s="150">
        <v>0</v>
      </c>
      <c r="EB354" s="149">
        <v>0</v>
      </c>
      <c r="EC354" s="146">
        <v>0</v>
      </c>
      <c r="ED354" s="146">
        <v>0</v>
      </c>
      <c r="EE354" s="149">
        <v>0</v>
      </c>
      <c r="EF354" s="150">
        <v>0</v>
      </c>
      <c r="EG354" s="149">
        <v>0</v>
      </c>
      <c r="EH354" s="146">
        <v>0</v>
      </c>
      <c r="EI354" s="146">
        <v>0</v>
      </c>
      <c r="EJ354" s="149">
        <v>0</v>
      </c>
      <c r="EK354" s="150">
        <v>0</v>
      </c>
      <c r="EL354" s="149">
        <v>0</v>
      </c>
      <c r="EM354" s="146">
        <v>0</v>
      </c>
      <c r="EN354" s="146">
        <v>30710</v>
      </c>
      <c r="EO354" s="149">
        <v>869</v>
      </c>
      <c r="EP354" s="150">
        <v>35.339470655926398</v>
      </c>
      <c r="EQ354" s="149">
        <v>4.9552374978616601E-2</v>
      </c>
      <c r="ER354" s="146">
        <v>0</v>
      </c>
    </row>
    <row r="355" spans="1:148" ht="13.5" x14ac:dyDescent="0.25">
      <c r="A355" s="136" t="s">
        <v>557</v>
      </c>
      <c r="B355" s="141"/>
      <c r="C355" s="142">
        <v>45473</v>
      </c>
      <c r="D355" s="146">
        <v>192041</v>
      </c>
      <c r="E355" s="149">
        <v>853</v>
      </c>
      <c r="F355" s="150">
        <v>225.13599062133599</v>
      </c>
      <c r="G355" s="149">
        <v>3.2248308192506903E-2</v>
      </c>
      <c r="H355" s="146">
        <v>0</v>
      </c>
      <c r="I355" s="146">
        <v>160694</v>
      </c>
      <c r="J355" s="149">
        <v>2242</v>
      </c>
      <c r="K355" s="150">
        <v>71.674397859054395</v>
      </c>
      <c r="L355" s="149">
        <v>8.4760500548183404E-2</v>
      </c>
      <c r="M355" s="146">
        <v>0</v>
      </c>
      <c r="N355" s="146">
        <v>0</v>
      </c>
      <c r="O355" s="149">
        <v>0</v>
      </c>
      <c r="P355" s="150">
        <v>0</v>
      </c>
      <c r="Q355" s="149">
        <v>0</v>
      </c>
      <c r="R355" s="146">
        <v>0</v>
      </c>
      <c r="S355" s="146">
        <v>46894</v>
      </c>
      <c r="T355" s="149">
        <v>2458</v>
      </c>
      <c r="U355" s="150">
        <v>19.078112286411699</v>
      </c>
      <c r="V355" s="149">
        <v>9.2926543419908497E-2</v>
      </c>
      <c r="W355" s="146">
        <v>0</v>
      </c>
      <c r="X355" s="146">
        <v>176643</v>
      </c>
      <c r="Y355" s="149">
        <v>9891</v>
      </c>
      <c r="Z355" s="150">
        <v>17.858962693357601</v>
      </c>
      <c r="AA355" s="149">
        <v>0.37393671316774402</v>
      </c>
      <c r="AB355" s="146">
        <v>0</v>
      </c>
      <c r="AC355" s="146">
        <v>108637</v>
      </c>
      <c r="AD355" s="149">
        <v>3851</v>
      </c>
      <c r="AE355" s="150">
        <v>28.210075305115598</v>
      </c>
      <c r="AF355" s="149">
        <v>0.14558995879172801</v>
      </c>
      <c r="AG355" s="146">
        <v>0</v>
      </c>
      <c r="AH355" s="146">
        <v>0</v>
      </c>
      <c r="AI355" s="149">
        <v>0</v>
      </c>
      <c r="AJ355" s="150">
        <v>0</v>
      </c>
      <c r="AK355" s="149">
        <v>0</v>
      </c>
      <c r="AL355" s="146">
        <v>0</v>
      </c>
      <c r="AM355" s="146">
        <v>141089</v>
      </c>
      <c r="AN355" s="149">
        <v>2091</v>
      </c>
      <c r="AO355" s="150">
        <v>67.474414155906302</v>
      </c>
      <c r="AP355" s="149">
        <v>7.9051831688783006E-2</v>
      </c>
      <c r="AQ355" s="146">
        <v>0</v>
      </c>
      <c r="AR355" s="146">
        <v>0</v>
      </c>
      <c r="AS355" s="149">
        <v>0</v>
      </c>
      <c r="AT355" s="150">
        <v>0</v>
      </c>
      <c r="AU355" s="149">
        <v>0</v>
      </c>
      <c r="AV355" s="146">
        <v>0</v>
      </c>
      <c r="AW355" s="146">
        <v>50194</v>
      </c>
      <c r="AX355" s="149">
        <v>2031</v>
      </c>
      <c r="AY355" s="150">
        <v>24.7139340226489</v>
      </c>
      <c r="AZ355" s="149">
        <v>7.6783486446637197E-2</v>
      </c>
      <c r="BA355" s="146">
        <v>0</v>
      </c>
      <c r="BB355" s="146">
        <v>2300</v>
      </c>
      <c r="BC355" s="149">
        <v>0</v>
      </c>
      <c r="BD355" s="150">
        <v>0</v>
      </c>
      <c r="BE355" s="149">
        <v>0</v>
      </c>
      <c r="BF355" s="146">
        <v>0</v>
      </c>
      <c r="BG355" s="146">
        <v>204996</v>
      </c>
      <c r="BH355" s="149">
        <v>9708</v>
      </c>
      <c r="BI355" s="150">
        <v>21.116192830655098</v>
      </c>
      <c r="BJ355" s="149">
        <v>0.36701826017919897</v>
      </c>
      <c r="BK355" s="146">
        <v>0</v>
      </c>
      <c r="BL355" s="146">
        <v>30830</v>
      </c>
      <c r="BM355" s="149">
        <v>1038</v>
      </c>
      <c r="BN355" s="150">
        <v>29.701348747591499</v>
      </c>
      <c r="BO355" s="149">
        <v>3.9242372689123298E-2</v>
      </c>
      <c r="BP355" s="146">
        <v>0</v>
      </c>
      <c r="BQ355" s="146">
        <v>820836</v>
      </c>
      <c r="BR355" s="149">
        <v>40980</v>
      </c>
      <c r="BS355" s="150">
        <v>20.030161054172801</v>
      </c>
      <c r="BT355" s="149">
        <v>1.5492798003856201</v>
      </c>
      <c r="BU355" s="146">
        <v>0</v>
      </c>
      <c r="BV355" s="146">
        <v>0</v>
      </c>
      <c r="BW355" s="149">
        <v>0</v>
      </c>
      <c r="BX355" s="150">
        <v>0</v>
      </c>
      <c r="BY355" s="149">
        <v>0</v>
      </c>
      <c r="BZ355" s="146">
        <v>0</v>
      </c>
      <c r="CA355" s="146">
        <v>0</v>
      </c>
      <c r="CB355" s="149">
        <v>0</v>
      </c>
      <c r="CC355" s="150">
        <v>0</v>
      </c>
      <c r="CD355" s="149">
        <v>0</v>
      </c>
      <c r="CE355" s="146">
        <v>0</v>
      </c>
      <c r="CF355" s="146">
        <v>0</v>
      </c>
      <c r="CG355" s="149">
        <v>0</v>
      </c>
      <c r="CH355" s="150">
        <v>0</v>
      </c>
      <c r="CI355" s="149">
        <v>0</v>
      </c>
      <c r="CJ355" s="146">
        <v>0</v>
      </c>
      <c r="CK355" s="146">
        <v>0</v>
      </c>
      <c r="CL355" s="149">
        <v>0</v>
      </c>
      <c r="CM355" s="150">
        <v>0</v>
      </c>
      <c r="CN355" s="149">
        <v>0</v>
      </c>
      <c r="CO355" s="146">
        <v>0</v>
      </c>
      <c r="CP355" s="146">
        <v>1215779</v>
      </c>
      <c r="CQ355" s="149">
        <v>27937</v>
      </c>
      <c r="CR355" s="150">
        <v>43.518595411103597</v>
      </c>
      <c r="CS355" s="149">
        <v>1.0561793504971499</v>
      </c>
      <c r="CT355" s="146">
        <v>0</v>
      </c>
      <c r="CU355" s="146">
        <v>318819</v>
      </c>
      <c r="CV355" s="149">
        <v>10270</v>
      </c>
      <c r="CW355" s="150">
        <v>31.043719571567699</v>
      </c>
      <c r="CX355" s="149">
        <v>0.38826509394729902</v>
      </c>
      <c r="CY355" s="146">
        <v>0</v>
      </c>
      <c r="CZ355" s="146">
        <v>1370949</v>
      </c>
      <c r="DA355" s="149">
        <v>59367</v>
      </c>
      <c r="DB355" s="150">
        <v>23.092778816514201</v>
      </c>
      <c r="DC355" s="149">
        <v>2.2444141998412199</v>
      </c>
      <c r="DD355" s="146">
        <v>0</v>
      </c>
      <c r="DE355" s="146">
        <v>0</v>
      </c>
      <c r="DF355" s="149">
        <v>0</v>
      </c>
      <c r="DG355" s="150">
        <v>0</v>
      </c>
      <c r="DH355" s="149">
        <v>0</v>
      </c>
      <c r="DI355" s="146">
        <v>0</v>
      </c>
      <c r="DJ355" s="146">
        <v>0</v>
      </c>
      <c r="DK355" s="149">
        <v>0</v>
      </c>
      <c r="DL355" s="150">
        <v>0</v>
      </c>
      <c r="DM355" s="149">
        <v>0</v>
      </c>
      <c r="DN355" s="146">
        <v>0</v>
      </c>
      <c r="DO355" s="146">
        <v>0</v>
      </c>
      <c r="DP355" s="149">
        <v>0</v>
      </c>
      <c r="DQ355" s="150">
        <v>0</v>
      </c>
      <c r="DR355" s="149">
        <v>0</v>
      </c>
      <c r="DS355" s="146">
        <v>0</v>
      </c>
      <c r="DT355" s="146">
        <v>0</v>
      </c>
      <c r="DU355" s="149">
        <v>0</v>
      </c>
      <c r="DV355" s="150">
        <v>0</v>
      </c>
      <c r="DW355" s="149">
        <v>0</v>
      </c>
      <c r="DX355" s="146">
        <v>0</v>
      </c>
      <c r="DY355" s="146">
        <v>0</v>
      </c>
      <c r="DZ355" s="149">
        <v>0</v>
      </c>
      <c r="EA355" s="150">
        <v>0</v>
      </c>
      <c r="EB355" s="149">
        <v>0</v>
      </c>
      <c r="EC355" s="146">
        <v>0</v>
      </c>
      <c r="ED355" s="146">
        <v>0</v>
      </c>
      <c r="EE355" s="149">
        <v>0</v>
      </c>
      <c r="EF355" s="150">
        <v>0</v>
      </c>
      <c r="EG355" s="149">
        <v>0</v>
      </c>
      <c r="EH355" s="146">
        <v>0</v>
      </c>
      <c r="EI355" s="146">
        <v>168082</v>
      </c>
      <c r="EJ355" s="149">
        <v>2556</v>
      </c>
      <c r="EK355" s="150">
        <v>65.759780907668201</v>
      </c>
      <c r="EL355" s="149">
        <v>9.6631507315413395E-2</v>
      </c>
      <c r="EM355" s="146">
        <v>0</v>
      </c>
      <c r="EN355" s="146">
        <v>698374</v>
      </c>
      <c r="EO355" s="149">
        <v>15204</v>
      </c>
      <c r="EP355" s="150">
        <v>45.933570113128098</v>
      </c>
      <c r="EQ355" s="149">
        <v>0.57479868435976</v>
      </c>
      <c r="ER355" s="146">
        <v>0</v>
      </c>
    </row>
    <row r="356" spans="1:148" ht="13.5" x14ac:dyDescent="0.25">
      <c r="A356" s="136" t="s">
        <v>558</v>
      </c>
      <c r="B356" s="141"/>
      <c r="C356" s="142">
        <v>45657</v>
      </c>
      <c r="D356" s="146">
        <v>158149</v>
      </c>
      <c r="E356" s="149">
        <v>1975</v>
      </c>
      <c r="F356" s="150">
        <v>80.075443037974694</v>
      </c>
      <c r="G356" s="149">
        <v>9.8005160778086506E-2</v>
      </c>
      <c r="H356" s="146">
        <v>0</v>
      </c>
      <c r="I356" s="146">
        <v>408999</v>
      </c>
      <c r="J356" s="149">
        <v>11284</v>
      </c>
      <c r="K356" s="150">
        <v>36.245923431407299</v>
      </c>
      <c r="L356" s="149">
        <v>0.55994442238983699</v>
      </c>
      <c r="M356" s="146">
        <v>0</v>
      </c>
      <c r="N356" s="146">
        <v>0</v>
      </c>
      <c r="O356" s="149">
        <v>0</v>
      </c>
      <c r="P356" s="150">
        <v>0</v>
      </c>
      <c r="Q356" s="149">
        <v>0</v>
      </c>
      <c r="R356" s="146">
        <v>0</v>
      </c>
      <c r="S356" s="146">
        <v>138825</v>
      </c>
      <c r="T356" s="149">
        <v>6745</v>
      </c>
      <c r="U356" s="150">
        <v>20.581912527798401</v>
      </c>
      <c r="V356" s="149">
        <v>0.334706232631997</v>
      </c>
      <c r="W356" s="146">
        <v>0</v>
      </c>
      <c r="X356" s="146">
        <v>151346</v>
      </c>
      <c r="Y356" s="149">
        <v>7985</v>
      </c>
      <c r="Z356" s="150">
        <v>18.953788353162199</v>
      </c>
      <c r="AA356" s="149">
        <v>0.39623858674077</v>
      </c>
      <c r="AB356" s="146">
        <v>0</v>
      </c>
      <c r="AC356" s="146">
        <v>129714</v>
      </c>
      <c r="AD356" s="149">
        <v>4992</v>
      </c>
      <c r="AE356" s="150">
        <v>25.984375</v>
      </c>
      <c r="AF356" s="149">
        <v>0.24771734815402899</v>
      </c>
      <c r="AG356" s="146">
        <v>0</v>
      </c>
      <c r="AH356" s="146">
        <v>0</v>
      </c>
      <c r="AI356" s="149">
        <v>0</v>
      </c>
      <c r="AJ356" s="150">
        <v>0</v>
      </c>
      <c r="AK356" s="149">
        <v>0</v>
      </c>
      <c r="AL356" s="146">
        <v>0</v>
      </c>
      <c r="AM356" s="146">
        <v>136024</v>
      </c>
      <c r="AN356" s="149">
        <v>2259</v>
      </c>
      <c r="AO356" s="150">
        <v>60.214254094732198</v>
      </c>
      <c r="AP356" s="149">
        <v>0.112098054783644</v>
      </c>
      <c r="AQ356" s="146">
        <v>0</v>
      </c>
      <c r="AR356" s="146">
        <v>178771</v>
      </c>
      <c r="AS356" s="149">
        <v>3869</v>
      </c>
      <c r="AT356" s="150">
        <v>46.205996381493897</v>
      </c>
      <c r="AU356" s="149">
        <v>0.191990869392616</v>
      </c>
      <c r="AV356" s="146">
        <v>0</v>
      </c>
      <c r="AW356" s="146">
        <v>0</v>
      </c>
      <c r="AX356" s="149">
        <v>0</v>
      </c>
      <c r="AY356" s="150">
        <v>0</v>
      </c>
      <c r="AZ356" s="149">
        <v>0</v>
      </c>
      <c r="BA356" s="146">
        <v>0</v>
      </c>
      <c r="BB356" s="146">
        <v>6000</v>
      </c>
      <c r="BC356" s="149">
        <v>103</v>
      </c>
      <c r="BD356" s="150">
        <v>58.252427184466001</v>
      </c>
      <c r="BE356" s="149">
        <v>5.1111552203255304E-3</v>
      </c>
      <c r="BF356" s="146">
        <v>0</v>
      </c>
      <c r="BG356" s="146">
        <v>87266</v>
      </c>
      <c r="BH356" s="149">
        <v>4314</v>
      </c>
      <c r="BI356" s="150">
        <v>20.2285581826611</v>
      </c>
      <c r="BJ356" s="149">
        <v>0.214073044859071</v>
      </c>
      <c r="BK356" s="146">
        <v>0</v>
      </c>
      <c r="BL356" s="146">
        <v>0</v>
      </c>
      <c r="BM356" s="149">
        <v>0</v>
      </c>
      <c r="BN356" s="150">
        <v>0</v>
      </c>
      <c r="BO356" s="149">
        <v>0</v>
      </c>
      <c r="BP356" s="146">
        <v>0</v>
      </c>
      <c r="BQ356" s="146">
        <v>246238</v>
      </c>
      <c r="BR356" s="149">
        <v>11306</v>
      </c>
      <c r="BS356" s="150">
        <v>21.7794091632761</v>
      </c>
      <c r="BT356" s="149">
        <v>0.56103612544660597</v>
      </c>
      <c r="BU356" s="146">
        <v>0</v>
      </c>
      <c r="BV356" s="146">
        <v>0</v>
      </c>
      <c r="BW356" s="149">
        <v>0</v>
      </c>
      <c r="BX356" s="150">
        <v>0</v>
      </c>
      <c r="BY356" s="149">
        <v>0</v>
      </c>
      <c r="BZ356" s="146">
        <v>0</v>
      </c>
      <c r="CA356" s="146">
        <v>1983</v>
      </c>
      <c r="CB356" s="149">
        <v>47</v>
      </c>
      <c r="CC356" s="150">
        <v>42.191489361702097</v>
      </c>
      <c r="CD356" s="149">
        <v>2.3322747121873799E-3</v>
      </c>
      <c r="CE356" s="146">
        <v>0</v>
      </c>
      <c r="CF356" s="146">
        <v>0</v>
      </c>
      <c r="CG356" s="149">
        <v>0</v>
      </c>
      <c r="CH356" s="150">
        <v>0</v>
      </c>
      <c r="CI356" s="149">
        <v>0</v>
      </c>
      <c r="CJ356" s="146">
        <v>0</v>
      </c>
      <c r="CK356" s="146">
        <v>16762</v>
      </c>
      <c r="CL356" s="149">
        <v>265</v>
      </c>
      <c r="CM356" s="150">
        <v>63.252830188679198</v>
      </c>
      <c r="CN356" s="149">
        <v>1.31500595474395E-2</v>
      </c>
      <c r="CO356" s="146">
        <v>0</v>
      </c>
      <c r="CP356" s="146">
        <v>797322</v>
      </c>
      <c r="CQ356" s="149">
        <v>20322</v>
      </c>
      <c r="CR356" s="150">
        <v>39.234425745497497</v>
      </c>
      <c r="CS356" s="149">
        <v>1.00843588725685</v>
      </c>
      <c r="CT356" s="146">
        <v>0</v>
      </c>
      <c r="CU356" s="146">
        <v>539948</v>
      </c>
      <c r="CV356" s="149">
        <v>13599</v>
      </c>
      <c r="CW356" s="150">
        <v>39.704978307228501</v>
      </c>
      <c r="CX356" s="149">
        <v>0.67482135768161999</v>
      </c>
      <c r="CY356" s="146">
        <v>0</v>
      </c>
      <c r="CZ356" s="146">
        <v>1272210</v>
      </c>
      <c r="DA356" s="149">
        <v>54151</v>
      </c>
      <c r="DB356" s="150">
        <v>23.493748961238001</v>
      </c>
      <c r="DC356" s="149">
        <v>2.6871278285033702</v>
      </c>
      <c r="DD356" s="146">
        <v>0</v>
      </c>
      <c r="DE356" s="146">
        <v>106154</v>
      </c>
      <c r="DF356" s="149">
        <v>6987</v>
      </c>
      <c r="DG356" s="150">
        <v>15.193072849577799</v>
      </c>
      <c r="DH356" s="149">
        <v>0.34671496625645098</v>
      </c>
      <c r="DI356" s="146">
        <v>0</v>
      </c>
      <c r="DJ356" s="146">
        <v>0</v>
      </c>
      <c r="DK356" s="149">
        <v>0</v>
      </c>
      <c r="DL356" s="150">
        <v>0</v>
      </c>
      <c r="DM356" s="149">
        <v>0</v>
      </c>
      <c r="DN356" s="146">
        <v>0</v>
      </c>
      <c r="DO356" s="146">
        <v>0</v>
      </c>
      <c r="DP356" s="149">
        <v>0</v>
      </c>
      <c r="DQ356" s="150">
        <v>0</v>
      </c>
      <c r="DR356" s="149">
        <v>0</v>
      </c>
      <c r="DS356" s="146">
        <v>0</v>
      </c>
      <c r="DT356" s="146">
        <v>0</v>
      </c>
      <c r="DU356" s="149">
        <v>0</v>
      </c>
      <c r="DV356" s="150">
        <v>0</v>
      </c>
      <c r="DW356" s="149">
        <v>0</v>
      </c>
      <c r="DX356" s="146">
        <v>0</v>
      </c>
      <c r="DY356" s="146">
        <v>0</v>
      </c>
      <c r="DZ356" s="149">
        <v>0</v>
      </c>
      <c r="EA356" s="150">
        <v>0</v>
      </c>
      <c r="EB356" s="149">
        <v>0</v>
      </c>
      <c r="EC356" s="146">
        <v>0</v>
      </c>
      <c r="ED356" s="146">
        <v>11364</v>
      </c>
      <c r="EE356" s="149">
        <v>0</v>
      </c>
      <c r="EF356" s="150">
        <v>0</v>
      </c>
      <c r="EG356" s="149">
        <v>0</v>
      </c>
      <c r="EH356" s="146">
        <v>0</v>
      </c>
      <c r="EI356" s="146">
        <v>151101</v>
      </c>
      <c r="EJ356" s="149">
        <v>2115</v>
      </c>
      <c r="EK356" s="150">
        <v>71.442553191489395</v>
      </c>
      <c r="EL356" s="149">
        <v>0.104952362048432</v>
      </c>
      <c r="EM356" s="146">
        <v>0</v>
      </c>
      <c r="EN356" s="146">
        <v>498904</v>
      </c>
      <c r="EO356" s="149">
        <v>10765</v>
      </c>
      <c r="EP356" s="150">
        <v>46.345006967022798</v>
      </c>
      <c r="EQ356" s="149">
        <v>0.53419015482334298</v>
      </c>
      <c r="ER356" s="146">
        <v>0</v>
      </c>
    </row>
    <row r="357" spans="1:148" ht="13.5" x14ac:dyDescent="0.25">
      <c r="A357" s="136" t="s">
        <v>559</v>
      </c>
      <c r="B357" s="141"/>
      <c r="C357" s="142">
        <v>45657</v>
      </c>
      <c r="D357" s="146">
        <v>140293</v>
      </c>
      <c r="E357" s="149">
        <v>1831</v>
      </c>
      <c r="F357" s="150">
        <v>76.620972146368103</v>
      </c>
      <c r="G357" s="149">
        <v>7.0190906999923294E-2</v>
      </c>
      <c r="H357" s="146">
        <v>0</v>
      </c>
      <c r="I357" s="146">
        <v>195620</v>
      </c>
      <c r="J357" s="149">
        <v>7663</v>
      </c>
      <c r="K357" s="150">
        <v>25.527861150985299</v>
      </c>
      <c r="L357" s="149">
        <v>0.29375910450049803</v>
      </c>
      <c r="M357" s="146">
        <v>0</v>
      </c>
      <c r="N357" s="146">
        <v>0</v>
      </c>
      <c r="O357" s="149">
        <v>0</v>
      </c>
      <c r="P357" s="150">
        <v>0</v>
      </c>
      <c r="Q357" s="149">
        <v>0</v>
      </c>
      <c r="R357" s="146">
        <v>0</v>
      </c>
      <c r="S357" s="146">
        <v>109329</v>
      </c>
      <c r="T357" s="149">
        <v>6595</v>
      </c>
      <c r="U357" s="150">
        <v>16.577558756633799</v>
      </c>
      <c r="V357" s="149">
        <v>0.252817603312121</v>
      </c>
      <c r="W357" s="146">
        <v>0</v>
      </c>
      <c r="X357" s="146">
        <v>124121</v>
      </c>
      <c r="Y357" s="149">
        <v>7031</v>
      </c>
      <c r="Z357" s="150">
        <v>17.6533921206087</v>
      </c>
      <c r="AA357" s="149">
        <v>0.26953154949014801</v>
      </c>
      <c r="AB357" s="146">
        <v>0</v>
      </c>
      <c r="AC357" s="146">
        <v>124403</v>
      </c>
      <c r="AD357" s="149">
        <v>8521</v>
      </c>
      <c r="AE357" s="150">
        <v>14.5995775143762</v>
      </c>
      <c r="AF357" s="149">
        <v>0.32665031051138499</v>
      </c>
      <c r="AG357" s="146">
        <v>0</v>
      </c>
      <c r="AH357" s="146">
        <v>0</v>
      </c>
      <c r="AI357" s="149">
        <v>0</v>
      </c>
      <c r="AJ357" s="150">
        <v>0</v>
      </c>
      <c r="AK357" s="149">
        <v>0</v>
      </c>
      <c r="AL357" s="146">
        <v>0</v>
      </c>
      <c r="AM357" s="146">
        <v>113631</v>
      </c>
      <c r="AN357" s="149">
        <v>2080</v>
      </c>
      <c r="AO357" s="150">
        <v>54.630288461538498</v>
      </c>
      <c r="AP357" s="149">
        <v>7.9736256996089896E-2</v>
      </c>
      <c r="AQ357" s="146">
        <v>0</v>
      </c>
      <c r="AR357" s="146">
        <v>312866</v>
      </c>
      <c r="AS357" s="149">
        <v>6666</v>
      </c>
      <c r="AT357" s="150">
        <v>46.934593459345898</v>
      </c>
      <c r="AU357" s="149">
        <v>0.25553936977689201</v>
      </c>
      <c r="AV357" s="146">
        <v>0</v>
      </c>
      <c r="AW357" s="146">
        <v>68352</v>
      </c>
      <c r="AX357" s="149">
        <v>2504</v>
      </c>
      <c r="AY357" s="150">
        <v>27.297124600638998</v>
      </c>
      <c r="AZ357" s="149">
        <v>9.5990186306831204E-2</v>
      </c>
      <c r="BA357" s="146">
        <v>0</v>
      </c>
      <c r="BB357" s="146">
        <v>7240</v>
      </c>
      <c r="BC357" s="149">
        <v>0</v>
      </c>
      <c r="BD357" s="150">
        <v>0</v>
      </c>
      <c r="BE357" s="149">
        <v>0</v>
      </c>
      <c r="BF357" s="146">
        <v>0</v>
      </c>
      <c r="BG357" s="146">
        <v>121353</v>
      </c>
      <c r="BH357" s="149">
        <v>5216</v>
      </c>
      <c r="BI357" s="150">
        <v>23.265529141104299</v>
      </c>
      <c r="BJ357" s="149">
        <v>0.19995399831327099</v>
      </c>
      <c r="BK357" s="146">
        <v>0</v>
      </c>
      <c r="BL357" s="146">
        <v>54740</v>
      </c>
      <c r="BM357" s="149">
        <v>2131</v>
      </c>
      <c r="BN357" s="150">
        <v>25.687470671046501</v>
      </c>
      <c r="BO357" s="149">
        <v>8.16913286820517E-2</v>
      </c>
      <c r="BP357" s="146">
        <v>0</v>
      </c>
      <c r="BQ357" s="146">
        <v>466746</v>
      </c>
      <c r="BR357" s="149">
        <v>27283</v>
      </c>
      <c r="BS357" s="150">
        <v>17.107576146318198</v>
      </c>
      <c r="BT357" s="149">
        <v>1.0458866825116899</v>
      </c>
      <c r="BU357" s="146">
        <v>0</v>
      </c>
      <c r="BV357" s="146">
        <v>0</v>
      </c>
      <c r="BW357" s="149">
        <v>0</v>
      </c>
      <c r="BX357" s="150">
        <v>0</v>
      </c>
      <c r="BY357" s="149">
        <v>0</v>
      </c>
      <c r="BZ357" s="146">
        <v>0</v>
      </c>
      <c r="CA357" s="146">
        <v>5526</v>
      </c>
      <c r="CB357" s="149">
        <v>0</v>
      </c>
      <c r="CC357" s="150">
        <v>0</v>
      </c>
      <c r="CD357" s="149">
        <v>0</v>
      </c>
      <c r="CE357" s="146">
        <v>0</v>
      </c>
      <c r="CF357" s="146">
        <v>0</v>
      </c>
      <c r="CG357" s="149">
        <v>0</v>
      </c>
      <c r="CH357" s="150">
        <v>0</v>
      </c>
      <c r="CI357" s="149">
        <v>0</v>
      </c>
      <c r="CJ357" s="146">
        <v>0</v>
      </c>
      <c r="CK357" s="146">
        <v>6260</v>
      </c>
      <c r="CL357" s="149">
        <v>0</v>
      </c>
      <c r="CM357" s="150">
        <v>0</v>
      </c>
      <c r="CN357" s="149">
        <v>0</v>
      </c>
      <c r="CO357" s="146">
        <v>0</v>
      </c>
      <c r="CP357" s="146">
        <v>418581</v>
      </c>
      <c r="CQ357" s="149">
        <v>9163</v>
      </c>
      <c r="CR357" s="150">
        <v>45.681654479973801</v>
      </c>
      <c r="CS357" s="149">
        <v>0.35126121291113999</v>
      </c>
      <c r="CT357" s="146">
        <v>0</v>
      </c>
      <c r="CU357" s="146">
        <v>609711</v>
      </c>
      <c r="CV357" s="149">
        <v>17555</v>
      </c>
      <c r="CW357" s="150">
        <v>34.731472514952998</v>
      </c>
      <c r="CX357" s="149">
        <v>0.67296634209921002</v>
      </c>
      <c r="CY357" s="146">
        <v>0</v>
      </c>
      <c r="CZ357" s="146">
        <v>1452154</v>
      </c>
      <c r="DA357" s="149">
        <v>59337</v>
      </c>
      <c r="DB357" s="150">
        <v>24.4729932419907</v>
      </c>
      <c r="DC357" s="149">
        <v>2.2746684045081702</v>
      </c>
      <c r="DD357" s="146">
        <v>0</v>
      </c>
      <c r="DE357" s="146">
        <v>0</v>
      </c>
      <c r="DF357" s="149">
        <v>0</v>
      </c>
      <c r="DG357" s="150">
        <v>0</v>
      </c>
      <c r="DH357" s="149">
        <v>0</v>
      </c>
      <c r="DI357" s="146">
        <v>0</v>
      </c>
      <c r="DJ357" s="146">
        <v>0</v>
      </c>
      <c r="DK357" s="149">
        <v>0</v>
      </c>
      <c r="DL357" s="150">
        <v>0</v>
      </c>
      <c r="DM357" s="149">
        <v>0</v>
      </c>
      <c r="DN357" s="146">
        <v>0</v>
      </c>
      <c r="DO357" s="146">
        <v>0</v>
      </c>
      <c r="DP357" s="149">
        <v>0</v>
      </c>
      <c r="DQ357" s="150">
        <v>0</v>
      </c>
      <c r="DR357" s="149">
        <v>0</v>
      </c>
      <c r="DS357" s="146">
        <v>0</v>
      </c>
      <c r="DT357" s="146">
        <v>0</v>
      </c>
      <c r="DU357" s="149">
        <v>0</v>
      </c>
      <c r="DV357" s="150">
        <v>0</v>
      </c>
      <c r="DW357" s="149">
        <v>0</v>
      </c>
      <c r="DX357" s="146">
        <v>0</v>
      </c>
      <c r="DY357" s="146">
        <v>0</v>
      </c>
      <c r="DZ357" s="149">
        <v>0</v>
      </c>
      <c r="EA357" s="150">
        <v>0</v>
      </c>
      <c r="EB357" s="149">
        <v>0</v>
      </c>
      <c r="EC357" s="146">
        <v>0</v>
      </c>
      <c r="ED357" s="146">
        <v>62593</v>
      </c>
      <c r="EE357" s="149">
        <v>0</v>
      </c>
      <c r="EF357" s="150">
        <v>0</v>
      </c>
      <c r="EG357" s="149">
        <v>0</v>
      </c>
      <c r="EH357" s="146">
        <v>0</v>
      </c>
      <c r="EI357" s="146">
        <v>352973</v>
      </c>
      <c r="EJ357" s="149">
        <v>4311</v>
      </c>
      <c r="EK357" s="150">
        <v>81.8772906518209</v>
      </c>
      <c r="EL357" s="149">
        <v>0.16526105957218401</v>
      </c>
      <c r="EM357" s="146">
        <v>0</v>
      </c>
      <c r="EN357" s="146">
        <v>689341</v>
      </c>
      <c r="EO357" s="149">
        <v>14882</v>
      </c>
      <c r="EP357" s="150">
        <v>46.320454240021498</v>
      </c>
      <c r="EQ357" s="149">
        <v>0.57049758491144698</v>
      </c>
      <c r="ER357" s="146">
        <v>0</v>
      </c>
    </row>
    <row r="358" spans="1:148" ht="13.5" x14ac:dyDescent="0.25">
      <c r="A358" s="136" t="s">
        <v>560</v>
      </c>
      <c r="B358" s="141"/>
      <c r="C358" s="142">
        <v>45657</v>
      </c>
      <c r="D358" s="146">
        <v>138828</v>
      </c>
      <c r="E358" s="149">
        <v>2531</v>
      </c>
      <c r="F358" s="150">
        <v>54.851047016989298</v>
      </c>
      <c r="G358" s="149">
        <v>0.26656134807793602</v>
      </c>
      <c r="H358" s="146">
        <v>0</v>
      </c>
      <c r="I358" s="146">
        <v>54655</v>
      </c>
      <c r="J358" s="149">
        <v>2182</v>
      </c>
      <c r="K358" s="150">
        <v>25.0481209899175</v>
      </c>
      <c r="L358" s="149">
        <v>0.22980516061084799</v>
      </c>
      <c r="M358" s="146">
        <v>0</v>
      </c>
      <c r="N358" s="146">
        <v>0</v>
      </c>
      <c r="O358" s="149">
        <v>0</v>
      </c>
      <c r="P358" s="150">
        <v>0</v>
      </c>
      <c r="Q358" s="149">
        <v>0</v>
      </c>
      <c r="R358" s="146">
        <v>0</v>
      </c>
      <c r="S358" s="146">
        <v>0</v>
      </c>
      <c r="T358" s="149">
        <v>0</v>
      </c>
      <c r="U358" s="150">
        <v>0</v>
      </c>
      <c r="V358" s="149">
        <v>0</v>
      </c>
      <c r="W358" s="146">
        <v>0</v>
      </c>
      <c r="X358" s="146">
        <v>89076</v>
      </c>
      <c r="Y358" s="149">
        <v>5612</v>
      </c>
      <c r="Z358" s="150">
        <v>15.8724162508909</v>
      </c>
      <c r="AA358" s="149">
        <v>0.59104791995787298</v>
      </c>
      <c r="AB358" s="146">
        <v>0</v>
      </c>
      <c r="AC358" s="146">
        <v>39847</v>
      </c>
      <c r="AD358" s="149">
        <v>2130</v>
      </c>
      <c r="AE358" s="150">
        <v>18.707511737089199</v>
      </c>
      <c r="AF358" s="149">
        <v>0.22432859399683999</v>
      </c>
      <c r="AG358" s="146">
        <v>0</v>
      </c>
      <c r="AH358" s="146">
        <v>0</v>
      </c>
      <c r="AI358" s="149">
        <v>0</v>
      </c>
      <c r="AJ358" s="150">
        <v>0</v>
      </c>
      <c r="AK358" s="149">
        <v>0</v>
      </c>
      <c r="AL358" s="146">
        <v>0</v>
      </c>
      <c r="AM358" s="146">
        <v>31711</v>
      </c>
      <c r="AN358" s="149">
        <v>549</v>
      </c>
      <c r="AO358" s="150">
        <v>57.761384335154801</v>
      </c>
      <c r="AP358" s="149">
        <v>5.7819905213270101E-2</v>
      </c>
      <c r="AQ358" s="146">
        <v>0</v>
      </c>
      <c r="AR358" s="146">
        <v>45618</v>
      </c>
      <c r="AS358" s="149">
        <v>1126</v>
      </c>
      <c r="AT358" s="150">
        <v>40.513321492007101</v>
      </c>
      <c r="AU358" s="149">
        <v>0.118588730911006</v>
      </c>
      <c r="AV358" s="146">
        <v>0</v>
      </c>
      <c r="AW358" s="146">
        <v>0</v>
      </c>
      <c r="AX358" s="149">
        <v>0</v>
      </c>
      <c r="AY358" s="150">
        <v>0</v>
      </c>
      <c r="AZ358" s="149">
        <v>0</v>
      </c>
      <c r="BA358" s="146">
        <v>0</v>
      </c>
      <c r="BB358" s="146">
        <v>0</v>
      </c>
      <c r="BC358" s="149">
        <v>0</v>
      </c>
      <c r="BD358" s="150">
        <v>0</v>
      </c>
      <c r="BE358" s="149">
        <v>0</v>
      </c>
      <c r="BF358" s="146">
        <v>0</v>
      </c>
      <c r="BG358" s="146">
        <v>29859</v>
      </c>
      <c r="BH358" s="149">
        <v>1083</v>
      </c>
      <c r="BI358" s="150">
        <v>27.570637119113599</v>
      </c>
      <c r="BJ358" s="149">
        <v>0.114060031595577</v>
      </c>
      <c r="BK358" s="146">
        <v>0</v>
      </c>
      <c r="BL358" s="146">
        <v>30526</v>
      </c>
      <c r="BM358" s="149">
        <v>1077</v>
      </c>
      <c r="BN358" s="150">
        <v>28.343546889507898</v>
      </c>
      <c r="BO358" s="149">
        <v>0.113428120063191</v>
      </c>
      <c r="BP358" s="146">
        <v>0</v>
      </c>
      <c r="BQ358" s="146">
        <v>242583</v>
      </c>
      <c r="BR358" s="149">
        <v>11464</v>
      </c>
      <c r="BS358" s="150">
        <v>21.160415212840199</v>
      </c>
      <c r="BT358" s="149">
        <v>1.2073723012111599</v>
      </c>
      <c r="BU358" s="146">
        <v>0</v>
      </c>
      <c r="BV358" s="146">
        <v>0</v>
      </c>
      <c r="BW358" s="149">
        <v>0</v>
      </c>
      <c r="BX358" s="150">
        <v>0</v>
      </c>
      <c r="BY358" s="149">
        <v>0</v>
      </c>
      <c r="BZ358" s="146">
        <v>0</v>
      </c>
      <c r="CA358" s="146">
        <v>4942</v>
      </c>
      <c r="CB358" s="149">
        <v>52</v>
      </c>
      <c r="CC358" s="150">
        <v>95.038461538461505</v>
      </c>
      <c r="CD358" s="149">
        <v>5.4765666140073697E-3</v>
      </c>
      <c r="CE358" s="146">
        <v>0</v>
      </c>
      <c r="CF358" s="146">
        <v>0</v>
      </c>
      <c r="CG358" s="149">
        <v>0</v>
      </c>
      <c r="CH358" s="150">
        <v>0</v>
      </c>
      <c r="CI358" s="149">
        <v>0</v>
      </c>
      <c r="CJ358" s="146">
        <v>0</v>
      </c>
      <c r="CK358" s="146">
        <v>24938</v>
      </c>
      <c r="CL358" s="149">
        <v>0</v>
      </c>
      <c r="CM358" s="150">
        <v>0</v>
      </c>
      <c r="CN358" s="149">
        <v>0</v>
      </c>
      <c r="CO358" s="146">
        <v>0</v>
      </c>
      <c r="CP358" s="146">
        <v>171471</v>
      </c>
      <c r="CQ358" s="149">
        <v>3604</v>
      </c>
      <c r="CR358" s="150">
        <v>47.577968923418403</v>
      </c>
      <c r="CS358" s="149">
        <v>0.37956819378620299</v>
      </c>
      <c r="CT358" s="146">
        <v>0</v>
      </c>
      <c r="CU358" s="146">
        <v>288064</v>
      </c>
      <c r="CV358" s="149">
        <v>7298</v>
      </c>
      <c r="CW358" s="150">
        <v>39.471636064675302</v>
      </c>
      <c r="CX358" s="149">
        <v>0.76861506055818896</v>
      </c>
      <c r="CY358" s="146">
        <v>0</v>
      </c>
      <c r="CZ358" s="146">
        <v>561620</v>
      </c>
      <c r="DA358" s="149">
        <v>23252</v>
      </c>
      <c r="DB358" s="150">
        <v>24.1536211938758</v>
      </c>
      <c r="DC358" s="149">
        <v>2.4488678251711402</v>
      </c>
      <c r="DD358" s="146">
        <v>0</v>
      </c>
      <c r="DE358" s="146">
        <v>0</v>
      </c>
      <c r="DF358" s="149">
        <v>0</v>
      </c>
      <c r="DG358" s="150">
        <v>0</v>
      </c>
      <c r="DH358" s="149">
        <v>0</v>
      </c>
      <c r="DI358" s="146">
        <v>0</v>
      </c>
      <c r="DJ358" s="146">
        <v>0</v>
      </c>
      <c r="DK358" s="149">
        <v>0</v>
      </c>
      <c r="DL358" s="150">
        <v>0</v>
      </c>
      <c r="DM358" s="149">
        <v>0</v>
      </c>
      <c r="DN358" s="146">
        <v>0</v>
      </c>
      <c r="DO358" s="146">
        <v>0</v>
      </c>
      <c r="DP358" s="149">
        <v>0</v>
      </c>
      <c r="DQ358" s="150">
        <v>0</v>
      </c>
      <c r="DR358" s="149">
        <v>0</v>
      </c>
      <c r="DS358" s="146">
        <v>0</v>
      </c>
      <c r="DT358" s="146">
        <v>0</v>
      </c>
      <c r="DU358" s="149">
        <v>0</v>
      </c>
      <c r="DV358" s="150">
        <v>0</v>
      </c>
      <c r="DW358" s="149">
        <v>0</v>
      </c>
      <c r="DX358" s="146">
        <v>0</v>
      </c>
      <c r="DY358" s="146">
        <v>0</v>
      </c>
      <c r="DZ358" s="149">
        <v>0</v>
      </c>
      <c r="EA358" s="150">
        <v>0</v>
      </c>
      <c r="EB358" s="149">
        <v>0</v>
      </c>
      <c r="EC358" s="146">
        <v>0</v>
      </c>
      <c r="ED358" s="146">
        <v>33794</v>
      </c>
      <c r="EE358" s="149">
        <v>0</v>
      </c>
      <c r="EF358" s="150">
        <v>0</v>
      </c>
      <c r="EG358" s="149">
        <v>0</v>
      </c>
      <c r="EH358" s="146">
        <v>0</v>
      </c>
      <c r="EI358" s="146">
        <v>145738</v>
      </c>
      <c r="EJ358" s="149">
        <v>2076</v>
      </c>
      <c r="EK358" s="150">
        <v>70.201348747591496</v>
      </c>
      <c r="EL358" s="149">
        <v>0.21864139020537099</v>
      </c>
      <c r="EM358" s="146">
        <v>0</v>
      </c>
      <c r="EN358" s="146">
        <v>66467</v>
      </c>
      <c r="EO358" s="149">
        <v>1477</v>
      </c>
      <c r="EP358" s="150">
        <v>45.001354096140801</v>
      </c>
      <c r="EQ358" s="149">
        <v>0.155555555555556</v>
      </c>
      <c r="ER358" s="146">
        <v>0</v>
      </c>
    </row>
    <row r="359" spans="1:148" ht="13.5" x14ac:dyDescent="0.25">
      <c r="A359" s="136" t="s">
        <v>561</v>
      </c>
      <c r="B359" s="136" t="s">
        <v>248</v>
      </c>
      <c r="C359" s="142">
        <v>45657</v>
      </c>
      <c r="D359" s="146">
        <v>109315</v>
      </c>
      <c r="E359" s="149">
        <v>1976</v>
      </c>
      <c r="F359" s="150">
        <v>55.3213562753036</v>
      </c>
      <c r="G359" s="149">
        <v>0.15140602252700899</v>
      </c>
      <c r="H359" s="146">
        <v>0</v>
      </c>
      <c r="I359" s="146">
        <v>67038</v>
      </c>
      <c r="J359" s="149">
        <v>2442</v>
      </c>
      <c r="K359" s="150">
        <v>27.4520884520885</v>
      </c>
      <c r="L359" s="149">
        <v>0.18711209868975601</v>
      </c>
      <c r="M359" s="146">
        <v>0</v>
      </c>
      <c r="N359" s="146">
        <v>0</v>
      </c>
      <c r="O359" s="149">
        <v>0</v>
      </c>
      <c r="P359" s="150">
        <v>0</v>
      </c>
      <c r="Q359" s="149">
        <v>0</v>
      </c>
      <c r="R359" s="146">
        <v>0</v>
      </c>
      <c r="S359" s="146">
        <v>23251</v>
      </c>
      <c r="T359" s="149">
        <v>1452</v>
      </c>
      <c r="U359" s="150">
        <v>16.013085399449</v>
      </c>
      <c r="V359" s="149">
        <v>0.11125584246417899</v>
      </c>
      <c r="W359" s="146">
        <v>0</v>
      </c>
      <c r="X359" s="146">
        <v>75753</v>
      </c>
      <c r="Y359" s="149">
        <v>5017</v>
      </c>
      <c r="Z359" s="150">
        <v>15.099262507474601</v>
      </c>
      <c r="AA359" s="149">
        <v>0.38441498735729102</v>
      </c>
      <c r="AB359" s="146">
        <v>0</v>
      </c>
      <c r="AC359" s="146">
        <v>61481</v>
      </c>
      <c r="AD359" s="149">
        <v>2477</v>
      </c>
      <c r="AE359" s="150">
        <v>24.820750908356899</v>
      </c>
      <c r="AF359" s="149">
        <v>0.18979388552601301</v>
      </c>
      <c r="AG359" s="146">
        <v>0</v>
      </c>
      <c r="AH359" s="146">
        <v>0</v>
      </c>
      <c r="AI359" s="149">
        <v>0</v>
      </c>
      <c r="AJ359" s="150">
        <v>0</v>
      </c>
      <c r="AK359" s="149">
        <v>0</v>
      </c>
      <c r="AL359" s="146">
        <v>0</v>
      </c>
      <c r="AM359" s="146">
        <v>110737</v>
      </c>
      <c r="AN359" s="149">
        <v>2129</v>
      </c>
      <c r="AO359" s="150">
        <v>52.013621418506297</v>
      </c>
      <c r="AP359" s="149">
        <v>0.16312926212550799</v>
      </c>
      <c r="AQ359" s="146">
        <v>0</v>
      </c>
      <c r="AR359" s="146">
        <v>79410</v>
      </c>
      <c r="AS359" s="149">
        <v>1806</v>
      </c>
      <c r="AT359" s="150">
        <v>43.9700996677741</v>
      </c>
      <c r="AU359" s="149">
        <v>0.13838020075089999</v>
      </c>
      <c r="AV359" s="146">
        <v>0</v>
      </c>
      <c r="AW359" s="146">
        <v>0</v>
      </c>
      <c r="AX359" s="149">
        <v>0</v>
      </c>
      <c r="AY359" s="150">
        <v>0</v>
      </c>
      <c r="AZ359" s="149">
        <v>0</v>
      </c>
      <c r="BA359" s="146">
        <v>0</v>
      </c>
      <c r="BB359" s="146">
        <v>30600</v>
      </c>
      <c r="BC359" s="149">
        <v>0</v>
      </c>
      <c r="BD359" s="150">
        <v>0</v>
      </c>
      <c r="BE359" s="149">
        <v>0</v>
      </c>
      <c r="BF359" s="146">
        <v>0</v>
      </c>
      <c r="BG359" s="146">
        <v>14731</v>
      </c>
      <c r="BH359" s="149">
        <v>552</v>
      </c>
      <c r="BI359" s="150">
        <v>26.686594202898601</v>
      </c>
      <c r="BJ359" s="149">
        <v>4.22956095318366E-2</v>
      </c>
      <c r="BK359" s="146">
        <v>0</v>
      </c>
      <c r="BL359" s="146">
        <v>16248</v>
      </c>
      <c r="BM359" s="149">
        <v>886</v>
      </c>
      <c r="BN359" s="150">
        <v>18.3386004514673</v>
      </c>
      <c r="BO359" s="149">
        <v>6.7887518197839294E-2</v>
      </c>
      <c r="BP359" s="146">
        <v>0</v>
      </c>
      <c r="BQ359" s="146">
        <v>203447</v>
      </c>
      <c r="BR359" s="149">
        <v>10129</v>
      </c>
      <c r="BS359" s="150">
        <v>20.085595813999401</v>
      </c>
      <c r="BT359" s="149">
        <v>0.77610911041299502</v>
      </c>
      <c r="BU359" s="146">
        <v>0</v>
      </c>
      <c r="BV359" s="146">
        <v>0</v>
      </c>
      <c r="BW359" s="149">
        <v>0</v>
      </c>
      <c r="BX359" s="150">
        <v>0</v>
      </c>
      <c r="BY359" s="149">
        <v>0</v>
      </c>
      <c r="BZ359" s="146">
        <v>0</v>
      </c>
      <c r="CA359" s="146">
        <v>2949</v>
      </c>
      <c r="CB359" s="149">
        <v>0</v>
      </c>
      <c r="CC359" s="150">
        <v>0</v>
      </c>
      <c r="CD359" s="149">
        <v>0</v>
      </c>
      <c r="CE359" s="146">
        <v>0</v>
      </c>
      <c r="CF359" s="146">
        <v>0</v>
      </c>
      <c r="CG359" s="149">
        <v>0</v>
      </c>
      <c r="CH359" s="150">
        <v>0</v>
      </c>
      <c r="CI359" s="149">
        <v>0</v>
      </c>
      <c r="CJ359" s="146">
        <v>0</v>
      </c>
      <c r="CK359" s="146">
        <v>211</v>
      </c>
      <c r="CL359" s="149">
        <v>0</v>
      </c>
      <c r="CM359" s="150">
        <v>0</v>
      </c>
      <c r="CN359" s="149">
        <v>0</v>
      </c>
      <c r="CO359" s="146">
        <v>0</v>
      </c>
      <c r="CP359" s="146">
        <v>352343</v>
      </c>
      <c r="CQ359" s="149">
        <v>7704</v>
      </c>
      <c r="CR359" s="150">
        <v>45.735072689511902</v>
      </c>
      <c r="CS359" s="149">
        <v>0.59029959390085096</v>
      </c>
      <c r="CT359" s="146">
        <v>0</v>
      </c>
      <c r="CU359" s="146">
        <v>161580</v>
      </c>
      <c r="CV359" s="149">
        <v>4167</v>
      </c>
      <c r="CW359" s="150">
        <v>38.776097912167003</v>
      </c>
      <c r="CX359" s="149">
        <v>0.319285878476745</v>
      </c>
      <c r="CY359" s="146">
        <v>0</v>
      </c>
      <c r="CZ359" s="146">
        <v>746693</v>
      </c>
      <c r="DA359" s="149">
        <v>31791</v>
      </c>
      <c r="DB359" s="150">
        <v>23.487559372149299</v>
      </c>
      <c r="DC359" s="149">
        <v>2.4359052946134399</v>
      </c>
      <c r="DD359" s="146">
        <v>0</v>
      </c>
      <c r="DE359" s="146">
        <v>0</v>
      </c>
      <c r="DF359" s="149">
        <v>0</v>
      </c>
      <c r="DG359" s="150">
        <v>0</v>
      </c>
      <c r="DH359" s="149">
        <v>0</v>
      </c>
      <c r="DI359" s="146">
        <v>0</v>
      </c>
      <c r="DJ359" s="146">
        <v>0</v>
      </c>
      <c r="DK359" s="149">
        <v>0</v>
      </c>
      <c r="DL359" s="150">
        <v>0</v>
      </c>
      <c r="DM359" s="149">
        <v>0</v>
      </c>
      <c r="DN359" s="146">
        <v>0</v>
      </c>
      <c r="DO359" s="146">
        <v>0</v>
      </c>
      <c r="DP359" s="149">
        <v>0</v>
      </c>
      <c r="DQ359" s="150">
        <v>0</v>
      </c>
      <c r="DR359" s="149">
        <v>0</v>
      </c>
      <c r="DS359" s="146">
        <v>0</v>
      </c>
      <c r="DT359" s="146">
        <v>0</v>
      </c>
      <c r="DU359" s="149">
        <v>0</v>
      </c>
      <c r="DV359" s="150">
        <v>0</v>
      </c>
      <c r="DW359" s="149">
        <v>0</v>
      </c>
      <c r="DX359" s="146">
        <v>0</v>
      </c>
      <c r="DY359" s="146">
        <v>0</v>
      </c>
      <c r="DZ359" s="149">
        <v>0</v>
      </c>
      <c r="EA359" s="150">
        <v>0</v>
      </c>
      <c r="EB359" s="149">
        <v>0</v>
      </c>
      <c r="EC359" s="146">
        <v>0</v>
      </c>
      <c r="ED359" s="146">
        <v>0</v>
      </c>
      <c r="EE359" s="149">
        <v>0</v>
      </c>
      <c r="EF359" s="150">
        <v>0</v>
      </c>
      <c r="EG359" s="149">
        <v>0</v>
      </c>
      <c r="EH359" s="146">
        <v>0</v>
      </c>
      <c r="EI359" s="146">
        <v>0</v>
      </c>
      <c r="EJ359" s="149">
        <v>0</v>
      </c>
      <c r="EK359" s="150">
        <v>0</v>
      </c>
      <c r="EL359" s="149">
        <v>0</v>
      </c>
      <c r="EM359" s="146">
        <v>0</v>
      </c>
      <c r="EN359" s="146">
        <v>0</v>
      </c>
      <c r="EO359" s="149">
        <v>0</v>
      </c>
      <c r="EP359" s="150">
        <v>0</v>
      </c>
      <c r="EQ359" s="149">
        <v>0</v>
      </c>
      <c r="ER359" s="146">
        <v>0</v>
      </c>
    </row>
    <row r="360" spans="1:148" ht="13.5" x14ac:dyDescent="0.25">
      <c r="A360" s="136" t="s">
        <v>562</v>
      </c>
      <c r="B360" s="141"/>
      <c r="C360" s="142">
        <v>45473</v>
      </c>
      <c r="D360" s="146">
        <v>203553</v>
      </c>
      <c r="E360" s="149">
        <v>2080</v>
      </c>
      <c r="F360" s="150">
        <v>97.862019230769207</v>
      </c>
      <c r="G360" s="149">
        <v>3.5797879664050701E-2</v>
      </c>
      <c r="H360" s="146">
        <v>0</v>
      </c>
      <c r="I360" s="146">
        <v>246633</v>
      </c>
      <c r="J360" s="149">
        <v>5332</v>
      </c>
      <c r="K360" s="150">
        <v>46.2552513128282</v>
      </c>
      <c r="L360" s="149">
        <v>9.1766487677268305E-2</v>
      </c>
      <c r="M360" s="146">
        <v>0</v>
      </c>
      <c r="N360" s="146">
        <v>0</v>
      </c>
      <c r="O360" s="149">
        <v>0</v>
      </c>
      <c r="P360" s="150">
        <v>0</v>
      </c>
      <c r="Q360" s="149">
        <v>0</v>
      </c>
      <c r="R360" s="146">
        <v>0</v>
      </c>
      <c r="S360" s="146">
        <v>235927</v>
      </c>
      <c r="T360" s="149">
        <v>11701</v>
      </c>
      <c r="U360" s="150">
        <v>20.1629775232886</v>
      </c>
      <c r="V360" s="149">
        <v>0.20138028362935401</v>
      </c>
      <c r="W360" s="146">
        <v>0</v>
      </c>
      <c r="X360" s="146">
        <v>476606</v>
      </c>
      <c r="Y360" s="149">
        <v>22135</v>
      </c>
      <c r="Z360" s="150">
        <v>21.5317822453129</v>
      </c>
      <c r="AA360" s="149">
        <v>0.380954839597962</v>
      </c>
      <c r="AB360" s="146">
        <v>0</v>
      </c>
      <c r="AC360" s="146">
        <v>233583</v>
      </c>
      <c r="AD360" s="149">
        <v>8659</v>
      </c>
      <c r="AE360" s="150">
        <v>26.975747776879501</v>
      </c>
      <c r="AF360" s="149">
        <v>0.14902588462068</v>
      </c>
      <c r="AG360" s="146">
        <v>0</v>
      </c>
      <c r="AH360" s="146">
        <v>0</v>
      </c>
      <c r="AI360" s="149">
        <v>0</v>
      </c>
      <c r="AJ360" s="150">
        <v>0</v>
      </c>
      <c r="AK360" s="149">
        <v>0</v>
      </c>
      <c r="AL360" s="146">
        <v>0</v>
      </c>
      <c r="AM360" s="146">
        <v>147952</v>
      </c>
      <c r="AN360" s="149">
        <v>2138</v>
      </c>
      <c r="AO360" s="150">
        <v>69.201122544434099</v>
      </c>
      <c r="AP360" s="149">
        <v>3.67960897700675E-2</v>
      </c>
      <c r="AQ360" s="146">
        <v>0</v>
      </c>
      <c r="AR360" s="146">
        <v>839074</v>
      </c>
      <c r="AS360" s="149">
        <v>19313</v>
      </c>
      <c r="AT360" s="150">
        <v>43.446072593589797</v>
      </c>
      <c r="AU360" s="149">
        <v>0.33238675478452401</v>
      </c>
      <c r="AV360" s="146">
        <v>0</v>
      </c>
      <c r="AW360" s="146">
        <v>121416</v>
      </c>
      <c r="AX360" s="149">
        <v>4152</v>
      </c>
      <c r="AY360" s="150">
        <v>29.242774566474001</v>
      </c>
      <c r="AZ360" s="149">
        <v>7.1458075175547295E-2</v>
      </c>
      <c r="BA360" s="146">
        <v>0</v>
      </c>
      <c r="BB360" s="146">
        <v>6600</v>
      </c>
      <c r="BC360" s="149">
        <v>0</v>
      </c>
      <c r="BD360" s="150">
        <v>0</v>
      </c>
      <c r="BE360" s="149">
        <v>0</v>
      </c>
      <c r="BF360" s="146">
        <v>0</v>
      </c>
      <c r="BG360" s="146">
        <v>241843</v>
      </c>
      <c r="BH360" s="149">
        <v>10212</v>
      </c>
      <c r="BI360" s="150">
        <v>23.6822365844105</v>
      </c>
      <c r="BJ360" s="149">
        <v>0.17575382073523299</v>
      </c>
      <c r="BK360" s="146">
        <v>0</v>
      </c>
      <c r="BL360" s="146">
        <v>263915</v>
      </c>
      <c r="BM360" s="149">
        <v>10182</v>
      </c>
      <c r="BN360" s="150">
        <v>25.919760361422099</v>
      </c>
      <c r="BO360" s="149">
        <v>0.175237505163156</v>
      </c>
      <c r="BP360" s="146">
        <v>0</v>
      </c>
      <c r="BQ360" s="146">
        <v>1098092</v>
      </c>
      <c r="BR360" s="149">
        <v>58615</v>
      </c>
      <c r="BS360" s="150">
        <v>18.733975944724001</v>
      </c>
      <c r="BT360" s="149">
        <v>1.0087945752443901</v>
      </c>
      <c r="BU360" s="146">
        <v>0</v>
      </c>
      <c r="BV360" s="146">
        <v>0</v>
      </c>
      <c r="BW360" s="149">
        <v>0</v>
      </c>
      <c r="BX360" s="150">
        <v>0</v>
      </c>
      <c r="BY360" s="149">
        <v>0</v>
      </c>
      <c r="BZ360" s="146">
        <v>0</v>
      </c>
      <c r="CA360" s="146">
        <v>24938</v>
      </c>
      <c r="CB360" s="149">
        <v>0</v>
      </c>
      <c r="CC360" s="150">
        <v>0</v>
      </c>
      <c r="CD360" s="149">
        <v>0</v>
      </c>
      <c r="CE360" s="146">
        <v>0</v>
      </c>
      <c r="CF360" s="146">
        <v>0</v>
      </c>
      <c r="CG360" s="149">
        <v>0</v>
      </c>
      <c r="CH360" s="150">
        <v>0</v>
      </c>
      <c r="CI360" s="149">
        <v>0</v>
      </c>
      <c r="CJ360" s="146">
        <v>0</v>
      </c>
      <c r="CK360" s="146">
        <v>104469</v>
      </c>
      <c r="CL360" s="149">
        <v>0</v>
      </c>
      <c r="CM360" s="150">
        <v>0</v>
      </c>
      <c r="CN360" s="149">
        <v>0</v>
      </c>
      <c r="CO360" s="146">
        <v>0</v>
      </c>
      <c r="CP360" s="146">
        <v>1638268</v>
      </c>
      <c r="CQ360" s="149">
        <v>40494</v>
      </c>
      <c r="CR360" s="150">
        <v>40.457055366227102</v>
      </c>
      <c r="CS360" s="149">
        <v>0.69692275919041702</v>
      </c>
      <c r="CT360" s="146">
        <v>0</v>
      </c>
      <c r="CU360" s="146">
        <v>913074</v>
      </c>
      <c r="CV360" s="149">
        <v>22680</v>
      </c>
      <c r="CW360" s="150">
        <v>40.258994708994699</v>
      </c>
      <c r="CX360" s="149">
        <v>0.39033457249070602</v>
      </c>
      <c r="CY360" s="146">
        <v>0</v>
      </c>
      <c r="CZ360" s="146">
        <v>4372363</v>
      </c>
      <c r="DA360" s="149">
        <v>176314</v>
      </c>
      <c r="DB360" s="150">
        <v>24.798728405004699</v>
      </c>
      <c r="DC360" s="149">
        <v>3.0344554591766499</v>
      </c>
      <c r="DD360" s="146">
        <v>0</v>
      </c>
      <c r="DE360" s="146">
        <v>0</v>
      </c>
      <c r="DF360" s="149">
        <v>0</v>
      </c>
      <c r="DG360" s="150">
        <v>0</v>
      </c>
      <c r="DH360" s="149">
        <v>0</v>
      </c>
      <c r="DI360" s="146">
        <v>0</v>
      </c>
      <c r="DJ360" s="146">
        <v>0</v>
      </c>
      <c r="DK360" s="149">
        <v>0</v>
      </c>
      <c r="DL360" s="150">
        <v>0</v>
      </c>
      <c r="DM360" s="149">
        <v>0</v>
      </c>
      <c r="DN360" s="146">
        <v>0</v>
      </c>
      <c r="DO360" s="146">
        <v>0</v>
      </c>
      <c r="DP360" s="149">
        <v>0</v>
      </c>
      <c r="DQ360" s="150">
        <v>0</v>
      </c>
      <c r="DR360" s="149">
        <v>0</v>
      </c>
      <c r="DS360" s="146">
        <v>0</v>
      </c>
      <c r="DT360" s="146">
        <v>0</v>
      </c>
      <c r="DU360" s="149">
        <v>0</v>
      </c>
      <c r="DV360" s="150">
        <v>0</v>
      </c>
      <c r="DW360" s="149">
        <v>0</v>
      </c>
      <c r="DX360" s="146">
        <v>0</v>
      </c>
      <c r="DY360" s="146">
        <v>33725</v>
      </c>
      <c r="DZ360" s="149">
        <v>1946</v>
      </c>
      <c r="EA360" s="150">
        <v>17.330421377183999</v>
      </c>
      <c r="EB360" s="149">
        <v>3.3491670108770501E-2</v>
      </c>
      <c r="EC360" s="146">
        <v>0</v>
      </c>
      <c r="ED360" s="146">
        <v>0</v>
      </c>
      <c r="EE360" s="149">
        <v>0</v>
      </c>
      <c r="EF360" s="150">
        <v>0</v>
      </c>
      <c r="EG360" s="149">
        <v>0</v>
      </c>
      <c r="EH360" s="146">
        <v>0</v>
      </c>
      <c r="EI360" s="146">
        <v>0</v>
      </c>
      <c r="EJ360" s="149">
        <v>0</v>
      </c>
      <c r="EK360" s="150">
        <v>0</v>
      </c>
      <c r="EL360" s="149">
        <v>0</v>
      </c>
      <c r="EM360" s="146">
        <v>0</v>
      </c>
      <c r="EN360" s="146">
        <v>0</v>
      </c>
      <c r="EO360" s="149">
        <v>0</v>
      </c>
      <c r="EP360" s="150">
        <v>0</v>
      </c>
      <c r="EQ360" s="149">
        <v>0</v>
      </c>
      <c r="ER360" s="146">
        <v>0</v>
      </c>
    </row>
    <row r="361" spans="1:148" ht="13.5" x14ac:dyDescent="0.25">
      <c r="A361" s="136" t="s">
        <v>563</v>
      </c>
      <c r="B361" s="141"/>
      <c r="C361" s="142">
        <v>45473</v>
      </c>
      <c r="D361" s="146">
        <v>121117</v>
      </c>
      <c r="E361" s="149">
        <v>2080</v>
      </c>
      <c r="F361" s="150">
        <v>58.229326923076897</v>
      </c>
      <c r="G361" s="149">
        <v>0.111134857875614</v>
      </c>
      <c r="H361" s="146">
        <v>0</v>
      </c>
      <c r="I361" s="146">
        <v>249749</v>
      </c>
      <c r="J361" s="149">
        <v>7861</v>
      </c>
      <c r="K361" s="150">
        <v>31.770639867701298</v>
      </c>
      <c r="L361" s="149">
        <v>0.420014960461637</v>
      </c>
      <c r="M361" s="146">
        <v>0</v>
      </c>
      <c r="N361" s="146">
        <v>0</v>
      </c>
      <c r="O361" s="149">
        <v>0</v>
      </c>
      <c r="P361" s="150">
        <v>0</v>
      </c>
      <c r="Q361" s="149">
        <v>0</v>
      </c>
      <c r="R361" s="146">
        <v>0</v>
      </c>
      <c r="S361" s="146">
        <v>117772</v>
      </c>
      <c r="T361" s="149">
        <v>5557</v>
      </c>
      <c r="U361" s="150">
        <v>21.193449703077199</v>
      </c>
      <c r="V361" s="149">
        <v>0.29691173327634102</v>
      </c>
      <c r="W361" s="146">
        <v>0</v>
      </c>
      <c r="X361" s="146">
        <v>198058</v>
      </c>
      <c r="Y361" s="149">
        <v>9918</v>
      </c>
      <c r="Z361" s="150">
        <v>19.969550312563001</v>
      </c>
      <c r="AA361" s="149">
        <v>0.52992092327420404</v>
      </c>
      <c r="AB361" s="146">
        <v>0</v>
      </c>
      <c r="AC361" s="146">
        <v>181135</v>
      </c>
      <c r="AD361" s="149">
        <v>6090</v>
      </c>
      <c r="AE361" s="150">
        <v>29.7430213464696</v>
      </c>
      <c r="AF361" s="149">
        <v>0.32539004060696702</v>
      </c>
      <c r="AG361" s="146">
        <v>0</v>
      </c>
      <c r="AH361" s="146">
        <v>0</v>
      </c>
      <c r="AI361" s="149">
        <v>0</v>
      </c>
      <c r="AJ361" s="150">
        <v>0</v>
      </c>
      <c r="AK361" s="149">
        <v>0</v>
      </c>
      <c r="AL361" s="146">
        <v>0</v>
      </c>
      <c r="AM361" s="146">
        <v>104634</v>
      </c>
      <c r="AN361" s="149">
        <v>2080</v>
      </c>
      <c r="AO361" s="150">
        <v>50.304807692307698</v>
      </c>
      <c r="AP361" s="149">
        <v>0.111134857875614</v>
      </c>
      <c r="AQ361" s="146">
        <v>0</v>
      </c>
      <c r="AR361" s="146">
        <v>86061</v>
      </c>
      <c r="AS361" s="149">
        <v>1946</v>
      </c>
      <c r="AT361" s="150">
        <v>44.224563206577599</v>
      </c>
      <c r="AU361" s="149">
        <v>0.10397520837785899</v>
      </c>
      <c r="AV361" s="146">
        <v>0</v>
      </c>
      <c r="AW361" s="146">
        <v>0</v>
      </c>
      <c r="AX361" s="149">
        <v>0</v>
      </c>
      <c r="AY361" s="150">
        <v>0</v>
      </c>
      <c r="AZ361" s="149">
        <v>0</v>
      </c>
      <c r="BA361" s="146">
        <v>0</v>
      </c>
      <c r="BB361" s="146">
        <v>0</v>
      </c>
      <c r="BC361" s="149">
        <v>0</v>
      </c>
      <c r="BD361" s="150">
        <v>0</v>
      </c>
      <c r="BE361" s="149">
        <v>0</v>
      </c>
      <c r="BF361" s="146">
        <v>0</v>
      </c>
      <c r="BG361" s="146">
        <v>76935</v>
      </c>
      <c r="BH361" s="149">
        <v>2080</v>
      </c>
      <c r="BI361" s="150">
        <v>36.987980769230802</v>
      </c>
      <c r="BJ361" s="149">
        <v>0.111134857875614</v>
      </c>
      <c r="BK361" s="146">
        <v>0</v>
      </c>
      <c r="BL361" s="146">
        <v>0</v>
      </c>
      <c r="BM361" s="149">
        <v>0</v>
      </c>
      <c r="BN361" s="150">
        <v>0</v>
      </c>
      <c r="BO361" s="149">
        <v>0</v>
      </c>
      <c r="BP361" s="146">
        <v>0</v>
      </c>
      <c r="BQ361" s="146">
        <v>554295</v>
      </c>
      <c r="BR361" s="149">
        <v>25931</v>
      </c>
      <c r="BS361" s="150">
        <v>21.375766457136201</v>
      </c>
      <c r="BT361" s="149">
        <v>1.3854990382560399</v>
      </c>
      <c r="BU361" s="146">
        <v>0</v>
      </c>
      <c r="BV361" s="146">
        <v>0</v>
      </c>
      <c r="BW361" s="149">
        <v>0</v>
      </c>
      <c r="BX361" s="150">
        <v>0</v>
      </c>
      <c r="BY361" s="149">
        <v>0</v>
      </c>
      <c r="BZ361" s="146">
        <v>0</v>
      </c>
      <c r="CA361" s="146">
        <v>0</v>
      </c>
      <c r="CB361" s="149">
        <v>0</v>
      </c>
      <c r="CC361" s="150">
        <v>0</v>
      </c>
      <c r="CD361" s="149">
        <v>0</v>
      </c>
      <c r="CE361" s="146">
        <v>0</v>
      </c>
      <c r="CF361" s="146">
        <v>0</v>
      </c>
      <c r="CG361" s="149">
        <v>0</v>
      </c>
      <c r="CH361" s="150">
        <v>0</v>
      </c>
      <c r="CI361" s="149">
        <v>0</v>
      </c>
      <c r="CJ361" s="146">
        <v>0</v>
      </c>
      <c r="CK361" s="146">
        <v>0</v>
      </c>
      <c r="CL361" s="149">
        <v>0</v>
      </c>
      <c r="CM361" s="150">
        <v>0</v>
      </c>
      <c r="CN361" s="149">
        <v>0</v>
      </c>
      <c r="CO361" s="146">
        <v>0</v>
      </c>
      <c r="CP361" s="146">
        <v>386692</v>
      </c>
      <c r="CQ361" s="149">
        <v>8055</v>
      </c>
      <c r="CR361" s="150">
        <v>48.006455617628802</v>
      </c>
      <c r="CS361" s="149">
        <v>0.43038042316734298</v>
      </c>
      <c r="CT361" s="146">
        <v>0</v>
      </c>
      <c r="CU361" s="146">
        <v>464913</v>
      </c>
      <c r="CV361" s="149">
        <v>11562</v>
      </c>
      <c r="CW361" s="150">
        <v>40.2104307213285</v>
      </c>
      <c r="CX361" s="149">
        <v>0.617760205172045</v>
      </c>
      <c r="CY361" s="146">
        <v>0</v>
      </c>
      <c r="CZ361" s="146">
        <v>1698170</v>
      </c>
      <c r="DA361" s="149">
        <v>57507</v>
      </c>
      <c r="DB361" s="150">
        <v>29.5297963726155</v>
      </c>
      <c r="DC361" s="149">
        <v>3.07261166916008</v>
      </c>
      <c r="DD361" s="146">
        <v>0</v>
      </c>
      <c r="DE361" s="146">
        <v>0</v>
      </c>
      <c r="DF361" s="149">
        <v>0</v>
      </c>
      <c r="DG361" s="150">
        <v>0</v>
      </c>
      <c r="DH361" s="149">
        <v>0</v>
      </c>
      <c r="DI361" s="146">
        <v>0</v>
      </c>
      <c r="DJ361" s="146">
        <v>0</v>
      </c>
      <c r="DK361" s="149">
        <v>0</v>
      </c>
      <c r="DL361" s="150">
        <v>0</v>
      </c>
      <c r="DM361" s="149">
        <v>0</v>
      </c>
      <c r="DN361" s="146">
        <v>0</v>
      </c>
      <c r="DO361" s="146">
        <v>0</v>
      </c>
      <c r="DP361" s="149">
        <v>0</v>
      </c>
      <c r="DQ361" s="150">
        <v>0</v>
      </c>
      <c r="DR361" s="149">
        <v>0</v>
      </c>
      <c r="DS361" s="146">
        <v>0</v>
      </c>
      <c r="DT361" s="146">
        <v>0</v>
      </c>
      <c r="DU361" s="149">
        <v>0</v>
      </c>
      <c r="DV361" s="150">
        <v>0</v>
      </c>
      <c r="DW361" s="149">
        <v>0</v>
      </c>
      <c r="DX361" s="146">
        <v>0</v>
      </c>
      <c r="DY361" s="146">
        <v>0</v>
      </c>
      <c r="DZ361" s="149">
        <v>0</v>
      </c>
      <c r="EA361" s="150">
        <v>0</v>
      </c>
      <c r="EB361" s="149">
        <v>0</v>
      </c>
      <c r="EC361" s="146">
        <v>0</v>
      </c>
      <c r="ED361" s="146">
        <v>0</v>
      </c>
      <c r="EE361" s="149">
        <v>0</v>
      </c>
      <c r="EF361" s="150">
        <v>0</v>
      </c>
      <c r="EG361" s="149">
        <v>0</v>
      </c>
      <c r="EH361" s="146">
        <v>0</v>
      </c>
      <c r="EI361" s="146">
        <v>271521</v>
      </c>
      <c r="EJ361" s="149">
        <v>5688</v>
      </c>
      <c r="EK361" s="150">
        <v>47.735759493670898</v>
      </c>
      <c r="EL361" s="149">
        <v>0.30391109211369899</v>
      </c>
      <c r="EM361" s="146">
        <v>0</v>
      </c>
      <c r="EN361" s="146">
        <v>0</v>
      </c>
      <c r="EO361" s="149">
        <v>0</v>
      </c>
      <c r="EP361" s="150">
        <v>0</v>
      </c>
      <c r="EQ361" s="149">
        <v>0</v>
      </c>
      <c r="ER361" s="146">
        <v>0</v>
      </c>
    </row>
    <row r="362" spans="1:148" ht="13.5" x14ac:dyDescent="0.25">
      <c r="A362" s="136" t="s">
        <v>564</v>
      </c>
      <c r="B362" s="136" t="s">
        <v>248</v>
      </c>
      <c r="C362" s="142">
        <v>45657</v>
      </c>
      <c r="D362" s="146">
        <v>104974</v>
      </c>
      <c r="E362" s="149">
        <v>1984</v>
      </c>
      <c r="F362" s="150">
        <v>52.910282258064498</v>
      </c>
      <c r="G362" s="149">
        <v>0.15231076308920599</v>
      </c>
      <c r="H362" s="146">
        <v>0</v>
      </c>
      <c r="I362" s="146">
        <v>61132</v>
      </c>
      <c r="J362" s="149">
        <v>2068</v>
      </c>
      <c r="K362" s="150">
        <v>29.560928433268899</v>
      </c>
      <c r="L362" s="149">
        <v>0.158759404268386</v>
      </c>
      <c r="M362" s="146">
        <v>0</v>
      </c>
      <c r="N362" s="146">
        <v>0</v>
      </c>
      <c r="O362" s="149">
        <v>0</v>
      </c>
      <c r="P362" s="150">
        <v>0</v>
      </c>
      <c r="Q362" s="149">
        <v>0</v>
      </c>
      <c r="R362" s="146">
        <v>0</v>
      </c>
      <c r="S362" s="146">
        <v>36105</v>
      </c>
      <c r="T362" s="149">
        <v>2321</v>
      </c>
      <c r="U362" s="150">
        <v>15.555794915984499</v>
      </c>
      <c r="V362" s="149">
        <v>0.17818209734377399</v>
      </c>
      <c r="W362" s="146">
        <v>0</v>
      </c>
      <c r="X362" s="146">
        <v>59020</v>
      </c>
      <c r="Y362" s="149">
        <v>3925</v>
      </c>
      <c r="Z362" s="150">
        <v>15.036942675159199</v>
      </c>
      <c r="AA362" s="149">
        <v>0.30132043605097503</v>
      </c>
      <c r="AB362" s="146">
        <v>0</v>
      </c>
      <c r="AC362" s="146">
        <v>59173</v>
      </c>
      <c r="AD362" s="149">
        <v>2903</v>
      </c>
      <c r="AE362" s="150">
        <v>20.383396486393401</v>
      </c>
      <c r="AF362" s="149">
        <v>0.22286196837094999</v>
      </c>
      <c r="AG362" s="146">
        <v>0</v>
      </c>
      <c r="AH362" s="146">
        <v>0</v>
      </c>
      <c r="AI362" s="149">
        <v>0</v>
      </c>
      <c r="AJ362" s="150">
        <v>0</v>
      </c>
      <c r="AK362" s="149">
        <v>0</v>
      </c>
      <c r="AL362" s="146">
        <v>0</v>
      </c>
      <c r="AM362" s="146">
        <v>108905</v>
      </c>
      <c r="AN362" s="149">
        <v>1845</v>
      </c>
      <c r="AO362" s="150">
        <v>59.027100271002702</v>
      </c>
      <c r="AP362" s="149">
        <v>0.14163979732842</v>
      </c>
      <c r="AQ362" s="146">
        <v>0</v>
      </c>
      <c r="AR362" s="146">
        <v>140343</v>
      </c>
      <c r="AS362" s="149">
        <v>3573</v>
      </c>
      <c r="AT362" s="150">
        <v>39.278757346767399</v>
      </c>
      <c r="AU362" s="149">
        <v>0.27429755872869599</v>
      </c>
      <c r="AV362" s="146">
        <v>0</v>
      </c>
      <c r="AW362" s="146">
        <v>0</v>
      </c>
      <c r="AX362" s="149">
        <v>0</v>
      </c>
      <c r="AY362" s="150">
        <v>0</v>
      </c>
      <c r="AZ362" s="149">
        <v>0</v>
      </c>
      <c r="BA362" s="146">
        <v>0</v>
      </c>
      <c r="BB362" s="146">
        <v>30600</v>
      </c>
      <c r="BC362" s="149">
        <v>0</v>
      </c>
      <c r="BD362" s="150">
        <v>0</v>
      </c>
      <c r="BE362" s="149">
        <v>0</v>
      </c>
      <c r="BF362" s="146">
        <v>0</v>
      </c>
      <c r="BG362" s="146">
        <v>42595</v>
      </c>
      <c r="BH362" s="149">
        <v>2030</v>
      </c>
      <c r="BI362" s="150">
        <v>20.982758620689701</v>
      </c>
      <c r="BJ362" s="149">
        <v>0.15584216183018601</v>
      </c>
      <c r="BK362" s="146">
        <v>0</v>
      </c>
      <c r="BL362" s="146">
        <v>21800</v>
      </c>
      <c r="BM362" s="149">
        <v>1231</v>
      </c>
      <c r="BN362" s="150">
        <v>17.709179528838298</v>
      </c>
      <c r="BO362" s="149">
        <v>9.4503301090127403E-2</v>
      </c>
      <c r="BP362" s="146">
        <v>0</v>
      </c>
      <c r="BQ362" s="146">
        <v>182814</v>
      </c>
      <c r="BR362" s="149">
        <v>10368</v>
      </c>
      <c r="BS362" s="150">
        <v>17.632523148148099</v>
      </c>
      <c r="BT362" s="149">
        <v>0.79594656840165801</v>
      </c>
      <c r="BU362" s="146">
        <v>0</v>
      </c>
      <c r="BV362" s="146">
        <v>0</v>
      </c>
      <c r="BW362" s="149">
        <v>0</v>
      </c>
      <c r="BX362" s="150">
        <v>0</v>
      </c>
      <c r="BY362" s="149">
        <v>0</v>
      </c>
      <c r="BZ362" s="146">
        <v>0</v>
      </c>
      <c r="CA362" s="146">
        <v>3751</v>
      </c>
      <c r="CB362" s="149">
        <v>0</v>
      </c>
      <c r="CC362" s="150">
        <v>0</v>
      </c>
      <c r="CD362" s="149">
        <v>0</v>
      </c>
      <c r="CE362" s="146">
        <v>0</v>
      </c>
      <c r="CF362" s="146">
        <v>0</v>
      </c>
      <c r="CG362" s="149">
        <v>0</v>
      </c>
      <c r="CH362" s="150">
        <v>0</v>
      </c>
      <c r="CI362" s="149">
        <v>0</v>
      </c>
      <c r="CJ362" s="146">
        <v>0</v>
      </c>
      <c r="CK362" s="146">
        <v>211</v>
      </c>
      <c r="CL362" s="149">
        <v>0</v>
      </c>
      <c r="CM362" s="150">
        <v>0</v>
      </c>
      <c r="CN362" s="149">
        <v>0</v>
      </c>
      <c r="CO362" s="146">
        <v>0</v>
      </c>
      <c r="CP362" s="146">
        <v>318034</v>
      </c>
      <c r="CQ362" s="149">
        <v>6808</v>
      </c>
      <c r="CR362" s="150">
        <v>46.714747356051703</v>
      </c>
      <c r="CS362" s="149">
        <v>0.52264701366497801</v>
      </c>
      <c r="CT362" s="146">
        <v>0</v>
      </c>
      <c r="CU362" s="146">
        <v>261252</v>
      </c>
      <c r="CV362" s="149">
        <v>6296</v>
      </c>
      <c r="CW362" s="150">
        <v>41.494917407877999</v>
      </c>
      <c r="CX362" s="149">
        <v>0.48334101028711801</v>
      </c>
      <c r="CY362" s="146">
        <v>0</v>
      </c>
      <c r="CZ362" s="146">
        <v>550511</v>
      </c>
      <c r="DA362" s="149">
        <v>27037</v>
      </c>
      <c r="DB362" s="150">
        <v>20.361393645744698</v>
      </c>
      <c r="DC362" s="149">
        <v>2.07561799477967</v>
      </c>
      <c r="DD362" s="146">
        <v>0</v>
      </c>
      <c r="DE362" s="146">
        <v>0</v>
      </c>
      <c r="DF362" s="149">
        <v>0</v>
      </c>
      <c r="DG362" s="150">
        <v>0</v>
      </c>
      <c r="DH362" s="149">
        <v>0</v>
      </c>
      <c r="DI362" s="146">
        <v>0</v>
      </c>
      <c r="DJ362" s="146">
        <v>0</v>
      </c>
      <c r="DK362" s="149">
        <v>0</v>
      </c>
      <c r="DL362" s="150">
        <v>0</v>
      </c>
      <c r="DM362" s="149">
        <v>0</v>
      </c>
      <c r="DN362" s="146">
        <v>0</v>
      </c>
      <c r="DO362" s="146">
        <v>0</v>
      </c>
      <c r="DP362" s="149">
        <v>0</v>
      </c>
      <c r="DQ362" s="150">
        <v>0</v>
      </c>
      <c r="DR362" s="149">
        <v>0</v>
      </c>
      <c r="DS362" s="146">
        <v>0</v>
      </c>
      <c r="DT362" s="146">
        <v>0</v>
      </c>
      <c r="DU362" s="149">
        <v>0</v>
      </c>
      <c r="DV362" s="150">
        <v>0</v>
      </c>
      <c r="DW362" s="149">
        <v>0</v>
      </c>
      <c r="DX362" s="146">
        <v>0</v>
      </c>
      <c r="DY362" s="146">
        <v>0</v>
      </c>
      <c r="DZ362" s="149">
        <v>0</v>
      </c>
      <c r="EA362" s="150">
        <v>0</v>
      </c>
      <c r="EB362" s="149">
        <v>0</v>
      </c>
      <c r="EC362" s="146">
        <v>0</v>
      </c>
      <c r="ED362" s="146">
        <v>0</v>
      </c>
      <c r="EE362" s="149">
        <v>0</v>
      </c>
      <c r="EF362" s="150">
        <v>0</v>
      </c>
      <c r="EG362" s="149">
        <v>0</v>
      </c>
      <c r="EH362" s="146">
        <v>0</v>
      </c>
      <c r="EI362" s="146">
        <v>772</v>
      </c>
      <c r="EJ362" s="149">
        <v>0</v>
      </c>
      <c r="EK362" s="150">
        <v>0</v>
      </c>
      <c r="EL362" s="149">
        <v>0</v>
      </c>
      <c r="EM362" s="146">
        <v>0</v>
      </c>
      <c r="EN362" s="146">
        <v>1901</v>
      </c>
      <c r="EO362" s="149">
        <v>0</v>
      </c>
      <c r="EP362" s="150">
        <v>0</v>
      </c>
      <c r="EQ362" s="149">
        <v>0</v>
      </c>
      <c r="ER362" s="146">
        <v>0</v>
      </c>
    </row>
    <row r="363" spans="1:148" ht="13.5" x14ac:dyDescent="0.25">
      <c r="A363" s="136" t="s">
        <v>565</v>
      </c>
      <c r="B363" s="141"/>
      <c r="C363" s="142">
        <v>45657</v>
      </c>
      <c r="D363" s="146">
        <v>98569</v>
      </c>
      <c r="E363" s="149">
        <v>2568</v>
      </c>
      <c r="F363" s="150">
        <v>38.383566978193102</v>
      </c>
      <c r="G363" s="149">
        <v>0.46827133479212302</v>
      </c>
      <c r="H363" s="146">
        <v>0</v>
      </c>
      <c r="I363" s="146">
        <v>34596</v>
      </c>
      <c r="J363" s="149">
        <v>1804</v>
      </c>
      <c r="K363" s="150">
        <v>19.177383592017701</v>
      </c>
      <c r="L363" s="149">
        <v>0.32895696571845401</v>
      </c>
      <c r="M363" s="146">
        <v>0</v>
      </c>
      <c r="N363" s="146">
        <v>0</v>
      </c>
      <c r="O363" s="149">
        <v>0</v>
      </c>
      <c r="P363" s="150">
        <v>0</v>
      </c>
      <c r="Q363" s="149">
        <v>0</v>
      </c>
      <c r="R363" s="146">
        <v>0</v>
      </c>
      <c r="S363" s="146">
        <v>0</v>
      </c>
      <c r="T363" s="149">
        <v>0</v>
      </c>
      <c r="U363" s="150">
        <v>0</v>
      </c>
      <c r="V363" s="149">
        <v>0</v>
      </c>
      <c r="W363" s="146">
        <v>0</v>
      </c>
      <c r="X363" s="146">
        <v>38338</v>
      </c>
      <c r="Y363" s="149">
        <v>2141</v>
      </c>
      <c r="Z363" s="150">
        <v>17.906585707613299</v>
      </c>
      <c r="AA363" s="149">
        <v>0.39040846097738902</v>
      </c>
      <c r="AB363" s="146">
        <v>0</v>
      </c>
      <c r="AC363" s="146">
        <v>55152</v>
      </c>
      <c r="AD363" s="149">
        <v>2116</v>
      </c>
      <c r="AE363" s="150">
        <v>26.064272211720201</v>
      </c>
      <c r="AF363" s="149">
        <v>0.38584974471188899</v>
      </c>
      <c r="AG363" s="146">
        <v>0</v>
      </c>
      <c r="AH363" s="146">
        <v>0</v>
      </c>
      <c r="AI363" s="149">
        <v>0</v>
      </c>
      <c r="AJ363" s="150">
        <v>0</v>
      </c>
      <c r="AK363" s="149">
        <v>0</v>
      </c>
      <c r="AL363" s="146">
        <v>0</v>
      </c>
      <c r="AM363" s="146">
        <v>101684</v>
      </c>
      <c r="AN363" s="149">
        <v>2156</v>
      </c>
      <c r="AO363" s="150">
        <v>47.163265306122398</v>
      </c>
      <c r="AP363" s="149">
        <v>0.39314369073668898</v>
      </c>
      <c r="AQ363" s="146">
        <v>0</v>
      </c>
      <c r="AR363" s="146">
        <v>16490</v>
      </c>
      <c r="AS363" s="149">
        <v>336</v>
      </c>
      <c r="AT363" s="150">
        <v>49.077380952380899</v>
      </c>
      <c r="AU363" s="149">
        <v>6.1269146608315103E-2</v>
      </c>
      <c r="AV363" s="146">
        <v>0</v>
      </c>
      <c r="AW363" s="146">
        <v>0</v>
      </c>
      <c r="AX363" s="149">
        <v>0</v>
      </c>
      <c r="AY363" s="150">
        <v>0</v>
      </c>
      <c r="AZ363" s="149">
        <v>0</v>
      </c>
      <c r="BA363" s="146">
        <v>0</v>
      </c>
      <c r="BB363" s="146">
        <v>6000</v>
      </c>
      <c r="BC363" s="149">
        <v>0</v>
      </c>
      <c r="BD363" s="150">
        <v>0</v>
      </c>
      <c r="BE363" s="149">
        <v>0</v>
      </c>
      <c r="BF363" s="146">
        <v>0</v>
      </c>
      <c r="BG363" s="146">
        <v>59117</v>
      </c>
      <c r="BH363" s="149">
        <v>3479</v>
      </c>
      <c r="BI363" s="150">
        <v>16.992526588099999</v>
      </c>
      <c r="BJ363" s="149">
        <v>0.63439095550692903</v>
      </c>
      <c r="BK363" s="146">
        <v>0</v>
      </c>
      <c r="BL363" s="146">
        <v>0</v>
      </c>
      <c r="BM363" s="149">
        <v>0</v>
      </c>
      <c r="BN363" s="150">
        <v>0</v>
      </c>
      <c r="BO363" s="149">
        <v>0</v>
      </c>
      <c r="BP363" s="146">
        <v>0</v>
      </c>
      <c r="BQ363" s="146">
        <v>133122</v>
      </c>
      <c r="BR363" s="149">
        <v>6859</v>
      </c>
      <c r="BS363" s="150">
        <v>19.408368566846502</v>
      </c>
      <c r="BT363" s="149">
        <v>1.25072939460248</v>
      </c>
      <c r="BU363" s="146">
        <v>0</v>
      </c>
      <c r="BV363" s="146">
        <v>0</v>
      </c>
      <c r="BW363" s="149">
        <v>0</v>
      </c>
      <c r="BX363" s="150">
        <v>0</v>
      </c>
      <c r="BY363" s="149">
        <v>0</v>
      </c>
      <c r="BZ363" s="146">
        <v>0</v>
      </c>
      <c r="CA363" s="146">
        <v>6203</v>
      </c>
      <c r="CB363" s="149">
        <v>0</v>
      </c>
      <c r="CC363" s="150">
        <v>0</v>
      </c>
      <c r="CD363" s="149">
        <v>0</v>
      </c>
      <c r="CE363" s="146">
        <v>0</v>
      </c>
      <c r="CF363" s="146">
        <v>0</v>
      </c>
      <c r="CG363" s="149">
        <v>0</v>
      </c>
      <c r="CH363" s="150">
        <v>0</v>
      </c>
      <c r="CI363" s="149">
        <v>0</v>
      </c>
      <c r="CJ363" s="146">
        <v>0</v>
      </c>
      <c r="CK363" s="146">
        <v>4996</v>
      </c>
      <c r="CL363" s="149">
        <v>80</v>
      </c>
      <c r="CM363" s="150">
        <v>62.45</v>
      </c>
      <c r="CN363" s="149">
        <v>1.4587892049598801E-2</v>
      </c>
      <c r="CO363" s="146">
        <v>0</v>
      </c>
      <c r="CP363" s="146">
        <v>263005</v>
      </c>
      <c r="CQ363" s="149">
        <v>6737</v>
      </c>
      <c r="CR363" s="150">
        <v>39.038889713522302</v>
      </c>
      <c r="CS363" s="149">
        <v>1.22848285922684</v>
      </c>
      <c r="CT363" s="146">
        <v>0</v>
      </c>
      <c r="CU363" s="146">
        <v>87627</v>
      </c>
      <c r="CV363" s="149">
        <v>2438</v>
      </c>
      <c r="CW363" s="150">
        <v>35.942165709598001</v>
      </c>
      <c r="CX363" s="149">
        <v>0.44456601021152398</v>
      </c>
      <c r="CY363" s="146">
        <v>0</v>
      </c>
      <c r="CZ363" s="146">
        <v>245208</v>
      </c>
      <c r="DA363" s="149">
        <v>10021</v>
      </c>
      <c r="DB363" s="150">
        <v>24.469414230116801</v>
      </c>
      <c r="DC363" s="149">
        <v>1.8273158278628701</v>
      </c>
      <c r="DD363" s="146">
        <v>0</v>
      </c>
      <c r="DE363" s="146">
        <v>11158</v>
      </c>
      <c r="DF363" s="149">
        <v>719</v>
      </c>
      <c r="DG363" s="150">
        <v>15.518776077886001</v>
      </c>
      <c r="DH363" s="149">
        <v>0.13110867979577001</v>
      </c>
      <c r="DI363" s="146">
        <v>0</v>
      </c>
      <c r="DJ363" s="146">
        <v>0</v>
      </c>
      <c r="DK363" s="149">
        <v>0</v>
      </c>
      <c r="DL363" s="150">
        <v>0</v>
      </c>
      <c r="DM363" s="149">
        <v>0</v>
      </c>
      <c r="DN363" s="146">
        <v>0</v>
      </c>
      <c r="DO363" s="146">
        <v>0</v>
      </c>
      <c r="DP363" s="149">
        <v>0</v>
      </c>
      <c r="DQ363" s="150">
        <v>0</v>
      </c>
      <c r="DR363" s="149">
        <v>0</v>
      </c>
      <c r="DS363" s="146">
        <v>0</v>
      </c>
      <c r="DT363" s="146">
        <v>0</v>
      </c>
      <c r="DU363" s="149">
        <v>0</v>
      </c>
      <c r="DV363" s="150">
        <v>0</v>
      </c>
      <c r="DW363" s="149">
        <v>0</v>
      </c>
      <c r="DX363" s="146">
        <v>0</v>
      </c>
      <c r="DY363" s="146">
        <v>0</v>
      </c>
      <c r="DZ363" s="149">
        <v>0</v>
      </c>
      <c r="EA363" s="150">
        <v>0</v>
      </c>
      <c r="EB363" s="149">
        <v>0</v>
      </c>
      <c r="EC363" s="146">
        <v>0</v>
      </c>
      <c r="ED363" s="146">
        <v>63363</v>
      </c>
      <c r="EE363" s="149">
        <v>489</v>
      </c>
      <c r="EF363" s="150">
        <v>129.57668711656399</v>
      </c>
      <c r="EG363" s="149">
        <v>8.9168490153172894E-2</v>
      </c>
      <c r="EH363" s="146">
        <v>0</v>
      </c>
      <c r="EI363" s="146">
        <v>218974</v>
      </c>
      <c r="EJ363" s="149">
        <v>2944</v>
      </c>
      <c r="EK363" s="150">
        <v>74.379755434782595</v>
      </c>
      <c r="EL363" s="149">
        <v>0.53683442742523702</v>
      </c>
      <c r="EM363" s="146">
        <v>0</v>
      </c>
      <c r="EN363" s="146">
        <v>198292</v>
      </c>
      <c r="EO363" s="149">
        <v>4606</v>
      </c>
      <c r="EP363" s="150">
        <v>43.050803300043398</v>
      </c>
      <c r="EQ363" s="149">
        <v>0.83989788475565297</v>
      </c>
      <c r="ER363" s="146">
        <v>0</v>
      </c>
    </row>
    <row r="364" spans="1:148" ht="13.5" x14ac:dyDescent="0.25">
      <c r="A364" s="136" t="s">
        <v>566</v>
      </c>
      <c r="B364" s="136" t="s">
        <v>567</v>
      </c>
      <c r="C364" s="142">
        <v>45657</v>
      </c>
      <c r="D364" s="146">
        <v>75596</v>
      </c>
      <c r="E364" s="149">
        <v>2080</v>
      </c>
      <c r="F364" s="150">
        <v>36.344230769230798</v>
      </c>
      <c r="G364" s="149">
        <v>0.113388573920628</v>
      </c>
      <c r="H364" s="146">
        <v>0</v>
      </c>
      <c r="I364" s="146">
        <v>37914</v>
      </c>
      <c r="J364" s="149">
        <v>1973</v>
      </c>
      <c r="K364" s="150">
        <v>19.216421692853501</v>
      </c>
      <c r="L364" s="149">
        <v>0.107555604012211</v>
      </c>
      <c r="M364" s="146">
        <v>0</v>
      </c>
      <c r="N364" s="146">
        <v>0</v>
      </c>
      <c r="O364" s="149">
        <v>0</v>
      </c>
      <c r="P364" s="150">
        <v>0</v>
      </c>
      <c r="Q364" s="149">
        <v>0</v>
      </c>
      <c r="R364" s="146">
        <v>0</v>
      </c>
      <c r="S364" s="146">
        <v>11053</v>
      </c>
      <c r="T364" s="149">
        <v>664</v>
      </c>
      <c r="U364" s="150">
        <v>16.6460843373494</v>
      </c>
      <c r="V364" s="149">
        <v>3.6197121674661999E-2</v>
      </c>
      <c r="W364" s="146">
        <v>0</v>
      </c>
      <c r="X364" s="146">
        <v>162330</v>
      </c>
      <c r="Y364" s="149">
        <v>8772</v>
      </c>
      <c r="Z364" s="150">
        <v>18.505471956224401</v>
      </c>
      <c r="AA364" s="149">
        <v>0.478194505015264</v>
      </c>
      <c r="AB364" s="146">
        <v>0</v>
      </c>
      <c r="AC364" s="146">
        <v>36139</v>
      </c>
      <c r="AD364" s="149">
        <v>1988</v>
      </c>
      <c r="AE364" s="150">
        <v>18.178571428571399</v>
      </c>
      <c r="AF364" s="149">
        <v>0.108373310074139</v>
      </c>
      <c r="AG364" s="146">
        <v>0</v>
      </c>
      <c r="AH364" s="146">
        <v>0</v>
      </c>
      <c r="AI364" s="149">
        <v>0</v>
      </c>
      <c r="AJ364" s="150">
        <v>0</v>
      </c>
      <c r="AK364" s="149">
        <v>0</v>
      </c>
      <c r="AL364" s="146">
        <v>0</v>
      </c>
      <c r="AM364" s="146">
        <v>98147</v>
      </c>
      <c r="AN364" s="149">
        <v>2172</v>
      </c>
      <c r="AO364" s="150">
        <v>45.187384898710903</v>
      </c>
      <c r="AP364" s="149">
        <v>0.11840383776711701</v>
      </c>
      <c r="AQ364" s="146">
        <v>0</v>
      </c>
      <c r="AR364" s="146">
        <v>82658</v>
      </c>
      <c r="AS364" s="149">
        <v>2058</v>
      </c>
      <c r="AT364" s="150">
        <v>40.164237123420797</v>
      </c>
      <c r="AU364" s="149">
        <v>0.112189271696468</v>
      </c>
      <c r="AV364" s="146">
        <v>0</v>
      </c>
      <c r="AW364" s="146">
        <v>0</v>
      </c>
      <c r="AX364" s="149">
        <v>0</v>
      </c>
      <c r="AY364" s="150">
        <v>0</v>
      </c>
      <c r="AZ364" s="149">
        <v>0</v>
      </c>
      <c r="BA364" s="146">
        <v>0</v>
      </c>
      <c r="BB364" s="146">
        <v>7800</v>
      </c>
      <c r="BC364" s="149">
        <v>0</v>
      </c>
      <c r="BD364" s="150">
        <v>0</v>
      </c>
      <c r="BE364" s="149">
        <v>0</v>
      </c>
      <c r="BF364" s="146">
        <v>0</v>
      </c>
      <c r="BG364" s="146">
        <v>58385</v>
      </c>
      <c r="BH364" s="149">
        <v>3209</v>
      </c>
      <c r="BI364" s="150">
        <v>18.194141477095702</v>
      </c>
      <c r="BJ364" s="149">
        <v>0.17493458351504601</v>
      </c>
      <c r="BK364" s="146">
        <v>0</v>
      </c>
      <c r="BL364" s="146">
        <v>0</v>
      </c>
      <c r="BM364" s="149">
        <v>0</v>
      </c>
      <c r="BN364" s="150">
        <v>0</v>
      </c>
      <c r="BO364" s="149">
        <v>0</v>
      </c>
      <c r="BP364" s="146">
        <v>0</v>
      </c>
      <c r="BQ364" s="146">
        <v>256613</v>
      </c>
      <c r="BR364" s="149">
        <v>16850</v>
      </c>
      <c r="BS364" s="150">
        <v>15.2292581602374</v>
      </c>
      <c r="BT364" s="149">
        <v>0.91855647623200998</v>
      </c>
      <c r="BU364" s="146">
        <v>0</v>
      </c>
      <c r="BV364" s="146">
        <v>0</v>
      </c>
      <c r="BW364" s="149">
        <v>0</v>
      </c>
      <c r="BX364" s="150">
        <v>0</v>
      </c>
      <c r="BY364" s="149">
        <v>0</v>
      </c>
      <c r="BZ364" s="146">
        <v>0</v>
      </c>
      <c r="CA364" s="146">
        <v>4669</v>
      </c>
      <c r="CB364" s="149">
        <v>0</v>
      </c>
      <c r="CC364" s="150">
        <v>0</v>
      </c>
      <c r="CD364" s="149">
        <v>0</v>
      </c>
      <c r="CE364" s="146">
        <v>0</v>
      </c>
      <c r="CF364" s="146">
        <v>0</v>
      </c>
      <c r="CG364" s="149">
        <v>0</v>
      </c>
      <c r="CH364" s="150">
        <v>0</v>
      </c>
      <c r="CI364" s="149">
        <v>0</v>
      </c>
      <c r="CJ364" s="146">
        <v>0</v>
      </c>
      <c r="CK364" s="146">
        <v>17803</v>
      </c>
      <c r="CL364" s="149">
        <v>0</v>
      </c>
      <c r="CM364" s="150">
        <v>0</v>
      </c>
      <c r="CN364" s="149">
        <v>0</v>
      </c>
      <c r="CO364" s="146">
        <v>0</v>
      </c>
      <c r="CP364" s="146">
        <v>292032</v>
      </c>
      <c r="CQ364" s="149">
        <v>7445</v>
      </c>
      <c r="CR364" s="150">
        <v>39.2252518468771</v>
      </c>
      <c r="CS364" s="149">
        <v>0.40585477540340198</v>
      </c>
      <c r="CT364" s="146">
        <v>0</v>
      </c>
      <c r="CU364" s="146">
        <v>146725</v>
      </c>
      <c r="CV364" s="149">
        <v>4108</v>
      </c>
      <c r="CW364" s="150">
        <v>35.716893865628002</v>
      </c>
      <c r="CX364" s="149">
        <v>0.22394243349324</v>
      </c>
      <c r="CY364" s="146">
        <v>0</v>
      </c>
      <c r="CZ364" s="146">
        <v>857268</v>
      </c>
      <c r="DA364" s="149">
        <v>39304</v>
      </c>
      <c r="DB364" s="150">
        <v>21.811215143496799</v>
      </c>
      <c r="DC364" s="149">
        <v>2.1426079372001698</v>
      </c>
      <c r="DD364" s="146">
        <v>0</v>
      </c>
      <c r="DE364" s="146">
        <v>0</v>
      </c>
      <c r="DF364" s="149">
        <v>0</v>
      </c>
      <c r="DG364" s="150">
        <v>0</v>
      </c>
      <c r="DH364" s="149">
        <v>0</v>
      </c>
      <c r="DI364" s="146">
        <v>0</v>
      </c>
      <c r="DJ364" s="146">
        <v>115897</v>
      </c>
      <c r="DK364" s="149">
        <v>1644</v>
      </c>
      <c r="DL364" s="150">
        <v>70.496958637469604</v>
      </c>
      <c r="DM364" s="149">
        <v>8.9620584387265598E-2</v>
      </c>
      <c r="DN364" s="146">
        <v>0</v>
      </c>
      <c r="DO364" s="146">
        <v>0</v>
      </c>
      <c r="DP364" s="149">
        <v>0</v>
      </c>
      <c r="DQ364" s="150">
        <v>0</v>
      </c>
      <c r="DR364" s="149">
        <v>0</v>
      </c>
      <c r="DS364" s="146">
        <v>0</v>
      </c>
      <c r="DT364" s="146">
        <v>0</v>
      </c>
      <c r="DU364" s="149">
        <v>0</v>
      </c>
      <c r="DV364" s="150">
        <v>0</v>
      </c>
      <c r="DW364" s="149">
        <v>0</v>
      </c>
      <c r="DX364" s="146">
        <v>0</v>
      </c>
      <c r="DY364" s="146">
        <v>0</v>
      </c>
      <c r="DZ364" s="149">
        <v>0</v>
      </c>
      <c r="EA364" s="150">
        <v>0</v>
      </c>
      <c r="EB364" s="149">
        <v>0</v>
      </c>
      <c r="EC364" s="146">
        <v>0</v>
      </c>
      <c r="ED364" s="146">
        <v>34260</v>
      </c>
      <c r="EE364" s="149">
        <v>0</v>
      </c>
      <c r="EF364" s="150">
        <v>0</v>
      </c>
      <c r="EG364" s="149">
        <v>0</v>
      </c>
      <c r="EH364" s="146">
        <v>0</v>
      </c>
      <c r="EI364" s="146">
        <v>111011</v>
      </c>
      <c r="EJ364" s="149">
        <v>1407</v>
      </c>
      <c r="EK364" s="150">
        <v>78.899076048329803</v>
      </c>
      <c r="EL364" s="149">
        <v>7.6700828608809404E-2</v>
      </c>
      <c r="EM364" s="146">
        <v>0</v>
      </c>
      <c r="EN364" s="146">
        <v>110044</v>
      </c>
      <c r="EO364" s="149">
        <v>3225</v>
      </c>
      <c r="EP364" s="150">
        <v>34.1221705426357</v>
      </c>
      <c r="EQ364" s="149">
        <v>0.17580680331443499</v>
      </c>
      <c r="ER364" s="146">
        <v>0</v>
      </c>
    </row>
    <row r="365" spans="1:148" ht="13.5" x14ac:dyDescent="0.25">
      <c r="A365" s="136" t="s">
        <v>568</v>
      </c>
      <c r="B365" s="136" t="s">
        <v>567</v>
      </c>
      <c r="C365" s="142">
        <v>45657</v>
      </c>
      <c r="D365" s="146">
        <v>119005</v>
      </c>
      <c r="E365" s="149">
        <v>2120</v>
      </c>
      <c r="F365" s="150">
        <v>56.134433962264197</v>
      </c>
      <c r="G365" s="149">
        <v>6.8652849740932595E-2</v>
      </c>
      <c r="H365" s="146">
        <v>0</v>
      </c>
      <c r="I365" s="146">
        <v>98225</v>
      </c>
      <c r="J365" s="149">
        <v>3679</v>
      </c>
      <c r="K365" s="150">
        <v>26.698831204131601</v>
      </c>
      <c r="L365" s="149">
        <v>0.119138601036269</v>
      </c>
      <c r="M365" s="146">
        <v>0</v>
      </c>
      <c r="N365" s="146">
        <v>66740</v>
      </c>
      <c r="O365" s="149">
        <v>2140</v>
      </c>
      <c r="P365" s="150">
        <v>31.1869158878505</v>
      </c>
      <c r="Q365" s="149">
        <v>6.9300518134714995E-2</v>
      </c>
      <c r="R365" s="146">
        <v>0</v>
      </c>
      <c r="S365" s="146">
        <v>83571</v>
      </c>
      <c r="T365" s="149">
        <v>4377</v>
      </c>
      <c r="U365" s="150">
        <v>19.093214530500301</v>
      </c>
      <c r="V365" s="149">
        <v>0.14174222797927499</v>
      </c>
      <c r="W365" s="146">
        <v>0</v>
      </c>
      <c r="X365" s="146">
        <v>150678</v>
      </c>
      <c r="Y365" s="149">
        <v>8590</v>
      </c>
      <c r="Z365" s="150">
        <v>17.541094295692702</v>
      </c>
      <c r="AA365" s="149">
        <v>0.278173575129534</v>
      </c>
      <c r="AB365" s="146">
        <v>0</v>
      </c>
      <c r="AC365" s="146">
        <v>66735</v>
      </c>
      <c r="AD365" s="149">
        <v>2723</v>
      </c>
      <c r="AE365" s="150">
        <v>24.507895703268499</v>
      </c>
      <c r="AF365" s="149">
        <v>8.8180051813471494E-2</v>
      </c>
      <c r="AG365" s="146">
        <v>0</v>
      </c>
      <c r="AH365" s="146">
        <v>0</v>
      </c>
      <c r="AI365" s="149">
        <v>0</v>
      </c>
      <c r="AJ365" s="150">
        <v>0</v>
      </c>
      <c r="AK365" s="149">
        <v>0</v>
      </c>
      <c r="AL365" s="146">
        <v>0</v>
      </c>
      <c r="AM365" s="146">
        <v>119107</v>
      </c>
      <c r="AN365" s="149">
        <v>1584</v>
      </c>
      <c r="AO365" s="150">
        <v>75.193813131313107</v>
      </c>
      <c r="AP365" s="149">
        <v>5.1295336787564802E-2</v>
      </c>
      <c r="AQ365" s="146">
        <v>0</v>
      </c>
      <c r="AR365" s="146">
        <v>184544</v>
      </c>
      <c r="AS365" s="149">
        <v>6592</v>
      </c>
      <c r="AT365" s="150">
        <v>27.995145631067999</v>
      </c>
      <c r="AU365" s="149">
        <v>0.21347150259067399</v>
      </c>
      <c r="AV365" s="146">
        <v>0</v>
      </c>
      <c r="AW365" s="146">
        <v>0</v>
      </c>
      <c r="AX365" s="149">
        <v>0</v>
      </c>
      <c r="AY365" s="150">
        <v>0</v>
      </c>
      <c r="AZ365" s="149">
        <v>0</v>
      </c>
      <c r="BA365" s="146">
        <v>0</v>
      </c>
      <c r="BB365" s="146">
        <v>19650</v>
      </c>
      <c r="BC365" s="149">
        <v>0</v>
      </c>
      <c r="BD365" s="150">
        <v>0</v>
      </c>
      <c r="BE365" s="149">
        <v>0</v>
      </c>
      <c r="BF365" s="146">
        <v>0</v>
      </c>
      <c r="BG365" s="146">
        <v>124218</v>
      </c>
      <c r="BH365" s="149">
        <v>6304</v>
      </c>
      <c r="BI365" s="150">
        <v>19.704631979695399</v>
      </c>
      <c r="BJ365" s="149">
        <v>0.20414507772020701</v>
      </c>
      <c r="BK365" s="146">
        <v>0</v>
      </c>
      <c r="BL365" s="146">
        <v>60845</v>
      </c>
      <c r="BM365" s="149">
        <v>2373</v>
      </c>
      <c r="BN365" s="150">
        <v>25.640539401601298</v>
      </c>
      <c r="BO365" s="149">
        <v>7.6845854922279799E-2</v>
      </c>
      <c r="BP365" s="146">
        <v>0</v>
      </c>
      <c r="BQ365" s="146">
        <v>650398</v>
      </c>
      <c r="BR365" s="149">
        <v>23061</v>
      </c>
      <c r="BS365" s="150">
        <v>28.2033736611595</v>
      </c>
      <c r="BT365" s="149">
        <v>0.74679404145077699</v>
      </c>
      <c r="BU365" s="146">
        <v>0</v>
      </c>
      <c r="BV365" s="146">
        <v>0</v>
      </c>
      <c r="BW365" s="149">
        <v>0</v>
      </c>
      <c r="BX365" s="150">
        <v>0</v>
      </c>
      <c r="BY365" s="149">
        <v>0</v>
      </c>
      <c r="BZ365" s="146">
        <v>0</v>
      </c>
      <c r="CA365" s="146">
        <v>7848</v>
      </c>
      <c r="CB365" s="149">
        <v>0</v>
      </c>
      <c r="CC365" s="150">
        <v>0</v>
      </c>
      <c r="CD365" s="149">
        <v>0</v>
      </c>
      <c r="CE365" s="146">
        <v>0</v>
      </c>
      <c r="CF365" s="146">
        <v>700</v>
      </c>
      <c r="CG365" s="149">
        <v>0</v>
      </c>
      <c r="CH365" s="150">
        <v>0</v>
      </c>
      <c r="CI365" s="149">
        <v>0</v>
      </c>
      <c r="CJ365" s="146">
        <v>0</v>
      </c>
      <c r="CK365" s="146">
        <v>31664</v>
      </c>
      <c r="CL365" s="149">
        <v>0</v>
      </c>
      <c r="CM365" s="150">
        <v>0</v>
      </c>
      <c r="CN365" s="149">
        <v>0</v>
      </c>
      <c r="CO365" s="146">
        <v>0</v>
      </c>
      <c r="CP365" s="146">
        <v>670614</v>
      </c>
      <c r="CQ365" s="149">
        <v>13196</v>
      </c>
      <c r="CR365" s="150">
        <v>50.819490754774201</v>
      </c>
      <c r="CS365" s="149">
        <v>0.42733160621761701</v>
      </c>
      <c r="CT365" s="146">
        <v>0</v>
      </c>
      <c r="CU365" s="146">
        <v>478423</v>
      </c>
      <c r="CV365" s="149">
        <v>11300</v>
      </c>
      <c r="CW365" s="150">
        <v>42.338318584070798</v>
      </c>
      <c r="CX365" s="149">
        <v>0.36593264248704699</v>
      </c>
      <c r="CY365" s="146">
        <v>0</v>
      </c>
      <c r="CZ365" s="146">
        <v>1911224</v>
      </c>
      <c r="DA365" s="149">
        <v>76689</v>
      </c>
      <c r="DB365" s="150">
        <v>24.921748881847499</v>
      </c>
      <c r="DC365" s="149">
        <v>2.48345207253886</v>
      </c>
      <c r="DD365" s="146">
        <v>0</v>
      </c>
      <c r="DE365" s="146">
        <v>0</v>
      </c>
      <c r="DF365" s="149">
        <v>0</v>
      </c>
      <c r="DG365" s="150">
        <v>0</v>
      </c>
      <c r="DH365" s="149">
        <v>0</v>
      </c>
      <c r="DI365" s="146">
        <v>0</v>
      </c>
      <c r="DJ365" s="146">
        <v>352247</v>
      </c>
      <c r="DK365" s="149">
        <v>5869</v>
      </c>
      <c r="DL365" s="150">
        <v>60.018231385244498</v>
      </c>
      <c r="DM365" s="149">
        <v>0.19005829015544001</v>
      </c>
      <c r="DN365" s="146">
        <v>0</v>
      </c>
      <c r="DO365" s="146">
        <v>0</v>
      </c>
      <c r="DP365" s="149">
        <v>0</v>
      </c>
      <c r="DQ365" s="150">
        <v>0</v>
      </c>
      <c r="DR365" s="149">
        <v>0</v>
      </c>
      <c r="DS365" s="146">
        <v>0</v>
      </c>
      <c r="DT365" s="146">
        <v>0</v>
      </c>
      <c r="DU365" s="149">
        <v>0</v>
      </c>
      <c r="DV365" s="150">
        <v>0</v>
      </c>
      <c r="DW365" s="149">
        <v>0</v>
      </c>
      <c r="DX365" s="146">
        <v>0</v>
      </c>
      <c r="DY365" s="146">
        <v>0</v>
      </c>
      <c r="DZ365" s="149">
        <v>0</v>
      </c>
      <c r="EA365" s="150">
        <v>0</v>
      </c>
      <c r="EB365" s="149">
        <v>0</v>
      </c>
      <c r="EC365" s="146">
        <v>0</v>
      </c>
      <c r="ED365" s="146">
        <v>27210</v>
      </c>
      <c r="EE365" s="149">
        <v>0</v>
      </c>
      <c r="EF365" s="150">
        <v>0</v>
      </c>
      <c r="EG365" s="149">
        <v>0</v>
      </c>
      <c r="EH365" s="146">
        <v>0</v>
      </c>
      <c r="EI365" s="146">
        <v>126352</v>
      </c>
      <c r="EJ365" s="149">
        <v>1881</v>
      </c>
      <c r="EK365" s="150">
        <v>67.172780435938293</v>
      </c>
      <c r="EL365" s="149">
        <v>6.0913212435233198E-2</v>
      </c>
      <c r="EM365" s="146">
        <v>0</v>
      </c>
      <c r="EN365" s="146">
        <v>4592</v>
      </c>
      <c r="EO365" s="149">
        <v>129</v>
      </c>
      <c r="EP365" s="150">
        <v>35.596899224806201</v>
      </c>
      <c r="EQ365" s="149">
        <v>4.17746113989637E-3</v>
      </c>
      <c r="ER365" s="146">
        <v>0</v>
      </c>
    </row>
    <row r="366" spans="1:148" ht="13.5" x14ac:dyDescent="0.25">
      <c r="A366" s="136" t="s">
        <v>569</v>
      </c>
      <c r="B366" s="136" t="s">
        <v>570</v>
      </c>
      <c r="C366" s="142">
        <v>45473</v>
      </c>
      <c r="D366" s="146">
        <v>93881</v>
      </c>
      <c r="E366" s="149">
        <v>1525</v>
      </c>
      <c r="F366" s="150">
        <v>61.561311475409802</v>
      </c>
      <c r="G366" s="149">
        <v>7.0837978446674096E-2</v>
      </c>
      <c r="H366" s="146">
        <v>0</v>
      </c>
      <c r="I366" s="146">
        <v>135251</v>
      </c>
      <c r="J366" s="149">
        <v>4621</v>
      </c>
      <c r="K366" s="150">
        <v>29.2687729928587</v>
      </c>
      <c r="L366" s="149">
        <v>0.21465068747677399</v>
      </c>
      <c r="M366" s="146">
        <v>0</v>
      </c>
      <c r="N366" s="146">
        <v>0</v>
      </c>
      <c r="O366" s="149">
        <v>0</v>
      </c>
      <c r="P366" s="150">
        <v>0</v>
      </c>
      <c r="Q366" s="149">
        <v>0</v>
      </c>
      <c r="R366" s="146">
        <v>0</v>
      </c>
      <c r="S366" s="146">
        <v>63659</v>
      </c>
      <c r="T366" s="149">
        <v>3370</v>
      </c>
      <c r="U366" s="150">
        <v>18.8899109792285</v>
      </c>
      <c r="V366" s="149">
        <v>0.15654031958379799</v>
      </c>
      <c r="W366" s="146">
        <v>0</v>
      </c>
      <c r="X366" s="146">
        <v>261090</v>
      </c>
      <c r="Y366" s="149">
        <v>14462</v>
      </c>
      <c r="Z366" s="150">
        <v>18.053519568524401</v>
      </c>
      <c r="AA366" s="149">
        <v>0.67177629134150896</v>
      </c>
      <c r="AB366" s="146">
        <v>0</v>
      </c>
      <c r="AC366" s="146">
        <v>184138</v>
      </c>
      <c r="AD366" s="149">
        <v>6238</v>
      </c>
      <c r="AE366" s="150">
        <v>29.518756011542202</v>
      </c>
      <c r="AF366" s="149">
        <v>0.289762170196953</v>
      </c>
      <c r="AG366" s="146">
        <v>0</v>
      </c>
      <c r="AH366" s="146">
        <v>0</v>
      </c>
      <c r="AI366" s="149">
        <v>0</v>
      </c>
      <c r="AJ366" s="150">
        <v>0</v>
      </c>
      <c r="AK366" s="149">
        <v>0</v>
      </c>
      <c r="AL366" s="146">
        <v>0</v>
      </c>
      <c r="AM366" s="146">
        <v>129110</v>
      </c>
      <c r="AN366" s="149">
        <v>3142</v>
      </c>
      <c r="AO366" s="150">
        <v>41.091661362189697</v>
      </c>
      <c r="AP366" s="149">
        <v>0.14594946116685201</v>
      </c>
      <c r="AQ366" s="146">
        <v>0</v>
      </c>
      <c r="AR366" s="146">
        <v>233454</v>
      </c>
      <c r="AS366" s="149">
        <v>5888</v>
      </c>
      <c r="AT366" s="150">
        <v>39.6491168478261</v>
      </c>
      <c r="AU366" s="149">
        <v>0.27350427350427398</v>
      </c>
      <c r="AV366" s="146">
        <v>0</v>
      </c>
      <c r="AW366" s="146">
        <v>67830</v>
      </c>
      <c r="AX366" s="149">
        <v>3249</v>
      </c>
      <c r="AY366" s="150">
        <v>20.877192982456101</v>
      </c>
      <c r="AZ366" s="149">
        <v>0.150919732441472</v>
      </c>
      <c r="BA366" s="146">
        <v>0</v>
      </c>
      <c r="BB366" s="146">
        <v>1400</v>
      </c>
      <c r="BC366" s="149">
        <v>7</v>
      </c>
      <c r="BD366" s="150">
        <v>200</v>
      </c>
      <c r="BE366" s="149">
        <v>3.25157933853586E-4</v>
      </c>
      <c r="BF366" s="146">
        <v>0</v>
      </c>
      <c r="BG366" s="146">
        <v>157881</v>
      </c>
      <c r="BH366" s="149">
        <v>5079</v>
      </c>
      <c r="BI366" s="150">
        <v>31.0850561134082</v>
      </c>
      <c r="BJ366" s="149">
        <v>0.23592530657748001</v>
      </c>
      <c r="BK366" s="146">
        <v>0</v>
      </c>
      <c r="BL366" s="146">
        <v>65801</v>
      </c>
      <c r="BM366" s="149">
        <v>2143</v>
      </c>
      <c r="BN366" s="150">
        <v>30.705086327578201</v>
      </c>
      <c r="BO366" s="149">
        <v>9.9544778892605004E-2</v>
      </c>
      <c r="BP366" s="146">
        <v>0</v>
      </c>
      <c r="BQ366" s="146">
        <v>399603</v>
      </c>
      <c r="BR366" s="149">
        <v>19521</v>
      </c>
      <c r="BS366" s="150">
        <v>20.470416474565901</v>
      </c>
      <c r="BT366" s="149">
        <v>0.90677257525083599</v>
      </c>
      <c r="BU366" s="146">
        <v>0</v>
      </c>
      <c r="BV366" s="146">
        <v>0</v>
      </c>
      <c r="BW366" s="149">
        <v>0</v>
      </c>
      <c r="BX366" s="150">
        <v>0</v>
      </c>
      <c r="BY366" s="149">
        <v>0</v>
      </c>
      <c r="BZ366" s="146">
        <v>0</v>
      </c>
      <c r="CA366" s="146">
        <v>2015</v>
      </c>
      <c r="CB366" s="149">
        <v>217</v>
      </c>
      <c r="CC366" s="150">
        <v>9.28571428571429</v>
      </c>
      <c r="CD366" s="149">
        <v>1.0079895949461201E-2</v>
      </c>
      <c r="CE366" s="146">
        <v>0</v>
      </c>
      <c r="CF366" s="146">
        <v>0</v>
      </c>
      <c r="CG366" s="149">
        <v>0</v>
      </c>
      <c r="CH366" s="150">
        <v>0</v>
      </c>
      <c r="CI366" s="149">
        <v>0</v>
      </c>
      <c r="CJ366" s="146">
        <v>0</v>
      </c>
      <c r="CK366" s="146">
        <v>18534</v>
      </c>
      <c r="CL366" s="149">
        <v>291</v>
      </c>
      <c r="CM366" s="150">
        <v>63.690721649484502</v>
      </c>
      <c r="CN366" s="149">
        <v>1.3517279821627599E-2</v>
      </c>
      <c r="CO366" s="146">
        <v>0</v>
      </c>
      <c r="CP366" s="146">
        <v>570486</v>
      </c>
      <c r="CQ366" s="149">
        <v>15681</v>
      </c>
      <c r="CR366" s="150">
        <v>36.380715515592101</v>
      </c>
      <c r="CS366" s="149">
        <v>0.72840022296544005</v>
      </c>
      <c r="CT366" s="146">
        <v>0</v>
      </c>
      <c r="CU366" s="146">
        <v>385662</v>
      </c>
      <c r="CV366" s="149">
        <v>12170</v>
      </c>
      <c r="CW366" s="150">
        <v>31.6895645028759</v>
      </c>
      <c r="CX366" s="149">
        <v>0.56531029357116303</v>
      </c>
      <c r="CY366" s="146">
        <v>0</v>
      </c>
      <c r="CZ366" s="146">
        <v>1600160</v>
      </c>
      <c r="DA366" s="149">
        <v>61332</v>
      </c>
      <c r="DB366" s="150">
        <v>26.090132394182501</v>
      </c>
      <c r="DC366" s="149">
        <v>2.8489409141583102</v>
      </c>
      <c r="DD366" s="146">
        <v>0</v>
      </c>
      <c r="DE366" s="146">
        <v>0</v>
      </c>
      <c r="DF366" s="149">
        <v>0</v>
      </c>
      <c r="DG366" s="150">
        <v>0</v>
      </c>
      <c r="DH366" s="149">
        <v>0</v>
      </c>
      <c r="DI366" s="146">
        <v>0</v>
      </c>
      <c r="DJ366" s="146">
        <v>0</v>
      </c>
      <c r="DK366" s="149">
        <v>0</v>
      </c>
      <c r="DL366" s="150">
        <v>0</v>
      </c>
      <c r="DM366" s="149">
        <v>0</v>
      </c>
      <c r="DN366" s="146">
        <v>0</v>
      </c>
      <c r="DO366" s="146">
        <v>0</v>
      </c>
      <c r="DP366" s="149">
        <v>0</v>
      </c>
      <c r="DQ366" s="150">
        <v>0</v>
      </c>
      <c r="DR366" s="149">
        <v>0</v>
      </c>
      <c r="DS366" s="146">
        <v>0</v>
      </c>
      <c r="DT366" s="146">
        <v>0</v>
      </c>
      <c r="DU366" s="149">
        <v>0</v>
      </c>
      <c r="DV366" s="150">
        <v>0</v>
      </c>
      <c r="DW366" s="149">
        <v>0</v>
      </c>
      <c r="DX366" s="146">
        <v>0</v>
      </c>
      <c r="DY366" s="146">
        <v>0</v>
      </c>
      <c r="DZ366" s="149">
        <v>0</v>
      </c>
      <c r="EA366" s="150">
        <v>0</v>
      </c>
      <c r="EB366" s="149">
        <v>0</v>
      </c>
      <c r="EC366" s="146">
        <v>0</v>
      </c>
      <c r="ED366" s="146">
        <v>0</v>
      </c>
      <c r="EE366" s="149">
        <v>0</v>
      </c>
      <c r="EF366" s="150">
        <v>0</v>
      </c>
      <c r="EG366" s="149">
        <v>0</v>
      </c>
      <c r="EH366" s="146">
        <v>0</v>
      </c>
      <c r="EI366" s="146">
        <v>226803</v>
      </c>
      <c r="EJ366" s="149">
        <v>3311</v>
      </c>
      <c r="EK366" s="150">
        <v>68.499848988221103</v>
      </c>
      <c r="EL366" s="149">
        <v>0.15379970271274601</v>
      </c>
      <c r="EM366" s="146">
        <v>0</v>
      </c>
      <c r="EN366" s="146">
        <v>307260</v>
      </c>
      <c r="EO366" s="149">
        <v>7731</v>
      </c>
      <c r="EP366" s="150">
        <v>39.743888242141999</v>
      </c>
      <c r="EQ366" s="149">
        <v>0.35911371237458201</v>
      </c>
      <c r="ER366" s="146">
        <v>0</v>
      </c>
    </row>
    <row r="367" spans="1:148" ht="13.5" x14ac:dyDescent="0.25">
      <c r="A367" s="136" t="s">
        <v>571</v>
      </c>
      <c r="B367" s="141"/>
      <c r="C367" s="142">
        <v>45473</v>
      </c>
      <c r="D367" s="146">
        <v>98570</v>
      </c>
      <c r="E367" s="149">
        <v>1939</v>
      </c>
      <c r="F367" s="150">
        <v>50.835482207323402</v>
      </c>
      <c r="G367" s="149">
        <v>0.10763252844851499</v>
      </c>
      <c r="H367" s="146">
        <v>0</v>
      </c>
      <c r="I367" s="146">
        <v>63480</v>
      </c>
      <c r="J367" s="149">
        <v>2867</v>
      </c>
      <c r="K367" s="150">
        <v>22.141611440530198</v>
      </c>
      <c r="L367" s="149">
        <v>0.15914515681376601</v>
      </c>
      <c r="M367" s="146">
        <v>0</v>
      </c>
      <c r="N367" s="146">
        <v>0</v>
      </c>
      <c r="O367" s="149">
        <v>0</v>
      </c>
      <c r="P367" s="150">
        <v>0</v>
      </c>
      <c r="Q367" s="149">
        <v>0</v>
      </c>
      <c r="R367" s="146">
        <v>0</v>
      </c>
      <c r="S367" s="146">
        <v>49048</v>
      </c>
      <c r="T367" s="149">
        <v>3148</v>
      </c>
      <c r="U367" s="150">
        <v>15.580686149936501</v>
      </c>
      <c r="V367" s="149">
        <v>0.17474326949764099</v>
      </c>
      <c r="W367" s="146">
        <v>0</v>
      </c>
      <c r="X367" s="146">
        <v>58437</v>
      </c>
      <c r="Y367" s="149">
        <v>4188</v>
      </c>
      <c r="Z367" s="150">
        <v>13.9534383954155</v>
      </c>
      <c r="AA367" s="149">
        <v>0.23247293921731901</v>
      </c>
      <c r="AB367" s="146">
        <v>0</v>
      </c>
      <c r="AC367" s="146">
        <v>121683</v>
      </c>
      <c r="AD367" s="149">
        <v>6595</v>
      </c>
      <c r="AE367" s="150">
        <v>18.450796057619399</v>
      </c>
      <c r="AF367" s="149">
        <v>0.36608381903968901</v>
      </c>
      <c r="AG367" s="146">
        <v>0</v>
      </c>
      <c r="AH367" s="146">
        <v>0</v>
      </c>
      <c r="AI367" s="149">
        <v>0</v>
      </c>
      <c r="AJ367" s="150">
        <v>0</v>
      </c>
      <c r="AK367" s="149">
        <v>0</v>
      </c>
      <c r="AL367" s="146">
        <v>0</v>
      </c>
      <c r="AM367" s="146">
        <v>116169</v>
      </c>
      <c r="AN367" s="149">
        <v>2592</v>
      </c>
      <c r="AO367" s="150">
        <v>44.818287037037003</v>
      </c>
      <c r="AP367" s="149">
        <v>0.143880099916736</v>
      </c>
      <c r="AQ367" s="146">
        <v>0</v>
      </c>
      <c r="AR367" s="146">
        <v>145287</v>
      </c>
      <c r="AS367" s="149">
        <v>3966</v>
      </c>
      <c r="AT367" s="150">
        <v>36.633131618759499</v>
      </c>
      <c r="AU367" s="149">
        <v>0.22014987510407999</v>
      </c>
      <c r="AV367" s="146">
        <v>0</v>
      </c>
      <c r="AW367" s="146">
        <v>0</v>
      </c>
      <c r="AX367" s="149">
        <v>0</v>
      </c>
      <c r="AY367" s="150">
        <v>0</v>
      </c>
      <c r="AZ367" s="149">
        <v>0</v>
      </c>
      <c r="BA367" s="146">
        <v>0</v>
      </c>
      <c r="BB367" s="146">
        <v>6000</v>
      </c>
      <c r="BC367" s="149">
        <v>0</v>
      </c>
      <c r="BD367" s="150">
        <v>0</v>
      </c>
      <c r="BE367" s="149">
        <v>0</v>
      </c>
      <c r="BF367" s="146">
        <v>0</v>
      </c>
      <c r="BG367" s="146">
        <v>78087</v>
      </c>
      <c r="BH367" s="149">
        <v>5660</v>
      </c>
      <c r="BI367" s="150">
        <v>13.7962897526502</v>
      </c>
      <c r="BJ367" s="149">
        <v>0.31418262558978599</v>
      </c>
      <c r="BK367" s="146">
        <v>0</v>
      </c>
      <c r="BL367" s="146">
        <v>51171</v>
      </c>
      <c r="BM367" s="149">
        <v>2398</v>
      </c>
      <c r="BN367" s="150">
        <v>21.3390325271059</v>
      </c>
      <c r="BO367" s="149">
        <v>0.13311129614210401</v>
      </c>
      <c r="BP367" s="146">
        <v>0</v>
      </c>
      <c r="BQ367" s="146">
        <v>290817</v>
      </c>
      <c r="BR367" s="149">
        <v>16607</v>
      </c>
      <c r="BS367" s="150">
        <v>17.511711928704798</v>
      </c>
      <c r="BT367" s="149">
        <v>0.92184290868720498</v>
      </c>
      <c r="BU367" s="146">
        <v>0</v>
      </c>
      <c r="BV367" s="146">
        <v>0</v>
      </c>
      <c r="BW367" s="149">
        <v>0</v>
      </c>
      <c r="BX367" s="150">
        <v>0</v>
      </c>
      <c r="BY367" s="149">
        <v>0</v>
      </c>
      <c r="BZ367" s="146">
        <v>0</v>
      </c>
      <c r="CA367" s="146">
        <v>1802</v>
      </c>
      <c r="CB367" s="149">
        <v>123</v>
      </c>
      <c r="CC367" s="150">
        <v>14.650406504065</v>
      </c>
      <c r="CD367" s="149">
        <v>6.8276436303080796E-3</v>
      </c>
      <c r="CE367" s="146">
        <v>0</v>
      </c>
      <c r="CF367" s="146">
        <v>17</v>
      </c>
      <c r="CG367" s="149">
        <v>0</v>
      </c>
      <c r="CH367" s="150">
        <v>0</v>
      </c>
      <c r="CI367" s="149">
        <v>0</v>
      </c>
      <c r="CJ367" s="146">
        <v>0</v>
      </c>
      <c r="CK367" s="146">
        <v>22317</v>
      </c>
      <c r="CL367" s="149">
        <v>303</v>
      </c>
      <c r="CM367" s="150">
        <v>73.653465346534702</v>
      </c>
      <c r="CN367" s="149">
        <v>1.6819317235637E-2</v>
      </c>
      <c r="CO367" s="146">
        <v>0</v>
      </c>
      <c r="CP367" s="146">
        <v>271234</v>
      </c>
      <c r="CQ367" s="149">
        <v>9679</v>
      </c>
      <c r="CR367" s="150">
        <v>28.0229362537452</v>
      </c>
      <c r="CS367" s="149">
        <v>0.53727449347765799</v>
      </c>
      <c r="CT367" s="146">
        <v>0</v>
      </c>
      <c r="CU367" s="146">
        <v>370905</v>
      </c>
      <c r="CV367" s="149">
        <v>11539</v>
      </c>
      <c r="CW367" s="150">
        <v>32.1435999653349</v>
      </c>
      <c r="CX367" s="149">
        <v>0.64052178739938903</v>
      </c>
      <c r="CY367" s="146">
        <v>0</v>
      </c>
      <c r="CZ367" s="146">
        <v>1360409</v>
      </c>
      <c r="DA367" s="149">
        <v>52464</v>
      </c>
      <c r="DB367" s="150">
        <v>25.9303331808478</v>
      </c>
      <c r="DC367" s="149">
        <v>2.9122398001665299</v>
      </c>
      <c r="DD367" s="146">
        <v>0</v>
      </c>
      <c r="DE367" s="146">
        <v>11866</v>
      </c>
      <c r="DF367" s="149">
        <v>816</v>
      </c>
      <c r="DG367" s="150">
        <v>14.5416666666667</v>
      </c>
      <c r="DH367" s="149">
        <v>4.5295587010824298E-2</v>
      </c>
      <c r="DI367" s="146">
        <v>0</v>
      </c>
      <c r="DJ367" s="146">
        <v>0</v>
      </c>
      <c r="DK367" s="149">
        <v>0</v>
      </c>
      <c r="DL367" s="150">
        <v>0</v>
      </c>
      <c r="DM367" s="149">
        <v>0</v>
      </c>
      <c r="DN367" s="146">
        <v>0</v>
      </c>
      <c r="DO367" s="146">
        <v>0</v>
      </c>
      <c r="DP367" s="149">
        <v>0</v>
      </c>
      <c r="DQ367" s="150">
        <v>0</v>
      </c>
      <c r="DR367" s="149">
        <v>0</v>
      </c>
      <c r="DS367" s="146">
        <v>0</v>
      </c>
      <c r="DT367" s="146">
        <v>0</v>
      </c>
      <c r="DU367" s="149">
        <v>0</v>
      </c>
      <c r="DV367" s="150">
        <v>0</v>
      </c>
      <c r="DW367" s="149">
        <v>0</v>
      </c>
      <c r="DX367" s="146">
        <v>0</v>
      </c>
      <c r="DY367" s="146">
        <v>0</v>
      </c>
      <c r="DZ367" s="149">
        <v>0</v>
      </c>
      <c r="EA367" s="150">
        <v>0</v>
      </c>
      <c r="EB367" s="149">
        <v>0</v>
      </c>
      <c r="EC367" s="146">
        <v>0</v>
      </c>
      <c r="ED367" s="146">
        <v>105837</v>
      </c>
      <c r="EE367" s="149">
        <v>1159</v>
      </c>
      <c r="EF367" s="150">
        <v>91.317515099223499</v>
      </c>
      <c r="EG367" s="149">
        <v>6.4335276158756602E-2</v>
      </c>
      <c r="EH367" s="146">
        <v>0</v>
      </c>
      <c r="EI367" s="146">
        <v>0</v>
      </c>
      <c r="EJ367" s="149">
        <v>0</v>
      </c>
      <c r="EK367" s="150">
        <v>0</v>
      </c>
      <c r="EL367" s="149">
        <v>0</v>
      </c>
      <c r="EM367" s="146">
        <v>0</v>
      </c>
      <c r="EN367" s="146">
        <v>143395</v>
      </c>
      <c r="EO367" s="149">
        <v>3489</v>
      </c>
      <c r="EP367" s="150">
        <v>41.0991688162797</v>
      </c>
      <c r="EQ367" s="149">
        <v>0.193671940049958</v>
      </c>
      <c r="ER367" s="146">
        <v>0</v>
      </c>
    </row>
    <row r="368" spans="1:148" ht="13.5" x14ac:dyDescent="0.25">
      <c r="A368" s="136" t="s">
        <v>572</v>
      </c>
      <c r="B368" s="141"/>
      <c r="C368" s="142">
        <v>45657</v>
      </c>
      <c r="D368" s="146">
        <v>105693</v>
      </c>
      <c r="E368" s="149">
        <v>1733</v>
      </c>
      <c r="F368" s="150">
        <v>60.988459319099803</v>
      </c>
      <c r="G368" s="149">
        <v>6.9732818284242701E-2</v>
      </c>
      <c r="H368" s="146">
        <v>0</v>
      </c>
      <c r="I368" s="146">
        <v>276276</v>
      </c>
      <c r="J368" s="149">
        <v>8523</v>
      </c>
      <c r="K368" s="150">
        <v>32.415346708905297</v>
      </c>
      <c r="L368" s="149">
        <v>0.342950265572187</v>
      </c>
      <c r="M368" s="146">
        <v>0</v>
      </c>
      <c r="N368" s="146">
        <v>0</v>
      </c>
      <c r="O368" s="149">
        <v>0</v>
      </c>
      <c r="P368" s="150">
        <v>0</v>
      </c>
      <c r="Q368" s="149">
        <v>0</v>
      </c>
      <c r="R368" s="146">
        <v>0</v>
      </c>
      <c r="S368" s="146">
        <v>62555</v>
      </c>
      <c r="T368" s="149">
        <v>6186</v>
      </c>
      <c r="U368" s="150">
        <v>10.1123504688005</v>
      </c>
      <c r="V368" s="149">
        <v>0.248913568324481</v>
      </c>
      <c r="W368" s="146">
        <v>0</v>
      </c>
      <c r="X368" s="146">
        <v>359648</v>
      </c>
      <c r="Y368" s="149">
        <v>16678</v>
      </c>
      <c r="Z368" s="150">
        <v>21.564216332893601</v>
      </c>
      <c r="AA368" s="149">
        <v>0.67109286978915195</v>
      </c>
      <c r="AB368" s="146">
        <v>0</v>
      </c>
      <c r="AC368" s="146">
        <v>190027</v>
      </c>
      <c r="AD368" s="149">
        <v>8013</v>
      </c>
      <c r="AE368" s="150">
        <v>23.714838387620102</v>
      </c>
      <c r="AF368" s="149">
        <v>0.32242877836793798</v>
      </c>
      <c r="AG368" s="146">
        <v>0</v>
      </c>
      <c r="AH368" s="146">
        <v>0</v>
      </c>
      <c r="AI368" s="149">
        <v>0</v>
      </c>
      <c r="AJ368" s="150">
        <v>0</v>
      </c>
      <c r="AK368" s="149">
        <v>0</v>
      </c>
      <c r="AL368" s="146">
        <v>0</v>
      </c>
      <c r="AM368" s="146">
        <v>111965</v>
      </c>
      <c r="AN368" s="149">
        <v>1837</v>
      </c>
      <c r="AO368" s="150">
        <v>60.949918345127898</v>
      </c>
      <c r="AP368" s="149">
        <v>7.3917592145501407E-2</v>
      </c>
      <c r="AQ368" s="146">
        <v>0</v>
      </c>
      <c r="AR368" s="146">
        <v>316749</v>
      </c>
      <c r="AS368" s="149">
        <v>9063</v>
      </c>
      <c r="AT368" s="150">
        <v>34.949685534591197</v>
      </c>
      <c r="AU368" s="149">
        <v>0.36467889908256901</v>
      </c>
      <c r="AV368" s="146">
        <v>0</v>
      </c>
      <c r="AW368" s="146">
        <v>116682</v>
      </c>
      <c r="AX368" s="149">
        <v>2120</v>
      </c>
      <c r="AY368" s="150">
        <v>55.038679245282999</v>
      </c>
      <c r="AZ368" s="149">
        <v>8.5305005633349404E-2</v>
      </c>
      <c r="BA368" s="146">
        <v>0</v>
      </c>
      <c r="BB368" s="146">
        <v>11000</v>
      </c>
      <c r="BC368" s="149">
        <v>0</v>
      </c>
      <c r="BD368" s="150">
        <v>0</v>
      </c>
      <c r="BE368" s="149">
        <v>0</v>
      </c>
      <c r="BF368" s="146">
        <v>0</v>
      </c>
      <c r="BG368" s="146">
        <v>107565</v>
      </c>
      <c r="BH368" s="149">
        <v>7824</v>
      </c>
      <c r="BI368" s="150">
        <v>13.7480828220859</v>
      </c>
      <c r="BJ368" s="149">
        <v>0.31482375663930501</v>
      </c>
      <c r="BK368" s="146">
        <v>0</v>
      </c>
      <c r="BL368" s="146">
        <v>73796</v>
      </c>
      <c r="BM368" s="149">
        <v>2080</v>
      </c>
      <c r="BN368" s="150">
        <v>35.478846153846199</v>
      </c>
      <c r="BO368" s="149">
        <v>8.3695477225172996E-2</v>
      </c>
      <c r="BP368" s="146">
        <v>0</v>
      </c>
      <c r="BQ368" s="146">
        <v>532286</v>
      </c>
      <c r="BR368" s="149">
        <v>39604</v>
      </c>
      <c r="BS368" s="150">
        <v>13.4402080597919</v>
      </c>
      <c r="BT368" s="149">
        <v>1.59359407693546</v>
      </c>
      <c r="BU368" s="146">
        <v>0</v>
      </c>
      <c r="BV368" s="146">
        <v>0</v>
      </c>
      <c r="BW368" s="149">
        <v>0</v>
      </c>
      <c r="BX368" s="150">
        <v>0</v>
      </c>
      <c r="BY368" s="149">
        <v>0</v>
      </c>
      <c r="BZ368" s="146">
        <v>0</v>
      </c>
      <c r="CA368" s="146">
        <v>3852</v>
      </c>
      <c r="CB368" s="149">
        <v>0</v>
      </c>
      <c r="CC368" s="150">
        <v>0</v>
      </c>
      <c r="CD368" s="149">
        <v>0</v>
      </c>
      <c r="CE368" s="146">
        <v>0</v>
      </c>
      <c r="CF368" s="146">
        <v>0</v>
      </c>
      <c r="CG368" s="149">
        <v>0</v>
      </c>
      <c r="CH368" s="150">
        <v>0</v>
      </c>
      <c r="CI368" s="149">
        <v>0</v>
      </c>
      <c r="CJ368" s="146">
        <v>0</v>
      </c>
      <c r="CK368" s="146">
        <v>19482</v>
      </c>
      <c r="CL368" s="149">
        <v>0</v>
      </c>
      <c r="CM368" s="150">
        <v>0</v>
      </c>
      <c r="CN368" s="149">
        <v>0</v>
      </c>
      <c r="CO368" s="146">
        <v>0</v>
      </c>
      <c r="CP368" s="146">
        <v>713606</v>
      </c>
      <c r="CQ368" s="149">
        <v>20731</v>
      </c>
      <c r="CR368" s="150">
        <v>34.422169697554402</v>
      </c>
      <c r="CS368" s="149">
        <v>0.83417833574762601</v>
      </c>
      <c r="CT368" s="146">
        <v>0</v>
      </c>
      <c r="CU368" s="146">
        <v>853931</v>
      </c>
      <c r="CV368" s="149">
        <v>27423</v>
      </c>
      <c r="CW368" s="150">
        <v>31.139226196987899</v>
      </c>
      <c r="CX368" s="149">
        <v>1.10345243843554</v>
      </c>
      <c r="CY368" s="146">
        <v>0</v>
      </c>
      <c r="CZ368" s="146">
        <v>1972172</v>
      </c>
      <c r="DA368" s="149">
        <v>85236</v>
      </c>
      <c r="DB368" s="150">
        <v>23.1377821577737</v>
      </c>
      <c r="DC368" s="149">
        <v>3.4297440849831</v>
      </c>
      <c r="DD368" s="146">
        <v>0</v>
      </c>
      <c r="DE368" s="146">
        <v>10017</v>
      </c>
      <c r="DF368" s="149">
        <v>451</v>
      </c>
      <c r="DG368" s="150">
        <v>22.2106430155211</v>
      </c>
      <c r="DH368" s="149">
        <v>1.8147432802189001E-2</v>
      </c>
      <c r="DI368" s="146">
        <v>0</v>
      </c>
      <c r="DJ368" s="146">
        <v>0</v>
      </c>
      <c r="DK368" s="149">
        <v>0</v>
      </c>
      <c r="DL368" s="150">
        <v>0</v>
      </c>
      <c r="DM368" s="149">
        <v>0</v>
      </c>
      <c r="DN368" s="146">
        <v>0</v>
      </c>
      <c r="DO368" s="146">
        <v>0</v>
      </c>
      <c r="DP368" s="149">
        <v>0</v>
      </c>
      <c r="DQ368" s="150">
        <v>0</v>
      </c>
      <c r="DR368" s="149">
        <v>0</v>
      </c>
      <c r="DS368" s="146">
        <v>0</v>
      </c>
      <c r="DT368" s="146">
        <v>0</v>
      </c>
      <c r="DU368" s="149">
        <v>0</v>
      </c>
      <c r="DV368" s="150">
        <v>0</v>
      </c>
      <c r="DW368" s="149">
        <v>0</v>
      </c>
      <c r="DX368" s="146">
        <v>0</v>
      </c>
      <c r="DY368" s="146">
        <v>0</v>
      </c>
      <c r="DZ368" s="149">
        <v>0</v>
      </c>
      <c r="EA368" s="150">
        <v>0</v>
      </c>
      <c r="EB368" s="149">
        <v>0</v>
      </c>
      <c r="EC368" s="146">
        <v>0</v>
      </c>
      <c r="ED368" s="146">
        <v>0</v>
      </c>
      <c r="EE368" s="149">
        <v>0</v>
      </c>
      <c r="EF368" s="150">
        <v>0</v>
      </c>
      <c r="EG368" s="149">
        <v>0</v>
      </c>
      <c r="EH368" s="146">
        <v>0</v>
      </c>
      <c r="EI368" s="146">
        <v>2351</v>
      </c>
      <c r="EJ368" s="149">
        <v>41</v>
      </c>
      <c r="EK368" s="150">
        <v>57.341463414634099</v>
      </c>
      <c r="EL368" s="149">
        <v>1.6497666183808101E-3</v>
      </c>
      <c r="EM368" s="146">
        <v>0</v>
      </c>
      <c r="EN368" s="146">
        <v>0</v>
      </c>
      <c r="EO368" s="149">
        <v>0</v>
      </c>
      <c r="EP368" s="150">
        <v>0</v>
      </c>
      <c r="EQ368" s="149">
        <v>0</v>
      </c>
      <c r="ER368" s="146">
        <v>0</v>
      </c>
    </row>
    <row r="369" spans="1:148" ht="13.5" x14ac:dyDescent="0.25">
      <c r="A369" s="136" t="s">
        <v>573</v>
      </c>
      <c r="B369" s="141"/>
      <c r="C369" s="142">
        <v>45473</v>
      </c>
      <c r="D369" s="146">
        <v>87019</v>
      </c>
      <c r="E369" s="149">
        <v>2016</v>
      </c>
      <c r="F369" s="150">
        <v>43.164186507936499</v>
      </c>
      <c r="G369" s="149">
        <v>0.16695652173913</v>
      </c>
      <c r="H369" s="146">
        <v>0</v>
      </c>
      <c r="I369" s="146">
        <v>49852</v>
      </c>
      <c r="J369" s="149">
        <v>2130</v>
      </c>
      <c r="K369" s="150">
        <v>23.4046948356808</v>
      </c>
      <c r="L369" s="149">
        <v>0.17639751552794999</v>
      </c>
      <c r="M369" s="146">
        <v>0</v>
      </c>
      <c r="N369" s="146">
        <v>0</v>
      </c>
      <c r="O369" s="149">
        <v>0</v>
      </c>
      <c r="P369" s="150">
        <v>0</v>
      </c>
      <c r="Q369" s="149">
        <v>0</v>
      </c>
      <c r="R369" s="146">
        <v>0</v>
      </c>
      <c r="S369" s="146">
        <v>36487</v>
      </c>
      <c r="T369" s="149">
        <v>2360</v>
      </c>
      <c r="U369" s="150">
        <v>15.460593220339</v>
      </c>
      <c r="V369" s="149">
        <v>0.195445134575569</v>
      </c>
      <c r="W369" s="146">
        <v>0</v>
      </c>
      <c r="X369" s="146">
        <v>67141</v>
      </c>
      <c r="Y369" s="149">
        <v>5179</v>
      </c>
      <c r="Z369" s="150">
        <v>12.9640857308361</v>
      </c>
      <c r="AA369" s="149">
        <v>0.42890269151138699</v>
      </c>
      <c r="AB369" s="146">
        <v>0</v>
      </c>
      <c r="AC369" s="146">
        <v>48586</v>
      </c>
      <c r="AD369" s="149">
        <v>1959</v>
      </c>
      <c r="AE369" s="150">
        <v>24.8014293006636</v>
      </c>
      <c r="AF369" s="149">
        <v>0.16223602484471999</v>
      </c>
      <c r="AG369" s="146">
        <v>0</v>
      </c>
      <c r="AH369" s="146">
        <v>0</v>
      </c>
      <c r="AI369" s="149">
        <v>0</v>
      </c>
      <c r="AJ369" s="150">
        <v>0</v>
      </c>
      <c r="AK369" s="149">
        <v>0</v>
      </c>
      <c r="AL369" s="146">
        <v>0</v>
      </c>
      <c r="AM369" s="146">
        <v>83262</v>
      </c>
      <c r="AN369" s="149">
        <v>1952</v>
      </c>
      <c r="AO369" s="150">
        <v>42.654713114754102</v>
      </c>
      <c r="AP369" s="149">
        <v>0.161656314699793</v>
      </c>
      <c r="AQ369" s="146">
        <v>0</v>
      </c>
      <c r="AR369" s="146">
        <v>67695</v>
      </c>
      <c r="AS369" s="149">
        <v>1833</v>
      </c>
      <c r="AT369" s="150">
        <v>36.931260229132597</v>
      </c>
      <c r="AU369" s="149">
        <v>0.15180124223602501</v>
      </c>
      <c r="AV369" s="146">
        <v>0</v>
      </c>
      <c r="AW369" s="146">
        <v>0</v>
      </c>
      <c r="AX369" s="149">
        <v>0</v>
      </c>
      <c r="AY369" s="150">
        <v>0</v>
      </c>
      <c r="AZ369" s="149">
        <v>0</v>
      </c>
      <c r="BA369" s="146">
        <v>0</v>
      </c>
      <c r="BB369" s="146">
        <v>8050</v>
      </c>
      <c r="BC369" s="149">
        <v>0</v>
      </c>
      <c r="BD369" s="150">
        <v>0</v>
      </c>
      <c r="BE369" s="149">
        <v>0</v>
      </c>
      <c r="BF369" s="146">
        <v>0</v>
      </c>
      <c r="BG369" s="146">
        <v>93827</v>
      </c>
      <c r="BH369" s="149">
        <v>4569</v>
      </c>
      <c r="BI369" s="150">
        <v>20.5355657693149</v>
      </c>
      <c r="BJ369" s="149">
        <v>0.37838509316770202</v>
      </c>
      <c r="BK369" s="146">
        <v>0</v>
      </c>
      <c r="BL369" s="146">
        <v>41187</v>
      </c>
      <c r="BM369" s="149">
        <v>2035</v>
      </c>
      <c r="BN369" s="150">
        <v>20.239312039312001</v>
      </c>
      <c r="BO369" s="149">
        <v>0.168530020703934</v>
      </c>
      <c r="BP369" s="146">
        <v>0</v>
      </c>
      <c r="BQ369" s="146">
        <v>183201</v>
      </c>
      <c r="BR369" s="149">
        <v>11646</v>
      </c>
      <c r="BS369" s="150">
        <v>15.7308088614116</v>
      </c>
      <c r="BT369" s="149">
        <v>0.964472049689441</v>
      </c>
      <c r="BU369" s="146">
        <v>0</v>
      </c>
      <c r="BV369" s="146">
        <v>0</v>
      </c>
      <c r="BW369" s="149">
        <v>0</v>
      </c>
      <c r="BX369" s="150">
        <v>0</v>
      </c>
      <c r="BY369" s="149">
        <v>0</v>
      </c>
      <c r="BZ369" s="146">
        <v>0</v>
      </c>
      <c r="CA369" s="146">
        <v>1835</v>
      </c>
      <c r="CB369" s="149">
        <v>30</v>
      </c>
      <c r="CC369" s="150">
        <v>61.1666666666667</v>
      </c>
      <c r="CD369" s="149">
        <v>2.4844720496894398E-3</v>
      </c>
      <c r="CE369" s="146">
        <v>0</v>
      </c>
      <c r="CF369" s="146">
        <v>0</v>
      </c>
      <c r="CG369" s="149">
        <v>0</v>
      </c>
      <c r="CH369" s="150">
        <v>0</v>
      </c>
      <c r="CI369" s="149">
        <v>0</v>
      </c>
      <c r="CJ369" s="146">
        <v>0</v>
      </c>
      <c r="CK369" s="146">
        <v>17358</v>
      </c>
      <c r="CL369" s="149">
        <v>0</v>
      </c>
      <c r="CM369" s="150">
        <v>0</v>
      </c>
      <c r="CN369" s="149">
        <v>0</v>
      </c>
      <c r="CO369" s="146">
        <v>0</v>
      </c>
      <c r="CP369" s="146">
        <v>408732</v>
      </c>
      <c r="CQ369" s="149">
        <v>11000</v>
      </c>
      <c r="CR369" s="150">
        <v>37.157454545454499</v>
      </c>
      <c r="CS369" s="149">
        <v>0.91097308488612805</v>
      </c>
      <c r="CT369" s="146">
        <v>0</v>
      </c>
      <c r="CU369" s="146">
        <v>161350</v>
      </c>
      <c r="CV369" s="149">
        <v>4210</v>
      </c>
      <c r="CW369" s="150">
        <v>38.325415676959601</v>
      </c>
      <c r="CX369" s="149">
        <v>0.348654244306418</v>
      </c>
      <c r="CY369" s="146">
        <v>0</v>
      </c>
      <c r="CZ369" s="146">
        <v>636712</v>
      </c>
      <c r="DA369" s="149">
        <v>31253</v>
      </c>
      <c r="DB369" s="150">
        <v>20.372828208491999</v>
      </c>
      <c r="DC369" s="149">
        <v>2.5882401656314702</v>
      </c>
      <c r="DD369" s="146">
        <v>0</v>
      </c>
      <c r="DE369" s="146">
        <v>698</v>
      </c>
      <c r="DF369" s="149">
        <v>46</v>
      </c>
      <c r="DG369" s="150">
        <v>15.173913043478301</v>
      </c>
      <c r="DH369" s="149">
        <v>3.80952380952381E-3</v>
      </c>
      <c r="DI369" s="146">
        <v>0</v>
      </c>
      <c r="DJ369" s="146">
        <v>0</v>
      </c>
      <c r="DK369" s="149">
        <v>0</v>
      </c>
      <c r="DL369" s="150">
        <v>0</v>
      </c>
      <c r="DM369" s="149">
        <v>0</v>
      </c>
      <c r="DN369" s="146">
        <v>0</v>
      </c>
      <c r="DO369" s="146">
        <v>0</v>
      </c>
      <c r="DP369" s="149">
        <v>0</v>
      </c>
      <c r="DQ369" s="150">
        <v>0</v>
      </c>
      <c r="DR369" s="149">
        <v>0</v>
      </c>
      <c r="DS369" s="146">
        <v>0</v>
      </c>
      <c r="DT369" s="146">
        <v>0</v>
      </c>
      <c r="DU369" s="149">
        <v>0</v>
      </c>
      <c r="DV369" s="150">
        <v>0</v>
      </c>
      <c r="DW369" s="149">
        <v>0</v>
      </c>
      <c r="DX369" s="146">
        <v>0</v>
      </c>
      <c r="DY369" s="146">
        <v>0</v>
      </c>
      <c r="DZ369" s="149">
        <v>0</v>
      </c>
      <c r="EA369" s="150">
        <v>0</v>
      </c>
      <c r="EB369" s="149">
        <v>0</v>
      </c>
      <c r="EC369" s="146">
        <v>0</v>
      </c>
      <c r="ED369" s="146">
        <v>8544</v>
      </c>
      <c r="EE369" s="149">
        <v>0</v>
      </c>
      <c r="EF369" s="150">
        <v>0</v>
      </c>
      <c r="EG369" s="149">
        <v>0</v>
      </c>
      <c r="EH369" s="146">
        <v>0</v>
      </c>
      <c r="EI369" s="146">
        <v>0</v>
      </c>
      <c r="EJ369" s="149">
        <v>0</v>
      </c>
      <c r="EK369" s="150">
        <v>0</v>
      </c>
      <c r="EL369" s="149">
        <v>0</v>
      </c>
      <c r="EM369" s="146">
        <v>0</v>
      </c>
      <c r="EN369" s="146">
        <v>0</v>
      </c>
      <c r="EO369" s="149">
        <v>0</v>
      </c>
      <c r="EP369" s="150">
        <v>0</v>
      </c>
      <c r="EQ369" s="149">
        <v>0</v>
      </c>
      <c r="ER369" s="146">
        <v>0</v>
      </c>
    </row>
    <row r="370" spans="1:148" ht="13.5" x14ac:dyDescent="0.25">
      <c r="A370" s="136" t="s">
        <v>574</v>
      </c>
      <c r="B370" s="141"/>
      <c r="C370" s="142">
        <v>45657</v>
      </c>
      <c r="D370" s="146">
        <v>69713</v>
      </c>
      <c r="E370" s="149">
        <v>2080</v>
      </c>
      <c r="F370" s="150">
        <v>33.515865384615402</v>
      </c>
      <c r="G370" s="149">
        <v>0.13416758046829599</v>
      </c>
      <c r="H370" s="146">
        <v>0</v>
      </c>
      <c r="I370" s="146">
        <v>75812</v>
      </c>
      <c r="J370" s="149">
        <v>4055</v>
      </c>
      <c r="K370" s="150">
        <v>18.695930949445099</v>
      </c>
      <c r="L370" s="149">
        <v>0.26156227826872203</v>
      </c>
      <c r="M370" s="146">
        <v>0</v>
      </c>
      <c r="N370" s="146">
        <v>0</v>
      </c>
      <c r="O370" s="149">
        <v>0</v>
      </c>
      <c r="P370" s="150">
        <v>0</v>
      </c>
      <c r="Q370" s="149">
        <v>0</v>
      </c>
      <c r="R370" s="146">
        <v>0</v>
      </c>
      <c r="S370" s="146">
        <v>58502</v>
      </c>
      <c r="T370" s="149">
        <v>3410</v>
      </c>
      <c r="U370" s="150">
        <v>17.1560117302053</v>
      </c>
      <c r="V370" s="149">
        <v>0.219957427594659</v>
      </c>
      <c r="W370" s="146">
        <v>0</v>
      </c>
      <c r="X370" s="146">
        <v>113982</v>
      </c>
      <c r="Y370" s="149">
        <v>6829</v>
      </c>
      <c r="Z370" s="150">
        <v>16.690877141602002</v>
      </c>
      <c r="AA370" s="149">
        <v>0.44049538798942101</v>
      </c>
      <c r="AB370" s="146">
        <v>0</v>
      </c>
      <c r="AC370" s="146">
        <v>45471</v>
      </c>
      <c r="AD370" s="149">
        <v>2336</v>
      </c>
      <c r="AE370" s="150">
        <v>19.4653253424658</v>
      </c>
      <c r="AF370" s="149">
        <v>0.15068051344901001</v>
      </c>
      <c r="AG370" s="146">
        <v>0</v>
      </c>
      <c r="AH370" s="146">
        <v>0</v>
      </c>
      <c r="AI370" s="149">
        <v>0</v>
      </c>
      <c r="AJ370" s="150">
        <v>0</v>
      </c>
      <c r="AK370" s="149">
        <v>0</v>
      </c>
      <c r="AL370" s="146">
        <v>0</v>
      </c>
      <c r="AM370" s="146">
        <v>99747</v>
      </c>
      <c r="AN370" s="149">
        <v>2080</v>
      </c>
      <c r="AO370" s="150">
        <v>47.955288461538501</v>
      </c>
      <c r="AP370" s="149">
        <v>0.13416758046829599</v>
      </c>
      <c r="AQ370" s="146">
        <v>0</v>
      </c>
      <c r="AR370" s="146">
        <v>0</v>
      </c>
      <c r="AS370" s="149">
        <v>0</v>
      </c>
      <c r="AT370" s="150">
        <v>0</v>
      </c>
      <c r="AU370" s="149">
        <v>0</v>
      </c>
      <c r="AV370" s="146">
        <v>0</v>
      </c>
      <c r="AW370" s="146">
        <v>0</v>
      </c>
      <c r="AX370" s="149">
        <v>0</v>
      </c>
      <c r="AY370" s="150">
        <v>0</v>
      </c>
      <c r="AZ370" s="149">
        <v>0</v>
      </c>
      <c r="BA370" s="146">
        <v>0</v>
      </c>
      <c r="BB370" s="146">
        <v>15000</v>
      </c>
      <c r="BC370" s="149">
        <v>0</v>
      </c>
      <c r="BD370" s="150">
        <v>0</v>
      </c>
      <c r="BE370" s="149">
        <v>0</v>
      </c>
      <c r="BF370" s="146">
        <v>0</v>
      </c>
      <c r="BG370" s="146">
        <v>31792</v>
      </c>
      <c r="BH370" s="149">
        <v>1596</v>
      </c>
      <c r="BI370" s="150">
        <v>19.919799498746901</v>
      </c>
      <c r="BJ370" s="149">
        <v>0.102947816551635</v>
      </c>
      <c r="BK370" s="146">
        <v>0</v>
      </c>
      <c r="BL370" s="146">
        <v>44103</v>
      </c>
      <c r="BM370" s="149">
        <v>2264</v>
      </c>
      <c r="BN370" s="150">
        <v>19.480123674911699</v>
      </c>
      <c r="BO370" s="149">
        <v>0.14603625104818399</v>
      </c>
      <c r="BP370" s="146">
        <v>0</v>
      </c>
      <c r="BQ370" s="146">
        <v>255550</v>
      </c>
      <c r="BR370" s="149">
        <v>12663</v>
      </c>
      <c r="BS370" s="150">
        <v>20.1808418226329</v>
      </c>
      <c r="BT370" s="149">
        <v>0.81680964974521097</v>
      </c>
      <c r="BU370" s="146">
        <v>0</v>
      </c>
      <c r="BV370" s="146">
        <v>0</v>
      </c>
      <c r="BW370" s="149">
        <v>0</v>
      </c>
      <c r="BX370" s="150">
        <v>0</v>
      </c>
      <c r="BY370" s="149">
        <v>0</v>
      </c>
      <c r="BZ370" s="146">
        <v>0</v>
      </c>
      <c r="CA370" s="146">
        <v>9780</v>
      </c>
      <c r="CB370" s="149">
        <v>250</v>
      </c>
      <c r="CC370" s="150">
        <v>39.119999999999997</v>
      </c>
      <c r="CD370" s="149">
        <v>1.61259111139779E-2</v>
      </c>
      <c r="CE370" s="146">
        <v>0</v>
      </c>
      <c r="CF370" s="146">
        <v>0</v>
      </c>
      <c r="CG370" s="149">
        <v>0</v>
      </c>
      <c r="CH370" s="150">
        <v>0</v>
      </c>
      <c r="CI370" s="149">
        <v>0</v>
      </c>
      <c r="CJ370" s="146">
        <v>0</v>
      </c>
      <c r="CK370" s="146">
        <v>12170</v>
      </c>
      <c r="CL370" s="149">
        <v>0</v>
      </c>
      <c r="CM370" s="150">
        <v>0</v>
      </c>
      <c r="CN370" s="149">
        <v>0</v>
      </c>
      <c r="CO370" s="146">
        <v>0</v>
      </c>
      <c r="CP370" s="146">
        <v>280706</v>
      </c>
      <c r="CQ370" s="149">
        <v>6025</v>
      </c>
      <c r="CR370" s="150">
        <v>46.590207468879697</v>
      </c>
      <c r="CS370" s="149">
        <v>0.38863445784686801</v>
      </c>
      <c r="CT370" s="146">
        <v>0</v>
      </c>
      <c r="CU370" s="146">
        <v>250002</v>
      </c>
      <c r="CV370" s="149">
        <v>6500</v>
      </c>
      <c r="CW370" s="150">
        <v>38.461846153846203</v>
      </c>
      <c r="CX370" s="149">
        <v>0.41927368896342598</v>
      </c>
      <c r="CY370" s="146">
        <v>0</v>
      </c>
      <c r="CZ370" s="146">
        <v>818540</v>
      </c>
      <c r="DA370" s="149">
        <v>34934</v>
      </c>
      <c r="DB370" s="150">
        <v>23.4310413923398</v>
      </c>
      <c r="DC370" s="149">
        <v>2.2533703154228202</v>
      </c>
      <c r="DD370" s="146">
        <v>0</v>
      </c>
      <c r="DE370" s="146">
        <v>0</v>
      </c>
      <c r="DF370" s="149">
        <v>0</v>
      </c>
      <c r="DG370" s="150">
        <v>0</v>
      </c>
      <c r="DH370" s="149">
        <v>0</v>
      </c>
      <c r="DI370" s="146">
        <v>0</v>
      </c>
      <c r="DJ370" s="146">
        <v>0</v>
      </c>
      <c r="DK370" s="149">
        <v>0</v>
      </c>
      <c r="DL370" s="150">
        <v>0</v>
      </c>
      <c r="DM370" s="149">
        <v>0</v>
      </c>
      <c r="DN370" s="146">
        <v>0</v>
      </c>
      <c r="DO370" s="146">
        <v>0</v>
      </c>
      <c r="DP370" s="149">
        <v>0</v>
      </c>
      <c r="DQ370" s="150">
        <v>0</v>
      </c>
      <c r="DR370" s="149">
        <v>0</v>
      </c>
      <c r="DS370" s="146">
        <v>0</v>
      </c>
      <c r="DT370" s="146">
        <v>0</v>
      </c>
      <c r="DU370" s="149">
        <v>0</v>
      </c>
      <c r="DV370" s="150">
        <v>0</v>
      </c>
      <c r="DW370" s="149">
        <v>0</v>
      </c>
      <c r="DX370" s="146">
        <v>0</v>
      </c>
      <c r="DY370" s="146">
        <v>0</v>
      </c>
      <c r="DZ370" s="149">
        <v>0</v>
      </c>
      <c r="EA370" s="150">
        <v>0</v>
      </c>
      <c r="EB370" s="149">
        <v>0</v>
      </c>
      <c r="EC370" s="146">
        <v>0</v>
      </c>
      <c r="ED370" s="146">
        <v>50276</v>
      </c>
      <c r="EE370" s="149">
        <v>461</v>
      </c>
      <c r="EF370" s="150">
        <v>109.058568329718</v>
      </c>
      <c r="EG370" s="149">
        <v>2.97361800941753E-2</v>
      </c>
      <c r="EH370" s="146">
        <v>0</v>
      </c>
      <c r="EI370" s="146">
        <v>149815</v>
      </c>
      <c r="EJ370" s="149">
        <v>2647</v>
      </c>
      <c r="EK370" s="150">
        <v>56.598035511900299</v>
      </c>
      <c r="EL370" s="149">
        <v>0.17074114687479799</v>
      </c>
      <c r="EM370" s="146">
        <v>0</v>
      </c>
      <c r="EN370" s="146">
        <v>104623</v>
      </c>
      <c r="EO370" s="149">
        <v>3111</v>
      </c>
      <c r="EP370" s="150">
        <v>33.630022500803598</v>
      </c>
      <c r="EQ370" s="149">
        <v>0.200670837902341</v>
      </c>
      <c r="ER370" s="146">
        <v>0</v>
      </c>
    </row>
    <row r="371" spans="1:148" ht="13.5" x14ac:dyDescent="0.25">
      <c r="A371" s="136" t="s">
        <v>575</v>
      </c>
      <c r="B371" s="141"/>
      <c r="C371" s="142">
        <v>45657</v>
      </c>
      <c r="D371" s="146">
        <v>110245</v>
      </c>
      <c r="E371" s="149">
        <v>1768</v>
      </c>
      <c r="F371" s="150">
        <v>62.355769230769198</v>
      </c>
      <c r="G371" s="149">
        <v>0.12445445586372</v>
      </c>
      <c r="H371" s="146">
        <v>0</v>
      </c>
      <c r="I371" s="146">
        <v>163525</v>
      </c>
      <c r="J371" s="149">
        <v>7090</v>
      </c>
      <c r="K371" s="150">
        <v>23.064174894217199</v>
      </c>
      <c r="L371" s="149">
        <v>0.49908489370688403</v>
      </c>
      <c r="M371" s="146">
        <v>0</v>
      </c>
      <c r="N371" s="146">
        <v>0</v>
      </c>
      <c r="O371" s="149">
        <v>0</v>
      </c>
      <c r="P371" s="150">
        <v>0</v>
      </c>
      <c r="Q371" s="149">
        <v>0</v>
      </c>
      <c r="R371" s="146">
        <v>0</v>
      </c>
      <c r="S371" s="146">
        <v>56739</v>
      </c>
      <c r="T371" s="149">
        <v>2929</v>
      </c>
      <c r="U371" s="150">
        <v>19.371457835438701</v>
      </c>
      <c r="V371" s="149">
        <v>0.20618048711811901</v>
      </c>
      <c r="W371" s="146">
        <v>0</v>
      </c>
      <c r="X371" s="146">
        <v>74754</v>
      </c>
      <c r="Y371" s="149">
        <v>4757</v>
      </c>
      <c r="Z371" s="150">
        <v>15.7145259617406</v>
      </c>
      <c r="AA371" s="149">
        <v>0.334858510488526</v>
      </c>
      <c r="AB371" s="146">
        <v>0</v>
      </c>
      <c r="AC371" s="146">
        <v>34642</v>
      </c>
      <c r="AD371" s="149">
        <v>1387</v>
      </c>
      <c r="AE371" s="150">
        <v>24.9762076423937</v>
      </c>
      <c r="AF371" s="149">
        <v>9.7634802196255102E-2</v>
      </c>
      <c r="AG371" s="146">
        <v>0</v>
      </c>
      <c r="AH371" s="146">
        <v>0</v>
      </c>
      <c r="AI371" s="149">
        <v>0</v>
      </c>
      <c r="AJ371" s="150">
        <v>0</v>
      </c>
      <c r="AK371" s="149">
        <v>0</v>
      </c>
      <c r="AL371" s="146">
        <v>0</v>
      </c>
      <c r="AM371" s="146">
        <v>109804</v>
      </c>
      <c r="AN371" s="149">
        <v>2080</v>
      </c>
      <c r="AO371" s="150">
        <v>52.790384615384603</v>
      </c>
      <c r="AP371" s="149">
        <v>0.14641700689849399</v>
      </c>
      <c r="AQ371" s="146">
        <v>0</v>
      </c>
      <c r="AR371" s="146">
        <v>81840</v>
      </c>
      <c r="AS371" s="149">
        <v>1931</v>
      </c>
      <c r="AT371" s="150">
        <v>42.382185396167799</v>
      </c>
      <c r="AU371" s="149">
        <v>0.135928480923553</v>
      </c>
      <c r="AV371" s="146">
        <v>0</v>
      </c>
      <c r="AW371" s="146">
        <v>60908</v>
      </c>
      <c r="AX371" s="149">
        <v>2180</v>
      </c>
      <c r="AY371" s="150">
        <v>27.9394495412844</v>
      </c>
      <c r="AZ371" s="149">
        <v>0.15345628607630599</v>
      </c>
      <c r="BA371" s="146">
        <v>0</v>
      </c>
      <c r="BB371" s="146">
        <v>24000</v>
      </c>
      <c r="BC371" s="149">
        <v>0</v>
      </c>
      <c r="BD371" s="150">
        <v>0</v>
      </c>
      <c r="BE371" s="149">
        <v>0</v>
      </c>
      <c r="BF371" s="146">
        <v>0</v>
      </c>
      <c r="BG371" s="146">
        <v>48821</v>
      </c>
      <c r="BH371" s="149">
        <v>2681</v>
      </c>
      <c r="BI371" s="150">
        <v>18.209996270048499</v>
      </c>
      <c r="BJ371" s="149">
        <v>0.188723074757145</v>
      </c>
      <c r="BK371" s="146">
        <v>0</v>
      </c>
      <c r="BL371" s="146">
        <v>0</v>
      </c>
      <c r="BM371" s="149">
        <v>0</v>
      </c>
      <c r="BN371" s="150">
        <v>0</v>
      </c>
      <c r="BO371" s="149">
        <v>0</v>
      </c>
      <c r="BP371" s="146">
        <v>0</v>
      </c>
      <c r="BQ371" s="146">
        <v>171497</v>
      </c>
      <c r="BR371" s="149">
        <v>8851</v>
      </c>
      <c r="BS371" s="150">
        <v>19.376002711558002</v>
      </c>
      <c r="BT371" s="149">
        <v>0.62304660002815704</v>
      </c>
      <c r="BU371" s="146">
        <v>0</v>
      </c>
      <c r="BV371" s="146">
        <v>0</v>
      </c>
      <c r="BW371" s="149">
        <v>0</v>
      </c>
      <c r="BX371" s="150">
        <v>0</v>
      </c>
      <c r="BY371" s="149">
        <v>0</v>
      </c>
      <c r="BZ371" s="146">
        <v>0</v>
      </c>
      <c r="CA371" s="146">
        <v>2388</v>
      </c>
      <c r="CB371" s="149">
        <v>66</v>
      </c>
      <c r="CC371" s="150">
        <v>36.181818181818201</v>
      </c>
      <c r="CD371" s="149">
        <v>4.6459242573560497E-3</v>
      </c>
      <c r="CE371" s="146">
        <v>0</v>
      </c>
      <c r="CF371" s="146">
        <v>0</v>
      </c>
      <c r="CG371" s="149">
        <v>0</v>
      </c>
      <c r="CH371" s="150">
        <v>0</v>
      </c>
      <c r="CI371" s="149">
        <v>0</v>
      </c>
      <c r="CJ371" s="146">
        <v>0</v>
      </c>
      <c r="CK371" s="146">
        <v>37543</v>
      </c>
      <c r="CL371" s="149">
        <v>537</v>
      </c>
      <c r="CM371" s="150">
        <v>69.912476722532602</v>
      </c>
      <c r="CN371" s="149">
        <v>3.7800929184851499E-2</v>
      </c>
      <c r="CO371" s="146">
        <v>0</v>
      </c>
      <c r="CP371" s="146">
        <v>807597</v>
      </c>
      <c r="CQ371" s="149">
        <v>19393</v>
      </c>
      <c r="CR371" s="150">
        <v>41.643737431031802</v>
      </c>
      <c r="CS371" s="149">
        <v>1.36512741095312</v>
      </c>
      <c r="CT371" s="146">
        <v>0</v>
      </c>
      <c r="CU371" s="146">
        <v>87038</v>
      </c>
      <c r="CV371" s="149">
        <v>2333</v>
      </c>
      <c r="CW371" s="150">
        <v>37.307329618516903</v>
      </c>
      <c r="CX371" s="149">
        <v>0.164226383218358</v>
      </c>
      <c r="CY371" s="146">
        <v>0</v>
      </c>
      <c r="CZ371" s="146">
        <v>986119</v>
      </c>
      <c r="DA371" s="149">
        <v>42783</v>
      </c>
      <c r="DB371" s="150">
        <v>23.049318654605798</v>
      </c>
      <c r="DC371" s="149">
        <v>3.01161481064339</v>
      </c>
      <c r="DD371" s="146">
        <v>0</v>
      </c>
      <c r="DE371" s="146">
        <v>0</v>
      </c>
      <c r="DF371" s="149">
        <v>0</v>
      </c>
      <c r="DG371" s="150">
        <v>0</v>
      </c>
      <c r="DH371" s="149">
        <v>0</v>
      </c>
      <c r="DI371" s="146">
        <v>0</v>
      </c>
      <c r="DJ371" s="146">
        <v>0</v>
      </c>
      <c r="DK371" s="149">
        <v>0</v>
      </c>
      <c r="DL371" s="150">
        <v>0</v>
      </c>
      <c r="DM371" s="149">
        <v>0</v>
      </c>
      <c r="DN371" s="146">
        <v>0</v>
      </c>
      <c r="DO371" s="146">
        <v>0</v>
      </c>
      <c r="DP371" s="149">
        <v>0</v>
      </c>
      <c r="DQ371" s="150">
        <v>0</v>
      </c>
      <c r="DR371" s="149">
        <v>0</v>
      </c>
      <c r="DS371" s="146">
        <v>0</v>
      </c>
      <c r="DT371" s="146">
        <v>0</v>
      </c>
      <c r="DU371" s="149">
        <v>0</v>
      </c>
      <c r="DV371" s="150">
        <v>0</v>
      </c>
      <c r="DW371" s="149">
        <v>0</v>
      </c>
      <c r="DX371" s="146">
        <v>0</v>
      </c>
      <c r="DY371" s="146">
        <v>0</v>
      </c>
      <c r="DZ371" s="149">
        <v>0</v>
      </c>
      <c r="EA371" s="150">
        <v>0</v>
      </c>
      <c r="EB371" s="149">
        <v>0</v>
      </c>
      <c r="EC371" s="146">
        <v>0</v>
      </c>
      <c r="ED371" s="146">
        <v>0</v>
      </c>
      <c r="EE371" s="149">
        <v>0</v>
      </c>
      <c r="EF371" s="150">
        <v>0</v>
      </c>
      <c r="EG371" s="149">
        <v>0</v>
      </c>
      <c r="EH371" s="146">
        <v>0</v>
      </c>
      <c r="EI371" s="146">
        <v>555</v>
      </c>
      <c r="EJ371" s="149">
        <v>8</v>
      </c>
      <c r="EK371" s="150">
        <v>69.375</v>
      </c>
      <c r="EL371" s="149">
        <v>5.6314233422497504E-4</v>
      </c>
      <c r="EM371" s="146">
        <v>0</v>
      </c>
      <c r="EN371" s="146">
        <v>2078</v>
      </c>
      <c r="EO371" s="149">
        <v>46</v>
      </c>
      <c r="EP371" s="150">
        <v>45.173913043478301</v>
      </c>
      <c r="EQ371" s="149">
        <v>3.2380684217936098E-3</v>
      </c>
      <c r="ER371" s="146">
        <v>0</v>
      </c>
    </row>
    <row r="372" spans="1:148" ht="13.5" x14ac:dyDescent="0.25">
      <c r="A372" s="136" t="s">
        <v>576</v>
      </c>
      <c r="B372" s="136" t="s">
        <v>577</v>
      </c>
      <c r="C372" s="142">
        <v>45473</v>
      </c>
      <c r="D372" s="146">
        <v>98504</v>
      </c>
      <c r="E372" s="149">
        <v>1750</v>
      </c>
      <c r="F372" s="150">
        <v>56.287999999999997</v>
      </c>
      <c r="G372" s="149">
        <v>5.9047811856800601E-2</v>
      </c>
      <c r="H372" s="146">
        <v>0</v>
      </c>
      <c r="I372" s="146">
        <v>266545</v>
      </c>
      <c r="J372" s="149">
        <v>10235</v>
      </c>
      <c r="K372" s="150">
        <v>26.042501221299499</v>
      </c>
      <c r="L372" s="149">
        <v>0.345345345345345</v>
      </c>
      <c r="M372" s="146">
        <v>0</v>
      </c>
      <c r="N372" s="146">
        <v>3537</v>
      </c>
      <c r="O372" s="149">
        <v>93</v>
      </c>
      <c r="P372" s="150">
        <v>38.0322580645161</v>
      </c>
      <c r="Q372" s="149">
        <v>3.1379694301042599E-3</v>
      </c>
      <c r="R372" s="146">
        <v>0</v>
      </c>
      <c r="S372" s="146">
        <v>65144</v>
      </c>
      <c r="T372" s="149">
        <v>4083</v>
      </c>
      <c r="U372" s="150">
        <v>15.9549350967426</v>
      </c>
      <c r="V372" s="149">
        <v>0.13776698046360999</v>
      </c>
      <c r="W372" s="146">
        <v>0</v>
      </c>
      <c r="X372" s="146">
        <v>126841.46</v>
      </c>
      <c r="Y372" s="149">
        <v>7083</v>
      </c>
      <c r="Z372" s="150">
        <v>17.907872370464499</v>
      </c>
      <c r="AA372" s="149">
        <v>0.23899180078955401</v>
      </c>
      <c r="AB372" s="146">
        <v>0</v>
      </c>
      <c r="AC372" s="146">
        <v>117216</v>
      </c>
      <c r="AD372" s="149">
        <v>4388</v>
      </c>
      <c r="AE372" s="150">
        <v>26.7128532360985</v>
      </c>
      <c r="AF372" s="149">
        <v>0.148058170530081</v>
      </c>
      <c r="AG372" s="146">
        <v>0</v>
      </c>
      <c r="AH372" s="146">
        <v>0</v>
      </c>
      <c r="AI372" s="149">
        <v>0</v>
      </c>
      <c r="AJ372" s="150">
        <v>0</v>
      </c>
      <c r="AK372" s="149">
        <v>0</v>
      </c>
      <c r="AL372" s="146">
        <v>0</v>
      </c>
      <c r="AM372" s="146">
        <v>137170</v>
      </c>
      <c r="AN372" s="149">
        <v>2991</v>
      </c>
      <c r="AO372" s="150">
        <v>45.860916081578097</v>
      </c>
      <c r="AP372" s="149">
        <v>0.10092114586496601</v>
      </c>
      <c r="AQ372" s="146">
        <v>0</v>
      </c>
      <c r="AR372" s="146">
        <v>384819</v>
      </c>
      <c r="AS372" s="149">
        <v>11396</v>
      </c>
      <c r="AT372" s="150">
        <v>33.767901017901004</v>
      </c>
      <c r="AU372" s="149">
        <v>0.38451935081148603</v>
      </c>
      <c r="AV372" s="146">
        <v>0</v>
      </c>
      <c r="AW372" s="146">
        <v>0</v>
      </c>
      <c r="AX372" s="149">
        <v>0</v>
      </c>
      <c r="AY372" s="150">
        <v>0</v>
      </c>
      <c r="AZ372" s="149">
        <v>0</v>
      </c>
      <c r="BA372" s="146">
        <v>0</v>
      </c>
      <c r="BB372" s="146">
        <v>9800</v>
      </c>
      <c r="BC372" s="149">
        <v>78</v>
      </c>
      <c r="BD372" s="150">
        <v>125.641025641026</v>
      </c>
      <c r="BE372" s="149">
        <v>2.6318453284745399E-3</v>
      </c>
      <c r="BF372" s="146">
        <v>0</v>
      </c>
      <c r="BG372" s="146">
        <v>112477</v>
      </c>
      <c r="BH372" s="149">
        <v>5103</v>
      </c>
      <c r="BI372" s="150">
        <v>22.041348226533401</v>
      </c>
      <c r="BJ372" s="149">
        <v>0.17218341937443099</v>
      </c>
      <c r="BK372" s="146">
        <v>0</v>
      </c>
      <c r="BL372" s="146">
        <v>138258</v>
      </c>
      <c r="BM372" s="149">
        <v>4656</v>
      </c>
      <c r="BN372" s="150">
        <v>29.694587628866</v>
      </c>
      <c r="BO372" s="149">
        <v>0.15710092114586499</v>
      </c>
      <c r="BP372" s="146">
        <v>0</v>
      </c>
      <c r="BQ372" s="146">
        <v>398849</v>
      </c>
      <c r="BR372" s="149">
        <v>21822</v>
      </c>
      <c r="BS372" s="150">
        <v>18.277380625057301</v>
      </c>
      <c r="BT372" s="149">
        <v>0.736309343050916</v>
      </c>
      <c r="BU372" s="146">
        <v>0</v>
      </c>
      <c r="BV372" s="146">
        <v>0</v>
      </c>
      <c r="BW372" s="149">
        <v>0</v>
      </c>
      <c r="BX372" s="150">
        <v>0</v>
      </c>
      <c r="BY372" s="149">
        <v>0</v>
      </c>
      <c r="BZ372" s="146">
        <v>0</v>
      </c>
      <c r="CA372" s="146">
        <v>0</v>
      </c>
      <c r="CB372" s="149">
        <v>0</v>
      </c>
      <c r="CC372" s="150">
        <v>0</v>
      </c>
      <c r="CD372" s="149">
        <v>0</v>
      </c>
      <c r="CE372" s="146">
        <v>0</v>
      </c>
      <c r="CF372" s="146">
        <v>4044</v>
      </c>
      <c r="CG372" s="149">
        <v>67</v>
      </c>
      <c r="CH372" s="150">
        <v>60.358208955223901</v>
      </c>
      <c r="CI372" s="149">
        <v>2.26068765394608E-3</v>
      </c>
      <c r="CJ372" s="146">
        <v>0</v>
      </c>
      <c r="CK372" s="146">
        <v>171592</v>
      </c>
      <c r="CL372" s="149">
        <v>3187</v>
      </c>
      <c r="CM372" s="150">
        <v>53.841229996862303</v>
      </c>
      <c r="CN372" s="149">
        <v>0.10753450079292801</v>
      </c>
      <c r="CO372" s="146">
        <v>0</v>
      </c>
      <c r="CP372" s="146">
        <v>525375</v>
      </c>
      <c r="CQ372" s="149">
        <v>13175</v>
      </c>
      <c r="CR372" s="150">
        <v>39.876660341555997</v>
      </c>
      <c r="CS372" s="149">
        <v>0.44454566926477002</v>
      </c>
      <c r="CT372" s="146">
        <v>0</v>
      </c>
      <c r="CU372" s="146">
        <v>653703</v>
      </c>
      <c r="CV372" s="149">
        <v>18241</v>
      </c>
      <c r="CW372" s="150">
        <v>35.837015514500301</v>
      </c>
      <c r="CX372" s="149">
        <v>0.61548064918851397</v>
      </c>
      <c r="CY372" s="146">
        <v>0</v>
      </c>
      <c r="CZ372" s="146">
        <v>1444869</v>
      </c>
      <c r="DA372" s="149">
        <v>70620</v>
      </c>
      <c r="DB372" s="150">
        <v>20.459770603228499</v>
      </c>
      <c r="DC372" s="149">
        <v>2.3828322704727198</v>
      </c>
      <c r="DD372" s="146">
        <v>0</v>
      </c>
      <c r="DE372" s="146">
        <v>0</v>
      </c>
      <c r="DF372" s="149">
        <v>0</v>
      </c>
      <c r="DG372" s="150">
        <v>0</v>
      </c>
      <c r="DH372" s="149">
        <v>0</v>
      </c>
      <c r="DI372" s="146">
        <v>0</v>
      </c>
      <c r="DJ372" s="146">
        <v>0</v>
      </c>
      <c r="DK372" s="149">
        <v>0</v>
      </c>
      <c r="DL372" s="150">
        <v>0</v>
      </c>
      <c r="DM372" s="149">
        <v>0</v>
      </c>
      <c r="DN372" s="146">
        <v>0</v>
      </c>
      <c r="DO372" s="146">
        <v>0</v>
      </c>
      <c r="DP372" s="149">
        <v>0</v>
      </c>
      <c r="DQ372" s="150">
        <v>0</v>
      </c>
      <c r="DR372" s="149">
        <v>0</v>
      </c>
      <c r="DS372" s="146">
        <v>0</v>
      </c>
      <c r="DT372" s="146">
        <v>0</v>
      </c>
      <c r="DU372" s="149">
        <v>0</v>
      </c>
      <c r="DV372" s="150">
        <v>0</v>
      </c>
      <c r="DW372" s="149">
        <v>0</v>
      </c>
      <c r="DX372" s="146">
        <v>0</v>
      </c>
      <c r="DY372" s="146">
        <v>0</v>
      </c>
      <c r="DZ372" s="149">
        <v>0</v>
      </c>
      <c r="EA372" s="150">
        <v>0</v>
      </c>
      <c r="EB372" s="149">
        <v>0</v>
      </c>
      <c r="EC372" s="146">
        <v>0</v>
      </c>
      <c r="ED372" s="146">
        <v>0</v>
      </c>
      <c r="EE372" s="149">
        <v>0</v>
      </c>
      <c r="EF372" s="150">
        <v>0</v>
      </c>
      <c r="EG372" s="149">
        <v>0</v>
      </c>
      <c r="EH372" s="146">
        <v>0</v>
      </c>
      <c r="EI372" s="146">
        <v>0</v>
      </c>
      <c r="EJ372" s="149">
        <v>0</v>
      </c>
      <c r="EK372" s="150">
        <v>0</v>
      </c>
      <c r="EL372" s="149">
        <v>0</v>
      </c>
      <c r="EM372" s="146">
        <v>0</v>
      </c>
      <c r="EN372" s="146">
        <v>0</v>
      </c>
      <c r="EO372" s="149">
        <v>0</v>
      </c>
      <c r="EP372" s="150">
        <v>0</v>
      </c>
      <c r="EQ372" s="149">
        <v>0</v>
      </c>
      <c r="ER372" s="146">
        <v>0</v>
      </c>
    </row>
    <row r="373" spans="1:148" ht="13.5" x14ac:dyDescent="0.25">
      <c r="A373" s="136" t="s">
        <v>578</v>
      </c>
      <c r="B373" s="136" t="s">
        <v>579</v>
      </c>
      <c r="C373" s="142">
        <v>45473</v>
      </c>
      <c r="D373" s="146">
        <v>88306</v>
      </c>
      <c r="E373" s="149">
        <v>2080</v>
      </c>
      <c r="F373" s="150">
        <v>42.454807692307703</v>
      </c>
      <c r="G373" s="149">
        <v>0.13</v>
      </c>
      <c r="H373" s="146">
        <v>0</v>
      </c>
      <c r="I373" s="146">
        <v>61254</v>
      </c>
      <c r="J373" s="149">
        <v>1888</v>
      </c>
      <c r="K373" s="150">
        <v>32.443855932203398</v>
      </c>
      <c r="L373" s="149">
        <v>0.12</v>
      </c>
      <c r="M373" s="146">
        <v>0</v>
      </c>
      <c r="N373" s="146">
        <v>0</v>
      </c>
      <c r="O373" s="149">
        <v>0</v>
      </c>
      <c r="P373" s="150">
        <v>0</v>
      </c>
      <c r="Q373" s="149">
        <v>0</v>
      </c>
      <c r="R373" s="146">
        <v>0</v>
      </c>
      <c r="S373" s="146">
        <v>26402</v>
      </c>
      <c r="T373" s="149">
        <v>1680</v>
      </c>
      <c r="U373" s="150">
        <v>15.715476190476201</v>
      </c>
      <c r="V373" s="149">
        <v>0.11</v>
      </c>
      <c r="W373" s="146">
        <v>0</v>
      </c>
      <c r="X373" s="146">
        <v>66310</v>
      </c>
      <c r="Y373" s="149">
        <v>4526</v>
      </c>
      <c r="Z373" s="150">
        <v>14.6509058771542</v>
      </c>
      <c r="AA373" s="149">
        <v>0.27</v>
      </c>
      <c r="AB373" s="146">
        <v>0</v>
      </c>
      <c r="AC373" s="146">
        <v>51726</v>
      </c>
      <c r="AD373" s="149">
        <v>2155</v>
      </c>
      <c r="AE373" s="150">
        <v>24.002784222737802</v>
      </c>
      <c r="AF373" s="149">
        <v>0.14000000000000001</v>
      </c>
      <c r="AG373" s="146">
        <v>0</v>
      </c>
      <c r="AH373" s="146">
        <v>0</v>
      </c>
      <c r="AI373" s="149">
        <v>0</v>
      </c>
      <c r="AJ373" s="150">
        <v>0</v>
      </c>
      <c r="AK373" s="149">
        <v>0</v>
      </c>
      <c r="AL373" s="146">
        <v>0</v>
      </c>
      <c r="AM373" s="146">
        <v>167863</v>
      </c>
      <c r="AN373" s="149">
        <v>4032</v>
      </c>
      <c r="AO373" s="150">
        <v>41.632688492063501</v>
      </c>
      <c r="AP373" s="149">
        <v>0.14000000000000001</v>
      </c>
      <c r="AQ373" s="146">
        <v>0</v>
      </c>
      <c r="AR373" s="146">
        <v>79401</v>
      </c>
      <c r="AS373" s="149">
        <v>1916</v>
      </c>
      <c r="AT373" s="150">
        <v>41.441022964509401</v>
      </c>
      <c r="AU373" s="149">
        <v>0.24</v>
      </c>
      <c r="AV373" s="146">
        <v>0</v>
      </c>
      <c r="AW373" s="146">
        <v>31387</v>
      </c>
      <c r="AX373" s="149">
        <v>1446</v>
      </c>
      <c r="AY373" s="150">
        <v>21.706085753803599</v>
      </c>
      <c r="AZ373" s="149">
        <v>0.1</v>
      </c>
      <c r="BA373" s="146">
        <v>0</v>
      </c>
      <c r="BB373" s="146">
        <v>15000</v>
      </c>
      <c r="BC373" s="149">
        <v>0</v>
      </c>
      <c r="BD373" s="150">
        <v>0</v>
      </c>
      <c r="BE373" s="149">
        <v>0</v>
      </c>
      <c r="BF373" s="146">
        <v>0</v>
      </c>
      <c r="BG373" s="146">
        <v>46976</v>
      </c>
      <c r="BH373" s="149">
        <v>2396</v>
      </c>
      <c r="BI373" s="150">
        <v>19.606010016694501</v>
      </c>
      <c r="BJ373" s="149">
        <v>0.12</v>
      </c>
      <c r="BK373" s="146">
        <v>0</v>
      </c>
      <c r="BL373" s="146">
        <v>41696</v>
      </c>
      <c r="BM373" s="149">
        <v>1907</v>
      </c>
      <c r="BN373" s="150">
        <v>21.8647089669638</v>
      </c>
      <c r="BO373" s="149">
        <v>0.12</v>
      </c>
      <c r="BP373" s="146">
        <v>0</v>
      </c>
      <c r="BQ373" s="146">
        <v>227189</v>
      </c>
      <c r="BR373" s="149">
        <v>14072</v>
      </c>
      <c r="BS373" s="150">
        <v>16.144755542922098</v>
      </c>
      <c r="BT373" s="149">
        <v>0.9</v>
      </c>
      <c r="BU373" s="146">
        <v>0</v>
      </c>
      <c r="BV373" s="146">
        <v>0</v>
      </c>
      <c r="BW373" s="149">
        <v>0</v>
      </c>
      <c r="BX373" s="150">
        <v>0</v>
      </c>
      <c r="BY373" s="149">
        <v>0</v>
      </c>
      <c r="BZ373" s="146">
        <v>0</v>
      </c>
      <c r="CA373" s="146">
        <v>6068</v>
      </c>
      <c r="CB373" s="149">
        <v>0</v>
      </c>
      <c r="CC373" s="150">
        <v>0</v>
      </c>
      <c r="CD373" s="149">
        <v>0</v>
      </c>
      <c r="CE373" s="146">
        <v>0</v>
      </c>
      <c r="CF373" s="146">
        <v>0</v>
      </c>
      <c r="CG373" s="149">
        <v>0</v>
      </c>
      <c r="CH373" s="150">
        <v>0</v>
      </c>
      <c r="CI373" s="149">
        <v>0</v>
      </c>
      <c r="CJ373" s="146">
        <v>0</v>
      </c>
      <c r="CK373" s="146">
        <v>41126</v>
      </c>
      <c r="CL373" s="149">
        <v>0</v>
      </c>
      <c r="CM373" s="150">
        <v>0</v>
      </c>
      <c r="CN373" s="149">
        <v>0</v>
      </c>
      <c r="CO373" s="146">
        <v>0</v>
      </c>
      <c r="CP373" s="146">
        <v>109897</v>
      </c>
      <c r="CQ373" s="149">
        <v>3621</v>
      </c>
      <c r="CR373" s="150">
        <v>30.349903341618301</v>
      </c>
      <c r="CS373" s="149">
        <v>0.23</v>
      </c>
      <c r="CT373" s="146">
        <v>0</v>
      </c>
      <c r="CU373" s="146">
        <v>206437</v>
      </c>
      <c r="CV373" s="149">
        <v>6274</v>
      </c>
      <c r="CW373" s="150">
        <v>32.903570290086101</v>
      </c>
      <c r="CX373" s="149">
        <v>0.4</v>
      </c>
      <c r="CY373" s="146">
        <v>0</v>
      </c>
      <c r="CZ373" s="146">
        <v>694946</v>
      </c>
      <c r="DA373" s="149">
        <v>35550</v>
      </c>
      <c r="DB373" s="150">
        <v>19.548410689170201</v>
      </c>
      <c r="DC373" s="149">
        <v>2.34</v>
      </c>
      <c r="DD373" s="146">
        <v>0</v>
      </c>
      <c r="DE373" s="146">
        <v>0</v>
      </c>
      <c r="DF373" s="149">
        <v>0</v>
      </c>
      <c r="DG373" s="150">
        <v>0</v>
      </c>
      <c r="DH373" s="149">
        <v>0</v>
      </c>
      <c r="DI373" s="146">
        <v>0</v>
      </c>
      <c r="DJ373" s="146">
        <v>0</v>
      </c>
      <c r="DK373" s="149">
        <v>0</v>
      </c>
      <c r="DL373" s="150">
        <v>0</v>
      </c>
      <c r="DM373" s="149">
        <v>0</v>
      </c>
      <c r="DN373" s="146">
        <v>0</v>
      </c>
      <c r="DO373" s="146">
        <v>0</v>
      </c>
      <c r="DP373" s="149">
        <v>0</v>
      </c>
      <c r="DQ373" s="150">
        <v>0</v>
      </c>
      <c r="DR373" s="149">
        <v>0</v>
      </c>
      <c r="DS373" s="146">
        <v>0</v>
      </c>
      <c r="DT373" s="146">
        <v>0</v>
      </c>
      <c r="DU373" s="149">
        <v>0</v>
      </c>
      <c r="DV373" s="150">
        <v>0</v>
      </c>
      <c r="DW373" s="149">
        <v>0</v>
      </c>
      <c r="DX373" s="146">
        <v>0</v>
      </c>
      <c r="DY373" s="146">
        <v>0</v>
      </c>
      <c r="DZ373" s="149">
        <v>0</v>
      </c>
      <c r="EA373" s="150">
        <v>0</v>
      </c>
      <c r="EB373" s="149">
        <v>0</v>
      </c>
      <c r="EC373" s="146">
        <v>0</v>
      </c>
      <c r="ED373" s="146">
        <v>14571</v>
      </c>
      <c r="EE373" s="149">
        <v>0</v>
      </c>
      <c r="EF373" s="150">
        <v>0</v>
      </c>
      <c r="EG373" s="149">
        <v>0</v>
      </c>
      <c r="EH373" s="146">
        <v>0</v>
      </c>
      <c r="EI373" s="146">
        <v>222307</v>
      </c>
      <c r="EJ373" s="149">
        <v>2922</v>
      </c>
      <c r="EK373" s="150">
        <v>76.080424366871995</v>
      </c>
      <c r="EL373" s="149">
        <v>0.19</v>
      </c>
      <c r="EM373" s="146">
        <v>0</v>
      </c>
      <c r="EN373" s="146">
        <v>69436</v>
      </c>
      <c r="EO373" s="149">
        <v>1365</v>
      </c>
      <c r="EP373" s="150">
        <v>50.868864468864501</v>
      </c>
      <c r="EQ373" s="149">
        <v>0.09</v>
      </c>
      <c r="ER373" s="146">
        <v>0</v>
      </c>
    </row>
    <row r="374" spans="1:148" ht="13.5" x14ac:dyDescent="0.25">
      <c r="A374" s="136" t="s">
        <v>1119</v>
      </c>
      <c r="B374" s="141"/>
      <c r="C374" s="142">
        <v>45295</v>
      </c>
      <c r="D374" s="146">
        <v>207058</v>
      </c>
      <c r="E374" s="149">
        <v>2843</v>
      </c>
      <c r="F374" s="150">
        <v>72.830812521983802</v>
      </c>
      <c r="G374" s="149">
        <v>8.9653432562833105E-2</v>
      </c>
      <c r="H374" s="146">
        <v>0</v>
      </c>
      <c r="I374" s="146">
        <v>161382</v>
      </c>
      <c r="J374" s="149">
        <v>5475</v>
      </c>
      <c r="K374" s="150">
        <v>29.476164383561599</v>
      </c>
      <c r="L374" s="149">
        <v>0.17265302261045101</v>
      </c>
      <c r="M374" s="146">
        <v>0</v>
      </c>
      <c r="N374" s="146">
        <v>0</v>
      </c>
      <c r="O374" s="149">
        <v>0</v>
      </c>
      <c r="P374" s="150">
        <v>0</v>
      </c>
      <c r="Q374" s="149">
        <v>0</v>
      </c>
      <c r="R374" s="146">
        <v>0</v>
      </c>
      <c r="S374" s="146">
        <v>0</v>
      </c>
      <c r="T374" s="149">
        <v>0</v>
      </c>
      <c r="U374" s="150">
        <v>0</v>
      </c>
      <c r="V374" s="149">
        <v>0</v>
      </c>
      <c r="W374" s="146">
        <v>0</v>
      </c>
      <c r="X374" s="146">
        <v>279501</v>
      </c>
      <c r="Y374" s="149">
        <v>16348</v>
      </c>
      <c r="Z374" s="150">
        <v>17.0969537558111</v>
      </c>
      <c r="AA374" s="149">
        <v>0.51553088833527805</v>
      </c>
      <c r="AB374" s="146">
        <v>0</v>
      </c>
      <c r="AC374" s="146">
        <v>85294</v>
      </c>
      <c r="AD374" s="149">
        <v>2103</v>
      </c>
      <c r="AE374" s="150">
        <v>40.558250118877801</v>
      </c>
      <c r="AF374" s="149">
        <v>6.6317681561603198E-2</v>
      </c>
      <c r="AG374" s="146">
        <v>0</v>
      </c>
      <c r="AH374" s="146">
        <v>0</v>
      </c>
      <c r="AI374" s="149">
        <v>0</v>
      </c>
      <c r="AJ374" s="150">
        <v>0</v>
      </c>
      <c r="AK374" s="149">
        <v>0</v>
      </c>
      <c r="AL374" s="146">
        <v>0</v>
      </c>
      <c r="AM374" s="146">
        <v>165233</v>
      </c>
      <c r="AN374" s="149">
        <v>2455</v>
      </c>
      <c r="AO374" s="150">
        <v>67.304684317718895</v>
      </c>
      <c r="AP374" s="149">
        <v>7.7417930686512607E-2</v>
      </c>
      <c r="AQ374" s="146">
        <v>0</v>
      </c>
      <c r="AR374" s="146">
        <v>303200</v>
      </c>
      <c r="AS374" s="149">
        <v>7521</v>
      </c>
      <c r="AT374" s="150">
        <v>40.313788060098403</v>
      </c>
      <c r="AU374" s="149">
        <v>0.23717322064898599</v>
      </c>
      <c r="AV374" s="146">
        <v>0</v>
      </c>
      <c r="AW374" s="146">
        <v>45877</v>
      </c>
      <c r="AX374" s="149">
        <v>1790</v>
      </c>
      <c r="AY374" s="150">
        <v>25.629608938547499</v>
      </c>
      <c r="AZ374" s="149">
        <v>5.6447289584056003E-2</v>
      </c>
      <c r="BA374" s="146">
        <v>0</v>
      </c>
      <c r="BB374" s="146">
        <v>16394</v>
      </c>
      <c r="BC374" s="149">
        <v>0</v>
      </c>
      <c r="BD374" s="150">
        <v>0</v>
      </c>
      <c r="BE374" s="149">
        <v>0</v>
      </c>
      <c r="BF374" s="146">
        <v>0</v>
      </c>
      <c r="BG374" s="146">
        <v>118834</v>
      </c>
      <c r="BH374" s="149">
        <v>6089</v>
      </c>
      <c r="BI374" s="150">
        <v>19.5161767121038</v>
      </c>
      <c r="BJ374" s="149">
        <v>0.192015388981741</v>
      </c>
      <c r="BK374" s="146">
        <v>0</v>
      </c>
      <c r="BL374" s="146">
        <v>114815</v>
      </c>
      <c r="BM374" s="149">
        <v>4375</v>
      </c>
      <c r="BN374" s="150">
        <v>26.243428571428598</v>
      </c>
      <c r="BO374" s="149">
        <v>0.137964744095109</v>
      </c>
      <c r="BP374" s="146">
        <v>0</v>
      </c>
      <c r="BQ374" s="146">
        <v>644591</v>
      </c>
      <c r="BR374" s="149">
        <v>33736</v>
      </c>
      <c r="BS374" s="150">
        <v>19.106918425420901</v>
      </c>
      <c r="BT374" s="149">
        <v>1.06385796726688</v>
      </c>
      <c r="BU374" s="146">
        <v>0</v>
      </c>
      <c r="BV374" s="146">
        <v>0</v>
      </c>
      <c r="BW374" s="149">
        <v>0</v>
      </c>
      <c r="BX374" s="150">
        <v>0</v>
      </c>
      <c r="BY374" s="149">
        <v>0</v>
      </c>
      <c r="BZ374" s="146">
        <v>0</v>
      </c>
      <c r="CA374" s="146">
        <v>10335</v>
      </c>
      <c r="CB374" s="149">
        <v>0</v>
      </c>
      <c r="CC374" s="150">
        <v>0</v>
      </c>
      <c r="CD374" s="149">
        <v>0</v>
      </c>
      <c r="CE374" s="146">
        <v>0</v>
      </c>
      <c r="CF374" s="146">
        <v>0</v>
      </c>
      <c r="CG374" s="149">
        <v>0</v>
      </c>
      <c r="CH374" s="150">
        <v>0</v>
      </c>
      <c r="CI374" s="149">
        <v>0</v>
      </c>
      <c r="CJ374" s="146">
        <v>0</v>
      </c>
      <c r="CK374" s="146">
        <v>2185</v>
      </c>
      <c r="CL374" s="149">
        <v>0</v>
      </c>
      <c r="CM374" s="150">
        <v>0</v>
      </c>
      <c r="CN374" s="149">
        <v>0</v>
      </c>
      <c r="CO374" s="146">
        <v>0</v>
      </c>
      <c r="CP374" s="146">
        <v>1553457</v>
      </c>
      <c r="CQ374" s="149">
        <v>39789</v>
      </c>
      <c r="CR374" s="150">
        <v>39.0423735203197</v>
      </c>
      <c r="CS374" s="149">
        <v>1.25473810349721</v>
      </c>
      <c r="CT374" s="146">
        <v>0</v>
      </c>
      <c r="CU374" s="146">
        <v>680457</v>
      </c>
      <c r="CV374" s="149">
        <v>20472</v>
      </c>
      <c r="CW374" s="150">
        <v>33.238423212192302</v>
      </c>
      <c r="CX374" s="149">
        <v>0.645580397969159</v>
      </c>
      <c r="CY374" s="146">
        <v>0</v>
      </c>
      <c r="CZ374" s="146">
        <v>1882297</v>
      </c>
      <c r="DA374" s="149">
        <v>81742</v>
      </c>
      <c r="DB374" s="150">
        <v>23.027293190771001</v>
      </c>
      <c r="DC374" s="149">
        <v>2.5777175112736899</v>
      </c>
      <c r="DD374" s="146">
        <v>0</v>
      </c>
      <c r="DE374" s="146">
        <v>1571</v>
      </c>
      <c r="DF374" s="149">
        <v>98</v>
      </c>
      <c r="DG374" s="150">
        <v>16.030612244897998</v>
      </c>
      <c r="DH374" s="149">
        <v>3.0904102677304398E-3</v>
      </c>
      <c r="DI374" s="146">
        <v>0</v>
      </c>
      <c r="DJ374" s="146">
        <v>523744</v>
      </c>
      <c r="DK374" s="149">
        <v>14132</v>
      </c>
      <c r="DL374" s="150">
        <v>37.060854797622397</v>
      </c>
      <c r="DM374" s="149">
        <v>0.44564977452618998</v>
      </c>
      <c r="DN374" s="146">
        <v>0</v>
      </c>
      <c r="DO374" s="146">
        <v>0</v>
      </c>
      <c r="DP374" s="149">
        <v>0</v>
      </c>
      <c r="DQ374" s="150">
        <v>0</v>
      </c>
      <c r="DR374" s="149">
        <v>0</v>
      </c>
      <c r="DS374" s="146">
        <v>0</v>
      </c>
      <c r="DT374" s="146">
        <v>0</v>
      </c>
      <c r="DU374" s="149">
        <v>0</v>
      </c>
      <c r="DV374" s="150">
        <v>0</v>
      </c>
      <c r="DW374" s="149">
        <v>0</v>
      </c>
      <c r="DX374" s="146">
        <v>0</v>
      </c>
      <c r="DY374" s="146">
        <v>0</v>
      </c>
      <c r="DZ374" s="149">
        <v>0</v>
      </c>
      <c r="EA374" s="150">
        <v>0</v>
      </c>
      <c r="EB374" s="149">
        <v>0</v>
      </c>
      <c r="EC374" s="146">
        <v>0</v>
      </c>
      <c r="ED374" s="146">
        <v>1026</v>
      </c>
      <c r="EE374" s="149">
        <v>0</v>
      </c>
      <c r="EF374" s="150">
        <v>0</v>
      </c>
      <c r="EG374" s="149">
        <v>0</v>
      </c>
      <c r="EH374" s="146">
        <v>0</v>
      </c>
      <c r="EI374" s="146">
        <v>13866</v>
      </c>
      <c r="EJ374" s="149">
        <v>217</v>
      </c>
      <c r="EK374" s="150">
        <v>63.898617511520698</v>
      </c>
      <c r="EL374" s="149">
        <v>6.8430513071174003E-3</v>
      </c>
      <c r="EM374" s="146">
        <v>0</v>
      </c>
      <c r="EN374" s="146">
        <v>234</v>
      </c>
      <c r="EO374" s="149">
        <v>8</v>
      </c>
      <c r="EP374" s="150">
        <v>29.25</v>
      </c>
      <c r="EQ374" s="149">
        <v>2.52278389202485E-4</v>
      </c>
      <c r="ER374" s="146">
        <v>0</v>
      </c>
    </row>
    <row r="375" spans="1:148" ht="13.5" x14ac:dyDescent="0.25">
      <c r="A375" s="136" t="s">
        <v>1119</v>
      </c>
      <c r="B375" s="136" t="s">
        <v>236</v>
      </c>
      <c r="C375" s="142">
        <v>45657</v>
      </c>
      <c r="D375" s="146">
        <v>168786</v>
      </c>
      <c r="E375" s="149">
        <v>2232</v>
      </c>
      <c r="F375" s="150">
        <v>75.620967741935502</v>
      </c>
      <c r="G375" s="149">
        <v>6.6750403732280597E-2</v>
      </c>
      <c r="H375" s="146">
        <v>0</v>
      </c>
      <c r="I375" s="146">
        <v>172333</v>
      </c>
      <c r="J375" s="149">
        <v>5351</v>
      </c>
      <c r="K375" s="150">
        <v>32.2057559334704</v>
      </c>
      <c r="L375" s="149">
        <v>0.16002751360727299</v>
      </c>
      <c r="M375" s="146">
        <v>0</v>
      </c>
      <c r="N375" s="146">
        <v>0</v>
      </c>
      <c r="O375" s="149">
        <v>0</v>
      </c>
      <c r="P375" s="150">
        <v>0</v>
      </c>
      <c r="Q375" s="149">
        <v>0</v>
      </c>
      <c r="R375" s="146">
        <v>0</v>
      </c>
      <c r="S375" s="146">
        <v>7169</v>
      </c>
      <c r="T375" s="149">
        <v>0</v>
      </c>
      <c r="U375" s="150">
        <v>0</v>
      </c>
      <c r="V375" s="149">
        <v>0</v>
      </c>
      <c r="W375" s="146">
        <v>0</v>
      </c>
      <c r="X375" s="146">
        <v>229303</v>
      </c>
      <c r="Y375" s="149">
        <v>13027</v>
      </c>
      <c r="Z375" s="150">
        <v>17.6021340293237</v>
      </c>
      <c r="AA375" s="149">
        <v>0.38958669776900501</v>
      </c>
      <c r="AB375" s="146">
        <v>0</v>
      </c>
      <c r="AC375" s="146">
        <v>135141</v>
      </c>
      <c r="AD375" s="149">
        <v>4190</v>
      </c>
      <c r="AE375" s="150">
        <v>32.253221957040601</v>
      </c>
      <c r="AF375" s="149">
        <v>0.125306537472337</v>
      </c>
      <c r="AG375" s="146">
        <v>0</v>
      </c>
      <c r="AH375" s="146">
        <v>0</v>
      </c>
      <c r="AI375" s="149">
        <v>0</v>
      </c>
      <c r="AJ375" s="150">
        <v>0</v>
      </c>
      <c r="AK375" s="149">
        <v>0</v>
      </c>
      <c r="AL375" s="146">
        <v>0</v>
      </c>
      <c r="AM375" s="146">
        <v>156074</v>
      </c>
      <c r="AN375" s="149">
        <v>2196</v>
      </c>
      <c r="AO375" s="150">
        <v>71.071948998178499</v>
      </c>
      <c r="AP375" s="149">
        <v>6.5673784317243897E-2</v>
      </c>
      <c r="AQ375" s="146">
        <v>0</v>
      </c>
      <c r="AR375" s="146">
        <v>354893</v>
      </c>
      <c r="AS375" s="149">
        <v>6634</v>
      </c>
      <c r="AT375" s="150">
        <v>53.4960807958999</v>
      </c>
      <c r="AU375" s="149">
        <v>0.19839703331538999</v>
      </c>
      <c r="AV375" s="146">
        <v>0</v>
      </c>
      <c r="AW375" s="146">
        <v>9226</v>
      </c>
      <c r="AX375" s="149">
        <v>0</v>
      </c>
      <c r="AY375" s="150">
        <v>0</v>
      </c>
      <c r="AZ375" s="149">
        <v>0</v>
      </c>
      <c r="BA375" s="146">
        <v>0</v>
      </c>
      <c r="BB375" s="146">
        <v>23281</v>
      </c>
      <c r="BC375" s="149">
        <v>0</v>
      </c>
      <c r="BD375" s="150">
        <v>0</v>
      </c>
      <c r="BE375" s="149">
        <v>0</v>
      </c>
      <c r="BF375" s="146">
        <v>0</v>
      </c>
      <c r="BG375" s="146">
        <v>178248</v>
      </c>
      <c r="BH375" s="149">
        <v>9095</v>
      </c>
      <c r="BI375" s="150">
        <v>19.598460692688299</v>
      </c>
      <c r="BJ375" s="149">
        <v>0.27199593277109901</v>
      </c>
      <c r="BK375" s="146">
        <v>0</v>
      </c>
      <c r="BL375" s="146">
        <v>87595</v>
      </c>
      <c r="BM375" s="149">
        <v>3117</v>
      </c>
      <c r="BN375" s="150">
        <v>28.1023419955085</v>
      </c>
      <c r="BO375" s="149">
        <v>9.3217297685268305E-2</v>
      </c>
      <c r="BP375" s="146">
        <v>0</v>
      </c>
      <c r="BQ375" s="146">
        <v>607600</v>
      </c>
      <c r="BR375" s="149">
        <v>30827</v>
      </c>
      <c r="BS375" s="150">
        <v>19.7099944853538</v>
      </c>
      <c r="BT375" s="149">
        <v>0.92191518631497105</v>
      </c>
      <c r="BU375" s="146">
        <v>0</v>
      </c>
      <c r="BV375" s="146">
        <v>0</v>
      </c>
      <c r="BW375" s="149">
        <v>0</v>
      </c>
      <c r="BX375" s="150">
        <v>0</v>
      </c>
      <c r="BY375" s="149">
        <v>0</v>
      </c>
      <c r="BZ375" s="146">
        <v>0</v>
      </c>
      <c r="CA375" s="146">
        <v>12242</v>
      </c>
      <c r="CB375" s="149">
        <v>0</v>
      </c>
      <c r="CC375" s="150">
        <v>0</v>
      </c>
      <c r="CD375" s="149">
        <v>0</v>
      </c>
      <c r="CE375" s="146">
        <v>0</v>
      </c>
      <c r="CF375" s="146">
        <v>0</v>
      </c>
      <c r="CG375" s="149">
        <v>0</v>
      </c>
      <c r="CH375" s="150">
        <v>0</v>
      </c>
      <c r="CI375" s="149">
        <v>0</v>
      </c>
      <c r="CJ375" s="146">
        <v>0</v>
      </c>
      <c r="CK375" s="146">
        <v>202910</v>
      </c>
      <c r="CL375" s="149">
        <v>0</v>
      </c>
      <c r="CM375" s="150">
        <v>0</v>
      </c>
      <c r="CN375" s="149">
        <v>0</v>
      </c>
      <c r="CO375" s="146">
        <v>0</v>
      </c>
      <c r="CP375" s="146">
        <v>1275185</v>
      </c>
      <c r="CQ375" s="149">
        <v>25850</v>
      </c>
      <c r="CR375" s="150">
        <v>49.330174081237899</v>
      </c>
      <c r="CS375" s="149">
        <v>0.77307255218613602</v>
      </c>
      <c r="CT375" s="146">
        <v>0</v>
      </c>
      <c r="CU375" s="146">
        <v>837188</v>
      </c>
      <c r="CV375" s="149">
        <v>21842</v>
      </c>
      <c r="CW375" s="150">
        <v>38.329273876018704</v>
      </c>
      <c r="CX375" s="149">
        <v>0.653208923978707</v>
      </c>
      <c r="CY375" s="146">
        <v>0</v>
      </c>
      <c r="CZ375" s="146">
        <v>2007984</v>
      </c>
      <c r="DA375" s="149">
        <v>79740</v>
      </c>
      <c r="DB375" s="150">
        <v>25.181640331076</v>
      </c>
      <c r="DC375" s="149">
        <v>2.38471200430648</v>
      </c>
      <c r="DD375" s="146">
        <v>0</v>
      </c>
      <c r="DE375" s="146">
        <v>0</v>
      </c>
      <c r="DF375" s="149">
        <v>0</v>
      </c>
      <c r="DG375" s="150">
        <v>0</v>
      </c>
      <c r="DH375" s="149">
        <v>0</v>
      </c>
      <c r="DI375" s="146">
        <v>0</v>
      </c>
      <c r="DJ375" s="146">
        <v>522424</v>
      </c>
      <c r="DK375" s="149">
        <v>12925</v>
      </c>
      <c r="DL375" s="150">
        <v>40.419651837524199</v>
      </c>
      <c r="DM375" s="149">
        <v>0.38653627609306801</v>
      </c>
      <c r="DN375" s="146">
        <v>0</v>
      </c>
      <c r="DO375" s="146">
        <v>0</v>
      </c>
      <c r="DP375" s="149">
        <v>0</v>
      </c>
      <c r="DQ375" s="150">
        <v>0</v>
      </c>
      <c r="DR375" s="149">
        <v>0</v>
      </c>
      <c r="DS375" s="146">
        <v>0</v>
      </c>
      <c r="DT375" s="146">
        <v>0</v>
      </c>
      <c r="DU375" s="149">
        <v>0</v>
      </c>
      <c r="DV375" s="150">
        <v>0</v>
      </c>
      <c r="DW375" s="149">
        <v>0</v>
      </c>
      <c r="DX375" s="146">
        <v>0</v>
      </c>
      <c r="DY375" s="146">
        <v>0</v>
      </c>
      <c r="DZ375" s="149">
        <v>0</v>
      </c>
      <c r="EA375" s="150">
        <v>0</v>
      </c>
      <c r="EB375" s="149">
        <v>0</v>
      </c>
      <c r="EC375" s="146">
        <v>0</v>
      </c>
      <c r="ED375" s="146">
        <v>0</v>
      </c>
      <c r="EE375" s="149">
        <v>0</v>
      </c>
      <c r="EF375" s="150">
        <v>0</v>
      </c>
      <c r="EG375" s="149">
        <v>0</v>
      </c>
      <c r="EH375" s="146">
        <v>0</v>
      </c>
      <c r="EI375" s="146">
        <v>0</v>
      </c>
      <c r="EJ375" s="149">
        <v>0</v>
      </c>
      <c r="EK375" s="150">
        <v>0</v>
      </c>
      <c r="EL375" s="149">
        <v>0</v>
      </c>
      <c r="EM375" s="146">
        <v>0</v>
      </c>
      <c r="EN375" s="146">
        <v>0</v>
      </c>
      <c r="EO375" s="149">
        <v>0</v>
      </c>
      <c r="EP375" s="150">
        <v>0</v>
      </c>
      <c r="EQ375" s="149">
        <v>0</v>
      </c>
      <c r="ER375" s="146">
        <v>0</v>
      </c>
    </row>
    <row r="376" spans="1:148" ht="13.5" x14ac:dyDescent="0.25">
      <c r="A376" s="136" t="s">
        <v>580</v>
      </c>
      <c r="B376" s="136" t="s">
        <v>269</v>
      </c>
      <c r="C376" s="142">
        <v>45657</v>
      </c>
      <c r="D376" s="146">
        <v>118997</v>
      </c>
      <c r="E376" s="149">
        <v>1535</v>
      </c>
      <c r="F376" s="150">
        <v>77.522475570032597</v>
      </c>
      <c r="G376" s="149">
        <v>4.6253050893422097E-2</v>
      </c>
      <c r="H376" s="146">
        <v>0</v>
      </c>
      <c r="I376" s="146">
        <v>219422</v>
      </c>
      <c r="J376" s="149">
        <v>8548</v>
      </c>
      <c r="K376" s="150">
        <v>25.669396350023401</v>
      </c>
      <c r="L376" s="149">
        <v>0.25757073552897197</v>
      </c>
      <c r="M376" s="146">
        <v>0</v>
      </c>
      <c r="N376" s="146">
        <v>3765</v>
      </c>
      <c r="O376" s="149">
        <v>100</v>
      </c>
      <c r="P376" s="150">
        <v>37.65</v>
      </c>
      <c r="Q376" s="149">
        <v>3.01322807123271E-3</v>
      </c>
      <c r="R376" s="146">
        <v>0</v>
      </c>
      <c r="S376" s="146">
        <v>23266</v>
      </c>
      <c r="T376" s="149">
        <v>1254</v>
      </c>
      <c r="U376" s="150">
        <v>18.5534290271132</v>
      </c>
      <c r="V376" s="149">
        <v>3.7785880013258201E-2</v>
      </c>
      <c r="W376" s="146">
        <v>0</v>
      </c>
      <c r="X376" s="146">
        <v>282153</v>
      </c>
      <c r="Y376" s="149">
        <v>15209</v>
      </c>
      <c r="Z376" s="150">
        <v>18.5517128016306</v>
      </c>
      <c r="AA376" s="149">
        <v>0.45828185735378302</v>
      </c>
      <c r="AB376" s="146">
        <v>0</v>
      </c>
      <c r="AC376" s="146">
        <v>145744</v>
      </c>
      <c r="AD376" s="149">
        <v>4579</v>
      </c>
      <c r="AE376" s="150">
        <v>31.828783577200301</v>
      </c>
      <c r="AF376" s="149">
        <v>0.137975713381746</v>
      </c>
      <c r="AG376" s="146">
        <v>0</v>
      </c>
      <c r="AH376" s="146">
        <v>0</v>
      </c>
      <c r="AI376" s="149">
        <v>0</v>
      </c>
      <c r="AJ376" s="150">
        <v>0</v>
      </c>
      <c r="AK376" s="149">
        <v>0</v>
      </c>
      <c r="AL376" s="146">
        <v>0</v>
      </c>
      <c r="AM376" s="146">
        <v>98670</v>
      </c>
      <c r="AN376" s="149">
        <v>2122</v>
      </c>
      <c r="AO376" s="150">
        <v>46.498586239396801</v>
      </c>
      <c r="AP376" s="149">
        <v>6.3940699671558104E-2</v>
      </c>
      <c r="AQ376" s="146">
        <v>0</v>
      </c>
      <c r="AR376" s="146">
        <v>278926</v>
      </c>
      <c r="AS376" s="149">
        <v>6547</v>
      </c>
      <c r="AT376" s="150">
        <v>42.603635252787498</v>
      </c>
      <c r="AU376" s="149">
        <v>0.197276041823606</v>
      </c>
      <c r="AV376" s="146">
        <v>0</v>
      </c>
      <c r="AW376" s="146">
        <v>39535</v>
      </c>
      <c r="AX376" s="149">
        <v>2090</v>
      </c>
      <c r="AY376" s="150">
        <v>18.916267942583701</v>
      </c>
      <c r="AZ376" s="149">
        <v>6.2976466688763694E-2</v>
      </c>
      <c r="BA376" s="146">
        <v>0</v>
      </c>
      <c r="BB376" s="146">
        <v>1801</v>
      </c>
      <c r="BC376" s="149">
        <v>13</v>
      </c>
      <c r="BD376" s="150">
        <v>138.538461538462</v>
      </c>
      <c r="BE376" s="149">
        <v>3.9171964926025299E-4</v>
      </c>
      <c r="BF376" s="146">
        <v>0</v>
      </c>
      <c r="BG376" s="146">
        <v>236450</v>
      </c>
      <c r="BH376" s="149">
        <v>12189</v>
      </c>
      <c r="BI376" s="150">
        <v>19.3986381163344</v>
      </c>
      <c r="BJ376" s="149">
        <v>0.367282369602555</v>
      </c>
      <c r="BK376" s="146">
        <v>0</v>
      </c>
      <c r="BL376" s="146">
        <v>144873</v>
      </c>
      <c r="BM376" s="149">
        <v>4160</v>
      </c>
      <c r="BN376" s="150">
        <v>34.825240384615398</v>
      </c>
      <c r="BO376" s="149">
        <v>0.125350287763281</v>
      </c>
      <c r="BP376" s="146">
        <v>0</v>
      </c>
      <c r="BQ376" s="146">
        <v>485644</v>
      </c>
      <c r="BR376" s="149">
        <v>22384</v>
      </c>
      <c r="BS376" s="150">
        <v>21.696032880629001</v>
      </c>
      <c r="BT376" s="149">
        <v>0.67448097146472996</v>
      </c>
      <c r="BU376" s="146">
        <v>0</v>
      </c>
      <c r="BV376" s="146">
        <v>0</v>
      </c>
      <c r="BW376" s="149">
        <v>0</v>
      </c>
      <c r="BX376" s="150">
        <v>0</v>
      </c>
      <c r="BY376" s="149">
        <v>0</v>
      </c>
      <c r="BZ376" s="146">
        <v>0</v>
      </c>
      <c r="CA376" s="146">
        <v>0</v>
      </c>
      <c r="CB376" s="149">
        <v>0</v>
      </c>
      <c r="CC376" s="150">
        <v>0</v>
      </c>
      <c r="CD376" s="149">
        <v>0</v>
      </c>
      <c r="CE376" s="146">
        <v>0</v>
      </c>
      <c r="CF376" s="146">
        <v>0</v>
      </c>
      <c r="CG376" s="149">
        <v>0</v>
      </c>
      <c r="CH376" s="150">
        <v>0</v>
      </c>
      <c r="CI376" s="149">
        <v>0</v>
      </c>
      <c r="CJ376" s="146">
        <v>0</v>
      </c>
      <c r="CK376" s="146">
        <v>32512</v>
      </c>
      <c r="CL376" s="149">
        <v>526</v>
      </c>
      <c r="CM376" s="150">
        <v>61.809885931558902</v>
      </c>
      <c r="CN376" s="149">
        <v>1.5849579654684101E-2</v>
      </c>
      <c r="CO376" s="146">
        <v>0</v>
      </c>
      <c r="CP376" s="146">
        <v>735637</v>
      </c>
      <c r="CQ376" s="149">
        <v>16360</v>
      </c>
      <c r="CR376" s="150">
        <v>44.965586797066003</v>
      </c>
      <c r="CS376" s="149">
        <v>0.492964112453672</v>
      </c>
      <c r="CT376" s="146">
        <v>0</v>
      </c>
      <c r="CU376" s="146">
        <v>1128335</v>
      </c>
      <c r="CV376" s="149">
        <v>29663</v>
      </c>
      <c r="CW376" s="150">
        <v>38.038465428311397</v>
      </c>
      <c r="CX376" s="149">
        <v>0.89381384276975895</v>
      </c>
      <c r="CY376" s="146">
        <v>0</v>
      </c>
      <c r="CZ376" s="146">
        <v>2070685</v>
      </c>
      <c r="DA376" s="149">
        <v>90386</v>
      </c>
      <c r="DB376" s="150">
        <v>22.9093554311508</v>
      </c>
      <c r="DC376" s="149">
        <v>2.7235363244644</v>
      </c>
      <c r="DD376" s="146">
        <v>0</v>
      </c>
      <c r="DE376" s="146">
        <v>0</v>
      </c>
      <c r="DF376" s="149">
        <v>0</v>
      </c>
      <c r="DG376" s="150">
        <v>0</v>
      </c>
      <c r="DH376" s="149">
        <v>0</v>
      </c>
      <c r="DI376" s="146">
        <v>0</v>
      </c>
      <c r="DJ376" s="146">
        <v>0</v>
      </c>
      <c r="DK376" s="149">
        <v>0</v>
      </c>
      <c r="DL376" s="150">
        <v>0</v>
      </c>
      <c r="DM376" s="149">
        <v>0</v>
      </c>
      <c r="DN376" s="146">
        <v>0</v>
      </c>
      <c r="DO376" s="146">
        <v>0</v>
      </c>
      <c r="DP376" s="149">
        <v>0</v>
      </c>
      <c r="DQ376" s="150">
        <v>0</v>
      </c>
      <c r="DR376" s="149">
        <v>0</v>
      </c>
      <c r="DS376" s="146">
        <v>0</v>
      </c>
      <c r="DT376" s="146">
        <v>0</v>
      </c>
      <c r="DU376" s="149">
        <v>0</v>
      </c>
      <c r="DV376" s="150">
        <v>0</v>
      </c>
      <c r="DW376" s="149">
        <v>0</v>
      </c>
      <c r="DX376" s="146">
        <v>0</v>
      </c>
      <c r="DY376" s="146">
        <v>0</v>
      </c>
      <c r="DZ376" s="149">
        <v>0</v>
      </c>
      <c r="EA376" s="150">
        <v>0</v>
      </c>
      <c r="EB376" s="149">
        <v>0</v>
      </c>
      <c r="EC376" s="146">
        <v>0</v>
      </c>
      <c r="ED376" s="146">
        <v>0</v>
      </c>
      <c r="EE376" s="149">
        <v>0</v>
      </c>
      <c r="EF376" s="150">
        <v>0</v>
      </c>
      <c r="EG376" s="149">
        <v>0</v>
      </c>
      <c r="EH376" s="146">
        <v>0</v>
      </c>
      <c r="EI376" s="146">
        <v>55254</v>
      </c>
      <c r="EJ376" s="149">
        <v>1011</v>
      </c>
      <c r="EK376" s="150">
        <v>54.652818991097902</v>
      </c>
      <c r="EL376" s="149">
        <v>3.0463735800162699E-2</v>
      </c>
      <c r="EM376" s="146">
        <v>0</v>
      </c>
      <c r="EN376" s="146">
        <v>171381</v>
      </c>
      <c r="EO376" s="149">
        <v>5352</v>
      </c>
      <c r="EP376" s="150">
        <v>32.021860986547097</v>
      </c>
      <c r="EQ376" s="149">
        <v>0.161267966372375</v>
      </c>
      <c r="ER376" s="146">
        <v>0</v>
      </c>
    </row>
    <row r="377" spans="1:148" ht="13.5" x14ac:dyDescent="0.25">
      <c r="A377" s="136" t="s">
        <v>581</v>
      </c>
      <c r="B377" s="136" t="s">
        <v>582</v>
      </c>
      <c r="C377" s="142">
        <v>45657</v>
      </c>
      <c r="D377" s="146">
        <v>122689</v>
      </c>
      <c r="E377" s="149">
        <v>2235</v>
      </c>
      <c r="F377" s="150">
        <v>54.8944071588367</v>
      </c>
      <c r="G377" s="149">
        <v>0.13394462423588599</v>
      </c>
      <c r="H377" s="146">
        <v>0</v>
      </c>
      <c r="I377" s="146">
        <v>72641</v>
      </c>
      <c r="J377" s="149">
        <v>3342</v>
      </c>
      <c r="K377" s="150">
        <v>21.735786953919799</v>
      </c>
      <c r="L377" s="149">
        <v>0.200287666307084</v>
      </c>
      <c r="M377" s="146">
        <v>0</v>
      </c>
      <c r="N377" s="146">
        <v>0</v>
      </c>
      <c r="O377" s="149">
        <v>0</v>
      </c>
      <c r="P377" s="150">
        <v>0</v>
      </c>
      <c r="Q377" s="149">
        <v>0</v>
      </c>
      <c r="R377" s="146">
        <v>0</v>
      </c>
      <c r="S377" s="146">
        <v>39910</v>
      </c>
      <c r="T377" s="149">
        <v>2603</v>
      </c>
      <c r="U377" s="150">
        <v>15.3323088743757</v>
      </c>
      <c r="V377" s="149">
        <v>0.15599904111231</v>
      </c>
      <c r="W377" s="146">
        <v>0</v>
      </c>
      <c r="X377" s="146">
        <v>60269</v>
      </c>
      <c r="Y377" s="149">
        <v>3825</v>
      </c>
      <c r="Z377" s="150">
        <v>15.7566013071895</v>
      </c>
      <c r="AA377" s="149">
        <v>0.22923408845738899</v>
      </c>
      <c r="AB377" s="146">
        <v>0</v>
      </c>
      <c r="AC377" s="146">
        <v>72389</v>
      </c>
      <c r="AD377" s="149">
        <v>2900</v>
      </c>
      <c r="AE377" s="150">
        <v>24.961724137931</v>
      </c>
      <c r="AF377" s="149">
        <v>0.17379839386311899</v>
      </c>
      <c r="AG377" s="146">
        <v>0</v>
      </c>
      <c r="AH377" s="146">
        <v>0</v>
      </c>
      <c r="AI377" s="149">
        <v>0</v>
      </c>
      <c r="AJ377" s="150">
        <v>0</v>
      </c>
      <c r="AK377" s="149">
        <v>0</v>
      </c>
      <c r="AL377" s="146">
        <v>0</v>
      </c>
      <c r="AM377" s="146">
        <v>134612</v>
      </c>
      <c r="AN377" s="149">
        <v>2165</v>
      </c>
      <c r="AO377" s="150">
        <v>62.176443418013903</v>
      </c>
      <c r="AP377" s="149">
        <v>0.12974949059091501</v>
      </c>
      <c r="AQ377" s="146">
        <v>0</v>
      </c>
      <c r="AR377" s="146">
        <v>0</v>
      </c>
      <c r="AS377" s="149">
        <v>0</v>
      </c>
      <c r="AT377" s="150">
        <v>0</v>
      </c>
      <c r="AU377" s="149">
        <v>0</v>
      </c>
      <c r="AV377" s="146">
        <v>0</v>
      </c>
      <c r="AW377" s="146">
        <v>0</v>
      </c>
      <c r="AX377" s="149">
        <v>0</v>
      </c>
      <c r="AY377" s="150">
        <v>0</v>
      </c>
      <c r="AZ377" s="149">
        <v>0</v>
      </c>
      <c r="BA377" s="146">
        <v>0</v>
      </c>
      <c r="BB377" s="146">
        <v>4200</v>
      </c>
      <c r="BC377" s="149">
        <v>0</v>
      </c>
      <c r="BD377" s="150">
        <v>0</v>
      </c>
      <c r="BE377" s="149">
        <v>0</v>
      </c>
      <c r="BF377" s="146">
        <v>0</v>
      </c>
      <c r="BG377" s="146">
        <v>58954</v>
      </c>
      <c r="BH377" s="149">
        <v>2754</v>
      </c>
      <c r="BI377" s="150">
        <v>21.406681190994899</v>
      </c>
      <c r="BJ377" s="149">
        <v>0.16504854368932001</v>
      </c>
      <c r="BK377" s="146">
        <v>0</v>
      </c>
      <c r="BL377" s="146">
        <v>56692</v>
      </c>
      <c r="BM377" s="149">
        <v>2181</v>
      </c>
      <c r="BN377" s="150">
        <v>25.993580926180702</v>
      </c>
      <c r="BO377" s="149">
        <v>0.130708378281194</v>
      </c>
      <c r="BP377" s="146">
        <v>0</v>
      </c>
      <c r="BQ377" s="146">
        <v>264294</v>
      </c>
      <c r="BR377" s="149">
        <v>14149</v>
      </c>
      <c r="BS377" s="150">
        <v>18.679341296204701</v>
      </c>
      <c r="BT377" s="149">
        <v>0.84795637061009199</v>
      </c>
      <c r="BU377" s="146">
        <v>0</v>
      </c>
      <c r="BV377" s="146">
        <v>0</v>
      </c>
      <c r="BW377" s="149">
        <v>0</v>
      </c>
      <c r="BX377" s="150">
        <v>0</v>
      </c>
      <c r="BY377" s="149">
        <v>0</v>
      </c>
      <c r="BZ377" s="146">
        <v>0</v>
      </c>
      <c r="CA377" s="146">
        <v>3080</v>
      </c>
      <c r="CB377" s="149">
        <v>0</v>
      </c>
      <c r="CC377" s="150">
        <v>0</v>
      </c>
      <c r="CD377" s="149">
        <v>0</v>
      </c>
      <c r="CE377" s="146">
        <v>0</v>
      </c>
      <c r="CF377" s="146">
        <v>0</v>
      </c>
      <c r="CG377" s="149">
        <v>0</v>
      </c>
      <c r="CH377" s="150">
        <v>0</v>
      </c>
      <c r="CI377" s="149">
        <v>0</v>
      </c>
      <c r="CJ377" s="146">
        <v>0</v>
      </c>
      <c r="CK377" s="146">
        <v>50897</v>
      </c>
      <c r="CL377" s="149">
        <v>0</v>
      </c>
      <c r="CM377" s="150">
        <v>0</v>
      </c>
      <c r="CN377" s="149">
        <v>0</v>
      </c>
      <c r="CO377" s="146">
        <v>0</v>
      </c>
      <c r="CP377" s="146">
        <v>331232</v>
      </c>
      <c r="CQ377" s="149">
        <v>8130</v>
      </c>
      <c r="CR377" s="150">
        <v>40.7419434194342</v>
      </c>
      <c r="CS377" s="149">
        <v>0.48723480762315702</v>
      </c>
      <c r="CT377" s="146">
        <v>0</v>
      </c>
      <c r="CU377" s="146">
        <v>120050</v>
      </c>
      <c r="CV377" s="149">
        <v>3570</v>
      </c>
      <c r="CW377" s="150">
        <v>33.627450980392197</v>
      </c>
      <c r="CX377" s="149">
        <v>0.21395181589356299</v>
      </c>
      <c r="CY377" s="146">
        <v>0</v>
      </c>
      <c r="CZ377" s="146">
        <v>675979</v>
      </c>
      <c r="DA377" s="149">
        <v>29252</v>
      </c>
      <c r="DB377" s="150">
        <v>23.108813072610399</v>
      </c>
      <c r="DC377" s="149">
        <v>1.75308641975309</v>
      </c>
      <c r="DD377" s="146">
        <v>0</v>
      </c>
      <c r="DE377" s="146">
        <v>0</v>
      </c>
      <c r="DF377" s="149">
        <v>0</v>
      </c>
      <c r="DG377" s="150">
        <v>0</v>
      </c>
      <c r="DH377" s="149">
        <v>0</v>
      </c>
      <c r="DI377" s="146">
        <v>0</v>
      </c>
      <c r="DJ377" s="146">
        <v>0</v>
      </c>
      <c r="DK377" s="149">
        <v>0</v>
      </c>
      <c r="DL377" s="150">
        <v>0</v>
      </c>
      <c r="DM377" s="149">
        <v>0</v>
      </c>
      <c r="DN377" s="146">
        <v>0</v>
      </c>
      <c r="DO377" s="146">
        <v>0</v>
      </c>
      <c r="DP377" s="149">
        <v>0</v>
      </c>
      <c r="DQ377" s="150">
        <v>0</v>
      </c>
      <c r="DR377" s="149">
        <v>0</v>
      </c>
      <c r="DS377" s="146">
        <v>0</v>
      </c>
      <c r="DT377" s="146">
        <v>0</v>
      </c>
      <c r="DU377" s="149">
        <v>0</v>
      </c>
      <c r="DV377" s="150">
        <v>0</v>
      </c>
      <c r="DW377" s="149">
        <v>0</v>
      </c>
      <c r="DX377" s="146">
        <v>0</v>
      </c>
      <c r="DY377" s="146">
        <v>0</v>
      </c>
      <c r="DZ377" s="149">
        <v>0</v>
      </c>
      <c r="EA377" s="150">
        <v>0</v>
      </c>
      <c r="EB377" s="149">
        <v>0</v>
      </c>
      <c r="EC377" s="146">
        <v>0</v>
      </c>
      <c r="ED377" s="146">
        <v>123831</v>
      </c>
      <c r="EE377" s="149">
        <v>0</v>
      </c>
      <c r="EF377" s="150">
        <v>0</v>
      </c>
      <c r="EG377" s="149">
        <v>0</v>
      </c>
      <c r="EH377" s="146">
        <v>0</v>
      </c>
      <c r="EI377" s="146">
        <v>307825</v>
      </c>
      <c r="EJ377" s="149">
        <v>4269</v>
      </c>
      <c r="EK377" s="150">
        <v>72.107050831576501</v>
      </c>
      <c r="EL377" s="149">
        <v>0.25584322186263903</v>
      </c>
      <c r="EM377" s="146">
        <v>0</v>
      </c>
      <c r="EN377" s="146">
        <v>504827</v>
      </c>
      <c r="EO377" s="149">
        <v>11482</v>
      </c>
      <c r="EP377" s="150">
        <v>43.966817627590999</v>
      </c>
      <c r="EQ377" s="149">
        <v>0.68812177873666502</v>
      </c>
      <c r="ER377" s="146">
        <v>0</v>
      </c>
    </row>
    <row r="378" spans="1:148" ht="13.5" x14ac:dyDescent="0.25">
      <c r="A378" s="136" t="s">
        <v>583</v>
      </c>
      <c r="B378" s="136" t="s">
        <v>274</v>
      </c>
      <c r="C378" s="142">
        <v>45657</v>
      </c>
      <c r="D378" s="146">
        <v>209076</v>
      </c>
      <c r="E378" s="149">
        <v>3549</v>
      </c>
      <c r="F378" s="150">
        <v>58.911242603550299</v>
      </c>
      <c r="G378" s="149">
        <v>0.14281690140845099</v>
      </c>
      <c r="H378" s="146">
        <v>0</v>
      </c>
      <c r="I378" s="146">
        <v>155427</v>
      </c>
      <c r="J378" s="149">
        <v>5286</v>
      </c>
      <c r="K378" s="150">
        <v>29.403518728717401</v>
      </c>
      <c r="L378" s="149">
        <v>0.21271629778671999</v>
      </c>
      <c r="M378" s="146">
        <v>0</v>
      </c>
      <c r="N378" s="146">
        <v>0</v>
      </c>
      <c r="O378" s="149">
        <v>0</v>
      </c>
      <c r="P378" s="150">
        <v>0</v>
      </c>
      <c r="Q378" s="149">
        <v>0</v>
      </c>
      <c r="R378" s="146">
        <v>0</v>
      </c>
      <c r="S378" s="146">
        <v>25276</v>
      </c>
      <c r="T378" s="149">
        <v>1817</v>
      </c>
      <c r="U378" s="150">
        <v>13.910842047330799</v>
      </c>
      <c r="V378" s="149">
        <v>7.3118712273641806E-2</v>
      </c>
      <c r="W378" s="146">
        <v>0</v>
      </c>
      <c r="X378" s="146">
        <v>218159</v>
      </c>
      <c r="Y378" s="149">
        <v>13397</v>
      </c>
      <c r="Z378" s="150">
        <v>16.284168097335201</v>
      </c>
      <c r="AA378" s="149">
        <v>0.53911468812877295</v>
      </c>
      <c r="AB378" s="146">
        <v>0</v>
      </c>
      <c r="AC378" s="146">
        <v>99129</v>
      </c>
      <c r="AD378" s="149">
        <v>2926</v>
      </c>
      <c r="AE378" s="150">
        <v>33.878673957621302</v>
      </c>
      <c r="AF378" s="149">
        <v>0.117746478873239</v>
      </c>
      <c r="AG378" s="146">
        <v>0</v>
      </c>
      <c r="AH378" s="146">
        <v>0</v>
      </c>
      <c r="AI378" s="149">
        <v>0</v>
      </c>
      <c r="AJ378" s="150">
        <v>0</v>
      </c>
      <c r="AK378" s="149">
        <v>0</v>
      </c>
      <c r="AL378" s="146">
        <v>0</v>
      </c>
      <c r="AM378" s="146">
        <v>134308</v>
      </c>
      <c r="AN378" s="149">
        <v>2201</v>
      </c>
      <c r="AO378" s="150">
        <v>61.0213539300318</v>
      </c>
      <c r="AP378" s="149">
        <v>8.8571428571428606E-2</v>
      </c>
      <c r="AQ378" s="146">
        <v>0</v>
      </c>
      <c r="AR378" s="146">
        <v>143216</v>
      </c>
      <c r="AS378" s="149">
        <v>2923</v>
      </c>
      <c r="AT378" s="150">
        <v>48.996236743072203</v>
      </c>
      <c r="AU378" s="149">
        <v>0.11762575452716301</v>
      </c>
      <c r="AV378" s="146">
        <v>0</v>
      </c>
      <c r="AW378" s="146">
        <v>1884</v>
      </c>
      <c r="AX378" s="149">
        <v>81</v>
      </c>
      <c r="AY378" s="150">
        <v>23.259259259259299</v>
      </c>
      <c r="AZ378" s="149">
        <v>3.25955734406439E-3</v>
      </c>
      <c r="BA378" s="146">
        <v>0</v>
      </c>
      <c r="BB378" s="146">
        <v>17338</v>
      </c>
      <c r="BC378" s="149">
        <v>69</v>
      </c>
      <c r="BD378" s="150">
        <v>251.27536231884099</v>
      </c>
      <c r="BE378" s="149">
        <v>2.7766599597585499E-3</v>
      </c>
      <c r="BF378" s="146">
        <v>0</v>
      </c>
      <c r="BG378" s="146">
        <v>130079</v>
      </c>
      <c r="BH378" s="149">
        <v>5178</v>
      </c>
      <c r="BI378" s="150">
        <v>25.121475473155702</v>
      </c>
      <c r="BJ378" s="149">
        <v>0.20837022132796801</v>
      </c>
      <c r="BK378" s="146">
        <v>0</v>
      </c>
      <c r="BL378" s="146">
        <v>62675</v>
      </c>
      <c r="BM378" s="149">
        <v>2016</v>
      </c>
      <c r="BN378" s="150">
        <v>31.088789682539701</v>
      </c>
      <c r="BO378" s="149">
        <v>8.1126760563380307E-2</v>
      </c>
      <c r="BP378" s="146">
        <v>0</v>
      </c>
      <c r="BQ378" s="146">
        <v>343195</v>
      </c>
      <c r="BR378" s="149">
        <v>16389</v>
      </c>
      <c r="BS378" s="150">
        <v>20.940569894441399</v>
      </c>
      <c r="BT378" s="149">
        <v>0.65951710261569396</v>
      </c>
      <c r="BU378" s="146">
        <v>0</v>
      </c>
      <c r="BV378" s="146">
        <v>0</v>
      </c>
      <c r="BW378" s="149">
        <v>0</v>
      </c>
      <c r="BX378" s="150">
        <v>0</v>
      </c>
      <c r="BY378" s="149">
        <v>0</v>
      </c>
      <c r="BZ378" s="146">
        <v>0</v>
      </c>
      <c r="CA378" s="146">
        <v>8591</v>
      </c>
      <c r="CB378" s="149">
        <v>139</v>
      </c>
      <c r="CC378" s="150">
        <v>61.805755395683498</v>
      </c>
      <c r="CD378" s="149">
        <v>5.5935613682092603E-3</v>
      </c>
      <c r="CE378" s="146">
        <v>0</v>
      </c>
      <c r="CF378" s="146">
        <v>962</v>
      </c>
      <c r="CG378" s="149">
        <v>19</v>
      </c>
      <c r="CH378" s="150">
        <v>50.631578947368403</v>
      </c>
      <c r="CI378" s="149">
        <v>7.6458752515090502E-4</v>
      </c>
      <c r="CJ378" s="146">
        <v>0</v>
      </c>
      <c r="CK378" s="146">
        <v>27013</v>
      </c>
      <c r="CL378" s="149">
        <v>540</v>
      </c>
      <c r="CM378" s="150">
        <v>50.0240740740741</v>
      </c>
      <c r="CN378" s="149">
        <v>2.1730382293762601E-2</v>
      </c>
      <c r="CO378" s="146">
        <v>0</v>
      </c>
      <c r="CP378" s="146">
        <v>574175</v>
      </c>
      <c r="CQ378" s="149">
        <v>11537</v>
      </c>
      <c r="CR378" s="150">
        <v>49.768137297391</v>
      </c>
      <c r="CS378" s="149">
        <v>0.46426559356136798</v>
      </c>
      <c r="CT378" s="146">
        <v>0</v>
      </c>
      <c r="CU378" s="146">
        <v>588096</v>
      </c>
      <c r="CV378" s="149">
        <v>14175</v>
      </c>
      <c r="CW378" s="150">
        <v>41.488253968254</v>
      </c>
      <c r="CX378" s="149">
        <v>0.57042253521126796</v>
      </c>
      <c r="CY378" s="146">
        <v>0</v>
      </c>
      <c r="CZ378" s="146">
        <v>1583868</v>
      </c>
      <c r="DA378" s="149">
        <v>62240</v>
      </c>
      <c r="DB378" s="150">
        <v>25.447750642673501</v>
      </c>
      <c r="DC378" s="149">
        <v>2.5046277665996</v>
      </c>
      <c r="DD378" s="146">
        <v>0</v>
      </c>
      <c r="DE378" s="146">
        <v>0</v>
      </c>
      <c r="DF378" s="149">
        <v>0</v>
      </c>
      <c r="DG378" s="150">
        <v>0</v>
      </c>
      <c r="DH378" s="149">
        <v>0</v>
      </c>
      <c r="DI378" s="146">
        <v>0</v>
      </c>
      <c r="DJ378" s="146">
        <v>274327</v>
      </c>
      <c r="DK378" s="149">
        <v>16932</v>
      </c>
      <c r="DL378" s="150">
        <v>16.201689109378702</v>
      </c>
      <c r="DM378" s="149">
        <v>0.68136820925553299</v>
      </c>
      <c r="DN378" s="146">
        <v>0</v>
      </c>
      <c r="DO378" s="146">
        <v>0</v>
      </c>
      <c r="DP378" s="149">
        <v>0</v>
      </c>
      <c r="DQ378" s="150">
        <v>0</v>
      </c>
      <c r="DR378" s="149">
        <v>0</v>
      </c>
      <c r="DS378" s="146">
        <v>0</v>
      </c>
      <c r="DT378" s="146">
        <v>0</v>
      </c>
      <c r="DU378" s="149">
        <v>0</v>
      </c>
      <c r="DV378" s="150">
        <v>0</v>
      </c>
      <c r="DW378" s="149">
        <v>0</v>
      </c>
      <c r="DX378" s="146">
        <v>0</v>
      </c>
      <c r="DY378" s="146">
        <v>0</v>
      </c>
      <c r="DZ378" s="149">
        <v>0</v>
      </c>
      <c r="EA378" s="150">
        <v>0</v>
      </c>
      <c r="EB378" s="149">
        <v>0</v>
      </c>
      <c r="EC378" s="146">
        <v>0</v>
      </c>
      <c r="ED378" s="146">
        <v>0</v>
      </c>
      <c r="EE378" s="149">
        <v>0</v>
      </c>
      <c r="EF378" s="150">
        <v>0</v>
      </c>
      <c r="EG378" s="149">
        <v>0</v>
      </c>
      <c r="EH378" s="146">
        <v>0</v>
      </c>
      <c r="EI378" s="146">
        <v>282543</v>
      </c>
      <c r="EJ378" s="149">
        <v>3320</v>
      </c>
      <c r="EK378" s="150">
        <v>85.103313253012004</v>
      </c>
      <c r="EL378" s="149">
        <v>0.13360160965794801</v>
      </c>
      <c r="EM378" s="146">
        <v>0</v>
      </c>
      <c r="EN378" s="146">
        <v>-28553</v>
      </c>
      <c r="EO378" s="149">
        <v>-501</v>
      </c>
      <c r="EP378" s="150">
        <v>56.992015968063903</v>
      </c>
      <c r="EQ378" s="149">
        <v>-2.0160965794768601E-2</v>
      </c>
      <c r="ER378" s="146">
        <v>-45454.21</v>
      </c>
    </row>
    <row r="379" spans="1:148" ht="13.5" x14ac:dyDescent="0.25">
      <c r="A379" s="136" t="s">
        <v>584</v>
      </c>
      <c r="B379" s="136" t="s">
        <v>305</v>
      </c>
      <c r="C379" s="142">
        <v>45657</v>
      </c>
      <c r="D379" s="146">
        <v>88396</v>
      </c>
      <c r="E379" s="149">
        <v>1275</v>
      </c>
      <c r="F379" s="150">
        <v>69.330196078431399</v>
      </c>
      <c r="G379" s="149">
        <v>5.1110398460675097E-2</v>
      </c>
      <c r="H379" s="146">
        <v>0</v>
      </c>
      <c r="I379" s="146">
        <v>0</v>
      </c>
      <c r="J379" s="149">
        <v>0</v>
      </c>
      <c r="K379" s="150">
        <v>0</v>
      </c>
      <c r="L379" s="149">
        <v>0</v>
      </c>
      <c r="M379" s="146">
        <v>0</v>
      </c>
      <c r="N379" s="146">
        <v>0</v>
      </c>
      <c r="O379" s="149">
        <v>0</v>
      </c>
      <c r="P379" s="150">
        <v>0</v>
      </c>
      <c r="Q379" s="149">
        <v>0</v>
      </c>
      <c r="R379" s="146">
        <v>0</v>
      </c>
      <c r="S379" s="146">
        <v>0</v>
      </c>
      <c r="T379" s="149">
        <v>0</v>
      </c>
      <c r="U379" s="150">
        <v>0</v>
      </c>
      <c r="V379" s="149">
        <v>0</v>
      </c>
      <c r="W379" s="146">
        <v>0</v>
      </c>
      <c r="X379" s="146">
        <v>0</v>
      </c>
      <c r="Y379" s="149">
        <v>0</v>
      </c>
      <c r="Z379" s="150">
        <v>0</v>
      </c>
      <c r="AA379" s="149">
        <v>0</v>
      </c>
      <c r="AB379" s="146">
        <v>0</v>
      </c>
      <c r="AC379" s="146">
        <v>156073</v>
      </c>
      <c r="AD379" s="149">
        <v>1999</v>
      </c>
      <c r="AE379" s="150">
        <v>78.075537768884402</v>
      </c>
      <c r="AF379" s="149">
        <v>8.0133087468932898E-2</v>
      </c>
      <c r="AG379" s="146">
        <v>0</v>
      </c>
      <c r="AH379" s="146">
        <v>323702</v>
      </c>
      <c r="AI379" s="149">
        <v>8888</v>
      </c>
      <c r="AJ379" s="150">
        <v>36.420117011701201</v>
      </c>
      <c r="AK379" s="149">
        <v>0.35628958550468998</v>
      </c>
      <c r="AL379" s="146">
        <v>0</v>
      </c>
      <c r="AM379" s="146">
        <v>110226</v>
      </c>
      <c r="AN379" s="149">
        <v>2056</v>
      </c>
      <c r="AO379" s="150">
        <v>53.611867704280201</v>
      </c>
      <c r="AP379" s="149">
        <v>8.2418022929527796E-2</v>
      </c>
      <c r="AQ379" s="146">
        <v>0</v>
      </c>
      <c r="AR379" s="146">
        <v>306370</v>
      </c>
      <c r="AS379" s="149">
        <v>7499</v>
      </c>
      <c r="AT379" s="150">
        <v>40.854780637418301</v>
      </c>
      <c r="AU379" s="149">
        <v>0.30060931612282499</v>
      </c>
      <c r="AV379" s="146">
        <v>0</v>
      </c>
      <c r="AW379" s="146">
        <v>0</v>
      </c>
      <c r="AX379" s="149">
        <v>0</v>
      </c>
      <c r="AY379" s="150">
        <v>0</v>
      </c>
      <c r="AZ379" s="149">
        <v>0</v>
      </c>
      <c r="BA379" s="146">
        <v>0</v>
      </c>
      <c r="BB379" s="146">
        <v>30221</v>
      </c>
      <c r="BC379" s="149">
        <v>283</v>
      </c>
      <c r="BD379" s="150">
        <v>106.787985865724</v>
      </c>
      <c r="BE379" s="149">
        <v>1.1344504128918499E-2</v>
      </c>
      <c r="BF379" s="146">
        <v>0</v>
      </c>
      <c r="BG379" s="146">
        <v>0</v>
      </c>
      <c r="BH379" s="149">
        <v>0</v>
      </c>
      <c r="BI379" s="150">
        <v>0</v>
      </c>
      <c r="BJ379" s="149">
        <v>0</v>
      </c>
      <c r="BK379" s="146">
        <v>0</v>
      </c>
      <c r="BL379" s="146">
        <v>41826</v>
      </c>
      <c r="BM379" s="149">
        <v>856</v>
      </c>
      <c r="BN379" s="150">
        <v>48.862149532710298</v>
      </c>
      <c r="BO379" s="149">
        <v>3.4314118495951298E-2</v>
      </c>
      <c r="BP379" s="146">
        <v>0</v>
      </c>
      <c r="BQ379" s="146">
        <v>489572</v>
      </c>
      <c r="BR379" s="149">
        <v>22015</v>
      </c>
      <c r="BS379" s="150">
        <v>22.238110379286901</v>
      </c>
      <c r="BT379" s="149">
        <v>0.88250621342098901</v>
      </c>
      <c r="BU379" s="146">
        <v>0</v>
      </c>
      <c r="BV379" s="146">
        <v>0</v>
      </c>
      <c r="BW379" s="149">
        <v>0</v>
      </c>
      <c r="BX379" s="150">
        <v>0</v>
      </c>
      <c r="BY379" s="149">
        <v>0</v>
      </c>
      <c r="BZ379" s="146">
        <v>0</v>
      </c>
      <c r="CA379" s="146">
        <v>82226</v>
      </c>
      <c r="CB379" s="149">
        <v>0</v>
      </c>
      <c r="CC379" s="150">
        <v>0</v>
      </c>
      <c r="CD379" s="149">
        <v>0</v>
      </c>
      <c r="CE379" s="146">
        <v>0</v>
      </c>
      <c r="CF379" s="146">
        <v>0</v>
      </c>
      <c r="CG379" s="149">
        <v>0</v>
      </c>
      <c r="CH379" s="150">
        <v>0</v>
      </c>
      <c r="CI379" s="149">
        <v>0</v>
      </c>
      <c r="CJ379" s="146">
        <v>0</v>
      </c>
      <c r="CK379" s="146">
        <v>351</v>
      </c>
      <c r="CL379" s="149">
        <v>0</v>
      </c>
      <c r="CM379" s="150">
        <v>0</v>
      </c>
      <c r="CN379" s="149">
        <v>0</v>
      </c>
      <c r="CO379" s="146">
        <v>0</v>
      </c>
      <c r="CP379" s="146">
        <v>811526</v>
      </c>
      <c r="CQ379" s="149">
        <v>16221</v>
      </c>
      <c r="CR379" s="150">
        <v>50.0293446766537</v>
      </c>
      <c r="CS379" s="149">
        <v>0.65024452818087097</v>
      </c>
      <c r="CT379" s="146">
        <v>0</v>
      </c>
      <c r="CU379" s="146">
        <v>631415</v>
      </c>
      <c r="CV379" s="149">
        <v>16205</v>
      </c>
      <c r="CW379" s="150">
        <v>38.9642085775995</v>
      </c>
      <c r="CX379" s="149">
        <v>0.64960314278842302</v>
      </c>
      <c r="CY379" s="146">
        <v>0</v>
      </c>
      <c r="CZ379" s="146">
        <v>1903584</v>
      </c>
      <c r="DA379" s="149">
        <v>85703</v>
      </c>
      <c r="DB379" s="150">
        <v>22.2114045015927</v>
      </c>
      <c r="DC379" s="149">
        <v>3.4355407680590102</v>
      </c>
      <c r="DD379" s="146">
        <v>0</v>
      </c>
      <c r="DE379" s="146">
        <v>0</v>
      </c>
      <c r="DF379" s="149">
        <v>0</v>
      </c>
      <c r="DG379" s="150">
        <v>0</v>
      </c>
      <c r="DH379" s="149">
        <v>0</v>
      </c>
      <c r="DI379" s="146">
        <v>0</v>
      </c>
      <c r="DJ379" s="146">
        <v>703003</v>
      </c>
      <c r="DK379" s="149">
        <v>40587</v>
      </c>
      <c r="DL379" s="150">
        <v>17.3208909256659</v>
      </c>
      <c r="DM379" s="149">
        <v>1.62699430770464</v>
      </c>
      <c r="DN379" s="146">
        <v>0</v>
      </c>
      <c r="DO379" s="146">
        <v>1</v>
      </c>
      <c r="DP379" s="149">
        <v>0</v>
      </c>
      <c r="DQ379" s="150">
        <v>0</v>
      </c>
      <c r="DR379" s="149">
        <v>0</v>
      </c>
      <c r="DS379" s="146">
        <v>0</v>
      </c>
      <c r="DT379" s="146">
        <v>0</v>
      </c>
      <c r="DU379" s="149">
        <v>0</v>
      </c>
      <c r="DV379" s="150">
        <v>0</v>
      </c>
      <c r="DW379" s="149">
        <v>0</v>
      </c>
      <c r="DX379" s="146">
        <v>0</v>
      </c>
      <c r="DY379" s="146">
        <v>0</v>
      </c>
      <c r="DZ379" s="149">
        <v>0</v>
      </c>
      <c r="EA379" s="150">
        <v>0</v>
      </c>
      <c r="EB379" s="149">
        <v>0</v>
      </c>
      <c r="EC379" s="146">
        <v>0</v>
      </c>
      <c r="ED379" s="146">
        <v>3880</v>
      </c>
      <c r="EE379" s="149">
        <v>0</v>
      </c>
      <c r="EF379" s="150">
        <v>0</v>
      </c>
      <c r="EG379" s="149">
        <v>0</v>
      </c>
      <c r="EH379" s="146">
        <v>0</v>
      </c>
      <c r="EI379" s="146">
        <v>232425</v>
      </c>
      <c r="EJ379" s="149">
        <v>2390</v>
      </c>
      <c r="EK379" s="150">
        <v>97.2489539748954</v>
      </c>
      <c r="EL379" s="149">
        <v>9.5806942996873201E-2</v>
      </c>
      <c r="EM379" s="146">
        <v>0</v>
      </c>
      <c r="EN379" s="146">
        <v>438605</v>
      </c>
      <c r="EO379" s="149">
        <v>7586</v>
      </c>
      <c r="EP379" s="150">
        <v>57.817690482467697</v>
      </c>
      <c r="EQ379" s="149">
        <v>0.30409684919426</v>
      </c>
      <c r="ER379" s="146">
        <v>0</v>
      </c>
    </row>
    <row r="380" spans="1:148" ht="13.5" x14ac:dyDescent="0.25">
      <c r="A380" s="136" t="s">
        <v>585</v>
      </c>
      <c r="B380" s="136" t="s">
        <v>269</v>
      </c>
      <c r="C380" s="142">
        <v>45657</v>
      </c>
      <c r="D380" s="146">
        <v>47492</v>
      </c>
      <c r="E380" s="149">
        <v>570</v>
      </c>
      <c r="F380" s="150">
        <v>83.319298245613993</v>
      </c>
      <c r="G380" s="149">
        <v>4.2844257366205701E-2</v>
      </c>
      <c r="H380" s="146">
        <v>0</v>
      </c>
      <c r="I380" s="146">
        <v>93899</v>
      </c>
      <c r="J380" s="149">
        <v>4362</v>
      </c>
      <c r="K380" s="150">
        <v>21.526593305822999</v>
      </c>
      <c r="L380" s="149">
        <v>0.32787131689717403</v>
      </c>
      <c r="M380" s="146">
        <v>0</v>
      </c>
      <c r="N380" s="146">
        <v>-1140</v>
      </c>
      <c r="O380" s="149">
        <v>0</v>
      </c>
      <c r="P380" s="150">
        <v>0</v>
      </c>
      <c r="Q380" s="149">
        <v>0</v>
      </c>
      <c r="R380" s="146">
        <v>0</v>
      </c>
      <c r="S380" s="146">
        <v>0</v>
      </c>
      <c r="T380" s="149">
        <v>0</v>
      </c>
      <c r="U380" s="150">
        <v>0</v>
      </c>
      <c r="V380" s="149">
        <v>0</v>
      </c>
      <c r="W380" s="146">
        <v>0</v>
      </c>
      <c r="X380" s="146">
        <v>129262</v>
      </c>
      <c r="Y380" s="149">
        <v>6606</v>
      </c>
      <c r="Z380" s="150">
        <v>19.5673630033303</v>
      </c>
      <c r="AA380" s="149">
        <v>0.49654239326518301</v>
      </c>
      <c r="AB380" s="146">
        <v>0</v>
      </c>
      <c r="AC380" s="146">
        <v>43745</v>
      </c>
      <c r="AD380" s="149">
        <v>1672</v>
      </c>
      <c r="AE380" s="150">
        <v>26.163277511961699</v>
      </c>
      <c r="AF380" s="149">
        <v>0.125676488274203</v>
      </c>
      <c r="AG380" s="146">
        <v>0</v>
      </c>
      <c r="AH380" s="146">
        <v>0</v>
      </c>
      <c r="AI380" s="149">
        <v>0</v>
      </c>
      <c r="AJ380" s="150">
        <v>0</v>
      </c>
      <c r="AK380" s="149">
        <v>0</v>
      </c>
      <c r="AL380" s="146">
        <v>0</v>
      </c>
      <c r="AM380" s="146">
        <v>102736</v>
      </c>
      <c r="AN380" s="149">
        <v>1464</v>
      </c>
      <c r="AO380" s="150">
        <v>70.174863387978107</v>
      </c>
      <c r="AP380" s="149">
        <v>0.11004209260372801</v>
      </c>
      <c r="AQ380" s="146">
        <v>0</v>
      </c>
      <c r="AR380" s="146">
        <v>124984</v>
      </c>
      <c r="AS380" s="149">
        <v>2184</v>
      </c>
      <c r="AT380" s="150">
        <v>57.227106227106198</v>
      </c>
      <c r="AU380" s="149">
        <v>0.164161154539988</v>
      </c>
      <c r="AV380" s="146">
        <v>0</v>
      </c>
      <c r="AW380" s="146">
        <v>0</v>
      </c>
      <c r="AX380" s="149">
        <v>0</v>
      </c>
      <c r="AY380" s="150">
        <v>0</v>
      </c>
      <c r="AZ380" s="149">
        <v>0</v>
      </c>
      <c r="BA380" s="146">
        <v>0</v>
      </c>
      <c r="BB380" s="146">
        <v>18900</v>
      </c>
      <c r="BC380" s="149">
        <v>115</v>
      </c>
      <c r="BD380" s="150">
        <v>164.34782608695701</v>
      </c>
      <c r="BE380" s="149">
        <v>8.6440168370414908E-3</v>
      </c>
      <c r="BF380" s="146">
        <v>0</v>
      </c>
      <c r="BG380" s="146">
        <v>85405</v>
      </c>
      <c r="BH380" s="149">
        <v>3609</v>
      </c>
      <c r="BI380" s="150">
        <v>23.664449986145701</v>
      </c>
      <c r="BJ380" s="149">
        <v>0.27127179795550199</v>
      </c>
      <c r="BK380" s="146">
        <v>0</v>
      </c>
      <c r="BL380" s="146">
        <v>86296</v>
      </c>
      <c r="BM380" s="149">
        <v>2080</v>
      </c>
      <c r="BN380" s="150">
        <v>41.4884615384615</v>
      </c>
      <c r="BO380" s="149">
        <v>0.15634395670474999</v>
      </c>
      <c r="BP380" s="146">
        <v>0</v>
      </c>
      <c r="BQ380" s="146">
        <v>379264</v>
      </c>
      <c r="BR380" s="149">
        <v>16581</v>
      </c>
      <c r="BS380" s="150">
        <v>22.873409323924999</v>
      </c>
      <c r="BT380" s="149">
        <v>1.2463168971737799</v>
      </c>
      <c r="BU380" s="146">
        <v>0</v>
      </c>
      <c r="BV380" s="146">
        <v>0</v>
      </c>
      <c r="BW380" s="149">
        <v>0</v>
      </c>
      <c r="BX380" s="150">
        <v>0</v>
      </c>
      <c r="BY380" s="149">
        <v>0</v>
      </c>
      <c r="BZ380" s="146">
        <v>0</v>
      </c>
      <c r="CA380" s="146">
        <v>0</v>
      </c>
      <c r="CB380" s="149">
        <v>0</v>
      </c>
      <c r="CC380" s="150">
        <v>0</v>
      </c>
      <c r="CD380" s="149">
        <v>0</v>
      </c>
      <c r="CE380" s="146">
        <v>0</v>
      </c>
      <c r="CF380" s="146">
        <v>4861</v>
      </c>
      <c r="CG380" s="149">
        <v>88</v>
      </c>
      <c r="CH380" s="150">
        <v>55.238636363636402</v>
      </c>
      <c r="CI380" s="149">
        <v>6.6145520144317502E-3</v>
      </c>
      <c r="CJ380" s="146">
        <v>0</v>
      </c>
      <c r="CK380" s="146">
        <v>37123</v>
      </c>
      <c r="CL380" s="149">
        <v>553</v>
      </c>
      <c r="CM380" s="150">
        <v>67.130198915009004</v>
      </c>
      <c r="CN380" s="149">
        <v>4.1566446181599499E-2</v>
      </c>
      <c r="CO380" s="146">
        <v>0</v>
      </c>
      <c r="CP380" s="146">
        <v>411334</v>
      </c>
      <c r="CQ380" s="149">
        <v>11099</v>
      </c>
      <c r="CR380" s="150">
        <v>37.0604558969276</v>
      </c>
      <c r="CS380" s="149">
        <v>0.83426037282020404</v>
      </c>
      <c r="CT380" s="146">
        <v>0</v>
      </c>
      <c r="CU380" s="146">
        <v>229719</v>
      </c>
      <c r="CV380" s="149">
        <v>10288</v>
      </c>
      <c r="CW380" s="150">
        <v>22.328829704510099</v>
      </c>
      <c r="CX380" s="149">
        <v>0.77330126277811195</v>
      </c>
      <c r="CY380" s="146">
        <v>0</v>
      </c>
      <c r="CZ380" s="146">
        <v>1183220</v>
      </c>
      <c r="DA380" s="149">
        <v>45668</v>
      </c>
      <c r="DB380" s="150">
        <v>25.909170535166901</v>
      </c>
      <c r="DC380" s="149">
        <v>3.4326518340348802</v>
      </c>
      <c r="DD380" s="146">
        <v>0</v>
      </c>
      <c r="DE380" s="146">
        <v>0</v>
      </c>
      <c r="DF380" s="149">
        <v>0</v>
      </c>
      <c r="DG380" s="150">
        <v>0</v>
      </c>
      <c r="DH380" s="149">
        <v>0</v>
      </c>
      <c r="DI380" s="146">
        <v>0</v>
      </c>
      <c r="DJ380" s="146">
        <v>0</v>
      </c>
      <c r="DK380" s="149">
        <v>0</v>
      </c>
      <c r="DL380" s="150">
        <v>0</v>
      </c>
      <c r="DM380" s="149">
        <v>0</v>
      </c>
      <c r="DN380" s="146">
        <v>0</v>
      </c>
      <c r="DO380" s="146">
        <v>0</v>
      </c>
      <c r="DP380" s="149">
        <v>0</v>
      </c>
      <c r="DQ380" s="150">
        <v>0</v>
      </c>
      <c r="DR380" s="149">
        <v>0</v>
      </c>
      <c r="DS380" s="146">
        <v>0</v>
      </c>
      <c r="DT380" s="146">
        <v>0</v>
      </c>
      <c r="DU380" s="149">
        <v>0</v>
      </c>
      <c r="DV380" s="150">
        <v>0</v>
      </c>
      <c r="DW380" s="149">
        <v>0</v>
      </c>
      <c r="DX380" s="146">
        <v>0</v>
      </c>
      <c r="DY380" s="146">
        <v>0</v>
      </c>
      <c r="DZ380" s="149">
        <v>0</v>
      </c>
      <c r="EA380" s="150">
        <v>0</v>
      </c>
      <c r="EB380" s="149">
        <v>0</v>
      </c>
      <c r="EC380" s="146">
        <v>0</v>
      </c>
      <c r="ED380" s="146">
        <v>0</v>
      </c>
      <c r="EE380" s="149">
        <v>0</v>
      </c>
      <c r="EF380" s="150">
        <v>0</v>
      </c>
      <c r="EG380" s="149">
        <v>0</v>
      </c>
      <c r="EH380" s="146">
        <v>0</v>
      </c>
      <c r="EI380" s="146">
        <v>181881</v>
      </c>
      <c r="EJ380" s="149">
        <v>2448</v>
      </c>
      <c r="EK380" s="150">
        <v>74.297794117647101</v>
      </c>
      <c r="EL380" s="149">
        <v>0.184004810583283</v>
      </c>
      <c r="EM380" s="146">
        <v>0</v>
      </c>
      <c r="EN380" s="146">
        <v>231468</v>
      </c>
      <c r="EO380" s="149">
        <v>3103</v>
      </c>
      <c r="EP380" s="150">
        <v>74.594908153399899</v>
      </c>
      <c r="EQ380" s="149">
        <v>0.23323812387251999</v>
      </c>
      <c r="ER380" s="146">
        <v>0</v>
      </c>
    </row>
    <row r="381" spans="1:148" ht="13.5" x14ac:dyDescent="0.25">
      <c r="A381" s="136" t="s">
        <v>586</v>
      </c>
      <c r="B381" s="136" t="s">
        <v>269</v>
      </c>
      <c r="C381" s="142">
        <v>45657</v>
      </c>
      <c r="D381" s="146">
        <v>81649</v>
      </c>
      <c r="E381" s="149">
        <v>1196</v>
      </c>
      <c r="F381" s="150">
        <v>68.2683946488294</v>
      </c>
      <c r="G381" s="149">
        <v>6.5466090097980198E-2</v>
      </c>
      <c r="H381" s="146">
        <v>0</v>
      </c>
      <c r="I381" s="146">
        <v>122322</v>
      </c>
      <c r="J381" s="149">
        <v>3971</v>
      </c>
      <c r="K381" s="150">
        <v>30.803827751196199</v>
      </c>
      <c r="L381" s="149">
        <v>0.217362745634682</v>
      </c>
      <c r="M381" s="146">
        <v>0</v>
      </c>
      <c r="N381" s="146">
        <v>2310</v>
      </c>
      <c r="O381" s="149">
        <v>65</v>
      </c>
      <c r="P381" s="150">
        <v>35.538461538461497</v>
      </c>
      <c r="Q381" s="149">
        <v>3.5579396792380499E-3</v>
      </c>
      <c r="R381" s="146">
        <v>0</v>
      </c>
      <c r="S381" s="146">
        <v>28606</v>
      </c>
      <c r="T381" s="149">
        <v>1329</v>
      </c>
      <c r="U381" s="150">
        <v>21.524454477050401</v>
      </c>
      <c r="V381" s="149">
        <v>7.2746182057036493E-2</v>
      </c>
      <c r="W381" s="146">
        <v>0</v>
      </c>
      <c r="X381" s="146">
        <v>117545</v>
      </c>
      <c r="Y381" s="149">
        <v>5997</v>
      </c>
      <c r="Z381" s="150">
        <v>19.6006336501584</v>
      </c>
      <c r="AA381" s="149">
        <v>0.32826098855985503</v>
      </c>
      <c r="AB381" s="146">
        <v>0</v>
      </c>
      <c r="AC381" s="146">
        <v>62470</v>
      </c>
      <c r="AD381" s="149">
        <v>1951</v>
      </c>
      <c r="AE381" s="150">
        <v>32.019477191184002</v>
      </c>
      <c r="AF381" s="149">
        <v>0.106792927910668</v>
      </c>
      <c r="AG381" s="146">
        <v>0</v>
      </c>
      <c r="AH381" s="146">
        <v>0</v>
      </c>
      <c r="AI381" s="149">
        <v>0</v>
      </c>
      <c r="AJ381" s="150">
        <v>0</v>
      </c>
      <c r="AK381" s="149">
        <v>0</v>
      </c>
      <c r="AL381" s="146">
        <v>0</v>
      </c>
      <c r="AM381" s="146">
        <v>94558</v>
      </c>
      <c r="AN381" s="149">
        <v>1932</v>
      </c>
      <c r="AO381" s="150">
        <v>48.943064182194597</v>
      </c>
      <c r="AP381" s="149">
        <v>0.10575291477366</v>
      </c>
      <c r="AQ381" s="146">
        <v>0</v>
      </c>
      <c r="AR381" s="146">
        <v>252775</v>
      </c>
      <c r="AS381" s="149">
        <v>5388</v>
      </c>
      <c r="AT381" s="150">
        <v>46.914439495174499</v>
      </c>
      <c r="AU381" s="149">
        <v>0.29492583064207101</v>
      </c>
      <c r="AV381" s="146">
        <v>0</v>
      </c>
      <c r="AW381" s="146">
        <v>62305</v>
      </c>
      <c r="AX381" s="149">
        <v>2492</v>
      </c>
      <c r="AY381" s="150">
        <v>25.002006420545701</v>
      </c>
      <c r="AZ381" s="149">
        <v>0.13640593354863401</v>
      </c>
      <c r="BA381" s="146">
        <v>0</v>
      </c>
      <c r="BB381" s="146">
        <v>18000</v>
      </c>
      <c r="BC381" s="149">
        <v>156</v>
      </c>
      <c r="BD381" s="150">
        <v>115.384615384615</v>
      </c>
      <c r="BE381" s="149">
        <v>8.5390552301713302E-3</v>
      </c>
      <c r="BF381" s="146">
        <v>0</v>
      </c>
      <c r="BG381" s="146">
        <v>140011</v>
      </c>
      <c r="BH381" s="149">
        <v>5807</v>
      </c>
      <c r="BI381" s="150">
        <v>24.1107284312037</v>
      </c>
      <c r="BJ381" s="149">
        <v>0.31786085718977503</v>
      </c>
      <c r="BK381" s="146">
        <v>0</v>
      </c>
      <c r="BL381" s="146">
        <v>59306</v>
      </c>
      <c r="BM381" s="149">
        <v>2080</v>
      </c>
      <c r="BN381" s="150">
        <v>28.512499999999999</v>
      </c>
      <c r="BO381" s="149">
        <v>0.113854069735618</v>
      </c>
      <c r="BP381" s="146">
        <v>0</v>
      </c>
      <c r="BQ381" s="146">
        <v>462589</v>
      </c>
      <c r="BR381" s="149">
        <v>21031</v>
      </c>
      <c r="BS381" s="150">
        <v>21.9955779563502</v>
      </c>
      <c r="BT381" s="149">
        <v>1.1511850676008499</v>
      </c>
      <c r="BU381" s="146">
        <v>0</v>
      </c>
      <c r="BV381" s="146">
        <v>0</v>
      </c>
      <c r="BW381" s="149">
        <v>0</v>
      </c>
      <c r="BX381" s="150">
        <v>0</v>
      </c>
      <c r="BY381" s="149">
        <v>0</v>
      </c>
      <c r="BZ381" s="146">
        <v>0</v>
      </c>
      <c r="CA381" s="146">
        <v>0</v>
      </c>
      <c r="CB381" s="149">
        <v>0</v>
      </c>
      <c r="CC381" s="150">
        <v>0</v>
      </c>
      <c r="CD381" s="149">
        <v>0</v>
      </c>
      <c r="CE381" s="146">
        <v>0</v>
      </c>
      <c r="CF381" s="146">
        <v>0</v>
      </c>
      <c r="CG381" s="149">
        <v>0</v>
      </c>
      <c r="CH381" s="150">
        <v>0</v>
      </c>
      <c r="CI381" s="149">
        <v>0</v>
      </c>
      <c r="CJ381" s="146">
        <v>0</v>
      </c>
      <c r="CK381" s="146">
        <v>22065</v>
      </c>
      <c r="CL381" s="149">
        <v>312</v>
      </c>
      <c r="CM381" s="150">
        <v>70.721153846153797</v>
      </c>
      <c r="CN381" s="149">
        <v>1.7078110460342699E-2</v>
      </c>
      <c r="CO381" s="146">
        <v>0</v>
      </c>
      <c r="CP381" s="146">
        <v>545135</v>
      </c>
      <c r="CQ381" s="149">
        <v>13801</v>
      </c>
      <c r="CR381" s="150">
        <v>39.4996739366713</v>
      </c>
      <c r="CS381" s="149">
        <v>0.75543270020252895</v>
      </c>
      <c r="CT381" s="146">
        <v>0</v>
      </c>
      <c r="CU381" s="146">
        <v>505176</v>
      </c>
      <c r="CV381" s="149">
        <v>14068</v>
      </c>
      <c r="CW381" s="150">
        <v>35.909582030139298</v>
      </c>
      <c r="CX381" s="149">
        <v>0.77004762165416796</v>
      </c>
      <c r="CY381" s="146">
        <v>0</v>
      </c>
      <c r="CZ381" s="146">
        <v>1093155</v>
      </c>
      <c r="DA381" s="149">
        <v>44587</v>
      </c>
      <c r="DB381" s="150">
        <v>24.517348105950202</v>
      </c>
      <c r="DC381" s="149">
        <v>2.4405824073567199</v>
      </c>
      <c r="DD381" s="146">
        <v>0</v>
      </c>
      <c r="DE381" s="146">
        <v>0</v>
      </c>
      <c r="DF381" s="149">
        <v>0</v>
      </c>
      <c r="DG381" s="150">
        <v>0</v>
      </c>
      <c r="DH381" s="149">
        <v>0</v>
      </c>
      <c r="DI381" s="146">
        <v>0</v>
      </c>
      <c r="DJ381" s="146">
        <v>0</v>
      </c>
      <c r="DK381" s="149">
        <v>0</v>
      </c>
      <c r="DL381" s="150">
        <v>0</v>
      </c>
      <c r="DM381" s="149">
        <v>0</v>
      </c>
      <c r="DN381" s="146">
        <v>0</v>
      </c>
      <c r="DO381" s="146">
        <v>0</v>
      </c>
      <c r="DP381" s="149">
        <v>0</v>
      </c>
      <c r="DQ381" s="150">
        <v>0</v>
      </c>
      <c r="DR381" s="149">
        <v>0</v>
      </c>
      <c r="DS381" s="146">
        <v>0</v>
      </c>
      <c r="DT381" s="146">
        <v>0</v>
      </c>
      <c r="DU381" s="149">
        <v>0</v>
      </c>
      <c r="DV381" s="150">
        <v>0</v>
      </c>
      <c r="DW381" s="149">
        <v>0</v>
      </c>
      <c r="DX381" s="146">
        <v>0</v>
      </c>
      <c r="DY381" s="146">
        <v>0</v>
      </c>
      <c r="DZ381" s="149">
        <v>0</v>
      </c>
      <c r="EA381" s="150">
        <v>0</v>
      </c>
      <c r="EB381" s="149">
        <v>0</v>
      </c>
      <c r="EC381" s="146">
        <v>0</v>
      </c>
      <c r="ED381" s="146">
        <v>0</v>
      </c>
      <c r="EE381" s="149">
        <v>0</v>
      </c>
      <c r="EF381" s="150">
        <v>0</v>
      </c>
      <c r="EG381" s="149">
        <v>0</v>
      </c>
      <c r="EH381" s="146">
        <v>0</v>
      </c>
      <c r="EI381" s="146">
        <v>0</v>
      </c>
      <c r="EJ381" s="149">
        <v>0</v>
      </c>
      <c r="EK381" s="150">
        <v>0</v>
      </c>
      <c r="EL381" s="149">
        <v>0</v>
      </c>
      <c r="EM381" s="146">
        <v>0</v>
      </c>
      <c r="EN381" s="146">
        <v>36383</v>
      </c>
      <c r="EO381" s="149">
        <v>1406</v>
      </c>
      <c r="EP381" s="150">
        <v>25.8769559032717</v>
      </c>
      <c r="EQ381" s="149">
        <v>7.6960972138595402E-2</v>
      </c>
      <c r="ER381" s="146">
        <v>0</v>
      </c>
    </row>
    <row r="382" spans="1:148" ht="13.5" x14ac:dyDescent="0.25">
      <c r="A382" s="136" t="s">
        <v>1120</v>
      </c>
      <c r="B382" s="136" t="s">
        <v>319</v>
      </c>
      <c r="C382" s="142">
        <v>45657</v>
      </c>
      <c r="D382" s="146">
        <v>111348</v>
      </c>
      <c r="E382" s="149">
        <v>2202</v>
      </c>
      <c r="F382" s="150">
        <v>50.566757493188</v>
      </c>
      <c r="G382" s="149">
        <v>9.0061349693251497E-2</v>
      </c>
      <c r="H382" s="146">
        <v>0</v>
      </c>
      <c r="I382" s="146">
        <v>134927</v>
      </c>
      <c r="J382" s="149">
        <v>6348</v>
      </c>
      <c r="K382" s="150">
        <v>21.255040957782001</v>
      </c>
      <c r="L382" s="149">
        <v>0.25963190184049101</v>
      </c>
      <c r="M382" s="146">
        <v>0</v>
      </c>
      <c r="N382" s="146">
        <v>0</v>
      </c>
      <c r="O382" s="149">
        <v>0</v>
      </c>
      <c r="P382" s="150">
        <v>0</v>
      </c>
      <c r="Q382" s="149">
        <v>0</v>
      </c>
      <c r="R382" s="146">
        <v>0</v>
      </c>
      <c r="S382" s="146">
        <v>0</v>
      </c>
      <c r="T382" s="149">
        <v>0</v>
      </c>
      <c r="U382" s="150">
        <v>0</v>
      </c>
      <c r="V382" s="149">
        <v>0</v>
      </c>
      <c r="W382" s="146">
        <v>0</v>
      </c>
      <c r="X382" s="146">
        <v>278919</v>
      </c>
      <c r="Y382" s="149">
        <v>14621</v>
      </c>
      <c r="Z382" s="150">
        <v>19.076602147595899</v>
      </c>
      <c r="AA382" s="149">
        <v>0.59799591002045005</v>
      </c>
      <c r="AB382" s="146">
        <v>0</v>
      </c>
      <c r="AC382" s="146">
        <v>124690</v>
      </c>
      <c r="AD382" s="149">
        <v>5513</v>
      </c>
      <c r="AE382" s="150">
        <v>22.6174496644295</v>
      </c>
      <c r="AF382" s="149">
        <v>0.225480572597137</v>
      </c>
      <c r="AG382" s="146">
        <v>0</v>
      </c>
      <c r="AH382" s="146">
        <v>0</v>
      </c>
      <c r="AI382" s="149">
        <v>0</v>
      </c>
      <c r="AJ382" s="150">
        <v>0</v>
      </c>
      <c r="AK382" s="149">
        <v>0</v>
      </c>
      <c r="AL382" s="146">
        <v>0</v>
      </c>
      <c r="AM382" s="146">
        <v>176005</v>
      </c>
      <c r="AN382" s="149">
        <v>3896</v>
      </c>
      <c r="AO382" s="150">
        <v>45.175821355236103</v>
      </c>
      <c r="AP382" s="149">
        <v>0.15934560327198399</v>
      </c>
      <c r="AQ382" s="146">
        <v>0</v>
      </c>
      <c r="AR382" s="146">
        <v>151387</v>
      </c>
      <c r="AS382" s="149">
        <v>4453</v>
      </c>
      <c r="AT382" s="150">
        <v>33.996631484392502</v>
      </c>
      <c r="AU382" s="149">
        <v>0.182126789366053</v>
      </c>
      <c r="AV382" s="146">
        <v>0</v>
      </c>
      <c r="AW382" s="146">
        <v>51180</v>
      </c>
      <c r="AX382" s="149">
        <v>2364</v>
      </c>
      <c r="AY382" s="150">
        <v>21.649746192893399</v>
      </c>
      <c r="AZ382" s="149">
        <v>9.6687116564417197E-2</v>
      </c>
      <c r="BA382" s="146">
        <v>0</v>
      </c>
      <c r="BB382" s="146">
        <v>19415</v>
      </c>
      <c r="BC382" s="149">
        <v>0</v>
      </c>
      <c r="BD382" s="150">
        <v>0</v>
      </c>
      <c r="BE382" s="149">
        <v>0</v>
      </c>
      <c r="BF382" s="146">
        <v>0</v>
      </c>
      <c r="BG382" s="146">
        <v>121806</v>
      </c>
      <c r="BH382" s="149">
        <v>5415</v>
      </c>
      <c r="BI382" s="150">
        <v>22.494182825484799</v>
      </c>
      <c r="BJ382" s="149">
        <v>0.221472392638037</v>
      </c>
      <c r="BK382" s="146">
        <v>0</v>
      </c>
      <c r="BL382" s="146">
        <v>71324</v>
      </c>
      <c r="BM382" s="149">
        <v>1941</v>
      </c>
      <c r="BN382" s="150">
        <v>36.746007212776902</v>
      </c>
      <c r="BO382" s="149">
        <v>7.9386503067484696E-2</v>
      </c>
      <c r="BP382" s="146">
        <v>0</v>
      </c>
      <c r="BQ382" s="146">
        <v>515512</v>
      </c>
      <c r="BR382" s="149">
        <v>26236</v>
      </c>
      <c r="BS382" s="150">
        <v>19.649031864613502</v>
      </c>
      <c r="BT382" s="149">
        <v>1.07304703476483</v>
      </c>
      <c r="BU382" s="146">
        <v>0</v>
      </c>
      <c r="BV382" s="146">
        <v>0</v>
      </c>
      <c r="BW382" s="149">
        <v>0</v>
      </c>
      <c r="BX382" s="150">
        <v>0</v>
      </c>
      <c r="BY382" s="149">
        <v>0</v>
      </c>
      <c r="BZ382" s="146">
        <v>0</v>
      </c>
      <c r="CA382" s="146">
        <v>4139</v>
      </c>
      <c r="CB382" s="149">
        <v>0</v>
      </c>
      <c r="CC382" s="150">
        <v>0</v>
      </c>
      <c r="CD382" s="149">
        <v>0</v>
      </c>
      <c r="CE382" s="146">
        <v>0</v>
      </c>
      <c r="CF382" s="146">
        <v>45962</v>
      </c>
      <c r="CG382" s="149">
        <v>0</v>
      </c>
      <c r="CH382" s="150">
        <v>0</v>
      </c>
      <c r="CI382" s="149">
        <v>0</v>
      </c>
      <c r="CJ382" s="146">
        <v>0</v>
      </c>
      <c r="CK382" s="146">
        <v>0</v>
      </c>
      <c r="CL382" s="149">
        <v>0</v>
      </c>
      <c r="CM382" s="150">
        <v>0</v>
      </c>
      <c r="CN382" s="149">
        <v>0</v>
      </c>
      <c r="CO382" s="146">
        <v>0</v>
      </c>
      <c r="CP382" s="146">
        <v>330776</v>
      </c>
      <c r="CQ382" s="149">
        <v>8544</v>
      </c>
      <c r="CR382" s="150">
        <v>38.714419475655397</v>
      </c>
      <c r="CS382" s="149">
        <v>0.34944785276073598</v>
      </c>
      <c r="CT382" s="146">
        <v>0</v>
      </c>
      <c r="CU382" s="146">
        <v>662747</v>
      </c>
      <c r="CV382" s="149">
        <v>17158</v>
      </c>
      <c r="CW382" s="150">
        <v>38.626121925632397</v>
      </c>
      <c r="CX382" s="149">
        <v>0.70175869120654399</v>
      </c>
      <c r="CY382" s="146">
        <v>0</v>
      </c>
      <c r="CZ382" s="146">
        <v>1486196</v>
      </c>
      <c r="DA382" s="149">
        <v>64630</v>
      </c>
      <c r="DB382" s="150">
        <v>22.9954510289339</v>
      </c>
      <c r="DC382" s="149">
        <v>2.6433537832310798</v>
      </c>
      <c r="DD382" s="146">
        <v>0</v>
      </c>
      <c r="DE382" s="146">
        <v>0</v>
      </c>
      <c r="DF382" s="149">
        <v>0</v>
      </c>
      <c r="DG382" s="150">
        <v>0</v>
      </c>
      <c r="DH382" s="149">
        <v>0</v>
      </c>
      <c r="DI382" s="146">
        <v>0</v>
      </c>
      <c r="DJ382" s="146">
        <v>0</v>
      </c>
      <c r="DK382" s="149">
        <v>0</v>
      </c>
      <c r="DL382" s="150">
        <v>0</v>
      </c>
      <c r="DM382" s="149">
        <v>0</v>
      </c>
      <c r="DN382" s="146">
        <v>0</v>
      </c>
      <c r="DO382" s="146">
        <v>0</v>
      </c>
      <c r="DP382" s="149">
        <v>0</v>
      </c>
      <c r="DQ382" s="150">
        <v>0</v>
      </c>
      <c r="DR382" s="149">
        <v>0</v>
      </c>
      <c r="DS382" s="146">
        <v>0</v>
      </c>
      <c r="DT382" s="146">
        <v>0</v>
      </c>
      <c r="DU382" s="149">
        <v>0</v>
      </c>
      <c r="DV382" s="150">
        <v>0</v>
      </c>
      <c r="DW382" s="149">
        <v>0</v>
      </c>
      <c r="DX382" s="146">
        <v>0</v>
      </c>
      <c r="DY382" s="146">
        <v>0</v>
      </c>
      <c r="DZ382" s="149">
        <v>0</v>
      </c>
      <c r="EA382" s="150">
        <v>0</v>
      </c>
      <c r="EB382" s="149">
        <v>0</v>
      </c>
      <c r="EC382" s="146">
        <v>0</v>
      </c>
      <c r="ED382" s="146">
        <v>1200</v>
      </c>
      <c r="EE382" s="149">
        <v>0</v>
      </c>
      <c r="EF382" s="150">
        <v>0</v>
      </c>
      <c r="EG382" s="149">
        <v>0</v>
      </c>
      <c r="EH382" s="146">
        <v>0</v>
      </c>
      <c r="EI382" s="146">
        <v>211514</v>
      </c>
      <c r="EJ382" s="149">
        <v>3030</v>
      </c>
      <c r="EK382" s="150">
        <v>69.806600660065996</v>
      </c>
      <c r="EL382" s="149">
        <v>0.123926380368098</v>
      </c>
      <c r="EM382" s="146">
        <v>0</v>
      </c>
      <c r="EN382" s="146">
        <v>171135</v>
      </c>
      <c r="EO382" s="149">
        <v>4658</v>
      </c>
      <c r="EP382" s="150">
        <v>36.740017174753099</v>
      </c>
      <c r="EQ382" s="149">
        <v>0.19051124744376299</v>
      </c>
      <c r="ER382" s="146">
        <v>0</v>
      </c>
    </row>
    <row r="383" spans="1:148" ht="13.5" x14ac:dyDescent="0.25">
      <c r="A383" s="136" t="s">
        <v>587</v>
      </c>
      <c r="B383" s="141"/>
      <c r="C383" s="142">
        <v>45473</v>
      </c>
      <c r="D383" s="146">
        <v>65255</v>
      </c>
      <c r="E383" s="149">
        <v>1746</v>
      </c>
      <c r="F383" s="150">
        <v>37.373997709049299</v>
      </c>
      <c r="G383" s="149">
        <v>0.14150255288110899</v>
      </c>
      <c r="H383" s="146">
        <v>0</v>
      </c>
      <c r="I383" s="146">
        <v>100249</v>
      </c>
      <c r="J383" s="149">
        <v>3951</v>
      </c>
      <c r="K383" s="150">
        <v>25.3730701088332</v>
      </c>
      <c r="L383" s="149">
        <v>0.32020423048869401</v>
      </c>
      <c r="M383" s="146">
        <v>0</v>
      </c>
      <c r="N383" s="146">
        <v>0</v>
      </c>
      <c r="O383" s="149">
        <v>0</v>
      </c>
      <c r="P383" s="150">
        <v>0</v>
      </c>
      <c r="Q383" s="149">
        <v>0</v>
      </c>
      <c r="R383" s="146">
        <v>0</v>
      </c>
      <c r="S383" s="146">
        <v>79431</v>
      </c>
      <c r="T383" s="149">
        <v>4830</v>
      </c>
      <c r="U383" s="150">
        <v>16.445341614906798</v>
      </c>
      <c r="V383" s="149">
        <v>0.39144176999756902</v>
      </c>
      <c r="W383" s="146">
        <v>0</v>
      </c>
      <c r="X383" s="146">
        <v>66007</v>
      </c>
      <c r="Y383" s="149">
        <v>4103</v>
      </c>
      <c r="Z383" s="150">
        <v>16.087496953448699</v>
      </c>
      <c r="AA383" s="149">
        <v>0.33252289488613301</v>
      </c>
      <c r="AB383" s="146">
        <v>0</v>
      </c>
      <c r="AC383" s="146">
        <v>51826</v>
      </c>
      <c r="AD383" s="149">
        <v>2330</v>
      </c>
      <c r="AE383" s="150">
        <v>22.242918454935602</v>
      </c>
      <c r="AF383" s="149">
        <v>0.188832158197585</v>
      </c>
      <c r="AG383" s="146">
        <v>0</v>
      </c>
      <c r="AH383" s="146">
        <v>0</v>
      </c>
      <c r="AI383" s="149">
        <v>0</v>
      </c>
      <c r="AJ383" s="150">
        <v>0</v>
      </c>
      <c r="AK383" s="149">
        <v>0</v>
      </c>
      <c r="AL383" s="146">
        <v>0</v>
      </c>
      <c r="AM383" s="146">
        <v>50698</v>
      </c>
      <c r="AN383" s="149">
        <v>1242</v>
      </c>
      <c r="AO383" s="150">
        <v>40.819645732689203</v>
      </c>
      <c r="AP383" s="149">
        <v>0.100656455142232</v>
      </c>
      <c r="AQ383" s="146">
        <v>0</v>
      </c>
      <c r="AR383" s="146">
        <v>82711</v>
      </c>
      <c r="AS383" s="149">
        <v>1843</v>
      </c>
      <c r="AT383" s="150">
        <v>44.8784590341834</v>
      </c>
      <c r="AU383" s="149">
        <v>0.14936380581894801</v>
      </c>
      <c r="AV383" s="146">
        <v>0</v>
      </c>
      <c r="AW383" s="146">
        <v>0</v>
      </c>
      <c r="AX383" s="149">
        <v>0</v>
      </c>
      <c r="AY383" s="150">
        <v>0</v>
      </c>
      <c r="AZ383" s="149">
        <v>0</v>
      </c>
      <c r="BA383" s="146">
        <v>0</v>
      </c>
      <c r="BB383" s="146">
        <v>5333</v>
      </c>
      <c r="BC383" s="149">
        <v>10</v>
      </c>
      <c r="BD383" s="150">
        <v>533.29999999999995</v>
      </c>
      <c r="BE383" s="149">
        <v>8.1043844719993498E-4</v>
      </c>
      <c r="BF383" s="146">
        <v>0</v>
      </c>
      <c r="BG383" s="146">
        <v>48268</v>
      </c>
      <c r="BH383" s="149">
        <v>2072</v>
      </c>
      <c r="BI383" s="150">
        <v>23.2953667953668</v>
      </c>
      <c r="BJ383" s="149">
        <v>0.16792284625982701</v>
      </c>
      <c r="BK383" s="146">
        <v>0</v>
      </c>
      <c r="BL383" s="146">
        <v>46291</v>
      </c>
      <c r="BM383" s="149">
        <v>2372</v>
      </c>
      <c r="BN383" s="150">
        <v>19.515598650927501</v>
      </c>
      <c r="BO383" s="149">
        <v>0.192235999675825</v>
      </c>
      <c r="BP383" s="146">
        <v>0</v>
      </c>
      <c r="BQ383" s="146">
        <v>246041</v>
      </c>
      <c r="BR383" s="149">
        <v>17160</v>
      </c>
      <c r="BS383" s="150">
        <v>14.338053613053599</v>
      </c>
      <c r="BT383" s="149">
        <v>1.3907123753950901</v>
      </c>
      <c r="BU383" s="146">
        <v>0</v>
      </c>
      <c r="BV383" s="146">
        <v>0</v>
      </c>
      <c r="BW383" s="149">
        <v>0</v>
      </c>
      <c r="BX383" s="150">
        <v>0</v>
      </c>
      <c r="BY383" s="149">
        <v>0</v>
      </c>
      <c r="BZ383" s="146">
        <v>0</v>
      </c>
      <c r="CA383" s="146">
        <v>1700</v>
      </c>
      <c r="CB383" s="149">
        <v>34</v>
      </c>
      <c r="CC383" s="150">
        <v>50</v>
      </c>
      <c r="CD383" s="149">
        <v>2.7554907204797802E-3</v>
      </c>
      <c r="CE383" s="146">
        <v>0</v>
      </c>
      <c r="CF383" s="146">
        <v>0</v>
      </c>
      <c r="CG383" s="149">
        <v>0</v>
      </c>
      <c r="CH383" s="150">
        <v>0</v>
      </c>
      <c r="CI383" s="149">
        <v>0</v>
      </c>
      <c r="CJ383" s="146">
        <v>0</v>
      </c>
      <c r="CK383" s="146">
        <v>12652</v>
      </c>
      <c r="CL383" s="149">
        <v>281</v>
      </c>
      <c r="CM383" s="150">
        <v>45.024911032028498</v>
      </c>
      <c r="CN383" s="149">
        <v>2.2773320366318201E-2</v>
      </c>
      <c r="CO383" s="146">
        <v>0</v>
      </c>
      <c r="CP383" s="146">
        <v>184067</v>
      </c>
      <c r="CQ383" s="149">
        <v>4293</v>
      </c>
      <c r="CR383" s="150">
        <v>42.876077335196797</v>
      </c>
      <c r="CS383" s="149">
        <v>0.34792122538293202</v>
      </c>
      <c r="CT383" s="146">
        <v>0</v>
      </c>
      <c r="CU383" s="146">
        <v>229753</v>
      </c>
      <c r="CV383" s="149">
        <v>7707</v>
      </c>
      <c r="CW383" s="150">
        <v>29.810951083430599</v>
      </c>
      <c r="CX383" s="149">
        <v>0.62460491125699003</v>
      </c>
      <c r="CY383" s="146">
        <v>0</v>
      </c>
      <c r="CZ383" s="146">
        <v>776261</v>
      </c>
      <c r="DA383" s="149">
        <v>33729</v>
      </c>
      <c r="DB383" s="150">
        <v>23.014646150197201</v>
      </c>
      <c r="DC383" s="149">
        <v>2.7335278385606601</v>
      </c>
      <c r="DD383" s="146">
        <v>0</v>
      </c>
      <c r="DE383" s="146">
        <v>0</v>
      </c>
      <c r="DF383" s="149">
        <v>0</v>
      </c>
      <c r="DG383" s="150">
        <v>0</v>
      </c>
      <c r="DH383" s="149">
        <v>0</v>
      </c>
      <c r="DI383" s="146">
        <v>0</v>
      </c>
      <c r="DJ383" s="146">
        <v>0</v>
      </c>
      <c r="DK383" s="149">
        <v>0</v>
      </c>
      <c r="DL383" s="150">
        <v>0</v>
      </c>
      <c r="DM383" s="149">
        <v>0</v>
      </c>
      <c r="DN383" s="146">
        <v>0</v>
      </c>
      <c r="DO383" s="146">
        <v>0</v>
      </c>
      <c r="DP383" s="149">
        <v>0</v>
      </c>
      <c r="DQ383" s="150">
        <v>0</v>
      </c>
      <c r="DR383" s="149">
        <v>0</v>
      </c>
      <c r="DS383" s="146">
        <v>0</v>
      </c>
      <c r="DT383" s="146">
        <v>0</v>
      </c>
      <c r="DU383" s="149">
        <v>0</v>
      </c>
      <c r="DV383" s="150">
        <v>0</v>
      </c>
      <c r="DW383" s="149">
        <v>0</v>
      </c>
      <c r="DX383" s="146">
        <v>0</v>
      </c>
      <c r="DY383" s="146">
        <v>0</v>
      </c>
      <c r="DZ383" s="149">
        <v>0</v>
      </c>
      <c r="EA383" s="150">
        <v>0</v>
      </c>
      <c r="EB383" s="149">
        <v>0</v>
      </c>
      <c r="EC383" s="146">
        <v>0</v>
      </c>
      <c r="ED383" s="146">
        <v>14487</v>
      </c>
      <c r="EE383" s="149">
        <v>43</v>
      </c>
      <c r="EF383" s="150">
        <v>336.90697674418601</v>
      </c>
      <c r="EG383" s="149">
        <v>3.4848853229597198E-3</v>
      </c>
      <c r="EH383" s="146">
        <v>0</v>
      </c>
      <c r="EI383" s="146">
        <v>40678</v>
      </c>
      <c r="EJ383" s="149">
        <v>626</v>
      </c>
      <c r="EK383" s="150">
        <v>64.980830670926494</v>
      </c>
      <c r="EL383" s="149">
        <v>5.0733446794715899E-2</v>
      </c>
      <c r="EM383" s="146">
        <v>0</v>
      </c>
      <c r="EN383" s="146">
        <v>229585</v>
      </c>
      <c r="EO383" s="149">
        <v>5873</v>
      </c>
      <c r="EP383" s="150">
        <v>39.0916056529882</v>
      </c>
      <c r="EQ383" s="149">
        <v>0.47597050004052199</v>
      </c>
      <c r="ER383" s="146">
        <v>0</v>
      </c>
    </row>
    <row r="384" spans="1:148" ht="13.5" x14ac:dyDescent="0.25">
      <c r="A384" s="136" t="s">
        <v>588</v>
      </c>
      <c r="B384" s="141"/>
      <c r="C384" s="142">
        <v>45657</v>
      </c>
      <c r="D384" s="146">
        <v>128845</v>
      </c>
      <c r="E384" s="149">
        <v>2726</v>
      </c>
      <c r="F384" s="150">
        <v>47.265223771093197</v>
      </c>
      <c r="G384" s="149">
        <v>0.23172390343420601</v>
      </c>
      <c r="H384" s="146">
        <v>0</v>
      </c>
      <c r="I384" s="146">
        <v>55161</v>
      </c>
      <c r="J384" s="149">
        <v>1908</v>
      </c>
      <c r="K384" s="150">
        <v>28.910377358490599</v>
      </c>
      <c r="L384" s="149">
        <v>0.16218973138388301</v>
      </c>
      <c r="M384" s="146">
        <v>0</v>
      </c>
      <c r="N384" s="146">
        <v>0</v>
      </c>
      <c r="O384" s="149">
        <v>0</v>
      </c>
      <c r="P384" s="150">
        <v>0</v>
      </c>
      <c r="Q384" s="149">
        <v>0</v>
      </c>
      <c r="R384" s="146">
        <v>0</v>
      </c>
      <c r="S384" s="146">
        <v>0</v>
      </c>
      <c r="T384" s="149">
        <v>0</v>
      </c>
      <c r="U384" s="150">
        <v>0</v>
      </c>
      <c r="V384" s="149">
        <v>0</v>
      </c>
      <c r="W384" s="146">
        <v>0</v>
      </c>
      <c r="X384" s="146">
        <v>122922</v>
      </c>
      <c r="Y384" s="149">
        <v>7609</v>
      </c>
      <c r="Z384" s="150">
        <v>16.1548166644763</v>
      </c>
      <c r="AA384" s="149">
        <v>0.64680380822849404</v>
      </c>
      <c r="AB384" s="146">
        <v>0</v>
      </c>
      <c r="AC384" s="146">
        <v>66216</v>
      </c>
      <c r="AD384" s="149">
        <v>2044</v>
      </c>
      <c r="AE384" s="150">
        <v>32.3953033268102</v>
      </c>
      <c r="AF384" s="149">
        <v>0.173750425025502</v>
      </c>
      <c r="AG384" s="146">
        <v>0</v>
      </c>
      <c r="AH384" s="146">
        <v>0</v>
      </c>
      <c r="AI384" s="149">
        <v>0</v>
      </c>
      <c r="AJ384" s="150">
        <v>0</v>
      </c>
      <c r="AK384" s="149">
        <v>0</v>
      </c>
      <c r="AL384" s="146">
        <v>0</v>
      </c>
      <c r="AM384" s="146">
        <v>130391</v>
      </c>
      <c r="AN384" s="149">
        <v>2242</v>
      </c>
      <c r="AO384" s="150">
        <v>58.158340767172199</v>
      </c>
      <c r="AP384" s="149">
        <v>0.190581434886093</v>
      </c>
      <c r="AQ384" s="146">
        <v>0</v>
      </c>
      <c r="AR384" s="146">
        <v>65166</v>
      </c>
      <c r="AS384" s="149">
        <v>1444</v>
      </c>
      <c r="AT384" s="150">
        <v>45.128808864265899</v>
      </c>
      <c r="AU384" s="149">
        <v>0.122747364841891</v>
      </c>
      <c r="AV384" s="146">
        <v>0</v>
      </c>
      <c r="AW384" s="146">
        <v>59517</v>
      </c>
      <c r="AX384" s="149">
        <v>2092</v>
      </c>
      <c r="AY384" s="150">
        <v>28.449808795411101</v>
      </c>
      <c r="AZ384" s="149">
        <v>0.17783066984019</v>
      </c>
      <c r="BA384" s="146">
        <v>0</v>
      </c>
      <c r="BB384" s="146">
        <v>1616</v>
      </c>
      <c r="BC384" s="149">
        <v>0</v>
      </c>
      <c r="BD384" s="150">
        <v>0</v>
      </c>
      <c r="BE384" s="149">
        <v>0</v>
      </c>
      <c r="BF384" s="146">
        <v>0</v>
      </c>
      <c r="BG384" s="146">
        <v>81124</v>
      </c>
      <c r="BH384" s="149">
        <v>3560</v>
      </c>
      <c r="BI384" s="150">
        <v>22.7876404494382</v>
      </c>
      <c r="BJ384" s="149">
        <v>0.30261815708942502</v>
      </c>
      <c r="BK384" s="146">
        <v>0</v>
      </c>
      <c r="BL384" s="146">
        <v>40468</v>
      </c>
      <c r="BM384" s="149">
        <v>1814</v>
      </c>
      <c r="BN384" s="150">
        <v>22.3087100330761</v>
      </c>
      <c r="BO384" s="149">
        <v>0.15419925195511699</v>
      </c>
      <c r="BP384" s="146">
        <v>0</v>
      </c>
      <c r="BQ384" s="146">
        <v>224159</v>
      </c>
      <c r="BR384" s="149">
        <v>13452</v>
      </c>
      <c r="BS384" s="150">
        <v>16.6636187927446</v>
      </c>
      <c r="BT384" s="149">
        <v>1.1434886093165599</v>
      </c>
      <c r="BU384" s="146">
        <v>0</v>
      </c>
      <c r="BV384" s="146">
        <v>0</v>
      </c>
      <c r="BW384" s="149">
        <v>0</v>
      </c>
      <c r="BX384" s="150">
        <v>0</v>
      </c>
      <c r="BY384" s="149">
        <v>0</v>
      </c>
      <c r="BZ384" s="146">
        <v>0</v>
      </c>
      <c r="CA384" s="146">
        <v>1358</v>
      </c>
      <c r="CB384" s="149">
        <v>21</v>
      </c>
      <c r="CC384" s="150">
        <v>64.6666666666667</v>
      </c>
      <c r="CD384" s="149">
        <v>1.78510710642639E-3</v>
      </c>
      <c r="CE384" s="146">
        <v>0</v>
      </c>
      <c r="CF384" s="146">
        <v>0</v>
      </c>
      <c r="CG384" s="149">
        <v>0</v>
      </c>
      <c r="CH384" s="150">
        <v>0</v>
      </c>
      <c r="CI384" s="149">
        <v>0</v>
      </c>
      <c r="CJ384" s="146">
        <v>0</v>
      </c>
      <c r="CK384" s="146">
        <v>6580</v>
      </c>
      <c r="CL384" s="149">
        <v>0</v>
      </c>
      <c r="CM384" s="150">
        <v>0</v>
      </c>
      <c r="CN384" s="149">
        <v>0</v>
      </c>
      <c r="CO384" s="146">
        <v>0</v>
      </c>
      <c r="CP384" s="146">
        <v>347515</v>
      </c>
      <c r="CQ384" s="149">
        <v>11867</v>
      </c>
      <c r="CR384" s="150">
        <v>29.2841493216483</v>
      </c>
      <c r="CS384" s="149">
        <v>1.0087555253315199</v>
      </c>
      <c r="CT384" s="146">
        <v>0</v>
      </c>
      <c r="CU384" s="146">
        <v>220462</v>
      </c>
      <c r="CV384" s="149">
        <v>7051</v>
      </c>
      <c r="CW384" s="150">
        <v>31.266770670826801</v>
      </c>
      <c r="CX384" s="149">
        <v>0.59937096225773501</v>
      </c>
      <c r="CY384" s="146">
        <v>0</v>
      </c>
      <c r="CZ384" s="146">
        <v>513933</v>
      </c>
      <c r="DA384" s="149">
        <v>24146</v>
      </c>
      <c r="DB384" s="150">
        <v>21.284394930837401</v>
      </c>
      <c r="DC384" s="149">
        <v>2.0525331519891199</v>
      </c>
      <c r="DD384" s="146">
        <v>0</v>
      </c>
      <c r="DE384" s="146">
        <v>2956</v>
      </c>
      <c r="DF384" s="149">
        <v>218</v>
      </c>
      <c r="DG384" s="150">
        <v>13.559633027522899</v>
      </c>
      <c r="DH384" s="149">
        <v>1.8531111866712E-2</v>
      </c>
      <c r="DI384" s="146">
        <v>0</v>
      </c>
      <c r="DJ384" s="146">
        <v>0</v>
      </c>
      <c r="DK384" s="149">
        <v>0</v>
      </c>
      <c r="DL384" s="150">
        <v>0</v>
      </c>
      <c r="DM384" s="149">
        <v>0</v>
      </c>
      <c r="DN384" s="146">
        <v>0</v>
      </c>
      <c r="DO384" s="146">
        <v>0</v>
      </c>
      <c r="DP384" s="149">
        <v>0</v>
      </c>
      <c r="DQ384" s="150">
        <v>0</v>
      </c>
      <c r="DR384" s="149">
        <v>0</v>
      </c>
      <c r="DS384" s="146">
        <v>0</v>
      </c>
      <c r="DT384" s="146">
        <v>0</v>
      </c>
      <c r="DU384" s="149">
        <v>0</v>
      </c>
      <c r="DV384" s="150">
        <v>0</v>
      </c>
      <c r="DW384" s="149">
        <v>0</v>
      </c>
      <c r="DX384" s="146">
        <v>0</v>
      </c>
      <c r="DY384" s="146">
        <v>0</v>
      </c>
      <c r="DZ384" s="149">
        <v>0</v>
      </c>
      <c r="EA384" s="150">
        <v>0</v>
      </c>
      <c r="EB384" s="149">
        <v>0</v>
      </c>
      <c r="EC384" s="146">
        <v>0</v>
      </c>
      <c r="ED384" s="146">
        <v>0</v>
      </c>
      <c r="EE384" s="149">
        <v>0</v>
      </c>
      <c r="EF384" s="150">
        <v>0</v>
      </c>
      <c r="EG384" s="149">
        <v>0</v>
      </c>
      <c r="EH384" s="146">
        <v>0</v>
      </c>
      <c r="EI384" s="146">
        <v>62949</v>
      </c>
      <c r="EJ384" s="149">
        <v>1271</v>
      </c>
      <c r="EK384" s="150">
        <v>49.527143981117199</v>
      </c>
      <c r="EL384" s="149">
        <v>0.108041482488949</v>
      </c>
      <c r="EM384" s="146">
        <v>0</v>
      </c>
      <c r="EN384" s="146">
        <v>120550</v>
      </c>
      <c r="EO384" s="149">
        <v>3618</v>
      </c>
      <c r="EP384" s="150">
        <v>33.319513543394102</v>
      </c>
      <c r="EQ384" s="149">
        <v>0.30754845290717397</v>
      </c>
      <c r="ER384" s="146">
        <v>0</v>
      </c>
    </row>
    <row r="385" spans="1:148" ht="13.5" x14ac:dyDescent="0.25">
      <c r="A385" s="136" t="s">
        <v>589</v>
      </c>
      <c r="B385" s="141"/>
      <c r="C385" s="142">
        <v>45504</v>
      </c>
      <c r="D385" s="146">
        <v>96854</v>
      </c>
      <c r="E385" s="149">
        <v>1945</v>
      </c>
      <c r="F385" s="150">
        <v>49.7964010282776</v>
      </c>
      <c r="G385" s="149">
        <v>0.190443552335259</v>
      </c>
      <c r="H385" s="146">
        <v>0</v>
      </c>
      <c r="I385" s="146">
        <v>52569</v>
      </c>
      <c r="J385" s="149">
        <v>2152</v>
      </c>
      <c r="K385" s="150">
        <v>24.427973977695199</v>
      </c>
      <c r="L385" s="149">
        <v>0.210711837853716</v>
      </c>
      <c r="M385" s="146">
        <v>0</v>
      </c>
      <c r="N385" s="146">
        <v>0</v>
      </c>
      <c r="O385" s="149">
        <v>0</v>
      </c>
      <c r="P385" s="150">
        <v>0</v>
      </c>
      <c r="Q385" s="149">
        <v>0</v>
      </c>
      <c r="R385" s="146">
        <v>0</v>
      </c>
      <c r="S385" s="146">
        <v>13553</v>
      </c>
      <c r="T385" s="149">
        <v>816</v>
      </c>
      <c r="U385" s="150">
        <v>16.609068627450998</v>
      </c>
      <c r="V385" s="149">
        <v>7.9898169000293701E-2</v>
      </c>
      <c r="W385" s="146">
        <v>0</v>
      </c>
      <c r="X385" s="146">
        <v>84899</v>
      </c>
      <c r="Y385" s="149">
        <v>4756</v>
      </c>
      <c r="Z385" s="150">
        <v>17.850925147182501</v>
      </c>
      <c r="AA385" s="149">
        <v>0.46568099481053599</v>
      </c>
      <c r="AB385" s="146">
        <v>0</v>
      </c>
      <c r="AC385" s="146">
        <v>57540</v>
      </c>
      <c r="AD385" s="149">
        <v>2118</v>
      </c>
      <c r="AE385" s="150">
        <v>27.167138810198299</v>
      </c>
      <c r="AF385" s="149">
        <v>0.207382747478704</v>
      </c>
      <c r="AG385" s="146">
        <v>0</v>
      </c>
      <c r="AH385" s="146">
        <v>0</v>
      </c>
      <c r="AI385" s="149">
        <v>0</v>
      </c>
      <c r="AJ385" s="150">
        <v>0</v>
      </c>
      <c r="AK385" s="149">
        <v>0</v>
      </c>
      <c r="AL385" s="146">
        <v>0</v>
      </c>
      <c r="AM385" s="146">
        <v>99460</v>
      </c>
      <c r="AN385" s="149">
        <v>2129</v>
      </c>
      <c r="AO385" s="150">
        <v>46.716768435885399</v>
      </c>
      <c r="AP385" s="149">
        <v>0.20845980612944301</v>
      </c>
      <c r="AQ385" s="146">
        <v>0</v>
      </c>
      <c r="AR385" s="146">
        <v>59664</v>
      </c>
      <c r="AS385" s="149">
        <v>1381</v>
      </c>
      <c r="AT385" s="150">
        <v>43.203475742215801</v>
      </c>
      <c r="AU385" s="149">
        <v>0.135219817879174</v>
      </c>
      <c r="AV385" s="146">
        <v>0</v>
      </c>
      <c r="AW385" s="146">
        <v>0</v>
      </c>
      <c r="AX385" s="149">
        <v>0</v>
      </c>
      <c r="AY385" s="150">
        <v>0</v>
      </c>
      <c r="AZ385" s="149">
        <v>0</v>
      </c>
      <c r="BA385" s="146">
        <v>0</v>
      </c>
      <c r="BB385" s="146">
        <v>5900</v>
      </c>
      <c r="BC385" s="149">
        <v>0</v>
      </c>
      <c r="BD385" s="150">
        <v>0</v>
      </c>
      <c r="BE385" s="149">
        <v>0</v>
      </c>
      <c r="BF385" s="146">
        <v>0</v>
      </c>
      <c r="BG385" s="146">
        <v>51343</v>
      </c>
      <c r="BH385" s="149">
        <v>2085</v>
      </c>
      <c r="BI385" s="150">
        <v>24.624940047961601</v>
      </c>
      <c r="BJ385" s="149">
        <v>0.204151571526486</v>
      </c>
      <c r="BK385" s="146">
        <v>0</v>
      </c>
      <c r="BL385" s="146">
        <v>42999</v>
      </c>
      <c r="BM385" s="149">
        <v>1891</v>
      </c>
      <c r="BN385" s="150">
        <v>22.738762559492301</v>
      </c>
      <c r="BO385" s="149">
        <v>0.18515617350435701</v>
      </c>
      <c r="BP385" s="146">
        <v>0</v>
      </c>
      <c r="BQ385" s="146">
        <v>206690</v>
      </c>
      <c r="BR385" s="149">
        <v>11340</v>
      </c>
      <c r="BS385" s="150">
        <v>18.226631393298099</v>
      </c>
      <c r="BT385" s="149">
        <v>1.11034955448938</v>
      </c>
      <c r="BU385" s="146">
        <v>0</v>
      </c>
      <c r="BV385" s="146">
        <v>0</v>
      </c>
      <c r="BW385" s="149">
        <v>0</v>
      </c>
      <c r="BX385" s="150">
        <v>0</v>
      </c>
      <c r="BY385" s="149">
        <v>0</v>
      </c>
      <c r="BZ385" s="146">
        <v>0</v>
      </c>
      <c r="CA385" s="146">
        <v>3972</v>
      </c>
      <c r="CB385" s="149">
        <v>44</v>
      </c>
      <c r="CC385" s="150">
        <v>90.272727272727295</v>
      </c>
      <c r="CD385" s="149">
        <v>4.3082346029570196E-3</v>
      </c>
      <c r="CE385" s="146">
        <v>0</v>
      </c>
      <c r="CF385" s="146">
        <v>0</v>
      </c>
      <c r="CG385" s="149">
        <v>0</v>
      </c>
      <c r="CH385" s="150">
        <v>0</v>
      </c>
      <c r="CI385" s="149">
        <v>0</v>
      </c>
      <c r="CJ385" s="146">
        <v>0</v>
      </c>
      <c r="CK385" s="146">
        <v>11747</v>
      </c>
      <c r="CL385" s="149">
        <v>0</v>
      </c>
      <c r="CM385" s="150">
        <v>0</v>
      </c>
      <c r="CN385" s="149">
        <v>0</v>
      </c>
      <c r="CO385" s="146">
        <v>0</v>
      </c>
      <c r="CP385" s="146">
        <v>177590</v>
      </c>
      <c r="CQ385" s="149">
        <v>4149</v>
      </c>
      <c r="CR385" s="150">
        <v>42.803085080742299</v>
      </c>
      <c r="CS385" s="149">
        <v>0.40624694017428797</v>
      </c>
      <c r="CT385" s="146">
        <v>0</v>
      </c>
      <c r="CU385" s="146">
        <v>238233</v>
      </c>
      <c r="CV385" s="149">
        <v>7380</v>
      </c>
      <c r="CW385" s="150">
        <v>32.280894308943097</v>
      </c>
      <c r="CX385" s="149">
        <v>0.722608440223245</v>
      </c>
      <c r="CY385" s="146">
        <v>0</v>
      </c>
      <c r="CZ385" s="146">
        <v>444187</v>
      </c>
      <c r="DA385" s="149">
        <v>18998</v>
      </c>
      <c r="DB385" s="150">
        <v>23.380724286766998</v>
      </c>
      <c r="DC385" s="149">
        <v>1.8601782042494901</v>
      </c>
      <c r="DD385" s="146">
        <v>0</v>
      </c>
      <c r="DE385" s="146">
        <v>0</v>
      </c>
      <c r="DF385" s="149">
        <v>0</v>
      </c>
      <c r="DG385" s="150">
        <v>0</v>
      </c>
      <c r="DH385" s="149">
        <v>0</v>
      </c>
      <c r="DI385" s="146">
        <v>0</v>
      </c>
      <c r="DJ385" s="146">
        <v>0</v>
      </c>
      <c r="DK385" s="149">
        <v>0</v>
      </c>
      <c r="DL385" s="150">
        <v>0</v>
      </c>
      <c r="DM385" s="149">
        <v>0</v>
      </c>
      <c r="DN385" s="146">
        <v>0</v>
      </c>
      <c r="DO385" s="146">
        <v>0</v>
      </c>
      <c r="DP385" s="149">
        <v>0</v>
      </c>
      <c r="DQ385" s="150">
        <v>0</v>
      </c>
      <c r="DR385" s="149">
        <v>0</v>
      </c>
      <c r="DS385" s="146">
        <v>0</v>
      </c>
      <c r="DT385" s="146">
        <v>0</v>
      </c>
      <c r="DU385" s="149">
        <v>0</v>
      </c>
      <c r="DV385" s="150">
        <v>0</v>
      </c>
      <c r="DW385" s="149">
        <v>0</v>
      </c>
      <c r="DX385" s="146">
        <v>0</v>
      </c>
      <c r="DY385" s="146">
        <v>0</v>
      </c>
      <c r="DZ385" s="149">
        <v>0</v>
      </c>
      <c r="EA385" s="150">
        <v>0</v>
      </c>
      <c r="EB385" s="149">
        <v>0</v>
      </c>
      <c r="EC385" s="146">
        <v>0</v>
      </c>
      <c r="ED385" s="146">
        <v>0</v>
      </c>
      <c r="EE385" s="149">
        <v>0</v>
      </c>
      <c r="EF385" s="150">
        <v>0</v>
      </c>
      <c r="EG385" s="149">
        <v>0</v>
      </c>
      <c r="EH385" s="146">
        <v>0</v>
      </c>
      <c r="EI385" s="146">
        <v>16224</v>
      </c>
      <c r="EJ385" s="149">
        <v>266</v>
      </c>
      <c r="EK385" s="150">
        <v>60.9924812030075</v>
      </c>
      <c r="EL385" s="149">
        <v>2.6045236463331001E-2</v>
      </c>
      <c r="EM385" s="146">
        <v>0</v>
      </c>
      <c r="EN385" s="146">
        <v>110571</v>
      </c>
      <c r="EO385" s="149">
        <v>2592</v>
      </c>
      <c r="EP385" s="150">
        <v>42.658564814814802</v>
      </c>
      <c r="EQ385" s="149">
        <v>0.25379418388328601</v>
      </c>
      <c r="ER385" s="146">
        <v>0</v>
      </c>
    </row>
    <row r="386" spans="1:148" ht="13.5" x14ac:dyDescent="0.25">
      <c r="A386" s="136" t="s">
        <v>590</v>
      </c>
      <c r="B386" s="141"/>
      <c r="C386" s="142">
        <v>45657</v>
      </c>
      <c r="D386" s="146">
        <v>16890</v>
      </c>
      <c r="E386" s="149">
        <v>504</v>
      </c>
      <c r="F386" s="150">
        <v>33.511904761904802</v>
      </c>
      <c r="G386" s="149">
        <v>8.4720121028744294E-2</v>
      </c>
      <c r="H386" s="146">
        <v>0</v>
      </c>
      <c r="I386" s="146">
        <v>13674</v>
      </c>
      <c r="J386" s="149">
        <v>792</v>
      </c>
      <c r="K386" s="150">
        <v>17.265151515151501</v>
      </c>
      <c r="L386" s="149">
        <v>0.13313161875945501</v>
      </c>
      <c r="M386" s="146">
        <v>0</v>
      </c>
      <c r="N386" s="146">
        <v>0</v>
      </c>
      <c r="O386" s="149">
        <v>0</v>
      </c>
      <c r="P386" s="150">
        <v>0</v>
      </c>
      <c r="Q386" s="149">
        <v>0</v>
      </c>
      <c r="R386" s="146">
        <v>0</v>
      </c>
      <c r="S386" s="146">
        <v>36897</v>
      </c>
      <c r="T386" s="149">
        <v>2434</v>
      </c>
      <c r="U386" s="150">
        <v>15.1589975349219</v>
      </c>
      <c r="V386" s="149">
        <v>0.40914439401580099</v>
      </c>
      <c r="W386" s="146">
        <v>0</v>
      </c>
      <c r="X386" s="146">
        <v>33311</v>
      </c>
      <c r="Y386" s="149">
        <v>1734</v>
      </c>
      <c r="Z386" s="150">
        <v>19.210495963091098</v>
      </c>
      <c r="AA386" s="149">
        <v>0.29147755925365598</v>
      </c>
      <c r="AB386" s="146">
        <v>0</v>
      </c>
      <c r="AC386" s="146">
        <v>49393</v>
      </c>
      <c r="AD386" s="149">
        <v>2288</v>
      </c>
      <c r="AE386" s="150">
        <v>21.5878496503496</v>
      </c>
      <c r="AF386" s="149">
        <v>0.38460245419398198</v>
      </c>
      <c r="AG386" s="146">
        <v>0</v>
      </c>
      <c r="AH386" s="146">
        <v>0</v>
      </c>
      <c r="AI386" s="149">
        <v>0</v>
      </c>
      <c r="AJ386" s="150">
        <v>0</v>
      </c>
      <c r="AK386" s="149">
        <v>0</v>
      </c>
      <c r="AL386" s="146">
        <v>0</v>
      </c>
      <c r="AM386" s="146">
        <v>103315</v>
      </c>
      <c r="AN386" s="149">
        <v>1745</v>
      </c>
      <c r="AO386" s="150">
        <v>59.206303724928397</v>
      </c>
      <c r="AP386" s="149">
        <v>0.29332660951420397</v>
      </c>
      <c r="AQ386" s="146">
        <v>0</v>
      </c>
      <c r="AR386" s="146">
        <v>1641</v>
      </c>
      <c r="AS386" s="149">
        <v>36</v>
      </c>
      <c r="AT386" s="150">
        <v>45.5833333333333</v>
      </c>
      <c r="AU386" s="149">
        <v>6.0514372163388798E-3</v>
      </c>
      <c r="AV386" s="146">
        <v>0</v>
      </c>
      <c r="AW386" s="146">
        <v>0</v>
      </c>
      <c r="AX386" s="149">
        <v>0</v>
      </c>
      <c r="AY386" s="150">
        <v>0</v>
      </c>
      <c r="AZ386" s="149">
        <v>0</v>
      </c>
      <c r="BA386" s="146">
        <v>0</v>
      </c>
      <c r="BB386" s="146">
        <v>5500</v>
      </c>
      <c r="BC386" s="149">
        <v>48</v>
      </c>
      <c r="BD386" s="150">
        <v>114.583333333333</v>
      </c>
      <c r="BE386" s="149">
        <v>8.0685829551185098E-3</v>
      </c>
      <c r="BF386" s="146">
        <v>0</v>
      </c>
      <c r="BG386" s="146">
        <v>41408</v>
      </c>
      <c r="BH386" s="149">
        <v>2198</v>
      </c>
      <c r="BI386" s="150">
        <v>18.838944494995399</v>
      </c>
      <c r="BJ386" s="149">
        <v>0.36947386115313502</v>
      </c>
      <c r="BK386" s="146">
        <v>0</v>
      </c>
      <c r="BL386" s="146">
        <v>9506</v>
      </c>
      <c r="BM386" s="149">
        <v>439</v>
      </c>
      <c r="BN386" s="150">
        <v>21.653758542141201</v>
      </c>
      <c r="BO386" s="149">
        <v>7.3793914943688005E-2</v>
      </c>
      <c r="BP386" s="146">
        <v>0</v>
      </c>
      <c r="BQ386" s="146">
        <v>167812</v>
      </c>
      <c r="BR386" s="149">
        <v>9669</v>
      </c>
      <c r="BS386" s="150">
        <v>17.355672768642101</v>
      </c>
      <c r="BT386" s="149">
        <v>1.62531517902168</v>
      </c>
      <c r="BU386" s="146">
        <v>0</v>
      </c>
      <c r="BV386" s="146">
        <v>0</v>
      </c>
      <c r="BW386" s="149">
        <v>0</v>
      </c>
      <c r="BX386" s="150">
        <v>0</v>
      </c>
      <c r="BY386" s="149">
        <v>0</v>
      </c>
      <c r="BZ386" s="146">
        <v>0</v>
      </c>
      <c r="CA386" s="146">
        <v>1955</v>
      </c>
      <c r="CB386" s="149">
        <v>19</v>
      </c>
      <c r="CC386" s="150">
        <v>102.894736842105</v>
      </c>
      <c r="CD386" s="149">
        <v>3.19381408640108E-3</v>
      </c>
      <c r="CE386" s="146">
        <v>0</v>
      </c>
      <c r="CF386" s="146">
        <v>0</v>
      </c>
      <c r="CG386" s="149">
        <v>0</v>
      </c>
      <c r="CH386" s="150">
        <v>0</v>
      </c>
      <c r="CI386" s="149">
        <v>0</v>
      </c>
      <c r="CJ386" s="146">
        <v>0</v>
      </c>
      <c r="CK386" s="146">
        <v>7583</v>
      </c>
      <c r="CL386" s="149">
        <v>83</v>
      </c>
      <c r="CM386" s="150">
        <v>91.361445783132496</v>
      </c>
      <c r="CN386" s="149">
        <v>1.3951924693225801E-2</v>
      </c>
      <c r="CO386" s="146">
        <v>0</v>
      </c>
      <c r="CP386" s="146">
        <v>332894</v>
      </c>
      <c r="CQ386" s="149">
        <v>6969</v>
      </c>
      <c r="CR386" s="150">
        <v>47.7678289568087</v>
      </c>
      <c r="CS386" s="149">
        <v>1.17145738779627</v>
      </c>
      <c r="CT386" s="146">
        <v>0</v>
      </c>
      <c r="CU386" s="146">
        <v>139519</v>
      </c>
      <c r="CV386" s="149">
        <v>3792</v>
      </c>
      <c r="CW386" s="150">
        <v>36.792985232067501</v>
      </c>
      <c r="CX386" s="149">
        <v>0.63741805345436198</v>
      </c>
      <c r="CY386" s="146">
        <v>0</v>
      </c>
      <c r="CZ386" s="146">
        <v>436613</v>
      </c>
      <c r="DA386" s="149">
        <v>15680</v>
      </c>
      <c r="DB386" s="150">
        <v>27.8452168367347</v>
      </c>
      <c r="DC386" s="149">
        <v>2.6357370986720499</v>
      </c>
      <c r="DD386" s="146">
        <v>0</v>
      </c>
      <c r="DE386" s="146">
        <v>0</v>
      </c>
      <c r="DF386" s="149">
        <v>0</v>
      </c>
      <c r="DG386" s="150">
        <v>0</v>
      </c>
      <c r="DH386" s="149">
        <v>0</v>
      </c>
      <c r="DI386" s="146">
        <v>0</v>
      </c>
      <c r="DJ386" s="146">
        <v>0</v>
      </c>
      <c r="DK386" s="149">
        <v>0</v>
      </c>
      <c r="DL386" s="150">
        <v>0</v>
      </c>
      <c r="DM386" s="149">
        <v>0</v>
      </c>
      <c r="DN386" s="146">
        <v>0</v>
      </c>
      <c r="DO386" s="146">
        <v>0</v>
      </c>
      <c r="DP386" s="149">
        <v>0</v>
      </c>
      <c r="DQ386" s="150">
        <v>0</v>
      </c>
      <c r="DR386" s="149">
        <v>0</v>
      </c>
      <c r="DS386" s="146">
        <v>0</v>
      </c>
      <c r="DT386" s="146">
        <v>0</v>
      </c>
      <c r="DU386" s="149">
        <v>0</v>
      </c>
      <c r="DV386" s="150">
        <v>0</v>
      </c>
      <c r="DW386" s="149">
        <v>0</v>
      </c>
      <c r="DX386" s="146">
        <v>0</v>
      </c>
      <c r="DY386" s="146">
        <v>0</v>
      </c>
      <c r="DZ386" s="149">
        <v>0</v>
      </c>
      <c r="EA386" s="150">
        <v>0</v>
      </c>
      <c r="EB386" s="149">
        <v>0</v>
      </c>
      <c r="EC386" s="146">
        <v>0</v>
      </c>
      <c r="ED386" s="146">
        <v>15007</v>
      </c>
      <c r="EE386" s="149">
        <v>150</v>
      </c>
      <c r="EF386" s="150">
        <v>100.04666666666699</v>
      </c>
      <c r="EG386" s="149">
        <v>2.5214321734745301E-2</v>
      </c>
      <c r="EH386" s="146">
        <v>0</v>
      </c>
      <c r="EI386" s="146">
        <v>4428</v>
      </c>
      <c r="EJ386" s="149">
        <v>47</v>
      </c>
      <c r="EK386" s="150">
        <v>94.212765957446805</v>
      </c>
      <c r="EL386" s="149">
        <v>7.9004874768868697E-3</v>
      </c>
      <c r="EM386" s="146">
        <v>0</v>
      </c>
      <c r="EN386" s="146">
        <v>35604</v>
      </c>
      <c r="EO386" s="149">
        <v>689</v>
      </c>
      <c r="EP386" s="150">
        <v>51.674891146589303</v>
      </c>
      <c r="EQ386" s="149">
        <v>0.11581778450159699</v>
      </c>
      <c r="ER386" s="146">
        <v>0</v>
      </c>
    </row>
    <row r="387" spans="1:148" ht="13.5" x14ac:dyDescent="0.25">
      <c r="A387" s="136" t="s">
        <v>591</v>
      </c>
      <c r="B387" s="141"/>
      <c r="C387" s="142">
        <v>45657</v>
      </c>
      <c r="D387" s="146">
        <v>112568</v>
      </c>
      <c r="E387" s="149">
        <v>1980</v>
      </c>
      <c r="F387" s="150">
        <v>56.852525252525297</v>
      </c>
      <c r="G387" s="149">
        <v>5.0638091097414399E-2</v>
      </c>
      <c r="H387" s="146">
        <v>0</v>
      </c>
      <c r="I387" s="146">
        <v>362430</v>
      </c>
      <c r="J387" s="149">
        <v>5946</v>
      </c>
      <c r="K387" s="150">
        <v>60.953582240161502</v>
      </c>
      <c r="L387" s="149">
        <v>0.15206772205314401</v>
      </c>
      <c r="M387" s="146">
        <v>0</v>
      </c>
      <c r="N387" s="146">
        <v>0</v>
      </c>
      <c r="O387" s="149">
        <v>0</v>
      </c>
      <c r="P387" s="150">
        <v>0</v>
      </c>
      <c r="Q387" s="149">
        <v>0</v>
      </c>
      <c r="R387" s="146">
        <v>0</v>
      </c>
      <c r="S387" s="146">
        <v>62630</v>
      </c>
      <c r="T387" s="149">
        <v>2356</v>
      </c>
      <c r="U387" s="150">
        <v>26.583191850594201</v>
      </c>
      <c r="V387" s="149">
        <v>6.0254213447226403E-2</v>
      </c>
      <c r="W387" s="146">
        <v>0</v>
      </c>
      <c r="X387" s="146">
        <v>450160</v>
      </c>
      <c r="Y387" s="149">
        <v>18740</v>
      </c>
      <c r="Z387" s="150">
        <v>24.021344717182501</v>
      </c>
      <c r="AA387" s="149">
        <v>0.479271629881589</v>
      </c>
      <c r="AB387" s="146">
        <v>0</v>
      </c>
      <c r="AC387" s="146">
        <v>206723</v>
      </c>
      <c r="AD387" s="149">
        <v>3262</v>
      </c>
      <c r="AE387" s="150">
        <v>63.373083997547504</v>
      </c>
      <c r="AF387" s="149">
        <v>8.3424976343315999E-2</v>
      </c>
      <c r="AG387" s="146">
        <v>0</v>
      </c>
      <c r="AH387" s="146">
        <v>0</v>
      </c>
      <c r="AI387" s="149">
        <v>0</v>
      </c>
      <c r="AJ387" s="150">
        <v>0</v>
      </c>
      <c r="AK387" s="149">
        <v>0</v>
      </c>
      <c r="AL387" s="146">
        <v>0</v>
      </c>
      <c r="AM387" s="146">
        <v>94005</v>
      </c>
      <c r="AN387" s="149">
        <v>1376</v>
      </c>
      <c r="AO387" s="150">
        <v>68.317587209302303</v>
      </c>
      <c r="AP387" s="149">
        <v>3.5190915833354597E-2</v>
      </c>
      <c r="AQ387" s="146">
        <v>0</v>
      </c>
      <c r="AR387" s="146">
        <v>258560</v>
      </c>
      <c r="AS387" s="149">
        <v>5400</v>
      </c>
      <c r="AT387" s="150">
        <v>47.881481481481501</v>
      </c>
      <c r="AU387" s="149">
        <v>0.13810388481113001</v>
      </c>
      <c r="AV387" s="146">
        <v>0</v>
      </c>
      <c r="AW387" s="146">
        <v>0</v>
      </c>
      <c r="AX387" s="149">
        <v>0</v>
      </c>
      <c r="AY387" s="150">
        <v>0</v>
      </c>
      <c r="AZ387" s="149">
        <v>0</v>
      </c>
      <c r="BA387" s="146">
        <v>0</v>
      </c>
      <c r="BB387" s="146">
        <v>18000</v>
      </c>
      <c r="BC387" s="149">
        <v>0</v>
      </c>
      <c r="BD387" s="150">
        <v>0</v>
      </c>
      <c r="BE387" s="149">
        <v>0</v>
      </c>
      <c r="BF387" s="146">
        <v>0</v>
      </c>
      <c r="BG387" s="146">
        <v>138690</v>
      </c>
      <c r="BH387" s="149">
        <v>7453</v>
      </c>
      <c r="BI387" s="150">
        <v>18.6086139809473</v>
      </c>
      <c r="BJ387" s="149">
        <v>0.190608935832843</v>
      </c>
      <c r="BK387" s="146">
        <v>0</v>
      </c>
      <c r="BL387" s="146">
        <v>192004</v>
      </c>
      <c r="BM387" s="149">
        <v>4179</v>
      </c>
      <c r="BN387" s="150">
        <v>45.944962909787002</v>
      </c>
      <c r="BO387" s="149">
        <v>0.10687706196772501</v>
      </c>
      <c r="BP387" s="146">
        <v>0</v>
      </c>
      <c r="BQ387" s="146">
        <v>796327</v>
      </c>
      <c r="BR387" s="149">
        <v>24697</v>
      </c>
      <c r="BS387" s="150">
        <v>32.2438757743856</v>
      </c>
      <c r="BT387" s="149">
        <v>0.63162067466305205</v>
      </c>
      <c r="BU387" s="146">
        <v>0</v>
      </c>
      <c r="BV387" s="146">
        <v>0</v>
      </c>
      <c r="BW387" s="149">
        <v>0</v>
      </c>
      <c r="BX387" s="150">
        <v>0</v>
      </c>
      <c r="BY387" s="149">
        <v>0</v>
      </c>
      <c r="BZ387" s="146">
        <v>0</v>
      </c>
      <c r="CA387" s="146">
        <v>20459</v>
      </c>
      <c r="CB387" s="149">
        <v>0</v>
      </c>
      <c r="CC387" s="150">
        <v>0</v>
      </c>
      <c r="CD387" s="149">
        <v>0</v>
      </c>
      <c r="CE387" s="146">
        <v>0</v>
      </c>
      <c r="CF387" s="146">
        <v>0</v>
      </c>
      <c r="CG387" s="149">
        <v>0</v>
      </c>
      <c r="CH387" s="150">
        <v>0</v>
      </c>
      <c r="CI387" s="149">
        <v>0</v>
      </c>
      <c r="CJ387" s="146">
        <v>0</v>
      </c>
      <c r="CK387" s="146">
        <v>43443</v>
      </c>
      <c r="CL387" s="149">
        <v>0</v>
      </c>
      <c r="CM387" s="150">
        <v>0</v>
      </c>
      <c r="CN387" s="149">
        <v>0</v>
      </c>
      <c r="CO387" s="146">
        <v>0</v>
      </c>
      <c r="CP387" s="146">
        <v>961838</v>
      </c>
      <c r="CQ387" s="149">
        <v>14234</v>
      </c>
      <c r="CR387" s="150">
        <v>67.573275256428303</v>
      </c>
      <c r="CS387" s="149">
        <v>0.36403161044474602</v>
      </c>
      <c r="CT387" s="146">
        <v>0</v>
      </c>
      <c r="CU387" s="146">
        <v>876990</v>
      </c>
      <c r="CV387" s="149">
        <v>21494</v>
      </c>
      <c r="CW387" s="150">
        <v>40.801619056480902</v>
      </c>
      <c r="CX387" s="149">
        <v>0.54970461113526503</v>
      </c>
      <c r="CY387" s="146">
        <v>0</v>
      </c>
      <c r="CZ387" s="146">
        <v>2845282</v>
      </c>
      <c r="DA387" s="149">
        <v>129292</v>
      </c>
      <c r="DB387" s="150">
        <v>22.006636141447299</v>
      </c>
      <c r="DC387" s="149">
        <v>3.30661619907419</v>
      </c>
      <c r="DD387" s="146">
        <v>0</v>
      </c>
      <c r="DE387" s="146">
        <v>0</v>
      </c>
      <c r="DF387" s="149">
        <v>0</v>
      </c>
      <c r="DG387" s="150">
        <v>0</v>
      </c>
      <c r="DH387" s="149">
        <v>0</v>
      </c>
      <c r="DI387" s="146">
        <v>0</v>
      </c>
      <c r="DJ387" s="146">
        <v>0</v>
      </c>
      <c r="DK387" s="149">
        <v>0</v>
      </c>
      <c r="DL387" s="150">
        <v>0</v>
      </c>
      <c r="DM387" s="149">
        <v>0</v>
      </c>
      <c r="DN387" s="146">
        <v>0</v>
      </c>
      <c r="DO387" s="146">
        <v>0</v>
      </c>
      <c r="DP387" s="149">
        <v>0</v>
      </c>
      <c r="DQ387" s="150">
        <v>0</v>
      </c>
      <c r="DR387" s="149">
        <v>0</v>
      </c>
      <c r="DS387" s="146">
        <v>0</v>
      </c>
      <c r="DT387" s="146">
        <v>0</v>
      </c>
      <c r="DU387" s="149">
        <v>0</v>
      </c>
      <c r="DV387" s="150">
        <v>0</v>
      </c>
      <c r="DW387" s="149">
        <v>0</v>
      </c>
      <c r="DX387" s="146">
        <v>0</v>
      </c>
      <c r="DY387" s="146">
        <v>0</v>
      </c>
      <c r="DZ387" s="149">
        <v>0</v>
      </c>
      <c r="EA387" s="150">
        <v>0</v>
      </c>
      <c r="EB387" s="149">
        <v>0</v>
      </c>
      <c r="EC387" s="146">
        <v>0</v>
      </c>
      <c r="ED387" s="146">
        <v>2173</v>
      </c>
      <c r="EE387" s="149">
        <v>0</v>
      </c>
      <c r="EF387" s="150">
        <v>0</v>
      </c>
      <c r="EG387" s="149">
        <v>0</v>
      </c>
      <c r="EH387" s="146">
        <v>0</v>
      </c>
      <c r="EI387" s="146">
        <v>122386</v>
      </c>
      <c r="EJ387" s="149">
        <v>1645</v>
      </c>
      <c r="EK387" s="150">
        <v>74.398784194528901</v>
      </c>
      <c r="EL387" s="149">
        <v>4.2070535280427597E-2</v>
      </c>
      <c r="EM387" s="146">
        <v>0</v>
      </c>
      <c r="EN387" s="146">
        <v>82103</v>
      </c>
      <c r="EO387" s="149">
        <v>1332</v>
      </c>
      <c r="EP387" s="150">
        <v>61.6388888888889</v>
      </c>
      <c r="EQ387" s="149">
        <v>3.4065624920078801E-2</v>
      </c>
      <c r="ER387" s="146">
        <v>0</v>
      </c>
    </row>
    <row r="388" spans="1:148" ht="13.5" x14ac:dyDescent="0.25">
      <c r="A388" s="136" t="s">
        <v>592</v>
      </c>
      <c r="B388" s="141"/>
      <c r="C388" s="142">
        <v>45565</v>
      </c>
      <c r="D388" s="146">
        <v>87868</v>
      </c>
      <c r="E388" s="149">
        <v>1975</v>
      </c>
      <c r="F388" s="150">
        <v>44.490126582278499</v>
      </c>
      <c r="G388" s="149">
        <v>0.226464854947827</v>
      </c>
      <c r="H388" s="146">
        <v>0</v>
      </c>
      <c r="I388" s="146">
        <v>24031</v>
      </c>
      <c r="J388" s="149">
        <v>982</v>
      </c>
      <c r="K388" s="150">
        <v>24.4714867617108</v>
      </c>
      <c r="L388" s="149">
        <v>0.11260176585254</v>
      </c>
      <c r="M388" s="146">
        <v>0</v>
      </c>
      <c r="N388" s="146">
        <v>0</v>
      </c>
      <c r="O388" s="149">
        <v>0</v>
      </c>
      <c r="P388" s="150">
        <v>0</v>
      </c>
      <c r="Q388" s="149">
        <v>0</v>
      </c>
      <c r="R388" s="146">
        <v>0</v>
      </c>
      <c r="S388" s="146">
        <v>30831</v>
      </c>
      <c r="T388" s="149">
        <v>1928</v>
      </c>
      <c r="U388" s="150">
        <v>15.9911825726141</v>
      </c>
      <c r="V388" s="149">
        <v>0.22107556472881601</v>
      </c>
      <c r="W388" s="146">
        <v>0</v>
      </c>
      <c r="X388" s="146">
        <v>84850</v>
      </c>
      <c r="Y388" s="149">
        <v>5090</v>
      </c>
      <c r="Z388" s="150">
        <v>16.6699410609037</v>
      </c>
      <c r="AA388" s="149">
        <v>0.58364866414401995</v>
      </c>
      <c r="AB388" s="146">
        <v>0</v>
      </c>
      <c r="AC388" s="146">
        <v>33322</v>
      </c>
      <c r="AD388" s="149">
        <v>1375</v>
      </c>
      <c r="AE388" s="150">
        <v>24.234181818181799</v>
      </c>
      <c r="AF388" s="149">
        <v>0.15766540534342399</v>
      </c>
      <c r="AG388" s="146">
        <v>0</v>
      </c>
      <c r="AH388" s="146">
        <v>0</v>
      </c>
      <c r="AI388" s="149">
        <v>0</v>
      </c>
      <c r="AJ388" s="150">
        <v>0</v>
      </c>
      <c r="AK388" s="149">
        <v>0</v>
      </c>
      <c r="AL388" s="146">
        <v>0</v>
      </c>
      <c r="AM388" s="146">
        <v>87428</v>
      </c>
      <c r="AN388" s="149">
        <v>2366</v>
      </c>
      <c r="AO388" s="150">
        <v>36.951817413355897</v>
      </c>
      <c r="AP388" s="149">
        <v>0.27129916294002998</v>
      </c>
      <c r="AQ388" s="146">
        <v>0</v>
      </c>
      <c r="AR388" s="146">
        <v>67390</v>
      </c>
      <c r="AS388" s="149">
        <v>1789</v>
      </c>
      <c r="AT388" s="150">
        <v>37.669088876467299</v>
      </c>
      <c r="AU388" s="149">
        <v>0.20513702557046201</v>
      </c>
      <c r="AV388" s="146">
        <v>0</v>
      </c>
      <c r="AW388" s="146">
        <v>0</v>
      </c>
      <c r="AX388" s="149">
        <v>0</v>
      </c>
      <c r="AY388" s="150">
        <v>0</v>
      </c>
      <c r="AZ388" s="149">
        <v>0</v>
      </c>
      <c r="BA388" s="146">
        <v>0</v>
      </c>
      <c r="BB388" s="146">
        <v>6000</v>
      </c>
      <c r="BC388" s="149">
        <v>0</v>
      </c>
      <c r="BD388" s="150">
        <v>0</v>
      </c>
      <c r="BE388" s="149">
        <v>0</v>
      </c>
      <c r="BF388" s="146">
        <v>0</v>
      </c>
      <c r="BG388" s="146">
        <v>61107</v>
      </c>
      <c r="BH388" s="149">
        <v>2687</v>
      </c>
      <c r="BI388" s="150">
        <v>22.741719389653898</v>
      </c>
      <c r="BJ388" s="149">
        <v>0.30810686847838598</v>
      </c>
      <c r="BK388" s="146">
        <v>0</v>
      </c>
      <c r="BL388" s="146">
        <v>5661</v>
      </c>
      <c r="BM388" s="149">
        <v>216</v>
      </c>
      <c r="BN388" s="150">
        <v>26.2083333333333</v>
      </c>
      <c r="BO388" s="149">
        <v>2.4767801857585099E-2</v>
      </c>
      <c r="BP388" s="146">
        <v>0</v>
      </c>
      <c r="BQ388" s="146">
        <v>151698</v>
      </c>
      <c r="BR388" s="149">
        <v>8318</v>
      </c>
      <c r="BS388" s="150">
        <v>18.2373166626593</v>
      </c>
      <c r="BT388" s="149">
        <v>0.95378970301570898</v>
      </c>
      <c r="BU388" s="146">
        <v>0</v>
      </c>
      <c r="BV388" s="146">
        <v>0</v>
      </c>
      <c r="BW388" s="149">
        <v>0</v>
      </c>
      <c r="BX388" s="150">
        <v>0</v>
      </c>
      <c r="BY388" s="149">
        <v>0</v>
      </c>
      <c r="BZ388" s="146">
        <v>0</v>
      </c>
      <c r="CA388" s="146">
        <v>2145</v>
      </c>
      <c r="CB388" s="149">
        <v>13</v>
      </c>
      <c r="CC388" s="150">
        <v>165</v>
      </c>
      <c r="CD388" s="149">
        <v>1.4906547414287399E-3</v>
      </c>
      <c r="CE388" s="146">
        <v>0</v>
      </c>
      <c r="CF388" s="146">
        <v>0</v>
      </c>
      <c r="CG388" s="149">
        <v>0</v>
      </c>
      <c r="CH388" s="150">
        <v>0</v>
      </c>
      <c r="CI388" s="149">
        <v>0</v>
      </c>
      <c r="CJ388" s="146">
        <v>0</v>
      </c>
      <c r="CK388" s="146">
        <v>63904</v>
      </c>
      <c r="CL388" s="149">
        <v>1702</v>
      </c>
      <c r="CM388" s="150">
        <v>37.546415981198599</v>
      </c>
      <c r="CN388" s="149">
        <v>0.195161105377824</v>
      </c>
      <c r="CO388" s="146">
        <v>0</v>
      </c>
      <c r="CP388" s="146">
        <v>179253</v>
      </c>
      <c r="CQ388" s="149">
        <v>5036</v>
      </c>
      <c r="CR388" s="150">
        <v>35.594320889594897</v>
      </c>
      <c r="CS388" s="149">
        <v>0.57745671367962403</v>
      </c>
      <c r="CT388" s="146">
        <v>0</v>
      </c>
      <c r="CU388" s="146">
        <v>144319</v>
      </c>
      <c r="CV388" s="149">
        <v>3967</v>
      </c>
      <c r="CW388" s="150">
        <v>36.379884043357698</v>
      </c>
      <c r="CX388" s="149">
        <v>0.45487902763444599</v>
      </c>
      <c r="CY388" s="146">
        <v>0</v>
      </c>
      <c r="CZ388" s="146">
        <v>340696</v>
      </c>
      <c r="DA388" s="149">
        <v>15009</v>
      </c>
      <c r="DB388" s="150">
        <v>22.6994469984676</v>
      </c>
      <c r="DC388" s="149">
        <v>1.72101823185415</v>
      </c>
      <c r="DD388" s="146">
        <v>0</v>
      </c>
      <c r="DE388" s="146">
        <v>0</v>
      </c>
      <c r="DF388" s="149">
        <v>0</v>
      </c>
      <c r="DG388" s="150">
        <v>0</v>
      </c>
      <c r="DH388" s="149">
        <v>0</v>
      </c>
      <c r="DI388" s="146">
        <v>0</v>
      </c>
      <c r="DJ388" s="146">
        <v>0</v>
      </c>
      <c r="DK388" s="149">
        <v>0</v>
      </c>
      <c r="DL388" s="150">
        <v>0</v>
      </c>
      <c r="DM388" s="149">
        <v>0</v>
      </c>
      <c r="DN388" s="146">
        <v>0</v>
      </c>
      <c r="DO388" s="146">
        <v>0</v>
      </c>
      <c r="DP388" s="149">
        <v>0</v>
      </c>
      <c r="DQ388" s="150">
        <v>0</v>
      </c>
      <c r="DR388" s="149">
        <v>0</v>
      </c>
      <c r="DS388" s="146">
        <v>0</v>
      </c>
      <c r="DT388" s="146">
        <v>0</v>
      </c>
      <c r="DU388" s="149">
        <v>0</v>
      </c>
      <c r="DV388" s="150">
        <v>0</v>
      </c>
      <c r="DW388" s="149">
        <v>0</v>
      </c>
      <c r="DX388" s="146">
        <v>0</v>
      </c>
      <c r="DY388" s="146">
        <v>0</v>
      </c>
      <c r="DZ388" s="149">
        <v>0</v>
      </c>
      <c r="EA388" s="150">
        <v>0</v>
      </c>
      <c r="EB388" s="149">
        <v>0</v>
      </c>
      <c r="EC388" s="146">
        <v>0</v>
      </c>
      <c r="ED388" s="146">
        <v>21218</v>
      </c>
      <c r="EE388" s="149">
        <v>0</v>
      </c>
      <c r="EF388" s="150">
        <v>0</v>
      </c>
      <c r="EG388" s="149">
        <v>0</v>
      </c>
      <c r="EH388" s="146">
        <v>0</v>
      </c>
      <c r="EI388" s="146">
        <v>171242</v>
      </c>
      <c r="EJ388" s="149">
        <v>2690</v>
      </c>
      <c r="EK388" s="150">
        <v>63.658736059479601</v>
      </c>
      <c r="EL388" s="149">
        <v>0.30845086572640801</v>
      </c>
      <c r="EM388" s="146">
        <v>0</v>
      </c>
      <c r="EN388" s="146">
        <v>525298</v>
      </c>
      <c r="EO388" s="149">
        <v>12522</v>
      </c>
      <c r="EP388" s="150">
        <v>41.950007985944701</v>
      </c>
      <c r="EQ388" s="149">
        <v>1.43584451324389</v>
      </c>
      <c r="ER388" s="146">
        <v>0</v>
      </c>
    </row>
    <row r="389" spans="1:148" ht="13.5" x14ac:dyDescent="0.25">
      <c r="A389" s="136" t="s">
        <v>593</v>
      </c>
      <c r="B389" s="141"/>
      <c r="C389" s="142">
        <v>45657</v>
      </c>
      <c r="D389" s="146">
        <v>74768</v>
      </c>
      <c r="E389" s="149">
        <v>1815</v>
      </c>
      <c r="F389" s="150">
        <v>41.1944903581267</v>
      </c>
      <c r="G389" s="149">
        <v>0.21640634315011301</v>
      </c>
      <c r="H389" s="146">
        <v>0</v>
      </c>
      <c r="I389" s="146">
        <v>55939</v>
      </c>
      <c r="J389" s="149">
        <v>2117</v>
      </c>
      <c r="K389" s="150">
        <v>26.4237128011337</v>
      </c>
      <c r="L389" s="149">
        <v>0.25241445093597198</v>
      </c>
      <c r="M389" s="146">
        <v>0</v>
      </c>
      <c r="N389" s="146">
        <v>0</v>
      </c>
      <c r="O389" s="149">
        <v>0</v>
      </c>
      <c r="P389" s="150">
        <v>0</v>
      </c>
      <c r="Q389" s="149">
        <v>0</v>
      </c>
      <c r="R389" s="146">
        <v>0</v>
      </c>
      <c r="S389" s="146">
        <v>41874</v>
      </c>
      <c r="T389" s="149">
        <v>2496</v>
      </c>
      <c r="U389" s="150">
        <v>16.776442307692299</v>
      </c>
      <c r="V389" s="149">
        <v>0.29760343388577598</v>
      </c>
      <c r="W389" s="146">
        <v>0</v>
      </c>
      <c r="X389" s="146">
        <v>51381</v>
      </c>
      <c r="Y389" s="149">
        <v>3234</v>
      </c>
      <c r="Z389" s="150">
        <v>15.887755102040799</v>
      </c>
      <c r="AA389" s="149">
        <v>0.38559675688565598</v>
      </c>
      <c r="AB389" s="146">
        <v>0</v>
      </c>
      <c r="AC389" s="146">
        <v>52367</v>
      </c>
      <c r="AD389" s="149">
        <v>1853</v>
      </c>
      <c r="AE389" s="150">
        <v>28.260658391797101</v>
      </c>
      <c r="AF389" s="149">
        <v>0.22093716465959201</v>
      </c>
      <c r="AG389" s="146">
        <v>0</v>
      </c>
      <c r="AH389" s="146">
        <v>0</v>
      </c>
      <c r="AI389" s="149">
        <v>0</v>
      </c>
      <c r="AJ389" s="150">
        <v>0</v>
      </c>
      <c r="AK389" s="149">
        <v>0</v>
      </c>
      <c r="AL389" s="146">
        <v>0</v>
      </c>
      <c r="AM389" s="146">
        <v>59556</v>
      </c>
      <c r="AN389" s="149">
        <v>1548</v>
      </c>
      <c r="AO389" s="150">
        <v>38.472868217054298</v>
      </c>
      <c r="AP389" s="149">
        <v>0.18457136043877401</v>
      </c>
      <c r="AQ389" s="146">
        <v>0</v>
      </c>
      <c r="AR389" s="146">
        <v>72866</v>
      </c>
      <c r="AS389" s="149">
        <v>2000</v>
      </c>
      <c r="AT389" s="150">
        <v>36.433</v>
      </c>
      <c r="AU389" s="149">
        <v>0.23846428997257699</v>
      </c>
      <c r="AV389" s="146">
        <v>0</v>
      </c>
      <c r="AW389" s="146">
        <v>0</v>
      </c>
      <c r="AX389" s="149">
        <v>0</v>
      </c>
      <c r="AY389" s="150">
        <v>0</v>
      </c>
      <c r="AZ389" s="149">
        <v>0</v>
      </c>
      <c r="BA389" s="146">
        <v>0</v>
      </c>
      <c r="BB389" s="146">
        <v>6000</v>
      </c>
      <c r="BC389" s="149">
        <v>0</v>
      </c>
      <c r="BD389" s="150">
        <v>0</v>
      </c>
      <c r="BE389" s="149">
        <v>0</v>
      </c>
      <c r="BF389" s="146">
        <v>0</v>
      </c>
      <c r="BG389" s="146">
        <v>69402</v>
      </c>
      <c r="BH389" s="149">
        <v>2788</v>
      </c>
      <c r="BI389" s="150">
        <v>24.893113342898101</v>
      </c>
      <c r="BJ389" s="149">
        <v>0.332419220221772</v>
      </c>
      <c r="BK389" s="146">
        <v>0</v>
      </c>
      <c r="BL389" s="146">
        <v>0</v>
      </c>
      <c r="BM389" s="149">
        <v>0</v>
      </c>
      <c r="BN389" s="150">
        <v>0</v>
      </c>
      <c r="BO389" s="149">
        <v>0</v>
      </c>
      <c r="BP389" s="146">
        <v>0</v>
      </c>
      <c r="BQ389" s="146">
        <v>236018</v>
      </c>
      <c r="BR389" s="149">
        <v>13475</v>
      </c>
      <c r="BS389" s="150">
        <v>17.5152504638219</v>
      </c>
      <c r="BT389" s="149">
        <v>1.60665315369023</v>
      </c>
      <c r="BU389" s="146">
        <v>0</v>
      </c>
      <c r="BV389" s="146">
        <v>0</v>
      </c>
      <c r="BW389" s="149">
        <v>0</v>
      </c>
      <c r="BX389" s="150">
        <v>0</v>
      </c>
      <c r="BY389" s="149">
        <v>0</v>
      </c>
      <c r="BZ389" s="146">
        <v>0</v>
      </c>
      <c r="CA389" s="146">
        <v>3665</v>
      </c>
      <c r="CB389" s="149">
        <v>38</v>
      </c>
      <c r="CC389" s="150">
        <v>96.447368421052602</v>
      </c>
      <c r="CD389" s="149">
        <v>4.5308215094789599E-3</v>
      </c>
      <c r="CE389" s="146">
        <v>0</v>
      </c>
      <c r="CF389" s="146">
        <v>0</v>
      </c>
      <c r="CG389" s="149">
        <v>0</v>
      </c>
      <c r="CH389" s="150">
        <v>0</v>
      </c>
      <c r="CI389" s="149">
        <v>0</v>
      </c>
      <c r="CJ389" s="146">
        <v>0</v>
      </c>
      <c r="CK389" s="146">
        <v>7479</v>
      </c>
      <c r="CL389" s="149">
        <v>181</v>
      </c>
      <c r="CM389" s="150">
        <v>41.3204419889503</v>
      </c>
      <c r="CN389" s="149">
        <v>2.15810182425182E-2</v>
      </c>
      <c r="CO389" s="146">
        <v>0</v>
      </c>
      <c r="CP389" s="146">
        <v>155614</v>
      </c>
      <c r="CQ389" s="149">
        <v>4390</v>
      </c>
      <c r="CR389" s="150">
        <v>35.447380410022802</v>
      </c>
      <c r="CS389" s="149">
        <v>0.52342911648980595</v>
      </c>
      <c r="CT389" s="146">
        <v>0</v>
      </c>
      <c r="CU389" s="146">
        <v>253287</v>
      </c>
      <c r="CV389" s="149">
        <v>7426</v>
      </c>
      <c r="CW389" s="150">
        <v>34.108133584702401</v>
      </c>
      <c r="CX389" s="149">
        <v>0.88541790866817704</v>
      </c>
      <c r="CY389" s="146">
        <v>0</v>
      </c>
      <c r="CZ389" s="146">
        <v>460430</v>
      </c>
      <c r="DA389" s="149">
        <v>19998</v>
      </c>
      <c r="DB389" s="150">
        <v>23.023802380237999</v>
      </c>
      <c r="DC389" s="149">
        <v>2.3844044354357901</v>
      </c>
      <c r="DD389" s="146">
        <v>0</v>
      </c>
      <c r="DE389" s="146">
        <v>0</v>
      </c>
      <c r="DF389" s="149">
        <v>0</v>
      </c>
      <c r="DG389" s="150">
        <v>0</v>
      </c>
      <c r="DH389" s="149">
        <v>0</v>
      </c>
      <c r="DI389" s="146">
        <v>0</v>
      </c>
      <c r="DJ389" s="146">
        <v>0</v>
      </c>
      <c r="DK389" s="149">
        <v>0</v>
      </c>
      <c r="DL389" s="150">
        <v>0</v>
      </c>
      <c r="DM389" s="149">
        <v>0</v>
      </c>
      <c r="DN389" s="146">
        <v>0</v>
      </c>
      <c r="DO389" s="146">
        <v>0</v>
      </c>
      <c r="DP389" s="149">
        <v>0</v>
      </c>
      <c r="DQ389" s="150">
        <v>0</v>
      </c>
      <c r="DR389" s="149">
        <v>0</v>
      </c>
      <c r="DS389" s="146">
        <v>0</v>
      </c>
      <c r="DT389" s="146">
        <v>0</v>
      </c>
      <c r="DU389" s="149">
        <v>0</v>
      </c>
      <c r="DV389" s="150">
        <v>0</v>
      </c>
      <c r="DW389" s="149">
        <v>0</v>
      </c>
      <c r="DX389" s="146">
        <v>0</v>
      </c>
      <c r="DY389" s="146">
        <v>0</v>
      </c>
      <c r="DZ389" s="149">
        <v>0</v>
      </c>
      <c r="EA389" s="150">
        <v>0</v>
      </c>
      <c r="EB389" s="149">
        <v>0</v>
      </c>
      <c r="EC389" s="146">
        <v>0</v>
      </c>
      <c r="ED389" s="146">
        <v>0</v>
      </c>
      <c r="EE389" s="149">
        <v>0</v>
      </c>
      <c r="EF389" s="150">
        <v>0</v>
      </c>
      <c r="EG389" s="149">
        <v>0</v>
      </c>
      <c r="EH389" s="146">
        <v>0</v>
      </c>
      <c r="EI389" s="146">
        <v>206069</v>
      </c>
      <c r="EJ389" s="149">
        <v>2609</v>
      </c>
      <c r="EK389" s="150">
        <v>78.983901878114196</v>
      </c>
      <c r="EL389" s="149">
        <v>0.31107666626922598</v>
      </c>
      <c r="EM389" s="146">
        <v>0</v>
      </c>
      <c r="EN389" s="146">
        <v>173544</v>
      </c>
      <c r="EO389" s="149">
        <v>4112</v>
      </c>
      <c r="EP389" s="150">
        <v>42.204280155642003</v>
      </c>
      <c r="EQ389" s="149">
        <v>0.49028258018361698</v>
      </c>
      <c r="ER389" s="146">
        <v>0</v>
      </c>
    </row>
    <row r="390" spans="1:148" ht="13.5" x14ac:dyDescent="0.25">
      <c r="A390" s="136" t="s">
        <v>594</v>
      </c>
      <c r="B390" s="141"/>
      <c r="C390" s="142">
        <v>45657</v>
      </c>
      <c r="D390" s="146">
        <v>126819</v>
      </c>
      <c r="E390" s="149">
        <v>2130</v>
      </c>
      <c r="F390" s="150">
        <v>59.539436619718302</v>
      </c>
      <c r="G390" s="149">
        <v>0.12553780868745201</v>
      </c>
      <c r="H390" s="146">
        <v>0</v>
      </c>
      <c r="I390" s="146">
        <v>83903</v>
      </c>
      <c r="J390" s="149">
        <v>2200</v>
      </c>
      <c r="K390" s="150">
        <v>38.137727272727297</v>
      </c>
      <c r="L390" s="149">
        <v>0.12966346437201601</v>
      </c>
      <c r="M390" s="146">
        <v>0</v>
      </c>
      <c r="N390" s="146">
        <v>13355</v>
      </c>
      <c r="O390" s="149">
        <v>308</v>
      </c>
      <c r="P390" s="150">
        <v>43.360389610389603</v>
      </c>
      <c r="Q390" s="149">
        <v>1.8152885012082301E-2</v>
      </c>
      <c r="R390" s="146">
        <v>0</v>
      </c>
      <c r="S390" s="146">
        <v>29917</v>
      </c>
      <c r="T390" s="149">
        <v>3645</v>
      </c>
      <c r="U390" s="150">
        <v>8.2076817558298991</v>
      </c>
      <c r="V390" s="149">
        <v>0.214828785289091</v>
      </c>
      <c r="W390" s="146">
        <v>0</v>
      </c>
      <c r="X390" s="146">
        <v>181148</v>
      </c>
      <c r="Y390" s="149">
        <v>6824</v>
      </c>
      <c r="Z390" s="150">
        <v>26.545720984759701</v>
      </c>
      <c r="AA390" s="149">
        <v>0.40219249130665402</v>
      </c>
      <c r="AB390" s="146">
        <v>0</v>
      </c>
      <c r="AC390" s="146">
        <v>118322</v>
      </c>
      <c r="AD390" s="149">
        <v>5543</v>
      </c>
      <c r="AE390" s="150">
        <v>21.346202417463498</v>
      </c>
      <c r="AF390" s="149">
        <v>0.32669299227913001</v>
      </c>
      <c r="AG390" s="146">
        <v>0</v>
      </c>
      <c r="AH390" s="146">
        <v>0</v>
      </c>
      <c r="AI390" s="149">
        <v>0</v>
      </c>
      <c r="AJ390" s="150">
        <v>0</v>
      </c>
      <c r="AK390" s="149">
        <v>0</v>
      </c>
      <c r="AL390" s="146">
        <v>0</v>
      </c>
      <c r="AM390" s="146">
        <v>112517</v>
      </c>
      <c r="AN390" s="149">
        <v>2080</v>
      </c>
      <c r="AO390" s="150">
        <v>54.094711538461503</v>
      </c>
      <c r="AP390" s="149">
        <v>0.122590911769906</v>
      </c>
      <c r="AQ390" s="146">
        <v>0</v>
      </c>
      <c r="AR390" s="146">
        <v>173805</v>
      </c>
      <c r="AS390" s="149">
        <v>4460</v>
      </c>
      <c r="AT390" s="150">
        <v>38.969730941704</v>
      </c>
      <c r="AU390" s="149">
        <v>0.26286320504508798</v>
      </c>
      <c r="AV390" s="146">
        <v>0</v>
      </c>
      <c r="AW390" s="146">
        <v>38676</v>
      </c>
      <c r="AX390" s="149">
        <v>2000</v>
      </c>
      <c r="AY390" s="150">
        <v>19.338000000000001</v>
      </c>
      <c r="AZ390" s="149">
        <v>0.117875876701833</v>
      </c>
      <c r="BA390" s="146">
        <v>0</v>
      </c>
      <c r="BB390" s="146">
        <v>13932</v>
      </c>
      <c r="BC390" s="149">
        <v>100</v>
      </c>
      <c r="BD390" s="150">
        <v>139.32</v>
      </c>
      <c r="BE390" s="149">
        <v>5.8937938350916499E-3</v>
      </c>
      <c r="BF390" s="146">
        <v>0</v>
      </c>
      <c r="BG390" s="146">
        <v>88901</v>
      </c>
      <c r="BH390" s="149">
        <v>4292</v>
      </c>
      <c r="BI390" s="150">
        <v>20.7131873252563</v>
      </c>
      <c r="BJ390" s="149">
        <v>0.25296163140213401</v>
      </c>
      <c r="BK390" s="146">
        <v>0</v>
      </c>
      <c r="BL390" s="146">
        <v>75614</v>
      </c>
      <c r="BM390" s="149">
        <v>3986</v>
      </c>
      <c r="BN390" s="150">
        <v>18.9698946312092</v>
      </c>
      <c r="BO390" s="149">
        <v>0.23492662226675301</v>
      </c>
      <c r="BP390" s="146">
        <v>0</v>
      </c>
      <c r="BQ390" s="146">
        <v>510098</v>
      </c>
      <c r="BR390" s="149">
        <v>28483</v>
      </c>
      <c r="BS390" s="150">
        <v>17.908857915247701</v>
      </c>
      <c r="BT390" s="149">
        <v>1.6787292980491499</v>
      </c>
      <c r="BU390" s="146">
        <v>0</v>
      </c>
      <c r="BV390" s="146">
        <v>0</v>
      </c>
      <c r="BW390" s="149">
        <v>2513</v>
      </c>
      <c r="BX390" s="150">
        <v>0</v>
      </c>
      <c r="BY390" s="149">
        <v>0.14811103907585299</v>
      </c>
      <c r="BZ390" s="146">
        <v>0</v>
      </c>
      <c r="CA390" s="146">
        <v>4796</v>
      </c>
      <c r="CB390" s="149">
        <v>0</v>
      </c>
      <c r="CC390" s="150">
        <v>0</v>
      </c>
      <c r="CD390" s="149">
        <v>0</v>
      </c>
      <c r="CE390" s="146">
        <v>0</v>
      </c>
      <c r="CF390" s="146">
        <v>16500</v>
      </c>
      <c r="CG390" s="149">
        <v>0</v>
      </c>
      <c r="CH390" s="150">
        <v>0</v>
      </c>
      <c r="CI390" s="149">
        <v>0</v>
      </c>
      <c r="CJ390" s="146">
        <v>0</v>
      </c>
      <c r="CK390" s="146">
        <v>19240</v>
      </c>
      <c r="CL390" s="149">
        <v>0</v>
      </c>
      <c r="CM390" s="150">
        <v>0</v>
      </c>
      <c r="CN390" s="149">
        <v>0</v>
      </c>
      <c r="CO390" s="146">
        <v>0</v>
      </c>
      <c r="CP390" s="146">
        <v>309881</v>
      </c>
      <c r="CQ390" s="149">
        <v>6177</v>
      </c>
      <c r="CR390" s="150">
        <v>50.166909502994997</v>
      </c>
      <c r="CS390" s="149">
        <v>0.364059645193611</v>
      </c>
      <c r="CT390" s="146">
        <v>0</v>
      </c>
      <c r="CU390" s="146">
        <v>350527</v>
      </c>
      <c r="CV390" s="149">
        <v>7944</v>
      </c>
      <c r="CW390" s="150">
        <v>44.124748237663603</v>
      </c>
      <c r="CX390" s="149">
        <v>0.46820298225968099</v>
      </c>
      <c r="CY390" s="146">
        <v>0</v>
      </c>
      <c r="CZ390" s="146">
        <v>1412451</v>
      </c>
      <c r="DA390" s="149">
        <v>57821</v>
      </c>
      <c r="DB390" s="150">
        <v>24.4279932896353</v>
      </c>
      <c r="DC390" s="149">
        <v>3.40785053338834</v>
      </c>
      <c r="DD390" s="146">
        <v>0</v>
      </c>
      <c r="DE390" s="146">
        <v>0</v>
      </c>
      <c r="DF390" s="149">
        <v>0</v>
      </c>
      <c r="DG390" s="150">
        <v>0</v>
      </c>
      <c r="DH390" s="149">
        <v>0</v>
      </c>
      <c r="DI390" s="146">
        <v>0</v>
      </c>
      <c r="DJ390" s="146">
        <v>0</v>
      </c>
      <c r="DK390" s="149">
        <v>0</v>
      </c>
      <c r="DL390" s="150">
        <v>0</v>
      </c>
      <c r="DM390" s="149">
        <v>0</v>
      </c>
      <c r="DN390" s="146">
        <v>0</v>
      </c>
      <c r="DO390" s="146">
        <v>0</v>
      </c>
      <c r="DP390" s="149">
        <v>0</v>
      </c>
      <c r="DQ390" s="150">
        <v>0</v>
      </c>
      <c r="DR390" s="149">
        <v>0</v>
      </c>
      <c r="DS390" s="146">
        <v>0</v>
      </c>
      <c r="DT390" s="146">
        <v>0</v>
      </c>
      <c r="DU390" s="149">
        <v>0</v>
      </c>
      <c r="DV390" s="150">
        <v>0</v>
      </c>
      <c r="DW390" s="149">
        <v>0</v>
      </c>
      <c r="DX390" s="146">
        <v>0</v>
      </c>
      <c r="DY390" s="146">
        <v>0</v>
      </c>
      <c r="DZ390" s="149">
        <v>0</v>
      </c>
      <c r="EA390" s="150">
        <v>0</v>
      </c>
      <c r="EB390" s="149">
        <v>0</v>
      </c>
      <c r="EC390" s="146">
        <v>0</v>
      </c>
      <c r="ED390" s="146">
        <v>0</v>
      </c>
      <c r="EE390" s="149">
        <v>0</v>
      </c>
      <c r="EF390" s="150">
        <v>0</v>
      </c>
      <c r="EG390" s="149">
        <v>0</v>
      </c>
      <c r="EH390" s="146">
        <v>0</v>
      </c>
      <c r="EI390" s="146">
        <v>90280</v>
      </c>
      <c r="EJ390" s="149">
        <v>1565</v>
      </c>
      <c r="EK390" s="150">
        <v>57.686900958466502</v>
      </c>
      <c r="EL390" s="149">
        <v>9.2237873519184305E-2</v>
      </c>
      <c r="EM390" s="146">
        <v>0</v>
      </c>
      <c r="EN390" s="146">
        <v>32173</v>
      </c>
      <c r="EO390" s="149">
        <v>890</v>
      </c>
      <c r="EP390" s="150">
        <v>36.149438202247197</v>
      </c>
      <c r="EQ390" s="149">
        <v>5.24547651323157E-2</v>
      </c>
      <c r="ER390" s="146">
        <v>0</v>
      </c>
    </row>
    <row r="391" spans="1:148" ht="13.5" x14ac:dyDescent="0.25">
      <c r="A391" s="136" t="s">
        <v>595</v>
      </c>
      <c r="B391" s="136" t="s">
        <v>236</v>
      </c>
      <c r="C391" s="142">
        <v>45657</v>
      </c>
      <c r="D391" s="146">
        <v>91734</v>
      </c>
      <c r="E391" s="149">
        <v>2080</v>
      </c>
      <c r="F391" s="150">
        <v>44.102884615384603</v>
      </c>
      <c r="G391" s="149">
        <v>7.4592074592074606E-2</v>
      </c>
      <c r="H391" s="146">
        <v>0</v>
      </c>
      <c r="I391" s="146">
        <v>148980</v>
      </c>
      <c r="J391" s="149">
        <v>6219</v>
      </c>
      <c r="K391" s="150">
        <v>23.955619874577899</v>
      </c>
      <c r="L391" s="149">
        <v>0.223023130715438</v>
      </c>
      <c r="M391" s="146">
        <v>0</v>
      </c>
      <c r="N391" s="146">
        <v>0</v>
      </c>
      <c r="O391" s="149">
        <v>0</v>
      </c>
      <c r="P391" s="150">
        <v>0</v>
      </c>
      <c r="Q391" s="149">
        <v>0</v>
      </c>
      <c r="R391" s="146">
        <v>0</v>
      </c>
      <c r="S391" s="146">
        <v>11245</v>
      </c>
      <c r="T391" s="149">
        <v>902</v>
      </c>
      <c r="U391" s="150">
        <v>12.466740576496701</v>
      </c>
      <c r="V391" s="149">
        <v>3.2347140039447699E-2</v>
      </c>
      <c r="W391" s="146">
        <v>0</v>
      </c>
      <c r="X391" s="146">
        <v>170114</v>
      </c>
      <c r="Y391" s="149">
        <v>13232</v>
      </c>
      <c r="Z391" s="150">
        <v>12.8562575574365</v>
      </c>
      <c r="AA391" s="149">
        <v>0.47452035144342802</v>
      </c>
      <c r="AB391" s="146">
        <v>0</v>
      </c>
      <c r="AC391" s="146">
        <v>60917</v>
      </c>
      <c r="AD391" s="149">
        <v>3671</v>
      </c>
      <c r="AE391" s="150">
        <v>16.5941160446745</v>
      </c>
      <c r="AF391" s="149">
        <v>0.13164783934014701</v>
      </c>
      <c r="AG391" s="146">
        <v>0</v>
      </c>
      <c r="AH391" s="146">
        <v>0</v>
      </c>
      <c r="AI391" s="149">
        <v>0</v>
      </c>
      <c r="AJ391" s="150">
        <v>0</v>
      </c>
      <c r="AK391" s="149">
        <v>0</v>
      </c>
      <c r="AL391" s="146">
        <v>0</v>
      </c>
      <c r="AM391" s="146">
        <v>218136</v>
      </c>
      <c r="AN391" s="149">
        <v>2645</v>
      </c>
      <c r="AO391" s="150">
        <v>82.471077504725898</v>
      </c>
      <c r="AP391" s="149">
        <v>9.4853864084633296E-2</v>
      </c>
      <c r="AQ391" s="146">
        <v>0</v>
      </c>
      <c r="AR391" s="146">
        <v>156455</v>
      </c>
      <c r="AS391" s="149">
        <v>6276</v>
      </c>
      <c r="AT391" s="150">
        <v>24.929094964945801</v>
      </c>
      <c r="AU391" s="149">
        <v>0.225067240451856</v>
      </c>
      <c r="AV391" s="146">
        <v>0</v>
      </c>
      <c r="AW391" s="146">
        <v>49782</v>
      </c>
      <c r="AX391" s="149">
        <v>2112</v>
      </c>
      <c r="AY391" s="150">
        <v>23.571022727272702</v>
      </c>
      <c r="AZ391" s="149">
        <v>7.5739644970414202E-2</v>
      </c>
      <c r="BA391" s="146">
        <v>0</v>
      </c>
      <c r="BB391" s="146">
        <v>22143</v>
      </c>
      <c r="BC391" s="149">
        <v>0</v>
      </c>
      <c r="BD391" s="150">
        <v>0</v>
      </c>
      <c r="BE391" s="149">
        <v>0</v>
      </c>
      <c r="BF391" s="146">
        <v>0</v>
      </c>
      <c r="BG391" s="146">
        <v>93895</v>
      </c>
      <c r="BH391" s="149">
        <v>3812</v>
      </c>
      <c r="BI391" s="150">
        <v>24.6314270724029</v>
      </c>
      <c r="BJ391" s="149">
        <v>0.136704321319706</v>
      </c>
      <c r="BK391" s="146">
        <v>0</v>
      </c>
      <c r="BL391" s="146">
        <v>51857</v>
      </c>
      <c r="BM391" s="149">
        <v>2028</v>
      </c>
      <c r="BN391" s="150">
        <v>25.5705128205128</v>
      </c>
      <c r="BO391" s="149">
        <v>7.2727272727272696E-2</v>
      </c>
      <c r="BP391" s="146">
        <v>0</v>
      </c>
      <c r="BQ391" s="146">
        <v>291083</v>
      </c>
      <c r="BR391" s="149">
        <v>19781</v>
      </c>
      <c r="BS391" s="150">
        <v>14.715282341641</v>
      </c>
      <c r="BT391" s="149">
        <v>0.70937780168549402</v>
      </c>
      <c r="BU391" s="146">
        <v>0</v>
      </c>
      <c r="BV391" s="146">
        <v>0</v>
      </c>
      <c r="BW391" s="149">
        <v>0</v>
      </c>
      <c r="BX391" s="150">
        <v>0</v>
      </c>
      <c r="BY391" s="149">
        <v>0</v>
      </c>
      <c r="BZ391" s="146">
        <v>0</v>
      </c>
      <c r="CA391" s="146">
        <v>8055</v>
      </c>
      <c r="CB391" s="149">
        <v>0</v>
      </c>
      <c r="CC391" s="150">
        <v>0</v>
      </c>
      <c r="CD391" s="149">
        <v>0</v>
      </c>
      <c r="CE391" s="146">
        <v>0</v>
      </c>
      <c r="CF391" s="146">
        <v>0</v>
      </c>
      <c r="CG391" s="149">
        <v>0</v>
      </c>
      <c r="CH391" s="150">
        <v>0</v>
      </c>
      <c r="CI391" s="149">
        <v>0</v>
      </c>
      <c r="CJ391" s="146">
        <v>0</v>
      </c>
      <c r="CK391" s="146">
        <v>164198</v>
      </c>
      <c r="CL391" s="149">
        <v>0</v>
      </c>
      <c r="CM391" s="150">
        <v>0</v>
      </c>
      <c r="CN391" s="149">
        <v>0</v>
      </c>
      <c r="CO391" s="146">
        <v>0</v>
      </c>
      <c r="CP391" s="146">
        <v>490182</v>
      </c>
      <c r="CQ391" s="149">
        <v>11025</v>
      </c>
      <c r="CR391" s="150">
        <v>44.460952380952399</v>
      </c>
      <c r="CS391" s="149">
        <v>0.39537385691231802</v>
      </c>
      <c r="CT391" s="146">
        <v>0</v>
      </c>
      <c r="CU391" s="146">
        <v>626604</v>
      </c>
      <c r="CV391" s="149">
        <v>14809</v>
      </c>
      <c r="CW391" s="150">
        <v>42.3123776082112</v>
      </c>
      <c r="CX391" s="149">
        <v>0.53107405415097697</v>
      </c>
      <c r="CY391" s="146">
        <v>0</v>
      </c>
      <c r="CZ391" s="146">
        <v>1823962</v>
      </c>
      <c r="DA391" s="149">
        <v>68408</v>
      </c>
      <c r="DB391" s="150">
        <v>26.662992632440702</v>
      </c>
      <c r="DC391" s="149">
        <v>2.4532185762954999</v>
      </c>
      <c r="DD391" s="146">
        <v>0</v>
      </c>
      <c r="DE391" s="146">
        <v>0</v>
      </c>
      <c r="DF391" s="149">
        <v>0</v>
      </c>
      <c r="DG391" s="150">
        <v>0</v>
      </c>
      <c r="DH391" s="149">
        <v>0</v>
      </c>
      <c r="DI391" s="146">
        <v>0</v>
      </c>
      <c r="DJ391" s="146">
        <v>0</v>
      </c>
      <c r="DK391" s="149">
        <v>0</v>
      </c>
      <c r="DL391" s="150">
        <v>0</v>
      </c>
      <c r="DM391" s="149">
        <v>0</v>
      </c>
      <c r="DN391" s="146">
        <v>0</v>
      </c>
      <c r="DO391" s="146">
        <v>0</v>
      </c>
      <c r="DP391" s="149">
        <v>0</v>
      </c>
      <c r="DQ391" s="150">
        <v>0</v>
      </c>
      <c r="DR391" s="149">
        <v>0</v>
      </c>
      <c r="DS391" s="146">
        <v>0</v>
      </c>
      <c r="DT391" s="146">
        <v>0</v>
      </c>
      <c r="DU391" s="149">
        <v>0</v>
      </c>
      <c r="DV391" s="150">
        <v>0</v>
      </c>
      <c r="DW391" s="149">
        <v>0</v>
      </c>
      <c r="DX391" s="146">
        <v>0</v>
      </c>
      <c r="DY391" s="146">
        <v>0</v>
      </c>
      <c r="DZ391" s="149">
        <v>0</v>
      </c>
      <c r="EA391" s="150">
        <v>0</v>
      </c>
      <c r="EB391" s="149">
        <v>0</v>
      </c>
      <c r="EC391" s="146">
        <v>0</v>
      </c>
      <c r="ED391" s="146">
        <v>0</v>
      </c>
      <c r="EE391" s="149">
        <v>0</v>
      </c>
      <c r="EF391" s="150">
        <v>0</v>
      </c>
      <c r="EG391" s="149">
        <v>0</v>
      </c>
      <c r="EH391" s="146">
        <v>0</v>
      </c>
      <c r="EI391" s="146">
        <v>0</v>
      </c>
      <c r="EJ391" s="149">
        <v>0</v>
      </c>
      <c r="EK391" s="150">
        <v>0</v>
      </c>
      <c r="EL391" s="149">
        <v>0</v>
      </c>
      <c r="EM391" s="146">
        <v>0</v>
      </c>
      <c r="EN391" s="146">
        <v>0</v>
      </c>
      <c r="EO391" s="149">
        <v>0</v>
      </c>
      <c r="EP391" s="150">
        <v>0</v>
      </c>
      <c r="EQ391" s="149">
        <v>0</v>
      </c>
      <c r="ER391" s="146">
        <v>0</v>
      </c>
    </row>
    <row r="392" spans="1:148" ht="13.5" x14ac:dyDescent="0.25">
      <c r="A392" s="136" t="s">
        <v>596</v>
      </c>
      <c r="B392" s="136" t="s">
        <v>423</v>
      </c>
      <c r="C392" s="142">
        <v>45657</v>
      </c>
      <c r="D392" s="146">
        <v>109192</v>
      </c>
      <c r="E392" s="149">
        <v>2532</v>
      </c>
      <c r="F392" s="150">
        <v>43.124802527646096</v>
      </c>
      <c r="G392" s="149">
        <v>8.3448684991101404E-2</v>
      </c>
      <c r="H392" s="146">
        <v>0</v>
      </c>
      <c r="I392" s="146">
        <v>204770</v>
      </c>
      <c r="J392" s="149">
        <v>7254</v>
      </c>
      <c r="K392" s="150">
        <v>28.228563551144202</v>
      </c>
      <c r="L392" s="149">
        <v>0.23907455012853501</v>
      </c>
      <c r="M392" s="146">
        <v>0</v>
      </c>
      <c r="N392" s="146">
        <v>0</v>
      </c>
      <c r="O392" s="149">
        <v>0</v>
      </c>
      <c r="P392" s="150">
        <v>0</v>
      </c>
      <c r="Q392" s="149">
        <v>0</v>
      </c>
      <c r="R392" s="146">
        <v>0</v>
      </c>
      <c r="S392" s="146">
        <v>46865</v>
      </c>
      <c r="T392" s="149">
        <v>2608</v>
      </c>
      <c r="U392" s="150">
        <v>17.969708588957101</v>
      </c>
      <c r="V392" s="149">
        <v>8.5953463845494696E-2</v>
      </c>
      <c r="W392" s="146">
        <v>0</v>
      </c>
      <c r="X392" s="146">
        <v>164988</v>
      </c>
      <c r="Y392" s="149">
        <v>9183</v>
      </c>
      <c r="Z392" s="150">
        <v>17.966677556354099</v>
      </c>
      <c r="AA392" s="149">
        <v>0.302649792367016</v>
      </c>
      <c r="AB392" s="146">
        <v>0</v>
      </c>
      <c r="AC392" s="146">
        <v>141981</v>
      </c>
      <c r="AD392" s="149">
        <v>6276</v>
      </c>
      <c r="AE392" s="150">
        <v>22.622848948374799</v>
      </c>
      <c r="AF392" s="149">
        <v>0.206842001186474</v>
      </c>
      <c r="AG392" s="146">
        <v>0</v>
      </c>
      <c r="AH392" s="146">
        <v>0</v>
      </c>
      <c r="AI392" s="149">
        <v>0</v>
      </c>
      <c r="AJ392" s="150">
        <v>0</v>
      </c>
      <c r="AK392" s="149">
        <v>0</v>
      </c>
      <c r="AL392" s="146">
        <v>0</v>
      </c>
      <c r="AM392" s="146">
        <v>495962</v>
      </c>
      <c r="AN392" s="149">
        <v>11399</v>
      </c>
      <c r="AO392" s="150">
        <v>43.509255197824402</v>
      </c>
      <c r="AP392" s="149">
        <v>0.37568387054248198</v>
      </c>
      <c r="AQ392" s="146">
        <v>0</v>
      </c>
      <c r="AR392" s="146">
        <v>178694</v>
      </c>
      <c r="AS392" s="149">
        <v>4107</v>
      </c>
      <c r="AT392" s="150">
        <v>43.509617725833898</v>
      </c>
      <c r="AU392" s="149">
        <v>0.135356930986751</v>
      </c>
      <c r="AV392" s="146">
        <v>0</v>
      </c>
      <c r="AW392" s="146">
        <v>0</v>
      </c>
      <c r="AX392" s="149">
        <v>0</v>
      </c>
      <c r="AY392" s="150">
        <v>0</v>
      </c>
      <c r="AZ392" s="149">
        <v>0</v>
      </c>
      <c r="BA392" s="146">
        <v>0</v>
      </c>
      <c r="BB392" s="146">
        <v>30595</v>
      </c>
      <c r="BC392" s="149">
        <v>0</v>
      </c>
      <c r="BD392" s="150">
        <v>0</v>
      </c>
      <c r="BE392" s="149">
        <v>0</v>
      </c>
      <c r="BF392" s="146">
        <v>0</v>
      </c>
      <c r="BG392" s="146">
        <v>122588</v>
      </c>
      <c r="BH392" s="149">
        <v>6223</v>
      </c>
      <c r="BI392" s="150">
        <v>19.699180459585399</v>
      </c>
      <c r="BJ392" s="149">
        <v>0.2050952475117</v>
      </c>
      <c r="BK392" s="146">
        <v>0</v>
      </c>
      <c r="BL392" s="146">
        <v>117290</v>
      </c>
      <c r="BM392" s="149">
        <v>3612</v>
      </c>
      <c r="BN392" s="150">
        <v>32.472314507198199</v>
      </c>
      <c r="BO392" s="149">
        <v>0.11904291081669</v>
      </c>
      <c r="BP392" s="146">
        <v>0</v>
      </c>
      <c r="BQ392" s="146">
        <v>429094</v>
      </c>
      <c r="BR392" s="149">
        <v>25004</v>
      </c>
      <c r="BS392" s="150">
        <v>17.161014237722</v>
      </c>
      <c r="BT392" s="149">
        <v>0.82407224309537896</v>
      </c>
      <c r="BU392" s="146">
        <v>0</v>
      </c>
      <c r="BV392" s="146">
        <v>0</v>
      </c>
      <c r="BW392" s="149">
        <v>0</v>
      </c>
      <c r="BX392" s="150">
        <v>0</v>
      </c>
      <c r="BY392" s="149">
        <v>0</v>
      </c>
      <c r="BZ392" s="146">
        <v>0</v>
      </c>
      <c r="CA392" s="146">
        <v>21439</v>
      </c>
      <c r="CB392" s="149">
        <v>0</v>
      </c>
      <c r="CC392" s="150">
        <v>0</v>
      </c>
      <c r="CD392" s="149">
        <v>0</v>
      </c>
      <c r="CE392" s="146">
        <v>0</v>
      </c>
      <c r="CF392" s="146">
        <v>0</v>
      </c>
      <c r="CG392" s="149">
        <v>0</v>
      </c>
      <c r="CH392" s="150">
        <v>0</v>
      </c>
      <c r="CI392" s="149">
        <v>0</v>
      </c>
      <c r="CJ392" s="146">
        <v>0</v>
      </c>
      <c r="CK392" s="146">
        <v>44337</v>
      </c>
      <c r="CL392" s="149">
        <v>0</v>
      </c>
      <c r="CM392" s="150">
        <v>0</v>
      </c>
      <c r="CN392" s="149">
        <v>0</v>
      </c>
      <c r="CO392" s="146">
        <v>0</v>
      </c>
      <c r="CP392" s="146">
        <v>593676</v>
      </c>
      <c r="CQ392" s="149">
        <v>13208</v>
      </c>
      <c r="CR392" s="150">
        <v>44.948213204118701</v>
      </c>
      <c r="CS392" s="149">
        <v>0.43530419880034299</v>
      </c>
      <c r="CT392" s="146">
        <v>0</v>
      </c>
      <c r="CU392" s="146">
        <v>370175</v>
      </c>
      <c r="CV392" s="149">
        <v>9172</v>
      </c>
      <c r="CW392" s="150">
        <v>40.359245529873498</v>
      </c>
      <c r="CX392" s="149">
        <v>0.30228725858545902</v>
      </c>
      <c r="CY392" s="146">
        <v>0</v>
      </c>
      <c r="CZ392" s="146">
        <v>1767005</v>
      </c>
      <c r="DA392" s="149">
        <v>67782</v>
      </c>
      <c r="DB392" s="150">
        <v>26.068941606916301</v>
      </c>
      <c r="DC392" s="149">
        <v>2.2339331619537299</v>
      </c>
      <c r="DD392" s="146">
        <v>0</v>
      </c>
      <c r="DE392" s="146">
        <v>0</v>
      </c>
      <c r="DF392" s="149">
        <v>0</v>
      </c>
      <c r="DG392" s="150">
        <v>0</v>
      </c>
      <c r="DH392" s="149">
        <v>0</v>
      </c>
      <c r="DI392" s="146">
        <v>0</v>
      </c>
      <c r="DJ392" s="146">
        <v>260138</v>
      </c>
      <c r="DK392" s="149">
        <v>5811</v>
      </c>
      <c r="DL392" s="150">
        <v>44.766477370504198</v>
      </c>
      <c r="DM392" s="149">
        <v>0.19151670951156799</v>
      </c>
      <c r="DN392" s="146">
        <v>0</v>
      </c>
      <c r="DO392" s="146">
        <v>0</v>
      </c>
      <c r="DP392" s="149">
        <v>0</v>
      </c>
      <c r="DQ392" s="150">
        <v>0</v>
      </c>
      <c r="DR392" s="149">
        <v>0</v>
      </c>
      <c r="DS392" s="146">
        <v>0</v>
      </c>
      <c r="DT392" s="146">
        <v>0</v>
      </c>
      <c r="DU392" s="149">
        <v>0</v>
      </c>
      <c r="DV392" s="150">
        <v>0</v>
      </c>
      <c r="DW392" s="149">
        <v>0</v>
      </c>
      <c r="DX392" s="146">
        <v>0</v>
      </c>
      <c r="DY392" s="146">
        <v>0</v>
      </c>
      <c r="DZ392" s="149">
        <v>0</v>
      </c>
      <c r="EA392" s="150">
        <v>0</v>
      </c>
      <c r="EB392" s="149">
        <v>0</v>
      </c>
      <c r="EC392" s="146">
        <v>0</v>
      </c>
      <c r="ED392" s="146">
        <v>0</v>
      </c>
      <c r="EE392" s="149">
        <v>0</v>
      </c>
      <c r="EF392" s="150">
        <v>0</v>
      </c>
      <c r="EG392" s="149">
        <v>0</v>
      </c>
      <c r="EH392" s="146">
        <v>0</v>
      </c>
      <c r="EI392" s="146">
        <v>95850</v>
      </c>
      <c r="EJ392" s="149">
        <v>1179</v>
      </c>
      <c r="EK392" s="150">
        <v>81.297709923664101</v>
      </c>
      <c r="EL392" s="149">
        <v>3.88570298596006E-2</v>
      </c>
      <c r="EM392" s="146">
        <v>0</v>
      </c>
      <c r="EN392" s="146">
        <v>96678</v>
      </c>
      <c r="EO392" s="149">
        <v>2174</v>
      </c>
      <c r="EP392" s="150">
        <v>44.470101195952203</v>
      </c>
      <c r="EQ392" s="149">
        <v>7.1649858282248999E-2</v>
      </c>
      <c r="ER392" s="146">
        <v>0</v>
      </c>
    </row>
    <row r="393" spans="1:148" ht="13.5" x14ac:dyDescent="0.25">
      <c r="A393" s="136" t="s">
        <v>597</v>
      </c>
      <c r="B393" s="136" t="s">
        <v>475</v>
      </c>
      <c r="C393" s="142">
        <v>45657</v>
      </c>
      <c r="D393" s="146">
        <v>114779</v>
      </c>
      <c r="E393" s="149">
        <v>1914</v>
      </c>
      <c r="F393" s="150">
        <v>59.968129571577798</v>
      </c>
      <c r="G393" s="149">
        <v>7.2445117335351999E-2</v>
      </c>
      <c r="H393" s="146">
        <v>0</v>
      </c>
      <c r="I393" s="146">
        <v>192398</v>
      </c>
      <c r="J393" s="149">
        <v>8350</v>
      </c>
      <c r="K393" s="150">
        <v>23.041676646706598</v>
      </c>
      <c r="L393" s="149">
        <v>0.316048448145344</v>
      </c>
      <c r="M393" s="146">
        <v>0</v>
      </c>
      <c r="N393" s="146">
        <v>0</v>
      </c>
      <c r="O393" s="149">
        <v>0</v>
      </c>
      <c r="P393" s="150">
        <v>0</v>
      </c>
      <c r="Q393" s="149">
        <v>0</v>
      </c>
      <c r="R393" s="146">
        <v>0</v>
      </c>
      <c r="S393" s="146">
        <v>72309</v>
      </c>
      <c r="T393" s="149">
        <v>4043</v>
      </c>
      <c r="U393" s="150">
        <v>17.8849863962404</v>
      </c>
      <c r="V393" s="149">
        <v>0.153028009084027</v>
      </c>
      <c r="W393" s="146">
        <v>0</v>
      </c>
      <c r="X393" s="146">
        <v>82207</v>
      </c>
      <c r="Y393" s="149">
        <v>4442</v>
      </c>
      <c r="Z393" s="150">
        <v>18.506753714542999</v>
      </c>
      <c r="AA393" s="149">
        <v>0.16813020439061299</v>
      </c>
      <c r="AB393" s="146">
        <v>0</v>
      </c>
      <c r="AC393" s="146">
        <v>104346</v>
      </c>
      <c r="AD393" s="149">
        <v>4130</v>
      </c>
      <c r="AE393" s="150">
        <v>25.265375302663401</v>
      </c>
      <c r="AF393" s="149">
        <v>0.15632096896290701</v>
      </c>
      <c r="AG393" s="146">
        <v>0</v>
      </c>
      <c r="AH393" s="146">
        <v>0</v>
      </c>
      <c r="AI393" s="149">
        <v>0</v>
      </c>
      <c r="AJ393" s="150">
        <v>0</v>
      </c>
      <c r="AK393" s="149">
        <v>0</v>
      </c>
      <c r="AL393" s="146">
        <v>0</v>
      </c>
      <c r="AM393" s="146">
        <v>107413</v>
      </c>
      <c r="AN393" s="149">
        <v>2137</v>
      </c>
      <c r="AO393" s="150">
        <v>50.263453439400998</v>
      </c>
      <c r="AP393" s="149">
        <v>8.0885692657077998E-2</v>
      </c>
      <c r="AQ393" s="146">
        <v>0</v>
      </c>
      <c r="AR393" s="146">
        <v>466781</v>
      </c>
      <c r="AS393" s="149">
        <v>12275</v>
      </c>
      <c r="AT393" s="150">
        <v>38.026965376782101</v>
      </c>
      <c r="AU393" s="149">
        <v>0.46461014383043098</v>
      </c>
      <c r="AV393" s="146">
        <v>0</v>
      </c>
      <c r="AW393" s="146">
        <v>112716</v>
      </c>
      <c r="AX393" s="149">
        <v>4850</v>
      </c>
      <c r="AY393" s="150">
        <v>23.240412371133999</v>
      </c>
      <c r="AZ393" s="149">
        <v>0.183573050719152</v>
      </c>
      <c r="BA393" s="146">
        <v>0</v>
      </c>
      <c r="BB393" s="146">
        <v>21280</v>
      </c>
      <c r="BC393" s="149">
        <v>0</v>
      </c>
      <c r="BD393" s="150">
        <v>0</v>
      </c>
      <c r="BE393" s="149">
        <v>0</v>
      </c>
      <c r="BF393" s="146" t="e">
        <v>#VALUE!</v>
      </c>
      <c r="BG393" s="146">
        <v>93160</v>
      </c>
      <c r="BH393" s="149">
        <v>4390</v>
      </c>
      <c r="BI393" s="150">
        <v>21.220956719817799</v>
      </c>
      <c r="BJ393" s="149">
        <v>0.166161998485995</v>
      </c>
      <c r="BK393" s="146">
        <v>0</v>
      </c>
      <c r="BL393" s="146">
        <v>129097</v>
      </c>
      <c r="BM393" s="149">
        <v>3817</v>
      </c>
      <c r="BN393" s="150">
        <v>33.8215876342678</v>
      </c>
      <c r="BO393" s="149">
        <v>0.14447388342164999</v>
      </c>
      <c r="BP393" s="146">
        <v>0</v>
      </c>
      <c r="BQ393" s="146">
        <v>342830</v>
      </c>
      <c r="BR393" s="149">
        <v>18769</v>
      </c>
      <c r="BS393" s="150">
        <v>18.265757365869302</v>
      </c>
      <c r="BT393" s="149">
        <v>0.71040878122634399</v>
      </c>
      <c r="BU393" s="146">
        <v>0</v>
      </c>
      <c r="BV393" s="146">
        <v>0</v>
      </c>
      <c r="BW393" s="149">
        <v>0</v>
      </c>
      <c r="BX393" s="150">
        <v>0</v>
      </c>
      <c r="BY393" s="149">
        <v>0</v>
      </c>
      <c r="BZ393" s="146">
        <v>0</v>
      </c>
      <c r="CA393" s="146">
        <v>26730</v>
      </c>
      <c r="CB393" s="149">
        <v>0</v>
      </c>
      <c r="CC393" s="150">
        <v>0</v>
      </c>
      <c r="CD393" s="149">
        <v>0</v>
      </c>
      <c r="CE393" s="146" t="e">
        <v>#VALUE!</v>
      </c>
      <c r="CF393" s="146">
        <v>0</v>
      </c>
      <c r="CG393" s="149">
        <v>0</v>
      </c>
      <c r="CH393" s="150">
        <v>0</v>
      </c>
      <c r="CI393" s="149">
        <v>0</v>
      </c>
      <c r="CJ393" s="146">
        <v>0</v>
      </c>
      <c r="CK393" s="146">
        <v>12919</v>
      </c>
      <c r="CL393" s="149">
        <v>0</v>
      </c>
      <c r="CM393" s="150">
        <v>0</v>
      </c>
      <c r="CN393" s="149">
        <v>0</v>
      </c>
      <c r="CO393" s="146" t="e">
        <v>#VALUE!</v>
      </c>
      <c r="CP393" s="146">
        <v>1624181</v>
      </c>
      <c r="CQ393" s="149">
        <v>31933</v>
      </c>
      <c r="CR393" s="150">
        <v>50.862148874205403</v>
      </c>
      <c r="CS393" s="149">
        <v>1.2086676760030299</v>
      </c>
      <c r="CT393" s="146">
        <v>0</v>
      </c>
      <c r="CU393" s="146">
        <v>204336</v>
      </c>
      <c r="CV393" s="149">
        <v>5436</v>
      </c>
      <c r="CW393" s="150">
        <v>37.589403973509903</v>
      </c>
      <c r="CX393" s="149">
        <v>0.20575321725965201</v>
      </c>
      <c r="CY393" s="146">
        <v>0</v>
      </c>
      <c r="CZ393" s="146">
        <v>1984896</v>
      </c>
      <c r="DA393" s="149">
        <v>80138</v>
      </c>
      <c r="DB393" s="150">
        <v>24.7684743816916</v>
      </c>
      <c r="DC393" s="149">
        <v>3.0332323996972002</v>
      </c>
      <c r="DD393" s="146">
        <v>0</v>
      </c>
      <c r="DE393" s="146">
        <v>0</v>
      </c>
      <c r="DF393" s="149">
        <v>0</v>
      </c>
      <c r="DG393" s="150">
        <v>0</v>
      </c>
      <c r="DH393" s="149">
        <v>0</v>
      </c>
      <c r="DI393" s="146">
        <v>0</v>
      </c>
      <c r="DJ393" s="146">
        <v>0</v>
      </c>
      <c r="DK393" s="149">
        <v>0</v>
      </c>
      <c r="DL393" s="150">
        <v>0</v>
      </c>
      <c r="DM393" s="149">
        <v>0</v>
      </c>
      <c r="DN393" s="146">
        <v>0</v>
      </c>
      <c r="DO393" s="146">
        <v>0</v>
      </c>
      <c r="DP393" s="149">
        <v>0</v>
      </c>
      <c r="DQ393" s="150">
        <v>0</v>
      </c>
      <c r="DR393" s="149">
        <v>0</v>
      </c>
      <c r="DS393" s="146">
        <v>0</v>
      </c>
      <c r="DT393" s="146">
        <v>0</v>
      </c>
      <c r="DU393" s="149">
        <v>0</v>
      </c>
      <c r="DV393" s="150">
        <v>0</v>
      </c>
      <c r="DW393" s="149">
        <v>0</v>
      </c>
      <c r="DX393" s="146">
        <v>0</v>
      </c>
      <c r="DY393" s="146">
        <v>0</v>
      </c>
      <c r="DZ393" s="149">
        <v>0</v>
      </c>
      <c r="EA393" s="150">
        <v>0</v>
      </c>
      <c r="EB393" s="149">
        <v>0</v>
      </c>
      <c r="EC393" s="146">
        <v>0</v>
      </c>
      <c r="ED393" s="146">
        <v>65676</v>
      </c>
      <c r="EE393" s="149">
        <v>0</v>
      </c>
      <c r="EF393" s="150">
        <v>0</v>
      </c>
      <c r="EG393" s="149">
        <v>0</v>
      </c>
      <c r="EH393" s="146" t="e">
        <v>#VALUE!</v>
      </c>
      <c r="EI393" s="146">
        <v>0</v>
      </c>
      <c r="EJ393" s="149">
        <v>0</v>
      </c>
      <c r="EK393" s="150">
        <v>0</v>
      </c>
      <c r="EL393" s="149">
        <v>0</v>
      </c>
      <c r="EM393" s="146">
        <v>0</v>
      </c>
      <c r="EN393" s="146">
        <v>0</v>
      </c>
      <c r="EO393" s="149">
        <v>0</v>
      </c>
      <c r="EP393" s="150">
        <v>0</v>
      </c>
      <c r="EQ393" s="149">
        <v>0</v>
      </c>
      <c r="ER393" s="146">
        <v>0</v>
      </c>
    </row>
    <row r="394" spans="1:148" ht="13.5" x14ac:dyDescent="0.25">
      <c r="A394" s="136" t="s">
        <v>598</v>
      </c>
      <c r="B394" s="136" t="s">
        <v>266</v>
      </c>
      <c r="C394" s="142">
        <v>45519</v>
      </c>
      <c r="D394" s="146">
        <v>29737</v>
      </c>
      <c r="E394" s="149">
        <v>1300</v>
      </c>
      <c r="F394" s="150">
        <v>22.874615384615399</v>
      </c>
      <c r="G394" s="149">
        <v>0.20940721649484501</v>
      </c>
      <c r="H394" s="146">
        <v>0</v>
      </c>
      <c r="I394" s="146">
        <v>94720</v>
      </c>
      <c r="J394" s="149">
        <v>3210</v>
      </c>
      <c r="K394" s="150">
        <v>29.507788161993801</v>
      </c>
      <c r="L394" s="149">
        <v>0.51707474226804095</v>
      </c>
      <c r="M394" s="146">
        <v>0</v>
      </c>
      <c r="N394" s="146">
        <v>0</v>
      </c>
      <c r="O394" s="149">
        <v>0</v>
      </c>
      <c r="P394" s="150">
        <v>0</v>
      </c>
      <c r="Q394" s="149">
        <v>0</v>
      </c>
      <c r="R394" s="146">
        <v>0</v>
      </c>
      <c r="S394" s="146">
        <v>32493</v>
      </c>
      <c r="T394" s="149">
        <v>1550</v>
      </c>
      <c r="U394" s="150">
        <v>20.9632258064516</v>
      </c>
      <c r="V394" s="149">
        <v>0.249677835051546</v>
      </c>
      <c r="W394" s="146">
        <v>0</v>
      </c>
      <c r="X394" s="146">
        <v>51190</v>
      </c>
      <c r="Y394" s="149">
        <v>2531</v>
      </c>
      <c r="Z394" s="150">
        <v>20.225207427894102</v>
      </c>
      <c r="AA394" s="149">
        <v>0.40769974226804101</v>
      </c>
      <c r="AB394" s="146">
        <v>0</v>
      </c>
      <c r="AC394" s="146">
        <v>36882</v>
      </c>
      <c r="AD394" s="149">
        <v>1530</v>
      </c>
      <c r="AE394" s="150">
        <v>24.105882352941201</v>
      </c>
      <c r="AF394" s="149">
        <v>0.24645618556700999</v>
      </c>
      <c r="AG394" s="146">
        <v>0</v>
      </c>
      <c r="AH394" s="146">
        <v>0</v>
      </c>
      <c r="AI394" s="149">
        <v>0</v>
      </c>
      <c r="AJ394" s="150">
        <v>0</v>
      </c>
      <c r="AK394" s="149">
        <v>0</v>
      </c>
      <c r="AL394" s="146">
        <v>0</v>
      </c>
      <c r="AM394" s="146">
        <v>57705</v>
      </c>
      <c r="AN394" s="149">
        <v>1284</v>
      </c>
      <c r="AO394" s="150">
        <v>44.941588785046697</v>
      </c>
      <c r="AP394" s="149">
        <v>0.20682989690721601</v>
      </c>
      <c r="AQ394" s="146">
        <v>0</v>
      </c>
      <c r="AR394" s="146">
        <v>11946</v>
      </c>
      <c r="AS394" s="149">
        <v>0</v>
      </c>
      <c r="AT394" s="150">
        <v>0</v>
      </c>
      <c r="AU394" s="149">
        <v>0</v>
      </c>
      <c r="AV394" s="146">
        <v>0</v>
      </c>
      <c r="AW394" s="146">
        <v>2671</v>
      </c>
      <c r="AX394" s="149">
        <v>104</v>
      </c>
      <c r="AY394" s="150">
        <v>25.682692307692299</v>
      </c>
      <c r="AZ394" s="149">
        <v>1.6752577319587601E-2</v>
      </c>
      <c r="BA394" s="146">
        <v>0</v>
      </c>
      <c r="BB394" s="146">
        <v>1600</v>
      </c>
      <c r="BC394" s="149">
        <v>0</v>
      </c>
      <c r="BD394" s="150">
        <v>0</v>
      </c>
      <c r="BE394" s="149">
        <v>0</v>
      </c>
      <c r="BF394" s="146">
        <v>0</v>
      </c>
      <c r="BG394" s="146">
        <v>23150</v>
      </c>
      <c r="BH394" s="149">
        <v>965</v>
      </c>
      <c r="BI394" s="150">
        <v>23.9896373056995</v>
      </c>
      <c r="BJ394" s="149">
        <v>0.15544458762886601</v>
      </c>
      <c r="BK394" s="146">
        <v>0</v>
      </c>
      <c r="BL394" s="146">
        <v>9725</v>
      </c>
      <c r="BM394" s="149">
        <v>395</v>
      </c>
      <c r="BN394" s="150">
        <v>24.620253164556999</v>
      </c>
      <c r="BO394" s="149">
        <v>6.3627577319587597E-2</v>
      </c>
      <c r="BP394" s="146">
        <v>0</v>
      </c>
      <c r="BQ394" s="146">
        <v>124773</v>
      </c>
      <c r="BR394" s="149">
        <v>6259</v>
      </c>
      <c r="BS394" s="150">
        <v>19.934973637961299</v>
      </c>
      <c r="BT394" s="149">
        <v>1.00821520618557</v>
      </c>
      <c r="BU394" s="146">
        <v>0</v>
      </c>
      <c r="BV394" s="146">
        <v>0</v>
      </c>
      <c r="BW394" s="149">
        <v>0</v>
      </c>
      <c r="BX394" s="150">
        <v>0</v>
      </c>
      <c r="BY394" s="149">
        <v>0</v>
      </c>
      <c r="BZ394" s="146">
        <v>0</v>
      </c>
      <c r="CA394" s="146">
        <v>1770</v>
      </c>
      <c r="CB394" s="149">
        <v>243</v>
      </c>
      <c r="CC394" s="150">
        <v>7.2839506172839501</v>
      </c>
      <c r="CD394" s="149">
        <v>3.9143041237113402E-2</v>
      </c>
      <c r="CE394" s="146">
        <v>0</v>
      </c>
      <c r="CF394" s="146">
        <v>0</v>
      </c>
      <c r="CG394" s="149">
        <v>0</v>
      </c>
      <c r="CH394" s="150">
        <v>0</v>
      </c>
      <c r="CI394" s="149">
        <v>0</v>
      </c>
      <c r="CJ394" s="146">
        <v>0</v>
      </c>
      <c r="CK394" s="146">
        <v>0</v>
      </c>
      <c r="CL394" s="149">
        <v>0</v>
      </c>
      <c r="CM394" s="150">
        <v>0</v>
      </c>
      <c r="CN394" s="149">
        <v>0</v>
      </c>
      <c r="CO394" s="146">
        <v>0</v>
      </c>
      <c r="CP394" s="146">
        <v>177190</v>
      </c>
      <c r="CQ394" s="149">
        <v>4198</v>
      </c>
      <c r="CR394" s="150">
        <v>42.208194378275401</v>
      </c>
      <c r="CS394" s="149">
        <v>0.67622422680412397</v>
      </c>
      <c r="CT394" s="146">
        <v>0</v>
      </c>
      <c r="CU394" s="146">
        <v>128786</v>
      </c>
      <c r="CV394" s="149">
        <v>3571</v>
      </c>
      <c r="CW394" s="150">
        <v>36.064407728927499</v>
      </c>
      <c r="CX394" s="149">
        <v>0.57522551546391798</v>
      </c>
      <c r="CY394" s="146">
        <v>0</v>
      </c>
      <c r="CZ394" s="146">
        <v>398724</v>
      </c>
      <c r="DA394" s="149">
        <v>17124</v>
      </c>
      <c r="DB394" s="150">
        <v>23.284512964260699</v>
      </c>
      <c r="DC394" s="149">
        <v>2.75837628865979</v>
      </c>
      <c r="DD394" s="146">
        <v>0</v>
      </c>
      <c r="DE394" s="146">
        <v>0</v>
      </c>
      <c r="DF394" s="149">
        <v>0</v>
      </c>
      <c r="DG394" s="150">
        <v>0</v>
      </c>
      <c r="DH394" s="149">
        <v>0</v>
      </c>
      <c r="DI394" s="146">
        <v>0</v>
      </c>
      <c r="DJ394" s="146">
        <v>0</v>
      </c>
      <c r="DK394" s="149">
        <v>0</v>
      </c>
      <c r="DL394" s="150">
        <v>0</v>
      </c>
      <c r="DM394" s="149">
        <v>0</v>
      </c>
      <c r="DN394" s="146">
        <v>0</v>
      </c>
      <c r="DO394" s="146">
        <v>0</v>
      </c>
      <c r="DP394" s="149">
        <v>0</v>
      </c>
      <c r="DQ394" s="150">
        <v>0</v>
      </c>
      <c r="DR394" s="149">
        <v>0</v>
      </c>
      <c r="DS394" s="146">
        <v>0</v>
      </c>
      <c r="DT394" s="146">
        <v>0</v>
      </c>
      <c r="DU394" s="149">
        <v>0</v>
      </c>
      <c r="DV394" s="150">
        <v>0</v>
      </c>
      <c r="DW394" s="149">
        <v>0</v>
      </c>
      <c r="DX394" s="146">
        <v>0</v>
      </c>
      <c r="DY394" s="146">
        <v>0</v>
      </c>
      <c r="DZ394" s="149">
        <v>0</v>
      </c>
      <c r="EA394" s="150">
        <v>0</v>
      </c>
      <c r="EB394" s="149">
        <v>0</v>
      </c>
      <c r="EC394" s="146">
        <v>0</v>
      </c>
      <c r="ED394" s="146">
        <v>0</v>
      </c>
      <c r="EE394" s="149">
        <v>0</v>
      </c>
      <c r="EF394" s="150">
        <v>0</v>
      </c>
      <c r="EG394" s="149">
        <v>0</v>
      </c>
      <c r="EH394" s="146">
        <v>0</v>
      </c>
      <c r="EI394" s="146">
        <v>0</v>
      </c>
      <c r="EJ394" s="149">
        <v>0</v>
      </c>
      <c r="EK394" s="150">
        <v>0</v>
      </c>
      <c r="EL394" s="149">
        <v>0</v>
      </c>
      <c r="EM394" s="146">
        <v>0</v>
      </c>
      <c r="EN394" s="146">
        <v>0</v>
      </c>
      <c r="EO394" s="149">
        <v>0</v>
      </c>
      <c r="EP394" s="150">
        <v>0</v>
      </c>
      <c r="EQ394" s="149">
        <v>0</v>
      </c>
      <c r="ER394" s="146">
        <v>0</v>
      </c>
    </row>
    <row r="395" spans="1:148" ht="13.5" x14ac:dyDescent="0.25">
      <c r="A395" s="136" t="s">
        <v>598</v>
      </c>
      <c r="B395" s="136" t="s">
        <v>386</v>
      </c>
      <c r="C395" s="142">
        <v>45657</v>
      </c>
      <c r="D395" s="146">
        <v>18206</v>
      </c>
      <c r="E395" s="149">
        <v>344</v>
      </c>
      <c r="F395" s="150">
        <v>52.924418604651201</v>
      </c>
      <c r="G395" s="149">
        <v>8.2002383790226493E-2</v>
      </c>
      <c r="H395" s="146">
        <v>0</v>
      </c>
      <c r="I395" s="146">
        <v>57758</v>
      </c>
      <c r="J395" s="149">
        <v>1950</v>
      </c>
      <c r="K395" s="150">
        <v>29.619487179487201</v>
      </c>
      <c r="L395" s="149">
        <v>0.46483909415971397</v>
      </c>
      <c r="M395" s="146">
        <v>0</v>
      </c>
      <c r="N395" s="146">
        <v>0</v>
      </c>
      <c r="O395" s="149">
        <v>0</v>
      </c>
      <c r="P395" s="150">
        <v>0</v>
      </c>
      <c r="Q395" s="149">
        <v>0</v>
      </c>
      <c r="R395" s="146">
        <v>0</v>
      </c>
      <c r="S395" s="146">
        <v>16214</v>
      </c>
      <c r="T395" s="149">
        <v>784</v>
      </c>
      <c r="U395" s="150">
        <v>20.6811224489796</v>
      </c>
      <c r="V395" s="149">
        <v>0.18688915375446999</v>
      </c>
      <c r="W395" s="146">
        <v>0</v>
      </c>
      <c r="X395" s="146">
        <v>20601</v>
      </c>
      <c r="Y395" s="149">
        <v>1075</v>
      </c>
      <c r="Z395" s="150">
        <v>19.1637209302326</v>
      </c>
      <c r="AA395" s="149">
        <v>0.25625744934445799</v>
      </c>
      <c r="AB395" s="146">
        <v>0</v>
      </c>
      <c r="AC395" s="146">
        <v>37835</v>
      </c>
      <c r="AD395" s="149">
        <v>1350</v>
      </c>
      <c r="AE395" s="150">
        <v>28.0259259259259</v>
      </c>
      <c r="AF395" s="149">
        <v>0.32181168057211001</v>
      </c>
      <c r="AG395" s="146">
        <v>0</v>
      </c>
      <c r="AH395" s="146">
        <v>0</v>
      </c>
      <c r="AI395" s="149">
        <v>0</v>
      </c>
      <c r="AJ395" s="150">
        <v>0</v>
      </c>
      <c r="AK395" s="149">
        <v>0</v>
      </c>
      <c r="AL395" s="146">
        <v>0</v>
      </c>
      <c r="AM395" s="146">
        <v>35214</v>
      </c>
      <c r="AN395" s="149">
        <v>714</v>
      </c>
      <c r="AO395" s="150">
        <v>49.3193277310924</v>
      </c>
      <c r="AP395" s="149">
        <v>0.170202622169249</v>
      </c>
      <c r="AQ395" s="146">
        <v>0</v>
      </c>
      <c r="AR395" s="146">
        <v>32114</v>
      </c>
      <c r="AS395" s="149">
        <v>562</v>
      </c>
      <c r="AT395" s="150">
        <v>57.142348754448399</v>
      </c>
      <c r="AU395" s="149">
        <v>0.133969010727056</v>
      </c>
      <c r="AV395" s="146">
        <v>0</v>
      </c>
      <c r="AW395" s="146">
        <v>2857</v>
      </c>
      <c r="AX395" s="149">
        <v>113</v>
      </c>
      <c r="AY395" s="150">
        <v>25.283185840708001</v>
      </c>
      <c r="AZ395" s="149">
        <v>2.6936829558998801E-2</v>
      </c>
      <c r="BA395" s="146">
        <v>0</v>
      </c>
      <c r="BB395" s="146">
        <v>800</v>
      </c>
      <c r="BC395" s="149">
        <v>6</v>
      </c>
      <c r="BD395" s="150">
        <v>133.333333333333</v>
      </c>
      <c r="BE395" s="149">
        <v>1.4302741358760401E-3</v>
      </c>
      <c r="BF395" s="146">
        <v>0</v>
      </c>
      <c r="BG395" s="146">
        <v>17069</v>
      </c>
      <c r="BH395" s="149">
        <v>656</v>
      </c>
      <c r="BI395" s="150">
        <v>26.019817073170699</v>
      </c>
      <c r="BJ395" s="149">
        <v>0.15637663885578101</v>
      </c>
      <c r="BK395" s="146">
        <v>0</v>
      </c>
      <c r="BL395" s="146">
        <v>6239</v>
      </c>
      <c r="BM395" s="149">
        <v>217</v>
      </c>
      <c r="BN395" s="150">
        <v>28.751152073732701</v>
      </c>
      <c r="BO395" s="149">
        <v>5.1728247914183602E-2</v>
      </c>
      <c r="BP395" s="146">
        <v>0</v>
      </c>
      <c r="BQ395" s="146">
        <v>76390</v>
      </c>
      <c r="BR395" s="149">
        <v>3852</v>
      </c>
      <c r="BS395" s="150">
        <v>19.831256490135001</v>
      </c>
      <c r="BT395" s="149">
        <v>0.91823599523241906</v>
      </c>
      <c r="BU395" s="146">
        <v>0</v>
      </c>
      <c r="BV395" s="146">
        <v>0</v>
      </c>
      <c r="BW395" s="149">
        <v>0</v>
      </c>
      <c r="BX395" s="150">
        <v>0</v>
      </c>
      <c r="BY395" s="149">
        <v>0</v>
      </c>
      <c r="BZ395" s="146">
        <v>0</v>
      </c>
      <c r="CA395" s="146">
        <v>1261</v>
      </c>
      <c r="CB395" s="149">
        <v>0</v>
      </c>
      <c r="CC395" s="150">
        <v>0</v>
      </c>
      <c r="CD395" s="149">
        <v>0</v>
      </c>
      <c r="CE395" s="146">
        <v>0</v>
      </c>
      <c r="CF395" s="146">
        <v>0</v>
      </c>
      <c r="CG395" s="149">
        <v>0</v>
      </c>
      <c r="CH395" s="150">
        <v>0</v>
      </c>
      <c r="CI395" s="149">
        <v>0</v>
      </c>
      <c r="CJ395" s="146">
        <v>0</v>
      </c>
      <c r="CK395" s="146">
        <v>1947</v>
      </c>
      <c r="CL395" s="149">
        <v>0</v>
      </c>
      <c r="CM395" s="150">
        <v>0</v>
      </c>
      <c r="CN395" s="149">
        <v>0</v>
      </c>
      <c r="CO395" s="146">
        <v>0</v>
      </c>
      <c r="CP395" s="146">
        <v>78198</v>
      </c>
      <c r="CQ395" s="149">
        <v>1988</v>
      </c>
      <c r="CR395" s="150">
        <v>39.335010060362201</v>
      </c>
      <c r="CS395" s="149">
        <v>0.47389749702026202</v>
      </c>
      <c r="CT395" s="146">
        <v>0</v>
      </c>
      <c r="CU395" s="146">
        <v>92320</v>
      </c>
      <c r="CV395" s="149">
        <v>2398</v>
      </c>
      <c r="CW395" s="150">
        <v>38.498748957464599</v>
      </c>
      <c r="CX395" s="149">
        <v>0.57163289630512504</v>
      </c>
      <c r="CY395" s="146">
        <v>0</v>
      </c>
      <c r="CZ395" s="146">
        <v>252394</v>
      </c>
      <c r="DA395" s="149">
        <v>9894</v>
      </c>
      <c r="DB395" s="150">
        <v>25.509803921568601</v>
      </c>
      <c r="DC395" s="149">
        <v>2.35852205005959</v>
      </c>
      <c r="DD395" s="146">
        <v>0</v>
      </c>
      <c r="DE395" s="146">
        <v>1023</v>
      </c>
      <c r="DF395" s="149">
        <v>75</v>
      </c>
      <c r="DG395" s="150">
        <v>13.64</v>
      </c>
      <c r="DH395" s="149">
        <v>1.7878426698450502E-2</v>
      </c>
      <c r="DI395" s="146">
        <v>0</v>
      </c>
      <c r="DJ395" s="146">
        <v>775</v>
      </c>
      <c r="DK395" s="149">
        <v>12</v>
      </c>
      <c r="DL395" s="150">
        <v>64.5833333333333</v>
      </c>
      <c r="DM395" s="149">
        <v>2.8605482717520901E-3</v>
      </c>
      <c r="DN395" s="146">
        <v>0</v>
      </c>
      <c r="DO395" s="146">
        <v>0</v>
      </c>
      <c r="DP395" s="149">
        <v>0</v>
      </c>
      <c r="DQ395" s="150">
        <v>0</v>
      </c>
      <c r="DR395" s="149">
        <v>0</v>
      </c>
      <c r="DS395" s="146">
        <v>0</v>
      </c>
      <c r="DT395" s="146">
        <v>0</v>
      </c>
      <c r="DU395" s="149">
        <v>0</v>
      </c>
      <c r="DV395" s="150">
        <v>0</v>
      </c>
      <c r="DW395" s="149">
        <v>0</v>
      </c>
      <c r="DX395" s="146">
        <v>0</v>
      </c>
      <c r="DY395" s="146">
        <v>0</v>
      </c>
      <c r="DZ395" s="149">
        <v>0</v>
      </c>
      <c r="EA395" s="150">
        <v>0</v>
      </c>
      <c r="EB395" s="149">
        <v>0</v>
      </c>
      <c r="EC395" s="146">
        <v>0</v>
      </c>
      <c r="ED395" s="146">
        <v>0</v>
      </c>
      <c r="EE395" s="149">
        <v>0</v>
      </c>
      <c r="EF395" s="150">
        <v>0</v>
      </c>
      <c r="EG395" s="149">
        <v>0</v>
      </c>
      <c r="EH395" s="146">
        <v>0</v>
      </c>
      <c r="EI395" s="146">
        <v>3174</v>
      </c>
      <c r="EJ395" s="149">
        <v>44</v>
      </c>
      <c r="EK395" s="150">
        <v>72.136363636363598</v>
      </c>
      <c r="EL395" s="149">
        <v>1.04886769964243E-2</v>
      </c>
      <c r="EM395" s="146">
        <v>0</v>
      </c>
      <c r="EN395" s="146">
        <v>2274</v>
      </c>
      <c r="EO395" s="149">
        <v>51</v>
      </c>
      <c r="EP395" s="150">
        <v>44.588235294117602</v>
      </c>
      <c r="EQ395" s="149">
        <v>1.21573301549464E-2</v>
      </c>
      <c r="ER395" s="146">
        <v>0</v>
      </c>
    </row>
    <row r="396" spans="1:148" ht="13.5" x14ac:dyDescent="0.25">
      <c r="A396" s="136" t="s">
        <v>1121</v>
      </c>
      <c r="B396" s="136" t="s">
        <v>276</v>
      </c>
      <c r="C396" s="142">
        <v>45657</v>
      </c>
      <c r="D396" s="146">
        <v>114149</v>
      </c>
      <c r="E396" s="149">
        <v>1930</v>
      </c>
      <c r="F396" s="150">
        <v>59.144559585492203</v>
      </c>
      <c r="G396" s="149">
        <v>7.5290629632519299E-2</v>
      </c>
      <c r="H396" s="146">
        <v>0</v>
      </c>
      <c r="I396" s="146">
        <v>135238</v>
      </c>
      <c r="J396" s="149">
        <v>5724</v>
      </c>
      <c r="K396" s="150">
        <v>23.626484975541601</v>
      </c>
      <c r="L396" s="149">
        <v>0.22329718342825899</v>
      </c>
      <c r="M396" s="146">
        <v>0</v>
      </c>
      <c r="N396" s="146">
        <v>0</v>
      </c>
      <c r="O396" s="149">
        <v>0</v>
      </c>
      <c r="P396" s="150">
        <v>0</v>
      </c>
      <c r="Q396" s="149">
        <v>0</v>
      </c>
      <c r="R396" s="146">
        <v>0</v>
      </c>
      <c r="S396" s="146">
        <v>87179</v>
      </c>
      <c r="T396" s="149">
        <v>5677</v>
      </c>
      <c r="U396" s="150">
        <v>15.3565263343315</v>
      </c>
      <c r="V396" s="149">
        <v>0.221463681048607</v>
      </c>
      <c r="W396" s="146">
        <v>0</v>
      </c>
      <c r="X396" s="146">
        <v>232608</v>
      </c>
      <c r="Y396" s="149">
        <v>14029</v>
      </c>
      <c r="Z396" s="150">
        <v>16.5805117969919</v>
      </c>
      <c r="AA396" s="149">
        <v>0.54728095498166496</v>
      </c>
      <c r="AB396" s="146">
        <v>0</v>
      </c>
      <c r="AC396" s="146">
        <v>80311</v>
      </c>
      <c r="AD396" s="149">
        <v>3901</v>
      </c>
      <c r="AE396" s="150">
        <v>20.587285311458601</v>
      </c>
      <c r="AF396" s="149">
        <v>0.15218069751111801</v>
      </c>
      <c r="AG396" s="146">
        <v>0</v>
      </c>
      <c r="AH396" s="146">
        <v>0</v>
      </c>
      <c r="AI396" s="149">
        <v>0</v>
      </c>
      <c r="AJ396" s="150">
        <v>0</v>
      </c>
      <c r="AK396" s="149">
        <v>0</v>
      </c>
      <c r="AL396" s="146">
        <v>0</v>
      </c>
      <c r="AM396" s="146">
        <v>103371</v>
      </c>
      <c r="AN396" s="149">
        <v>1392</v>
      </c>
      <c r="AO396" s="150">
        <v>74.260775862068996</v>
      </c>
      <c r="AP396" s="149">
        <v>5.4302878988842902E-2</v>
      </c>
      <c r="AQ396" s="146">
        <v>0</v>
      </c>
      <c r="AR396" s="146">
        <v>198047</v>
      </c>
      <c r="AS396" s="149">
        <v>4758</v>
      </c>
      <c r="AT396" s="150">
        <v>41.624001681378701</v>
      </c>
      <c r="AU396" s="149">
        <v>0.185612857923071</v>
      </c>
      <c r="AV396" s="146">
        <v>0</v>
      </c>
      <c r="AW396" s="146">
        <v>0</v>
      </c>
      <c r="AX396" s="149">
        <v>0</v>
      </c>
      <c r="AY396" s="150">
        <v>0</v>
      </c>
      <c r="AZ396" s="149">
        <v>0</v>
      </c>
      <c r="BA396" s="146">
        <v>0</v>
      </c>
      <c r="BB396" s="146">
        <v>1000</v>
      </c>
      <c r="BC396" s="149">
        <v>40</v>
      </c>
      <c r="BD396" s="150">
        <v>25</v>
      </c>
      <c r="BE396" s="149">
        <v>1.5604275571506601E-3</v>
      </c>
      <c r="BF396" s="146">
        <v>0</v>
      </c>
      <c r="BG396" s="146">
        <v>71735</v>
      </c>
      <c r="BH396" s="149">
        <v>3926</v>
      </c>
      <c r="BI396" s="150">
        <v>18.271777890983198</v>
      </c>
      <c r="BJ396" s="149">
        <v>0.15315596473433701</v>
      </c>
      <c r="BK396" s="146">
        <v>0</v>
      </c>
      <c r="BL396" s="146">
        <v>59327</v>
      </c>
      <c r="BM396" s="149">
        <v>2407</v>
      </c>
      <c r="BN396" s="150">
        <v>24.6476942251766</v>
      </c>
      <c r="BO396" s="149">
        <v>9.38987282515409E-2</v>
      </c>
      <c r="BP396" s="146">
        <v>0</v>
      </c>
      <c r="BQ396" s="146">
        <v>343046</v>
      </c>
      <c r="BR396" s="149">
        <v>19640</v>
      </c>
      <c r="BS396" s="150">
        <v>17.466700610998</v>
      </c>
      <c r="BT396" s="149">
        <v>0.76616993056097404</v>
      </c>
      <c r="BU396" s="146">
        <v>0</v>
      </c>
      <c r="BV396" s="146">
        <v>0</v>
      </c>
      <c r="BW396" s="149">
        <v>0</v>
      </c>
      <c r="BX396" s="150">
        <v>0</v>
      </c>
      <c r="BY396" s="149">
        <v>0</v>
      </c>
      <c r="BZ396" s="146">
        <v>0</v>
      </c>
      <c r="CA396" s="146">
        <v>7477</v>
      </c>
      <c r="CB396" s="149">
        <v>71</v>
      </c>
      <c r="CC396" s="150">
        <v>105.30985915493</v>
      </c>
      <c r="CD396" s="149">
        <v>2.7697589139424202E-3</v>
      </c>
      <c r="CE396" s="146">
        <v>0</v>
      </c>
      <c r="CF396" s="146">
        <v>0</v>
      </c>
      <c r="CG396" s="149">
        <v>0</v>
      </c>
      <c r="CH396" s="150">
        <v>0</v>
      </c>
      <c r="CI396" s="149">
        <v>0</v>
      </c>
      <c r="CJ396" s="146">
        <v>0</v>
      </c>
      <c r="CK396" s="146">
        <v>22304</v>
      </c>
      <c r="CL396" s="149">
        <v>357</v>
      </c>
      <c r="CM396" s="150">
        <v>62.476190476190503</v>
      </c>
      <c r="CN396" s="149">
        <v>1.39268159475696E-2</v>
      </c>
      <c r="CO396" s="146">
        <v>0</v>
      </c>
      <c r="CP396" s="146">
        <v>457572</v>
      </c>
      <c r="CQ396" s="149">
        <v>10566</v>
      </c>
      <c r="CR396" s="150">
        <v>43.306076093128901</v>
      </c>
      <c r="CS396" s="149">
        <v>0.41218693922134703</v>
      </c>
      <c r="CT396" s="146">
        <v>0</v>
      </c>
      <c r="CU396" s="146">
        <v>559419</v>
      </c>
      <c r="CV396" s="149">
        <v>14418</v>
      </c>
      <c r="CW396" s="150">
        <v>38.8000416146484</v>
      </c>
      <c r="CX396" s="149">
        <v>0.56245611297495501</v>
      </c>
      <c r="CY396" s="146">
        <v>0</v>
      </c>
      <c r="CZ396" s="146">
        <v>1593782</v>
      </c>
      <c r="DA396" s="149">
        <v>61725</v>
      </c>
      <c r="DB396" s="150">
        <v>25.8206885378696</v>
      </c>
      <c r="DC396" s="149">
        <v>2.4079347741281101</v>
      </c>
      <c r="DD396" s="146">
        <v>0</v>
      </c>
      <c r="DE396" s="146">
        <v>0</v>
      </c>
      <c r="DF396" s="149">
        <v>0</v>
      </c>
      <c r="DG396" s="150">
        <v>0</v>
      </c>
      <c r="DH396" s="149">
        <v>0</v>
      </c>
      <c r="DI396" s="146">
        <v>0</v>
      </c>
      <c r="DJ396" s="146">
        <v>106843</v>
      </c>
      <c r="DK396" s="149">
        <v>4445</v>
      </c>
      <c r="DL396" s="150">
        <v>24.036670416198</v>
      </c>
      <c r="DM396" s="149">
        <v>0.17340251228836701</v>
      </c>
      <c r="DN396" s="146">
        <v>0</v>
      </c>
      <c r="DO396" s="146">
        <v>0</v>
      </c>
      <c r="DP396" s="149">
        <v>0</v>
      </c>
      <c r="DQ396" s="150">
        <v>0</v>
      </c>
      <c r="DR396" s="149">
        <v>0</v>
      </c>
      <c r="DS396" s="146">
        <v>0</v>
      </c>
      <c r="DT396" s="146">
        <v>0</v>
      </c>
      <c r="DU396" s="149">
        <v>0</v>
      </c>
      <c r="DV396" s="150">
        <v>0</v>
      </c>
      <c r="DW396" s="149">
        <v>0</v>
      </c>
      <c r="DX396" s="146">
        <v>0</v>
      </c>
      <c r="DY396" s="146">
        <v>0</v>
      </c>
      <c r="DZ396" s="149">
        <v>0</v>
      </c>
      <c r="EA396" s="150">
        <v>0</v>
      </c>
      <c r="EB396" s="149">
        <v>0</v>
      </c>
      <c r="EC396" s="146">
        <v>0</v>
      </c>
      <c r="ED396" s="146">
        <v>13374</v>
      </c>
      <c r="EE396" s="149">
        <v>292</v>
      </c>
      <c r="EF396" s="150">
        <v>45.801369863013697</v>
      </c>
      <c r="EG396" s="149">
        <v>1.13911211671998E-2</v>
      </c>
      <c r="EH396" s="146">
        <v>0</v>
      </c>
      <c r="EI396" s="146">
        <v>28255</v>
      </c>
      <c r="EJ396" s="149">
        <v>428</v>
      </c>
      <c r="EK396" s="150">
        <v>66.016355140186903</v>
      </c>
      <c r="EL396" s="149">
        <v>1.66965748615121E-2</v>
      </c>
      <c r="EM396" s="146">
        <v>0</v>
      </c>
      <c r="EN396" s="146">
        <v>66688</v>
      </c>
      <c r="EO396" s="149">
        <v>1604</v>
      </c>
      <c r="EP396" s="150">
        <v>41.576059850374101</v>
      </c>
      <c r="EQ396" s="149">
        <v>6.2573145041741399E-2</v>
      </c>
      <c r="ER396" s="146">
        <v>0</v>
      </c>
    </row>
    <row r="397" spans="1:148" ht="13.5" x14ac:dyDescent="0.25">
      <c r="A397" s="136" t="s">
        <v>1122</v>
      </c>
      <c r="B397" s="136" t="s">
        <v>276</v>
      </c>
      <c r="C397" s="142">
        <v>45657</v>
      </c>
      <c r="D397" s="146">
        <v>149192</v>
      </c>
      <c r="E397" s="149">
        <v>2917</v>
      </c>
      <c r="F397" s="150">
        <v>51.1456976345561</v>
      </c>
      <c r="G397" s="149">
        <v>0.105531637784451</v>
      </c>
      <c r="H397" s="146">
        <v>0</v>
      </c>
      <c r="I397" s="146">
        <v>165848</v>
      </c>
      <c r="J397" s="149">
        <v>6316</v>
      </c>
      <c r="K397" s="150">
        <v>26.2583913869538</v>
      </c>
      <c r="L397" s="149">
        <v>0.228501139611447</v>
      </c>
      <c r="M397" s="146">
        <v>0</v>
      </c>
      <c r="N397" s="146">
        <v>0</v>
      </c>
      <c r="O397" s="149">
        <v>0</v>
      </c>
      <c r="P397" s="150">
        <v>0</v>
      </c>
      <c r="Q397" s="149">
        <v>0</v>
      </c>
      <c r="R397" s="146">
        <v>0</v>
      </c>
      <c r="S397" s="146">
        <v>55627</v>
      </c>
      <c r="T397" s="149">
        <v>3927</v>
      </c>
      <c r="U397" s="150">
        <v>14.1652661064426</v>
      </c>
      <c r="V397" s="149">
        <v>0.14207156036322899</v>
      </c>
      <c r="W397" s="146">
        <v>0</v>
      </c>
      <c r="X397" s="146">
        <v>157339</v>
      </c>
      <c r="Y397" s="149">
        <v>10779</v>
      </c>
      <c r="Z397" s="150">
        <v>14.596808609332999</v>
      </c>
      <c r="AA397" s="149">
        <v>0.38996418364024499</v>
      </c>
      <c r="AB397" s="146">
        <v>0</v>
      </c>
      <c r="AC397" s="146">
        <v>128213</v>
      </c>
      <c r="AD397" s="149">
        <v>4590</v>
      </c>
      <c r="AE397" s="150">
        <v>27.9331154684096</v>
      </c>
      <c r="AF397" s="149">
        <v>0.16605766795702001</v>
      </c>
      <c r="AG397" s="146">
        <v>0</v>
      </c>
      <c r="AH397" s="146">
        <v>0</v>
      </c>
      <c r="AI397" s="149">
        <v>0</v>
      </c>
      <c r="AJ397" s="150">
        <v>0</v>
      </c>
      <c r="AK397" s="149">
        <v>0</v>
      </c>
      <c r="AL397" s="146">
        <v>0</v>
      </c>
      <c r="AM397" s="146">
        <v>179128</v>
      </c>
      <c r="AN397" s="149">
        <v>3339</v>
      </c>
      <c r="AO397" s="150">
        <v>53.647199760407297</v>
      </c>
      <c r="AP397" s="149">
        <v>0.12079881335697</v>
      </c>
      <c r="AQ397" s="146">
        <v>0</v>
      </c>
      <c r="AR397" s="146">
        <v>147619</v>
      </c>
      <c r="AS397" s="149">
        <v>3988</v>
      </c>
      <c r="AT397" s="150">
        <v>37.015797392176502</v>
      </c>
      <c r="AU397" s="149">
        <v>0.144278426974422</v>
      </c>
      <c r="AV397" s="146">
        <v>0</v>
      </c>
      <c r="AW397" s="146">
        <v>0</v>
      </c>
      <c r="AX397" s="149">
        <v>0</v>
      </c>
      <c r="AY397" s="150">
        <v>0</v>
      </c>
      <c r="AZ397" s="149">
        <v>0</v>
      </c>
      <c r="BA397" s="146">
        <v>0</v>
      </c>
      <c r="BB397" s="146">
        <v>9000</v>
      </c>
      <c r="BC397" s="149">
        <v>0</v>
      </c>
      <c r="BD397" s="150">
        <v>0</v>
      </c>
      <c r="BE397" s="149">
        <v>0</v>
      </c>
      <c r="BF397" s="146">
        <v>0</v>
      </c>
      <c r="BG397" s="146">
        <v>41486</v>
      </c>
      <c r="BH397" s="149">
        <v>1965</v>
      </c>
      <c r="BI397" s="150">
        <v>21.112468193384199</v>
      </c>
      <c r="BJ397" s="149">
        <v>7.10900473933649E-2</v>
      </c>
      <c r="BK397" s="146">
        <v>0</v>
      </c>
      <c r="BL397" s="146">
        <v>76482</v>
      </c>
      <c r="BM397" s="149">
        <v>3158</v>
      </c>
      <c r="BN397" s="150">
        <v>24.218492716909399</v>
      </c>
      <c r="BO397" s="149">
        <v>0.114250569805723</v>
      </c>
      <c r="BP397" s="146">
        <v>0</v>
      </c>
      <c r="BQ397" s="146">
        <v>436800</v>
      </c>
      <c r="BR397" s="149">
        <v>25391</v>
      </c>
      <c r="BS397" s="150">
        <v>17.2029459257217</v>
      </c>
      <c r="BT397" s="149">
        <v>0.91859918237400995</v>
      </c>
      <c r="BU397" s="146">
        <v>0</v>
      </c>
      <c r="BV397" s="146">
        <v>0</v>
      </c>
      <c r="BW397" s="149">
        <v>0</v>
      </c>
      <c r="BX397" s="150">
        <v>0</v>
      </c>
      <c r="BY397" s="149">
        <v>0</v>
      </c>
      <c r="BZ397" s="146">
        <v>0</v>
      </c>
      <c r="CA397" s="146">
        <v>8178</v>
      </c>
      <c r="CB397" s="149">
        <v>91</v>
      </c>
      <c r="CC397" s="150">
        <v>89.868131868131897</v>
      </c>
      <c r="CD397" s="149">
        <v>3.29221084620672E-3</v>
      </c>
      <c r="CE397" s="146">
        <v>0</v>
      </c>
      <c r="CF397" s="146">
        <v>0</v>
      </c>
      <c r="CG397" s="149">
        <v>0</v>
      </c>
      <c r="CH397" s="150">
        <v>0</v>
      </c>
      <c r="CI397" s="149">
        <v>0</v>
      </c>
      <c r="CJ397" s="146">
        <v>0</v>
      </c>
      <c r="CK397" s="146">
        <v>27776</v>
      </c>
      <c r="CL397" s="149">
        <v>454</v>
      </c>
      <c r="CM397" s="150">
        <v>61.180616740088098</v>
      </c>
      <c r="CN397" s="149">
        <v>1.6424876089866501E-2</v>
      </c>
      <c r="CO397" s="146">
        <v>0</v>
      </c>
      <c r="CP397" s="146">
        <v>403107</v>
      </c>
      <c r="CQ397" s="149">
        <v>8675</v>
      </c>
      <c r="CR397" s="150">
        <v>46.467665706051903</v>
      </c>
      <c r="CS397" s="149">
        <v>0.31384537462465201</v>
      </c>
      <c r="CT397" s="146">
        <v>0</v>
      </c>
      <c r="CU397" s="146">
        <v>372512</v>
      </c>
      <c r="CV397" s="149">
        <v>9595</v>
      </c>
      <c r="CW397" s="150">
        <v>38.823553934340801</v>
      </c>
      <c r="CX397" s="149">
        <v>0.34712926449838999</v>
      </c>
      <c r="CY397" s="146">
        <v>0</v>
      </c>
      <c r="CZ397" s="146">
        <v>2137294</v>
      </c>
      <c r="DA397" s="149">
        <v>81601</v>
      </c>
      <c r="DB397" s="150">
        <v>26.192007450889101</v>
      </c>
      <c r="DC397" s="149">
        <v>2.95217249737708</v>
      </c>
      <c r="DD397" s="146">
        <v>0</v>
      </c>
      <c r="DE397" s="146">
        <v>0</v>
      </c>
      <c r="DF397" s="149">
        <v>0</v>
      </c>
      <c r="DG397" s="150">
        <v>0</v>
      </c>
      <c r="DH397" s="149">
        <v>0</v>
      </c>
      <c r="DI397" s="146">
        <v>0</v>
      </c>
      <c r="DJ397" s="146">
        <v>259081</v>
      </c>
      <c r="DK397" s="149">
        <v>7750</v>
      </c>
      <c r="DL397" s="150">
        <v>33.429806451612897</v>
      </c>
      <c r="DM397" s="149">
        <v>0.28038059404507798</v>
      </c>
      <c r="DN397" s="146">
        <v>0</v>
      </c>
      <c r="DO397" s="146">
        <v>0</v>
      </c>
      <c r="DP397" s="149">
        <v>0</v>
      </c>
      <c r="DQ397" s="150">
        <v>0</v>
      </c>
      <c r="DR397" s="149">
        <v>0</v>
      </c>
      <c r="DS397" s="146">
        <v>0</v>
      </c>
      <c r="DT397" s="146">
        <v>0</v>
      </c>
      <c r="DU397" s="149">
        <v>0</v>
      </c>
      <c r="DV397" s="150">
        <v>0</v>
      </c>
      <c r="DW397" s="149">
        <v>0</v>
      </c>
      <c r="DX397" s="146">
        <v>0</v>
      </c>
      <c r="DY397" s="146">
        <v>0</v>
      </c>
      <c r="DZ397" s="149">
        <v>0</v>
      </c>
      <c r="EA397" s="150">
        <v>0</v>
      </c>
      <c r="EB397" s="149">
        <v>0</v>
      </c>
      <c r="EC397" s="146">
        <v>0</v>
      </c>
      <c r="ED397" s="146">
        <v>16657</v>
      </c>
      <c r="EE397" s="149">
        <v>251</v>
      </c>
      <c r="EF397" s="150">
        <v>66.362549800796799</v>
      </c>
      <c r="EG397" s="149">
        <v>9.0807134329438204E-3</v>
      </c>
      <c r="EH397" s="146">
        <v>0</v>
      </c>
      <c r="EI397" s="146">
        <v>396156</v>
      </c>
      <c r="EJ397" s="149">
        <v>5321</v>
      </c>
      <c r="EK397" s="150">
        <v>74.451418906220596</v>
      </c>
      <c r="EL397" s="149">
        <v>0.19250388915017499</v>
      </c>
      <c r="EM397" s="146">
        <v>0</v>
      </c>
      <c r="EN397" s="146">
        <v>114135</v>
      </c>
      <c r="EO397" s="149">
        <v>2833</v>
      </c>
      <c r="EP397" s="150">
        <v>40.287680903635703</v>
      </c>
      <c r="EQ397" s="149">
        <v>0.10249267392641399</v>
      </c>
      <c r="ER397" s="146">
        <v>0</v>
      </c>
    </row>
    <row r="398" spans="1:148" ht="13.5" x14ac:dyDescent="0.25">
      <c r="A398" s="136" t="s">
        <v>1102</v>
      </c>
      <c r="B398" s="141"/>
      <c r="C398" s="142">
        <v>45473</v>
      </c>
      <c r="D398" s="146">
        <v>31200</v>
      </c>
      <c r="E398" s="149">
        <v>600</v>
      </c>
      <c r="F398" s="150">
        <v>52</v>
      </c>
      <c r="G398" s="149">
        <v>4.4172863137745703E-2</v>
      </c>
      <c r="H398" s="146">
        <v>0</v>
      </c>
      <c r="I398" s="146">
        <v>4368</v>
      </c>
      <c r="J398" s="149">
        <v>110</v>
      </c>
      <c r="K398" s="150">
        <v>39.709090909090897</v>
      </c>
      <c r="L398" s="149">
        <v>8.0983582419200499E-3</v>
      </c>
      <c r="M398" s="146">
        <v>0</v>
      </c>
      <c r="N398" s="146">
        <v>0</v>
      </c>
      <c r="O398" s="149">
        <v>0</v>
      </c>
      <c r="P398" s="150">
        <v>0</v>
      </c>
      <c r="Q398" s="149">
        <v>0</v>
      </c>
      <c r="R398" s="146">
        <v>0</v>
      </c>
      <c r="S398" s="146">
        <v>0</v>
      </c>
      <c r="T398" s="149">
        <v>0</v>
      </c>
      <c r="U398" s="150">
        <v>0</v>
      </c>
      <c r="V398" s="149">
        <v>0</v>
      </c>
      <c r="W398" s="146">
        <v>0</v>
      </c>
      <c r="X398" s="146">
        <v>121277</v>
      </c>
      <c r="Y398" s="149">
        <v>7434</v>
      </c>
      <c r="Z398" s="150">
        <v>16.313828356201199</v>
      </c>
      <c r="AA398" s="149">
        <v>0.54730177427666904</v>
      </c>
      <c r="AB398" s="146">
        <v>0</v>
      </c>
      <c r="AC398" s="146">
        <v>0</v>
      </c>
      <c r="AD398" s="149">
        <v>0</v>
      </c>
      <c r="AE398" s="150">
        <v>0</v>
      </c>
      <c r="AF398" s="149">
        <v>0</v>
      </c>
      <c r="AG398" s="146">
        <v>0</v>
      </c>
      <c r="AH398" s="146">
        <v>0</v>
      </c>
      <c r="AI398" s="149">
        <v>0</v>
      </c>
      <c r="AJ398" s="150">
        <v>0</v>
      </c>
      <c r="AK398" s="149">
        <v>0</v>
      </c>
      <c r="AL398" s="146">
        <v>0</v>
      </c>
      <c r="AM398" s="146">
        <v>112438</v>
      </c>
      <c r="AN398" s="149">
        <v>1951</v>
      </c>
      <c r="AO398" s="150">
        <v>57.6309584828293</v>
      </c>
      <c r="AP398" s="149">
        <v>0.14363542663623599</v>
      </c>
      <c r="AQ398" s="146">
        <v>0</v>
      </c>
      <c r="AR398" s="146">
        <v>223468</v>
      </c>
      <c r="AS398" s="149">
        <v>4921</v>
      </c>
      <c r="AT398" s="150">
        <v>45.411095305832099</v>
      </c>
      <c r="AU398" s="149">
        <v>0.362291099168078</v>
      </c>
      <c r="AV398" s="146">
        <v>0</v>
      </c>
      <c r="AW398" s="146">
        <v>0</v>
      </c>
      <c r="AX398" s="149">
        <v>0</v>
      </c>
      <c r="AY398" s="150">
        <v>0</v>
      </c>
      <c r="AZ398" s="149">
        <v>0</v>
      </c>
      <c r="BA398" s="146">
        <v>0</v>
      </c>
      <c r="BB398" s="146">
        <v>2769</v>
      </c>
      <c r="BC398" s="149">
        <v>0</v>
      </c>
      <c r="BD398" s="150">
        <v>0</v>
      </c>
      <c r="BE398" s="149">
        <v>0</v>
      </c>
      <c r="BF398" s="146">
        <v>0</v>
      </c>
      <c r="BG398" s="146">
        <v>68835</v>
      </c>
      <c r="BH398" s="149">
        <v>3885</v>
      </c>
      <c r="BI398" s="150">
        <v>17.718146718146699</v>
      </c>
      <c r="BJ398" s="149">
        <v>0.28601928881690297</v>
      </c>
      <c r="BK398" s="146">
        <v>0</v>
      </c>
      <c r="BL398" s="146">
        <v>28012</v>
      </c>
      <c r="BM398" s="149">
        <v>850</v>
      </c>
      <c r="BN398" s="150">
        <v>32.955294117647099</v>
      </c>
      <c r="BO398" s="149">
        <v>6.2578222778473094E-2</v>
      </c>
      <c r="BP398" s="146">
        <v>0</v>
      </c>
      <c r="BQ398" s="146">
        <v>26960</v>
      </c>
      <c r="BR398" s="149">
        <v>671</v>
      </c>
      <c r="BS398" s="150">
        <v>40.178837555886702</v>
      </c>
      <c r="BT398" s="149">
        <v>4.9399985275712301E-2</v>
      </c>
      <c r="BU398" s="146">
        <v>0</v>
      </c>
      <c r="BV398" s="146">
        <v>0</v>
      </c>
      <c r="BW398" s="149">
        <v>0</v>
      </c>
      <c r="BX398" s="150">
        <v>0</v>
      </c>
      <c r="BY398" s="149">
        <v>0</v>
      </c>
      <c r="BZ398" s="146">
        <v>0</v>
      </c>
      <c r="CA398" s="146">
        <v>0</v>
      </c>
      <c r="CB398" s="149">
        <v>0</v>
      </c>
      <c r="CC398" s="150">
        <v>0</v>
      </c>
      <c r="CD398" s="149">
        <v>0</v>
      </c>
      <c r="CE398" s="146">
        <v>0</v>
      </c>
      <c r="CF398" s="146">
        <v>0</v>
      </c>
      <c r="CG398" s="149">
        <v>0</v>
      </c>
      <c r="CH398" s="150">
        <v>0</v>
      </c>
      <c r="CI398" s="149">
        <v>0</v>
      </c>
      <c r="CJ398" s="146">
        <v>0</v>
      </c>
      <c r="CK398" s="146">
        <v>0</v>
      </c>
      <c r="CL398" s="149">
        <v>0</v>
      </c>
      <c r="CM398" s="150">
        <v>0</v>
      </c>
      <c r="CN398" s="149">
        <v>0</v>
      </c>
      <c r="CO398" s="146">
        <v>0</v>
      </c>
      <c r="CP398" s="146">
        <v>319907</v>
      </c>
      <c r="CQ398" s="149">
        <v>7580</v>
      </c>
      <c r="CR398" s="150">
        <v>42.204089709762499</v>
      </c>
      <c r="CS398" s="149">
        <v>0.55805050430685399</v>
      </c>
      <c r="CT398" s="146">
        <v>0</v>
      </c>
      <c r="CU398" s="146">
        <v>276260</v>
      </c>
      <c r="CV398" s="149">
        <v>7604</v>
      </c>
      <c r="CW398" s="150">
        <v>36.330878485007901</v>
      </c>
      <c r="CX398" s="149">
        <v>0.55981741883236402</v>
      </c>
      <c r="CY398" s="146">
        <v>0</v>
      </c>
      <c r="CZ398" s="146">
        <v>1810421</v>
      </c>
      <c r="DA398" s="149">
        <v>55388</v>
      </c>
      <c r="DB398" s="150">
        <v>32.686159456922098</v>
      </c>
      <c r="DC398" s="149">
        <v>4.0777442391224303</v>
      </c>
      <c r="DD398" s="146">
        <v>0</v>
      </c>
      <c r="DE398" s="146">
        <v>0</v>
      </c>
      <c r="DF398" s="149">
        <v>0</v>
      </c>
      <c r="DG398" s="150">
        <v>0</v>
      </c>
      <c r="DH398" s="149">
        <v>0</v>
      </c>
      <c r="DI398" s="146">
        <v>0</v>
      </c>
      <c r="DJ398" s="146">
        <v>0</v>
      </c>
      <c r="DK398" s="149">
        <v>0</v>
      </c>
      <c r="DL398" s="150">
        <v>0</v>
      </c>
      <c r="DM398" s="149">
        <v>0</v>
      </c>
      <c r="DN398" s="146">
        <v>0</v>
      </c>
      <c r="DO398" s="146">
        <v>0</v>
      </c>
      <c r="DP398" s="149">
        <v>0</v>
      </c>
      <c r="DQ398" s="150">
        <v>0</v>
      </c>
      <c r="DR398" s="149">
        <v>0</v>
      </c>
      <c r="DS398" s="146">
        <v>0</v>
      </c>
      <c r="DT398" s="146">
        <v>0</v>
      </c>
      <c r="DU398" s="149">
        <v>0</v>
      </c>
      <c r="DV398" s="150">
        <v>0</v>
      </c>
      <c r="DW398" s="149">
        <v>0</v>
      </c>
      <c r="DX398" s="146">
        <v>0</v>
      </c>
      <c r="DY398" s="146">
        <v>0</v>
      </c>
      <c r="DZ398" s="149">
        <v>0</v>
      </c>
      <c r="EA398" s="150">
        <v>0</v>
      </c>
      <c r="EB398" s="149">
        <v>0</v>
      </c>
      <c r="EC398" s="146">
        <v>0</v>
      </c>
      <c r="ED398" s="146">
        <v>0</v>
      </c>
      <c r="EE398" s="149">
        <v>0</v>
      </c>
      <c r="EF398" s="150">
        <v>0</v>
      </c>
      <c r="EG398" s="149">
        <v>0</v>
      </c>
      <c r="EH398" s="146">
        <v>0</v>
      </c>
      <c r="EI398" s="146">
        <v>134335</v>
      </c>
      <c r="EJ398" s="149">
        <v>1548</v>
      </c>
      <c r="EK398" s="150">
        <v>86.779715762273895</v>
      </c>
      <c r="EL398" s="149">
        <v>0.11396598689538399</v>
      </c>
      <c r="EM398" s="146">
        <v>0</v>
      </c>
      <c r="EN398" s="146">
        <v>129259</v>
      </c>
      <c r="EO398" s="149">
        <v>2492</v>
      </c>
      <c r="EP398" s="150">
        <v>51.869582664526497</v>
      </c>
      <c r="EQ398" s="149">
        <v>0.18346462489877099</v>
      </c>
      <c r="ER398" s="146">
        <v>0</v>
      </c>
    </row>
    <row r="399" spans="1:148" ht="13.5" x14ac:dyDescent="0.25">
      <c r="A399" s="136" t="s">
        <v>599</v>
      </c>
      <c r="B399" s="141"/>
      <c r="C399" s="142">
        <v>45657</v>
      </c>
      <c r="D399" s="146">
        <v>160970</v>
      </c>
      <c r="E399" s="149">
        <v>2080</v>
      </c>
      <c r="F399" s="150">
        <v>77.389423076923094</v>
      </c>
      <c r="G399" s="149">
        <v>9.7914607164713105E-2</v>
      </c>
      <c r="H399" s="146">
        <v>0</v>
      </c>
      <c r="I399" s="146">
        <v>106822</v>
      </c>
      <c r="J399" s="149">
        <v>3907</v>
      </c>
      <c r="K399" s="150">
        <v>27.341182492961401</v>
      </c>
      <c r="L399" s="149">
        <v>0.183919408746411</v>
      </c>
      <c r="M399" s="146">
        <v>0</v>
      </c>
      <c r="N399" s="146">
        <v>0</v>
      </c>
      <c r="O399" s="149">
        <v>0</v>
      </c>
      <c r="P399" s="150">
        <v>0</v>
      </c>
      <c r="Q399" s="149">
        <v>0</v>
      </c>
      <c r="R399" s="146">
        <v>0</v>
      </c>
      <c r="S399" s="146">
        <v>69239</v>
      </c>
      <c r="T399" s="149">
        <v>4151</v>
      </c>
      <c r="U399" s="150">
        <v>16.6800770898579</v>
      </c>
      <c r="V399" s="149">
        <v>0.19540554535611701</v>
      </c>
      <c r="W399" s="146">
        <v>0</v>
      </c>
      <c r="X399" s="146">
        <v>183760</v>
      </c>
      <c r="Y399" s="149">
        <v>11138</v>
      </c>
      <c r="Z399" s="150">
        <v>16.4984736936613</v>
      </c>
      <c r="AA399" s="149">
        <v>0.52431389163489195</v>
      </c>
      <c r="AB399" s="146">
        <v>0</v>
      </c>
      <c r="AC399" s="146">
        <v>51214</v>
      </c>
      <c r="AD399" s="149">
        <v>1758</v>
      </c>
      <c r="AE399" s="150">
        <v>29.13196814562</v>
      </c>
      <c r="AF399" s="149">
        <v>8.2756672786329602E-2</v>
      </c>
      <c r="AG399" s="146">
        <v>0</v>
      </c>
      <c r="AH399" s="146">
        <v>0</v>
      </c>
      <c r="AI399" s="149">
        <v>0</v>
      </c>
      <c r="AJ399" s="150">
        <v>0</v>
      </c>
      <c r="AK399" s="149">
        <v>0</v>
      </c>
      <c r="AL399" s="146">
        <v>0</v>
      </c>
      <c r="AM399" s="146">
        <v>103794</v>
      </c>
      <c r="AN399" s="149">
        <v>2080</v>
      </c>
      <c r="AO399" s="150">
        <v>49.900961538461502</v>
      </c>
      <c r="AP399" s="149">
        <v>9.7914607164713105E-2</v>
      </c>
      <c r="AQ399" s="146">
        <v>0</v>
      </c>
      <c r="AR399" s="146">
        <v>0</v>
      </c>
      <c r="AS399" s="149">
        <v>0</v>
      </c>
      <c r="AT399" s="150">
        <v>0</v>
      </c>
      <c r="AU399" s="149">
        <v>0</v>
      </c>
      <c r="AV399" s="146">
        <v>0</v>
      </c>
      <c r="AW399" s="146">
        <v>0</v>
      </c>
      <c r="AX399" s="149">
        <v>0</v>
      </c>
      <c r="AY399" s="150">
        <v>0</v>
      </c>
      <c r="AZ399" s="149">
        <v>0</v>
      </c>
      <c r="BA399" s="146">
        <v>0</v>
      </c>
      <c r="BB399" s="146">
        <v>7020</v>
      </c>
      <c r="BC399" s="149">
        <v>0</v>
      </c>
      <c r="BD399" s="150">
        <v>0</v>
      </c>
      <c r="BE399" s="149">
        <v>0</v>
      </c>
      <c r="BF399" s="146">
        <v>0</v>
      </c>
      <c r="BG399" s="146">
        <v>42340</v>
      </c>
      <c r="BH399" s="149">
        <v>1717</v>
      </c>
      <c r="BI399" s="150">
        <v>24.659289458357598</v>
      </c>
      <c r="BJ399" s="149">
        <v>8.0826625241255903E-2</v>
      </c>
      <c r="BK399" s="146">
        <v>0</v>
      </c>
      <c r="BL399" s="146">
        <v>55945</v>
      </c>
      <c r="BM399" s="149">
        <v>2179</v>
      </c>
      <c r="BN399" s="150">
        <v>25.6746213859569</v>
      </c>
      <c r="BO399" s="149">
        <v>0.10257496587110999</v>
      </c>
      <c r="BP399" s="146">
        <v>0</v>
      </c>
      <c r="BQ399" s="146">
        <v>311992</v>
      </c>
      <c r="BR399" s="149">
        <v>17090</v>
      </c>
      <c r="BS399" s="150">
        <v>18.255822118197798</v>
      </c>
      <c r="BT399" s="149">
        <v>0.80450030598314703</v>
      </c>
      <c r="BU399" s="146">
        <v>0</v>
      </c>
      <c r="BV399" s="146">
        <v>0</v>
      </c>
      <c r="BW399" s="149">
        <v>0</v>
      </c>
      <c r="BX399" s="150">
        <v>0</v>
      </c>
      <c r="BY399" s="149">
        <v>0</v>
      </c>
      <c r="BZ399" s="146">
        <v>0</v>
      </c>
      <c r="CA399" s="146">
        <v>2076</v>
      </c>
      <c r="CB399" s="149">
        <v>96</v>
      </c>
      <c r="CC399" s="150">
        <v>21.625</v>
      </c>
      <c r="CD399" s="149">
        <v>4.5191357152944501E-3</v>
      </c>
      <c r="CE399" s="146">
        <v>0</v>
      </c>
      <c r="CF399" s="146">
        <v>0</v>
      </c>
      <c r="CG399" s="149">
        <v>0</v>
      </c>
      <c r="CH399" s="150">
        <v>0</v>
      </c>
      <c r="CI399" s="149">
        <v>0</v>
      </c>
      <c r="CJ399" s="146">
        <v>0</v>
      </c>
      <c r="CK399" s="146">
        <v>13560</v>
      </c>
      <c r="CL399" s="149">
        <v>312</v>
      </c>
      <c r="CM399" s="150">
        <v>43.461538461538503</v>
      </c>
      <c r="CN399" s="149">
        <v>1.4687191074707E-2</v>
      </c>
      <c r="CO399" s="146">
        <v>0</v>
      </c>
      <c r="CP399" s="146">
        <v>512787</v>
      </c>
      <c r="CQ399" s="149">
        <v>12530</v>
      </c>
      <c r="CR399" s="150">
        <v>40.924740622506</v>
      </c>
      <c r="CS399" s="149">
        <v>0.58984135950666094</v>
      </c>
      <c r="CT399" s="146">
        <v>0</v>
      </c>
      <c r="CU399" s="146">
        <v>344415</v>
      </c>
      <c r="CV399" s="149">
        <v>10586</v>
      </c>
      <c r="CW399" s="150">
        <v>32.5349518231627</v>
      </c>
      <c r="CX399" s="149">
        <v>0.49832886127194798</v>
      </c>
      <c r="CY399" s="146">
        <v>0</v>
      </c>
      <c r="CZ399" s="146">
        <v>1305266</v>
      </c>
      <c r="DA399" s="149">
        <v>56232</v>
      </c>
      <c r="DB399" s="150">
        <v>23.212156779058201</v>
      </c>
      <c r="DC399" s="149">
        <v>2.6470837452337199</v>
      </c>
      <c r="DD399" s="146">
        <v>0</v>
      </c>
      <c r="DE399" s="146">
        <v>0</v>
      </c>
      <c r="DF399" s="149">
        <v>0</v>
      </c>
      <c r="DG399" s="150">
        <v>0</v>
      </c>
      <c r="DH399" s="149">
        <v>0</v>
      </c>
      <c r="DI399" s="146">
        <v>0</v>
      </c>
      <c r="DJ399" s="146">
        <v>0</v>
      </c>
      <c r="DK399" s="149">
        <v>0</v>
      </c>
      <c r="DL399" s="150">
        <v>0</v>
      </c>
      <c r="DM399" s="149">
        <v>0</v>
      </c>
      <c r="DN399" s="146">
        <v>0</v>
      </c>
      <c r="DO399" s="146">
        <v>0</v>
      </c>
      <c r="DP399" s="149">
        <v>0</v>
      </c>
      <c r="DQ399" s="150">
        <v>0</v>
      </c>
      <c r="DR399" s="149">
        <v>0</v>
      </c>
      <c r="DS399" s="146">
        <v>0</v>
      </c>
      <c r="DT399" s="146">
        <v>0</v>
      </c>
      <c r="DU399" s="149">
        <v>0</v>
      </c>
      <c r="DV399" s="150">
        <v>0</v>
      </c>
      <c r="DW399" s="149">
        <v>0</v>
      </c>
      <c r="DX399" s="146">
        <v>0</v>
      </c>
      <c r="DY399" s="146">
        <v>0</v>
      </c>
      <c r="DZ399" s="149">
        <v>0</v>
      </c>
      <c r="EA399" s="150">
        <v>0</v>
      </c>
      <c r="EB399" s="149">
        <v>0</v>
      </c>
      <c r="EC399" s="146">
        <v>0</v>
      </c>
      <c r="ED399" s="146">
        <v>3193</v>
      </c>
      <c r="EE399" s="149">
        <v>0</v>
      </c>
      <c r="EF399" s="150">
        <v>0</v>
      </c>
      <c r="EG399" s="149">
        <v>0</v>
      </c>
      <c r="EH399" s="146">
        <v>0</v>
      </c>
      <c r="EI399" s="146">
        <v>0</v>
      </c>
      <c r="EJ399" s="149">
        <v>0</v>
      </c>
      <c r="EK399" s="150">
        <v>0</v>
      </c>
      <c r="EL399" s="149">
        <v>0</v>
      </c>
      <c r="EM399" s="146">
        <v>0</v>
      </c>
      <c r="EN399" s="146">
        <v>0</v>
      </c>
      <c r="EO399" s="149">
        <v>0</v>
      </c>
      <c r="EP399" s="150">
        <v>0</v>
      </c>
      <c r="EQ399" s="149">
        <v>0</v>
      </c>
      <c r="ER399" s="146">
        <v>0</v>
      </c>
    </row>
    <row r="400" spans="1:148" ht="13.5" x14ac:dyDescent="0.25">
      <c r="A400" s="136" t="s">
        <v>600</v>
      </c>
      <c r="B400" s="136" t="s">
        <v>404</v>
      </c>
      <c r="C400" s="142">
        <v>45565</v>
      </c>
      <c r="D400" s="146">
        <v>35097</v>
      </c>
      <c r="E400" s="149">
        <v>527</v>
      </c>
      <c r="F400" s="150">
        <v>66.597722960151799</v>
      </c>
      <c r="G400" s="149">
        <v>4.5978014308148699E-2</v>
      </c>
      <c r="H400" s="146">
        <v>0</v>
      </c>
      <c r="I400" s="146">
        <v>40963</v>
      </c>
      <c r="J400" s="149">
        <v>1695</v>
      </c>
      <c r="K400" s="150">
        <v>24.166961651917401</v>
      </c>
      <c r="L400" s="149">
        <v>0.147879951142907</v>
      </c>
      <c r="M400" s="146">
        <v>0</v>
      </c>
      <c r="N400" s="146">
        <v>0</v>
      </c>
      <c r="O400" s="149">
        <v>0</v>
      </c>
      <c r="P400" s="150">
        <v>0</v>
      </c>
      <c r="Q400" s="149">
        <v>0</v>
      </c>
      <c r="R400" s="146">
        <v>0</v>
      </c>
      <c r="S400" s="146">
        <v>0</v>
      </c>
      <c r="T400" s="149">
        <v>0</v>
      </c>
      <c r="U400" s="150">
        <v>0</v>
      </c>
      <c r="V400" s="149">
        <v>0</v>
      </c>
      <c r="W400" s="146">
        <v>0</v>
      </c>
      <c r="X400" s="146">
        <v>90545</v>
      </c>
      <c r="Y400" s="149">
        <v>4558</v>
      </c>
      <c r="Z400" s="150">
        <v>19.865072400175499</v>
      </c>
      <c r="AA400" s="149">
        <v>0.39766183912057201</v>
      </c>
      <c r="AB400" s="146">
        <v>0</v>
      </c>
      <c r="AC400" s="146">
        <v>63285</v>
      </c>
      <c r="AD400" s="149">
        <v>3917</v>
      </c>
      <c r="AE400" s="150">
        <v>16.156497319377099</v>
      </c>
      <c r="AF400" s="149">
        <v>0.34173791659396302</v>
      </c>
      <c r="AG400" s="146">
        <v>0</v>
      </c>
      <c r="AH400" s="146">
        <v>0</v>
      </c>
      <c r="AI400" s="149">
        <v>0</v>
      </c>
      <c r="AJ400" s="150">
        <v>0</v>
      </c>
      <c r="AK400" s="149">
        <v>0</v>
      </c>
      <c r="AL400" s="146">
        <v>0</v>
      </c>
      <c r="AM400" s="146">
        <v>72268</v>
      </c>
      <c r="AN400" s="149">
        <v>1453</v>
      </c>
      <c r="AO400" s="150">
        <v>49.737095664143197</v>
      </c>
      <c r="AP400" s="149">
        <v>0.126766707380911</v>
      </c>
      <c r="AQ400" s="146">
        <v>0</v>
      </c>
      <c r="AR400" s="146">
        <v>189634</v>
      </c>
      <c r="AS400" s="149">
        <v>4216</v>
      </c>
      <c r="AT400" s="150">
        <v>44.979601518026598</v>
      </c>
      <c r="AU400" s="149">
        <v>0.36782411446518898</v>
      </c>
      <c r="AV400" s="146">
        <v>0</v>
      </c>
      <c r="AW400" s="146">
        <v>0</v>
      </c>
      <c r="AX400" s="149">
        <v>0</v>
      </c>
      <c r="AY400" s="150">
        <v>0</v>
      </c>
      <c r="AZ400" s="149">
        <v>0</v>
      </c>
      <c r="BA400" s="146">
        <v>0</v>
      </c>
      <c r="BB400" s="146">
        <v>24000</v>
      </c>
      <c r="BC400" s="149">
        <v>0</v>
      </c>
      <c r="BD400" s="150">
        <v>0</v>
      </c>
      <c r="BE400" s="149">
        <v>0</v>
      </c>
      <c r="BF400" s="146">
        <v>0</v>
      </c>
      <c r="BG400" s="146">
        <v>55271</v>
      </c>
      <c r="BH400" s="149">
        <v>2383</v>
      </c>
      <c r="BI400" s="150">
        <v>23.1938732689887</v>
      </c>
      <c r="BJ400" s="149">
        <v>0.207904379689408</v>
      </c>
      <c r="BK400" s="146">
        <v>0</v>
      </c>
      <c r="BL400" s="146">
        <v>131805</v>
      </c>
      <c r="BM400" s="149">
        <v>3624</v>
      </c>
      <c r="BN400" s="150">
        <v>36.370033112582803</v>
      </c>
      <c r="BO400" s="149">
        <v>0.316175187576339</v>
      </c>
      <c r="BP400" s="146">
        <v>0</v>
      </c>
      <c r="BQ400" s="146">
        <v>459255</v>
      </c>
      <c r="BR400" s="149">
        <v>22588</v>
      </c>
      <c r="BS400" s="150">
        <v>20.331813352222401</v>
      </c>
      <c r="BT400" s="149">
        <v>1.97068574419822</v>
      </c>
      <c r="BU400" s="146">
        <v>0</v>
      </c>
      <c r="BV400" s="146">
        <v>0</v>
      </c>
      <c r="BW400" s="149">
        <v>0</v>
      </c>
      <c r="BX400" s="150">
        <v>0</v>
      </c>
      <c r="BY400" s="149">
        <v>0</v>
      </c>
      <c r="BZ400" s="146">
        <v>0</v>
      </c>
      <c r="CA400" s="146">
        <v>2716</v>
      </c>
      <c r="CB400" s="149">
        <v>0</v>
      </c>
      <c r="CC400" s="150">
        <v>0</v>
      </c>
      <c r="CD400" s="149">
        <v>0</v>
      </c>
      <c r="CE400" s="146">
        <v>0</v>
      </c>
      <c r="CF400" s="146">
        <v>0</v>
      </c>
      <c r="CG400" s="149">
        <v>0</v>
      </c>
      <c r="CH400" s="150">
        <v>0</v>
      </c>
      <c r="CI400" s="149">
        <v>0</v>
      </c>
      <c r="CJ400" s="146">
        <v>0</v>
      </c>
      <c r="CK400" s="146">
        <v>16520</v>
      </c>
      <c r="CL400" s="149">
        <v>516</v>
      </c>
      <c r="CM400" s="150">
        <v>32.015503875969003</v>
      </c>
      <c r="CN400" s="149">
        <v>4.5018321409876098E-2</v>
      </c>
      <c r="CO400" s="146">
        <v>0</v>
      </c>
      <c r="CP400" s="146">
        <v>316361</v>
      </c>
      <c r="CQ400" s="149">
        <v>8490</v>
      </c>
      <c r="CR400" s="150">
        <v>37.262779740871601</v>
      </c>
      <c r="CS400" s="149">
        <v>0.74070842784854296</v>
      </c>
      <c r="CT400" s="146">
        <v>0</v>
      </c>
      <c r="CU400" s="146">
        <v>220184</v>
      </c>
      <c r="CV400" s="149">
        <v>5568</v>
      </c>
      <c r="CW400" s="150">
        <v>39.544540229885101</v>
      </c>
      <c r="CX400" s="149">
        <v>0.48577909614377901</v>
      </c>
      <c r="CY400" s="146">
        <v>0</v>
      </c>
      <c r="CZ400" s="146">
        <v>697518</v>
      </c>
      <c r="DA400" s="149">
        <v>28650</v>
      </c>
      <c r="DB400" s="150">
        <v>24.346178010471199</v>
      </c>
      <c r="DC400" s="149">
        <v>2.49956377595533</v>
      </c>
      <c r="DD400" s="146">
        <v>0</v>
      </c>
      <c r="DE400" s="146">
        <v>0</v>
      </c>
      <c r="DF400" s="149">
        <v>0</v>
      </c>
      <c r="DG400" s="150">
        <v>0</v>
      </c>
      <c r="DH400" s="149">
        <v>0</v>
      </c>
      <c r="DI400" s="146">
        <v>0</v>
      </c>
      <c r="DJ400" s="146">
        <v>59599</v>
      </c>
      <c r="DK400" s="149">
        <v>6291</v>
      </c>
      <c r="DL400" s="150">
        <v>9.4736925766968696</v>
      </c>
      <c r="DM400" s="149">
        <v>0.54885709300296603</v>
      </c>
      <c r="DN400" s="146">
        <v>0</v>
      </c>
      <c r="DO400" s="146">
        <v>0</v>
      </c>
      <c r="DP400" s="149">
        <v>0</v>
      </c>
      <c r="DQ400" s="150">
        <v>0</v>
      </c>
      <c r="DR400" s="149">
        <v>0</v>
      </c>
      <c r="DS400" s="146">
        <v>0</v>
      </c>
      <c r="DT400" s="146">
        <v>0</v>
      </c>
      <c r="DU400" s="149">
        <v>0</v>
      </c>
      <c r="DV400" s="150">
        <v>0</v>
      </c>
      <c r="DW400" s="149">
        <v>0</v>
      </c>
      <c r="DX400" s="146">
        <v>0</v>
      </c>
      <c r="DY400" s="146">
        <v>0</v>
      </c>
      <c r="DZ400" s="149">
        <v>0</v>
      </c>
      <c r="EA400" s="150">
        <v>0</v>
      </c>
      <c r="EB400" s="149">
        <v>0</v>
      </c>
      <c r="EC400" s="146">
        <v>0</v>
      </c>
      <c r="ED400" s="146">
        <v>0</v>
      </c>
      <c r="EE400" s="149">
        <v>0</v>
      </c>
      <c r="EF400" s="150">
        <v>0</v>
      </c>
      <c r="EG400" s="149">
        <v>0</v>
      </c>
      <c r="EH400" s="146">
        <v>0</v>
      </c>
      <c r="EI400" s="146">
        <v>158951</v>
      </c>
      <c r="EJ400" s="149">
        <v>2097</v>
      </c>
      <c r="EK400" s="150">
        <v>75.799237005245601</v>
      </c>
      <c r="EL400" s="149">
        <v>0.18295236433432199</v>
      </c>
      <c r="EM400" s="146">
        <v>0</v>
      </c>
      <c r="EN400" s="146">
        <v>221151</v>
      </c>
      <c r="EO400" s="149">
        <v>6059</v>
      </c>
      <c r="EP400" s="150">
        <v>36.499587390658498</v>
      </c>
      <c r="EQ400" s="149">
        <v>0.52861629733030902</v>
      </c>
      <c r="ER400" s="146">
        <v>0</v>
      </c>
    </row>
    <row r="401" spans="1:148" ht="13.5" x14ac:dyDescent="0.25">
      <c r="A401" s="136" t="s">
        <v>601</v>
      </c>
      <c r="B401" s="136" t="s">
        <v>248</v>
      </c>
      <c r="C401" s="142">
        <v>45657</v>
      </c>
      <c r="D401" s="146">
        <v>115791</v>
      </c>
      <c r="E401" s="149">
        <v>1822</v>
      </c>
      <c r="F401" s="150">
        <v>63.551591657519197</v>
      </c>
      <c r="G401" s="149">
        <v>0.13363649699281199</v>
      </c>
      <c r="H401" s="146">
        <v>0</v>
      </c>
      <c r="I401" s="146">
        <v>49457</v>
      </c>
      <c r="J401" s="149">
        <v>1886</v>
      </c>
      <c r="K401" s="150">
        <v>26.223223753976701</v>
      </c>
      <c r="L401" s="149">
        <v>0.13833064397829001</v>
      </c>
      <c r="M401" s="146">
        <v>0</v>
      </c>
      <c r="N401" s="146">
        <v>0</v>
      </c>
      <c r="O401" s="149">
        <v>0</v>
      </c>
      <c r="P401" s="150">
        <v>0</v>
      </c>
      <c r="Q401" s="149">
        <v>0</v>
      </c>
      <c r="R401" s="146">
        <v>0</v>
      </c>
      <c r="S401" s="146">
        <v>15768</v>
      </c>
      <c r="T401" s="149">
        <v>1013</v>
      </c>
      <c r="U401" s="150">
        <v>15.5656465942744</v>
      </c>
      <c r="V401" s="149">
        <v>7.4299545254510796E-2</v>
      </c>
      <c r="W401" s="146">
        <v>0</v>
      </c>
      <c r="X401" s="146">
        <v>90248</v>
      </c>
      <c r="Y401" s="149">
        <v>5499</v>
      </c>
      <c r="Z401" s="150">
        <v>16.4117112202219</v>
      </c>
      <c r="AA401" s="149">
        <v>0.40332991051782302</v>
      </c>
      <c r="AB401" s="146">
        <v>0</v>
      </c>
      <c r="AC401" s="146">
        <v>45472</v>
      </c>
      <c r="AD401" s="149">
        <v>1641</v>
      </c>
      <c r="AE401" s="150">
        <v>27.709932967702599</v>
      </c>
      <c r="AF401" s="149">
        <v>0.12036086254950901</v>
      </c>
      <c r="AG401" s="146">
        <v>0</v>
      </c>
      <c r="AH401" s="146">
        <v>0</v>
      </c>
      <c r="AI401" s="149">
        <v>0</v>
      </c>
      <c r="AJ401" s="150">
        <v>0</v>
      </c>
      <c r="AK401" s="149">
        <v>0</v>
      </c>
      <c r="AL401" s="146">
        <v>0</v>
      </c>
      <c r="AM401" s="146">
        <v>91271</v>
      </c>
      <c r="AN401" s="149">
        <v>2039</v>
      </c>
      <c r="AO401" s="150">
        <v>44.762628739578197</v>
      </c>
      <c r="AP401" s="149">
        <v>0.149552589115447</v>
      </c>
      <c r="AQ401" s="146">
        <v>0</v>
      </c>
      <c r="AR401" s="146">
        <v>140182</v>
      </c>
      <c r="AS401" s="149">
        <v>3238</v>
      </c>
      <c r="AT401" s="150">
        <v>43.292773316862302</v>
      </c>
      <c r="AU401" s="149">
        <v>0.237494499046501</v>
      </c>
      <c r="AV401" s="146">
        <v>0</v>
      </c>
      <c r="AW401" s="146">
        <v>0</v>
      </c>
      <c r="AX401" s="149">
        <v>0</v>
      </c>
      <c r="AY401" s="150">
        <v>0</v>
      </c>
      <c r="AZ401" s="149">
        <v>0</v>
      </c>
      <c r="BA401" s="146">
        <v>0</v>
      </c>
      <c r="BB401" s="146">
        <v>30600</v>
      </c>
      <c r="BC401" s="149">
        <v>0</v>
      </c>
      <c r="BD401" s="150">
        <v>0</v>
      </c>
      <c r="BE401" s="149">
        <v>0</v>
      </c>
      <c r="BF401" s="146">
        <v>0</v>
      </c>
      <c r="BG401" s="146">
        <v>42024</v>
      </c>
      <c r="BH401" s="149">
        <v>1958</v>
      </c>
      <c r="BI401" s="150">
        <v>21.462717058222701</v>
      </c>
      <c r="BJ401" s="149">
        <v>0.14361155933695199</v>
      </c>
      <c r="BK401" s="146">
        <v>0</v>
      </c>
      <c r="BL401" s="146">
        <v>59285</v>
      </c>
      <c r="BM401" s="149">
        <v>2092</v>
      </c>
      <c r="BN401" s="150">
        <v>28.3389101338432</v>
      </c>
      <c r="BO401" s="149">
        <v>0.15343992958779501</v>
      </c>
      <c r="BP401" s="146">
        <v>0</v>
      </c>
      <c r="BQ401" s="146">
        <v>195814</v>
      </c>
      <c r="BR401" s="149">
        <v>11168</v>
      </c>
      <c r="BS401" s="150">
        <v>17.533488538681901</v>
      </c>
      <c r="BT401" s="149">
        <v>0.81912864896582105</v>
      </c>
      <c r="BU401" s="146">
        <v>0</v>
      </c>
      <c r="BV401" s="146">
        <v>0</v>
      </c>
      <c r="BW401" s="149">
        <v>0</v>
      </c>
      <c r="BX401" s="150">
        <v>0</v>
      </c>
      <c r="BY401" s="149">
        <v>0</v>
      </c>
      <c r="BZ401" s="146">
        <v>0</v>
      </c>
      <c r="CA401" s="146">
        <v>2984</v>
      </c>
      <c r="CB401" s="149">
        <v>0</v>
      </c>
      <c r="CC401" s="150">
        <v>0</v>
      </c>
      <c r="CD401" s="149">
        <v>0</v>
      </c>
      <c r="CE401" s="146">
        <v>0</v>
      </c>
      <c r="CF401" s="146">
        <v>0</v>
      </c>
      <c r="CG401" s="149">
        <v>0</v>
      </c>
      <c r="CH401" s="150">
        <v>0</v>
      </c>
      <c r="CI401" s="149">
        <v>0</v>
      </c>
      <c r="CJ401" s="146">
        <v>0</v>
      </c>
      <c r="CK401" s="146">
        <v>211</v>
      </c>
      <c r="CL401" s="149">
        <v>0</v>
      </c>
      <c r="CM401" s="150">
        <v>0</v>
      </c>
      <c r="CN401" s="149">
        <v>0</v>
      </c>
      <c r="CO401" s="146">
        <v>0</v>
      </c>
      <c r="CP401" s="146">
        <v>309894</v>
      </c>
      <c r="CQ401" s="149">
        <v>7199</v>
      </c>
      <c r="CR401" s="150">
        <v>43.046812057230198</v>
      </c>
      <c r="CS401" s="149">
        <v>0.52801818981956905</v>
      </c>
      <c r="CT401" s="146">
        <v>0</v>
      </c>
      <c r="CU401" s="146">
        <v>176124</v>
      </c>
      <c r="CV401" s="149">
        <v>5085</v>
      </c>
      <c r="CW401" s="150">
        <v>34.635988200589999</v>
      </c>
      <c r="CX401" s="149">
        <v>0.37296464720551598</v>
      </c>
      <c r="CY401" s="146">
        <v>0</v>
      </c>
      <c r="CZ401" s="146">
        <v>679730</v>
      </c>
      <c r="DA401" s="149">
        <v>30850</v>
      </c>
      <c r="DB401" s="150">
        <v>22.0333873581848</v>
      </c>
      <c r="DC401" s="149">
        <v>2.2627255390934402</v>
      </c>
      <c r="DD401" s="146">
        <v>0</v>
      </c>
      <c r="DE401" s="146">
        <v>0</v>
      </c>
      <c r="DF401" s="149">
        <v>0</v>
      </c>
      <c r="DG401" s="150">
        <v>0</v>
      </c>
      <c r="DH401" s="149">
        <v>0</v>
      </c>
      <c r="DI401" s="146">
        <v>0</v>
      </c>
      <c r="DJ401" s="146">
        <v>0</v>
      </c>
      <c r="DK401" s="149">
        <v>0</v>
      </c>
      <c r="DL401" s="150">
        <v>0</v>
      </c>
      <c r="DM401" s="149">
        <v>0</v>
      </c>
      <c r="DN401" s="146">
        <v>0</v>
      </c>
      <c r="DO401" s="146">
        <v>0</v>
      </c>
      <c r="DP401" s="149">
        <v>0</v>
      </c>
      <c r="DQ401" s="150">
        <v>0</v>
      </c>
      <c r="DR401" s="149">
        <v>0</v>
      </c>
      <c r="DS401" s="146">
        <v>0</v>
      </c>
      <c r="DT401" s="146">
        <v>0</v>
      </c>
      <c r="DU401" s="149">
        <v>0</v>
      </c>
      <c r="DV401" s="150">
        <v>0</v>
      </c>
      <c r="DW401" s="149">
        <v>0</v>
      </c>
      <c r="DX401" s="146">
        <v>0</v>
      </c>
      <c r="DY401" s="146">
        <v>0</v>
      </c>
      <c r="DZ401" s="149">
        <v>0</v>
      </c>
      <c r="EA401" s="150">
        <v>0</v>
      </c>
      <c r="EB401" s="149">
        <v>0</v>
      </c>
      <c r="EC401" s="146">
        <v>0</v>
      </c>
      <c r="ED401" s="146">
        <v>0</v>
      </c>
      <c r="EE401" s="149">
        <v>0</v>
      </c>
      <c r="EF401" s="150">
        <v>0</v>
      </c>
      <c r="EG401" s="149">
        <v>0</v>
      </c>
      <c r="EH401" s="146">
        <v>0</v>
      </c>
      <c r="EI401" s="146">
        <v>16460</v>
      </c>
      <c r="EJ401" s="149">
        <v>433</v>
      </c>
      <c r="EK401" s="150">
        <v>38.013856812933</v>
      </c>
      <c r="EL401" s="149">
        <v>3.1758838198621103E-2</v>
      </c>
      <c r="EM401" s="146">
        <v>0</v>
      </c>
      <c r="EN401" s="146">
        <v>8351</v>
      </c>
      <c r="EO401" s="149">
        <v>293</v>
      </c>
      <c r="EP401" s="150">
        <v>28.501706484641598</v>
      </c>
      <c r="EQ401" s="149">
        <v>2.1490391667889099E-2</v>
      </c>
      <c r="ER401" s="146">
        <v>0</v>
      </c>
    </row>
    <row r="402" spans="1:148" ht="13.5" x14ac:dyDescent="0.25">
      <c r="A402" s="136" t="s">
        <v>602</v>
      </c>
      <c r="B402" s="136" t="s">
        <v>603</v>
      </c>
      <c r="C402" s="142">
        <v>45657</v>
      </c>
      <c r="D402" s="146">
        <v>136742</v>
      </c>
      <c r="E402" s="149">
        <v>2080</v>
      </c>
      <c r="F402" s="150">
        <v>65.741346153846195</v>
      </c>
      <c r="G402" s="149">
        <v>0.128482302798196</v>
      </c>
      <c r="H402" s="146">
        <v>0</v>
      </c>
      <c r="I402" s="146">
        <v>99397</v>
      </c>
      <c r="J402" s="149">
        <v>4142</v>
      </c>
      <c r="K402" s="150">
        <v>23.997344278126501</v>
      </c>
      <c r="L402" s="149">
        <v>0.25585273951448501</v>
      </c>
      <c r="M402" s="146">
        <v>0</v>
      </c>
      <c r="N402" s="146">
        <v>0</v>
      </c>
      <c r="O402" s="149">
        <v>0</v>
      </c>
      <c r="P402" s="150">
        <v>0</v>
      </c>
      <c r="Q402" s="149">
        <v>0</v>
      </c>
      <c r="R402" s="146">
        <v>0</v>
      </c>
      <c r="S402" s="146">
        <v>78206</v>
      </c>
      <c r="T402" s="149">
        <v>4498</v>
      </c>
      <c r="U402" s="150">
        <v>17.386838594931099</v>
      </c>
      <c r="V402" s="149">
        <v>0.27784297980110001</v>
      </c>
      <c r="W402" s="146">
        <v>0</v>
      </c>
      <c r="X402" s="146">
        <v>62816</v>
      </c>
      <c r="Y402" s="149">
        <v>3838</v>
      </c>
      <c r="Z402" s="150">
        <v>16.3668577384054</v>
      </c>
      <c r="AA402" s="149">
        <v>0.23707455679782599</v>
      </c>
      <c r="AB402" s="146">
        <v>0</v>
      </c>
      <c r="AC402" s="146">
        <v>73898</v>
      </c>
      <c r="AD402" s="149">
        <v>3954</v>
      </c>
      <c r="AE402" s="150">
        <v>18.689428426909501</v>
      </c>
      <c r="AF402" s="149">
        <v>0.24423991599233999</v>
      </c>
      <c r="AG402" s="146">
        <v>0</v>
      </c>
      <c r="AH402" s="146">
        <v>0</v>
      </c>
      <c r="AI402" s="149">
        <v>0</v>
      </c>
      <c r="AJ402" s="150">
        <v>0</v>
      </c>
      <c r="AK402" s="149">
        <v>0</v>
      </c>
      <c r="AL402" s="146">
        <v>0</v>
      </c>
      <c r="AM402" s="146">
        <v>106053</v>
      </c>
      <c r="AN402" s="149">
        <v>1734</v>
      </c>
      <c r="AO402" s="150">
        <v>61.1608996539792</v>
      </c>
      <c r="AP402" s="149">
        <v>0.107109765890419</v>
      </c>
      <c r="AQ402" s="146">
        <v>0</v>
      </c>
      <c r="AR402" s="146">
        <v>0</v>
      </c>
      <c r="AS402" s="149">
        <v>0</v>
      </c>
      <c r="AT402" s="150">
        <v>0</v>
      </c>
      <c r="AU402" s="149">
        <v>0</v>
      </c>
      <c r="AV402" s="146">
        <v>0</v>
      </c>
      <c r="AW402" s="146">
        <v>0</v>
      </c>
      <c r="AX402" s="149">
        <v>0</v>
      </c>
      <c r="AY402" s="150">
        <v>0</v>
      </c>
      <c r="AZ402" s="149">
        <v>0</v>
      </c>
      <c r="BA402" s="146">
        <v>0</v>
      </c>
      <c r="BB402" s="146">
        <v>7200</v>
      </c>
      <c r="BC402" s="149">
        <v>0</v>
      </c>
      <c r="BD402" s="150">
        <v>0</v>
      </c>
      <c r="BE402" s="149">
        <v>0</v>
      </c>
      <c r="BF402" s="146">
        <v>0</v>
      </c>
      <c r="BG402" s="146">
        <v>66784</v>
      </c>
      <c r="BH402" s="149">
        <v>3548</v>
      </c>
      <c r="BI402" s="150">
        <v>18.822998872604298</v>
      </c>
      <c r="BJ402" s="149">
        <v>0.219161158811539</v>
      </c>
      <c r="BK402" s="146">
        <v>0</v>
      </c>
      <c r="BL402" s="146">
        <v>6283</v>
      </c>
      <c r="BM402" s="149">
        <v>225</v>
      </c>
      <c r="BN402" s="150">
        <v>27.924444444444401</v>
      </c>
      <c r="BO402" s="149">
        <v>1.38983260238433E-2</v>
      </c>
      <c r="BP402" s="146">
        <v>0</v>
      </c>
      <c r="BQ402" s="146">
        <v>373387</v>
      </c>
      <c r="BR402" s="149">
        <v>17199</v>
      </c>
      <c r="BS402" s="150">
        <v>21.709808709808701</v>
      </c>
      <c r="BT402" s="149">
        <v>1.0623880412625899</v>
      </c>
      <c r="BU402" s="146">
        <v>0</v>
      </c>
      <c r="BV402" s="146">
        <v>0</v>
      </c>
      <c r="BW402" s="149">
        <v>0</v>
      </c>
      <c r="BX402" s="150">
        <v>0</v>
      </c>
      <c r="BY402" s="149">
        <v>0</v>
      </c>
      <c r="BZ402" s="146">
        <v>0</v>
      </c>
      <c r="CA402" s="146">
        <v>7783</v>
      </c>
      <c r="CB402" s="149">
        <v>141</v>
      </c>
      <c r="CC402" s="150">
        <v>55.198581560283699</v>
      </c>
      <c r="CD402" s="149">
        <v>8.7096176416085001E-3</v>
      </c>
      <c r="CE402" s="146">
        <v>0</v>
      </c>
      <c r="CF402" s="146">
        <v>0</v>
      </c>
      <c r="CG402" s="149">
        <v>0</v>
      </c>
      <c r="CH402" s="150">
        <v>0</v>
      </c>
      <c r="CI402" s="149">
        <v>0</v>
      </c>
      <c r="CJ402" s="146">
        <v>0</v>
      </c>
      <c r="CK402" s="146">
        <v>46186</v>
      </c>
      <c r="CL402" s="149">
        <v>493</v>
      </c>
      <c r="CM402" s="150">
        <v>93.683569979715998</v>
      </c>
      <c r="CN402" s="149">
        <v>3.04527765766879E-2</v>
      </c>
      <c r="CO402" s="146">
        <v>0</v>
      </c>
      <c r="CP402" s="146">
        <v>396499</v>
      </c>
      <c r="CQ402" s="149">
        <v>9724</v>
      </c>
      <c r="CR402" s="150">
        <v>40.775298231180599</v>
      </c>
      <c r="CS402" s="149">
        <v>0.60065476558156805</v>
      </c>
      <c r="CT402" s="146">
        <v>0</v>
      </c>
      <c r="CU402" s="146">
        <v>221987</v>
      </c>
      <c r="CV402" s="149">
        <v>7027</v>
      </c>
      <c r="CW402" s="150">
        <v>31.590579194535401</v>
      </c>
      <c r="CX402" s="149">
        <v>0.43406016430909899</v>
      </c>
      <c r="CY402" s="146">
        <v>0</v>
      </c>
      <c r="CZ402" s="146">
        <v>352557</v>
      </c>
      <c r="DA402" s="149">
        <v>15796</v>
      </c>
      <c r="DB402" s="150">
        <v>22.319384654342901</v>
      </c>
      <c r="DC402" s="149">
        <v>0.97572425721168698</v>
      </c>
      <c r="DD402" s="146">
        <v>0</v>
      </c>
      <c r="DE402" s="146">
        <v>0</v>
      </c>
      <c r="DF402" s="149">
        <v>0</v>
      </c>
      <c r="DG402" s="150">
        <v>0</v>
      </c>
      <c r="DH402" s="149">
        <v>0</v>
      </c>
      <c r="DI402" s="146">
        <v>0</v>
      </c>
      <c r="DJ402" s="146">
        <v>0</v>
      </c>
      <c r="DK402" s="149">
        <v>0</v>
      </c>
      <c r="DL402" s="150">
        <v>0</v>
      </c>
      <c r="DM402" s="149">
        <v>0</v>
      </c>
      <c r="DN402" s="146">
        <v>0</v>
      </c>
      <c r="DO402" s="146">
        <v>0</v>
      </c>
      <c r="DP402" s="149">
        <v>0</v>
      </c>
      <c r="DQ402" s="150">
        <v>0</v>
      </c>
      <c r="DR402" s="149">
        <v>0</v>
      </c>
      <c r="DS402" s="146">
        <v>0</v>
      </c>
      <c r="DT402" s="146">
        <v>0</v>
      </c>
      <c r="DU402" s="149">
        <v>0</v>
      </c>
      <c r="DV402" s="150">
        <v>0</v>
      </c>
      <c r="DW402" s="149">
        <v>0</v>
      </c>
      <c r="DX402" s="146">
        <v>0</v>
      </c>
      <c r="DY402" s="146">
        <v>0</v>
      </c>
      <c r="DZ402" s="149">
        <v>0</v>
      </c>
      <c r="EA402" s="150">
        <v>0</v>
      </c>
      <c r="EB402" s="149">
        <v>0</v>
      </c>
      <c r="EC402" s="146">
        <v>0</v>
      </c>
      <c r="ED402" s="146">
        <v>107868</v>
      </c>
      <c r="EE402" s="149">
        <v>0</v>
      </c>
      <c r="EF402" s="150">
        <v>0</v>
      </c>
      <c r="EG402" s="149">
        <v>0</v>
      </c>
      <c r="EH402" s="146">
        <v>0</v>
      </c>
      <c r="EI402" s="146">
        <v>320899</v>
      </c>
      <c r="EJ402" s="149">
        <v>4629</v>
      </c>
      <c r="EK402" s="150">
        <v>69.323612011233493</v>
      </c>
      <c r="EL402" s="149">
        <v>0.28593489406387101</v>
      </c>
      <c r="EM402" s="146">
        <v>0</v>
      </c>
      <c r="EN402" s="146">
        <v>1051352</v>
      </c>
      <c r="EO402" s="149">
        <v>21213</v>
      </c>
      <c r="EP402" s="150">
        <v>49.561683873096698</v>
      </c>
      <c r="EQ402" s="149">
        <v>1.31033417752795</v>
      </c>
      <c r="ER402" s="146">
        <v>0</v>
      </c>
    </row>
    <row r="403" spans="1:148" ht="13.5" x14ac:dyDescent="0.25">
      <c r="A403" s="136" t="s">
        <v>604</v>
      </c>
      <c r="B403" s="136" t="s">
        <v>269</v>
      </c>
      <c r="C403" s="142">
        <v>45657</v>
      </c>
      <c r="D403" s="146">
        <v>211192</v>
      </c>
      <c r="E403" s="149">
        <v>3097</v>
      </c>
      <c r="F403" s="150">
        <v>68.192444300936401</v>
      </c>
      <c r="G403" s="149">
        <v>0.114377515972966</v>
      </c>
      <c r="H403" s="146">
        <v>0</v>
      </c>
      <c r="I403" s="146">
        <v>179794</v>
      </c>
      <c r="J403" s="149">
        <v>5615</v>
      </c>
      <c r="K403" s="150">
        <v>32.020302760462997</v>
      </c>
      <c r="L403" s="149">
        <v>0.20737156996713099</v>
      </c>
      <c r="M403" s="146">
        <v>0</v>
      </c>
      <c r="N403" s="146">
        <v>2506</v>
      </c>
      <c r="O403" s="149">
        <v>72</v>
      </c>
      <c r="P403" s="150">
        <v>34.8055555555556</v>
      </c>
      <c r="Q403" s="149">
        <v>2.6590833548768302E-3</v>
      </c>
      <c r="R403" s="146">
        <v>0</v>
      </c>
      <c r="S403" s="146">
        <v>91260</v>
      </c>
      <c r="T403" s="149">
        <v>4615</v>
      </c>
      <c r="U403" s="150">
        <v>19.774647887323901</v>
      </c>
      <c r="V403" s="149">
        <v>0.17043985670495301</v>
      </c>
      <c r="W403" s="146">
        <v>0</v>
      </c>
      <c r="X403" s="146">
        <v>280444</v>
      </c>
      <c r="Y403" s="149">
        <v>11948</v>
      </c>
      <c r="Z403" s="150">
        <v>23.472045530632698</v>
      </c>
      <c r="AA403" s="149">
        <v>0.44126011005650601</v>
      </c>
      <c r="AB403" s="146">
        <v>0</v>
      </c>
      <c r="AC403" s="146">
        <v>119773</v>
      </c>
      <c r="AD403" s="149">
        <v>4522</v>
      </c>
      <c r="AE403" s="150">
        <v>26.486731534719201</v>
      </c>
      <c r="AF403" s="149">
        <v>0.16700520737157001</v>
      </c>
      <c r="AG403" s="146">
        <v>0</v>
      </c>
      <c r="AH403" s="146">
        <v>0</v>
      </c>
      <c r="AI403" s="149">
        <v>0</v>
      </c>
      <c r="AJ403" s="150">
        <v>0</v>
      </c>
      <c r="AK403" s="149">
        <v>0</v>
      </c>
      <c r="AL403" s="146">
        <v>0</v>
      </c>
      <c r="AM403" s="146">
        <v>50025</v>
      </c>
      <c r="AN403" s="149">
        <v>907</v>
      </c>
      <c r="AO403" s="150">
        <v>55.154355016537998</v>
      </c>
      <c r="AP403" s="149">
        <v>3.3497063928795701E-2</v>
      </c>
      <c r="AQ403" s="146">
        <v>0</v>
      </c>
      <c r="AR403" s="146">
        <v>323794</v>
      </c>
      <c r="AS403" s="149">
        <v>6272</v>
      </c>
      <c r="AT403" s="150">
        <v>51.625318877551003</v>
      </c>
      <c r="AU403" s="149">
        <v>0.23163570558038199</v>
      </c>
      <c r="AV403" s="146">
        <v>0</v>
      </c>
      <c r="AW403" s="146">
        <v>129951</v>
      </c>
      <c r="AX403" s="149">
        <v>5497</v>
      </c>
      <c r="AY403" s="150">
        <v>23.6403492814262</v>
      </c>
      <c r="AZ403" s="149">
        <v>0.20301362780219401</v>
      </c>
      <c r="BA403" s="146">
        <v>0</v>
      </c>
      <c r="BB403" s="146">
        <v>90750</v>
      </c>
      <c r="BC403" s="149">
        <v>504</v>
      </c>
      <c r="BD403" s="150">
        <v>180.05952380952399</v>
      </c>
      <c r="BE403" s="149">
        <v>1.8613583484137799E-2</v>
      </c>
      <c r="BF403" s="146">
        <v>0</v>
      </c>
      <c r="BG403" s="146">
        <v>193655</v>
      </c>
      <c r="BH403" s="149">
        <v>8655</v>
      </c>
      <c r="BI403" s="150">
        <v>22.374927787406101</v>
      </c>
      <c r="BJ403" s="149">
        <v>0.31964397828415297</v>
      </c>
      <c r="BK403" s="146">
        <v>0</v>
      </c>
      <c r="BL403" s="146">
        <v>132620</v>
      </c>
      <c r="BM403" s="149">
        <v>4180</v>
      </c>
      <c r="BN403" s="150">
        <v>31.727272727272702</v>
      </c>
      <c r="BO403" s="149">
        <v>0.154374561435905</v>
      </c>
      <c r="BP403" s="146">
        <v>0</v>
      </c>
      <c r="BQ403" s="146">
        <v>945198</v>
      </c>
      <c r="BR403" s="149">
        <v>45888</v>
      </c>
      <c r="BS403" s="150">
        <v>20.597934100418399</v>
      </c>
      <c r="BT403" s="149">
        <v>1.6947224581748299</v>
      </c>
      <c r="BU403" s="146">
        <v>0</v>
      </c>
      <c r="BV403" s="146">
        <v>0</v>
      </c>
      <c r="BW403" s="149">
        <v>0</v>
      </c>
      <c r="BX403" s="150">
        <v>0</v>
      </c>
      <c r="BY403" s="149">
        <v>0</v>
      </c>
      <c r="BZ403" s="146">
        <v>0</v>
      </c>
      <c r="CA403" s="146">
        <v>0</v>
      </c>
      <c r="CB403" s="149">
        <v>0</v>
      </c>
      <c r="CC403" s="150">
        <v>0</v>
      </c>
      <c r="CD403" s="149">
        <v>0</v>
      </c>
      <c r="CE403" s="146">
        <v>0</v>
      </c>
      <c r="CF403" s="146">
        <v>0</v>
      </c>
      <c r="CG403" s="149">
        <v>0</v>
      </c>
      <c r="CH403" s="150">
        <v>0</v>
      </c>
      <c r="CI403" s="149">
        <v>0</v>
      </c>
      <c r="CJ403" s="146">
        <v>0</v>
      </c>
      <c r="CK403" s="146">
        <v>28221</v>
      </c>
      <c r="CL403" s="149">
        <v>512</v>
      </c>
      <c r="CM403" s="150">
        <v>55.119140625</v>
      </c>
      <c r="CN403" s="149">
        <v>1.89090371902353E-2</v>
      </c>
      <c r="CO403" s="146">
        <v>0</v>
      </c>
      <c r="CP403" s="146">
        <v>653808</v>
      </c>
      <c r="CQ403" s="149">
        <v>16234</v>
      </c>
      <c r="CR403" s="150">
        <v>40.2739928545029</v>
      </c>
      <c r="CS403" s="149">
        <v>0.59954943309820097</v>
      </c>
      <c r="CT403" s="146">
        <v>0</v>
      </c>
      <c r="CU403" s="146">
        <v>420299</v>
      </c>
      <c r="CV403" s="149">
        <v>11610</v>
      </c>
      <c r="CW403" s="150">
        <v>36.201464254952597</v>
      </c>
      <c r="CX403" s="149">
        <v>0.428777190973889</v>
      </c>
      <c r="CY403" s="146">
        <v>0</v>
      </c>
      <c r="CZ403" s="146">
        <v>1932001</v>
      </c>
      <c r="DA403" s="149">
        <v>91276</v>
      </c>
      <c r="DB403" s="150">
        <v>21.166582672334499</v>
      </c>
      <c r="DC403" s="149">
        <v>3.37097905971858</v>
      </c>
      <c r="DD403" s="146">
        <v>0</v>
      </c>
      <c r="DE403" s="146">
        <v>0</v>
      </c>
      <c r="DF403" s="149">
        <v>0</v>
      </c>
      <c r="DG403" s="150">
        <v>0</v>
      </c>
      <c r="DH403" s="149">
        <v>0</v>
      </c>
      <c r="DI403" s="146">
        <v>0</v>
      </c>
      <c r="DJ403" s="146">
        <v>0</v>
      </c>
      <c r="DK403" s="149">
        <v>0</v>
      </c>
      <c r="DL403" s="150">
        <v>0</v>
      </c>
      <c r="DM403" s="149">
        <v>0</v>
      </c>
      <c r="DN403" s="146">
        <v>0</v>
      </c>
      <c r="DO403" s="146">
        <v>0</v>
      </c>
      <c r="DP403" s="149">
        <v>0</v>
      </c>
      <c r="DQ403" s="150">
        <v>0</v>
      </c>
      <c r="DR403" s="149">
        <v>0</v>
      </c>
      <c r="DS403" s="146">
        <v>0</v>
      </c>
      <c r="DT403" s="146">
        <v>0</v>
      </c>
      <c r="DU403" s="149">
        <v>0</v>
      </c>
      <c r="DV403" s="150">
        <v>0</v>
      </c>
      <c r="DW403" s="149">
        <v>0</v>
      </c>
      <c r="DX403" s="146">
        <v>0</v>
      </c>
      <c r="DY403" s="146">
        <v>0</v>
      </c>
      <c r="DZ403" s="149">
        <v>0</v>
      </c>
      <c r="EA403" s="150">
        <v>0</v>
      </c>
      <c r="EB403" s="149">
        <v>0</v>
      </c>
      <c r="EC403" s="146">
        <v>0</v>
      </c>
      <c r="ED403" s="146">
        <v>0</v>
      </c>
      <c r="EE403" s="149">
        <v>0</v>
      </c>
      <c r="EF403" s="150">
        <v>0</v>
      </c>
      <c r="EG403" s="149">
        <v>0</v>
      </c>
      <c r="EH403" s="146">
        <v>0</v>
      </c>
      <c r="EI403" s="146">
        <v>218149</v>
      </c>
      <c r="EJ403" s="149">
        <v>3647</v>
      </c>
      <c r="EK403" s="150">
        <v>59.816013161502603</v>
      </c>
      <c r="EL403" s="149">
        <v>0.13468995826716401</v>
      </c>
      <c r="EM403" s="146">
        <v>0</v>
      </c>
      <c r="EN403" s="146">
        <v>35835</v>
      </c>
      <c r="EO403" s="149">
        <v>1306</v>
      </c>
      <c r="EP403" s="150">
        <v>27.438744257274099</v>
      </c>
      <c r="EQ403" s="149">
        <v>4.82328175204048E-2</v>
      </c>
      <c r="ER403" s="146">
        <v>0</v>
      </c>
    </row>
    <row r="404" spans="1:148" ht="13.5" x14ac:dyDescent="0.25">
      <c r="A404" s="136" t="s">
        <v>1123</v>
      </c>
      <c r="B404" s="136" t="s">
        <v>269</v>
      </c>
      <c r="C404" s="142">
        <v>45657</v>
      </c>
      <c r="D404" s="146">
        <v>90490</v>
      </c>
      <c r="E404" s="149">
        <v>1426</v>
      </c>
      <c r="F404" s="150">
        <v>63.457223001402497</v>
      </c>
      <c r="G404" s="149">
        <v>6.15238588316507E-2</v>
      </c>
      <c r="H404" s="146">
        <v>0</v>
      </c>
      <c r="I404" s="146">
        <v>147040</v>
      </c>
      <c r="J404" s="149">
        <v>4307</v>
      </c>
      <c r="K404" s="150">
        <v>34.139772463431598</v>
      </c>
      <c r="L404" s="149">
        <v>0.18582276296488001</v>
      </c>
      <c r="M404" s="146">
        <v>0</v>
      </c>
      <c r="N404" s="146">
        <v>3548</v>
      </c>
      <c r="O404" s="149">
        <v>84</v>
      </c>
      <c r="P404" s="150">
        <v>42.238095238095198</v>
      </c>
      <c r="Q404" s="149">
        <v>3.6241263266890999E-3</v>
      </c>
      <c r="R404" s="146">
        <v>0</v>
      </c>
      <c r="S404" s="146">
        <v>78676</v>
      </c>
      <c r="T404" s="149">
        <v>4553</v>
      </c>
      <c r="U404" s="150">
        <v>17.280035141664801</v>
      </c>
      <c r="V404" s="149">
        <v>0.196436275778756</v>
      </c>
      <c r="W404" s="146">
        <v>0</v>
      </c>
      <c r="X404" s="146">
        <v>367561</v>
      </c>
      <c r="Y404" s="149">
        <v>19550</v>
      </c>
      <c r="Z404" s="150">
        <v>18.801074168797999</v>
      </c>
      <c r="AA404" s="149">
        <v>0.84347225817585603</v>
      </c>
      <c r="AB404" s="146">
        <v>0</v>
      </c>
      <c r="AC404" s="146">
        <v>96586</v>
      </c>
      <c r="AD404" s="149">
        <v>4010</v>
      </c>
      <c r="AE404" s="150">
        <v>24.086284289276801</v>
      </c>
      <c r="AF404" s="149">
        <v>0.173008887738373</v>
      </c>
      <c r="AG404" s="146">
        <v>0</v>
      </c>
      <c r="AH404" s="146">
        <v>0</v>
      </c>
      <c r="AI404" s="149">
        <v>0</v>
      </c>
      <c r="AJ404" s="150">
        <v>0</v>
      </c>
      <c r="AK404" s="149">
        <v>0</v>
      </c>
      <c r="AL404" s="146">
        <v>0</v>
      </c>
      <c r="AM404" s="146">
        <v>106083</v>
      </c>
      <c r="AN404" s="149">
        <v>2075</v>
      </c>
      <c r="AO404" s="150">
        <v>51.124337349397599</v>
      </c>
      <c r="AP404" s="149">
        <v>8.9524549141427198E-2</v>
      </c>
      <c r="AQ404" s="146">
        <v>0</v>
      </c>
      <c r="AR404" s="146">
        <v>214769</v>
      </c>
      <c r="AS404" s="149">
        <v>5971</v>
      </c>
      <c r="AT404" s="150">
        <v>35.968681962820298</v>
      </c>
      <c r="AU404" s="149">
        <v>0.25761497972214997</v>
      </c>
      <c r="AV404" s="146">
        <v>0</v>
      </c>
      <c r="AW404" s="146">
        <v>69952</v>
      </c>
      <c r="AX404" s="149">
        <v>3246</v>
      </c>
      <c r="AY404" s="150">
        <v>21.5502156500308</v>
      </c>
      <c r="AZ404" s="149">
        <v>0.140046595909915</v>
      </c>
      <c r="BA404" s="146">
        <v>0</v>
      </c>
      <c r="BB404" s="146">
        <v>21600</v>
      </c>
      <c r="BC404" s="149">
        <v>428</v>
      </c>
      <c r="BD404" s="150">
        <v>50.467289719626201</v>
      </c>
      <c r="BE404" s="149">
        <v>1.84657865217016E-2</v>
      </c>
      <c r="BF404" s="146">
        <v>0</v>
      </c>
      <c r="BG404" s="146">
        <v>109060</v>
      </c>
      <c r="BH404" s="149">
        <v>4703</v>
      </c>
      <c r="BI404" s="150">
        <v>23.1894535402934</v>
      </c>
      <c r="BJ404" s="149">
        <v>0.202907929933558</v>
      </c>
      <c r="BK404" s="146">
        <v>0</v>
      </c>
      <c r="BL404" s="146">
        <v>84938</v>
      </c>
      <c r="BM404" s="149">
        <v>2439</v>
      </c>
      <c r="BN404" s="150">
        <v>34.8249282492825</v>
      </c>
      <c r="BO404" s="149">
        <v>0.10522909655708</v>
      </c>
      <c r="BP404" s="146">
        <v>0</v>
      </c>
      <c r="BQ404" s="146">
        <v>576842</v>
      </c>
      <c r="BR404" s="149">
        <v>28532</v>
      </c>
      <c r="BS404" s="150">
        <v>20.2173699705594</v>
      </c>
      <c r="BT404" s="149">
        <v>1.2309949089654</v>
      </c>
      <c r="BU404" s="146">
        <v>0</v>
      </c>
      <c r="BV404" s="146">
        <v>0</v>
      </c>
      <c r="BW404" s="149">
        <v>0</v>
      </c>
      <c r="BX404" s="150">
        <v>0</v>
      </c>
      <c r="BY404" s="149">
        <v>0</v>
      </c>
      <c r="BZ404" s="146">
        <v>0</v>
      </c>
      <c r="CA404" s="146">
        <v>-443</v>
      </c>
      <c r="CB404" s="149">
        <v>0</v>
      </c>
      <c r="CC404" s="150">
        <v>0</v>
      </c>
      <c r="CD404" s="149">
        <v>0</v>
      </c>
      <c r="CE404" s="146">
        <v>0</v>
      </c>
      <c r="CF404" s="146">
        <v>0</v>
      </c>
      <c r="CG404" s="149">
        <v>0</v>
      </c>
      <c r="CH404" s="150">
        <v>0</v>
      </c>
      <c r="CI404" s="149">
        <v>0</v>
      </c>
      <c r="CJ404" s="146">
        <v>0</v>
      </c>
      <c r="CK404" s="146">
        <v>22197</v>
      </c>
      <c r="CL404" s="149">
        <v>317</v>
      </c>
      <c r="CM404" s="150">
        <v>70.022082018927406</v>
      </c>
      <c r="CN404" s="149">
        <v>1.3676762447148201E-2</v>
      </c>
      <c r="CO404" s="146">
        <v>0</v>
      </c>
      <c r="CP404" s="146">
        <v>595485</v>
      </c>
      <c r="CQ404" s="149">
        <v>14869</v>
      </c>
      <c r="CR404" s="150">
        <v>40.048759163360003</v>
      </c>
      <c r="CS404" s="149">
        <v>0.64151350418500297</v>
      </c>
      <c r="CT404" s="146">
        <v>0</v>
      </c>
      <c r="CU404" s="146">
        <v>472785</v>
      </c>
      <c r="CV404" s="149">
        <v>14564</v>
      </c>
      <c r="CW404" s="150">
        <v>32.462578961823702</v>
      </c>
      <c r="CX404" s="149">
        <v>0.62835447407023903</v>
      </c>
      <c r="CY404" s="146">
        <v>0</v>
      </c>
      <c r="CZ404" s="146">
        <v>1546846</v>
      </c>
      <c r="DA404" s="149">
        <v>64293</v>
      </c>
      <c r="DB404" s="150">
        <v>24.0593221657101</v>
      </c>
      <c r="DC404" s="149">
        <v>2.7738804038312201</v>
      </c>
      <c r="DD404" s="146">
        <v>0</v>
      </c>
      <c r="DE404" s="146">
        <v>0</v>
      </c>
      <c r="DF404" s="149">
        <v>0</v>
      </c>
      <c r="DG404" s="150">
        <v>0</v>
      </c>
      <c r="DH404" s="149">
        <v>0</v>
      </c>
      <c r="DI404" s="146">
        <v>0</v>
      </c>
      <c r="DJ404" s="146">
        <v>0</v>
      </c>
      <c r="DK404" s="149">
        <v>0</v>
      </c>
      <c r="DL404" s="150">
        <v>0</v>
      </c>
      <c r="DM404" s="149">
        <v>0</v>
      </c>
      <c r="DN404" s="146">
        <v>0</v>
      </c>
      <c r="DO404" s="146">
        <v>0</v>
      </c>
      <c r="DP404" s="149">
        <v>0</v>
      </c>
      <c r="DQ404" s="150">
        <v>0</v>
      </c>
      <c r="DR404" s="149">
        <v>0</v>
      </c>
      <c r="DS404" s="146">
        <v>0</v>
      </c>
      <c r="DT404" s="146">
        <v>0</v>
      </c>
      <c r="DU404" s="149">
        <v>0</v>
      </c>
      <c r="DV404" s="150">
        <v>0</v>
      </c>
      <c r="DW404" s="149">
        <v>0</v>
      </c>
      <c r="DX404" s="146">
        <v>0</v>
      </c>
      <c r="DY404" s="146">
        <v>1838</v>
      </c>
      <c r="DZ404" s="149">
        <v>0</v>
      </c>
      <c r="EA404" s="150">
        <v>0</v>
      </c>
      <c r="EB404" s="149">
        <v>0</v>
      </c>
      <c r="EC404" s="146">
        <v>0</v>
      </c>
      <c r="ED404" s="146">
        <v>0</v>
      </c>
      <c r="EE404" s="149">
        <v>0</v>
      </c>
      <c r="EF404" s="150">
        <v>0</v>
      </c>
      <c r="EG404" s="149">
        <v>0</v>
      </c>
      <c r="EH404" s="146">
        <v>0</v>
      </c>
      <c r="EI404" s="146">
        <v>0</v>
      </c>
      <c r="EJ404" s="149">
        <v>0</v>
      </c>
      <c r="EK404" s="150">
        <v>0</v>
      </c>
      <c r="EL404" s="149">
        <v>0</v>
      </c>
      <c r="EM404" s="146">
        <v>0</v>
      </c>
      <c r="EN404" s="146">
        <v>318</v>
      </c>
      <c r="EO404" s="149">
        <v>9</v>
      </c>
      <c r="EP404" s="150">
        <v>35.3333333333333</v>
      </c>
      <c r="EQ404" s="149">
        <v>3.8829924928811802E-4</v>
      </c>
      <c r="ER404" s="146">
        <v>0</v>
      </c>
    </row>
    <row r="405" spans="1:148" ht="13.5" x14ac:dyDescent="0.25">
      <c r="A405" s="136" t="s">
        <v>605</v>
      </c>
      <c r="B405" s="136" t="s">
        <v>274</v>
      </c>
      <c r="C405" s="142">
        <v>45657</v>
      </c>
      <c r="D405" s="146">
        <v>151614</v>
      </c>
      <c r="E405" s="149">
        <v>2719</v>
      </c>
      <c r="F405" s="150">
        <v>55.760941522618602</v>
      </c>
      <c r="G405" s="149">
        <v>0.179235332893869</v>
      </c>
      <c r="H405" s="146">
        <v>0</v>
      </c>
      <c r="I405" s="146">
        <v>56820</v>
      </c>
      <c r="J405" s="149">
        <v>2701</v>
      </c>
      <c r="K405" s="150">
        <v>21.036653091447601</v>
      </c>
      <c r="L405" s="149">
        <v>0.17804878048780501</v>
      </c>
      <c r="M405" s="146">
        <v>0</v>
      </c>
      <c r="N405" s="146">
        <v>0</v>
      </c>
      <c r="O405" s="149">
        <v>0</v>
      </c>
      <c r="P405" s="150">
        <v>0</v>
      </c>
      <c r="Q405" s="149">
        <v>0</v>
      </c>
      <c r="R405" s="146">
        <v>0</v>
      </c>
      <c r="S405" s="146">
        <v>44346</v>
      </c>
      <c r="T405" s="149">
        <v>2099</v>
      </c>
      <c r="U405" s="150">
        <v>21.127203430204901</v>
      </c>
      <c r="V405" s="149">
        <v>0.138365194462755</v>
      </c>
      <c r="W405" s="146">
        <v>0</v>
      </c>
      <c r="X405" s="146">
        <v>102154</v>
      </c>
      <c r="Y405" s="149">
        <v>5729</v>
      </c>
      <c r="Z405" s="150">
        <v>17.831035084657</v>
      </c>
      <c r="AA405" s="149">
        <v>0.377653263019117</v>
      </c>
      <c r="AB405" s="146">
        <v>0</v>
      </c>
      <c r="AC405" s="146">
        <v>36729</v>
      </c>
      <c r="AD405" s="149">
        <v>1489</v>
      </c>
      <c r="AE405" s="150">
        <v>24.666890530557399</v>
      </c>
      <c r="AF405" s="149">
        <v>9.8154251812788404E-2</v>
      </c>
      <c r="AG405" s="146">
        <v>0</v>
      </c>
      <c r="AH405" s="146">
        <v>0</v>
      </c>
      <c r="AI405" s="149">
        <v>0</v>
      </c>
      <c r="AJ405" s="150">
        <v>0</v>
      </c>
      <c r="AK405" s="149">
        <v>0</v>
      </c>
      <c r="AL405" s="146">
        <v>0</v>
      </c>
      <c r="AM405" s="146">
        <v>124430</v>
      </c>
      <c r="AN405" s="149">
        <v>1837</v>
      </c>
      <c r="AO405" s="150">
        <v>67.735438214480098</v>
      </c>
      <c r="AP405" s="149">
        <v>0.121094264996704</v>
      </c>
      <c r="AQ405" s="146">
        <v>0</v>
      </c>
      <c r="AR405" s="146">
        <v>83116</v>
      </c>
      <c r="AS405" s="149">
        <v>2017</v>
      </c>
      <c r="AT405" s="150">
        <v>41.207734258800201</v>
      </c>
      <c r="AU405" s="149">
        <v>0.13295978905735001</v>
      </c>
      <c r="AV405" s="146">
        <v>0</v>
      </c>
      <c r="AW405" s="146">
        <v>4370</v>
      </c>
      <c r="AX405" s="149">
        <v>193</v>
      </c>
      <c r="AY405" s="150">
        <v>22.642487046632102</v>
      </c>
      <c r="AZ405" s="149">
        <v>1.27224785761371E-2</v>
      </c>
      <c r="BA405" s="146">
        <v>0</v>
      </c>
      <c r="BB405" s="146">
        <v>9750</v>
      </c>
      <c r="BC405" s="149">
        <v>39</v>
      </c>
      <c r="BD405" s="150">
        <v>250</v>
      </c>
      <c r="BE405" s="149">
        <v>2.5708635464732998E-3</v>
      </c>
      <c r="BF405" s="146">
        <v>0</v>
      </c>
      <c r="BG405" s="146">
        <v>62909</v>
      </c>
      <c r="BH405" s="149">
        <v>3174</v>
      </c>
      <c r="BI405" s="150">
        <v>19.820100819155599</v>
      </c>
      <c r="BJ405" s="149">
        <v>0.20922874093605801</v>
      </c>
      <c r="BK405" s="146">
        <v>0</v>
      </c>
      <c r="BL405" s="146">
        <v>57680</v>
      </c>
      <c r="BM405" s="149">
        <v>1821</v>
      </c>
      <c r="BN405" s="150">
        <v>31.6749038989566</v>
      </c>
      <c r="BO405" s="149">
        <v>0.12003955174686901</v>
      </c>
      <c r="BP405" s="146">
        <v>0</v>
      </c>
      <c r="BQ405" s="146">
        <v>167310</v>
      </c>
      <c r="BR405" s="149">
        <v>8749</v>
      </c>
      <c r="BS405" s="150">
        <v>19.123328380386301</v>
      </c>
      <c r="BT405" s="149">
        <v>0.57673038892551098</v>
      </c>
      <c r="BU405" s="146">
        <v>0</v>
      </c>
      <c r="BV405" s="146">
        <v>0</v>
      </c>
      <c r="BW405" s="149">
        <v>0</v>
      </c>
      <c r="BX405" s="150">
        <v>0</v>
      </c>
      <c r="BY405" s="149">
        <v>0</v>
      </c>
      <c r="BZ405" s="146">
        <v>0</v>
      </c>
      <c r="CA405" s="146">
        <v>4817</v>
      </c>
      <c r="CB405" s="149">
        <v>78</v>
      </c>
      <c r="CC405" s="150">
        <v>61.756410256410298</v>
      </c>
      <c r="CD405" s="149">
        <v>5.1417270929465997E-3</v>
      </c>
      <c r="CE405" s="146">
        <v>0</v>
      </c>
      <c r="CF405" s="146">
        <v>975</v>
      </c>
      <c r="CG405" s="149">
        <v>20</v>
      </c>
      <c r="CH405" s="150">
        <v>48.75</v>
      </c>
      <c r="CI405" s="149">
        <v>1.3183915622939999E-3</v>
      </c>
      <c r="CJ405" s="146">
        <v>0</v>
      </c>
      <c r="CK405" s="146">
        <v>11299</v>
      </c>
      <c r="CL405" s="149">
        <v>226</v>
      </c>
      <c r="CM405" s="150">
        <v>49.995575221238902</v>
      </c>
      <c r="CN405" s="149">
        <v>1.48978246539222E-2</v>
      </c>
      <c r="CO405" s="146">
        <v>0</v>
      </c>
      <c r="CP405" s="146">
        <v>193766</v>
      </c>
      <c r="CQ405" s="149">
        <v>4402</v>
      </c>
      <c r="CR405" s="150">
        <v>44.017719218537003</v>
      </c>
      <c r="CS405" s="149">
        <v>0.29017798286091001</v>
      </c>
      <c r="CT405" s="146">
        <v>0</v>
      </c>
      <c r="CU405" s="146">
        <v>225734</v>
      </c>
      <c r="CV405" s="149">
        <v>5392</v>
      </c>
      <c r="CW405" s="150">
        <v>41.864614243323402</v>
      </c>
      <c r="CX405" s="149">
        <v>0.35543836519446298</v>
      </c>
      <c r="CY405" s="146">
        <v>0</v>
      </c>
      <c r="CZ405" s="146">
        <v>679032</v>
      </c>
      <c r="DA405" s="149">
        <v>28644</v>
      </c>
      <c r="DB405" s="150">
        <v>23.705906996229601</v>
      </c>
      <c r="DC405" s="149">
        <v>1.88820039551747</v>
      </c>
      <c r="DD405" s="146">
        <v>0</v>
      </c>
      <c r="DE405" s="146">
        <v>0</v>
      </c>
      <c r="DF405" s="149">
        <v>0</v>
      </c>
      <c r="DG405" s="150">
        <v>0</v>
      </c>
      <c r="DH405" s="149">
        <v>0</v>
      </c>
      <c r="DI405" s="146">
        <v>0</v>
      </c>
      <c r="DJ405" s="146">
        <v>66771</v>
      </c>
      <c r="DK405" s="149">
        <v>8042</v>
      </c>
      <c r="DL405" s="150">
        <v>8.3027853767719506</v>
      </c>
      <c r="DM405" s="149">
        <v>0.53012524719841803</v>
      </c>
      <c r="DN405" s="146">
        <v>0</v>
      </c>
      <c r="DO405" s="146">
        <v>0</v>
      </c>
      <c r="DP405" s="149">
        <v>0</v>
      </c>
      <c r="DQ405" s="150">
        <v>0</v>
      </c>
      <c r="DR405" s="149">
        <v>0</v>
      </c>
      <c r="DS405" s="146">
        <v>0</v>
      </c>
      <c r="DT405" s="146">
        <v>0</v>
      </c>
      <c r="DU405" s="149">
        <v>0</v>
      </c>
      <c r="DV405" s="150">
        <v>0</v>
      </c>
      <c r="DW405" s="149">
        <v>0</v>
      </c>
      <c r="DX405" s="146">
        <v>0</v>
      </c>
      <c r="DY405" s="146">
        <v>0</v>
      </c>
      <c r="DZ405" s="149">
        <v>0</v>
      </c>
      <c r="EA405" s="150">
        <v>0</v>
      </c>
      <c r="EB405" s="149">
        <v>0</v>
      </c>
      <c r="EC405" s="146">
        <v>0</v>
      </c>
      <c r="ED405" s="146">
        <v>0</v>
      </c>
      <c r="EE405" s="149">
        <v>0</v>
      </c>
      <c r="EF405" s="150">
        <v>0</v>
      </c>
      <c r="EG405" s="149">
        <v>0</v>
      </c>
      <c r="EH405" s="146">
        <v>0</v>
      </c>
      <c r="EI405" s="146">
        <v>308435</v>
      </c>
      <c r="EJ405" s="149">
        <v>3624</v>
      </c>
      <c r="EK405" s="150">
        <v>85.108995584989003</v>
      </c>
      <c r="EL405" s="149">
        <v>0.23889255108767299</v>
      </c>
      <c r="EM405" s="146">
        <v>0</v>
      </c>
      <c r="EN405" s="146">
        <v>152774</v>
      </c>
      <c r="EO405" s="149">
        <v>2680</v>
      </c>
      <c r="EP405" s="150">
        <v>57.005223880597001</v>
      </c>
      <c r="EQ405" s="149">
        <v>0.17666446934739599</v>
      </c>
      <c r="ER405" s="146">
        <v>0</v>
      </c>
    </row>
    <row r="406" spans="1:148" ht="13.5" x14ac:dyDescent="0.25">
      <c r="A406" s="136" t="s">
        <v>606</v>
      </c>
      <c r="B406" s="136" t="s">
        <v>234</v>
      </c>
      <c r="C406" s="142">
        <v>45657</v>
      </c>
      <c r="D406" s="146">
        <v>95040</v>
      </c>
      <c r="E406" s="149">
        <v>2343</v>
      </c>
      <c r="F406" s="150">
        <v>40.563380281690101</v>
      </c>
      <c r="G406" s="149">
        <v>0.21564657156005501</v>
      </c>
      <c r="H406" s="146">
        <v>0</v>
      </c>
      <c r="I406" s="146">
        <v>36234</v>
      </c>
      <c r="J406" s="149">
        <v>1773</v>
      </c>
      <c r="K406" s="150">
        <v>20.4365482233503</v>
      </c>
      <c r="L406" s="149">
        <v>0.16318453750575199</v>
      </c>
      <c r="M406" s="146">
        <v>0</v>
      </c>
      <c r="N406" s="146">
        <v>0</v>
      </c>
      <c r="O406" s="149">
        <v>0</v>
      </c>
      <c r="P406" s="150">
        <v>0</v>
      </c>
      <c r="Q406" s="149">
        <v>0</v>
      </c>
      <c r="R406" s="146">
        <v>0</v>
      </c>
      <c r="S406" s="146">
        <v>40016</v>
      </c>
      <c r="T406" s="149">
        <v>3074</v>
      </c>
      <c r="U406" s="150">
        <v>13.017566688353901</v>
      </c>
      <c r="V406" s="149">
        <v>0.28292682926829299</v>
      </c>
      <c r="W406" s="146">
        <v>0</v>
      </c>
      <c r="X406" s="146">
        <v>81871</v>
      </c>
      <c r="Y406" s="149">
        <v>5389</v>
      </c>
      <c r="Z406" s="150">
        <v>15.192243458897799</v>
      </c>
      <c r="AA406" s="149">
        <v>0.49599631845375097</v>
      </c>
      <c r="AB406" s="146">
        <v>0</v>
      </c>
      <c r="AC406" s="146">
        <v>45470</v>
      </c>
      <c r="AD406" s="149">
        <v>2024</v>
      </c>
      <c r="AE406" s="150">
        <v>22.465415019762801</v>
      </c>
      <c r="AF406" s="149">
        <v>0.18628624022089299</v>
      </c>
      <c r="AG406" s="146">
        <v>0</v>
      </c>
      <c r="AH406" s="146">
        <v>0</v>
      </c>
      <c r="AI406" s="149">
        <v>0</v>
      </c>
      <c r="AJ406" s="150">
        <v>0</v>
      </c>
      <c r="AK406" s="149">
        <v>0</v>
      </c>
      <c r="AL406" s="146">
        <v>0</v>
      </c>
      <c r="AM406" s="146">
        <v>100353</v>
      </c>
      <c r="AN406" s="149">
        <v>2289</v>
      </c>
      <c r="AO406" s="150">
        <v>43.841415465268703</v>
      </c>
      <c r="AP406" s="149">
        <v>0.21067648412333201</v>
      </c>
      <c r="AQ406" s="146">
        <v>0</v>
      </c>
      <c r="AR406" s="146">
        <v>74191</v>
      </c>
      <c r="AS406" s="149">
        <v>1870</v>
      </c>
      <c r="AT406" s="150">
        <v>39.674331550802101</v>
      </c>
      <c r="AU406" s="149">
        <v>0.172112287160607</v>
      </c>
      <c r="AV406" s="146">
        <v>0</v>
      </c>
      <c r="AW406" s="146">
        <v>0</v>
      </c>
      <c r="AX406" s="149">
        <v>0</v>
      </c>
      <c r="AY406" s="150">
        <v>0</v>
      </c>
      <c r="AZ406" s="149">
        <v>0</v>
      </c>
      <c r="BA406" s="146">
        <v>0</v>
      </c>
      <c r="BB406" s="146">
        <v>3000</v>
      </c>
      <c r="BC406" s="149">
        <v>0</v>
      </c>
      <c r="BD406" s="150">
        <v>0</v>
      </c>
      <c r="BE406" s="149">
        <v>0</v>
      </c>
      <c r="BF406" s="146">
        <v>0</v>
      </c>
      <c r="BG406" s="146">
        <v>53162</v>
      </c>
      <c r="BH406" s="149">
        <v>3093</v>
      </c>
      <c r="BI406" s="150">
        <v>17.187843517620401</v>
      </c>
      <c r="BJ406" s="149">
        <v>0.284675563736769</v>
      </c>
      <c r="BK406" s="146">
        <v>0</v>
      </c>
      <c r="BL406" s="146">
        <v>0</v>
      </c>
      <c r="BM406" s="149">
        <v>0</v>
      </c>
      <c r="BN406" s="150">
        <v>0</v>
      </c>
      <c r="BO406" s="149">
        <v>0</v>
      </c>
      <c r="BP406" s="146">
        <v>0</v>
      </c>
      <c r="BQ406" s="146">
        <v>200348</v>
      </c>
      <c r="BR406" s="149">
        <v>11578</v>
      </c>
      <c r="BS406" s="150">
        <v>17.304197616168601</v>
      </c>
      <c r="BT406" s="149">
        <v>1.0656235618959999</v>
      </c>
      <c r="BU406" s="146">
        <v>0</v>
      </c>
      <c r="BV406" s="146">
        <v>0</v>
      </c>
      <c r="BW406" s="149">
        <v>0</v>
      </c>
      <c r="BX406" s="150">
        <v>0</v>
      </c>
      <c r="BY406" s="149">
        <v>0</v>
      </c>
      <c r="BZ406" s="146">
        <v>0</v>
      </c>
      <c r="CA406" s="146">
        <v>2328</v>
      </c>
      <c r="CB406" s="149">
        <v>0</v>
      </c>
      <c r="CC406" s="150">
        <v>0</v>
      </c>
      <c r="CD406" s="149">
        <v>0</v>
      </c>
      <c r="CE406" s="146">
        <v>0</v>
      </c>
      <c r="CF406" s="146">
        <v>87406</v>
      </c>
      <c r="CG406" s="149">
        <v>846</v>
      </c>
      <c r="CH406" s="150">
        <v>103.316784869976</v>
      </c>
      <c r="CI406" s="149">
        <v>7.7864703175333602E-2</v>
      </c>
      <c r="CJ406" s="146">
        <v>0</v>
      </c>
      <c r="CK406" s="146">
        <v>17591</v>
      </c>
      <c r="CL406" s="149">
        <v>238</v>
      </c>
      <c r="CM406" s="150">
        <v>73.911764705882305</v>
      </c>
      <c r="CN406" s="149">
        <v>2.1905200184077302E-2</v>
      </c>
      <c r="CO406" s="146">
        <v>0</v>
      </c>
      <c r="CP406" s="146">
        <v>283418</v>
      </c>
      <c r="CQ406" s="149">
        <v>7275</v>
      </c>
      <c r="CR406" s="150">
        <v>38.9578006872852</v>
      </c>
      <c r="CS406" s="149">
        <v>0.66958122411412802</v>
      </c>
      <c r="CT406" s="146">
        <v>0</v>
      </c>
      <c r="CU406" s="146">
        <v>190117</v>
      </c>
      <c r="CV406" s="149">
        <v>5962</v>
      </c>
      <c r="CW406" s="150">
        <v>31.8881247903388</v>
      </c>
      <c r="CX406" s="149">
        <v>0.54873446847676</v>
      </c>
      <c r="CY406" s="146">
        <v>0</v>
      </c>
      <c r="CZ406" s="146">
        <v>579601</v>
      </c>
      <c r="DA406" s="149">
        <v>26549</v>
      </c>
      <c r="DB406" s="150">
        <v>21.831368413122899</v>
      </c>
      <c r="DC406" s="149">
        <v>2.4435342843994499</v>
      </c>
      <c r="DD406" s="146">
        <v>0</v>
      </c>
      <c r="DE406" s="146">
        <v>0</v>
      </c>
      <c r="DF406" s="149">
        <v>0</v>
      </c>
      <c r="DG406" s="150">
        <v>0</v>
      </c>
      <c r="DH406" s="149">
        <v>0</v>
      </c>
      <c r="DI406" s="146">
        <v>0</v>
      </c>
      <c r="DJ406" s="146">
        <v>0</v>
      </c>
      <c r="DK406" s="149">
        <v>0</v>
      </c>
      <c r="DL406" s="150">
        <v>0</v>
      </c>
      <c r="DM406" s="149">
        <v>0</v>
      </c>
      <c r="DN406" s="146">
        <v>0</v>
      </c>
      <c r="DO406" s="146">
        <v>0</v>
      </c>
      <c r="DP406" s="149">
        <v>0</v>
      </c>
      <c r="DQ406" s="150">
        <v>0</v>
      </c>
      <c r="DR406" s="149">
        <v>0</v>
      </c>
      <c r="DS406" s="146">
        <v>0</v>
      </c>
      <c r="DT406" s="146">
        <v>0</v>
      </c>
      <c r="DU406" s="149">
        <v>0</v>
      </c>
      <c r="DV406" s="150">
        <v>0</v>
      </c>
      <c r="DW406" s="149">
        <v>0</v>
      </c>
      <c r="DX406" s="146">
        <v>0</v>
      </c>
      <c r="DY406" s="146">
        <v>0</v>
      </c>
      <c r="DZ406" s="149">
        <v>0</v>
      </c>
      <c r="EA406" s="150">
        <v>0</v>
      </c>
      <c r="EB406" s="149">
        <v>0</v>
      </c>
      <c r="EC406" s="146">
        <v>0</v>
      </c>
      <c r="ED406" s="146">
        <v>0</v>
      </c>
      <c r="EE406" s="149">
        <v>0</v>
      </c>
      <c r="EF406" s="150">
        <v>0</v>
      </c>
      <c r="EG406" s="149">
        <v>0</v>
      </c>
      <c r="EH406" s="146">
        <v>0</v>
      </c>
      <c r="EI406" s="146">
        <v>38270</v>
      </c>
      <c r="EJ406" s="149">
        <v>595</v>
      </c>
      <c r="EK406" s="150">
        <v>64.3193277310924</v>
      </c>
      <c r="EL406" s="149">
        <v>5.4763000460193299E-2</v>
      </c>
      <c r="EM406" s="146">
        <v>0</v>
      </c>
      <c r="EN406" s="146">
        <v>127588</v>
      </c>
      <c r="EO406" s="149">
        <v>3185</v>
      </c>
      <c r="EP406" s="150">
        <v>40.059026687598099</v>
      </c>
      <c r="EQ406" s="149">
        <v>0.29314312011044602</v>
      </c>
      <c r="ER406" s="146">
        <v>0</v>
      </c>
    </row>
    <row r="407" spans="1:148" ht="13.5" x14ac:dyDescent="0.25">
      <c r="A407" s="136" t="s">
        <v>607</v>
      </c>
      <c r="B407" s="141"/>
      <c r="C407" s="142">
        <v>45657</v>
      </c>
      <c r="D407" s="146">
        <v>186455</v>
      </c>
      <c r="E407" s="149">
        <v>2901</v>
      </c>
      <c r="F407" s="150">
        <v>64.272664598414295</v>
      </c>
      <c r="G407" s="149">
        <v>0.170156607425655</v>
      </c>
      <c r="H407" s="146">
        <v>0</v>
      </c>
      <c r="I407" s="146">
        <v>364162</v>
      </c>
      <c r="J407" s="149">
        <v>12248</v>
      </c>
      <c r="K407" s="150">
        <v>29.732364467668202</v>
      </c>
      <c r="L407" s="149">
        <v>0.71839990615285398</v>
      </c>
      <c r="M407" s="146">
        <v>0</v>
      </c>
      <c r="N407" s="146">
        <v>0</v>
      </c>
      <c r="O407" s="149">
        <v>0</v>
      </c>
      <c r="P407" s="150">
        <v>0</v>
      </c>
      <c r="Q407" s="149">
        <v>0</v>
      </c>
      <c r="R407" s="146">
        <v>0</v>
      </c>
      <c r="S407" s="146">
        <v>51747</v>
      </c>
      <c r="T407" s="149">
        <v>3112</v>
      </c>
      <c r="U407" s="150">
        <v>16.628213367609298</v>
      </c>
      <c r="V407" s="149">
        <v>0.18253269986509499</v>
      </c>
      <c r="W407" s="146">
        <v>0</v>
      </c>
      <c r="X407" s="146">
        <v>134712</v>
      </c>
      <c r="Y407" s="149">
        <v>7608</v>
      </c>
      <c r="Z407" s="150">
        <v>17.706624605678201</v>
      </c>
      <c r="AA407" s="149">
        <v>0.44624318141826502</v>
      </c>
      <c r="AB407" s="146">
        <v>0</v>
      </c>
      <c r="AC407" s="146">
        <v>56789</v>
      </c>
      <c r="AD407" s="149">
        <v>2092</v>
      </c>
      <c r="AE407" s="150">
        <v>27.145793499044</v>
      </c>
      <c r="AF407" s="149">
        <v>0.122705143996715</v>
      </c>
      <c r="AG407" s="146">
        <v>0</v>
      </c>
      <c r="AH407" s="146">
        <v>0</v>
      </c>
      <c r="AI407" s="149">
        <v>0</v>
      </c>
      <c r="AJ407" s="150">
        <v>0</v>
      </c>
      <c r="AK407" s="149">
        <v>0</v>
      </c>
      <c r="AL407" s="146">
        <v>0</v>
      </c>
      <c r="AM407" s="146">
        <v>139273</v>
      </c>
      <c r="AN407" s="149">
        <v>2204</v>
      </c>
      <c r="AO407" s="150">
        <v>63.1910163339383</v>
      </c>
      <c r="AP407" s="149">
        <v>0.12927444424893</v>
      </c>
      <c r="AQ407" s="146">
        <v>0</v>
      </c>
      <c r="AR407" s="146">
        <v>68684</v>
      </c>
      <c r="AS407" s="149">
        <v>1279</v>
      </c>
      <c r="AT407" s="150">
        <v>53.7013291634089</v>
      </c>
      <c r="AU407" s="149">
        <v>7.50190627016247E-2</v>
      </c>
      <c r="AV407" s="146">
        <v>0</v>
      </c>
      <c r="AW407" s="146">
        <v>0</v>
      </c>
      <c r="AX407" s="149">
        <v>0</v>
      </c>
      <c r="AY407" s="150">
        <v>0</v>
      </c>
      <c r="AZ407" s="149">
        <v>0</v>
      </c>
      <c r="BA407" s="146">
        <v>0</v>
      </c>
      <c r="BB407" s="146">
        <v>18000</v>
      </c>
      <c r="BC407" s="149">
        <v>0</v>
      </c>
      <c r="BD407" s="150">
        <v>0</v>
      </c>
      <c r="BE407" s="149">
        <v>0</v>
      </c>
      <c r="BF407" s="146">
        <v>0</v>
      </c>
      <c r="BG407" s="146">
        <v>64124</v>
      </c>
      <c r="BH407" s="149">
        <v>3520</v>
      </c>
      <c r="BI407" s="150">
        <v>18.217045454545499</v>
      </c>
      <c r="BJ407" s="149">
        <v>0.20646372221244599</v>
      </c>
      <c r="BK407" s="146">
        <v>0</v>
      </c>
      <c r="BL407" s="146">
        <v>60802</v>
      </c>
      <c r="BM407" s="149">
        <v>2092</v>
      </c>
      <c r="BN407" s="150">
        <v>29.064053537284899</v>
      </c>
      <c r="BO407" s="149">
        <v>0.122705143996715</v>
      </c>
      <c r="BP407" s="146">
        <v>0</v>
      </c>
      <c r="BQ407" s="146">
        <v>336512</v>
      </c>
      <c r="BR407" s="149">
        <v>17587</v>
      </c>
      <c r="BS407" s="150">
        <v>19.134133166543499</v>
      </c>
      <c r="BT407" s="149">
        <v>1.03155610299724</v>
      </c>
      <c r="BU407" s="146">
        <v>0</v>
      </c>
      <c r="BV407" s="146">
        <v>0</v>
      </c>
      <c r="BW407" s="149">
        <v>0</v>
      </c>
      <c r="BX407" s="150">
        <v>0</v>
      </c>
      <c r="BY407" s="149">
        <v>0</v>
      </c>
      <c r="BZ407" s="146">
        <v>0</v>
      </c>
      <c r="CA407" s="146">
        <v>2840</v>
      </c>
      <c r="CB407" s="149">
        <v>53</v>
      </c>
      <c r="CC407" s="150">
        <v>53.584905660377402</v>
      </c>
      <c r="CD407" s="149">
        <v>3.1086867264942201E-3</v>
      </c>
      <c r="CE407" s="146">
        <v>0</v>
      </c>
      <c r="CF407" s="146">
        <v>0</v>
      </c>
      <c r="CG407" s="149">
        <v>0</v>
      </c>
      <c r="CH407" s="150">
        <v>0</v>
      </c>
      <c r="CI407" s="149">
        <v>0</v>
      </c>
      <c r="CJ407" s="146">
        <v>0</v>
      </c>
      <c r="CK407" s="146">
        <v>87467</v>
      </c>
      <c r="CL407" s="149">
        <v>787</v>
      </c>
      <c r="CM407" s="150">
        <v>111.139771283355</v>
      </c>
      <c r="CN407" s="149">
        <v>4.61610651651123E-2</v>
      </c>
      <c r="CO407" s="146">
        <v>0</v>
      </c>
      <c r="CP407" s="146">
        <v>586594</v>
      </c>
      <c r="CQ407" s="149">
        <v>15173</v>
      </c>
      <c r="CR407" s="150">
        <v>38.660383576089103</v>
      </c>
      <c r="CS407" s="149">
        <v>0.88996422077541204</v>
      </c>
      <c r="CT407" s="146">
        <v>0</v>
      </c>
      <c r="CU407" s="146">
        <v>461297</v>
      </c>
      <c r="CV407" s="149">
        <v>12557</v>
      </c>
      <c r="CW407" s="150">
        <v>36.736242733136898</v>
      </c>
      <c r="CX407" s="149">
        <v>0.73652413631297997</v>
      </c>
      <c r="CY407" s="146">
        <v>0</v>
      </c>
      <c r="CZ407" s="146">
        <v>1040961</v>
      </c>
      <c r="DA407" s="149">
        <v>49521</v>
      </c>
      <c r="DB407" s="150">
        <v>21.020597322348099</v>
      </c>
      <c r="DC407" s="149">
        <v>2.9046278374098198</v>
      </c>
      <c r="DD407" s="146">
        <v>0</v>
      </c>
      <c r="DE407" s="146">
        <v>0</v>
      </c>
      <c r="DF407" s="149">
        <v>0</v>
      </c>
      <c r="DG407" s="150">
        <v>0</v>
      </c>
      <c r="DH407" s="149">
        <v>0</v>
      </c>
      <c r="DI407" s="146">
        <v>0</v>
      </c>
      <c r="DJ407" s="146">
        <v>0</v>
      </c>
      <c r="DK407" s="149">
        <v>0</v>
      </c>
      <c r="DL407" s="150">
        <v>0</v>
      </c>
      <c r="DM407" s="149">
        <v>0</v>
      </c>
      <c r="DN407" s="146">
        <v>0</v>
      </c>
      <c r="DO407" s="146">
        <v>0</v>
      </c>
      <c r="DP407" s="149">
        <v>0</v>
      </c>
      <c r="DQ407" s="150">
        <v>0</v>
      </c>
      <c r="DR407" s="149">
        <v>0</v>
      </c>
      <c r="DS407" s="146">
        <v>0</v>
      </c>
      <c r="DT407" s="146">
        <v>0</v>
      </c>
      <c r="DU407" s="149">
        <v>0</v>
      </c>
      <c r="DV407" s="150">
        <v>0</v>
      </c>
      <c r="DW407" s="149">
        <v>0</v>
      </c>
      <c r="DX407" s="146">
        <v>0</v>
      </c>
      <c r="DY407" s="146">
        <v>0</v>
      </c>
      <c r="DZ407" s="149">
        <v>0</v>
      </c>
      <c r="EA407" s="150">
        <v>0</v>
      </c>
      <c r="EB407" s="149">
        <v>0</v>
      </c>
      <c r="EC407" s="146">
        <v>0</v>
      </c>
      <c r="ED407" s="146">
        <v>11325</v>
      </c>
      <c r="EE407" s="149">
        <v>61</v>
      </c>
      <c r="EF407" s="150">
        <v>185.65573770491801</v>
      </c>
      <c r="EG407" s="149">
        <v>3.57792245879524E-3</v>
      </c>
      <c r="EH407" s="146">
        <v>0</v>
      </c>
      <c r="EI407" s="146">
        <v>46296</v>
      </c>
      <c r="EJ407" s="149">
        <v>676</v>
      </c>
      <c r="EK407" s="150">
        <v>68.485207100591694</v>
      </c>
      <c r="EL407" s="149">
        <v>3.9650419379435697E-2</v>
      </c>
      <c r="EM407" s="146">
        <v>0</v>
      </c>
      <c r="EN407" s="146">
        <v>99974</v>
      </c>
      <c r="EO407" s="149">
        <v>2744</v>
      </c>
      <c r="EP407" s="150">
        <v>36.433673469387799</v>
      </c>
      <c r="EQ407" s="149">
        <v>0.16094785617924801</v>
      </c>
      <c r="ER407" s="146">
        <v>0</v>
      </c>
    </row>
    <row r="408" spans="1:148" ht="13.5" x14ac:dyDescent="0.25">
      <c r="A408" s="136" t="s">
        <v>608</v>
      </c>
      <c r="B408" s="136" t="s">
        <v>248</v>
      </c>
      <c r="C408" s="142">
        <v>45657</v>
      </c>
      <c r="D408" s="146">
        <v>113564</v>
      </c>
      <c r="E408" s="149">
        <v>1928</v>
      </c>
      <c r="F408" s="150">
        <v>58.902489626555997</v>
      </c>
      <c r="G408" s="149">
        <v>7.1138661353405699E-2</v>
      </c>
      <c r="H408" s="146">
        <v>0</v>
      </c>
      <c r="I408" s="146">
        <v>104113</v>
      </c>
      <c r="J408" s="149">
        <v>3509</v>
      </c>
      <c r="K408" s="150">
        <v>29.670276432031901</v>
      </c>
      <c r="L408" s="149">
        <v>0.12947383956903499</v>
      </c>
      <c r="M408" s="146">
        <v>0</v>
      </c>
      <c r="N408" s="146">
        <v>0</v>
      </c>
      <c r="O408" s="149">
        <v>0</v>
      </c>
      <c r="P408" s="150">
        <v>0</v>
      </c>
      <c r="Q408" s="149">
        <v>0</v>
      </c>
      <c r="R408" s="146">
        <v>0</v>
      </c>
      <c r="S408" s="146">
        <v>29355</v>
      </c>
      <c r="T408" s="149">
        <v>1884</v>
      </c>
      <c r="U408" s="150">
        <v>15.5812101910828</v>
      </c>
      <c r="V408" s="149">
        <v>6.9515164932477294E-2</v>
      </c>
      <c r="W408" s="146">
        <v>0</v>
      </c>
      <c r="X408" s="146">
        <v>113530</v>
      </c>
      <c r="Y408" s="149">
        <v>7788</v>
      </c>
      <c r="Z408" s="150">
        <v>14.577555213148401</v>
      </c>
      <c r="AA408" s="149">
        <v>0.28735886650431702</v>
      </c>
      <c r="AB408" s="146">
        <v>0</v>
      </c>
      <c r="AC408" s="146">
        <v>63426</v>
      </c>
      <c r="AD408" s="149">
        <v>3072</v>
      </c>
      <c r="AE408" s="150">
        <v>20.646484375</v>
      </c>
      <c r="AF408" s="149">
        <v>0.113349568297543</v>
      </c>
      <c r="AG408" s="146">
        <v>0</v>
      </c>
      <c r="AH408" s="146">
        <v>0</v>
      </c>
      <c r="AI408" s="149">
        <v>0</v>
      </c>
      <c r="AJ408" s="150">
        <v>0</v>
      </c>
      <c r="AK408" s="149">
        <v>0</v>
      </c>
      <c r="AL408" s="146">
        <v>0</v>
      </c>
      <c r="AM408" s="146">
        <v>101648</v>
      </c>
      <c r="AN408" s="149">
        <v>2000</v>
      </c>
      <c r="AO408" s="150">
        <v>50.823999999999998</v>
      </c>
      <c r="AP408" s="149">
        <v>7.3795291860379295E-2</v>
      </c>
      <c r="AQ408" s="146">
        <v>0</v>
      </c>
      <c r="AR408" s="146">
        <v>173910</v>
      </c>
      <c r="AS408" s="149">
        <v>4254</v>
      </c>
      <c r="AT408" s="150">
        <v>40.881523272214402</v>
      </c>
      <c r="AU408" s="149">
        <v>0.15696258578702699</v>
      </c>
      <c r="AV408" s="146">
        <v>0</v>
      </c>
      <c r="AW408" s="146">
        <v>0</v>
      </c>
      <c r="AX408" s="149">
        <v>0</v>
      </c>
      <c r="AY408" s="150">
        <v>0</v>
      </c>
      <c r="AZ408" s="149">
        <v>0</v>
      </c>
      <c r="BA408" s="146">
        <v>0</v>
      </c>
      <c r="BB408" s="146">
        <v>30600</v>
      </c>
      <c r="BC408" s="149">
        <v>0</v>
      </c>
      <c r="BD408" s="150">
        <v>0</v>
      </c>
      <c r="BE408" s="149">
        <v>0</v>
      </c>
      <c r="BF408" s="146">
        <v>0</v>
      </c>
      <c r="BG408" s="146">
        <v>58195</v>
      </c>
      <c r="BH408" s="149">
        <v>2955</v>
      </c>
      <c r="BI408" s="150">
        <v>19.693739424703899</v>
      </c>
      <c r="BJ408" s="149">
        <v>0.10903254372371</v>
      </c>
      <c r="BK408" s="146">
        <v>0</v>
      </c>
      <c r="BL408" s="146">
        <v>43412</v>
      </c>
      <c r="BM408" s="149">
        <v>1897</v>
      </c>
      <c r="BN408" s="150">
        <v>22.884554559831301</v>
      </c>
      <c r="BO408" s="149">
        <v>6.9994834329569794E-2</v>
      </c>
      <c r="BP408" s="146">
        <v>0</v>
      </c>
      <c r="BQ408" s="146">
        <v>298723</v>
      </c>
      <c r="BR408" s="149">
        <v>16539</v>
      </c>
      <c r="BS408" s="150">
        <v>18.061732873813401</v>
      </c>
      <c r="BT408" s="149">
        <v>0.61025016603940696</v>
      </c>
      <c r="BU408" s="146">
        <v>0</v>
      </c>
      <c r="BV408" s="146">
        <v>0</v>
      </c>
      <c r="BW408" s="149">
        <v>0</v>
      </c>
      <c r="BX408" s="150">
        <v>0</v>
      </c>
      <c r="BY408" s="149">
        <v>0</v>
      </c>
      <c r="BZ408" s="146">
        <v>0</v>
      </c>
      <c r="CA408" s="146">
        <v>5520</v>
      </c>
      <c r="CB408" s="149">
        <v>0</v>
      </c>
      <c r="CC408" s="150">
        <v>0</v>
      </c>
      <c r="CD408" s="149">
        <v>0</v>
      </c>
      <c r="CE408" s="146">
        <v>0</v>
      </c>
      <c r="CF408" s="146">
        <v>0</v>
      </c>
      <c r="CG408" s="149">
        <v>0</v>
      </c>
      <c r="CH408" s="150">
        <v>0</v>
      </c>
      <c r="CI408" s="149">
        <v>0</v>
      </c>
      <c r="CJ408" s="146">
        <v>0</v>
      </c>
      <c r="CK408" s="146">
        <v>211</v>
      </c>
      <c r="CL408" s="149">
        <v>0</v>
      </c>
      <c r="CM408" s="150">
        <v>0</v>
      </c>
      <c r="CN408" s="149">
        <v>0</v>
      </c>
      <c r="CO408" s="146">
        <v>0</v>
      </c>
      <c r="CP408" s="146">
        <v>533148</v>
      </c>
      <c r="CQ408" s="149">
        <v>13609</v>
      </c>
      <c r="CR408" s="150">
        <v>39.1761334411052</v>
      </c>
      <c r="CS408" s="149">
        <v>0.50214006346395101</v>
      </c>
      <c r="CT408" s="146">
        <v>0</v>
      </c>
      <c r="CU408" s="146">
        <v>398955</v>
      </c>
      <c r="CV408" s="149">
        <v>10361</v>
      </c>
      <c r="CW408" s="150">
        <v>38.505453141588703</v>
      </c>
      <c r="CX408" s="149">
        <v>0.382296509482695</v>
      </c>
      <c r="CY408" s="146">
        <v>0</v>
      </c>
      <c r="CZ408" s="146">
        <v>1400780</v>
      </c>
      <c r="DA408" s="149">
        <v>56630</v>
      </c>
      <c r="DB408" s="150">
        <v>24.735652481017102</v>
      </c>
      <c r="DC408" s="149">
        <v>2.0895136890266399</v>
      </c>
      <c r="DD408" s="146">
        <v>0</v>
      </c>
      <c r="DE408" s="146">
        <v>0</v>
      </c>
      <c r="DF408" s="149">
        <v>0</v>
      </c>
      <c r="DG408" s="150">
        <v>0</v>
      </c>
      <c r="DH408" s="149">
        <v>0</v>
      </c>
      <c r="DI408" s="146">
        <v>0</v>
      </c>
      <c r="DJ408" s="146">
        <v>0</v>
      </c>
      <c r="DK408" s="149">
        <v>0</v>
      </c>
      <c r="DL408" s="150">
        <v>0</v>
      </c>
      <c r="DM408" s="149">
        <v>0</v>
      </c>
      <c r="DN408" s="146">
        <v>0</v>
      </c>
      <c r="DO408" s="146">
        <v>0</v>
      </c>
      <c r="DP408" s="149">
        <v>0</v>
      </c>
      <c r="DQ408" s="150">
        <v>0</v>
      </c>
      <c r="DR408" s="149">
        <v>0</v>
      </c>
      <c r="DS408" s="146">
        <v>0</v>
      </c>
      <c r="DT408" s="146">
        <v>0</v>
      </c>
      <c r="DU408" s="149">
        <v>0</v>
      </c>
      <c r="DV408" s="150">
        <v>0</v>
      </c>
      <c r="DW408" s="149">
        <v>0</v>
      </c>
      <c r="DX408" s="146">
        <v>0</v>
      </c>
      <c r="DY408" s="146">
        <v>0</v>
      </c>
      <c r="DZ408" s="149">
        <v>0</v>
      </c>
      <c r="EA408" s="150">
        <v>0</v>
      </c>
      <c r="EB408" s="149">
        <v>0</v>
      </c>
      <c r="EC408" s="146">
        <v>0</v>
      </c>
      <c r="ED408" s="146">
        <v>0</v>
      </c>
      <c r="EE408" s="149">
        <v>0</v>
      </c>
      <c r="EF408" s="150">
        <v>0</v>
      </c>
      <c r="EG408" s="149">
        <v>0</v>
      </c>
      <c r="EH408" s="146">
        <v>0</v>
      </c>
      <c r="EI408" s="146">
        <v>0</v>
      </c>
      <c r="EJ408" s="149">
        <v>0</v>
      </c>
      <c r="EK408" s="150">
        <v>0</v>
      </c>
      <c r="EL408" s="149">
        <v>0</v>
      </c>
      <c r="EM408" s="146">
        <v>0</v>
      </c>
      <c r="EN408" s="146">
        <v>0</v>
      </c>
      <c r="EO408" s="149">
        <v>0</v>
      </c>
      <c r="EP408" s="150">
        <v>0</v>
      </c>
      <c r="EQ408" s="149">
        <v>0</v>
      </c>
      <c r="ER408" s="146">
        <v>0</v>
      </c>
    </row>
    <row r="409" spans="1:148" ht="13.5" x14ac:dyDescent="0.25">
      <c r="A409" s="136" t="s">
        <v>609</v>
      </c>
      <c r="B409" s="136" t="s">
        <v>1111</v>
      </c>
      <c r="C409" s="142">
        <v>45657</v>
      </c>
      <c r="D409" s="146">
        <v>133658</v>
      </c>
      <c r="E409" s="149">
        <v>2240</v>
      </c>
      <c r="F409" s="150">
        <v>59.668750000000003</v>
      </c>
      <c r="G409" s="149">
        <v>0.13088699310506</v>
      </c>
      <c r="H409" s="146">
        <v>0</v>
      </c>
      <c r="I409" s="146">
        <v>90727</v>
      </c>
      <c r="J409" s="149">
        <v>4710</v>
      </c>
      <c r="K409" s="150">
        <v>19.2626326963907</v>
      </c>
      <c r="L409" s="149">
        <v>0.27521327568072901</v>
      </c>
      <c r="M409" s="146">
        <v>0</v>
      </c>
      <c r="N409" s="146">
        <v>0</v>
      </c>
      <c r="O409" s="149">
        <v>0</v>
      </c>
      <c r="P409" s="150">
        <v>0</v>
      </c>
      <c r="Q409" s="149">
        <v>0</v>
      </c>
      <c r="R409" s="146">
        <v>0</v>
      </c>
      <c r="S409" s="146">
        <v>37172</v>
      </c>
      <c r="T409" s="149">
        <v>2506</v>
      </c>
      <c r="U409" s="150">
        <v>14.8332003192338</v>
      </c>
      <c r="V409" s="149">
        <v>0.146429823536286</v>
      </c>
      <c r="W409" s="146">
        <v>0</v>
      </c>
      <c r="X409" s="146">
        <v>94831</v>
      </c>
      <c r="Y409" s="149">
        <v>6283</v>
      </c>
      <c r="Z409" s="150">
        <v>15.093267547350001</v>
      </c>
      <c r="AA409" s="149">
        <v>0.36712632932102401</v>
      </c>
      <c r="AB409" s="146">
        <v>0</v>
      </c>
      <c r="AC409" s="146">
        <v>76515</v>
      </c>
      <c r="AD409" s="149">
        <v>3655</v>
      </c>
      <c r="AE409" s="150">
        <v>20.934336525307799</v>
      </c>
      <c r="AF409" s="149">
        <v>0.21356783919597999</v>
      </c>
      <c r="AG409" s="146">
        <v>0</v>
      </c>
      <c r="AH409" s="146">
        <v>0</v>
      </c>
      <c r="AI409" s="149">
        <v>0</v>
      </c>
      <c r="AJ409" s="150">
        <v>0</v>
      </c>
      <c r="AK409" s="149">
        <v>0</v>
      </c>
      <c r="AL409" s="146">
        <v>0</v>
      </c>
      <c r="AM409" s="146">
        <v>89030</v>
      </c>
      <c r="AN409" s="149">
        <v>2019</v>
      </c>
      <c r="AO409" s="150">
        <v>44.096087171867303</v>
      </c>
      <c r="AP409" s="149">
        <v>0.117973588874606</v>
      </c>
      <c r="AQ409" s="146">
        <v>0</v>
      </c>
      <c r="AR409" s="146">
        <v>167355</v>
      </c>
      <c r="AS409" s="149">
        <v>4088</v>
      </c>
      <c r="AT409" s="150">
        <v>40.938111545988299</v>
      </c>
      <c r="AU409" s="149">
        <v>0.23886876241673499</v>
      </c>
      <c r="AV409" s="146">
        <v>0</v>
      </c>
      <c r="AW409" s="146">
        <v>0</v>
      </c>
      <c r="AX409" s="149">
        <v>0</v>
      </c>
      <c r="AY409" s="150">
        <v>0</v>
      </c>
      <c r="AZ409" s="149">
        <v>0</v>
      </c>
      <c r="BA409" s="146">
        <v>0</v>
      </c>
      <c r="BB409" s="146">
        <v>7200</v>
      </c>
      <c r="BC409" s="149">
        <v>0</v>
      </c>
      <c r="BD409" s="150">
        <v>0</v>
      </c>
      <c r="BE409" s="149">
        <v>0</v>
      </c>
      <c r="BF409" s="146">
        <v>0</v>
      </c>
      <c r="BG409" s="146">
        <v>60358</v>
      </c>
      <c r="BH409" s="149">
        <v>3107</v>
      </c>
      <c r="BI409" s="150">
        <v>19.426456388799501</v>
      </c>
      <c r="BJ409" s="149">
        <v>0.18154727123992101</v>
      </c>
      <c r="BK409" s="146">
        <v>0</v>
      </c>
      <c r="BL409" s="146">
        <v>0</v>
      </c>
      <c r="BM409" s="149">
        <v>0</v>
      </c>
      <c r="BN409" s="150">
        <v>0</v>
      </c>
      <c r="BO409" s="149">
        <v>0</v>
      </c>
      <c r="BP409" s="146">
        <v>0</v>
      </c>
      <c r="BQ409" s="146">
        <v>193780</v>
      </c>
      <c r="BR409" s="149">
        <v>11875</v>
      </c>
      <c r="BS409" s="150">
        <v>16.318315789473701</v>
      </c>
      <c r="BT409" s="149">
        <v>0.69387635853687002</v>
      </c>
      <c r="BU409" s="146">
        <v>0</v>
      </c>
      <c r="BV409" s="146">
        <v>0</v>
      </c>
      <c r="BW409" s="149">
        <v>0</v>
      </c>
      <c r="BX409" s="150">
        <v>0</v>
      </c>
      <c r="BY409" s="149">
        <v>0</v>
      </c>
      <c r="BZ409" s="146">
        <v>0</v>
      </c>
      <c r="CA409" s="146">
        <v>2800</v>
      </c>
      <c r="CB409" s="149">
        <v>34</v>
      </c>
      <c r="CC409" s="150">
        <v>82.352941176470594</v>
      </c>
      <c r="CD409" s="149">
        <v>1.9866775739160901E-3</v>
      </c>
      <c r="CE409" s="146">
        <v>0</v>
      </c>
      <c r="CF409" s="146">
        <v>0</v>
      </c>
      <c r="CG409" s="149">
        <v>0</v>
      </c>
      <c r="CH409" s="150">
        <v>0</v>
      </c>
      <c r="CI409" s="149">
        <v>0</v>
      </c>
      <c r="CJ409" s="146">
        <v>0</v>
      </c>
      <c r="CK409" s="146">
        <v>16956</v>
      </c>
      <c r="CL409" s="149">
        <v>271</v>
      </c>
      <c r="CM409" s="150">
        <v>62.568265682656801</v>
      </c>
      <c r="CN409" s="149">
        <v>1.5834988897978301E-2</v>
      </c>
      <c r="CO409" s="146">
        <v>0</v>
      </c>
      <c r="CP409" s="146">
        <v>224949</v>
      </c>
      <c r="CQ409" s="149">
        <v>6122</v>
      </c>
      <c r="CR409" s="150">
        <v>36.744364586736403</v>
      </c>
      <c r="CS409" s="149">
        <v>0.35771882669159799</v>
      </c>
      <c r="CT409" s="146">
        <v>0</v>
      </c>
      <c r="CU409" s="146">
        <v>199383</v>
      </c>
      <c r="CV409" s="149">
        <v>6054</v>
      </c>
      <c r="CW409" s="150">
        <v>32.934093161546102</v>
      </c>
      <c r="CX409" s="149">
        <v>0.35374547154376501</v>
      </c>
      <c r="CY409" s="146">
        <v>0</v>
      </c>
      <c r="CZ409" s="146">
        <v>785970</v>
      </c>
      <c r="DA409" s="149">
        <v>33436</v>
      </c>
      <c r="DB409" s="150">
        <v>23.506699365952901</v>
      </c>
      <c r="DC409" s="149">
        <v>1.9537220988664299</v>
      </c>
      <c r="DD409" s="146">
        <v>0</v>
      </c>
      <c r="DE409" s="146">
        <v>0</v>
      </c>
      <c r="DF409" s="149">
        <v>0</v>
      </c>
      <c r="DG409" s="150">
        <v>0</v>
      </c>
      <c r="DH409" s="149">
        <v>0</v>
      </c>
      <c r="DI409" s="146">
        <v>0</v>
      </c>
      <c r="DJ409" s="146">
        <v>0</v>
      </c>
      <c r="DK409" s="149">
        <v>0</v>
      </c>
      <c r="DL409" s="150">
        <v>0</v>
      </c>
      <c r="DM409" s="149">
        <v>0</v>
      </c>
      <c r="DN409" s="146">
        <v>0</v>
      </c>
      <c r="DO409" s="146">
        <v>0</v>
      </c>
      <c r="DP409" s="149">
        <v>0</v>
      </c>
      <c r="DQ409" s="150">
        <v>0</v>
      </c>
      <c r="DR409" s="149">
        <v>0</v>
      </c>
      <c r="DS409" s="146">
        <v>0</v>
      </c>
      <c r="DT409" s="146">
        <v>0</v>
      </c>
      <c r="DU409" s="149">
        <v>0</v>
      </c>
      <c r="DV409" s="150">
        <v>0</v>
      </c>
      <c r="DW409" s="149">
        <v>0</v>
      </c>
      <c r="DX409" s="146">
        <v>0</v>
      </c>
      <c r="DY409" s="146">
        <v>0</v>
      </c>
      <c r="DZ409" s="149">
        <v>0</v>
      </c>
      <c r="EA409" s="150">
        <v>0</v>
      </c>
      <c r="EB409" s="149">
        <v>0</v>
      </c>
      <c r="EC409" s="146">
        <v>0</v>
      </c>
      <c r="ED409" s="146">
        <v>10078</v>
      </c>
      <c r="EE409" s="149">
        <v>66</v>
      </c>
      <c r="EF409" s="150">
        <v>152.69696969697</v>
      </c>
      <c r="EG409" s="149">
        <v>3.8564917611312402E-3</v>
      </c>
      <c r="EH409" s="146">
        <v>0</v>
      </c>
      <c r="EI409" s="146">
        <v>112708</v>
      </c>
      <c r="EJ409" s="149">
        <v>1559</v>
      </c>
      <c r="EK409" s="150">
        <v>72.295060936497705</v>
      </c>
      <c r="EL409" s="149">
        <v>9.1095009933387899E-2</v>
      </c>
      <c r="EM409" s="146">
        <v>0</v>
      </c>
      <c r="EN409" s="146">
        <v>224177</v>
      </c>
      <c r="EO409" s="149">
        <v>5053</v>
      </c>
      <c r="EP409" s="150">
        <v>44.365129625964798</v>
      </c>
      <c r="EQ409" s="149">
        <v>0.29525534649994201</v>
      </c>
      <c r="ER409" s="146">
        <v>0</v>
      </c>
    </row>
    <row r="410" spans="1:148" ht="13.5" x14ac:dyDescent="0.25">
      <c r="A410" s="136" t="s">
        <v>610</v>
      </c>
      <c r="B410" s="136" t="s">
        <v>305</v>
      </c>
      <c r="C410" s="142">
        <v>45657</v>
      </c>
      <c r="D410" s="146">
        <v>70664</v>
      </c>
      <c r="E410" s="149">
        <v>1418</v>
      </c>
      <c r="F410" s="150">
        <v>49.833568406205899</v>
      </c>
      <c r="G410" s="149">
        <v>8.2422692397116998E-2</v>
      </c>
      <c r="H410" s="146">
        <v>0</v>
      </c>
      <c r="I410" s="146">
        <v>0</v>
      </c>
      <c r="J410" s="149">
        <v>0</v>
      </c>
      <c r="K410" s="150">
        <v>0</v>
      </c>
      <c r="L410" s="149">
        <v>0</v>
      </c>
      <c r="M410" s="146">
        <v>0</v>
      </c>
      <c r="N410" s="146">
        <v>0</v>
      </c>
      <c r="O410" s="149">
        <v>0</v>
      </c>
      <c r="P410" s="150">
        <v>0</v>
      </c>
      <c r="Q410" s="149">
        <v>0</v>
      </c>
      <c r="R410" s="146">
        <v>0</v>
      </c>
      <c r="S410" s="146">
        <v>0</v>
      </c>
      <c r="T410" s="149">
        <v>0</v>
      </c>
      <c r="U410" s="150">
        <v>0</v>
      </c>
      <c r="V410" s="149">
        <v>0</v>
      </c>
      <c r="W410" s="146">
        <v>0</v>
      </c>
      <c r="X410" s="146">
        <v>0</v>
      </c>
      <c r="Y410" s="149">
        <v>0</v>
      </c>
      <c r="Z410" s="150">
        <v>0</v>
      </c>
      <c r="AA410" s="149">
        <v>0</v>
      </c>
      <c r="AB410" s="146">
        <v>0</v>
      </c>
      <c r="AC410" s="146">
        <v>92402</v>
      </c>
      <c r="AD410" s="149">
        <v>992</v>
      </c>
      <c r="AE410" s="150">
        <v>93.147177419354804</v>
      </c>
      <c r="AF410" s="149">
        <v>5.7661009067658697E-2</v>
      </c>
      <c r="AG410" s="146">
        <v>0</v>
      </c>
      <c r="AH410" s="146">
        <v>160193</v>
      </c>
      <c r="AI410" s="149">
        <v>5351</v>
      </c>
      <c r="AJ410" s="150">
        <v>29.937021117548099</v>
      </c>
      <c r="AK410" s="149">
        <v>0.31103231806556603</v>
      </c>
      <c r="AL410" s="146">
        <v>0</v>
      </c>
      <c r="AM410" s="146">
        <v>90197</v>
      </c>
      <c r="AN410" s="149">
        <v>2080</v>
      </c>
      <c r="AO410" s="150">
        <v>43.363942307692298</v>
      </c>
      <c r="AP410" s="149">
        <v>0.120902115787026</v>
      </c>
      <c r="AQ410" s="146">
        <v>0</v>
      </c>
      <c r="AR410" s="146">
        <v>222306</v>
      </c>
      <c r="AS410" s="149">
        <v>6202</v>
      </c>
      <c r="AT410" s="150">
        <v>35.844243792325102</v>
      </c>
      <c r="AU410" s="149">
        <v>0.36049755870727701</v>
      </c>
      <c r="AV410" s="146">
        <v>0</v>
      </c>
      <c r="AW410" s="146">
        <v>0</v>
      </c>
      <c r="AX410" s="149">
        <v>0</v>
      </c>
      <c r="AY410" s="150">
        <v>0</v>
      </c>
      <c r="AZ410" s="149">
        <v>0</v>
      </c>
      <c r="BA410" s="146">
        <v>0</v>
      </c>
      <c r="BB410" s="146">
        <v>29283</v>
      </c>
      <c r="BC410" s="149">
        <v>275</v>
      </c>
      <c r="BD410" s="150">
        <v>106.48363636363599</v>
      </c>
      <c r="BE410" s="149">
        <v>1.5984654731457801E-2</v>
      </c>
      <c r="BF410" s="146">
        <v>0</v>
      </c>
      <c r="BG410" s="146">
        <v>13212</v>
      </c>
      <c r="BH410" s="149">
        <v>719</v>
      </c>
      <c r="BI410" s="150">
        <v>18.3755215577191</v>
      </c>
      <c r="BJ410" s="149">
        <v>4.1792606370611503E-2</v>
      </c>
      <c r="BK410" s="146">
        <v>0</v>
      </c>
      <c r="BL410" s="146">
        <v>21784</v>
      </c>
      <c r="BM410" s="149">
        <v>446</v>
      </c>
      <c r="BN410" s="150">
        <v>48.843049327354301</v>
      </c>
      <c r="BO410" s="149">
        <v>2.5924203673564301E-2</v>
      </c>
      <c r="BP410" s="146">
        <v>0</v>
      </c>
      <c r="BQ410" s="146">
        <v>281128</v>
      </c>
      <c r="BR410" s="149">
        <v>12984</v>
      </c>
      <c r="BS410" s="150">
        <v>21.651879235982701</v>
      </c>
      <c r="BT410" s="149">
        <v>0.75470820739362898</v>
      </c>
      <c r="BU410" s="146">
        <v>0</v>
      </c>
      <c r="BV410" s="146">
        <v>0</v>
      </c>
      <c r="BW410" s="149">
        <v>0</v>
      </c>
      <c r="BX410" s="150">
        <v>0</v>
      </c>
      <c r="BY410" s="149">
        <v>0</v>
      </c>
      <c r="BZ410" s="146">
        <v>0</v>
      </c>
      <c r="CA410" s="146">
        <v>3993</v>
      </c>
      <c r="CB410" s="149">
        <v>0</v>
      </c>
      <c r="CC410" s="150">
        <v>0</v>
      </c>
      <c r="CD410" s="149">
        <v>0</v>
      </c>
      <c r="CE410" s="146">
        <v>0</v>
      </c>
      <c r="CF410" s="146">
        <v>0</v>
      </c>
      <c r="CG410" s="149">
        <v>0</v>
      </c>
      <c r="CH410" s="150">
        <v>0</v>
      </c>
      <c r="CI410" s="149">
        <v>0</v>
      </c>
      <c r="CJ410" s="146">
        <v>0</v>
      </c>
      <c r="CK410" s="146">
        <v>189</v>
      </c>
      <c r="CL410" s="149">
        <v>0</v>
      </c>
      <c r="CM410" s="150">
        <v>0</v>
      </c>
      <c r="CN410" s="149">
        <v>0</v>
      </c>
      <c r="CO410" s="146">
        <v>0</v>
      </c>
      <c r="CP410" s="146">
        <v>362324</v>
      </c>
      <c r="CQ410" s="149">
        <v>7739</v>
      </c>
      <c r="CR410" s="150">
        <v>46.817935133738203</v>
      </c>
      <c r="CS410" s="149">
        <v>0.44983724715182499</v>
      </c>
      <c r="CT410" s="146">
        <v>0</v>
      </c>
      <c r="CU410" s="146">
        <v>292531</v>
      </c>
      <c r="CV410" s="149">
        <v>7661</v>
      </c>
      <c r="CW410" s="150">
        <v>38.184440673541303</v>
      </c>
      <c r="CX410" s="149">
        <v>0.44530341780981197</v>
      </c>
      <c r="CY410" s="146">
        <v>0</v>
      </c>
      <c r="CZ410" s="146">
        <v>1268255</v>
      </c>
      <c r="DA410" s="149">
        <v>58446</v>
      </c>
      <c r="DB410" s="150">
        <v>21.699603052390199</v>
      </c>
      <c r="DC410" s="149">
        <v>3.39723320158103</v>
      </c>
      <c r="DD410" s="146">
        <v>0</v>
      </c>
      <c r="DE410" s="146">
        <v>0</v>
      </c>
      <c r="DF410" s="149">
        <v>0</v>
      </c>
      <c r="DG410" s="150">
        <v>0</v>
      </c>
      <c r="DH410" s="149">
        <v>0</v>
      </c>
      <c r="DI410" s="146">
        <v>0</v>
      </c>
      <c r="DJ410" s="146">
        <v>0</v>
      </c>
      <c r="DK410" s="149">
        <v>0</v>
      </c>
      <c r="DL410" s="150">
        <v>0</v>
      </c>
      <c r="DM410" s="149">
        <v>0</v>
      </c>
      <c r="DN410" s="146">
        <v>0</v>
      </c>
      <c r="DO410" s="146">
        <v>0</v>
      </c>
      <c r="DP410" s="149">
        <v>0</v>
      </c>
      <c r="DQ410" s="150">
        <v>0</v>
      </c>
      <c r="DR410" s="149">
        <v>0</v>
      </c>
      <c r="DS410" s="146">
        <v>0</v>
      </c>
      <c r="DT410" s="146">
        <v>0</v>
      </c>
      <c r="DU410" s="149">
        <v>0</v>
      </c>
      <c r="DV410" s="150">
        <v>0</v>
      </c>
      <c r="DW410" s="149">
        <v>0</v>
      </c>
      <c r="DX410" s="146">
        <v>0</v>
      </c>
      <c r="DY410" s="146">
        <v>0</v>
      </c>
      <c r="DZ410" s="149">
        <v>0</v>
      </c>
      <c r="EA410" s="150">
        <v>0</v>
      </c>
      <c r="EB410" s="149">
        <v>0</v>
      </c>
      <c r="EC410" s="146">
        <v>0</v>
      </c>
      <c r="ED410" s="146">
        <v>2514</v>
      </c>
      <c r="EE410" s="149">
        <v>0</v>
      </c>
      <c r="EF410" s="150">
        <v>0</v>
      </c>
      <c r="EG410" s="149">
        <v>0</v>
      </c>
      <c r="EH410" s="146">
        <v>0</v>
      </c>
      <c r="EI410" s="146">
        <v>142248</v>
      </c>
      <c r="EJ410" s="149">
        <v>2390</v>
      </c>
      <c r="EK410" s="150">
        <v>59.517991631799198</v>
      </c>
      <c r="EL410" s="149">
        <v>0.13892118112067001</v>
      </c>
      <c r="EM410" s="146">
        <v>0</v>
      </c>
      <c r="EN410" s="146">
        <v>137847</v>
      </c>
      <c r="EO410" s="149">
        <v>2232</v>
      </c>
      <c r="EP410" s="150">
        <v>61.759408602150501</v>
      </c>
      <c r="EQ410" s="149">
        <v>0.12973727040223201</v>
      </c>
      <c r="ER410" s="146">
        <v>0</v>
      </c>
    </row>
    <row r="411" spans="1:148" ht="13.5" x14ac:dyDescent="0.25">
      <c r="A411" s="136" t="s">
        <v>611</v>
      </c>
      <c r="B411" s="141"/>
      <c r="C411" s="142">
        <v>45657</v>
      </c>
      <c r="D411" s="146">
        <v>131405</v>
      </c>
      <c r="E411" s="149">
        <v>1819</v>
      </c>
      <c r="F411" s="150">
        <v>72.240241891148997</v>
      </c>
      <c r="G411" s="149">
        <v>9.2073294189107105E-2</v>
      </c>
      <c r="H411" s="146">
        <v>0</v>
      </c>
      <c r="I411" s="146">
        <v>93136</v>
      </c>
      <c r="J411" s="149">
        <v>3267</v>
      </c>
      <c r="K411" s="150">
        <v>28.508111417202301</v>
      </c>
      <c r="L411" s="149">
        <v>0.16536748329621401</v>
      </c>
      <c r="M411" s="146">
        <v>0</v>
      </c>
      <c r="N411" s="146">
        <v>0</v>
      </c>
      <c r="O411" s="149">
        <v>0</v>
      </c>
      <c r="P411" s="150">
        <v>0</v>
      </c>
      <c r="Q411" s="149">
        <v>0</v>
      </c>
      <c r="R411" s="146">
        <v>0</v>
      </c>
      <c r="S411" s="146">
        <v>66585</v>
      </c>
      <c r="T411" s="149">
        <v>4377</v>
      </c>
      <c r="U411" s="150">
        <v>15.212474297464</v>
      </c>
      <c r="V411" s="149">
        <v>0.22155294594047401</v>
      </c>
      <c r="W411" s="146">
        <v>0</v>
      </c>
      <c r="X411" s="146">
        <v>174265</v>
      </c>
      <c r="Y411" s="149">
        <v>9136</v>
      </c>
      <c r="Z411" s="150">
        <v>19.074540280210201</v>
      </c>
      <c r="AA411" s="149">
        <v>0.46244178983599898</v>
      </c>
      <c r="AB411" s="146">
        <v>0</v>
      </c>
      <c r="AC411" s="146">
        <v>88281</v>
      </c>
      <c r="AD411" s="149">
        <v>4623</v>
      </c>
      <c r="AE411" s="150">
        <v>19.096041531473102</v>
      </c>
      <c r="AF411" s="149">
        <v>0.23400485928325601</v>
      </c>
      <c r="AG411" s="146">
        <v>0</v>
      </c>
      <c r="AH411" s="146">
        <v>0</v>
      </c>
      <c r="AI411" s="149">
        <v>0</v>
      </c>
      <c r="AJ411" s="150">
        <v>0</v>
      </c>
      <c r="AK411" s="149">
        <v>0</v>
      </c>
      <c r="AL411" s="146">
        <v>0</v>
      </c>
      <c r="AM411" s="146">
        <v>210636</v>
      </c>
      <c r="AN411" s="149">
        <v>4212</v>
      </c>
      <c r="AO411" s="150">
        <v>50.008547008546998</v>
      </c>
      <c r="AP411" s="149">
        <v>0.213201052844705</v>
      </c>
      <c r="AQ411" s="146">
        <v>0</v>
      </c>
      <c r="AR411" s="146">
        <v>95818</v>
      </c>
      <c r="AS411" s="149">
        <v>2191</v>
      </c>
      <c r="AT411" s="150">
        <v>43.7325422181652</v>
      </c>
      <c r="AU411" s="149">
        <v>0.110903016805021</v>
      </c>
      <c r="AV411" s="146">
        <v>0</v>
      </c>
      <c r="AW411" s="146">
        <v>0</v>
      </c>
      <c r="AX411" s="149">
        <v>0</v>
      </c>
      <c r="AY411" s="150">
        <v>0</v>
      </c>
      <c r="AZ411" s="149">
        <v>0</v>
      </c>
      <c r="BA411" s="146">
        <v>0</v>
      </c>
      <c r="BB411" s="146">
        <v>6028</v>
      </c>
      <c r="BC411" s="149">
        <v>12</v>
      </c>
      <c r="BD411" s="150">
        <v>502.33333333333297</v>
      </c>
      <c r="BE411" s="149">
        <v>6.0741040696497297E-4</v>
      </c>
      <c r="BF411" s="146">
        <v>0</v>
      </c>
      <c r="BG411" s="146">
        <v>106284</v>
      </c>
      <c r="BH411" s="149">
        <v>4770</v>
      </c>
      <c r="BI411" s="150">
        <v>22.281761006289301</v>
      </c>
      <c r="BJ411" s="149">
        <v>0.241445636768577</v>
      </c>
      <c r="BK411" s="146">
        <v>0</v>
      </c>
      <c r="BL411" s="146">
        <v>90532</v>
      </c>
      <c r="BM411" s="149">
        <v>3745</v>
      </c>
      <c r="BN411" s="150">
        <v>24.1740987983979</v>
      </c>
      <c r="BO411" s="149">
        <v>0.189562664506985</v>
      </c>
      <c r="BP411" s="146">
        <v>0</v>
      </c>
      <c r="BQ411" s="146">
        <v>341184</v>
      </c>
      <c r="BR411" s="149">
        <v>26092</v>
      </c>
      <c r="BS411" s="150">
        <v>13.076191936225699</v>
      </c>
      <c r="BT411" s="149">
        <v>1.3207126948775101</v>
      </c>
      <c r="BU411" s="146">
        <v>0</v>
      </c>
      <c r="BV411" s="146">
        <v>0</v>
      </c>
      <c r="BW411" s="149">
        <v>0</v>
      </c>
      <c r="BX411" s="150">
        <v>0</v>
      </c>
      <c r="BY411" s="149">
        <v>0</v>
      </c>
      <c r="BZ411" s="146">
        <v>0</v>
      </c>
      <c r="CA411" s="146">
        <v>7335</v>
      </c>
      <c r="CB411" s="149">
        <v>52</v>
      </c>
      <c r="CC411" s="150">
        <v>141.05769230769201</v>
      </c>
      <c r="CD411" s="149">
        <v>2.6321117635148801E-3</v>
      </c>
      <c r="CE411" s="146">
        <v>0</v>
      </c>
      <c r="CF411" s="146">
        <v>0</v>
      </c>
      <c r="CG411" s="149">
        <v>0</v>
      </c>
      <c r="CH411" s="150">
        <v>0</v>
      </c>
      <c r="CI411" s="149">
        <v>0</v>
      </c>
      <c r="CJ411" s="146">
        <v>0</v>
      </c>
      <c r="CK411" s="146">
        <v>30401</v>
      </c>
      <c r="CL411" s="149">
        <v>536</v>
      </c>
      <c r="CM411" s="150">
        <v>56.718283582089597</v>
      </c>
      <c r="CN411" s="149">
        <v>2.71309981777688E-2</v>
      </c>
      <c r="CO411" s="146">
        <v>0</v>
      </c>
      <c r="CP411" s="146">
        <v>332975</v>
      </c>
      <c r="CQ411" s="149">
        <v>9613</v>
      </c>
      <c r="CR411" s="150">
        <v>34.637990221575002</v>
      </c>
      <c r="CS411" s="149">
        <v>0.48658635351285701</v>
      </c>
      <c r="CT411" s="146">
        <v>0</v>
      </c>
      <c r="CU411" s="146">
        <v>516451</v>
      </c>
      <c r="CV411" s="149">
        <v>15241</v>
      </c>
      <c r="CW411" s="150">
        <v>33.8856374253658</v>
      </c>
      <c r="CX411" s="149">
        <v>0.77146183437942895</v>
      </c>
      <c r="CY411" s="146">
        <v>0</v>
      </c>
      <c r="CZ411" s="146">
        <v>936549</v>
      </c>
      <c r="DA411" s="149">
        <v>44148</v>
      </c>
      <c r="DB411" s="150">
        <v>21.213848871976101</v>
      </c>
      <c r="DC411" s="149">
        <v>2.2346628872241299</v>
      </c>
      <c r="DD411" s="146">
        <v>0</v>
      </c>
      <c r="DE411" s="146">
        <v>0</v>
      </c>
      <c r="DF411" s="149">
        <v>0</v>
      </c>
      <c r="DG411" s="150">
        <v>0</v>
      </c>
      <c r="DH411" s="149">
        <v>0</v>
      </c>
      <c r="DI411" s="146">
        <v>0</v>
      </c>
      <c r="DJ411" s="146">
        <v>0</v>
      </c>
      <c r="DK411" s="149">
        <v>0</v>
      </c>
      <c r="DL411" s="150">
        <v>0</v>
      </c>
      <c r="DM411" s="149">
        <v>0</v>
      </c>
      <c r="DN411" s="146">
        <v>0</v>
      </c>
      <c r="DO411" s="146">
        <v>0</v>
      </c>
      <c r="DP411" s="149">
        <v>0</v>
      </c>
      <c r="DQ411" s="150">
        <v>0</v>
      </c>
      <c r="DR411" s="149">
        <v>0</v>
      </c>
      <c r="DS411" s="146">
        <v>0</v>
      </c>
      <c r="DT411" s="146">
        <v>0</v>
      </c>
      <c r="DU411" s="149">
        <v>0</v>
      </c>
      <c r="DV411" s="150">
        <v>0</v>
      </c>
      <c r="DW411" s="149">
        <v>0</v>
      </c>
      <c r="DX411" s="146">
        <v>0</v>
      </c>
      <c r="DY411" s="146">
        <v>0</v>
      </c>
      <c r="DZ411" s="149">
        <v>0</v>
      </c>
      <c r="EA411" s="150">
        <v>0</v>
      </c>
      <c r="EB411" s="149">
        <v>0</v>
      </c>
      <c r="EC411" s="146">
        <v>0</v>
      </c>
      <c r="ED411" s="146">
        <v>248</v>
      </c>
      <c r="EE411" s="149">
        <v>0</v>
      </c>
      <c r="EF411" s="150">
        <v>0</v>
      </c>
      <c r="EG411" s="149">
        <v>0</v>
      </c>
      <c r="EH411" s="146">
        <v>0</v>
      </c>
      <c r="EI411" s="146">
        <v>0</v>
      </c>
      <c r="EJ411" s="149">
        <v>0</v>
      </c>
      <c r="EK411" s="150">
        <v>0</v>
      </c>
      <c r="EL411" s="149">
        <v>0</v>
      </c>
      <c r="EM411" s="146">
        <v>0</v>
      </c>
      <c r="EN411" s="146">
        <v>720531</v>
      </c>
      <c r="EO411" s="149">
        <v>18304</v>
      </c>
      <c r="EP411" s="150">
        <v>39.364674388111901</v>
      </c>
      <c r="EQ411" s="149">
        <v>0.92650334075723795</v>
      </c>
      <c r="ER411" s="146">
        <v>0</v>
      </c>
    </row>
    <row r="412" spans="1:148" ht="13.5" x14ac:dyDescent="0.25">
      <c r="A412" s="136" t="s">
        <v>612</v>
      </c>
      <c r="B412" s="141"/>
      <c r="C412" s="142">
        <v>45657</v>
      </c>
      <c r="D412" s="146">
        <v>57014</v>
      </c>
      <c r="E412" s="149">
        <v>1197</v>
      </c>
      <c r="F412" s="150">
        <v>47.630743525480398</v>
      </c>
      <c r="G412" s="149">
        <v>8.6563494359271007E-2</v>
      </c>
      <c r="H412" s="146">
        <v>0</v>
      </c>
      <c r="I412" s="146">
        <v>36522</v>
      </c>
      <c r="J412" s="149">
        <v>1965</v>
      </c>
      <c r="K412" s="150">
        <v>18.586259541984699</v>
      </c>
      <c r="L412" s="149">
        <v>0.14210297946196099</v>
      </c>
      <c r="M412" s="146">
        <v>0</v>
      </c>
      <c r="N412" s="146">
        <v>0</v>
      </c>
      <c r="O412" s="149">
        <v>0</v>
      </c>
      <c r="P412" s="150">
        <v>0</v>
      </c>
      <c r="Q412" s="149">
        <v>0</v>
      </c>
      <c r="R412" s="146">
        <v>0</v>
      </c>
      <c r="S412" s="146">
        <v>34218</v>
      </c>
      <c r="T412" s="149">
        <v>1902</v>
      </c>
      <c r="U412" s="150">
        <v>17.990536277602502</v>
      </c>
      <c r="V412" s="149">
        <v>0.137547006074631</v>
      </c>
      <c r="W412" s="146">
        <v>0</v>
      </c>
      <c r="X412" s="146">
        <v>116148</v>
      </c>
      <c r="Y412" s="149">
        <v>6666</v>
      </c>
      <c r="Z412" s="150">
        <v>17.4239423942394</v>
      </c>
      <c r="AA412" s="149">
        <v>0.48206537460225601</v>
      </c>
      <c r="AB412" s="146">
        <v>0</v>
      </c>
      <c r="AC412" s="146">
        <v>34332</v>
      </c>
      <c r="AD412" s="149">
        <v>1646</v>
      </c>
      <c r="AE412" s="150">
        <v>20.857837181044999</v>
      </c>
      <c r="AF412" s="149">
        <v>0.119033844373734</v>
      </c>
      <c r="AG412" s="146">
        <v>0</v>
      </c>
      <c r="AH412" s="146">
        <v>0</v>
      </c>
      <c r="AI412" s="149">
        <v>0</v>
      </c>
      <c r="AJ412" s="150">
        <v>0</v>
      </c>
      <c r="AK412" s="149">
        <v>0</v>
      </c>
      <c r="AL412" s="146">
        <v>0</v>
      </c>
      <c r="AM412" s="146">
        <v>91924</v>
      </c>
      <c r="AN412" s="149">
        <v>2079</v>
      </c>
      <c r="AO412" s="150">
        <v>44.2154882154882</v>
      </c>
      <c r="AP412" s="149">
        <v>0.150347121781892</v>
      </c>
      <c r="AQ412" s="146">
        <v>0</v>
      </c>
      <c r="AR412" s="146">
        <v>70260</v>
      </c>
      <c r="AS412" s="149">
        <v>1854</v>
      </c>
      <c r="AT412" s="150">
        <v>37.8964401294498</v>
      </c>
      <c r="AU412" s="149">
        <v>0.13407578825571301</v>
      </c>
      <c r="AV412" s="146">
        <v>0</v>
      </c>
      <c r="AW412" s="146">
        <v>0</v>
      </c>
      <c r="AX412" s="149">
        <v>0</v>
      </c>
      <c r="AY412" s="150">
        <v>0</v>
      </c>
      <c r="AZ412" s="149">
        <v>0</v>
      </c>
      <c r="BA412" s="146">
        <v>0</v>
      </c>
      <c r="BB412" s="146">
        <v>3625</v>
      </c>
      <c r="BC412" s="149">
        <v>0</v>
      </c>
      <c r="BD412" s="150">
        <v>0</v>
      </c>
      <c r="BE412" s="149">
        <v>0</v>
      </c>
      <c r="BF412" s="146">
        <v>0</v>
      </c>
      <c r="BG412" s="146">
        <v>44513</v>
      </c>
      <c r="BH412" s="149">
        <v>2312</v>
      </c>
      <c r="BI412" s="150">
        <v>19.2530276816609</v>
      </c>
      <c r="BJ412" s="149">
        <v>0.16719699161122401</v>
      </c>
      <c r="BK412" s="146">
        <v>0</v>
      </c>
      <c r="BL412" s="146">
        <v>69683</v>
      </c>
      <c r="BM412" s="149">
        <v>2077</v>
      </c>
      <c r="BN412" s="150">
        <v>33.549831487722699</v>
      </c>
      <c r="BO412" s="149">
        <v>0.150202487706104</v>
      </c>
      <c r="BP412" s="146">
        <v>0</v>
      </c>
      <c r="BQ412" s="146">
        <v>198598</v>
      </c>
      <c r="BR412" s="149">
        <v>11974</v>
      </c>
      <c r="BS412" s="150">
        <v>16.585769166527498</v>
      </c>
      <c r="BT412" s="149">
        <v>0.86592421174428702</v>
      </c>
      <c r="BU412" s="146">
        <v>0</v>
      </c>
      <c r="BV412" s="146">
        <v>0</v>
      </c>
      <c r="BW412" s="149">
        <v>0</v>
      </c>
      <c r="BX412" s="150">
        <v>0</v>
      </c>
      <c r="BY412" s="149">
        <v>0</v>
      </c>
      <c r="BZ412" s="146">
        <v>0</v>
      </c>
      <c r="CA412" s="146">
        <v>3368</v>
      </c>
      <c r="CB412" s="149">
        <v>57</v>
      </c>
      <c r="CC412" s="150">
        <v>59.087719298245602</v>
      </c>
      <c r="CD412" s="149">
        <v>4.1220711599652899E-3</v>
      </c>
      <c r="CE412" s="146">
        <v>0</v>
      </c>
      <c r="CF412" s="146">
        <v>0</v>
      </c>
      <c r="CG412" s="149">
        <v>0</v>
      </c>
      <c r="CH412" s="150">
        <v>0</v>
      </c>
      <c r="CI412" s="149">
        <v>0</v>
      </c>
      <c r="CJ412" s="146">
        <v>0</v>
      </c>
      <c r="CK412" s="146">
        <v>19190</v>
      </c>
      <c r="CL412" s="149">
        <v>311</v>
      </c>
      <c r="CM412" s="150">
        <v>61.704180064308702</v>
      </c>
      <c r="CN412" s="149">
        <v>2.2490598785073802E-2</v>
      </c>
      <c r="CO412" s="146">
        <v>0</v>
      </c>
      <c r="CP412" s="146">
        <v>267849</v>
      </c>
      <c r="CQ412" s="149">
        <v>8289</v>
      </c>
      <c r="CR412" s="150">
        <v>32.313789359391997</v>
      </c>
      <c r="CS412" s="149">
        <v>0.59943592710442595</v>
      </c>
      <c r="CT412" s="146">
        <v>0</v>
      </c>
      <c r="CU412" s="146">
        <v>363718</v>
      </c>
      <c r="CV412" s="149">
        <v>10418</v>
      </c>
      <c r="CW412" s="150">
        <v>34.912459205221701</v>
      </c>
      <c r="CX412" s="149">
        <v>0.75339890078102401</v>
      </c>
      <c r="CY412" s="146">
        <v>0</v>
      </c>
      <c r="CZ412" s="146">
        <v>704194</v>
      </c>
      <c r="DA412" s="149">
        <v>34808</v>
      </c>
      <c r="DB412" s="150">
        <v>20.230809009423101</v>
      </c>
      <c r="DC412" s="149">
        <v>2.5172114550188001</v>
      </c>
      <c r="DD412" s="146">
        <v>0</v>
      </c>
      <c r="DE412" s="146">
        <v>0</v>
      </c>
      <c r="DF412" s="149">
        <v>0</v>
      </c>
      <c r="DG412" s="150">
        <v>0</v>
      </c>
      <c r="DH412" s="149">
        <v>0</v>
      </c>
      <c r="DI412" s="146">
        <v>0</v>
      </c>
      <c r="DJ412" s="146">
        <v>0</v>
      </c>
      <c r="DK412" s="149">
        <v>0</v>
      </c>
      <c r="DL412" s="150">
        <v>0</v>
      </c>
      <c r="DM412" s="149">
        <v>0</v>
      </c>
      <c r="DN412" s="146">
        <v>0</v>
      </c>
      <c r="DO412" s="146">
        <v>0</v>
      </c>
      <c r="DP412" s="149">
        <v>0</v>
      </c>
      <c r="DQ412" s="150">
        <v>0</v>
      </c>
      <c r="DR412" s="149">
        <v>0</v>
      </c>
      <c r="DS412" s="146">
        <v>0</v>
      </c>
      <c r="DT412" s="146">
        <v>0</v>
      </c>
      <c r="DU412" s="149">
        <v>0</v>
      </c>
      <c r="DV412" s="150">
        <v>0</v>
      </c>
      <c r="DW412" s="149">
        <v>0</v>
      </c>
      <c r="DX412" s="146">
        <v>0</v>
      </c>
      <c r="DY412" s="146">
        <v>0</v>
      </c>
      <c r="DZ412" s="149">
        <v>0</v>
      </c>
      <c r="EA412" s="150">
        <v>0</v>
      </c>
      <c r="EB412" s="149">
        <v>0</v>
      </c>
      <c r="EC412" s="146">
        <v>0</v>
      </c>
      <c r="ED412" s="146">
        <v>40639</v>
      </c>
      <c r="EE412" s="149">
        <v>0</v>
      </c>
      <c r="EF412" s="150">
        <v>0</v>
      </c>
      <c r="EG412" s="149">
        <v>0</v>
      </c>
      <c r="EH412" s="146">
        <v>0</v>
      </c>
      <c r="EI412" s="146">
        <v>0</v>
      </c>
      <c r="EJ412" s="149">
        <v>0</v>
      </c>
      <c r="EK412" s="150">
        <v>0</v>
      </c>
      <c r="EL412" s="149">
        <v>0</v>
      </c>
      <c r="EM412" s="146">
        <v>0</v>
      </c>
      <c r="EN412" s="146">
        <v>0</v>
      </c>
      <c r="EO412" s="149">
        <v>0</v>
      </c>
      <c r="EP412" s="150">
        <v>0</v>
      </c>
      <c r="EQ412" s="149">
        <v>0</v>
      </c>
      <c r="ER412" s="146">
        <v>0</v>
      </c>
    </row>
    <row r="413" spans="1:148" ht="13.5" x14ac:dyDescent="0.25">
      <c r="A413" s="136" t="s">
        <v>613</v>
      </c>
      <c r="B413" s="136" t="s">
        <v>266</v>
      </c>
      <c r="C413" s="142">
        <v>45519</v>
      </c>
      <c r="D413" s="146">
        <v>73351</v>
      </c>
      <c r="E413" s="149">
        <v>1300</v>
      </c>
      <c r="F413" s="150">
        <v>56.423846153846199</v>
      </c>
      <c r="G413" s="149">
        <v>0.109023817510902</v>
      </c>
      <c r="H413" s="146">
        <v>0</v>
      </c>
      <c r="I413" s="146">
        <v>119256</v>
      </c>
      <c r="J413" s="149">
        <v>4095</v>
      </c>
      <c r="K413" s="150">
        <v>29.122344322344301</v>
      </c>
      <c r="L413" s="149">
        <v>0.34342502515934198</v>
      </c>
      <c r="M413" s="146">
        <v>0</v>
      </c>
      <c r="N413" s="146">
        <v>0</v>
      </c>
      <c r="O413" s="149">
        <v>0</v>
      </c>
      <c r="P413" s="150">
        <v>0</v>
      </c>
      <c r="Q413" s="149">
        <v>0</v>
      </c>
      <c r="R413" s="146">
        <v>0</v>
      </c>
      <c r="S413" s="146">
        <v>32501</v>
      </c>
      <c r="T413" s="149">
        <v>1776</v>
      </c>
      <c r="U413" s="150">
        <v>18.300112612612601</v>
      </c>
      <c r="V413" s="149">
        <v>0.14894330761489399</v>
      </c>
      <c r="W413" s="146">
        <v>0</v>
      </c>
      <c r="X413" s="146">
        <v>76534</v>
      </c>
      <c r="Y413" s="149">
        <v>4101</v>
      </c>
      <c r="Z413" s="150">
        <v>18.662277493294301</v>
      </c>
      <c r="AA413" s="149">
        <v>0.343928212009393</v>
      </c>
      <c r="AB413" s="146">
        <v>0</v>
      </c>
      <c r="AC413" s="146">
        <v>39128</v>
      </c>
      <c r="AD413" s="149">
        <v>1443</v>
      </c>
      <c r="AE413" s="150">
        <v>27.115731115731101</v>
      </c>
      <c r="AF413" s="149">
        <v>0.121016437437102</v>
      </c>
      <c r="AG413" s="146">
        <v>0</v>
      </c>
      <c r="AH413" s="146">
        <v>0</v>
      </c>
      <c r="AI413" s="149">
        <v>0</v>
      </c>
      <c r="AJ413" s="150">
        <v>0</v>
      </c>
      <c r="AK413" s="149">
        <v>0</v>
      </c>
      <c r="AL413" s="146">
        <v>0</v>
      </c>
      <c r="AM413" s="146">
        <v>108568</v>
      </c>
      <c r="AN413" s="149">
        <v>2584</v>
      </c>
      <c r="AO413" s="150">
        <v>42.015479876161002</v>
      </c>
      <c r="AP413" s="149">
        <v>0.21670580342167101</v>
      </c>
      <c r="AQ413" s="146">
        <v>0</v>
      </c>
      <c r="AR413" s="146">
        <v>84229</v>
      </c>
      <c r="AS413" s="149">
        <v>2022</v>
      </c>
      <c r="AT413" s="150">
        <v>41.656280909990102</v>
      </c>
      <c r="AU413" s="149">
        <v>0.16957396846695699</v>
      </c>
      <c r="AV413" s="146">
        <v>0</v>
      </c>
      <c r="AW413" s="146">
        <v>11141</v>
      </c>
      <c r="AX413" s="149">
        <v>434</v>
      </c>
      <c r="AY413" s="150">
        <v>25.670506912442399</v>
      </c>
      <c r="AZ413" s="149">
        <v>3.6397182153639698E-2</v>
      </c>
      <c r="BA413" s="146">
        <v>0</v>
      </c>
      <c r="BB413" s="146">
        <v>2400</v>
      </c>
      <c r="BC413" s="149">
        <v>0</v>
      </c>
      <c r="BD413" s="150">
        <v>0</v>
      </c>
      <c r="BE413" s="149">
        <v>0</v>
      </c>
      <c r="BF413" s="146">
        <v>0</v>
      </c>
      <c r="BG413" s="146">
        <v>28526</v>
      </c>
      <c r="BH413" s="149">
        <v>1404</v>
      </c>
      <c r="BI413" s="150">
        <v>20.317663817663799</v>
      </c>
      <c r="BJ413" s="149">
        <v>0.117745722911775</v>
      </c>
      <c r="BK413" s="146">
        <v>0</v>
      </c>
      <c r="BL413" s="146">
        <v>28001</v>
      </c>
      <c r="BM413" s="149">
        <v>1014</v>
      </c>
      <c r="BN413" s="150">
        <v>27.614398422090702</v>
      </c>
      <c r="BO413" s="149">
        <v>8.5038577658503894E-2</v>
      </c>
      <c r="BP413" s="146">
        <v>0</v>
      </c>
      <c r="BQ413" s="146">
        <v>171317</v>
      </c>
      <c r="BR413" s="149">
        <v>9416</v>
      </c>
      <c r="BS413" s="150">
        <v>18.194243840271898</v>
      </c>
      <c r="BT413" s="149">
        <v>0.78966789667896697</v>
      </c>
      <c r="BU413" s="146">
        <v>0</v>
      </c>
      <c r="BV413" s="146">
        <v>0</v>
      </c>
      <c r="BW413" s="149">
        <v>0</v>
      </c>
      <c r="BX413" s="150">
        <v>0</v>
      </c>
      <c r="BY413" s="149">
        <v>0</v>
      </c>
      <c r="BZ413" s="146">
        <v>0</v>
      </c>
      <c r="CA413" s="146">
        <v>3180</v>
      </c>
      <c r="CB413" s="149">
        <v>147</v>
      </c>
      <c r="CC413" s="150">
        <v>21.632653061224499</v>
      </c>
      <c r="CD413" s="149">
        <v>1.2328077826232801E-2</v>
      </c>
      <c r="CE413" s="146">
        <v>0</v>
      </c>
      <c r="CF413" s="146">
        <v>0</v>
      </c>
      <c r="CG413" s="149">
        <v>0</v>
      </c>
      <c r="CH413" s="150">
        <v>0</v>
      </c>
      <c r="CI413" s="149">
        <v>0</v>
      </c>
      <c r="CJ413" s="146">
        <v>0</v>
      </c>
      <c r="CK413" s="146">
        <v>0</v>
      </c>
      <c r="CL413" s="149">
        <v>0</v>
      </c>
      <c r="CM413" s="150">
        <v>0</v>
      </c>
      <c r="CN413" s="149">
        <v>0</v>
      </c>
      <c r="CO413" s="146">
        <v>0</v>
      </c>
      <c r="CP413" s="146">
        <v>109424</v>
      </c>
      <c r="CQ413" s="149">
        <v>2981</v>
      </c>
      <c r="CR413" s="150">
        <v>36.707145253270703</v>
      </c>
      <c r="CS413" s="149">
        <v>0.25</v>
      </c>
      <c r="CT413" s="146">
        <v>0</v>
      </c>
      <c r="CU413" s="146">
        <v>280273</v>
      </c>
      <c r="CV413" s="149">
        <v>8161</v>
      </c>
      <c r="CW413" s="150">
        <v>34.342972674917299</v>
      </c>
      <c r="CX413" s="149">
        <v>0.68441798054344205</v>
      </c>
      <c r="CY413" s="146">
        <v>0</v>
      </c>
      <c r="CZ413" s="146">
        <v>729514</v>
      </c>
      <c r="DA413" s="149">
        <v>31305</v>
      </c>
      <c r="DB413" s="150">
        <v>23.303433956237001</v>
      </c>
      <c r="DC413" s="149">
        <v>2.6253773901375399</v>
      </c>
      <c r="DD413" s="146">
        <v>0</v>
      </c>
      <c r="DE413" s="146">
        <v>9355</v>
      </c>
      <c r="DF413" s="149">
        <v>542</v>
      </c>
      <c r="DG413" s="150">
        <v>17.260147601476</v>
      </c>
      <c r="DH413" s="149">
        <v>4.5454545454545497E-2</v>
      </c>
      <c r="DI413" s="146">
        <v>0</v>
      </c>
      <c r="DJ413" s="146">
        <v>19542</v>
      </c>
      <c r="DK413" s="149">
        <v>695</v>
      </c>
      <c r="DL413" s="150">
        <v>28.1179856115108</v>
      </c>
      <c r="DM413" s="149">
        <v>5.8285810130828598E-2</v>
      </c>
      <c r="DN413" s="146">
        <v>0</v>
      </c>
      <c r="DO413" s="146">
        <v>0</v>
      </c>
      <c r="DP413" s="149">
        <v>0</v>
      </c>
      <c r="DQ413" s="150">
        <v>0</v>
      </c>
      <c r="DR413" s="149">
        <v>0</v>
      </c>
      <c r="DS413" s="146">
        <v>0</v>
      </c>
      <c r="DT413" s="146">
        <v>0</v>
      </c>
      <c r="DU413" s="149">
        <v>0</v>
      </c>
      <c r="DV413" s="150">
        <v>0</v>
      </c>
      <c r="DW413" s="149">
        <v>0</v>
      </c>
      <c r="DX413" s="146">
        <v>0</v>
      </c>
      <c r="DY413" s="146">
        <v>0</v>
      </c>
      <c r="DZ413" s="149">
        <v>0</v>
      </c>
      <c r="EA413" s="150">
        <v>0</v>
      </c>
      <c r="EB413" s="149">
        <v>0</v>
      </c>
      <c r="EC413" s="146">
        <v>0</v>
      </c>
      <c r="ED413" s="146">
        <v>0</v>
      </c>
      <c r="EE413" s="149">
        <v>0</v>
      </c>
      <c r="EF413" s="150">
        <v>0</v>
      </c>
      <c r="EG413" s="149">
        <v>0</v>
      </c>
      <c r="EH413" s="146">
        <v>0</v>
      </c>
      <c r="EI413" s="146">
        <v>0</v>
      </c>
      <c r="EJ413" s="149">
        <v>0</v>
      </c>
      <c r="EK413" s="150">
        <v>0</v>
      </c>
      <c r="EL413" s="149">
        <v>0</v>
      </c>
      <c r="EM413" s="146">
        <v>0</v>
      </c>
      <c r="EN413" s="146">
        <v>0</v>
      </c>
      <c r="EO413" s="149">
        <v>0</v>
      </c>
      <c r="EP413" s="150">
        <v>0</v>
      </c>
      <c r="EQ413" s="149">
        <v>0</v>
      </c>
      <c r="ER413" s="146">
        <v>0</v>
      </c>
    </row>
    <row r="414" spans="1:148" ht="13.5" x14ac:dyDescent="0.25">
      <c r="A414" s="136" t="s">
        <v>613</v>
      </c>
      <c r="B414" s="136" t="s">
        <v>386</v>
      </c>
      <c r="C414" s="142">
        <v>45657</v>
      </c>
      <c r="D414" s="146">
        <v>43282</v>
      </c>
      <c r="E414" s="149">
        <v>760</v>
      </c>
      <c r="F414" s="150">
        <v>56.95</v>
      </c>
      <c r="G414" s="149">
        <v>9.5083197798073296E-2</v>
      </c>
      <c r="H414" s="146">
        <v>0</v>
      </c>
      <c r="I414" s="146">
        <v>75304</v>
      </c>
      <c r="J414" s="149">
        <v>2796</v>
      </c>
      <c r="K414" s="150">
        <v>26.932761087267501</v>
      </c>
      <c r="L414" s="149">
        <v>0.34980608032027999</v>
      </c>
      <c r="M414" s="146">
        <v>0</v>
      </c>
      <c r="N414" s="146">
        <v>0</v>
      </c>
      <c r="O414" s="149">
        <v>0</v>
      </c>
      <c r="P414" s="150">
        <v>0</v>
      </c>
      <c r="Q414" s="149">
        <v>0</v>
      </c>
      <c r="R414" s="146">
        <v>0</v>
      </c>
      <c r="S414" s="146">
        <v>18619</v>
      </c>
      <c r="T414" s="149">
        <v>912</v>
      </c>
      <c r="U414" s="150">
        <v>20.415570175438599</v>
      </c>
      <c r="V414" s="149">
        <v>0.114099837357688</v>
      </c>
      <c r="W414" s="146">
        <v>0</v>
      </c>
      <c r="X414" s="146">
        <v>48091</v>
      </c>
      <c r="Y414" s="149">
        <v>2446</v>
      </c>
      <c r="Z414" s="150">
        <v>19.6610793131644</v>
      </c>
      <c r="AA414" s="149">
        <v>0.30601776554485199</v>
      </c>
      <c r="AB414" s="146">
        <v>0</v>
      </c>
      <c r="AC414" s="146">
        <v>26936</v>
      </c>
      <c r="AD414" s="149">
        <v>939</v>
      </c>
      <c r="AE414" s="150">
        <v>28.685835995740099</v>
      </c>
      <c r="AF414" s="149">
        <v>0.11747779306893499</v>
      </c>
      <c r="AG414" s="146">
        <v>0</v>
      </c>
      <c r="AH414" s="146">
        <v>0</v>
      </c>
      <c r="AI414" s="149">
        <v>0</v>
      </c>
      <c r="AJ414" s="150">
        <v>0</v>
      </c>
      <c r="AK414" s="149">
        <v>0</v>
      </c>
      <c r="AL414" s="146">
        <v>0</v>
      </c>
      <c r="AM414" s="146">
        <v>39545</v>
      </c>
      <c r="AN414" s="149">
        <v>715</v>
      </c>
      <c r="AO414" s="150">
        <v>55.307692307692299</v>
      </c>
      <c r="AP414" s="149">
        <v>8.9453271612661103E-2</v>
      </c>
      <c r="AQ414" s="146">
        <v>0</v>
      </c>
      <c r="AR414" s="146">
        <v>76543</v>
      </c>
      <c r="AS414" s="149">
        <v>2103</v>
      </c>
      <c r="AT414" s="150">
        <v>36.397051830717999</v>
      </c>
      <c r="AU414" s="149">
        <v>0.26310521706493201</v>
      </c>
      <c r="AV414" s="146">
        <v>0</v>
      </c>
      <c r="AW414" s="146">
        <v>35244</v>
      </c>
      <c r="AX414" s="149">
        <v>1374</v>
      </c>
      <c r="AY414" s="150">
        <v>25.650655021834101</v>
      </c>
      <c r="AZ414" s="149">
        <v>0.17190041286125399</v>
      </c>
      <c r="BA414" s="146">
        <v>0</v>
      </c>
      <c r="BB414" s="146">
        <v>1275</v>
      </c>
      <c r="BC414" s="149">
        <v>10</v>
      </c>
      <c r="BD414" s="150">
        <v>127.5</v>
      </c>
      <c r="BE414" s="149">
        <v>1.25109470786939E-3</v>
      </c>
      <c r="BF414" s="146">
        <v>0</v>
      </c>
      <c r="BG414" s="146">
        <v>19787</v>
      </c>
      <c r="BH414" s="149">
        <v>948</v>
      </c>
      <c r="BI414" s="150">
        <v>20.872362869198302</v>
      </c>
      <c r="BJ414" s="149">
        <v>0.118603778306018</v>
      </c>
      <c r="BK414" s="146">
        <v>0</v>
      </c>
      <c r="BL414" s="146">
        <v>17547</v>
      </c>
      <c r="BM414" s="149">
        <v>571</v>
      </c>
      <c r="BN414" s="150">
        <v>30.730297723292502</v>
      </c>
      <c r="BO414" s="149">
        <v>7.1437507819341897E-2</v>
      </c>
      <c r="BP414" s="146">
        <v>0</v>
      </c>
      <c r="BQ414" s="146">
        <v>132010</v>
      </c>
      <c r="BR414" s="149">
        <v>6138</v>
      </c>
      <c r="BS414" s="150">
        <v>21.507005539263599</v>
      </c>
      <c r="BT414" s="149">
        <v>0.76792193169022904</v>
      </c>
      <c r="BU414" s="146">
        <v>0</v>
      </c>
      <c r="BV414" s="146">
        <v>0</v>
      </c>
      <c r="BW414" s="149">
        <v>0</v>
      </c>
      <c r="BX414" s="150">
        <v>0</v>
      </c>
      <c r="BY414" s="149">
        <v>0</v>
      </c>
      <c r="BZ414" s="146">
        <v>0</v>
      </c>
      <c r="CA414" s="146">
        <v>2211</v>
      </c>
      <c r="CB414" s="149">
        <v>0</v>
      </c>
      <c r="CC414" s="150">
        <v>0</v>
      </c>
      <c r="CD414" s="149">
        <v>0</v>
      </c>
      <c r="CE414" s="146">
        <v>0</v>
      </c>
      <c r="CF414" s="146">
        <v>0</v>
      </c>
      <c r="CG414" s="149">
        <v>0</v>
      </c>
      <c r="CH414" s="150">
        <v>0</v>
      </c>
      <c r="CI414" s="149">
        <v>0</v>
      </c>
      <c r="CJ414" s="146">
        <v>0</v>
      </c>
      <c r="CK414" s="146">
        <v>0</v>
      </c>
      <c r="CL414" s="149">
        <v>0</v>
      </c>
      <c r="CM414" s="150">
        <v>0</v>
      </c>
      <c r="CN414" s="149">
        <v>0</v>
      </c>
      <c r="CO414" s="146">
        <v>0</v>
      </c>
      <c r="CP414" s="146">
        <v>53223</v>
      </c>
      <c r="CQ414" s="149">
        <v>1436</v>
      </c>
      <c r="CR414" s="150">
        <v>37.063370473537603</v>
      </c>
      <c r="CS414" s="149">
        <v>0.17965720005004401</v>
      </c>
      <c r="CT414" s="146">
        <v>0</v>
      </c>
      <c r="CU414" s="146">
        <v>175980</v>
      </c>
      <c r="CV414" s="149">
        <v>4908</v>
      </c>
      <c r="CW414" s="150">
        <v>35.855745721271397</v>
      </c>
      <c r="CX414" s="149">
        <v>0.61403728262229496</v>
      </c>
      <c r="CY414" s="146">
        <v>0</v>
      </c>
      <c r="CZ414" s="146">
        <v>490496</v>
      </c>
      <c r="DA414" s="149">
        <v>19444</v>
      </c>
      <c r="DB414" s="150">
        <v>25.226085167661001</v>
      </c>
      <c r="DC414" s="149">
        <v>2.4326285499812301</v>
      </c>
      <c r="DD414" s="146">
        <v>0</v>
      </c>
      <c r="DE414" s="146">
        <v>0</v>
      </c>
      <c r="DF414" s="149">
        <v>0</v>
      </c>
      <c r="DG414" s="150">
        <v>0</v>
      </c>
      <c r="DH414" s="149">
        <v>0</v>
      </c>
      <c r="DI414" s="146">
        <v>0</v>
      </c>
      <c r="DJ414" s="146">
        <v>57198</v>
      </c>
      <c r="DK414" s="149">
        <v>985</v>
      </c>
      <c r="DL414" s="150">
        <v>58.069035532994903</v>
      </c>
      <c r="DM414" s="149">
        <v>0.123232828725134</v>
      </c>
      <c r="DN414" s="146">
        <v>0</v>
      </c>
      <c r="DO414" s="146">
        <v>0</v>
      </c>
      <c r="DP414" s="149">
        <v>0</v>
      </c>
      <c r="DQ414" s="150">
        <v>0</v>
      </c>
      <c r="DR414" s="149">
        <v>0</v>
      </c>
      <c r="DS414" s="146">
        <v>0</v>
      </c>
      <c r="DT414" s="146">
        <v>0</v>
      </c>
      <c r="DU414" s="149">
        <v>0</v>
      </c>
      <c r="DV414" s="150">
        <v>0</v>
      </c>
      <c r="DW414" s="149">
        <v>0</v>
      </c>
      <c r="DX414" s="146">
        <v>0</v>
      </c>
      <c r="DY414" s="146">
        <v>0</v>
      </c>
      <c r="DZ414" s="149">
        <v>0</v>
      </c>
      <c r="EA414" s="150">
        <v>0</v>
      </c>
      <c r="EB414" s="149">
        <v>0</v>
      </c>
      <c r="EC414" s="146">
        <v>0</v>
      </c>
      <c r="ED414" s="146">
        <v>84</v>
      </c>
      <c r="EE414" s="149">
        <v>0</v>
      </c>
      <c r="EF414" s="150">
        <v>0</v>
      </c>
      <c r="EG414" s="149">
        <v>0</v>
      </c>
      <c r="EH414" s="146">
        <v>0</v>
      </c>
      <c r="EI414" s="146">
        <v>0</v>
      </c>
      <c r="EJ414" s="149">
        <v>0</v>
      </c>
      <c r="EK414" s="150">
        <v>0</v>
      </c>
      <c r="EL414" s="149">
        <v>0</v>
      </c>
      <c r="EM414" s="146">
        <v>0</v>
      </c>
      <c r="EN414" s="146">
        <v>0</v>
      </c>
      <c r="EO414" s="149">
        <v>0</v>
      </c>
      <c r="EP414" s="150">
        <v>0</v>
      </c>
      <c r="EQ414" s="149">
        <v>0</v>
      </c>
      <c r="ER414" s="146">
        <v>0</v>
      </c>
    </row>
    <row r="415" spans="1:148" ht="13.5" x14ac:dyDescent="0.25">
      <c r="A415" s="136" t="s">
        <v>1124</v>
      </c>
      <c r="B415" s="136" t="s">
        <v>386</v>
      </c>
      <c r="C415" s="142">
        <v>45657</v>
      </c>
      <c r="D415" s="146">
        <v>41838</v>
      </c>
      <c r="E415" s="149">
        <v>756</v>
      </c>
      <c r="F415" s="150">
        <v>55.341269841269799</v>
      </c>
      <c r="G415" s="149">
        <v>9.1271278522274499E-2</v>
      </c>
      <c r="H415" s="146">
        <v>0</v>
      </c>
      <c r="I415" s="146">
        <v>43931</v>
      </c>
      <c r="J415" s="149">
        <v>1445</v>
      </c>
      <c r="K415" s="150">
        <v>30.4020761245675</v>
      </c>
      <c r="L415" s="149">
        <v>0.17445370035011501</v>
      </c>
      <c r="M415" s="146">
        <v>0</v>
      </c>
      <c r="N415" s="146">
        <v>0</v>
      </c>
      <c r="O415" s="149">
        <v>0</v>
      </c>
      <c r="P415" s="150">
        <v>0</v>
      </c>
      <c r="Q415" s="149">
        <v>0</v>
      </c>
      <c r="R415" s="146">
        <v>0</v>
      </c>
      <c r="S415" s="146">
        <v>11509</v>
      </c>
      <c r="T415" s="149">
        <v>625</v>
      </c>
      <c r="U415" s="150">
        <v>18.414400000000001</v>
      </c>
      <c r="V415" s="149">
        <v>7.5455752746589402E-2</v>
      </c>
      <c r="W415" s="146">
        <v>0</v>
      </c>
      <c r="X415" s="146">
        <v>49948</v>
      </c>
      <c r="Y415" s="149">
        <v>2406</v>
      </c>
      <c r="Z415" s="150">
        <v>20.759767248545302</v>
      </c>
      <c r="AA415" s="149">
        <v>0.29047446577327102</v>
      </c>
      <c r="AB415" s="146">
        <v>0</v>
      </c>
      <c r="AC415" s="146">
        <v>30050</v>
      </c>
      <c r="AD415" s="149">
        <v>1122</v>
      </c>
      <c r="AE415" s="150">
        <v>26.782531194295899</v>
      </c>
      <c r="AF415" s="149">
        <v>0.135458167330677</v>
      </c>
      <c r="AG415" s="146">
        <v>0</v>
      </c>
      <c r="AH415" s="146">
        <v>0</v>
      </c>
      <c r="AI415" s="149">
        <v>0</v>
      </c>
      <c r="AJ415" s="150">
        <v>0</v>
      </c>
      <c r="AK415" s="149">
        <v>0</v>
      </c>
      <c r="AL415" s="146">
        <v>0</v>
      </c>
      <c r="AM415" s="146">
        <v>46799</v>
      </c>
      <c r="AN415" s="149">
        <v>730</v>
      </c>
      <c r="AO415" s="150">
        <v>64.108219178082194</v>
      </c>
      <c r="AP415" s="149">
        <v>8.8132319208016396E-2</v>
      </c>
      <c r="AQ415" s="146">
        <v>0</v>
      </c>
      <c r="AR415" s="146">
        <v>73348</v>
      </c>
      <c r="AS415" s="149">
        <v>1438</v>
      </c>
      <c r="AT415" s="150">
        <v>51.006954102920702</v>
      </c>
      <c r="AU415" s="149">
        <v>0.17360859591935299</v>
      </c>
      <c r="AV415" s="146">
        <v>0</v>
      </c>
      <c r="AW415" s="146">
        <v>0</v>
      </c>
      <c r="AX415" s="149">
        <v>0</v>
      </c>
      <c r="AY415" s="150">
        <v>0</v>
      </c>
      <c r="AZ415" s="149">
        <v>0</v>
      </c>
      <c r="BA415" s="146">
        <v>0</v>
      </c>
      <c r="BB415" s="146">
        <v>2900</v>
      </c>
      <c r="BC415" s="149">
        <v>20</v>
      </c>
      <c r="BD415" s="150">
        <v>145</v>
      </c>
      <c r="BE415" s="149">
        <v>2.41458408789086E-3</v>
      </c>
      <c r="BF415" s="146">
        <v>0</v>
      </c>
      <c r="BG415" s="146">
        <v>31560</v>
      </c>
      <c r="BH415" s="149">
        <v>1300</v>
      </c>
      <c r="BI415" s="150">
        <v>24.276923076923101</v>
      </c>
      <c r="BJ415" s="149">
        <v>0.15694796571290601</v>
      </c>
      <c r="BK415" s="146">
        <v>0</v>
      </c>
      <c r="BL415" s="146">
        <v>24572</v>
      </c>
      <c r="BM415" s="149">
        <v>718</v>
      </c>
      <c r="BN415" s="150">
        <v>34.222841225626702</v>
      </c>
      <c r="BO415" s="149">
        <v>8.6683568755281895E-2</v>
      </c>
      <c r="BP415" s="146">
        <v>0</v>
      </c>
      <c r="BQ415" s="146">
        <v>161755</v>
      </c>
      <c r="BR415" s="149">
        <v>7453</v>
      </c>
      <c r="BS415" s="150">
        <v>21.7033409365356</v>
      </c>
      <c r="BT415" s="149">
        <v>0.89979476035252903</v>
      </c>
      <c r="BU415" s="146">
        <v>0</v>
      </c>
      <c r="BV415" s="146">
        <v>0</v>
      </c>
      <c r="BW415" s="149">
        <v>0</v>
      </c>
      <c r="BX415" s="150">
        <v>0</v>
      </c>
      <c r="BY415" s="149">
        <v>0</v>
      </c>
      <c r="BZ415" s="146">
        <v>0</v>
      </c>
      <c r="CA415" s="146">
        <v>2198</v>
      </c>
      <c r="CB415" s="149">
        <v>0</v>
      </c>
      <c r="CC415" s="150">
        <v>0</v>
      </c>
      <c r="CD415" s="149">
        <v>0</v>
      </c>
      <c r="CE415" s="146">
        <v>0</v>
      </c>
      <c r="CF415" s="146">
        <v>0</v>
      </c>
      <c r="CG415" s="149">
        <v>0</v>
      </c>
      <c r="CH415" s="150">
        <v>0</v>
      </c>
      <c r="CI415" s="149">
        <v>0</v>
      </c>
      <c r="CJ415" s="146">
        <v>0</v>
      </c>
      <c r="CK415" s="146">
        <v>7294</v>
      </c>
      <c r="CL415" s="149">
        <v>0</v>
      </c>
      <c r="CM415" s="150">
        <v>0</v>
      </c>
      <c r="CN415" s="149">
        <v>0</v>
      </c>
      <c r="CO415" s="146">
        <v>0</v>
      </c>
      <c r="CP415" s="146">
        <v>132203</v>
      </c>
      <c r="CQ415" s="149">
        <v>2953</v>
      </c>
      <c r="CR415" s="150">
        <v>44.769048425330197</v>
      </c>
      <c r="CS415" s="149">
        <v>0.356513340577086</v>
      </c>
      <c r="CT415" s="146">
        <v>0</v>
      </c>
      <c r="CU415" s="146">
        <v>212491</v>
      </c>
      <c r="CV415" s="149">
        <v>5307</v>
      </c>
      <c r="CW415" s="150">
        <v>40.039758809120002</v>
      </c>
      <c r="CX415" s="149">
        <v>0.64070988772184001</v>
      </c>
      <c r="CY415" s="146">
        <v>0</v>
      </c>
      <c r="CZ415" s="146">
        <v>606585</v>
      </c>
      <c r="DA415" s="149">
        <v>23382</v>
      </c>
      <c r="DB415" s="150">
        <v>25.942391583269199</v>
      </c>
      <c r="DC415" s="149">
        <v>2.82289025715321</v>
      </c>
      <c r="DD415" s="146">
        <v>0</v>
      </c>
      <c r="DE415" s="146">
        <v>7824</v>
      </c>
      <c r="DF415" s="149">
        <v>341</v>
      </c>
      <c r="DG415" s="150">
        <v>22.944281524926701</v>
      </c>
      <c r="DH415" s="149">
        <v>4.1168658698539203E-2</v>
      </c>
      <c r="DI415" s="146">
        <v>0</v>
      </c>
      <c r="DJ415" s="146">
        <v>779</v>
      </c>
      <c r="DK415" s="149">
        <v>12</v>
      </c>
      <c r="DL415" s="150">
        <v>64.9166666666667</v>
      </c>
      <c r="DM415" s="149">
        <v>1.44875045273452E-3</v>
      </c>
      <c r="DN415" s="146">
        <v>0</v>
      </c>
      <c r="DO415" s="146">
        <v>0</v>
      </c>
      <c r="DP415" s="149">
        <v>0</v>
      </c>
      <c r="DQ415" s="150">
        <v>0</v>
      </c>
      <c r="DR415" s="149">
        <v>0</v>
      </c>
      <c r="DS415" s="146">
        <v>0</v>
      </c>
      <c r="DT415" s="146">
        <v>0</v>
      </c>
      <c r="DU415" s="149">
        <v>0</v>
      </c>
      <c r="DV415" s="150">
        <v>0</v>
      </c>
      <c r="DW415" s="149">
        <v>0</v>
      </c>
      <c r="DX415" s="146">
        <v>0</v>
      </c>
      <c r="DY415" s="146">
        <v>0</v>
      </c>
      <c r="DZ415" s="149">
        <v>0</v>
      </c>
      <c r="EA415" s="150">
        <v>0</v>
      </c>
      <c r="EB415" s="149">
        <v>0</v>
      </c>
      <c r="EC415" s="146">
        <v>0</v>
      </c>
      <c r="ED415" s="146">
        <v>252</v>
      </c>
      <c r="EE415" s="149">
        <v>0</v>
      </c>
      <c r="EF415" s="150">
        <v>0</v>
      </c>
      <c r="EG415" s="149">
        <v>0</v>
      </c>
      <c r="EH415" s="146">
        <v>0</v>
      </c>
      <c r="EI415" s="146">
        <v>0</v>
      </c>
      <c r="EJ415" s="149">
        <v>0</v>
      </c>
      <c r="EK415" s="150">
        <v>0</v>
      </c>
      <c r="EL415" s="149">
        <v>0</v>
      </c>
      <c r="EM415" s="146">
        <v>0</v>
      </c>
      <c r="EN415" s="146">
        <v>22931</v>
      </c>
      <c r="EO415" s="149">
        <v>756</v>
      </c>
      <c r="EP415" s="150">
        <v>30.3320105820106</v>
      </c>
      <c r="EQ415" s="149">
        <v>9.1271278522274499E-2</v>
      </c>
      <c r="ER415" s="146">
        <v>0</v>
      </c>
    </row>
    <row r="416" spans="1:148" ht="13.5" x14ac:dyDescent="0.25">
      <c r="A416" s="136" t="s">
        <v>614</v>
      </c>
      <c r="B416" s="136" t="s">
        <v>266</v>
      </c>
      <c r="C416" s="142">
        <v>45519</v>
      </c>
      <c r="D416" s="146">
        <v>71369</v>
      </c>
      <c r="E416" s="149">
        <v>1300</v>
      </c>
      <c r="F416" s="150">
        <v>54.899230769230797</v>
      </c>
      <c r="G416" s="149">
        <v>0.101072928004976</v>
      </c>
      <c r="H416" s="146">
        <v>0</v>
      </c>
      <c r="I416" s="146">
        <v>70939</v>
      </c>
      <c r="J416" s="149">
        <v>2481</v>
      </c>
      <c r="K416" s="150">
        <v>28.5929060862555</v>
      </c>
      <c r="L416" s="149">
        <v>0.19289379567718901</v>
      </c>
      <c r="M416" s="146">
        <v>0</v>
      </c>
      <c r="N416" s="146">
        <v>0</v>
      </c>
      <c r="O416" s="149">
        <v>0</v>
      </c>
      <c r="P416" s="150">
        <v>0</v>
      </c>
      <c r="Q416" s="149">
        <v>0</v>
      </c>
      <c r="R416" s="146">
        <v>0</v>
      </c>
      <c r="S416" s="146">
        <v>52552</v>
      </c>
      <c r="T416" s="149">
        <v>2772</v>
      </c>
      <c r="U416" s="150">
        <v>18.958152958153001</v>
      </c>
      <c r="V416" s="149">
        <v>0.215518581869072</v>
      </c>
      <c r="W416" s="146">
        <v>0</v>
      </c>
      <c r="X416" s="146">
        <v>76218</v>
      </c>
      <c r="Y416" s="149">
        <v>3842</v>
      </c>
      <c r="Z416" s="150">
        <v>19.838105153565898</v>
      </c>
      <c r="AA416" s="149">
        <v>0.298709376457783</v>
      </c>
      <c r="AB416" s="146">
        <v>0</v>
      </c>
      <c r="AC416" s="146">
        <v>30844</v>
      </c>
      <c r="AD416" s="149">
        <v>1172</v>
      </c>
      <c r="AE416" s="150">
        <v>26.317406143344702</v>
      </c>
      <c r="AF416" s="149">
        <v>9.1121132016793699E-2</v>
      </c>
      <c r="AG416" s="146">
        <v>0</v>
      </c>
      <c r="AH416" s="146">
        <v>0</v>
      </c>
      <c r="AI416" s="149">
        <v>0</v>
      </c>
      <c r="AJ416" s="150">
        <v>0</v>
      </c>
      <c r="AK416" s="149">
        <v>0</v>
      </c>
      <c r="AL416" s="146">
        <v>0</v>
      </c>
      <c r="AM416" s="146">
        <v>152902</v>
      </c>
      <c r="AN416" s="149">
        <v>2657</v>
      </c>
      <c r="AO416" s="150">
        <v>57.546857357922498</v>
      </c>
      <c r="AP416" s="149">
        <v>0.206577515160939</v>
      </c>
      <c r="AQ416" s="146">
        <v>0</v>
      </c>
      <c r="AR416" s="146">
        <v>86379</v>
      </c>
      <c r="AS416" s="149">
        <v>1318</v>
      </c>
      <c r="AT416" s="150">
        <v>65.537936267071302</v>
      </c>
      <c r="AU416" s="149">
        <v>0.10247239931581401</v>
      </c>
      <c r="AV416" s="146">
        <v>0</v>
      </c>
      <c r="AW416" s="146">
        <v>11296</v>
      </c>
      <c r="AX416" s="149">
        <v>428</v>
      </c>
      <c r="AY416" s="150">
        <v>26.392523364485999</v>
      </c>
      <c r="AZ416" s="149">
        <v>3.3276317835484397E-2</v>
      </c>
      <c r="BA416" s="146">
        <v>0</v>
      </c>
      <c r="BB416" s="146">
        <v>11600</v>
      </c>
      <c r="BC416" s="149">
        <v>0</v>
      </c>
      <c r="BD416" s="150">
        <v>0</v>
      </c>
      <c r="BE416" s="149">
        <v>0</v>
      </c>
      <c r="BF416" s="146">
        <v>0</v>
      </c>
      <c r="BG416" s="146">
        <v>45353</v>
      </c>
      <c r="BH416" s="149">
        <v>2004</v>
      </c>
      <c r="BI416" s="150">
        <v>22.631237524950102</v>
      </c>
      <c r="BJ416" s="149">
        <v>0.15580780593997801</v>
      </c>
      <c r="BK416" s="146">
        <v>0</v>
      </c>
      <c r="BL416" s="146">
        <v>38987</v>
      </c>
      <c r="BM416" s="149">
        <v>1266</v>
      </c>
      <c r="BN416" s="150">
        <v>30.795418641390199</v>
      </c>
      <c r="BO416" s="149">
        <v>9.8429482195614995E-2</v>
      </c>
      <c r="BP416" s="146">
        <v>0</v>
      </c>
      <c r="BQ416" s="146">
        <v>256623</v>
      </c>
      <c r="BR416" s="149">
        <v>12450</v>
      </c>
      <c r="BS416" s="150">
        <v>20.612289156626499</v>
      </c>
      <c r="BT416" s="149">
        <v>0.96796765666303797</v>
      </c>
      <c r="BU416" s="146">
        <v>0</v>
      </c>
      <c r="BV416" s="146">
        <v>0</v>
      </c>
      <c r="BW416" s="149">
        <v>0</v>
      </c>
      <c r="BX416" s="150">
        <v>0</v>
      </c>
      <c r="BY416" s="149">
        <v>0</v>
      </c>
      <c r="BZ416" s="146">
        <v>0</v>
      </c>
      <c r="CA416" s="146">
        <v>3136</v>
      </c>
      <c r="CB416" s="149">
        <v>132</v>
      </c>
      <c r="CC416" s="150">
        <v>23.7575757575758</v>
      </c>
      <c r="CD416" s="149">
        <v>1.0262789612812901E-2</v>
      </c>
      <c r="CE416" s="146">
        <v>0</v>
      </c>
      <c r="CF416" s="146">
        <v>0</v>
      </c>
      <c r="CG416" s="149">
        <v>0</v>
      </c>
      <c r="CH416" s="150">
        <v>0</v>
      </c>
      <c r="CI416" s="149">
        <v>0</v>
      </c>
      <c r="CJ416" s="146">
        <v>0</v>
      </c>
      <c r="CK416" s="146">
        <v>0</v>
      </c>
      <c r="CL416" s="149">
        <v>0</v>
      </c>
      <c r="CM416" s="150">
        <v>0</v>
      </c>
      <c r="CN416" s="149">
        <v>0</v>
      </c>
      <c r="CO416" s="146">
        <v>0</v>
      </c>
      <c r="CP416" s="146">
        <v>235700</v>
      </c>
      <c r="CQ416" s="149">
        <v>5484</v>
      </c>
      <c r="CR416" s="150">
        <v>42.979576951130603</v>
      </c>
      <c r="CS416" s="149">
        <v>0.426372259368683</v>
      </c>
      <c r="CT416" s="146">
        <v>0</v>
      </c>
      <c r="CU416" s="146">
        <v>361884</v>
      </c>
      <c r="CV416" s="149">
        <v>9288</v>
      </c>
      <c r="CW416" s="150">
        <v>38.962532299741603</v>
      </c>
      <c r="CX416" s="149">
        <v>0.72212719639247402</v>
      </c>
      <c r="CY416" s="146">
        <v>0</v>
      </c>
      <c r="CZ416" s="146">
        <v>1021102</v>
      </c>
      <c r="DA416" s="149">
        <v>41185</v>
      </c>
      <c r="DB416" s="150">
        <v>24.793055724171399</v>
      </c>
      <c r="DC416" s="149">
        <v>3.20206810760379</v>
      </c>
      <c r="DD416" s="146">
        <v>0</v>
      </c>
      <c r="DE416" s="146">
        <v>13153</v>
      </c>
      <c r="DF416" s="149">
        <v>650</v>
      </c>
      <c r="DG416" s="150">
        <v>20.2353846153846</v>
      </c>
      <c r="DH416" s="149">
        <v>5.0536464002487999E-2</v>
      </c>
      <c r="DI416" s="146">
        <v>0</v>
      </c>
      <c r="DJ416" s="146">
        <v>0</v>
      </c>
      <c r="DK416" s="149">
        <v>0</v>
      </c>
      <c r="DL416" s="150">
        <v>0</v>
      </c>
      <c r="DM416" s="149">
        <v>0</v>
      </c>
      <c r="DN416" s="146">
        <v>0</v>
      </c>
      <c r="DO416" s="146">
        <v>0</v>
      </c>
      <c r="DP416" s="149">
        <v>0</v>
      </c>
      <c r="DQ416" s="150">
        <v>0</v>
      </c>
      <c r="DR416" s="149">
        <v>0</v>
      </c>
      <c r="DS416" s="146">
        <v>0</v>
      </c>
      <c r="DT416" s="146">
        <v>6443</v>
      </c>
      <c r="DU416" s="149">
        <v>158</v>
      </c>
      <c r="DV416" s="150">
        <v>40.778481012658197</v>
      </c>
      <c r="DW416" s="149">
        <v>1.22842481729125E-2</v>
      </c>
      <c r="DX416" s="146">
        <v>0</v>
      </c>
      <c r="DY416" s="146">
        <v>0</v>
      </c>
      <c r="DZ416" s="149">
        <v>0</v>
      </c>
      <c r="EA416" s="150">
        <v>0</v>
      </c>
      <c r="EB416" s="149">
        <v>0</v>
      </c>
      <c r="EC416" s="146">
        <v>0</v>
      </c>
      <c r="ED416" s="146">
        <v>0</v>
      </c>
      <c r="EE416" s="149">
        <v>0</v>
      </c>
      <c r="EF416" s="150">
        <v>0</v>
      </c>
      <c r="EG416" s="149">
        <v>0</v>
      </c>
      <c r="EH416" s="146">
        <v>0</v>
      </c>
      <c r="EI416" s="146">
        <v>0</v>
      </c>
      <c r="EJ416" s="149">
        <v>0</v>
      </c>
      <c r="EK416" s="150">
        <v>0</v>
      </c>
      <c r="EL416" s="149">
        <v>0</v>
      </c>
      <c r="EM416" s="146">
        <v>0</v>
      </c>
      <c r="EN416" s="146">
        <v>0</v>
      </c>
      <c r="EO416" s="149">
        <v>0</v>
      </c>
      <c r="EP416" s="150">
        <v>0</v>
      </c>
      <c r="EQ416" s="149">
        <v>0</v>
      </c>
      <c r="ER416" s="146">
        <v>0</v>
      </c>
    </row>
    <row r="417" spans="1:148" ht="13.5" x14ac:dyDescent="0.25">
      <c r="A417" s="136" t="s">
        <v>615</v>
      </c>
      <c r="B417" s="136" t="s">
        <v>269</v>
      </c>
      <c r="C417" s="142">
        <v>45657</v>
      </c>
      <c r="D417" s="146">
        <v>110746</v>
      </c>
      <c r="E417" s="149">
        <v>2164</v>
      </c>
      <c r="F417" s="150">
        <v>51.176524953789297</v>
      </c>
      <c r="G417" s="149">
        <v>8.8132279872933095E-2</v>
      </c>
      <c r="H417" s="146">
        <v>0</v>
      </c>
      <c r="I417" s="146">
        <v>156249</v>
      </c>
      <c r="J417" s="149">
        <v>5567</v>
      </c>
      <c r="K417" s="150">
        <v>28.0670019759296</v>
      </c>
      <c r="L417" s="149">
        <v>0.22672476989492499</v>
      </c>
      <c r="M417" s="146">
        <v>0</v>
      </c>
      <c r="N417" s="146">
        <v>0</v>
      </c>
      <c r="O417" s="149">
        <v>0</v>
      </c>
      <c r="P417" s="150">
        <v>0</v>
      </c>
      <c r="Q417" s="149">
        <v>0</v>
      </c>
      <c r="R417" s="146">
        <v>0</v>
      </c>
      <c r="S417" s="146">
        <v>0</v>
      </c>
      <c r="T417" s="149">
        <v>0</v>
      </c>
      <c r="U417" s="150">
        <v>0</v>
      </c>
      <c r="V417" s="149">
        <v>0</v>
      </c>
      <c r="W417" s="146">
        <v>0</v>
      </c>
      <c r="X417" s="146">
        <v>164021</v>
      </c>
      <c r="Y417" s="149">
        <v>8959</v>
      </c>
      <c r="Z417" s="150">
        <v>18.307958477508599</v>
      </c>
      <c r="AA417" s="149">
        <v>0.36486926773641798</v>
      </c>
      <c r="AB417" s="146">
        <v>0</v>
      </c>
      <c r="AC417" s="146">
        <v>115390</v>
      </c>
      <c r="AD417" s="149">
        <v>3205</v>
      </c>
      <c r="AE417" s="150">
        <v>36.003120124805001</v>
      </c>
      <c r="AF417" s="149">
        <v>0.13052863077299001</v>
      </c>
      <c r="AG417" s="146">
        <v>0</v>
      </c>
      <c r="AH417" s="146">
        <v>0</v>
      </c>
      <c r="AI417" s="149">
        <v>0</v>
      </c>
      <c r="AJ417" s="150">
        <v>0</v>
      </c>
      <c r="AK417" s="149">
        <v>0</v>
      </c>
      <c r="AL417" s="146">
        <v>0</v>
      </c>
      <c r="AM417" s="146">
        <v>142059</v>
      </c>
      <c r="AN417" s="149">
        <v>2080</v>
      </c>
      <c r="AO417" s="150">
        <v>68.2975961538462</v>
      </c>
      <c r="AP417" s="149">
        <v>8.47112486763867E-2</v>
      </c>
      <c r="AQ417" s="146">
        <v>0</v>
      </c>
      <c r="AR417" s="146">
        <v>273898</v>
      </c>
      <c r="AS417" s="149">
        <v>3832</v>
      </c>
      <c r="AT417" s="150">
        <v>71.476513569937396</v>
      </c>
      <c r="AU417" s="149">
        <v>0.156064185061497</v>
      </c>
      <c r="AV417" s="146">
        <v>0</v>
      </c>
      <c r="AW417" s="146">
        <v>6253</v>
      </c>
      <c r="AX417" s="149">
        <v>184</v>
      </c>
      <c r="AY417" s="150">
        <v>33.9836956521739</v>
      </c>
      <c r="AZ417" s="149">
        <v>7.4936873829111296E-3</v>
      </c>
      <c r="BA417" s="146">
        <v>0</v>
      </c>
      <c r="BB417" s="146">
        <v>2950</v>
      </c>
      <c r="BC417" s="149">
        <v>96</v>
      </c>
      <c r="BD417" s="150">
        <v>30.7291666666667</v>
      </c>
      <c r="BE417" s="149">
        <v>3.9097499389101602E-3</v>
      </c>
      <c r="BF417" s="146">
        <v>0</v>
      </c>
      <c r="BG417" s="146">
        <v>117188</v>
      </c>
      <c r="BH417" s="149">
        <v>6447</v>
      </c>
      <c r="BI417" s="150">
        <v>18.1771366527067</v>
      </c>
      <c r="BJ417" s="149">
        <v>0.26256414433493502</v>
      </c>
      <c r="BK417" s="146">
        <v>0</v>
      </c>
      <c r="BL417" s="146">
        <v>75651</v>
      </c>
      <c r="BM417" s="149">
        <v>2028</v>
      </c>
      <c r="BN417" s="150">
        <v>37.303254437869803</v>
      </c>
      <c r="BO417" s="149">
        <v>8.2593467459477099E-2</v>
      </c>
      <c r="BP417" s="146">
        <v>0</v>
      </c>
      <c r="BQ417" s="146">
        <v>495218</v>
      </c>
      <c r="BR417" s="149">
        <v>23405</v>
      </c>
      <c r="BS417" s="150">
        <v>21.1586413159581</v>
      </c>
      <c r="BT417" s="149">
        <v>0.95320518041866897</v>
      </c>
      <c r="BU417" s="146">
        <v>0</v>
      </c>
      <c r="BV417" s="146">
        <v>0</v>
      </c>
      <c r="BW417" s="149">
        <v>0</v>
      </c>
      <c r="BX417" s="150">
        <v>0</v>
      </c>
      <c r="BY417" s="149">
        <v>0</v>
      </c>
      <c r="BZ417" s="146">
        <v>0</v>
      </c>
      <c r="CA417" s="146">
        <v>7505</v>
      </c>
      <c r="CB417" s="149">
        <v>90</v>
      </c>
      <c r="CC417" s="150">
        <v>83.3888888888889</v>
      </c>
      <c r="CD417" s="149">
        <v>3.6653905677282699E-3</v>
      </c>
      <c r="CE417" s="146">
        <v>0</v>
      </c>
      <c r="CF417" s="146">
        <v>0</v>
      </c>
      <c r="CG417" s="149">
        <v>0</v>
      </c>
      <c r="CH417" s="150">
        <v>0</v>
      </c>
      <c r="CI417" s="149">
        <v>0</v>
      </c>
      <c r="CJ417" s="146">
        <v>0</v>
      </c>
      <c r="CK417" s="146">
        <v>29150</v>
      </c>
      <c r="CL417" s="149">
        <v>395</v>
      </c>
      <c r="CM417" s="150">
        <v>73.797468354430407</v>
      </c>
      <c r="CN417" s="149">
        <v>1.6086991936140799E-2</v>
      </c>
      <c r="CO417" s="146">
        <v>0</v>
      </c>
      <c r="CP417" s="146">
        <v>805786</v>
      </c>
      <c r="CQ417" s="149">
        <v>21847</v>
      </c>
      <c r="CR417" s="150">
        <v>36.883141850139602</v>
      </c>
      <c r="CS417" s="149">
        <v>0.88975319703510602</v>
      </c>
      <c r="CT417" s="146">
        <v>0</v>
      </c>
      <c r="CU417" s="146">
        <v>540767</v>
      </c>
      <c r="CV417" s="149">
        <v>15926</v>
      </c>
      <c r="CW417" s="150">
        <v>33.954979279166103</v>
      </c>
      <c r="CX417" s="149">
        <v>0.64861122424045003</v>
      </c>
      <c r="CY417" s="146">
        <v>0</v>
      </c>
      <c r="CZ417" s="146">
        <v>1382868</v>
      </c>
      <c r="DA417" s="149">
        <v>63002</v>
      </c>
      <c r="DB417" s="150">
        <v>21.949588901939599</v>
      </c>
      <c r="DC417" s="149">
        <v>2.5658548505335199</v>
      </c>
      <c r="DD417" s="146">
        <v>0</v>
      </c>
      <c r="DE417" s="146">
        <v>0</v>
      </c>
      <c r="DF417" s="149">
        <v>0</v>
      </c>
      <c r="DG417" s="150">
        <v>0</v>
      </c>
      <c r="DH417" s="149">
        <v>0</v>
      </c>
      <c r="DI417" s="146">
        <v>0</v>
      </c>
      <c r="DJ417" s="146">
        <v>0</v>
      </c>
      <c r="DK417" s="149">
        <v>0</v>
      </c>
      <c r="DL417" s="150">
        <v>0</v>
      </c>
      <c r="DM417" s="149">
        <v>0</v>
      </c>
      <c r="DN417" s="146">
        <v>0</v>
      </c>
      <c r="DO417" s="146">
        <v>0</v>
      </c>
      <c r="DP417" s="149">
        <v>0</v>
      </c>
      <c r="DQ417" s="150">
        <v>0</v>
      </c>
      <c r="DR417" s="149">
        <v>0</v>
      </c>
      <c r="DS417" s="146">
        <v>0</v>
      </c>
      <c r="DT417" s="146">
        <v>0</v>
      </c>
      <c r="DU417" s="149">
        <v>0</v>
      </c>
      <c r="DV417" s="150">
        <v>0</v>
      </c>
      <c r="DW417" s="149">
        <v>0</v>
      </c>
      <c r="DX417" s="146">
        <v>0</v>
      </c>
      <c r="DY417" s="146">
        <v>0</v>
      </c>
      <c r="DZ417" s="149">
        <v>0</v>
      </c>
      <c r="EA417" s="150">
        <v>0</v>
      </c>
      <c r="EB417" s="149">
        <v>0</v>
      </c>
      <c r="EC417" s="146">
        <v>0</v>
      </c>
      <c r="ED417" s="146">
        <v>0</v>
      </c>
      <c r="EE417" s="149">
        <v>0</v>
      </c>
      <c r="EF417" s="150">
        <v>0</v>
      </c>
      <c r="EG417" s="149">
        <v>0</v>
      </c>
      <c r="EH417" s="146">
        <v>0</v>
      </c>
      <c r="EI417" s="146">
        <v>0</v>
      </c>
      <c r="EJ417" s="149">
        <v>0</v>
      </c>
      <c r="EK417" s="150">
        <v>0</v>
      </c>
      <c r="EL417" s="149">
        <v>0</v>
      </c>
      <c r="EM417" s="146">
        <v>0</v>
      </c>
      <c r="EN417" s="146">
        <v>0</v>
      </c>
      <c r="EO417" s="149">
        <v>0</v>
      </c>
      <c r="EP417" s="150">
        <v>0</v>
      </c>
      <c r="EQ417" s="149">
        <v>0</v>
      </c>
      <c r="ER417" s="146">
        <v>0</v>
      </c>
    </row>
    <row r="418" spans="1:148" ht="13.5" x14ac:dyDescent="0.25">
      <c r="A418" s="136" t="s">
        <v>616</v>
      </c>
      <c r="B418" s="136" t="s">
        <v>248</v>
      </c>
      <c r="C418" s="142">
        <v>45657</v>
      </c>
      <c r="D418" s="146">
        <v>123083</v>
      </c>
      <c r="E418" s="149">
        <v>2114</v>
      </c>
      <c r="F418" s="150">
        <v>58.222800378429497</v>
      </c>
      <c r="G418" s="149">
        <v>7.4578423763493995E-2</v>
      </c>
      <c r="H418" s="146">
        <v>0</v>
      </c>
      <c r="I418" s="146">
        <v>170177</v>
      </c>
      <c r="J418" s="149">
        <v>6925</v>
      </c>
      <c r="K418" s="150">
        <v>24.574296028880902</v>
      </c>
      <c r="L418" s="149">
        <v>0.24430254709659199</v>
      </c>
      <c r="M418" s="146">
        <v>0</v>
      </c>
      <c r="N418" s="146">
        <v>0</v>
      </c>
      <c r="O418" s="149">
        <v>0</v>
      </c>
      <c r="P418" s="150">
        <v>0</v>
      </c>
      <c r="Q418" s="149">
        <v>0</v>
      </c>
      <c r="R418" s="146">
        <v>0</v>
      </c>
      <c r="S418" s="146">
        <v>71308</v>
      </c>
      <c r="T418" s="149">
        <v>4124</v>
      </c>
      <c r="U418" s="150">
        <v>17.290979631425799</v>
      </c>
      <c r="V418" s="149">
        <v>0.14548789952727001</v>
      </c>
      <c r="W418" s="146">
        <v>0</v>
      </c>
      <c r="X418" s="146">
        <v>178338</v>
      </c>
      <c r="Y418" s="149">
        <v>10323</v>
      </c>
      <c r="Z418" s="150">
        <v>17.2757919209532</v>
      </c>
      <c r="AA418" s="149">
        <v>0.36417836731814002</v>
      </c>
      <c r="AB418" s="146">
        <v>0</v>
      </c>
      <c r="AC418" s="146">
        <v>117356</v>
      </c>
      <c r="AD418" s="149">
        <v>5003</v>
      </c>
      <c r="AE418" s="150">
        <v>23.457125724565302</v>
      </c>
      <c r="AF418" s="149">
        <v>0.17649756579411599</v>
      </c>
      <c r="AG418" s="146">
        <v>0</v>
      </c>
      <c r="AH418" s="146">
        <v>0</v>
      </c>
      <c r="AI418" s="149">
        <v>0</v>
      </c>
      <c r="AJ418" s="150">
        <v>0</v>
      </c>
      <c r="AK418" s="149">
        <v>0</v>
      </c>
      <c r="AL418" s="146">
        <v>0</v>
      </c>
      <c r="AM418" s="146">
        <v>112932</v>
      </c>
      <c r="AN418" s="149">
        <v>2249</v>
      </c>
      <c r="AO418" s="150">
        <v>50.214317474433102</v>
      </c>
      <c r="AP418" s="149">
        <v>7.9341000493896793E-2</v>
      </c>
      <c r="AQ418" s="146">
        <v>0</v>
      </c>
      <c r="AR418" s="146">
        <v>292042</v>
      </c>
      <c r="AS418" s="149">
        <v>6167</v>
      </c>
      <c r="AT418" s="150">
        <v>47.3556023998703</v>
      </c>
      <c r="AU418" s="149">
        <v>0.21756156071403401</v>
      </c>
      <c r="AV418" s="146">
        <v>0</v>
      </c>
      <c r="AW418" s="146">
        <v>0</v>
      </c>
      <c r="AX418" s="149">
        <v>0</v>
      </c>
      <c r="AY418" s="150">
        <v>0</v>
      </c>
      <c r="AZ418" s="149">
        <v>0</v>
      </c>
      <c r="BA418" s="146">
        <v>0</v>
      </c>
      <c r="BB418" s="146">
        <v>31280</v>
      </c>
      <c r="BC418" s="149">
        <v>0</v>
      </c>
      <c r="BD418" s="150">
        <v>0</v>
      </c>
      <c r="BE418" s="149">
        <v>0</v>
      </c>
      <c r="BF418" s="146">
        <v>0</v>
      </c>
      <c r="BG418" s="146">
        <v>67700</v>
      </c>
      <c r="BH418" s="149">
        <v>3403</v>
      </c>
      <c r="BI418" s="150">
        <v>19.8942109903027</v>
      </c>
      <c r="BJ418" s="149">
        <v>0.12005221195230401</v>
      </c>
      <c r="BK418" s="146">
        <v>0</v>
      </c>
      <c r="BL418" s="146">
        <v>55101</v>
      </c>
      <c r="BM418" s="149">
        <v>2169</v>
      </c>
      <c r="BN418" s="150">
        <v>25.403872752420501</v>
      </c>
      <c r="BO418" s="149">
        <v>7.6518732801806294E-2</v>
      </c>
      <c r="BP418" s="146">
        <v>0</v>
      </c>
      <c r="BQ418" s="146">
        <v>355886</v>
      </c>
      <c r="BR418" s="149">
        <v>18857</v>
      </c>
      <c r="BS418" s="150">
        <v>18.872885400647</v>
      </c>
      <c r="BT418" s="149">
        <v>0.66524377337190399</v>
      </c>
      <c r="BU418" s="146">
        <v>0</v>
      </c>
      <c r="BV418" s="146">
        <v>0</v>
      </c>
      <c r="BW418" s="149">
        <v>0</v>
      </c>
      <c r="BX418" s="150">
        <v>0</v>
      </c>
      <c r="BY418" s="149">
        <v>0</v>
      </c>
      <c r="BZ418" s="146">
        <v>0</v>
      </c>
      <c r="CA418" s="146">
        <v>6048</v>
      </c>
      <c r="CB418" s="149">
        <v>0</v>
      </c>
      <c r="CC418" s="150">
        <v>0</v>
      </c>
      <c r="CD418" s="149">
        <v>0</v>
      </c>
      <c r="CE418" s="146">
        <v>0</v>
      </c>
      <c r="CF418" s="146">
        <v>0</v>
      </c>
      <c r="CG418" s="149">
        <v>0</v>
      </c>
      <c r="CH418" s="150">
        <v>0</v>
      </c>
      <c r="CI418" s="149">
        <v>0</v>
      </c>
      <c r="CJ418" s="146">
        <v>0</v>
      </c>
      <c r="CK418" s="146">
        <v>211</v>
      </c>
      <c r="CL418" s="149">
        <v>0</v>
      </c>
      <c r="CM418" s="150">
        <v>0</v>
      </c>
      <c r="CN418" s="149">
        <v>0</v>
      </c>
      <c r="CO418" s="146">
        <v>0</v>
      </c>
      <c r="CP418" s="146">
        <v>609728</v>
      </c>
      <c r="CQ418" s="149">
        <v>13821</v>
      </c>
      <c r="CR418" s="150">
        <v>44.116055278199802</v>
      </c>
      <c r="CS418" s="149">
        <v>0.48758202215480101</v>
      </c>
      <c r="CT418" s="146">
        <v>0</v>
      </c>
      <c r="CU418" s="146">
        <v>537174</v>
      </c>
      <c r="CV418" s="149">
        <v>13959</v>
      </c>
      <c r="CW418" s="150">
        <v>38.4822695035461</v>
      </c>
      <c r="CX418" s="149">
        <v>0.492450433923658</v>
      </c>
      <c r="CY418" s="146">
        <v>0</v>
      </c>
      <c r="CZ418" s="146">
        <v>1515497</v>
      </c>
      <c r="DA418" s="149">
        <v>74939</v>
      </c>
      <c r="DB418" s="150">
        <v>20.223074767477499</v>
      </c>
      <c r="DC418" s="149">
        <v>2.6437239822197101</v>
      </c>
      <c r="DD418" s="146">
        <v>0</v>
      </c>
      <c r="DE418" s="146">
        <v>0</v>
      </c>
      <c r="DF418" s="149">
        <v>0</v>
      </c>
      <c r="DG418" s="150">
        <v>0</v>
      </c>
      <c r="DH418" s="149">
        <v>0</v>
      </c>
      <c r="DI418" s="146">
        <v>0</v>
      </c>
      <c r="DJ418" s="146">
        <v>0</v>
      </c>
      <c r="DK418" s="149">
        <v>0</v>
      </c>
      <c r="DL418" s="150">
        <v>0</v>
      </c>
      <c r="DM418" s="149">
        <v>0</v>
      </c>
      <c r="DN418" s="146">
        <v>0</v>
      </c>
      <c r="DO418" s="146">
        <v>0</v>
      </c>
      <c r="DP418" s="149">
        <v>0</v>
      </c>
      <c r="DQ418" s="150">
        <v>0</v>
      </c>
      <c r="DR418" s="149">
        <v>0</v>
      </c>
      <c r="DS418" s="146">
        <v>0</v>
      </c>
      <c r="DT418" s="146">
        <v>0</v>
      </c>
      <c r="DU418" s="149">
        <v>0</v>
      </c>
      <c r="DV418" s="150">
        <v>0</v>
      </c>
      <c r="DW418" s="149">
        <v>0</v>
      </c>
      <c r="DX418" s="146">
        <v>0</v>
      </c>
      <c r="DY418" s="146">
        <v>0</v>
      </c>
      <c r="DZ418" s="149">
        <v>0</v>
      </c>
      <c r="EA418" s="150">
        <v>0</v>
      </c>
      <c r="EB418" s="149">
        <v>0</v>
      </c>
      <c r="EC418" s="146">
        <v>0</v>
      </c>
      <c r="ED418" s="146">
        <v>0</v>
      </c>
      <c r="EE418" s="149">
        <v>0</v>
      </c>
      <c r="EF418" s="150">
        <v>0</v>
      </c>
      <c r="EG418" s="149">
        <v>0</v>
      </c>
      <c r="EH418" s="146">
        <v>0</v>
      </c>
      <c r="EI418" s="146">
        <v>110667</v>
      </c>
      <c r="EJ418" s="149">
        <v>1695</v>
      </c>
      <c r="EK418" s="150">
        <v>65.290265486725701</v>
      </c>
      <c r="EL418" s="149">
        <v>5.9796796726169499E-2</v>
      </c>
      <c r="EM418" s="146">
        <v>0</v>
      </c>
      <c r="EN418" s="146">
        <v>0</v>
      </c>
      <c r="EO418" s="149">
        <v>50</v>
      </c>
      <c r="EP418" s="150">
        <v>0</v>
      </c>
      <c r="EQ418" s="149">
        <v>1.76391730755662E-3</v>
      </c>
      <c r="ER418" s="146">
        <v>0</v>
      </c>
    </row>
    <row r="419" spans="1:148" ht="13.5" x14ac:dyDescent="0.25">
      <c r="A419" s="136" t="s">
        <v>617</v>
      </c>
      <c r="B419" s="141"/>
      <c r="C419" s="142">
        <v>45657</v>
      </c>
      <c r="D419" s="146">
        <v>135257</v>
      </c>
      <c r="E419" s="149">
        <v>1896</v>
      </c>
      <c r="F419" s="150">
        <v>71.338080168776401</v>
      </c>
      <c r="G419" s="149">
        <v>0.12342946422758901</v>
      </c>
      <c r="H419" s="146">
        <v>0</v>
      </c>
      <c r="I419" s="146">
        <v>0</v>
      </c>
      <c r="J419" s="149">
        <v>0</v>
      </c>
      <c r="K419" s="150">
        <v>0</v>
      </c>
      <c r="L419" s="149">
        <v>0</v>
      </c>
      <c r="M419" s="146">
        <v>0</v>
      </c>
      <c r="N419" s="146">
        <v>0</v>
      </c>
      <c r="O419" s="149">
        <v>0</v>
      </c>
      <c r="P419" s="150">
        <v>0</v>
      </c>
      <c r="Q419" s="149">
        <v>0</v>
      </c>
      <c r="R419" s="146">
        <v>0</v>
      </c>
      <c r="S419" s="146">
        <v>35360</v>
      </c>
      <c r="T419" s="149">
        <v>3519</v>
      </c>
      <c r="U419" s="150">
        <v>10.048309178744001</v>
      </c>
      <c r="V419" s="149">
        <v>0.229086648004687</v>
      </c>
      <c r="W419" s="146">
        <v>0</v>
      </c>
      <c r="X419" s="146">
        <v>95182</v>
      </c>
      <c r="Y419" s="149">
        <v>4016</v>
      </c>
      <c r="Z419" s="150">
        <v>23.700697211155401</v>
      </c>
      <c r="AA419" s="149">
        <v>0.26144131241455598</v>
      </c>
      <c r="AB419" s="146">
        <v>0</v>
      </c>
      <c r="AC419" s="146">
        <v>48426</v>
      </c>
      <c r="AD419" s="149">
        <v>2351</v>
      </c>
      <c r="AE419" s="150">
        <v>20.5980433857933</v>
      </c>
      <c r="AF419" s="149">
        <v>0.15304993164507499</v>
      </c>
      <c r="AG419" s="146">
        <v>0</v>
      </c>
      <c r="AH419" s="146">
        <v>0</v>
      </c>
      <c r="AI419" s="149">
        <v>0</v>
      </c>
      <c r="AJ419" s="150">
        <v>0</v>
      </c>
      <c r="AK419" s="149">
        <v>0</v>
      </c>
      <c r="AL419" s="146">
        <v>0</v>
      </c>
      <c r="AM419" s="146">
        <v>66699</v>
      </c>
      <c r="AN419" s="149">
        <v>1842</v>
      </c>
      <c r="AO419" s="150">
        <v>36.210097719869701</v>
      </c>
      <c r="AP419" s="149">
        <v>0.119914068094525</v>
      </c>
      <c r="AQ419" s="146">
        <v>0</v>
      </c>
      <c r="AR419" s="146">
        <v>0</v>
      </c>
      <c r="AS419" s="149">
        <v>0</v>
      </c>
      <c r="AT419" s="150">
        <v>0</v>
      </c>
      <c r="AU419" s="149">
        <v>0</v>
      </c>
      <c r="AV419" s="146">
        <v>0</v>
      </c>
      <c r="AW419" s="146">
        <v>15356</v>
      </c>
      <c r="AX419" s="149">
        <v>1031</v>
      </c>
      <c r="AY419" s="150">
        <v>14.894277400582</v>
      </c>
      <c r="AZ419" s="149">
        <v>6.7118026170171194E-2</v>
      </c>
      <c r="BA419" s="146">
        <v>0</v>
      </c>
      <c r="BB419" s="146">
        <v>1000</v>
      </c>
      <c r="BC419" s="149">
        <v>0</v>
      </c>
      <c r="BD419" s="150">
        <v>0</v>
      </c>
      <c r="BE419" s="149">
        <v>0</v>
      </c>
      <c r="BF419" s="146">
        <v>0</v>
      </c>
      <c r="BG419" s="146">
        <v>38514</v>
      </c>
      <c r="BH419" s="149">
        <v>1913</v>
      </c>
      <c r="BI419" s="150">
        <v>20.132775744903299</v>
      </c>
      <c r="BJ419" s="149">
        <v>0.124536163010221</v>
      </c>
      <c r="BK419" s="146">
        <v>0</v>
      </c>
      <c r="BL419" s="146">
        <v>0</v>
      </c>
      <c r="BM419" s="149">
        <v>0</v>
      </c>
      <c r="BN419" s="150">
        <v>0</v>
      </c>
      <c r="BO419" s="149">
        <v>0</v>
      </c>
      <c r="BP419" s="146">
        <v>0</v>
      </c>
      <c r="BQ419" s="146">
        <v>271245</v>
      </c>
      <c r="BR419" s="149">
        <v>13778</v>
      </c>
      <c r="BS419" s="150">
        <v>19.686819567426301</v>
      </c>
      <c r="BT419" s="149">
        <v>0.89694681335850501</v>
      </c>
      <c r="BU419" s="146">
        <v>0</v>
      </c>
      <c r="BV419" s="146">
        <v>0</v>
      </c>
      <c r="BW419" s="149">
        <v>0</v>
      </c>
      <c r="BX419" s="150">
        <v>0</v>
      </c>
      <c r="BY419" s="149">
        <v>0</v>
      </c>
      <c r="BZ419" s="146">
        <v>0</v>
      </c>
      <c r="CA419" s="146">
        <v>825</v>
      </c>
      <c r="CB419" s="149">
        <v>45</v>
      </c>
      <c r="CC419" s="150">
        <v>18.3333333333333</v>
      </c>
      <c r="CD419" s="149">
        <v>2.92949677755354E-3</v>
      </c>
      <c r="CE419" s="146">
        <v>0</v>
      </c>
      <c r="CF419" s="146">
        <v>0</v>
      </c>
      <c r="CG419" s="149">
        <v>0</v>
      </c>
      <c r="CH419" s="150">
        <v>0</v>
      </c>
      <c r="CI419" s="149">
        <v>0</v>
      </c>
      <c r="CJ419" s="146">
        <v>0</v>
      </c>
      <c r="CK419" s="146">
        <v>12898</v>
      </c>
      <c r="CL419" s="149">
        <v>206</v>
      </c>
      <c r="CM419" s="150">
        <v>62.611650485436897</v>
      </c>
      <c r="CN419" s="149">
        <v>1.3410585248356199E-2</v>
      </c>
      <c r="CO419" s="146">
        <v>0</v>
      </c>
      <c r="CP419" s="146">
        <v>253901</v>
      </c>
      <c r="CQ419" s="149">
        <v>6282</v>
      </c>
      <c r="CR419" s="150">
        <v>40.417223814072003</v>
      </c>
      <c r="CS419" s="149">
        <v>0.40895775014647501</v>
      </c>
      <c r="CT419" s="146">
        <v>0</v>
      </c>
      <c r="CU419" s="146">
        <v>145141</v>
      </c>
      <c r="CV419" s="149">
        <v>4024</v>
      </c>
      <c r="CW419" s="150">
        <v>36.068836978131202</v>
      </c>
      <c r="CX419" s="149">
        <v>0.261962111841677</v>
      </c>
      <c r="CY419" s="146">
        <v>0</v>
      </c>
      <c r="CZ419" s="146">
        <v>411279</v>
      </c>
      <c r="DA419" s="149">
        <v>19583</v>
      </c>
      <c r="DB419" s="150">
        <v>21.001838329163</v>
      </c>
      <c r="DC419" s="149">
        <v>1.27485189766291</v>
      </c>
      <c r="DD419" s="146">
        <v>0</v>
      </c>
      <c r="DE419" s="146">
        <v>0</v>
      </c>
      <c r="DF419" s="149">
        <v>0</v>
      </c>
      <c r="DG419" s="150">
        <v>0</v>
      </c>
      <c r="DH419" s="149">
        <v>0</v>
      </c>
      <c r="DI419" s="146">
        <v>0</v>
      </c>
      <c r="DJ419" s="146">
        <v>0</v>
      </c>
      <c r="DK419" s="149">
        <v>0</v>
      </c>
      <c r="DL419" s="150">
        <v>0</v>
      </c>
      <c r="DM419" s="149">
        <v>0</v>
      </c>
      <c r="DN419" s="146">
        <v>0</v>
      </c>
      <c r="DO419" s="146">
        <v>0</v>
      </c>
      <c r="DP419" s="149">
        <v>0</v>
      </c>
      <c r="DQ419" s="150">
        <v>0</v>
      </c>
      <c r="DR419" s="149">
        <v>0</v>
      </c>
      <c r="DS419" s="146">
        <v>0</v>
      </c>
      <c r="DT419" s="146">
        <v>0</v>
      </c>
      <c r="DU419" s="149">
        <v>0</v>
      </c>
      <c r="DV419" s="150">
        <v>0</v>
      </c>
      <c r="DW419" s="149">
        <v>0</v>
      </c>
      <c r="DX419" s="146">
        <v>0</v>
      </c>
      <c r="DY419" s="146">
        <v>0</v>
      </c>
      <c r="DZ419" s="149">
        <v>0</v>
      </c>
      <c r="EA419" s="150">
        <v>0</v>
      </c>
      <c r="EB419" s="149">
        <v>0</v>
      </c>
      <c r="EC419" s="146">
        <v>0</v>
      </c>
      <c r="ED419" s="146">
        <v>1215</v>
      </c>
      <c r="EE419" s="149">
        <v>0</v>
      </c>
      <c r="EF419" s="150">
        <v>0</v>
      </c>
      <c r="EG419" s="149">
        <v>0</v>
      </c>
      <c r="EH419" s="146">
        <v>0</v>
      </c>
      <c r="EI419" s="146">
        <v>126246</v>
      </c>
      <c r="EJ419" s="149">
        <v>2004</v>
      </c>
      <c r="EK419" s="150">
        <v>62.997005988024</v>
      </c>
      <c r="EL419" s="149">
        <v>0.13046025649371801</v>
      </c>
      <c r="EM419" s="146">
        <v>0</v>
      </c>
      <c r="EN419" s="146">
        <v>525400</v>
      </c>
      <c r="EO419" s="149">
        <v>13135</v>
      </c>
      <c r="EP419" s="150">
        <v>40</v>
      </c>
      <c r="EQ419" s="149">
        <v>0.85508755940368497</v>
      </c>
      <c r="ER419" s="146">
        <v>0</v>
      </c>
    </row>
    <row r="420" spans="1:148" ht="13.5" x14ac:dyDescent="0.25">
      <c r="A420" s="136" t="s">
        <v>618</v>
      </c>
      <c r="B420" s="136" t="s">
        <v>266</v>
      </c>
      <c r="C420" s="142">
        <v>45519</v>
      </c>
      <c r="D420" s="146">
        <v>54126</v>
      </c>
      <c r="E420" s="149">
        <v>1300</v>
      </c>
      <c r="F420" s="150">
        <v>41.635384615384602</v>
      </c>
      <c r="G420" s="149">
        <v>0.189063408958697</v>
      </c>
      <c r="H420" s="146">
        <v>0</v>
      </c>
      <c r="I420" s="146">
        <v>59912</v>
      </c>
      <c r="J420" s="149">
        <v>2666</v>
      </c>
      <c r="K420" s="150">
        <v>22.472618154538601</v>
      </c>
      <c r="L420" s="149">
        <v>0.387725421756835</v>
      </c>
      <c r="M420" s="146">
        <v>0</v>
      </c>
      <c r="N420" s="146">
        <v>0</v>
      </c>
      <c r="O420" s="149">
        <v>0</v>
      </c>
      <c r="P420" s="150">
        <v>0</v>
      </c>
      <c r="Q420" s="149">
        <v>0</v>
      </c>
      <c r="R420" s="146">
        <v>0</v>
      </c>
      <c r="S420" s="146">
        <v>31320</v>
      </c>
      <c r="T420" s="149">
        <v>1728</v>
      </c>
      <c r="U420" s="150">
        <v>18.125</v>
      </c>
      <c r="V420" s="149">
        <v>0.25130890052355997</v>
      </c>
      <c r="W420" s="146">
        <v>0</v>
      </c>
      <c r="X420" s="146">
        <v>40012</v>
      </c>
      <c r="Y420" s="149">
        <v>2068</v>
      </c>
      <c r="Z420" s="150">
        <v>19.3481624758221</v>
      </c>
      <c r="AA420" s="149">
        <v>0.30075625363583502</v>
      </c>
      <c r="AB420" s="146">
        <v>0</v>
      </c>
      <c r="AC420" s="146">
        <v>23981</v>
      </c>
      <c r="AD420" s="149">
        <v>1112</v>
      </c>
      <c r="AE420" s="150">
        <v>21.565647482014398</v>
      </c>
      <c r="AF420" s="149">
        <v>0.161721931355439</v>
      </c>
      <c r="AG420" s="146">
        <v>0</v>
      </c>
      <c r="AH420" s="146">
        <v>0</v>
      </c>
      <c r="AI420" s="149">
        <v>0</v>
      </c>
      <c r="AJ420" s="150">
        <v>0</v>
      </c>
      <c r="AK420" s="149">
        <v>0</v>
      </c>
      <c r="AL420" s="146">
        <v>0</v>
      </c>
      <c r="AM420" s="146">
        <v>115371</v>
      </c>
      <c r="AN420" s="149">
        <v>2584</v>
      </c>
      <c r="AO420" s="150">
        <v>44.6482198142415</v>
      </c>
      <c r="AP420" s="149">
        <v>0.37579988365328698</v>
      </c>
      <c r="AQ420" s="146">
        <v>0</v>
      </c>
      <c r="AR420" s="146">
        <v>13231</v>
      </c>
      <c r="AS420" s="149">
        <v>0</v>
      </c>
      <c r="AT420" s="150">
        <v>0</v>
      </c>
      <c r="AU420" s="149">
        <v>0</v>
      </c>
      <c r="AV420" s="146">
        <v>0</v>
      </c>
      <c r="AW420" s="146">
        <v>5168</v>
      </c>
      <c r="AX420" s="149">
        <v>240</v>
      </c>
      <c r="AY420" s="150">
        <v>21.533333333333299</v>
      </c>
      <c r="AZ420" s="149">
        <v>3.4904013961605598E-2</v>
      </c>
      <c r="BA420" s="146">
        <v>0</v>
      </c>
      <c r="BB420" s="146">
        <v>3200</v>
      </c>
      <c r="BC420" s="149">
        <v>0</v>
      </c>
      <c r="BD420" s="150">
        <v>0</v>
      </c>
      <c r="BE420" s="149">
        <v>0</v>
      </c>
      <c r="BF420" s="146">
        <v>0</v>
      </c>
      <c r="BG420" s="146">
        <v>19715</v>
      </c>
      <c r="BH420" s="149">
        <v>950</v>
      </c>
      <c r="BI420" s="150">
        <v>20.752631578947401</v>
      </c>
      <c r="BJ420" s="149">
        <v>0.13816172193135501</v>
      </c>
      <c r="BK420" s="146">
        <v>0</v>
      </c>
      <c r="BL420" s="146">
        <v>10577</v>
      </c>
      <c r="BM420" s="149">
        <v>426</v>
      </c>
      <c r="BN420" s="150">
        <v>24.828638497652602</v>
      </c>
      <c r="BO420" s="149">
        <v>6.1954624781849897E-2</v>
      </c>
      <c r="BP420" s="146">
        <v>0</v>
      </c>
      <c r="BQ420" s="146">
        <v>143297</v>
      </c>
      <c r="BR420" s="149">
        <v>6262</v>
      </c>
      <c r="BS420" s="150">
        <v>22.883583519642301</v>
      </c>
      <c r="BT420" s="149">
        <v>0.91070389761489201</v>
      </c>
      <c r="BU420" s="146">
        <v>0</v>
      </c>
      <c r="BV420" s="146">
        <v>0</v>
      </c>
      <c r="BW420" s="149">
        <v>0</v>
      </c>
      <c r="BX420" s="150">
        <v>0</v>
      </c>
      <c r="BY420" s="149">
        <v>0</v>
      </c>
      <c r="BZ420" s="146">
        <v>0</v>
      </c>
      <c r="CA420" s="146">
        <v>2132</v>
      </c>
      <c r="CB420" s="149">
        <v>101</v>
      </c>
      <c r="CC420" s="150">
        <v>21.108910891089099</v>
      </c>
      <c r="CD420" s="149">
        <v>1.4688772542175699E-2</v>
      </c>
      <c r="CE420" s="146">
        <v>0</v>
      </c>
      <c r="CF420" s="146">
        <v>0</v>
      </c>
      <c r="CG420" s="149">
        <v>0</v>
      </c>
      <c r="CH420" s="150">
        <v>0</v>
      </c>
      <c r="CI420" s="149">
        <v>0</v>
      </c>
      <c r="CJ420" s="146">
        <v>0</v>
      </c>
      <c r="CK420" s="146">
        <v>0</v>
      </c>
      <c r="CL420" s="149">
        <v>0</v>
      </c>
      <c r="CM420" s="150">
        <v>0</v>
      </c>
      <c r="CN420" s="149">
        <v>0</v>
      </c>
      <c r="CO420" s="146">
        <v>0</v>
      </c>
      <c r="CP420" s="146">
        <v>115624</v>
      </c>
      <c r="CQ420" s="149">
        <v>2458</v>
      </c>
      <c r="CR420" s="150">
        <v>47.039869812855997</v>
      </c>
      <c r="CS420" s="149">
        <v>0.357475276323444</v>
      </c>
      <c r="CT420" s="146">
        <v>0</v>
      </c>
      <c r="CU420" s="146">
        <v>271318</v>
      </c>
      <c r="CV420" s="149">
        <v>7562</v>
      </c>
      <c r="CW420" s="150">
        <v>35.879132504628402</v>
      </c>
      <c r="CX420" s="149">
        <v>1.09976730657359</v>
      </c>
      <c r="CY420" s="146">
        <v>0</v>
      </c>
      <c r="CZ420" s="146">
        <v>502668</v>
      </c>
      <c r="DA420" s="149">
        <v>20078</v>
      </c>
      <c r="DB420" s="150">
        <v>25.035760533917699</v>
      </c>
      <c r="DC420" s="149">
        <v>2.9200116346713201</v>
      </c>
      <c r="DD420" s="146">
        <v>0</v>
      </c>
      <c r="DE420" s="146">
        <v>13204</v>
      </c>
      <c r="DF420" s="149">
        <v>630</v>
      </c>
      <c r="DG420" s="150">
        <v>20.958730158730202</v>
      </c>
      <c r="DH420" s="149">
        <v>9.1623036649214701E-2</v>
      </c>
      <c r="DI420" s="146">
        <v>0</v>
      </c>
      <c r="DJ420" s="146">
        <v>0</v>
      </c>
      <c r="DK420" s="149">
        <v>0</v>
      </c>
      <c r="DL420" s="150">
        <v>0</v>
      </c>
      <c r="DM420" s="149">
        <v>0</v>
      </c>
      <c r="DN420" s="146">
        <v>0</v>
      </c>
      <c r="DO420" s="146">
        <v>0</v>
      </c>
      <c r="DP420" s="149">
        <v>0</v>
      </c>
      <c r="DQ420" s="150">
        <v>0</v>
      </c>
      <c r="DR420" s="149">
        <v>0</v>
      </c>
      <c r="DS420" s="146">
        <v>0</v>
      </c>
      <c r="DT420" s="146">
        <v>0</v>
      </c>
      <c r="DU420" s="149">
        <v>0</v>
      </c>
      <c r="DV420" s="150">
        <v>0</v>
      </c>
      <c r="DW420" s="149">
        <v>0</v>
      </c>
      <c r="DX420" s="146">
        <v>0</v>
      </c>
      <c r="DY420" s="146">
        <v>874</v>
      </c>
      <c r="DZ420" s="149">
        <v>28</v>
      </c>
      <c r="EA420" s="150">
        <v>31.214285714285701</v>
      </c>
      <c r="EB420" s="149">
        <v>4.0721349621873201E-3</v>
      </c>
      <c r="EC420" s="146">
        <v>0</v>
      </c>
      <c r="ED420" s="146">
        <v>0</v>
      </c>
      <c r="EE420" s="149">
        <v>0</v>
      </c>
      <c r="EF420" s="150">
        <v>0</v>
      </c>
      <c r="EG420" s="149">
        <v>0</v>
      </c>
      <c r="EH420" s="146">
        <v>0</v>
      </c>
      <c r="EI420" s="146">
        <v>0</v>
      </c>
      <c r="EJ420" s="149">
        <v>0</v>
      </c>
      <c r="EK420" s="150">
        <v>0</v>
      </c>
      <c r="EL420" s="149">
        <v>0</v>
      </c>
      <c r="EM420" s="146">
        <v>0</v>
      </c>
      <c r="EN420" s="146">
        <v>0</v>
      </c>
      <c r="EO420" s="149">
        <v>0</v>
      </c>
      <c r="EP420" s="150">
        <v>0</v>
      </c>
      <c r="EQ420" s="149">
        <v>0</v>
      </c>
      <c r="ER420" s="146">
        <v>0</v>
      </c>
    </row>
    <row r="421" spans="1:148" ht="13.5" x14ac:dyDescent="0.25">
      <c r="A421" s="136" t="s">
        <v>618</v>
      </c>
      <c r="B421" s="136" t="s">
        <v>386</v>
      </c>
      <c r="C421" s="142">
        <v>45657</v>
      </c>
      <c r="D421" s="146">
        <v>27811</v>
      </c>
      <c r="E421" s="149">
        <v>720</v>
      </c>
      <c r="F421" s="150">
        <v>38.626388888888897</v>
      </c>
      <c r="G421" s="149">
        <v>0.187353629976581</v>
      </c>
      <c r="H421" s="146">
        <v>0</v>
      </c>
      <c r="I421" s="146">
        <v>30407</v>
      </c>
      <c r="J421" s="149">
        <v>1291</v>
      </c>
      <c r="K421" s="150">
        <v>23.553059643687099</v>
      </c>
      <c r="L421" s="149">
        <v>0.33593546708300798</v>
      </c>
      <c r="M421" s="146">
        <v>0</v>
      </c>
      <c r="N421" s="146">
        <v>0</v>
      </c>
      <c r="O421" s="149">
        <v>0</v>
      </c>
      <c r="P421" s="150">
        <v>0</v>
      </c>
      <c r="Q421" s="149">
        <v>0</v>
      </c>
      <c r="R421" s="146">
        <v>0</v>
      </c>
      <c r="S421" s="146">
        <v>17087</v>
      </c>
      <c r="T421" s="149">
        <v>885</v>
      </c>
      <c r="U421" s="150">
        <v>19.307344632768402</v>
      </c>
      <c r="V421" s="149">
        <v>0.23028883684621401</v>
      </c>
      <c r="W421" s="146">
        <v>0</v>
      </c>
      <c r="X421" s="146">
        <v>13420</v>
      </c>
      <c r="Y421" s="149">
        <v>667</v>
      </c>
      <c r="Z421" s="150">
        <v>20.119940029984999</v>
      </c>
      <c r="AA421" s="149">
        <v>0.173562321103305</v>
      </c>
      <c r="AB421" s="146">
        <v>0</v>
      </c>
      <c r="AC421" s="146">
        <v>38995</v>
      </c>
      <c r="AD421" s="149">
        <v>1628</v>
      </c>
      <c r="AE421" s="150">
        <v>23.952702702702702</v>
      </c>
      <c r="AF421" s="149">
        <v>0.42362737444704701</v>
      </c>
      <c r="AG421" s="146">
        <v>0</v>
      </c>
      <c r="AH421" s="146">
        <v>0</v>
      </c>
      <c r="AI421" s="149">
        <v>0</v>
      </c>
      <c r="AJ421" s="150">
        <v>0</v>
      </c>
      <c r="AK421" s="149">
        <v>0</v>
      </c>
      <c r="AL421" s="146">
        <v>0</v>
      </c>
      <c r="AM421" s="146">
        <v>59634</v>
      </c>
      <c r="AN421" s="149">
        <v>1304</v>
      </c>
      <c r="AO421" s="150">
        <v>45.731595092024499</v>
      </c>
      <c r="AP421" s="149">
        <v>0.339318240957585</v>
      </c>
      <c r="AQ421" s="146">
        <v>0</v>
      </c>
      <c r="AR421" s="146">
        <v>21745</v>
      </c>
      <c r="AS421" s="149">
        <v>495</v>
      </c>
      <c r="AT421" s="150">
        <v>43.929292929292899</v>
      </c>
      <c r="AU421" s="149">
        <v>0.128805620608899</v>
      </c>
      <c r="AV421" s="146">
        <v>0</v>
      </c>
      <c r="AW421" s="146">
        <v>0</v>
      </c>
      <c r="AX421" s="149">
        <v>0</v>
      </c>
      <c r="AY421" s="150">
        <v>0</v>
      </c>
      <c r="AZ421" s="149">
        <v>0</v>
      </c>
      <c r="BA421" s="146">
        <v>0</v>
      </c>
      <c r="BB421" s="146">
        <v>1513</v>
      </c>
      <c r="BC421" s="149">
        <v>10</v>
      </c>
      <c r="BD421" s="150">
        <v>151.30000000000001</v>
      </c>
      <c r="BE421" s="149">
        <v>2.6021337496747298E-3</v>
      </c>
      <c r="BF421" s="146">
        <v>0</v>
      </c>
      <c r="BG421" s="146">
        <v>25861</v>
      </c>
      <c r="BH421" s="149">
        <v>1175</v>
      </c>
      <c r="BI421" s="150">
        <v>22.009361702127698</v>
      </c>
      <c r="BJ421" s="149">
        <v>0.30575071558678102</v>
      </c>
      <c r="BK421" s="146">
        <v>0</v>
      </c>
      <c r="BL421" s="146">
        <v>6920</v>
      </c>
      <c r="BM421" s="149">
        <v>259</v>
      </c>
      <c r="BN421" s="150">
        <v>26.718146718146699</v>
      </c>
      <c r="BO421" s="149">
        <v>6.7395264116575607E-2</v>
      </c>
      <c r="BP421" s="146">
        <v>0</v>
      </c>
      <c r="BQ421" s="146">
        <v>84226</v>
      </c>
      <c r="BR421" s="149">
        <v>3590</v>
      </c>
      <c r="BS421" s="150">
        <v>23.461281337047399</v>
      </c>
      <c r="BT421" s="149">
        <v>0.93416601613322903</v>
      </c>
      <c r="BU421" s="146">
        <v>0</v>
      </c>
      <c r="BV421" s="146">
        <v>0</v>
      </c>
      <c r="BW421" s="149">
        <v>0</v>
      </c>
      <c r="BX421" s="150">
        <v>0</v>
      </c>
      <c r="BY421" s="149">
        <v>0</v>
      </c>
      <c r="BZ421" s="146">
        <v>0</v>
      </c>
      <c r="CA421" s="146">
        <v>1370</v>
      </c>
      <c r="CB421" s="149">
        <v>0</v>
      </c>
      <c r="CC421" s="150">
        <v>0</v>
      </c>
      <c r="CD421" s="149">
        <v>0</v>
      </c>
      <c r="CE421" s="146">
        <v>0</v>
      </c>
      <c r="CF421" s="146">
        <v>0</v>
      </c>
      <c r="CG421" s="149">
        <v>0</v>
      </c>
      <c r="CH421" s="150">
        <v>0</v>
      </c>
      <c r="CI421" s="149">
        <v>0</v>
      </c>
      <c r="CJ421" s="146">
        <v>0</v>
      </c>
      <c r="CK421" s="146">
        <v>0</v>
      </c>
      <c r="CL421" s="149">
        <v>0</v>
      </c>
      <c r="CM421" s="150">
        <v>0</v>
      </c>
      <c r="CN421" s="149">
        <v>0</v>
      </c>
      <c r="CO421" s="146">
        <v>0</v>
      </c>
      <c r="CP421" s="146">
        <v>34402</v>
      </c>
      <c r="CQ421" s="149">
        <v>775</v>
      </c>
      <c r="CR421" s="150">
        <v>44.389677419354797</v>
      </c>
      <c r="CS421" s="149">
        <v>0.20166536559979201</v>
      </c>
      <c r="CT421" s="146">
        <v>0</v>
      </c>
      <c r="CU421" s="146">
        <v>162839</v>
      </c>
      <c r="CV421" s="149">
        <v>4332</v>
      </c>
      <c r="CW421" s="150">
        <v>37.589796860572498</v>
      </c>
      <c r="CX421" s="149">
        <v>1.1272443403590899</v>
      </c>
      <c r="CY421" s="146">
        <v>0</v>
      </c>
      <c r="CZ421" s="146">
        <v>292524</v>
      </c>
      <c r="DA421" s="149">
        <v>11170</v>
      </c>
      <c r="DB421" s="150">
        <v>26.188361683079702</v>
      </c>
      <c r="DC421" s="149">
        <v>2.90658339838668</v>
      </c>
      <c r="DD421" s="146">
        <v>0</v>
      </c>
      <c r="DE421" s="146">
        <v>10355</v>
      </c>
      <c r="DF421" s="149">
        <v>518</v>
      </c>
      <c r="DG421" s="150">
        <v>19.990347490347499</v>
      </c>
      <c r="DH421" s="149">
        <v>0.13479052823315099</v>
      </c>
      <c r="DI421" s="146">
        <v>0</v>
      </c>
      <c r="DJ421" s="146">
        <v>776</v>
      </c>
      <c r="DK421" s="149">
        <v>12</v>
      </c>
      <c r="DL421" s="150">
        <v>64.6666666666667</v>
      </c>
      <c r="DM421" s="149">
        <v>3.1225604996096799E-3</v>
      </c>
      <c r="DN421" s="146">
        <v>0</v>
      </c>
      <c r="DO421" s="146">
        <v>0</v>
      </c>
      <c r="DP421" s="149">
        <v>0</v>
      </c>
      <c r="DQ421" s="150">
        <v>0</v>
      </c>
      <c r="DR421" s="149">
        <v>0</v>
      </c>
      <c r="DS421" s="146">
        <v>0</v>
      </c>
      <c r="DT421" s="146">
        <v>0</v>
      </c>
      <c r="DU421" s="149">
        <v>0</v>
      </c>
      <c r="DV421" s="150">
        <v>0</v>
      </c>
      <c r="DW421" s="149">
        <v>0</v>
      </c>
      <c r="DX421" s="146">
        <v>0</v>
      </c>
      <c r="DY421" s="146">
        <v>0</v>
      </c>
      <c r="DZ421" s="149">
        <v>0</v>
      </c>
      <c r="EA421" s="150">
        <v>0</v>
      </c>
      <c r="EB421" s="149">
        <v>0</v>
      </c>
      <c r="EC421" s="146">
        <v>0</v>
      </c>
      <c r="ED421" s="146">
        <v>0</v>
      </c>
      <c r="EE421" s="149">
        <v>0</v>
      </c>
      <c r="EF421" s="150">
        <v>0</v>
      </c>
      <c r="EG421" s="149">
        <v>0</v>
      </c>
      <c r="EH421" s="146">
        <v>0</v>
      </c>
      <c r="EI421" s="146">
        <v>0</v>
      </c>
      <c r="EJ421" s="149">
        <v>0</v>
      </c>
      <c r="EK421" s="150">
        <v>0</v>
      </c>
      <c r="EL421" s="149">
        <v>0</v>
      </c>
      <c r="EM421" s="146">
        <v>0</v>
      </c>
      <c r="EN421" s="146">
        <v>0</v>
      </c>
      <c r="EO421" s="149">
        <v>0</v>
      </c>
      <c r="EP421" s="150">
        <v>0</v>
      </c>
      <c r="EQ421" s="149">
        <v>0</v>
      </c>
      <c r="ER421" s="146">
        <v>0</v>
      </c>
    </row>
    <row r="422" spans="1:148" ht="13.5" x14ac:dyDescent="0.25">
      <c r="A422" s="136" t="s">
        <v>619</v>
      </c>
      <c r="B422" s="136" t="s">
        <v>549</v>
      </c>
      <c r="C422" s="142">
        <v>45473</v>
      </c>
      <c r="D422" s="146">
        <v>64266</v>
      </c>
      <c r="E422" s="149">
        <v>1207</v>
      </c>
      <c r="F422" s="150">
        <v>53.244407622203802</v>
      </c>
      <c r="G422" s="149">
        <v>0.107184086670811</v>
      </c>
      <c r="H422" s="146">
        <v>0</v>
      </c>
      <c r="I422" s="146">
        <v>112390</v>
      </c>
      <c r="J422" s="149">
        <v>3135</v>
      </c>
      <c r="K422" s="150">
        <v>35.850079744816597</v>
      </c>
      <c r="L422" s="149">
        <v>0.27839445875144297</v>
      </c>
      <c r="M422" s="146">
        <v>0</v>
      </c>
      <c r="N422" s="146">
        <v>0</v>
      </c>
      <c r="O422" s="149">
        <v>0</v>
      </c>
      <c r="P422" s="150">
        <v>0</v>
      </c>
      <c r="Q422" s="149">
        <v>0</v>
      </c>
      <c r="R422" s="146">
        <v>0</v>
      </c>
      <c r="S422" s="146">
        <v>0</v>
      </c>
      <c r="T422" s="149">
        <v>0</v>
      </c>
      <c r="U422" s="150">
        <v>0</v>
      </c>
      <c r="V422" s="149">
        <v>0</v>
      </c>
      <c r="W422" s="146">
        <v>0</v>
      </c>
      <c r="X422" s="146">
        <v>102917</v>
      </c>
      <c r="Y422" s="149">
        <v>6889</v>
      </c>
      <c r="Z422" s="150">
        <v>14.939323559297399</v>
      </c>
      <c r="AA422" s="149">
        <v>0.61175739277151198</v>
      </c>
      <c r="AB422" s="146">
        <v>0</v>
      </c>
      <c r="AC422" s="146">
        <v>121640</v>
      </c>
      <c r="AD422" s="149">
        <v>5053</v>
      </c>
      <c r="AE422" s="150">
        <v>24.072828022956699</v>
      </c>
      <c r="AF422" s="149">
        <v>0.44871681022999699</v>
      </c>
      <c r="AG422" s="146">
        <v>0</v>
      </c>
      <c r="AH422" s="146">
        <v>0</v>
      </c>
      <c r="AI422" s="149">
        <v>0</v>
      </c>
      <c r="AJ422" s="150">
        <v>0</v>
      </c>
      <c r="AK422" s="149">
        <v>0</v>
      </c>
      <c r="AL422" s="146">
        <v>0</v>
      </c>
      <c r="AM422" s="146">
        <v>80353</v>
      </c>
      <c r="AN422" s="149">
        <v>2043</v>
      </c>
      <c r="AO422" s="150">
        <v>39.330885952031302</v>
      </c>
      <c r="AP422" s="149">
        <v>0.181422609004529</v>
      </c>
      <c r="AQ422" s="146">
        <v>0</v>
      </c>
      <c r="AR422" s="146">
        <v>63200</v>
      </c>
      <c r="AS422" s="149">
        <v>1715</v>
      </c>
      <c r="AT422" s="150">
        <v>36.851311953352798</v>
      </c>
      <c r="AU422" s="149">
        <v>0.15229553325637199</v>
      </c>
      <c r="AV422" s="146">
        <v>0</v>
      </c>
      <c r="AW422" s="146">
        <v>0</v>
      </c>
      <c r="AX422" s="149">
        <v>0</v>
      </c>
      <c r="AY422" s="150">
        <v>0</v>
      </c>
      <c r="AZ422" s="149">
        <v>0</v>
      </c>
      <c r="BA422" s="146">
        <v>0</v>
      </c>
      <c r="BB422" s="146">
        <v>6500</v>
      </c>
      <c r="BC422" s="149">
        <v>0</v>
      </c>
      <c r="BD422" s="150">
        <v>0</v>
      </c>
      <c r="BE422" s="149">
        <v>0</v>
      </c>
      <c r="BF422" s="146">
        <v>0</v>
      </c>
      <c r="BG422" s="146">
        <v>66747</v>
      </c>
      <c r="BH422" s="149">
        <v>3127</v>
      </c>
      <c r="BI422" s="150">
        <v>21.345378957467201</v>
      </c>
      <c r="BJ422" s="149">
        <v>0.277684042269781</v>
      </c>
      <c r="BK422" s="146">
        <v>0</v>
      </c>
      <c r="BL422" s="146">
        <v>51036</v>
      </c>
      <c r="BM422" s="149">
        <v>2091</v>
      </c>
      <c r="BN422" s="150">
        <v>24.4074605451937</v>
      </c>
      <c r="BO422" s="149">
        <v>0.18568510789450299</v>
      </c>
      <c r="BP422" s="146">
        <v>0</v>
      </c>
      <c r="BQ422" s="146">
        <v>241231</v>
      </c>
      <c r="BR422" s="149">
        <v>14763</v>
      </c>
      <c r="BS422" s="150">
        <v>16.340242498137201</v>
      </c>
      <c r="BT422" s="149">
        <v>1.3109848148476999</v>
      </c>
      <c r="BU422" s="146">
        <v>0</v>
      </c>
      <c r="BV422" s="146">
        <v>0</v>
      </c>
      <c r="BW422" s="149">
        <v>0</v>
      </c>
      <c r="BX422" s="150">
        <v>0</v>
      </c>
      <c r="BY422" s="149">
        <v>0</v>
      </c>
      <c r="BZ422" s="146">
        <v>0</v>
      </c>
      <c r="CA422" s="146">
        <v>1462</v>
      </c>
      <c r="CB422" s="149">
        <v>30</v>
      </c>
      <c r="CC422" s="150">
        <v>48.733333333333299</v>
      </c>
      <c r="CD422" s="149">
        <v>2.6640618062339001E-3</v>
      </c>
      <c r="CE422" s="146">
        <v>0</v>
      </c>
      <c r="CF422" s="146">
        <v>0</v>
      </c>
      <c r="CG422" s="149">
        <v>0</v>
      </c>
      <c r="CH422" s="150">
        <v>0</v>
      </c>
      <c r="CI422" s="149">
        <v>0</v>
      </c>
      <c r="CJ422" s="146">
        <v>0</v>
      </c>
      <c r="CK422" s="146">
        <v>14310</v>
      </c>
      <c r="CL422" s="149">
        <v>246</v>
      </c>
      <c r="CM422" s="150">
        <v>58.170731707317103</v>
      </c>
      <c r="CN422" s="149">
        <v>2.1845306811118001E-2</v>
      </c>
      <c r="CO422" s="146">
        <v>0</v>
      </c>
      <c r="CP422" s="146">
        <v>281607</v>
      </c>
      <c r="CQ422" s="149">
        <v>8766</v>
      </c>
      <c r="CR422" s="150">
        <v>32.124914442162897</v>
      </c>
      <c r="CS422" s="149">
        <v>0.77843885978154703</v>
      </c>
      <c r="CT422" s="146">
        <v>0</v>
      </c>
      <c r="CU422" s="146">
        <v>168618</v>
      </c>
      <c r="CV422" s="149">
        <v>5384</v>
      </c>
      <c r="CW422" s="150">
        <v>31.318350668647799</v>
      </c>
      <c r="CX422" s="149">
        <v>0.47811029215877798</v>
      </c>
      <c r="CY422" s="146">
        <v>0</v>
      </c>
      <c r="CZ422" s="146">
        <v>854815</v>
      </c>
      <c r="DA422" s="149">
        <v>38974</v>
      </c>
      <c r="DB422" s="150">
        <v>21.932955303535699</v>
      </c>
      <c r="DC422" s="149">
        <v>3.4609714945386698</v>
      </c>
      <c r="DD422" s="146">
        <v>0</v>
      </c>
      <c r="DE422" s="146">
        <v>0</v>
      </c>
      <c r="DF422" s="149">
        <v>0</v>
      </c>
      <c r="DG422" s="150">
        <v>0</v>
      </c>
      <c r="DH422" s="149">
        <v>0</v>
      </c>
      <c r="DI422" s="146">
        <v>0</v>
      </c>
      <c r="DJ422" s="146">
        <v>0</v>
      </c>
      <c r="DK422" s="149">
        <v>0</v>
      </c>
      <c r="DL422" s="150">
        <v>0</v>
      </c>
      <c r="DM422" s="149">
        <v>0</v>
      </c>
      <c r="DN422" s="146">
        <v>0</v>
      </c>
      <c r="DO422" s="146">
        <v>0</v>
      </c>
      <c r="DP422" s="149">
        <v>0</v>
      </c>
      <c r="DQ422" s="150">
        <v>0</v>
      </c>
      <c r="DR422" s="149">
        <v>0</v>
      </c>
      <c r="DS422" s="146">
        <v>0</v>
      </c>
      <c r="DT422" s="146">
        <v>0</v>
      </c>
      <c r="DU422" s="149">
        <v>0</v>
      </c>
      <c r="DV422" s="150">
        <v>0</v>
      </c>
      <c r="DW422" s="149">
        <v>0</v>
      </c>
      <c r="DX422" s="146">
        <v>0</v>
      </c>
      <c r="DY422" s="146">
        <v>0</v>
      </c>
      <c r="DZ422" s="149">
        <v>0</v>
      </c>
      <c r="EA422" s="150">
        <v>0</v>
      </c>
      <c r="EB422" s="149">
        <v>0</v>
      </c>
      <c r="EC422" s="146">
        <v>0</v>
      </c>
      <c r="ED422" s="146">
        <v>3495</v>
      </c>
      <c r="EE422" s="149">
        <v>0</v>
      </c>
      <c r="EF422" s="150">
        <v>0</v>
      </c>
      <c r="EG422" s="149">
        <v>0</v>
      </c>
      <c r="EH422" s="146">
        <v>0</v>
      </c>
      <c r="EI422" s="146">
        <v>77200</v>
      </c>
      <c r="EJ422" s="149">
        <v>1310</v>
      </c>
      <c r="EK422" s="150">
        <v>58.931297709923697</v>
      </c>
      <c r="EL422" s="149">
        <v>0.11633069887221401</v>
      </c>
      <c r="EM422" s="146">
        <v>0</v>
      </c>
      <c r="EN422" s="146">
        <v>162559</v>
      </c>
      <c r="EO422" s="149">
        <v>2900</v>
      </c>
      <c r="EP422" s="150">
        <v>56.054827586206898</v>
      </c>
      <c r="EQ422" s="149">
        <v>0.25752597460261101</v>
      </c>
      <c r="ER422" s="146">
        <v>0</v>
      </c>
    </row>
    <row r="423" spans="1:148" ht="13.5" x14ac:dyDescent="0.25">
      <c r="A423" s="136" t="s">
        <v>620</v>
      </c>
      <c r="B423" s="141"/>
      <c r="C423" s="142">
        <v>45382</v>
      </c>
      <c r="D423" s="146">
        <v>83766</v>
      </c>
      <c r="E423" s="149">
        <v>2080</v>
      </c>
      <c r="F423" s="150">
        <v>40.272115384615397</v>
      </c>
      <c r="G423" s="149">
        <v>6.39822818296472E-2</v>
      </c>
      <c r="H423" s="146">
        <v>0</v>
      </c>
      <c r="I423" s="146">
        <v>196487</v>
      </c>
      <c r="J423" s="149">
        <v>9390</v>
      </c>
      <c r="K423" s="150">
        <v>20.925133120340799</v>
      </c>
      <c r="L423" s="149">
        <v>0.28884308960595501</v>
      </c>
      <c r="M423" s="146">
        <v>0</v>
      </c>
      <c r="N423" s="146">
        <v>0</v>
      </c>
      <c r="O423" s="149">
        <v>0</v>
      </c>
      <c r="P423" s="150">
        <v>0</v>
      </c>
      <c r="Q423" s="149">
        <v>0</v>
      </c>
      <c r="R423" s="146">
        <v>0</v>
      </c>
      <c r="S423" s="146">
        <v>89261</v>
      </c>
      <c r="T423" s="149">
        <v>6430</v>
      </c>
      <c r="U423" s="150">
        <v>13.8819595645412</v>
      </c>
      <c r="V423" s="149">
        <v>0.19779138084837999</v>
      </c>
      <c r="W423" s="146">
        <v>0</v>
      </c>
      <c r="X423" s="146">
        <v>244902</v>
      </c>
      <c r="Y423" s="149">
        <v>16479</v>
      </c>
      <c r="Z423" s="150">
        <v>14.861460040051</v>
      </c>
      <c r="AA423" s="149">
        <v>0.50690577993786301</v>
      </c>
      <c r="AB423" s="146">
        <v>0</v>
      </c>
      <c r="AC423" s="146">
        <v>165951</v>
      </c>
      <c r="AD423" s="149">
        <v>6604</v>
      </c>
      <c r="AE423" s="150">
        <v>25.128861296184098</v>
      </c>
      <c r="AF423" s="149">
        <v>0.20314374480913</v>
      </c>
      <c r="AG423" s="146">
        <v>0</v>
      </c>
      <c r="AH423" s="146">
        <v>0</v>
      </c>
      <c r="AI423" s="149">
        <v>0</v>
      </c>
      <c r="AJ423" s="150">
        <v>0</v>
      </c>
      <c r="AK423" s="149">
        <v>0</v>
      </c>
      <c r="AL423" s="146">
        <v>0</v>
      </c>
      <c r="AM423" s="146">
        <v>55576</v>
      </c>
      <c r="AN423" s="149">
        <v>1254</v>
      </c>
      <c r="AO423" s="150">
        <v>44.318979266347696</v>
      </c>
      <c r="AP423" s="149">
        <v>3.8573933372296899E-2</v>
      </c>
      <c r="AQ423" s="146">
        <v>0</v>
      </c>
      <c r="AR423" s="146">
        <v>118234</v>
      </c>
      <c r="AS423" s="149">
        <v>3270</v>
      </c>
      <c r="AT423" s="150">
        <v>36.157186544342501</v>
      </c>
      <c r="AU423" s="149">
        <v>0.100587529607186</v>
      </c>
      <c r="AV423" s="146">
        <v>0</v>
      </c>
      <c r="AW423" s="146">
        <v>31688</v>
      </c>
      <c r="AX423" s="149">
        <v>1662</v>
      </c>
      <c r="AY423" s="150">
        <v>19.066185318892899</v>
      </c>
      <c r="AZ423" s="149">
        <v>5.1124304038881498E-2</v>
      </c>
      <c r="BA423" s="146">
        <v>0</v>
      </c>
      <c r="BB423" s="146">
        <v>36000</v>
      </c>
      <c r="BC423" s="149">
        <v>0</v>
      </c>
      <c r="BD423" s="150">
        <v>0</v>
      </c>
      <c r="BE423" s="149">
        <v>0</v>
      </c>
      <c r="BF423" s="146">
        <v>0</v>
      </c>
      <c r="BG423" s="146">
        <v>102927</v>
      </c>
      <c r="BH423" s="149">
        <v>5843</v>
      </c>
      <c r="BI423" s="150">
        <v>17.615437275372201</v>
      </c>
      <c r="BJ423" s="149">
        <v>0.17973484265895601</v>
      </c>
      <c r="BK423" s="146">
        <v>0</v>
      </c>
      <c r="BL423" s="146">
        <v>56119</v>
      </c>
      <c r="BM423" s="149">
        <v>2488</v>
      </c>
      <c r="BN423" s="150">
        <v>22.5558681672026</v>
      </c>
      <c r="BO423" s="149">
        <v>7.6532652496231798E-2</v>
      </c>
      <c r="BP423" s="146">
        <v>0</v>
      </c>
      <c r="BQ423" s="146">
        <v>426846</v>
      </c>
      <c r="BR423" s="149">
        <v>26262</v>
      </c>
      <c r="BS423" s="150">
        <v>16.2533698880512</v>
      </c>
      <c r="BT423" s="149">
        <v>0.80783782952413197</v>
      </c>
      <c r="BU423" s="146">
        <v>0</v>
      </c>
      <c r="BV423" s="146">
        <v>0</v>
      </c>
      <c r="BW423" s="149">
        <v>0</v>
      </c>
      <c r="BX423" s="150">
        <v>0</v>
      </c>
      <c r="BY423" s="149">
        <v>0</v>
      </c>
      <c r="BZ423" s="146">
        <v>0</v>
      </c>
      <c r="CA423" s="146">
        <v>11034</v>
      </c>
      <c r="CB423" s="149">
        <v>0</v>
      </c>
      <c r="CC423" s="150">
        <v>0</v>
      </c>
      <c r="CD423" s="149">
        <v>0</v>
      </c>
      <c r="CE423" s="146">
        <v>0</v>
      </c>
      <c r="CF423" s="146">
        <v>0</v>
      </c>
      <c r="CG423" s="149">
        <v>0</v>
      </c>
      <c r="CH423" s="150">
        <v>0</v>
      </c>
      <c r="CI423" s="149">
        <v>0</v>
      </c>
      <c r="CJ423" s="146">
        <v>0</v>
      </c>
      <c r="CK423" s="146">
        <v>16361</v>
      </c>
      <c r="CL423" s="149">
        <v>0</v>
      </c>
      <c r="CM423" s="150">
        <v>0</v>
      </c>
      <c r="CN423" s="149">
        <v>0</v>
      </c>
      <c r="CO423" s="146">
        <v>0</v>
      </c>
      <c r="CP423" s="146">
        <v>502634</v>
      </c>
      <c r="CQ423" s="149">
        <v>12348</v>
      </c>
      <c r="CR423" s="150">
        <v>40.705701328150298</v>
      </c>
      <c r="CS423" s="149">
        <v>0.37983327693869401</v>
      </c>
      <c r="CT423" s="146">
        <v>0</v>
      </c>
      <c r="CU423" s="146">
        <v>471971</v>
      </c>
      <c r="CV423" s="149">
        <v>13894</v>
      </c>
      <c r="CW423" s="150">
        <v>33.969411256657601</v>
      </c>
      <c r="CX423" s="149">
        <v>0.42738933833707599</v>
      </c>
      <c r="CY423" s="146">
        <v>0</v>
      </c>
      <c r="CZ423" s="146">
        <v>1934782</v>
      </c>
      <c r="DA423" s="149">
        <v>84029</v>
      </c>
      <c r="DB423" s="150">
        <v>23.0251698818265</v>
      </c>
      <c r="DC423" s="149">
        <v>2.5847919037804901</v>
      </c>
      <c r="DD423" s="146">
        <v>0</v>
      </c>
      <c r="DE423" s="146">
        <v>0</v>
      </c>
      <c r="DF423" s="149">
        <v>0</v>
      </c>
      <c r="DG423" s="150">
        <v>0</v>
      </c>
      <c r="DH423" s="149">
        <v>0</v>
      </c>
      <c r="DI423" s="146">
        <v>0</v>
      </c>
      <c r="DJ423" s="146">
        <v>0</v>
      </c>
      <c r="DK423" s="149">
        <v>0</v>
      </c>
      <c r="DL423" s="150">
        <v>0</v>
      </c>
      <c r="DM423" s="149">
        <v>0</v>
      </c>
      <c r="DN423" s="146">
        <v>0</v>
      </c>
      <c r="DO423" s="146">
        <v>0</v>
      </c>
      <c r="DP423" s="149">
        <v>0</v>
      </c>
      <c r="DQ423" s="150">
        <v>0</v>
      </c>
      <c r="DR423" s="149">
        <v>0</v>
      </c>
      <c r="DS423" s="146">
        <v>0</v>
      </c>
      <c r="DT423" s="146">
        <v>0</v>
      </c>
      <c r="DU423" s="149">
        <v>0</v>
      </c>
      <c r="DV423" s="150">
        <v>0</v>
      </c>
      <c r="DW423" s="149">
        <v>0</v>
      </c>
      <c r="DX423" s="146">
        <v>0</v>
      </c>
      <c r="DY423" s="146">
        <v>0</v>
      </c>
      <c r="DZ423" s="149">
        <v>0</v>
      </c>
      <c r="EA423" s="150">
        <v>0</v>
      </c>
      <c r="EB423" s="149">
        <v>0</v>
      </c>
      <c r="EC423" s="146">
        <v>0</v>
      </c>
      <c r="ED423" s="146">
        <v>0</v>
      </c>
      <c r="EE423" s="149">
        <v>0</v>
      </c>
      <c r="EF423" s="150">
        <v>0</v>
      </c>
      <c r="EG423" s="149">
        <v>0</v>
      </c>
      <c r="EH423" s="146">
        <v>0</v>
      </c>
      <c r="EI423" s="146">
        <v>0</v>
      </c>
      <c r="EJ423" s="149">
        <v>0</v>
      </c>
      <c r="EK423" s="150">
        <v>0</v>
      </c>
      <c r="EL423" s="149">
        <v>0</v>
      </c>
      <c r="EM423" s="146">
        <v>0</v>
      </c>
      <c r="EN423" s="146">
        <v>0</v>
      </c>
      <c r="EO423" s="149">
        <v>0</v>
      </c>
      <c r="EP423" s="150">
        <v>0</v>
      </c>
      <c r="EQ423" s="149">
        <v>0</v>
      </c>
      <c r="ER423" s="146">
        <v>0</v>
      </c>
    </row>
    <row r="424" spans="1:148" ht="13.5" x14ac:dyDescent="0.25">
      <c r="A424" s="136" t="s">
        <v>621</v>
      </c>
      <c r="B424" s="136" t="s">
        <v>423</v>
      </c>
      <c r="C424" s="142">
        <v>45657</v>
      </c>
      <c r="D424" s="146">
        <v>135304</v>
      </c>
      <c r="E424" s="149">
        <v>2246</v>
      </c>
      <c r="F424" s="150">
        <v>60.242208370436302</v>
      </c>
      <c r="G424" s="149">
        <v>0.251596280945446</v>
      </c>
      <c r="H424" s="146">
        <v>0</v>
      </c>
      <c r="I424" s="146">
        <v>90962</v>
      </c>
      <c r="J424" s="149">
        <v>2896</v>
      </c>
      <c r="K424" s="150">
        <v>31.4095303867403</v>
      </c>
      <c r="L424" s="149">
        <v>0.32440909600089601</v>
      </c>
      <c r="M424" s="146">
        <v>0</v>
      </c>
      <c r="N424" s="146">
        <v>0</v>
      </c>
      <c r="O424" s="149">
        <v>0</v>
      </c>
      <c r="P424" s="150">
        <v>0</v>
      </c>
      <c r="Q424" s="149">
        <v>0</v>
      </c>
      <c r="R424" s="146">
        <v>0</v>
      </c>
      <c r="S424" s="146">
        <v>26061</v>
      </c>
      <c r="T424" s="149">
        <v>1725</v>
      </c>
      <c r="U424" s="150">
        <v>15.1078260869565</v>
      </c>
      <c r="V424" s="149">
        <v>0.19323400918561701</v>
      </c>
      <c r="W424" s="146">
        <v>0</v>
      </c>
      <c r="X424" s="146">
        <v>56361</v>
      </c>
      <c r="Y424" s="149">
        <v>3120</v>
      </c>
      <c r="Z424" s="150">
        <v>18.064423076923099</v>
      </c>
      <c r="AA424" s="149">
        <v>0.349501512266159</v>
      </c>
      <c r="AB424" s="146">
        <v>0</v>
      </c>
      <c r="AC424" s="146">
        <v>39649</v>
      </c>
      <c r="AD424" s="149">
        <v>1897</v>
      </c>
      <c r="AE424" s="150">
        <v>20.900896151818699</v>
      </c>
      <c r="AF424" s="149">
        <v>0.21250140024644301</v>
      </c>
      <c r="AG424" s="146">
        <v>0</v>
      </c>
      <c r="AH424" s="146">
        <v>0</v>
      </c>
      <c r="AI424" s="149">
        <v>0</v>
      </c>
      <c r="AJ424" s="150">
        <v>0</v>
      </c>
      <c r="AK424" s="149">
        <v>0</v>
      </c>
      <c r="AL424" s="146">
        <v>0</v>
      </c>
      <c r="AM424" s="146">
        <v>123627</v>
      </c>
      <c r="AN424" s="149">
        <v>2841</v>
      </c>
      <c r="AO424" s="150">
        <v>43.515311510031701</v>
      </c>
      <c r="AP424" s="149">
        <v>0.31824801165005001</v>
      </c>
      <c r="AQ424" s="146">
        <v>0</v>
      </c>
      <c r="AR424" s="146">
        <v>26576</v>
      </c>
      <c r="AS424" s="149">
        <v>611</v>
      </c>
      <c r="AT424" s="150">
        <v>43.4959083469722</v>
      </c>
      <c r="AU424" s="149">
        <v>6.8444046152122795E-2</v>
      </c>
      <c r="AV424" s="146">
        <v>0</v>
      </c>
      <c r="AW424" s="146">
        <v>0</v>
      </c>
      <c r="AX424" s="149">
        <v>0</v>
      </c>
      <c r="AY424" s="150">
        <v>0</v>
      </c>
      <c r="AZ424" s="149">
        <v>0</v>
      </c>
      <c r="BA424" s="146">
        <v>0</v>
      </c>
      <c r="BB424" s="146">
        <v>15000</v>
      </c>
      <c r="BC424" s="149">
        <v>0</v>
      </c>
      <c r="BD424" s="150">
        <v>0</v>
      </c>
      <c r="BE424" s="149">
        <v>0</v>
      </c>
      <c r="BF424" s="146">
        <v>0</v>
      </c>
      <c r="BG424" s="146">
        <v>47416</v>
      </c>
      <c r="BH424" s="149">
        <v>2195</v>
      </c>
      <c r="BI424" s="150">
        <v>21.6018223234624</v>
      </c>
      <c r="BJ424" s="149">
        <v>0.24588327545648</v>
      </c>
      <c r="BK424" s="146">
        <v>0</v>
      </c>
      <c r="BL424" s="146">
        <v>36937</v>
      </c>
      <c r="BM424" s="149">
        <v>923</v>
      </c>
      <c r="BN424" s="150">
        <v>40.018418201516802</v>
      </c>
      <c r="BO424" s="149">
        <v>0.10339419737873901</v>
      </c>
      <c r="BP424" s="146">
        <v>0</v>
      </c>
      <c r="BQ424" s="146">
        <v>156677</v>
      </c>
      <c r="BR424" s="149">
        <v>8507</v>
      </c>
      <c r="BS424" s="150">
        <v>18.417420947455</v>
      </c>
      <c r="BT424" s="149">
        <v>0.95295171950263202</v>
      </c>
      <c r="BU424" s="146">
        <v>0</v>
      </c>
      <c r="BV424" s="146">
        <v>0</v>
      </c>
      <c r="BW424" s="149">
        <v>0</v>
      </c>
      <c r="BX424" s="150">
        <v>0</v>
      </c>
      <c r="BY424" s="149">
        <v>0</v>
      </c>
      <c r="BZ424" s="146">
        <v>0</v>
      </c>
      <c r="CA424" s="146">
        <v>3480</v>
      </c>
      <c r="CB424" s="149">
        <v>0</v>
      </c>
      <c r="CC424" s="150">
        <v>0</v>
      </c>
      <c r="CD424" s="149">
        <v>0</v>
      </c>
      <c r="CE424" s="146">
        <v>0</v>
      </c>
      <c r="CF424" s="146">
        <v>0</v>
      </c>
      <c r="CG424" s="149">
        <v>0</v>
      </c>
      <c r="CH424" s="150">
        <v>0</v>
      </c>
      <c r="CI424" s="149">
        <v>0</v>
      </c>
      <c r="CJ424" s="146">
        <v>0</v>
      </c>
      <c r="CK424" s="146">
        <v>20098</v>
      </c>
      <c r="CL424" s="149">
        <v>0</v>
      </c>
      <c r="CM424" s="150">
        <v>0</v>
      </c>
      <c r="CN424" s="149">
        <v>0</v>
      </c>
      <c r="CO424" s="146">
        <v>0</v>
      </c>
      <c r="CP424" s="146">
        <v>154666</v>
      </c>
      <c r="CQ424" s="149">
        <v>2947</v>
      </c>
      <c r="CR424" s="150">
        <v>52.482524601289398</v>
      </c>
      <c r="CS424" s="149">
        <v>0.33012210148986199</v>
      </c>
      <c r="CT424" s="146">
        <v>0</v>
      </c>
      <c r="CU424" s="146">
        <v>295772</v>
      </c>
      <c r="CV424" s="149">
        <v>6308</v>
      </c>
      <c r="CW424" s="150">
        <v>46.888395688015201</v>
      </c>
      <c r="CX424" s="149">
        <v>0.70662036518427196</v>
      </c>
      <c r="CY424" s="146">
        <v>0</v>
      </c>
      <c r="CZ424" s="146">
        <v>570311</v>
      </c>
      <c r="DA424" s="149">
        <v>21296</v>
      </c>
      <c r="DB424" s="150">
        <v>26.780193463561201</v>
      </c>
      <c r="DC424" s="149">
        <v>2.3855718606474698</v>
      </c>
      <c r="DD424" s="146">
        <v>0</v>
      </c>
      <c r="DE424" s="146">
        <v>0</v>
      </c>
      <c r="DF424" s="149">
        <v>0</v>
      </c>
      <c r="DG424" s="150">
        <v>0</v>
      </c>
      <c r="DH424" s="149">
        <v>0</v>
      </c>
      <c r="DI424" s="146">
        <v>0</v>
      </c>
      <c r="DJ424" s="146">
        <v>22798</v>
      </c>
      <c r="DK424" s="149">
        <v>658</v>
      </c>
      <c r="DL424" s="150">
        <v>34.647416413373897</v>
      </c>
      <c r="DM424" s="149">
        <v>7.3708972779209098E-2</v>
      </c>
      <c r="DN424" s="146">
        <v>0</v>
      </c>
      <c r="DO424" s="146">
        <v>0</v>
      </c>
      <c r="DP424" s="149">
        <v>0</v>
      </c>
      <c r="DQ424" s="150">
        <v>0</v>
      </c>
      <c r="DR424" s="149">
        <v>0</v>
      </c>
      <c r="DS424" s="146">
        <v>0</v>
      </c>
      <c r="DT424" s="146">
        <v>0</v>
      </c>
      <c r="DU424" s="149">
        <v>0</v>
      </c>
      <c r="DV424" s="150">
        <v>0</v>
      </c>
      <c r="DW424" s="149">
        <v>0</v>
      </c>
      <c r="DX424" s="146">
        <v>0</v>
      </c>
      <c r="DY424" s="146">
        <v>0</v>
      </c>
      <c r="DZ424" s="149">
        <v>0</v>
      </c>
      <c r="EA424" s="150">
        <v>0</v>
      </c>
      <c r="EB424" s="149">
        <v>0</v>
      </c>
      <c r="EC424" s="146">
        <v>0</v>
      </c>
      <c r="ED424" s="146">
        <v>0</v>
      </c>
      <c r="EE424" s="149">
        <v>0</v>
      </c>
      <c r="EF424" s="150">
        <v>0</v>
      </c>
      <c r="EG424" s="149">
        <v>0</v>
      </c>
      <c r="EH424" s="146">
        <v>0</v>
      </c>
      <c r="EI424" s="146">
        <v>39689</v>
      </c>
      <c r="EJ424" s="149">
        <v>481</v>
      </c>
      <c r="EK424" s="150">
        <v>82.513513513513502</v>
      </c>
      <c r="EL424" s="149">
        <v>5.3881483141032797E-2</v>
      </c>
      <c r="EM424" s="146">
        <v>0</v>
      </c>
      <c r="EN424" s="146">
        <v>32745</v>
      </c>
      <c r="EO424" s="149">
        <v>736</v>
      </c>
      <c r="EP424" s="150">
        <v>44.490489130434803</v>
      </c>
      <c r="EQ424" s="149">
        <v>8.2446510585863095E-2</v>
      </c>
      <c r="ER424" s="146">
        <v>0</v>
      </c>
    </row>
    <row r="425" spans="1:148" ht="13.5" x14ac:dyDescent="0.25">
      <c r="A425" s="136" t="s">
        <v>622</v>
      </c>
      <c r="B425" s="136" t="s">
        <v>582</v>
      </c>
      <c r="C425" s="142">
        <v>45657</v>
      </c>
      <c r="D425" s="146">
        <v>122535</v>
      </c>
      <c r="E425" s="149">
        <v>2006</v>
      </c>
      <c r="F425" s="150">
        <v>61.084247258225297</v>
      </c>
      <c r="G425" s="149">
        <v>0.120879783067189</v>
      </c>
      <c r="H425" s="146">
        <v>0</v>
      </c>
      <c r="I425" s="146">
        <v>59039</v>
      </c>
      <c r="J425" s="149">
        <v>2274</v>
      </c>
      <c r="K425" s="150">
        <v>25.9626209322779</v>
      </c>
      <c r="L425" s="149">
        <v>0.137029225670383</v>
      </c>
      <c r="M425" s="146">
        <v>0</v>
      </c>
      <c r="N425" s="146">
        <v>0</v>
      </c>
      <c r="O425" s="149">
        <v>0</v>
      </c>
      <c r="P425" s="150">
        <v>0</v>
      </c>
      <c r="Q425" s="149">
        <v>0</v>
      </c>
      <c r="R425" s="146">
        <v>0</v>
      </c>
      <c r="S425" s="146">
        <v>43105</v>
      </c>
      <c r="T425" s="149">
        <v>2963</v>
      </c>
      <c r="U425" s="150">
        <v>14.547755653054301</v>
      </c>
      <c r="V425" s="149">
        <v>0.178547755347996</v>
      </c>
      <c r="W425" s="146">
        <v>0</v>
      </c>
      <c r="X425" s="146">
        <v>77275</v>
      </c>
      <c r="Y425" s="149">
        <v>4623</v>
      </c>
      <c r="Z425" s="150">
        <v>16.715336361669898</v>
      </c>
      <c r="AA425" s="149">
        <v>0.278577884905092</v>
      </c>
      <c r="AB425" s="146">
        <v>0</v>
      </c>
      <c r="AC425" s="146">
        <v>49576</v>
      </c>
      <c r="AD425" s="149">
        <v>1892</v>
      </c>
      <c r="AE425" s="150">
        <v>26.202959830866799</v>
      </c>
      <c r="AF425" s="149">
        <v>0.114010244049412</v>
      </c>
      <c r="AG425" s="146">
        <v>0</v>
      </c>
      <c r="AH425" s="146">
        <v>0</v>
      </c>
      <c r="AI425" s="149">
        <v>0</v>
      </c>
      <c r="AJ425" s="150">
        <v>0</v>
      </c>
      <c r="AK425" s="149">
        <v>0</v>
      </c>
      <c r="AL425" s="146">
        <v>0</v>
      </c>
      <c r="AM425" s="146">
        <v>127561</v>
      </c>
      <c r="AN425" s="149">
        <v>2041</v>
      </c>
      <c r="AO425" s="150">
        <v>62.499265066143998</v>
      </c>
      <c r="AP425" s="149">
        <v>0.122988852063875</v>
      </c>
      <c r="AQ425" s="146">
        <v>0</v>
      </c>
      <c r="AR425" s="146">
        <v>0</v>
      </c>
      <c r="AS425" s="149">
        <v>0</v>
      </c>
      <c r="AT425" s="150">
        <v>0</v>
      </c>
      <c r="AU425" s="149">
        <v>0</v>
      </c>
      <c r="AV425" s="146">
        <v>0</v>
      </c>
      <c r="AW425" s="146">
        <v>0</v>
      </c>
      <c r="AX425" s="149">
        <v>0</v>
      </c>
      <c r="AY425" s="150">
        <v>0</v>
      </c>
      <c r="AZ425" s="149">
        <v>0</v>
      </c>
      <c r="BA425" s="146">
        <v>0</v>
      </c>
      <c r="BB425" s="146">
        <v>18000</v>
      </c>
      <c r="BC425" s="149">
        <v>0</v>
      </c>
      <c r="BD425" s="150">
        <v>0</v>
      </c>
      <c r="BE425" s="149">
        <v>0</v>
      </c>
      <c r="BF425" s="146">
        <v>0</v>
      </c>
      <c r="BG425" s="146">
        <v>51185</v>
      </c>
      <c r="BH425" s="149">
        <v>2485</v>
      </c>
      <c r="BI425" s="150">
        <v>20.597585513078499</v>
      </c>
      <c r="BJ425" s="149">
        <v>0.14974389876468799</v>
      </c>
      <c r="BK425" s="146">
        <v>0</v>
      </c>
      <c r="BL425" s="146">
        <v>5618</v>
      </c>
      <c r="BM425" s="149">
        <v>215</v>
      </c>
      <c r="BN425" s="150">
        <v>26.1302325581395</v>
      </c>
      <c r="BO425" s="149">
        <v>1.2955709551069601E-2</v>
      </c>
      <c r="BP425" s="146">
        <v>0</v>
      </c>
      <c r="BQ425" s="146">
        <v>222508</v>
      </c>
      <c r="BR425" s="149">
        <v>11163</v>
      </c>
      <c r="BS425" s="150">
        <v>19.9326345964346</v>
      </c>
      <c r="BT425" s="149">
        <v>0.67267249171437205</v>
      </c>
      <c r="BU425" s="146">
        <v>0</v>
      </c>
      <c r="BV425" s="146">
        <v>0</v>
      </c>
      <c r="BW425" s="149">
        <v>0</v>
      </c>
      <c r="BX425" s="150">
        <v>0</v>
      </c>
      <c r="BY425" s="149">
        <v>0</v>
      </c>
      <c r="BZ425" s="146">
        <v>0</v>
      </c>
      <c r="CA425" s="146">
        <v>4794</v>
      </c>
      <c r="CB425" s="149">
        <v>0</v>
      </c>
      <c r="CC425" s="150">
        <v>0</v>
      </c>
      <c r="CD425" s="149">
        <v>0</v>
      </c>
      <c r="CE425" s="146">
        <v>0</v>
      </c>
      <c r="CF425" s="146">
        <v>3235</v>
      </c>
      <c r="CG425" s="149">
        <v>0</v>
      </c>
      <c r="CH425" s="150">
        <v>0</v>
      </c>
      <c r="CI425" s="149">
        <v>0</v>
      </c>
      <c r="CJ425" s="146">
        <v>0</v>
      </c>
      <c r="CK425" s="146">
        <v>55492</v>
      </c>
      <c r="CL425" s="149">
        <v>0</v>
      </c>
      <c r="CM425" s="150">
        <v>0</v>
      </c>
      <c r="CN425" s="149">
        <v>0</v>
      </c>
      <c r="CO425" s="146">
        <v>0</v>
      </c>
      <c r="CP425" s="146">
        <v>594199</v>
      </c>
      <c r="CQ425" s="149">
        <v>12713</v>
      </c>
      <c r="CR425" s="150">
        <v>46.739479273184898</v>
      </c>
      <c r="CS425" s="149">
        <v>0.76607411871045505</v>
      </c>
      <c r="CT425" s="146">
        <v>0</v>
      </c>
      <c r="CU425" s="146">
        <v>101447</v>
      </c>
      <c r="CV425" s="149">
        <v>2847</v>
      </c>
      <c r="CW425" s="150">
        <v>35.632946961714097</v>
      </c>
      <c r="CX425" s="149">
        <v>0.17155769810183799</v>
      </c>
      <c r="CY425" s="146">
        <v>0</v>
      </c>
      <c r="CZ425" s="146">
        <v>908767</v>
      </c>
      <c r="DA425" s="149">
        <v>35014</v>
      </c>
      <c r="DB425" s="150">
        <v>25.954389672702298</v>
      </c>
      <c r="DC425" s="149">
        <v>2.1099126242844202</v>
      </c>
      <c r="DD425" s="146">
        <v>0</v>
      </c>
      <c r="DE425" s="146">
        <v>0</v>
      </c>
      <c r="DF425" s="149">
        <v>0</v>
      </c>
      <c r="DG425" s="150">
        <v>0</v>
      </c>
      <c r="DH425" s="149">
        <v>0</v>
      </c>
      <c r="DI425" s="146">
        <v>0</v>
      </c>
      <c r="DJ425" s="146">
        <v>0</v>
      </c>
      <c r="DK425" s="149">
        <v>0</v>
      </c>
      <c r="DL425" s="150">
        <v>0</v>
      </c>
      <c r="DM425" s="149">
        <v>0</v>
      </c>
      <c r="DN425" s="146">
        <v>0</v>
      </c>
      <c r="DO425" s="146">
        <v>0</v>
      </c>
      <c r="DP425" s="149">
        <v>0</v>
      </c>
      <c r="DQ425" s="150">
        <v>0</v>
      </c>
      <c r="DR425" s="149">
        <v>0</v>
      </c>
      <c r="DS425" s="146">
        <v>0</v>
      </c>
      <c r="DT425" s="146">
        <v>0</v>
      </c>
      <c r="DU425" s="149">
        <v>0</v>
      </c>
      <c r="DV425" s="150">
        <v>0</v>
      </c>
      <c r="DW425" s="149">
        <v>0</v>
      </c>
      <c r="DX425" s="146">
        <v>0</v>
      </c>
      <c r="DY425" s="146">
        <v>0</v>
      </c>
      <c r="DZ425" s="149">
        <v>0</v>
      </c>
      <c r="EA425" s="150">
        <v>0</v>
      </c>
      <c r="EB425" s="149">
        <v>0</v>
      </c>
      <c r="EC425" s="146">
        <v>0</v>
      </c>
      <c r="ED425" s="146">
        <v>117973</v>
      </c>
      <c r="EE425" s="149">
        <v>0</v>
      </c>
      <c r="EF425" s="150">
        <v>0</v>
      </c>
      <c r="EG425" s="149">
        <v>0</v>
      </c>
      <c r="EH425" s="146">
        <v>0</v>
      </c>
      <c r="EI425" s="146">
        <v>127595</v>
      </c>
      <c r="EJ425" s="149">
        <v>1719</v>
      </c>
      <c r="EK425" s="150">
        <v>74.2262943571844</v>
      </c>
      <c r="EL425" s="149">
        <v>0.103585417294366</v>
      </c>
      <c r="EM425" s="146">
        <v>0</v>
      </c>
      <c r="EN425" s="146">
        <v>227129</v>
      </c>
      <c r="EO425" s="149">
        <v>5382</v>
      </c>
      <c r="EP425" s="150">
        <v>42.201597918989201</v>
      </c>
      <c r="EQ425" s="149">
        <v>0.324314552576077</v>
      </c>
      <c r="ER425" s="146">
        <v>0</v>
      </c>
    </row>
    <row r="426" spans="1:148" ht="13.5" x14ac:dyDescent="0.25">
      <c r="A426" s="136" t="s">
        <v>623</v>
      </c>
      <c r="B426" s="136" t="s">
        <v>624</v>
      </c>
      <c r="C426" s="142">
        <v>45657</v>
      </c>
      <c r="D426" s="146">
        <v>122533</v>
      </c>
      <c r="E426" s="149">
        <v>2080</v>
      </c>
      <c r="F426" s="150">
        <v>58.910096153846197</v>
      </c>
      <c r="G426" s="149">
        <v>6.7176953137615902E-2</v>
      </c>
      <c r="H426" s="146">
        <v>0</v>
      </c>
      <c r="I426" s="146">
        <v>260081</v>
      </c>
      <c r="J426" s="149">
        <v>7437</v>
      </c>
      <c r="K426" s="150">
        <v>34.971224956299601</v>
      </c>
      <c r="L426" s="149">
        <v>0.24018990407906199</v>
      </c>
      <c r="M426" s="146">
        <v>0</v>
      </c>
      <c r="N426" s="146">
        <v>0</v>
      </c>
      <c r="O426" s="149">
        <v>0</v>
      </c>
      <c r="P426" s="150">
        <v>0</v>
      </c>
      <c r="Q426" s="149">
        <v>0</v>
      </c>
      <c r="R426" s="146">
        <v>0</v>
      </c>
      <c r="S426" s="146">
        <v>0</v>
      </c>
      <c r="T426" s="149">
        <v>0</v>
      </c>
      <c r="U426" s="150">
        <v>0</v>
      </c>
      <c r="V426" s="149">
        <v>0</v>
      </c>
      <c r="W426" s="146">
        <v>0</v>
      </c>
      <c r="X426" s="146">
        <v>300221</v>
      </c>
      <c r="Y426" s="149">
        <v>19253</v>
      </c>
      <c r="Z426" s="150">
        <v>15.593465953357899</v>
      </c>
      <c r="AA426" s="149">
        <v>0.62180667248005705</v>
      </c>
      <c r="AB426" s="146">
        <v>0</v>
      </c>
      <c r="AC426" s="146">
        <v>127681</v>
      </c>
      <c r="AD426" s="149">
        <v>5685</v>
      </c>
      <c r="AE426" s="150">
        <v>22.4592788038698</v>
      </c>
      <c r="AF426" s="149">
        <v>0.183606239705455</v>
      </c>
      <c r="AG426" s="146">
        <v>0</v>
      </c>
      <c r="AH426" s="146">
        <v>0</v>
      </c>
      <c r="AI426" s="149">
        <v>0</v>
      </c>
      <c r="AJ426" s="150">
        <v>0</v>
      </c>
      <c r="AK426" s="149">
        <v>0</v>
      </c>
      <c r="AL426" s="146">
        <v>0</v>
      </c>
      <c r="AM426" s="146">
        <v>223813</v>
      </c>
      <c r="AN426" s="149">
        <v>5318</v>
      </c>
      <c r="AO426" s="150">
        <v>42.0859345618654</v>
      </c>
      <c r="AP426" s="149">
        <v>0.17175338307011601</v>
      </c>
      <c r="AQ426" s="146">
        <v>0</v>
      </c>
      <c r="AR426" s="146">
        <v>238166</v>
      </c>
      <c r="AS426" s="149">
        <v>5878</v>
      </c>
      <c r="AT426" s="150">
        <v>40.518203470568203</v>
      </c>
      <c r="AU426" s="149">
        <v>0.189839485837936</v>
      </c>
      <c r="AV426" s="146">
        <v>0</v>
      </c>
      <c r="AW426" s="146">
        <v>117899</v>
      </c>
      <c r="AX426" s="149">
        <v>4901</v>
      </c>
      <c r="AY426" s="150">
        <v>24.056110997755599</v>
      </c>
      <c r="AZ426" s="149">
        <v>0.158285695830507</v>
      </c>
      <c r="BA426" s="146">
        <v>0</v>
      </c>
      <c r="BB426" s="146">
        <v>9000</v>
      </c>
      <c r="BC426" s="149">
        <v>0</v>
      </c>
      <c r="BD426" s="150">
        <v>0</v>
      </c>
      <c r="BE426" s="149">
        <v>0</v>
      </c>
      <c r="BF426" s="146">
        <v>0</v>
      </c>
      <c r="BG426" s="146">
        <v>197062</v>
      </c>
      <c r="BH426" s="149">
        <v>9136</v>
      </c>
      <c r="BI426" s="150">
        <v>21.569833625218902</v>
      </c>
      <c r="BJ426" s="149">
        <v>0.29506184801214402</v>
      </c>
      <c r="BK426" s="146">
        <v>0</v>
      </c>
      <c r="BL426" s="146">
        <v>163859</v>
      </c>
      <c r="BM426" s="149">
        <v>4791</v>
      </c>
      <c r="BN426" s="150">
        <v>34.2014193279065</v>
      </c>
      <c r="BO426" s="149">
        <v>0.15473306850111401</v>
      </c>
      <c r="BP426" s="146">
        <v>0</v>
      </c>
      <c r="BQ426" s="146">
        <v>553109</v>
      </c>
      <c r="BR426" s="149">
        <v>33215</v>
      </c>
      <c r="BS426" s="150">
        <v>16.652385970194199</v>
      </c>
      <c r="BT426" s="149">
        <v>1.0727319704163001</v>
      </c>
      <c r="BU426" s="146">
        <v>0</v>
      </c>
      <c r="BV426" s="146">
        <v>0</v>
      </c>
      <c r="BW426" s="149">
        <v>0</v>
      </c>
      <c r="BX426" s="150">
        <v>0</v>
      </c>
      <c r="BY426" s="149">
        <v>0</v>
      </c>
      <c r="BZ426" s="146">
        <v>0</v>
      </c>
      <c r="CA426" s="146">
        <v>6601</v>
      </c>
      <c r="CB426" s="149">
        <v>0</v>
      </c>
      <c r="CC426" s="150">
        <v>0</v>
      </c>
      <c r="CD426" s="149">
        <v>0</v>
      </c>
      <c r="CE426" s="146">
        <v>0</v>
      </c>
      <c r="CF426" s="146">
        <v>0</v>
      </c>
      <c r="CG426" s="149">
        <v>0</v>
      </c>
      <c r="CH426" s="150">
        <v>0</v>
      </c>
      <c r="CI426" s="149">
        <v>0</v>
      </c>
      <c r="CJ426" s="146">
        <v>0</v>
      </c>
      <c r="CK426" s="146">
        <v>11404</v>
      </c>
      <c r="CL426" s="149">
        <v>0</v>
      </c>
      <c r="CM426" s="150">
        <v>0</v>
      </c>
      <c r="CN426" s="149">
        <v>0</v>
      </c>
      <c r="CO426" s="146">
        <v>0</v>
      </c>
      <c r="CP426" s="146">
        <v>560898</v>
      </c>
      <c r="CQ426" s="149">
        <v>16734</v>
      </c>
      <c r="CR426" s="150">
        <v>33.518465399784901</v>
      </c>
      <c r="CS426" s="149">
        <v>0.54045150663695396</v>
      </c>
      <c r="CT426" s="146">
        <v>0</v>
      </c>
      <c r="CU426" s="146">
        <v>295530</v>
      </c>
      <c r="CV426" s="149">
        <v>9918</v>
      </c>
      <c r="CW426" s="150">
        <v>29.797338173018801</v>
      </c>
      <c r="CX426" s="149">
        <v>0.32031779866291998</v>
      </c>
      <c r="CY426" s="146">
        <v>0</v>
      </c>
      <c r="CZ426" s="146">
        <v>1282600</v>
      </c>
      <c r="DA426" s="149">
        <v>52359</v>
      </c>
      <c r="DB426" s="150">
        <v>24.496266162455399</v>
      </c>
      <c r="DC426" s="149">
        <v>1.6910183121790501</v>
      </c>
      <c r="DD426" s="146">
        <v>0</v>
      </c>
      <c r="DE426" s="146">
        <v>0</v>
      </c>
      <c r="DF426" s="149">
        <v>0</v>
      </c>
      <c r="DG426" s="150">
        <v>0</v>
      </c>
      <c r="DH426" s="149">
        <v>0</v>
      </c>
      <c r="DI426" s="146">
        <v>0</v>
      </c>
      <c r="DJ426" s="146">
        <v>0</v>
      </c>
      <c r="DK426" s="149">
        <v>0</v>
      </c>
      <c r="DL426" s="150">
        <v>0</v>
      </c>
      <c r="DM426" s="149">
        <v>0</v>
      </c>
      <c r="DN426" s="146">
        <v>0</v>
      </c>
      <c r="DO426" s="146">
        <v>0</v>
      </c>
      <c r="DP426" s="149">
        <v>0</v>
      </c>
      <c r="DQ426" s="150">
        <v>0</v>
      </c>
      <c r="DR426" s="149">
        <v>0</v>
      </c>
      <c r="DS426" s="146">
        <v>0</v>
      </c>
      <c r="DT426" s="146">
        <v>0</v>
      </c>
      <c r="DU426" s="149">
        <v>0</v>
      </c>
      <c r="DV426" s="150">
        <v>0</v>
      </c>
      <c r="DW426" s="149">
        <v>0</v>
      </c>
      <c r="DX426" s="146">
        <v>0</v>
      </c>
      <c r="DY426" s="146">
        <v>0</v>
      </c>
      <c r="DZ426" s="149">
        <v>0</v>
      </c>
      <c r="EA426" s="150">
        <v>0</v>
      </c>
      <c r="EB426" s="149">
        <v>0</v>
      </c>
      <c r="EC426" s="146">
        <v>0</v>
      </c>
      <c r="ED426" s="146">
        <v>2018</v>
      </c>
      <c r="EE426" s="149">
        <v>0</v>
      </c>
      <c r="EF426" s="150">
        <v>0</v>
      </c>
      <c r="EG426" s="149">
        <v>0</v>
      </c>
      <c r="EH426" s="146">
        <v>0</v>
      </c>
      <c r="EI426" s="146">
        <v>590737</v>
      </c>
      <c r="EJ426" s="149">
        <v>6961</v>
      </c>
      <c r="EK426" s="150">
        <v>84.863812670593305</v>
      </c>
      <c r="EL426" s="149">
        <v>0.22481671672641501</v>
      </c>
      <c r="EM426" s="146">
        <v>0</v>
      </c>
      <c r="EN426" s="146">
        <v>855467</v>
      </c>
      <c r="EO426" s="149">
        <v>22820</v>
      </c>
      <c r="EP426" s="150">
        <v>37.487598597721302</v>
      </c>
      <c r="EQ426" s="149">
        <v>0.73700868778865103</v>
      </c>
      <c r="ER426" s="146">
        <v>0</v>
      </c>
    </row>
    <row r="427" spans="1:148" ht="13.5" x14ac:dyDescent="0.25">
      <c r="A427" s="136" t="s">
        <v>625</v>
      </c>
      <c r="B427" s="136" t="s">
        <v>626</v>
      </c>
      <c r="C427" s="142">
        <v>45657</v>
      </c>
      <c r="D427" s="146">
        <v>100511</v>
      </c>
      <c r="E427" s="149">
        <v>1946</v>
      </c>
      <c r="F427" s="150">
        <v>51.650051387461502</v>
      </c>
      <c r="G427" s="149">
        <v>0.14984214984215</v>
      </c>
      <c r="H427" s="146">
        <v>0</v>
      </c>
      <c r="I427" s="146">
        <v>47847</v>
      </c>
      <c r="J427" s="149">
        <v>1954</v>
      </c>
      <c r="K427" s="150">
        <v>24.486693961105399</v>
      </c>
      <c r="L427" s="149">
        <v>0.15045815045815</v>
      </c>
      <c r="M427" s="146">
        <v>0</v>
      </c>
      <c r="N427" s="146">
        <v>0</v>
      </c>
      <c r="O427" s="149">
        <v>0</v>
      </c>
      <c r="P427" s="150">
        <v>0</v>
      </c>
      <c r="Q427" s="149">
        <v>0</v>
      </c>
      <c r="R427" s="146">
        <v>0</v>
      </c>
      <c r="S427" s="146">
        <v>0</v>
      </c>
      <c r="T427" s="149">
        <v>0</v>
      </c>
      <c r="U427" s="150">
        <v>0</v>
      </c>
      <c r="V427" s="149">
        <v>0</v>
      </c>
      <c r="W427" s="146">
        <v>0</v>
      </c>
      <c r="X427" s="146">
        <v>112359</v>
      </c>
      <c r="Y427" s="149">
        <v>6552</v>
      </c>
      <c r="Z427" s="150">
        <v>17.148809523809501</v>
      </c>
      <c r="AA427" s="149">
        <v>0.50450450450450401</v>
      </c>
      <c r="AB427" s="146">
        <v>0</v>
      </c>
      <c r="AC427" s="146">
        <v>55068</v>
      </c>
      <c r="AD427" s="149">
        <v>1931</v>
      </c>
      <c r="AE427" s="150">
        <v>28.517866390471301</v>
      </c>
      <c r="AF427" s="149">
        <v>0.148687148687149</v>
      </c>
      <c r="AG427" s="146">
        <v>0</v>
      </c>
      <c r="AH427" s="146">
        <v>0</v>
      </c>
      <c r="AI427" s="149">
        <v>0</v>
      </c>
      <c r="AJ427" s="150">
        <v>0</v>
      </c>
      <c r="AK427" s="149">
        <v>0</v>
      </c>
      <c r="AL427" s="146">
        <v>0</v>
      </c>
      <c r="AM427" s="146">
        <v>101197</v>
      </c>
      <c r="AN427" s="149">
        <v>2053</v>
      </c>
      <c r="AO427" s="150">
        <v>49.292255236239598</v>
      </c>
      <c r="AP427" s="149">
        <v>0.158081158081158</v>
      </c>
      <c r="AQ427" s="146">
        <v>0</v>
      </c>
      <c r="AR427" s="146">
        <v>82832</v>
      </c>
      <c r="AS427" s="149">
        <v>1966</v>
      </c>
      <c r="AT427" s="150">
        <v>42.132248219735501</v>
      </c>
      <c r="AU427" s="149">
        <v>0.151382151382151</v>
      </c>
      <c r="AV427" s="146">
        <v>0</v>
      </c>
      <c r="AW427" s="146">
        <v>0</v>
      </c>
      <c r="AX427" s="149">
        <v>0</v>
      </c>
      <c r="AY427" s="150">
        <v>0</v>
      </c>
      <c r="AZ427" s="149">
        <v>0</v>
      </c>
      <c r="BA427" s="146">
        <v>0</v>
      </c>
      <c r="BB427" s="146">
        <v>12000</v>
      </c>
      <c r="BC427" s="149">
        <v>0</v>
      </c>
      <c r="BD427" s="150">
        <v>0</v>
      </c>
      <c r="BE427" s="149">
        <v>0</v>
      </c>
      <c r="BF427" s="146">
        <v>0</v>
      </c>
      <c r="BG427" s="146">
        <v>56832</v>
      </c>
      <c r="BH427" s="149">
        <v>2403</v>
      </c>
      <c r="BI427" s="150">
        <v>23.650436953807699</v>
      </c>
      <c r="BJ427" s="149">
        <v>0.18503118503118501</v>
      </c>
      <c r="BK427" s="146">
        <v>0</v>
      </c>
      <c r="BL427" s="146">
        <v>0</v>
      </c>
      <c r="BM427" s="149">
        <v>0</v>
      </c>
      <c r="BN427" s="150">
        <v>0</v>
      </c>
      <c r="BO427" s="149">
        <v>0</v>
      </c>
      <c r="BP427" s="146">
        <v>0</v>
      </c>
      <c r="BQ427" s="146">
        <v>140142</v>
      </c>
      <c r="BR427" s="149">
        <v>6972</v>
      </c>
      <c r="BS427" s="150">
        <v>20.1006884681583</v>
      </c>
      <c r="BT427" s="149">
        <v>0.53684453684453703</v>
      </c>
      <c r="BU427" s="146">
        <v>0</v>
      </c>
      <c r="BV427" s="146">
        <v>0</v>
      </c>
      <c r="BW427" s="149">
        <v>0</v>
      </c>
      <c r="BX427" s="150">
        <v>0</v>
      </c>
      <c r="BY427" s="149">
        <v>0</v>
      </c>
      <c r="BZ427" s="146">
        <v>0</v>
      </c>
      <c r="CA427" s="146">
        <v>4868</v>
      </c>
      <c r="CB427" s="149">
        <v>0</v>
      </c>
      <c r="CC427" s="150">
        <v>0</v>
      </c>
      <c r="CD427" s="149">
        <v>0</v>
      </c>
      <c r="CE427" s="146">
        <v>0</v>
      </c>
      <c r="CF427" s="146">
        <v>0</v>
      </c>
      <c r="CG427" s="149">
        <v>0</v>
      </c>
      <c r="CH427" s="150">
        <v>0</v>
      </c>
      <c r="CI427" s="149">
        <v>0</v>
      </c>
      <c r="CJ427" s="146">
        <v>0</v>
      </c>
      <c r="CK427" s="146">
        <v>0</v>
      </c>
      <c r="CL427" s="149">
        <v>0</v>
      </c>
      <c r="CM427" s="150">
        <v>0</v>
      </c>
      <c r="CN427" s="149">
        <v>0</v>
      </c>
      <c r="CO427" s="146">
        <v>0</v>
      </c>
      <c r="CP427" s="146">
        <v>377450</v>
      </c>
      <c r="CQ427" s="149">
        <v>9177</v>
      </c>
      <c r="CR427" s="150">
        <v>41.129998910319301</v>
      </c>
      <c r="CS427" s="149">
        <v>0.70662970662970703</v>
      </c>
      <c r="CT427" s="146">
        <v>0</v>
      </c>
      <c r="CU427" s="146">
        <v>132538</v>
      </c>
      <c r="CV427" s="149">
        <v>3692</v>
      </c>
      <c r="CW427" s="150">
        <v>35.8986998916576</v>
      </c>
      <c r="CX427" s="149">
        <v>0.28428428428428398</v>
      </c>
      <c r="CY427" s="146">
        <v>0</v>
      </c>
      <c r="CZ427" s="146">
        <v>426359</v>
      </c>
      <c r="DA427" s="149">
        <v>18095</v>
      </c>
      <c r="DB427" s="150">
        <v>23.562254766510101</v>
      </c>
      <c r="DC427" s="149">
        <v>1.3933163933163899</v>
      </c>
      <c r="DD427" s="146">
        <v>0</v>
      </c>
      <c r="DE427" s="146">
        <v>0</v>
      </c>
      <c r="DF427" s="149">
        <v>0</v>
      </c>
      <c r="DG427" s="150">
        <v>0</v>
      </c>
      <c r="DH427" s="149">
        <v>0</v>
      </c>
      <c r="DI427" s="146">
        <v>0</v>
      </c>
      <c r="DJ427" s="146">
        <v>5337</v>
      </c>
      <c r="DK427" s="149">
        <v>60</v>
      </c>
      <c r="DL427" s="150">
        <v>88.95</v>
      </c>
      <c r="DM427" s="149">
        <v>4.6200046200046202E-3</v>
      </c>
      <c r="DN427" s="146">
        <v>0</v>
      </c>
      <c r="DO427" s="146">
        <v>0</v>
      </c>
      <c r="DP427" s="149">
        <v>0</v>
      </c>
      <c r="DQ427" s="150">
        <v>0</v>
      </c>
      <c r="DR427" s="149">
        <v>0</v>
      </c>
      <c r="DS427" s="146">
        <v>0</v>
      </c>
      <c r="DT427" s="146">
        <v>0</v>
      </c>
      <c r="DU427" s="149">
        <v>0</v>
      </c>
      <c r="DV427" s="150">
        <v>0</v>
      </c>
      <c r="DW427" s="149">
        <v>0</v>
      </c>
      <c r="DX427" s="146">
        <v>0</v>
      </c>
      <c r="DY427" s="146">
        <v>0</v>
      </c>
      <c r="DZ427" s="149">
        <v>0</v>
      </c>
      <c r="EA427" s="150">
        <v>0</v>
      </c>
      <c r="EB427" s="149">
        <v>0</v>
      </c>
      <c r="EC427" s="146">
        <v>0</v>
      </c>
      <c r="ED427" s="146">
        <v>0</v>
      </c>
      <c r="EE427" s="149">
        <v>0</v>
      </c>
      <c r="EF427" s="150">
        <v>0</v>
      </c>
      <c r="EG427" s="149">
        <v>0</v>
      </c>
      <c r="EH427" s="146">
        <v>0</v>
      </c>
      <c r="EI427" s="146">
        <v>81468</v>
      </c>
      <c r="EJ427" s="149">
        <v>0</v>
      </c>
      <c r="EK427" s="150">
        <v>0</v>
      </c>
      <c r="EL427" s="149">
        <v>0</v>
      </c>
      <c r="EM427" s="146">
        <v>0</v>
      </c>
      <c r="EN427" s="146">
        <v>440515</v>
      </c>
      <c r="EO427" s="149">
        <v>0</v>
      </c>
      <c r="EP427" s="150">
        <v>0</v>
      </c>
      <c r="EQ427" s="149">
        <v>0</v>
      </c>
      <c r="ER427" s="146">
        <v>0</v>
      </c>
    </row>
  </sheetData>
  <sortState xmlns:xlrd2="http://schemas.microsoft.com/office/spreadsheetml/2017/richdata2" ref="A2:ER427">
    <sortCondition ref="A2:A427"/>
    <sortCondition ref="C2:C427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37</v>
      </c>
    </row>
    <row r="3" spans="1:10" x14ac:dyDescent="0.25">
      <c r="C3" s="2" t="s">
        <v>9</v>
      </c>
      <c r="G3" s="3">
        <v>1425939</v>
      </c>
      <c r="I3" s="3">
        <v>38538.891891891893</v>
      </c>
    </row>
    <row r="4" spans="1:10" x14ac:dyDescent="0.25">
      <c r="C4" s="2" t="s">
        <v>82</v>
      </c>
      <c r="G4" s="3">
        <v>1114715</v>
      </c>
      <c r="I4" s="3">
        <v>30127.432432432433</v>
      </c>
    </row>
    <row r="5" spans="1:10" x14ac:dyDescent="0.25">
      <c r="C5" s="2" t="s">
        <v>56</v>
      </c>
      <c r="G5" s="3">
        <v>1243995</v>
      </c>
      <c r="I5" s="3">
        <v>33621.486486486487</v>
      </c>
    </row>
    <row r="6" spans="1:10" x14ac:dyDescent="0.25">
      <c r="C6" s="2" t="s">
        <v>10</v>
      </c>
      <c r="G6" s="3">
        <v>3885</v>
      </c>
      <c r="I6" s="3">
        <v>105</v>
      </c>
    </row>
    <row r="7" spans="1:10" x14ac:dyDescent="0.25">
      <c r="C7" s="2" t="s">
        <v>11</v>
      </c>
      <c r="I7" s="6">
        <v>0.78174101416680519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14270245</v>
      </c>
      <c r="G11" s="11"/>
      <c r="H11" s="45">
        <v>11.471304145113123</v>
      </c>
      <c r="I11" s="11"/>
      <c r="J11" s="120">
        <v>3.6078582942966272E-2</v>
      </c>
    </row>
    <row r="12" spans="1:10" x14ac:dyDescent="0.25">
      <c r="B12" s="2" t="s">
        <v>97</v>
      </c>
      <c r="F12" s="119">
        <v>3505867</v>
      </c>
      <c r="G12" s="11"/>
      <c r="H12" s="45">
        <v>2.8182323883938438</v>
      </c>
      <c r="I12" s="11"/>
      <c r="J12" s="120">
        <v>8.8636679571029321E-3</v>
      </c>
    </row>
    <row r="13" spans="1:10" x14ac:dyDescent="0.25">
      <c r="B13" s="2" t="s">
        <v>86</v>
      </c>
      <c r="F13" s="60">
        <v>33712662</v>
      </c>
      <c r="H13" s="43">
        <v>27.100319535046363</v>
      </c>
      <c r="J13" s="7">
        <v>8.5233650311903358E-2</v>
      </c>
    </row>
    <row r="14" spans="1:10" x14ac:dyDescent="0.25">
      <c r="C14" s="2" t="s">
        <v>15</v>
      </c>
      <c r="F14" s="59">
        <v>51488774</v>
      </c>
      <c r="H14" s="42">
        <v>41.389856068553328</v>
      </c>
      <c r="J14" s="6">
        <v>0.13017590121197256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16781777</v>
      </c>
      <c r="H17" s="42">
        <v>13.490228658475315</v>
      </c>
      <c r="J17" s="6">
        <v>4.2428334862145936E-2</v>
      </c>
    </row>
    <row r="18" spans="1:10" x14ac:dyDescent="0.25">
      <c r="B18" s="2" t="s">
        <v>88</v>
      </c>
      <c r="F18" s="59">
        <v>2982760</v>
      </c>
      <c r="H18" s="42">
        <v>2.3977266789657516</v>
      </c>
      <c r="J18" s="6">
        <v>7.5411286953350901E-3</v>
      </c>
    </row>
    <row r="19" spans="1:10" x14ac:dyDescent="0.25">
      <c r="B19" s="2" t="s">
        <v>89</v>
      </c>
      <c r="F19" s="60">
        <v>17077980</v>
      </c>
      <c r="H19" s="43">
        <v>13.728334920960293</v>
      </c>
      <c r="J19" s="7">
        <v>4.3177206693250134E-2</v>
      </c>
    </row>
    <row r="20" spans="1:10" x14ac:dyDescent="0.25">
      <c r="C20" s="2" t="s">
        <v>17</v>
      </c>
      <c r="F20" s="59">
        <v>36842517</v>
      </c>
      <c r="H20" s="42">
        <v>29.61629025840136</v>
      </c>
      <c r="J20" s="6">
        <v>9.3146670250731159E-2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18491292</v>
      </c>
      <c r="H23" s="42">
        <v>14.864442381199281</v>
      </c>
      <c r="J23" s="6">
        <v>4.6750396516991033E-2</v>
      </c>
    </row>
    <row r="24" spans="1:10" x14ac:dyDescent="0.25">
      <c r="B24" s="2" t="s">
        <v>90</v>
      </c>
      <c r="F24" s="59">
        <v>1118967</v>
      </c>
      <c r="H24" s="42">
        <v>0.89949477288895852</v>
      </c>
      <c r="J24" s="6">
        <v>2.8290154597865802E-3</v>
      </c>
    </row>
    <row r="25" spans="1:10" x14ac:dyDescent="0.25">
      <c r="B25" s="2" t="s">
        <v>91</v>
      </c>
      <c r="F25" s="67">
        <v>941321</v>
      </c>
      <c r="H25" s="42">
        <v>0.7566919481187625</v>
      </c>
      <c r="J25" s="6">
        <v>2.3798840016030528E-3</v>
      </c>
    </row>
    <row r="26" spans="1:10" x14ac:dyDescent="0.25">
      <c r="B26" s="2" t="s">
        <v>20</v>
      </c>
      <c r="F26" s="59">
        <v>5627390</v>
      </c>
      <c r="H26" s="42">
        <v>4.5236435837764617</v>
      </c>
      <c r="J26" s="6">
        <v>1.4227384103595907E-2</v>
      </c>
    </row>
    <row r="27" spans="1:10" x14ac:dyDescent="0.25">
      <c r="B27" s="2" t="s">
        <v>67</v>
      </c>
      <c r="F27" s="60">
        <v>3265604</v>
      </c>
      <c r="H27" s="43">
        <v>2.6250941523076863</v>
      </c>
      <c r="J27" s="7">
        <v>8.2562257881965209E-3</v>
      </c>
    </row>
    <row r="28" spans="1:10" x14ac:dyDescent="0.25">
      <c r="C28" s="2" t="s">
        <v>21</v>
      </c>
      <c r="F28" s="59">
        <v>29444574</v>
      </c>
      <c r="H28" s="42">
        <v>23.66936683829115</v>
      </c>
      <c r="J28" s="6">
        <v>7.4442905870173104E-2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45297973</v>
      </c>
      <c r="H31" s="42">
        <v>40.636371628622562</v>
      </c>
      <c r="J31" s="8">
        <v>0.1278061051958973</v>
      </c>
    </row>
    <row r="32" spans="1:10" x14ac:dyDescent="0.25">
      <c r="B32" s="2" t="s">
        <v>93</v>
      </c>
      <c r="F32" s="59">
        <v>7008947</v>
      </c>
      <c r="H32" s="42">
        <v>6.2876582803676273</v>
      </c>
      <c r="J32" s="8">
        <v>1.9775415063152359E-2</v>
      </c>
    </row>
    <row r="33" spans="1:10" x14ac:dyDescent="0.25">
      <c r="B33" s="2" t="s">
        <v>22</v>
      </c>
      <c r="F33" s="59">
        <v>11276625</v>
      </c>
      <c r="H33" s="42">
        <v>10.116150764993742</v>
      </c>
      <c r="J33" s="8">
        <v>3.1816468277834097E-2</v>
      </c>
    </row>
    <row r="34" spans="1:10" x14ac:dyDescent="0.25">
      <c r="B34" s="2" t="s">
        <v>23</v>
      </c>
      <c r="F34" s="59">
        <v>7835067</v>
      </c>
      <c r="H34" s="42">
        <v>7.0287625088026982</v>
      </c>
      <c r="J34" s="8">
        <v>2.2106273877175554E-2</v>
      </c>
    </row>
    <row r="35" spans="1:10" x14ac:dyDescent="0.25">
      <c r="B35" s="2" t="s">
        <v>24</v>
      </c>
      <c r="F35" s="59">
        <v>1425956</v>
      </c>
      <c r="H35" s="42">
        <v>1.2792112782190963</v>
      </c>
      <c r="J35" s="8">
        <v>4.0232679405041135E-3</v>
      </c>
    </row>
    <row r="36" spans="1:10" x14ac:dyDescent="0.25">
      <c r="B36" s="2" t="s">
        <v>59</v>
      </c>
      <c r="F36" s="60">
        <v>8418751</v>
      </c>
      <c r="H36" s="43">
        <v>7.552379756260569</v>
      </c>
      <c r="J36" s="9">
        <v>2.3753110893594855E-2</v>
      </c>
    </row>
    <row r="37" spans="1:10" x14ac:dyDescent="0.25">
      <c r="D37" s="2" t="s">
        <v>60</v>
      </c>
      <c r="F37" s="61">
        <v>81263319</v>
      </c>
      <c r="H37" s="44">
        <v>72.900534217266284</v>
      </c>
      <c r="J37" s="10">
        <v>0.22928064124815825</v>
      </c>
    </row>
    <row r="38" spans="1:10" x14ac:dyDescent="0.25">
      <c r="H38" s="42"/>
    </row>
    <row r="39" spans="1:10" x14ac:dyDescent="0.25">
      <c r="B39" s="2" t="s">
        <v>46</v>
      </c>
      <c r="F39" s="60">
        <v>199039184</v>
      </c>
      <c r="H39" s="43">
        <v>167.57604738251212</v>
      </c>
      <c r="J39" s="9">
        <v>0.52704611858103501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123792222</v>
      </c>
      <c r="H42" s="42">
        <v>111.05280004306033</v>
      </c>
      <c r="J42" s="8">
        <v>0.34927394537865686</v>
      </c>
    </row>
    <row r="43" spans="1:10" x14ac:dyDescent="0.25">
      <c r="B43" s="2" t="s">
        <v>95</v>
      </c>
      <c r="F43" s="59">
        <v>22363017</v>
      </c>
      <c r="H43" s="42">
        <v>20.061645353296583</v>
      </c>
      <c r="J43" s="8">
        <v>6.309620307291984E-2</v>
      </c>
    </row>
    <row r="44" spans="1:10" x14ac:dyDescent="0.25">
      <c r="B44" s="2" t="s">
        <v>48</v>
      </c>
      <c r="F44" s="59">
        <v>10574609</v>
      </c>
      <c r="H44" s="42">
        <v>9.4863790296174351</v>
      </c>
      <c r="J44" s="8">
        <v>2.9835763076186263E-2</v>
      </c>
    </row>
    <row r="45" spans="1:10" x14ac:dyDescent="0.25">
      <c r="B45" s="2" t="s">
        <v>96</v>
      </c>
      <c r="F45" s="60">
        <v>10897920</v>
      </c>
      <c r="H45" s="43">
        <v>9.7764181876084919</v>
      </c>
      <c r="J45" s="9">
        <v>3.0747969891201824E-2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167627768</v>
      </c>
      <c r="H47" s="43">
        <v>150.37724261358287</v>
      </c>
      <c r="J47" s="9">
        <v>0.47295388141896488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366666952</v>
      </c>
      <c r="H49" s="46">
        <v>317.95328999609501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2025
Type of Care: Nursing Facility
Location: Urban
Type of Control: Non-Profit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35</v>
      </c>
    </row>
    <row r="3" spans="1:10" x14ac:dyDescent="0.25">
      <c r="C3" s="2" t="s">
        <v>9</v>
      </c>
      <c r="G3" s="3">
        <v>820870</v>
      </c>
      <c r="I3" s="3">
        <v>23453.428571428572</v>
      </c>
    </row>
    <row r="4" spans="1:10" x14ac:dyDescent="0.25">
      <c r="C4" s="2" t="s">
        <v>82</v>
      </c>
      <c r="G4" s="3">
        <v>543833</v>
      </c>
      <c r="I4" s="3">
        <v>15538.085714285715</v>
      </c>
    </row>
    <row r="5" spans="1:10" x14ac:dyDescent="0.25">
      <c r="C5" s="2" t="s">
        <v>56</v>
      </c>
      <c r="G5" s="3">
        <v>702411</v>
      </c>
      <c r="I5" s="3">
        <v>20068.885714285716</v>
      </c>
    </row>
    <row r="6" spans="1:10" x14ac:dyDescent="0.25">
      <c r="C6" s="2" t="s">
        <v>10</v>
      </c>
      <c r="G6" s="3">
        <v>2902</v>
      </c>
      <c r="I6" s="3">
        <v>82.914285714285711</v>
      </c>
    </row>
    <row r="7" spans="1:10" x14ac:dyDescent="0.25">
      <c r="C7" s="2" t="s">
        <v>11</v>
      </c>
      <c r="I7" s="6">
        <v>0.66250807070547102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6391061</v>
      </c>
      <c r="G11" s="11"/>
      <c r="H11" s="45">
        <v>9.0987484535407326</v>
      </c>
      <c r="I11" s="11"/>
      <c r="J11" s="120">
        <v>3.4564571375431487E-2</v>
      </c>
    </row>
    <row r="12" spans="1:10" x14ac:dyDescent="0.25">
      <c r="B12" s="2" t="s">
        <v>97</v>
      </c>
      <c r="F12" s="119">
        <v>1041268</v>
      </c>
      <c r="G12" s="11"/>
      <c r="H12" s="45">
        <v>1.4824198368191841</v>
      </c>
      <c r="I12" s="11"/>
      <c r="J12" s="120">
        <v>5.6314565151158458E-3</v>
      </c>
    </row>
    <row r="13" spans="1:10" x14ac:dyDescent="0.25">
      <c r="B13" s="2" t="s">
        <v>86</v>
      </c>
      <c r="F13" s="60">
        <v>12718650</v>
      </c>
      <c r="H13" s="43">
        <v>18.107133857527856</v>
      </c>
      <c r="J13" s="7">
        <v>6.8785869157583016E-2</v>
      </c>
    </row>
    <row r="14" spans="1:10" x14ac:dyDescent="0.25">
      <c r="C14" s="2" t="s">
        <v>15</v>
      </c>
      <c r="F14" s="59">
        <v>20150979</v>
      </c>
      <c r="H14" s="42">
        <v>28.688302147887775</v>
      </c>
      <c r="J14" s="6">
        <v>0.10898189704813036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7525020</v>
      </c>
      <c r="H17" s="42">
        <v>10.713129492562047</v>
      </c>
      <c r="J17" s="6">
        <v>4.0697325669642244E-2</v>
      </c>
    </row>
    <row r="18" spans="1:10" x14ac:dyDescent="0.25">
      <c r="B18" s="2" t="s">
        <v>88</v>
      </c>
      <c r="F18" s="59">
        <v>1265677</v>
      </c>
      <c r="H18" s="42">
        <v>1.8019037287286219</v>
      </c>
      <c r="J18" s="6">
        <v>6.845120552712922E-3</v>
      </c>
    </row>
    <row r="19" spans="1:10" x14ac:dyDescent="0.25">
      <c r="B19" s="2" t="s">
        <v>89</v>
      </c>
      <c r="F19" s="60">
        <v>6268644</v>
      </c>
      <c r="H19" s="43">
        <v>8.9244672990599518</v>
      </c>
      <c r="J19" s="7">
        <v>3.3902507418591424E-2</v>
      </c>
    </row>
    <row r="20" spans="1:10" x14ac:dyDescent="0.25">
      <c r="C20" s="2" t="s">
        <v>17</v>
      </c>
      <c r="F20" s="59">
        <v>15059341</v>
      </c>
      <c r="H20" s="42">
        <v>21.43950052035062</v>
      </c>
      <c r="J20" s="6">
        <v>8.1444953640946588E-2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2395453</v>
      </c>
      <c r="H23" s="42">
        <v>3.410329564884377</v>
      </c>
      <c r="J23" s="6">
        <v>1.2955252061432599E-2</v>
      </c>
    </row>
    <row r="24" spans="1:10" x14ac:dyDescent="0.25">
      <c r="B24" s="2" t="s">
        <v>90</v>
      </c>
      <c r="F24" s="59">
        <v>1506457</v>
      </c>
      <c r="H24" s="42">
        <v>2.1446944879849545</v>
      </c>
      <c r="J24" s="6">
        <v>8.1473233474877466E-3</v>
      </c>
    </row>
    <row r="25" spans="1:10" x14ac:dyDescent="0.25">
      <c r="B25" s="2" t="s">
        <v>91</v>
      </c>
      <c r="F25" s="67">
        <v>2875089</v>
      </c>
      <c r="H25" s="42">
        <v>4.0931719463391092</v>
      </c>
      <c r="J25" s="6">
        <v>1.554925214314461E-2</v>
      </c>
    </row>
    <row r="26" spans="1:10" x14ac:dyDescent="0.25">
      <c r="B26" s="2" t="s">
        <v>20</v>
      </c>
      <c r="F26" s="59">
        <v>707111</v>
      </c>
      <c r="H26" s="42">
        <v>1.0066912391747851</v>
      </c>
      <c r="J26" s="6">
        <v>3.8242458693247853E-3</v>
      </c>
    </row>
    <row r="27" spans="1:10" x14ac:dyDescent="0.25">
      <c r="B27" s="2" t="s">
        <v>67</v>
      </c>
      <c r="F27" s="60">
        <v>1354583</v>
      </c>
      <c r="H27" s="43">
        <v>1.928476347893185</v>
      </c>
      <c r="J27" s="7">
        <v>7.3259480370232903E-3</v>
      </c>
    </row>
    <row r="28" spans="1:10" x14ac:dyDescent="0.25">
      <c r="C28" s="2" t="s">
        <v>21</v>
      </c>
      <c r="F28" s="59">
        <v>8838693</v>
      </c>
      <c r="H28" s="42">
        <v>12.583363586276409</v>
      </c>
      <c r="J28" s="6">
        <v>4.7802021458413023E-2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18539631</v>
      </c>
      <c r="H31" s="42">
        <v>34.090669378283408</v>
      </c>
      <c r="J31" s="8">
        <v>0.12950455559669552</v>
      </c>
    </row>
    <row r="32" spans="1:10" x14ac:dyDescent="0.25">
      <c r="B32" s="2" t="s">
        <v>93</v>
      </c>
      <c r="F32" s="59">
        <v>2719223</v>
      </c>
      <c r="H32" s="42">
        <v>5.000106650387159</v>
      </c>
      <c r="J32" s="8">
        <v>1.8994540192483506E-2</v>
      </c>
    </row>
    <row r="33" spans="1:10" x14ac:dyDescent="0.25">
      <c r="B33" s="2" t="s">
        <v>22</v>
      </c>
      <c r="F33" s="59">
        <v>5928327</v>
      </c>
      <c r="H33" s="42">
        <v>10.901006375118833</v>
      </c>
      <c r="J33" s="8">
        <v>4.1411037445507476E-2</v>
      </c>
    </row>
    <row r="34" spans="1:10" x14ac:dyDescent="0.25">
      <c r="B34" s="2" t="s">
        <v>23</v>
      </c>
      <c r="F34" s="59">
        <v>3977333</v>
      </c>
      <c r="H34" s="42">
        <v>7.3135190398523076</v>
      </c>
      <c r="J34" s="8">
        <v>2.7782793661053545E-2</v>
      </c>
    </row>
    <row r="35" spans="1:10" x14ac:dyDescent="0.25">
      <c r="B35" s="2" t="s">
        <v>24</v>
      </c>
      <c r="F35" s="59">
        <v>347790</v>
      </c>
      <c r="H35" s="42">
        <v>0.63951617500225255</v>
      </c>
      <c r="J35" s="8">
        <v>2.4294113184331846E-3</v>
      </c>
    </row>
    <row r="36" spans="1:10" x14ac:dyDescent="0.25">
      <c r="B36" s="2" t="s">
        <v>59</v>
      </c>
      <c r="F36" s="60">
        <v>2396447</v>
      </c>
      <c r="H36" s="43">
        <v>4.4065862130470199</v>
      </c>
      <c r="J36" s="9">
        <v>1.673985872459027E-2</v>
      </c>
    </row>
    <row r="37" spans="1:10" x14ac:dyDescent="0.25">
      <c r="D37" s="2" t="s">
        <v>60</v>
      </c>
      <c r="F37" s="61">
        <v>33908751</v>
      </c>
      <c r="H37" s="44">
        <v>62.35140383169098</v>
      </c>
      <c r="J37" s="10">
        <v>0.23686219693876351</v>
      </c>
    </row>
    <row r="38" spans="1:10" x14ac:dyDescent="0.25">
      <c r="H38" s="42"/>
    </row>
    <row r="39" spans="1:10" x14ac:dyDescent="0.25">
      <c r="B39" s="2" t="s">
        <v>46</v>
      </c>
      <c r="F39" s="60">
        <v>77957764</v>
      </c>
      <c r="H39" s="43">
        <v>125.0625700862058</v>
      </c>
      <c r="J39" s="9">
        <v>0.47509106908625354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54426803</v>
      </c>
      <c r="H42" s="42">
        <v>100.0799933067688</v>
      </c>
      <c r="J42" s="8">
        <v>0.38018658165655478</v>
      </c>
    </row>
    <row r="43" spans="1:10" x14ac:dyDescent="0.25">
      <c r="B43" s="2" t="s">
        <v>95</v>
      </c>
      <c r="F43" s="59">
        <v>8588650</v>
      </c>
      <c r="H43" s="42">
        <v>15.792807718545951</v>
      </c>
      <c r="J43" s="8">
        <v>5.9994144512669052E-2</v>
      </c>
    </row>
    <row r="44" spans="1:10" x14ac:dyDescent="0.25">
      <c r="B44" s="2" t="s">
        <v>48</v>
      </c>
      <c r="F44" s="59">
        <v>5180995</v>
      </c>
      <c r="H44" s="42">
        <v>9.5268124589717793</v>
      </c>
      <c r="J44" s="8">
        <v>3.6190712480938886E-2</v>
      </c>
    </row>
    <row r="45" spans="1:10" x14ac:dyDescent="0.25">
      <c r="B45" s="2" t="s">
        <v>96</v>
      </c>
      <c r="F45" s="60">
        <v>6948537</v>
      </c>
      <c r="H45" s="43">
        <v>12.776968297253017</v>
      </c>
      <c r="J45" s="9">
        <v>4.853749226358367E-2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75144985</v>
      </c>
      <c r="H47" s="43">
        <v>138.17658178153954</v>
      </c>
      <c r="J47" s="9">
        <v>0.52490893091374635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153102749</v>
      </c>
      <c r="H49" s="46">
        <v>263.23915186774536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2025
Type of Care: Nursing Facility
Location: Rural
Type of Control: Proprietary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38</v>
      </c>
    </row>
    <row r="3" spans="1:10" x14ac:dyDescent="0.25">
      <c r="C3" s="2" t="s">
        <v>9</v>
      </c>
      <c r="G3" s="3">
        <v>1227565</v>
      </c>
      <c r="I3" s="3">
        <v>32304.342105263157</v>
      </c>
    </row>
    <row r="4" spans="1:10" x14ac:dyDescent="0.25">
      <c r="C4" s="2" t="s">
        <v>82</v>
      </c>
      <c r="G4" s="3">
        <v>925597</v>
      </c>
      <c r="I4" s="3">
        <v>24357.815789473683</v>
      </c>
    </row>
    <row r="5" spans="1:10" x14ac:dyDescent="0.25">
      <c r="C5" s="2" t="s">
        <v>56</v>
      </c>
      <c r="G5" s="3">
        <v>1059155</v>
      </c>
      <c r="I5" s="3">
        <v>27872.5</v>
      </c>
    </row>
    <row r="6" spans="1:10" x14ac:dyDescent="0.25">
      <c r="C6" s="2" t="s">
        <v>10</v>
      </c>
      <c r="G6" s="3">
        <v>3543</v>
      </c>
      <c r="I6" s="3">
        <v>93.236842105263165</v>
      </c>
    </row>
    <row r="7" spans="1:10" x14ac:dyDescent="0.25">
      <c r="C7" s="2" t="s">
        <v>11</v>
      </c>
      <c r="I7" s="6">
        <v>0.75401058192437875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10156848</v>
      </c>
      <c r="G11" s="11"/>
      <c r="H11" s="45">
        <v>9.5895765964377269</v>
      </c>
      <c r="I11" s="11"/>
      <c r="J11" s="120">
        <v>3.5341829722473274E-2</v>
      </c>
    </row>
    <row r="12" spans="1:10" x14ac:dyDescent="0.25">
      <c r="B12" s="2" t="s">
        <v>97</v>
      </c>
      <c r="F12" s="119">
        <v>1674434</v>
      </c>
      <c r="G12" s="11"/>
      <c r="H12" s="45">
        <v>1.5809149746732065</v>
      </c>
      <c r="I12" s="11"/>
      <c r="J12" s="120">
        <v>5.8263706722321545E-3</v>
      </c>
    </row>
    <row r="13" spans="1:10" x14ac:dyDescent="0.25">
      <c r="B13" s="2" t="s">
        <v>86</v>
      </c>
      <c r="F13" s="60">
        <v>26616237</v>
      </c>
      <c r="H13" s="43">
        <v>25.129690177547197</v>
      </c>
      <c r="J13" s="7">
        <v>9.2614019222005975E-2</v>
      </c>
    </row>
    <row r="14" spans="1:10" x14ac:dyDescent="0.25">
      <c r="C14" s="2" t="s">
        <v>15</v>
      </c>
      <c r="F14" s="59">
        <v>38447519</v>
      </c>
      <c r="H14" s="42">
        <v>36.300181748658133</v>
      </c>
      <c r="J14" s="6">
        <v>0.13378221961671141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10748062</v>
      </c>
      <c r="H17" s="42">
        <v>10.147770628472697</v>
      </c>
      <c r="J17" s="6">
        <v>3.7399021532131378E-2</v>
      </c>
    </row>
    <row r="18" spans="1:10" x14ac:dyDescent="0.25">
      <c r="B18" s="2" t="s">
        <v>88</v>
      </c>
      <c r="F18" s="59">
        <v>1818983</v>
      </c>
      <c r="H18" s="42">
        <v>1.7173907501734873</v>
      </c>
      <c r="J18" s="6">
        <v>6.3293442467656901E-3</v>
      </c>
    </row>
    <row r="19" spans="1:10" x14ac:dyDescent="0.25">
      <c r="B19" s="2" t="s">
        <v>89</v>
      </c>
      <c r="F19" s="60">
        <v>10285095</v>
      </c>
      <c r="H19" s="43">
        <v>9.7106608570039317</v>
      </c>
      <c r="J19" s="7">
        <v>3.5788078759223456E-2</v>
      </c>
    </row>
    <row r="20" spans="1:10" x14ac:dyDescent="0.25">
      <c r="C20" s="2" t="s">
        <v>17</v>
      </c>
      <c r="F20" s="59">
        <v>22852140</v>
      </c>
      <c r="H20" s="42">
        <v>21.575822235650115</v>
      </c>
      <c r="J20" s="6">
        <v>7.9516444538120526E-2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2852633</v>
      </c>
      <c r="H23" s="42">
        <v>2.6933102331575642</v>
      </c>
      <c r="J23" s="6">
        <v>9.926039037574266E-3</v>
      </c>
    </row>
    <row r="24" spans="1:10" x14ac:dyDescent="0.25">
      <c r="B24" s="2" t="s">
        <v>90</v>
      </c>
      <c r="F24" s="59">
        <v>2388615</v>
      </c>
      <c r="H24" s="42">
        <v>2.2552081612228618</v>
      </c>
      <c r="J24" s="6">
        <v>8.3114391987106143E-3</v>
      </c>
    </row>
    <row r="25" spans="1:10" x14ac:dyDescent="0.25">
      <c r="B25" s="2" t="s">
        <v>91</v>
      </c>
      <c r="F25" s="67">
        <v>12215095</v>
      </c>
      <c r="H25" s="42">
        <v>11.532868182655042</v>
      </c>
      <c r="J25" s="6">
        <v>4.2503718430544075E-2</v>
      </c>
    </row>
    <row r="26" spans="1:10" x14ac:dyDescent="0.25">
      <c r="B26" s="2" t="s">
        <v>20</v>
      </c>
      <c r="F26" s="59">
        <v>789531</v>
      </c>
      <c r="H26" s="42">
        <v>0.74543480415991992</v>
      </c>
      <c r="J26" s="6">
        <v>2.7472568421437484E-3</v>
      </c>
    </row>
    <row r="27" spans="1:10" x14ac:dyDescent="0.25">
      <c r="B27" s="2" t="s">
        <v>67</v>
      </c>
      <c r="F27" s="60">
        <v>1798883</v>
      </c>
      <c r="H27" s="43">
        <v>1.6984133578182607</v>
      </c>
      <c r="J27" s="7">
        <v>6.2594041652146307E-3</v>
      </c>
    </row>
    <row r="28" spans="1:10" x14ac:dyDescent="0.25">
      <c r="C28" s="2" t="s">
        <v>21</v>
      </c>
      <c r="F28" s="59">
        <v>20044757</v>
      </c>
      <c r="H28" s="42">
        <v>18.92523473901365</v>
      </c>
      <c r="J28" s="6">
        <v>6.9747857674187341E-2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32684770</v>
      </c>
      <c r="H31" s="42">
        <v>35.312095868936481</v>
      </c>
      <c r="J31" s="8">
        <v>0.13014068627463718</v>
      </c>
    </row>
    <row r="32" spans="1:10" x14ac:dyDescent="0.25">
      <c r="B32" s="2" t="s">
        <v>93</v>
      </c>
      <c r="F32" s="59">
        <v>4868513</v>
      </c>
      <c r="H32" s="42">
        <v>5.2598625535735311</v>
      </c>
      <c r="J32" s="8">
        <v>1.9384919121566178E-2</v>
      </c>
    </row>
    <row r="33" spans="1:10" x14ac:dyDescent="0.25">
      <c r="B33" s="2" t="s">
        <v>22</v>
      </c>
      <c r="F33" s="59">
        <v>8451127</v>
      </c>
      <c r="H33" s="42">
        <v>9.1304606648465807</v>
      </c>
      <c r="J33" s="8">
        <v>3.3649784519643726E-2</v>
      </c>
    </row>
    <row r="34" spans="1:10" x14ac:dyDescent="0.25">
      <c r="B34" s="2" t="s">
        <v>23</v>
      </c>
      <c r="F34" s="59">
        <v>5533386</v>
      </c>
      <c r="H34" s="42">
        <v>5.9781805688652838</v>
      </c>
      <c r="J34" s="8">
        <v>2.2032238607231122E-2</v>
      </c>
    </row>
    <row r="35" spans="1:10" x14ac:dyDescent="0.25">
      <c r="B35" s="2" t="s">
        <v>24</v>
      </c>
      <c r="F35" s="59">
        <v>836674</v>
      </c>
      <c r="H35" s="42">
        <v>0.90392903174923855</v>
      </c>
      <c r="J35" s="8">
        <v>3.3313781479308493E-3</v>
      </c>
    </row>
    <row r="36" spans="1:10" x14ac:dyDescent="0.25">
      <c r="B36" s="2" t="s">
        <v>59</v>
      </c>
      <c r="F36" s="60">
        <v>4761109</v>
      </c>
      <c r="H36" s="43">
        <v>5.1438250123974036</v>
      </c>
      <c r="J36" s="9">
        <v>1.8957269477140316E-2</v>
      </c>
    </row>
    <row r="37" spans="1:10" x14ac:dyDescent="0.25">
      <c r="D37" s="2" t="s">
        <v>60</v>
      </c>
      <c r="F37" s="61">
        <v>57135579</v>
      </c>
      <c r="H37" s="44">
        <v>61.728353700368515</v>
      </c>
      <c r="J37" s="10">
        <v>0.22749627614814935</v>
      </c>
    </row>
    <row r="38" spans="1:10" x14ac:dyDescent="0.25">
      <c r="H38" s="42"/>
    </row>
    <row r="39" spans="1:10" x14ac:dyDescent="0.25">
      <c r="B39" s="2" t="s">
        <v>46</v>
      </c>
      <c r="F39" s="60">
        <v>138479995</v>
      </c>
      <c r="H39" s="43">
        <v>138.52959242369042</v>
      </c>
      <c r="J39" s="9">
        <v>0.51054279797716862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88638981</v>
      </c>
      <c r="H42" s="42">
        <v>95.764118725536065</v>
      </c>
      <c r="J42" s="8">
        <v>0.35293311894269186</v>
      </c>
    </row>
    <row r="43" spans="1:10" x14ac:dyDescent="0.25">
      <c r="B43" s="2" t="s">
        <v>95</v>
      </c>
      <c r="F43" s="59">
        <v>14735601</v>
      </c>
      <c r="H43" s="42">
        <v>15.920104537936057</v>
      </c>
      <c r="J43" s="8">
        <v>5.8672624185797544E-2</v>
      </c>
    </row>
    <row r="44" spans="1:10" x14ac:dyDescent="0.25">
      <c r="B44" s="2" t="s">
        <v>48</v>
      </c>
      <c r="F44" s="59">
        <v>9425266</v>
      </c>
      <c r="H44" s="42">
        <v>10.18290465504966</v>
      </c>
      <c r="J44" s="8">
        <v>3.7528505954332991E-2</v>
      </c>
    </row>
    <row r="45" spans="1:10" x14ac:dyDescent="0.25">
      <c r="B45" s="2" t="s">
        <v>96</v>
      </c>
      <c r="F45" s="60">
        <v>10127090</v>
      </c>
      <c r="H45" s="43">
        <v>10.941143931970393</v>
      </c>
      <c r="J45" s="9">
        <v>4.032295294000892E-2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122926938</v>
      </c>
      <c r="H47" s="43">
        <v>132.80827185049216</v>
      </c>
      <c r="J47" s="9">
        <v>0.48945720202283127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261406933</v>
      </c>
      <c r="H49" s="46">
        <v>271.33786427418261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Large
Period Ending: June 30, 2025
Type of Care: Nursing Facility
Location: Urban
Type of Control: Proprietary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67</v>
      </c>
    </row>
    <row r="3" spans="1:10" x14ac:dyDescent="0.25">
      <c r="C3" s="2" t="s">
        <v>9</v>
      </c>
      <c r="G3" s="3">
        <v>1186536</v>
      </c>
      <c r="I3" s="3">
        <v>17709.492537313432</v>
      </c>
    </row>
    <row r="4" spans="1:10" x14ac:dyDescent="0.25">
      <c r="C4" s="2" t="s">
        <v>82</v>
      </c>
      <c r="G4" s="3">
        <v>920216</v>
      </c>
      <c r="I4" s="3">
        <v>13734.567164179105</v>
      </c>
    </row>
    <row r="5" spans="1:10" x14ac:dyDescent="0.25">
      <c r="C5" s="2" t="s">
        <v>56</v>
      </c>
      <c r="G5" s="3">
        <v>1023603</v>
      </c>
      <c r="I5" s="3">
        <v>15277.656716417911</v>
      </c>
    </row>
    <row r="6" spans="1:10" x14ac:dyDescent="0.25">
      <c r="C6" s="2" t="s">
        <v>10</v>
      </c>
      <c r="G6" s="3">
        <v>3214</v>
      </c>
      <c r="I6" s="3">
        <v>47.970149253731343</v>
      </c>
    </row>
    <row r="7" spans="1:10" x14ac:dyDescent="0.25">
      <c r="C7" s="2" t="s">
        <v>11</v>
      </c>
      <c r="I7" s="6">
        <v>0.77554831880364361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10873797</v>
      </c>
      <c r="G11" s="11"/>
      <c r="H11" s="45">
        <v>10.6230608937254</v>
      </c>
      <c r="I11" s="11"/>
      <c r="J11" s="120">
        <v>3.8640676072524326E-2</v>
      </c>
    </row>
    <row r="12" spans="1:10" x14ac:dyDescent="0.25">
      <c r="B12" s="2" t="s">
        <v>97</v>
      </c>
      <c r="F12" s="119">
        <v>2771416</v>
      </c>
      <c r="G12" s="11"/>
      <c r="H12" s="45">
        <v>2.7075106266785074</v>
      </c>
      <c r="I12" s="11"/>
      <c r="J12" s="120">
        <v>9.8483894740918083E-3</v>
      </c>
    </row>
    <row r="13" spans="1:10" x14ac:dyDescent="0.25">
      <c r="B13" s="2" t="s">
        <v>86</v>
      </c>
      <c r="F13" s="60">
        <v>25469070</v>
      </c>
      <c r="H13" s="43">
        <v>24.881785223372734</v>
      </c>
      <c r="J13" s="7">
        <v>9.0505835609994104E-2</v>
      </c>
    </row>
    <row r="14" spans="1:10" x14ac:dyDescent="0.25">
      <c r="C14" s="2" t="s">
        <v>15</v>
      </c>
      <c r="F14" s="59">
        <v>39114283</v>
      </c>
      <c r="H14" s="42">
        <v>38.212356743776638</v>
      </c>
      <c r="J14" s="6">
        <v>0.13899490115661023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12787619</v>
      </c>
      <c r="H17" s="42">
        <v>12.492752561295736</v>
      </c>
      <c r="J17" s="6">
        <v>4.5441554915716872E-2</v>
      </c>
    </row>
    <row r="18" spans="1:10" x14ac:dyDescent="0.25">
      <c r="B18" s="2" t="s">
        <v>88</v>
      </c>
      <c r="F18" s="59">
        <v>2345053</v>
      </c>
      <c r="H18" s="42">
        <v>2.2909790221404198</v>
      </c>
      <c r="J18" s="6">
        <v>8.3332835205495726E-3</v>
      </c>
    </row>
    <row r="19" spans="1:10" x14ac:dyDescent="0.25">
      <c r="B19" s="2" t="s">
        <v>89</v>
      </c>
      <c r="F19" s="60">
        <v>11802894</v>
      </c>
      <c r="H19" s="43">
        <v>11.530734083428829</v>
      </c>
      <c r="J19" s="7">
        <v>4.1942276812077774E-2</v>
      </c>
    </row>
    <row r="20" spans="1:10" x14ac:dyDescent="0.25">
      <c r="C20" s="2" t="s">
        <v>17</v>
      </c>
      <c r="F20" s="59">
        <v>26935566</v>
      </c>
      <c r="H20" s="42">
        <v>26.314465666864983</v>
      </c>
      <c r="J20" s="6">
        <v>9.5717115248344212E-2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8315991</v>
      </c>
      <c r="H23" s="42">
        <v>8.1242346886439378</v>
      </c>
      <c r="J23" s="6">
        <v>2.9551362275112146E-2</v>
      </c>
    </row>
    <row r="24" spans="1:10" x14ac:dyDescent="0.25">
      <c r="B24" s="2" t="s">
        <v>90</v>
      </c>
      <c r="F24" s="59">
        <v>764152</v>
      </c>
      <c r="H24" s="42">
        <v>0.74653161430750004</v>
      </c>
      <c r="J24" s="6">
        <v>2.7154589976409902E-3</v>
      </c>
    </row>
    <row r="25" spans="1:10" x14ac:dyDescent="0.25">
      <c r="B25" s="2" t="s">
        <v>91</v>
      </c>
      <c r="F25" s="67">
        <v>0</v>
      </c>
      <c r="H25" s="42">
        <v>0</v>
      </c>
      <c r="J25" s="6">
        <v>0</v>
      </c>
    </row>
    <row r="26" spans="1:10" x14ac:dyDescent="0.25">
      <c r="B26" s="2" t="s">
        <v>20</v>
      </c>
      <c r="F26" s="59">
        <v>1246056</v>
      </c>
      <c r="H26" s="42">
        <v>1.2173235131198326</v>
      </c>
      <c r="J26" s="6">
        <v>4.4279331556608395E-3</v>
      </c>
    </row>
    <row r="27" spans="1:10" x14ac:dyDescent="0.25">
      <c r="B27" s="2" t="s">
        <v>67</v>
      </c>
      <c r="F27" s="60">
        <v>3559553</v>
      </c>
      <c r="H27" s="43">
        <v>3.4774741770002628</v>
      </c>
      <c r="J27" s="7">
        <v>1.264908057746362E-2</v>
      </c>
    </row>
    <row r="28" spans="1:10" x14ac:dyDescent="0.25">
      <c r="C28" s="2" t="s">
        <v>21</v>
      </c>
      <c r="F28" s="59">
        <v>13885752</v>
      </c>
      <c r="H28" s="42">
        <v>13.565563993071533</v>
      </c>
      <c r="J28" s="6">
        <v>4.93438350058776E-2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36400364</v>
      </c>
      <c r="H31" s="42">
        <v>39.556325906091615</v>
      </c>
      <c r="J31" s="8">
        <v>0.14388349942146145</v>
      </c>
    </row>
    <row r="32" spans="1:10" x14ac:dyDescent="0.25">
      <c r="B32" s="2" t="s">
        <v>93</v>
      </c>
      <c r="F32" s="59">
        <v>5170186</v>
      </c>
      <c r="H32" s="42">
        <v>5.6184482773609679</v>
      </c>
      <c r="J32" s="8">
        <v>2.043673119147512E-2</v>
      </c>
    </row>
    <row r="33" spans="1:10" x14ac:dyDescent="0.25">
      <c r="B33" s="2" t="s">
        <v>22</v>
      </c>
      <c r="F33" s="59">
        <v>8520165</v>
      </c>
      <c r="H33" s="42">
        <v>9.2588750901962147</v>
      </c>
      <c r="J33" s="8">
        <v>3.3678541122507899E-2</v>
      </c>
    </row>
    <row r="34" spans="1:10" x14ac:dyDescent="0.25">
      <c r="B34" s="2" t="s">
        <v>23</v>
      </c>
      <c r="F34" s="59">
        <v>5516204</v>
      </c>
      <c r="H34" s="42">
        <v>5.9944665165569821</v>
      </c>
      <c r="J34" s="8">
        <v>2.1804472478425308E-2</v>
      </c>
    </row>
    <row r="35" spans="1:10" x14ac:dyDescent="0.25">
      <c r="B35" s="2" t="s">
        <v>24</v>
      </c>
      <c r="F35" s="59">
        <v>1137262</v>
      </c>
      <c r="H35" s="42">
        <v>1.2358641884079391</v>
      </c>
      <c r="J35" s="8">
        <v>4.4953736264574193E-3</v>
      </c>
    </row>
    <row r="36" spans="1:10" x14ac:dyDescent="0.25">
      <c r="B36" s="2" t="s">
        <v>59</v>
      </c>
      <c r="F36" s="60">
        <v>4884585</v>
      </c>
      <c r="H36" s="43">
        <v>5.3080852756309387</v>
      </c>
      <c r="J36" s="9">
        <v>1.9307806455495315E-2</v>
      </c>
    </row>
    <row r="37" spans="1:10" x14ac:dyDescent="0.25">
      <c r="D37" s="2" t="s">
        <v>60</v>
      </c>
      <c r="F37" s="61">
        <v>61628766</v>
      </c>
      <c r="H37" s="44">
        <v>66.972065254244654</v>
      </c>
      <c r="J37" s="10">
        <v>0.24360642429582249</v>
      </c>
    </row>
    <row r="38" spans="1:10" x14ac:dyDescent="0.25">
      <c r="H38" s="42"/>
    </row>
    <row r="39" spans="1:10" x14ac:dyDescent="0.25">
      <c r="B39" s="2" t="s">
        <v>46</v>
      </c>
      <c r="F39" s="60">
        <v>141564367</v>
      </c>
      <c r="H39" s="43">
        <v>145.06445165795782</v>
      </c>
      <c r="J39" s="9">
        <v>0.52766227570665458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84319044</v>
      </c>
      <c r="H42" s="42">
        <v>91.629621740982557</v>
      </c>
      <c r="J42" s="8">
        <v>0.33329664281907134</v>
      </c>
    </row>
    <row r="43" spans="1:10" x14ac:dyDescent="0.25">
      <c r="B43" s="2" t="s">
        <v>95</v>
      </c>
      <c r="F43" s="59">
        <v>15275097</v>
      </c>
      <c r="H43" s="42">
        <v>16.599469037704193</v>
      </c>
      <c r="J43" s="8">
        <v>6.0379462424119373E-2</v>
      </c>
    </row>
    <row r="44" spans="1:10" x14ac:dyDescent="0.25">
      <c r="B44" s="2" t="s">
        <v>48</v>
      </c>
      <c r="F44" s="59">
        <v>13864296</v>
      </c>
      <c r="H44" s="42">
        <v>15.066349639649822</v>
      </c>
      <c r="J44" s="8">
        <v>5.4802842781873563E-2</v>
      </c>
    </row>
    <row r="45" spans="1:10" x14ac:dyDescent="0.25">
      <c r="B45" s="2" t="s">
        <v>96</v>
      </c>
      <c r="F45" s="60">
        <v>6035912</v>
      </c>
      <c r="H45" s="43">
        <v>6.5592339189929323</v>
      </c>
      <c r="J45" s="9">
        <v>2.3858776268281059E-2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119494349</v>
      </c>
      <c r="H47" s="43">
        <v>129.8546743373295</v>
      </c>
      <c r="J47" s="9">
        <v>0.47233772429334531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261058716</v>
      </c>
      <c r="H49" s="46">
        <v>274.91912599528735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2025
Type of Care: Nursing Facility
Location: Rural
Type of Control: Non-Profit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44</v>
      </c>
    </row>
    <row r="3" spans="1:10" x14ac:dyDescent="0.25">
      <c r="C3" s="2" t="s">
        <v>9</v>
      </c>
      <c r="G3" s="3">
        <v>829310</v>
      </c>
      <c r="I3" s="3">
        <v>18847.954545454544</v>
      </c>
    </row>
    <row r="4" spans="1:10" x14ac:dyDescent="0.25">
      <c r="C4" s="2" t="s">
        <v>82</v>
      </c>
      <c r="G4" s="3">
        <v>694668</v>
      </c>
      <c r="I4" s="3">
        <v>15787.90909090909</v>
      </c>
    </row>
    <row r="5" spans="1:10" x14ac:dyDescent="0.25">
      <c r="C5" s="2" t="s">
        <v>56</v>
      </c>
      <c r="G5" s="3">
        <v>736067</v>
      </c>
      <c r="I5" s="3">
        <v>16728.795454545456</v>
      </c>
    </row>
    <row r="6" spans="1:10" x14ac:dyDescent="0.25">
      <c r="C6" s="2" t="s">
        <v>10</v>
      </c>
      <c r="G6" s="3">
        <v>2299</v>
      </c>
      <c r="I6" s="3">
        <v>52.25</v>
      </c>
    </row>
    <row r="7" spans="1:10" x14ac:dyDescent="0.25">
      <c r="C7" s="2" t="s">
        <v>11</v>
      </c>
      <c r="I7" s="6">
        <v>0.83764575369885808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8698702</v>
      </c>
      <c r="G11" s="11"/>
      <c r="H11" s="45">
        <v>11.817812780630025</v>
      </c>
      <c r="I11" s="11"/>
      <c r="J11" s="120">
        <v>3.3755808549846271E-2</v>
      </c>
    </row>
    <row r="12" spans="1:10" x14ac:dyDescent="0.25">
      <c r="B12" s="2" t="s">
        <v>97</v>
      </c>
      <c r="F12" s="119">
        <v>2032637</v>
      </c>
      <c r="G12" s="11"/>
      <c r="H12" s="45">
        <v>2.7614836692855405</v>
      </c>
      <c r="I12" s="11"/>
      <c r="J12" s="120">
        <v>7.8877636483390134E-3</v>
      </c>
    </row>
    <row r="13" spans="1:10" x14ac:dyDescent="0.25">
      <c r="B13" s="2" t="s">
        <v>86</v>
      </c>
      <c r="F13" s="60">
        <v>21589667</v>
      </c>
      <c r="H13" s="43">
        <v>29.331116596722854</v>
      </c>
      <c r="J13" s="7">
        <v>8.3779932443591457E-2</v>
      </c>
    </row>
    <row r="14" spans="1:10" x14ac:dyDescent="0.25">
      <c r="C14" s="2" t="s">
        <v>15</v>
      </c>
      <c r="F14" s="59">
        <v>32321006</v>
      </c>
      <c r="H14" s="42">
        <v>43.910413046638418</v>
      </c>
      <c r="J14" s="6">
        <v>0.12542350464177673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10751489</v>
      </c>
      <c r="H17" s="42">
        <v>14.606671675268691</v>
      </c>
      <c r="J17" s="6">
        <v>4.1721765420838434E-2</v>
      </c>
    </row>
    <row r="18" spans="1:10" x14ac:dyDescent="0.25">
      <c r="B18" s="2" t="s">
        <v>88</v>
      </c>
      <c r="F18" s="59">
        <v>2192142</v>
      </c>
      <c r="H18" s="42">
        <v>2.9781826926081458</v>
      </c>
      <c r="J18" s="6">
        <v>8.5067318855246571E-3</v>
      </c>
    </row>
    <row r="19" spans="1:10" x14ac:dyDescent="0.25">
      <c r="B19" s="2" t="s">
        <v>89</v>
      </c>
      <c r="F19" s="60">
        <v>10526989</v>
      </c>
      <c r="H19" s="43">
        <v>14.301672266247502</v>
      </c>
      <c r="J19" s="7">
        <v>4.0850580384330634E-2</v>
      </c>
    </row>
    <row r="20" spans="1:10" x14ac:dyDescent="0.25">
      <c r="C20" s="2" t="s">
        <v>17</v>
      </c>
      <c r="F20" s="59">
        <v>23470620</v>
      </c>
      <c r="H20" s="42">
        <v>31.886526634124337</v>
      </c>
      <c r="J20" s="6">
        <v>9.1079077690693719E-2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13786818</v>
      </c>
      <c r="H23" s="42">
        <v>18.730384598141203</v>
      </c>
      <c r="J23" s="6">
        <v>5.3500532483992953E-2</v>
      </c>
    </row>
    <row r="24" spans="1:10" x14ac:dyDescent="0.25">
      <c r="B24" s="2" t="s">
        <v>90</v>
      </c>
      <c r="F24" s="59">
        <v>229926</v>
      </c>
      <c r="H24" s="42">
        <v>0.31237102057285548</v>
      </c>
      <c r="J24" s="6">
        <v>8.9224093854829766E-4</v>
      </c>
    </row>
    <row r="25" spans="1:10" x14ac:dyDescent="0.25">
      <c r="B25" s="2" t="s">
        <v>91</v>
      </c>
      <c r="F25" s="67">
        <v>128436</v>
      </c>
      <c r="H25" s="42">
        <v>0.17448955054363258</v>
      </c>
      <c r="J25" s="6">
        <v>4.9840321313548335E-4</v>
      </c>
    </row>
    <row r="26" spans="1:10" x14ac:dyDescent="0.25">
      <c r="B26" s="2" t="s">
        <v>20</v>
      </c>
      <c r="F26" s="59">
        <v>5147423</v>
      </c>
      <c r="H26" s="42">
        <v>6.9931446457999069</v>
      </c>
      <c r="J26" s="6">
        <v>1.9974868125506005E-2</v>
      </c>
    </row>
    <row r="27" spans="1:10" x14ac:dyDescent="0.25">
      <c r="B27" s="2" t="s">
        <v>67</v>
      </c>
      <c r="F27" s="60">
        <v>2354209</v>
      </c>
      <c r="H27" s="43">
        <v>3.1983623773379324</v>
      </c>
      <c r="J27" s="7">
        <v>9.1356421096302678E-3</v>
      </c>
    </row>
    <row r="28" spans="1:10" x14ac:dyDescent="0.25">
      <c r="C28" s="2" t="s">
        <v>21</v>
      </c>
      <c r="F28" s="59">
        <v>21646812</v>
      </c>
      <c r="H28" s="42">
        <v>29.408752192395529</v>
      </c>
      <c r="J28" s="6">
        <v>8.4001686870812997E-2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32203541</v>
      </c>
      <c r="H31" s="42">
        <v>46.358175416170027</v>
      </c>
      <c r="J31" s="8">
        <v>0.13241517048174126</v>
      </c>
    </row>
    <row r="32" spans="1:10" x14ac:dyDescent="0.25">
      <c r="B32" s="2" t="s">
        <v>93</v>
      </c>
      <c r="F32" s="59">
        <v>5452676</v>
      </c>
      <c r="H32" s="42">
        <v>7.8493265847858256</v>
      </c>
      <c r="J32" s="8">
        <v>2.2420423335486585E-2</v>
      </c>
    </row>
    <row r="33" spans="1:10" x14ac:dyDescent="0.25">
      <c r="B33" s="2" t="s">
        <v>22</v>
      </c>
      <c r="F33" s="59">
        <v>6987399.9000000004</v>
      </c>
      <c r="H33" s="42">
        <v>10.058617785762408</v>
      </c>
      <c r="J33" s="8">
        <v>2.8730932073047551E-2</v>
      </c>
    </row>
    <row r="34" spans="1:10" x14ac:dyDescent="0.25">
      <c r="B34" s="2" t="s">
        <v>23</v>
      </c>
      <c r="F34" s="59">
        <v>3998527</v>
      </c>
      <c r="H34" s="42">
        <v>5.7560259001422258</v>
      </c>
      <c r="J34" s="8">
        <v>1.6441224099574808E-2</v>
      </c>
    </row>
    <row r="35" spans="1:10" x14ac:dyDescent="0.25">
      <c r="B35" s="2" t="s">
        <v>24</v>
      </c>
      <c r="F35" s="59">
        <v>812197</v>
      </c>
      <c r="H35" s="42">
        <v>1.1691872952259208</v>
      </c>
      <c r="J35" s="8">
        <v>3.3396080331588008E-3</v>
      </c>
    </row>
    <row r="36" spans="1:10" x14ac:dyDescent="0.25">
      <c r="B36" s="2" t="s">
        <v>59</v>
      </c>
      <c r="F36" s="60">
        <v>7775147</v>
      </c>
      <c r="H36" s="43">
        <v>11.192608555453829</v>
      </c>
      <c r="J36" s="9">
        <v>3.1970006513432764E-2</v>
      </c>
    </row>
    <row r="37" spans="1:10" x14ac:dyDescent="0.25">
      <c r="D37" s="2" t="s">
        <v>60</v>
      </c>
      <c r="F37" s="61">
        <v>57229487.899999999</v>
      </c>
      <c r="H37" s="44">
        <v>82.383941537540238</v>
      </c>
      <c r="J37" s="10">
        <v>0.23531736453644178</v>
      </c>
    </row>
    <row r="38" spans="1:10" x14ac:dyDescent="0.25">
      <c r="H38" s="42"/>
    </row>
    <row r="39" spans="1:10" x14ac:dyDescent="0.25">
      <c r="B39" s="2" t="s">
        <v>46</v>
      </c>
      <c r="F39" s="60">
        <v>134667925.90000001</v>
      </c>
      <c r="H39" s="43">
        <v>187.5896334106985</v>
      </c>
      <c r="J39" s="9">
        <v>0.53582163373972513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80806800</v>
      </c>
      <c r="H42" s="42">
        <v>116.32434486690045</v>
      </c>
      <c r="J42" s="8">
        <v>0.33226303275419211</v>
      </c>
    </row>
    <row r="43" spans="1:10" x14ac:dyDescent="0.25">
      <c r="B43" s="2" t="s">
        <v>95</v>
      </c>
      <c r="F43" s="59">
        <v>16046709</v>
      </c>
      <c r="H43" s="42">
        <v>23.099824664444021</v>
      </c>
      <c r="J43" s="8">
        <v>6.5981182252780574E-2</v>
      </c>
    </row>
    <row r="44" spans="1:10" x14ac:dyDescent="0.25">
      <c r="B44" s="2" t="s">
        <v>48</v>
      </c>
      <c r="F44" s="59">
        <v>9465398</v>
      </c>
      <c r="H44" s="42">
        <v>13.625786706743366</v>
      </c>
      <c r="J44" s="8">
        <v>3.8920014722838486E-2</v>
      </c>
    </row>
    <row r="45" spans="1:10" x14ac:dyDescent="0.25">
      <c r="B45" s="2" t="s">
        <v>96</v>
      </c>
      <c r="F45" s="60">
        <v>6569873</v>
      </c>
      <c r="H45" s="43">
        <v>9.4575725382484865</v>
      </c>
      <c r="J45" s="9">
        <v>2.7014136530463802E-2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112888780</v>
      </c>
      <c r="H47" s="43">
        <v>162.5075287763363</v>
      </c>
      <c r="J47" s="9">
        <v>0.46417836626027492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247556705.90000001</v>
      </c>
      <c r="H49" s="46">
        <v>350.09716218703477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2025
Type of Care: Nursing Facility
Location: Urban
Type of Control: Non-Profit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114</v>
      </c>
    </row>
    <row r="3" spans="1:10" x14ac:dyDescent="0.25">
      <c r="C3" s="2" t="s">
        <v>9</v>
      </c>
      <c r="G3" s="3">
        <v>1749958</v>
      </c>
      <c r="I3" s="3">
        <v>15350.508771929824</v>
      </c>
    </row>
    <row r="4" spans="1:10" x14ac:dyDescent="0.25">
      <c r="C4" s="2" t="s">
        <v>82</v>
      </c>
      <c r="G4" s="3">
        <v>1338203</v>
      </c>
      <c r="I4" s="3">
        <v>11738.622807017544</v>
      </c>
    </row>
    <row r="5" spans="1:10" x14ac:dyDescent="0.25">
      <c r="C5" s="2" t="s">
        <v>56</v>
      </c>
      <c r="G5" s="3">
        <v>1512310</v>
      </c>
      <c r="I5" s="3">
        <v>13265.877192982456</v>
      </c>
    </row>
    <row r="6" spans="1:10" x14ac:dyDescent="0.25">
      <c r="C6" s="2" t="s">
        <v>10</v>
      </c>
      <c r="G6" s="3">
        <v>5611</v>
      </c>
      <c r="I6" s="3">
        <v>49.219298245614034</v>
      </c>
    </row>
    <row r="7" spans="1:10" x14ac:dyDescent="0.25">
      <c r="C7" s="2" t="s">
        <v>11</v>
      </c>
      <c r="I7" s="6">
        <v>0.76470578151018487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16073822</v>
      </c>
      <c r="G11" s="11"/>
      <c r="H11" s="45">
        <v>10.628655500525685</v>
      </c>
      <c r="I11" s="11"/>
      <c r="J11" s="120">
        <v>4.1674214639947658E-2</v>
      </c>
    </row>
    <row r="12" spans="1:10" x14ac:dyDescent="0.25">
      <c r="B12" s="2" t="s">
        <v>97</v>
      </c>
      <c r="F12" s="119">
        <v>2608932</v>
      </c>
      <c r="G12" s="11"/>
      <c r="H12" s="45">
        <v>1.7251304296076861</v>
      </c>
      <c r="I12" s="11"/>
      <c r="J12" s="120">
        <v>6.7641157248741418E-3</v>
      </c>
    </row>
    <row r="13" spans="1:10" x14ac:dyDescent="0.25">
      <c r="B13" s="2" t="s">
        <v>86</v>
      </c>
      <c r="F13" s="60">
        <v>33987131</v>
      </c>
      <c r="H13" s="43">
        <v>22.473653549867421</v>
      </c>
      <c r="J13" s="7">
        <v>8.8117623318835991E-2</v>
      </c>
    </row>
    <row r="14" spans="1:10" x14ac:dyDescent="0.25">
      <c r="C14" s="2" t="s">
        <v>15</v>
      </c>
      <c r="F14" s="59">
        <v>52669885</v>
      </c>
      <c r="H14" s="42">
        <v>34.827439480000791</v>
      </c>
      <c r="J14" s="6">
        <v>0.1365559536836578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16442227</v>
      </c>
      <c r="H17" s="42">
        <v>10.872259655758409</v>
      </c>
      <c r="J17" s="6">
        <v>4.2629369490140102E-2</v>
      </c>
    </row>
    <row r="18" spans="1:10" x14ac:dyDescent="0.25">
      <c r="B18" s="2" t="s">
        <v>88</v>
      </c>
      <c r="F18" s="59">
        <v>2625648</v>
      </c>
      <c r="H18" s="42">
        <v>1.7361837189465124</v>
      </c>
      <c r="J18" s="6">
        <v>6.8074548990868077E-3</v>
      </c>
    </row>
    <row r="19" spans="1:10" x14ac:dyDescent="0.25">
      <c r="B19" s="2" t="s">
        <v>89</v>
      </c>
      <c r="F19" s="60">
        <v>14867847</v>
      </c>
      <c r="H19" s="43">
        <v>9.8312164833929554</v>
      </c>
      <c r="J19" s="7">
        <v>3.8547512042369385E-2</v>
      </c>
    </row>
    <row r="20" spans="1:10" x14ac:dyDescent="0.25">
      <c r="C20" s="2" t="s">
        <v>17</v>
      </c>
      <c r="F20" s="59">
        <v>33935722</v>
      </c>
      <c r="H20" s="42">
        <v>22.439659858097876</v>
      </c>
      <c r="J20" s="6">
        <v>8.7984336431596283E-2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3363848</v>
      </c>
      <c r="H23" s="42">
        <v>2.2243111531365924</v>
      </c>
      <c r="J23" s="6">
        <v>8.7213684192943459E-3</v>
      </c>
    </row>
    <row r="24" spans="1:10" x14ac:dyDescent="0.25">
      <c r="B24" s="2" t="s">
        <v>90</v>
      </c>
      <c r="F24" s="59">
        <v>2588291</v>
      </c>
      <c r="H24" s="42">
        <v>1.7114817729169285</v>
      </c>
      <c r="J24" s="6">
        <v>6.7106002968456901E-3</v>
      </c>
    </row>
    <row r="25" spans="1:10" x14ac:dyDescent="0.25">
      <c r="B25" s="2" t="s">
        <v>91</v>
      </c>
      <c r="F25" s="67">
        <v>9303580</v>
      </c>
      <c r="H25" s="42">
        <v>6.1519000733976501</v>
      </c>
      <c r="J25" s="6">
        <v>2.4121169802671965E-2</v>
      </c>
    </row>
    <row r="26" spans="1:10" x14ac:dyDescent="0.25">
      <c r="B26" s="2" t="s">
        <v>20</v>
      </c>
      <c r="F26" s="59">
        <v>680878</v>
      </c>
      <c r="H26" s="42">
        <v>0.4502238297703513</v>
      </c>
      <c r="J26" s="6">
        <v>1.7652961390028012E-3</v>
      </c>
    </row>
    <row r="27" spans="1:10" x14ac:dyDescent="0.25">
      <c r="B27" s="2" t="s">
        <v>67</v>
      </c>
      <c r="F27" s="60">
        <v>3502931</v>
      </c>
      <c r="H27" s="43">
        <v>2.316278408527352</v>
      </c>
      <c r="J27" s="7">
        <v>9.0819655936793687E-3</v>
      </c>
    </row>
    <row r="28" spans="1:10" x14ac:dyDescent="0.25">
      <c r="C28" s="2" t="s">
        <v>21</v>
      </c>
      <c r="F28" s="59">
        <v>19439528</v>
      </c>
      <c r="H28" s="42">
        <v>12.854195237748876</v>
      </c>
      <c r="J28" s="6">
        <v>5.0400400251494171E-2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47479480</v>
      </c>
      <c r="H31" s="42">
        <v>35.480028067490508</v>
      </c>
      <c r="J31" s="8">
        <v>0.13911470788029928</v>
      </c>
    </row>
    <row r="32" spans="1:10" x14ac:dyDescent="0.25">
      <c r="B32" s="2" t="s">
        <v>93</v>
      </c>
      <c r="F32" s="59">
        <v>6709876</v>
      </c>
      <c r="H32" s="42">
        <v>5.0140942741870997</v>
      </c>
      <c r="J32" s="8">
        <v>1.9659912864526546E-2</v>
      </c>
    </row>
    <row r="33" spans="1:10" x14ac:dyDescent="0.25">
      <c r="B33" s="2" t="s">
        <v>22</v>
      </c>
      <c r="F33" s="59">
        <v>12733850</v>
      </c>
      <c r="H33" s="42">
        <v>9.5156340256298932</v>
      </c>
      <c r="J33" s="8">
        <v>3.7310135303536371E-2</v>
      </c>
    </row>
    <row r="34" spans="1:10" x14ac:dyDescent="0.25">
      <c r="B34" s="2" t="s">
        <v>23</v>
      </c>
      <c r="F34" s="59">
        <v>7060286</v>
      </c>
      <c r="H34" s="42">
        <v>5.2759454283094565</v>
      </c>
      <c r="J34" s="8">
        <v>2.068661292081056E-2</v>
      </c>
    </row>
    <row r="35" spans="1:10" x14ac:dyDescent="0.25">
      <c r="B35" s="2" t="s">
        <v>24</v>
      </c>
      <c r="F35" s="59">
        <v>1004355</v>
      </c>
      <c r="H35" s="42">
        <v>0.75052514454085073</v>
      </c>
      <c r="J35" s="8">
        <v>2.9427565852262493E-3</v>
      </c>
    </row>
    <row r="36" spans="1:10" x14ac:dyDescent="0.25">
      <c r="B36" s="2" t="s">
        <v>59</v>
      </c>
      <c r="F36" s="60">
        <v>7622926</v>
      </c>
      <c r="H36" s="43">
        <v>5.696389860133328</v>
      </c>
      <c r="J36" s="9">
        <v>2.2335146123823139E-2</v>
      </c>
    </row>
    <row r="37" spans="1:10" x14ac:dyDescent="0.25">
      <c r="D37" s="2" t="s">
        <v>60</v>
      </c>
      <c r="F37" s="61">
        <v>82610773</v>
      </c>
      <c r="H37" s="44">
        <v>61.73261680029114</v>
      </c>
      <c r="J37" s="10">
        <v>0.24204927167822216</v>
      </c>
    </row>
    <row r="38" spans="1:10" x14ac:dyDescent="0.25">
      <c r="H38" s="42"/>
    </row>
    <row r="39" spans="1:10" x14ac:dyDescent="0.25">
      <c r="B39" s="2" t="s">
        <v>46</v>
      </c>
      <c r="F39" s="60">
        <v>188655908</v>
      </c>
      <c r="H39" s="43">
        <v>131.85391137613868</v>
      </c>
      <c r="J39" s="9">
        <v>0.51698996204497039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122259481</v>
      </c>
      <c r="H42" s="42">
        <v>91.360937765047609</v>
      </c>
      <c r="J42" s="8">
        <v>0.35821984539240953</v>
      </c>
    </row>
    <row r="43" spans="1:10" x14ac:dyDescent="0.25">
      <c r="B43" s="2" t="s">
        <v>95</v>
      </c>
      <c r="F43" s="59">
        <v>18726863</v>
      </c>
      <c r="H43" s="42">
        <v>13.994037526444044</v>
      </c>
      <c r="J43" s="8">
        <v>5.4869642122436578E-2</v>
      </c>
    </row>
    <row r="44" spans="1:10" x14ac:dyDescent="0.25">
      <c r="B44" s="2" t="s">
        <v>48</v>
      </c>
      <c r="F44" s="59">
        <v>13323179</v>
      </c>
      <c r="H44" s="42">
        <v>9.9560223673089965</v>
      </c>
      <c r="J44" s="8">
        <v>3.9036867181821241E-2</v>
      </c>
    </row>
    <row r="45" spans="1:10" x14ac:dyDescent="0.25">
      <c r="B45" s="2" t="s">
        <v>96</v>
      </c>
      <c r="F45" s="60">
        <v>10540519</v>
      </c>
      <c r="H45" s="43">
        <v>7.876621857819778</v>
      </c>
      <c r="J45" s="9">
        <v>3.0883683258362229E-2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164850042</v>
      </c>
      <c r="H47" s="43">
        <v>123.18761951662043</v>
      </c>
      <c r="J47" s="9">
        <v>0.48301003795502956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353505950</v>
      </c>
      <c r="H49" s="46">
        <v>255.04153089275911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2025
Type of Care: Nursing Facility
Location: Rural
Type of Control: Proprietary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1"/>
  <sheetViews>
    <sheetView zoomScaleNormal="100" workbookViewId="0"/>
  </sheetViews>
  <sheetFormatPr defaultColWidth="9.08984375" defaultRowHeight="11.5" x14ac:dyDescent="0.25"/>
  <cols>
    <col min="1" max="2" width="11.453125" style="2" customWidth="1"/>
    <col min="3" max="3" width="9.08984375" style="2"/>
    <col min="4" max="4" width="10.90625" style="2" customWidth="1"/>
    <col min="5" max="5" width="14" style="2" customWidth="1"/>
    <col min="6" max="6" width="13.08984375" style="2" bestFit="1" customWidth="1"/>
    <col min="7" max="7" width="11.90625" style="2" bestFit="1" customWidth="1"/>
    <col min="8" max="8" width="9" style="2" bestFit="1" customWidth="1"/>
    <col min="9" max="9" width="11.90625" style="2" customWidth="1"/>
    <col min="10" max="10" width="8" style="2" bestFit="1" customWidth="1"/>
    <col min="11" max="16384" width="9.08984375" style="2"/>
  </cols>
  <sheetData>
    <row r="1" spans="1:10" x14ac:dyDescent="0.25">
      <c r="B1" s="3"/>
      <c r="C1" s="3"/>
      <c r="G1" s="4" t="s">
        <v>6</v>
      </c>
      <c r="I1" s="5" t="s">
        <v>7</v>
      </c>
    </row>
    <row r="2" spans="1:10" x14ac:dyDescent="0.25">
      <c r="C2" s="2" t="s">
        <v>8</v>
      </c>
      <c r="G2" s="2">
        <v>48</v>
      </c>
    </row>
    <row r="3" spans="1:10" x14ac:dyDescent="0.25">
      <c r="C3" s="2" t="s">
        <v>9</v>
      </c>
      <c r="G3" s="3">
        <v>833795</v>
      </c>
      <c r="I3" s="3">
        <v>17370.729166666668</v>
      </c>
    </row>
    <row r="4" spans="1:10" x14ac:dyDescent="0.25">
      <c r="C4" s="2" t="s">
        <v>82</v>
      </c>
      <c r="G4" s="3">
        <v>662502</v>
      </c>
      <c r="I4" s="3">
        <v>13802.125</v>
      </c>
    </row>
    <row r="5" spans="1:10" x14ac:dyDescent="0.25">
      <c r="C5" s="2" t="s">
        <v>56</v>
      </c>
      <c r="G5" s="3">
        <v>729051</v>
      </c>
      <c r="I5" s="3">
        <v>15188.5625</v>
      </c>
    </row>
    <row r="6" spans="1:10" x14ac:dyDescent="0.25">
      <c r="C6" s="2" t="s">
        <v>10</v>
      </c>
      <c r="G6" s="3">
        <v>2538</v>
      </c>
      <c r="I6" s="3">
        <v>52.875</v>
      </c>
    </row>
    <row r="7" spans="1:10" x14ac:dyDescent="0.25">
      <c r="C7" s="2" t="s">
        <v>11</v>
      </c>
      <c r="I7" s="6">
        <v>0.79456221253425596</v>
      </c>
    </row>
    <row r="9" spans="1:10" ht="13.5" x14ac:dyDescent="0.25">
      <c r="A9" s="2" t="s">
        <v>12</v>
      </c>
      <c r="F9" s="5" t="s">
        <v>78</v>
      </c>
      <c r="H9" s="5" t="s">
        <v>77</v>
      </c>
      <c r="J9" s="5" t="s">
        <v>13</v>
      </c>
    </row>
    <row r="10" spans="1:10" x14ac:dyDescent="0.25">
      <c r="A10" s="2" t="s">
        <v>14</v>
      </c>
    </row>
    <row r="11" spans="1:10" x14ac:dyDescent="0.25">
      <c r="B11" s="2" t="s">
        <v>85</v>
      </c>
      <c r="F11" s="119">
        <v>8690699</v>
      </c>
      <c r="G11" s="11"/>
      <c r="H11" s="45">
        <v>11.920563856300863</v>
      </c>
      <c r="I11" s="11"/>
      <c r="J11" s="120">
        <v>4.2438768025053142E-2</v>
      </c>
    </row>
    <row r="12" spans="1:10" x14ac:dyDescent="0.25">
      <c r="B12" s="2" t="s">
        <v>97</v>
      </c>
      <c r="F12" s="119">
        <v>1505044</v>
      </c>
      <c r="G12" s="11"/>
      <c r="H12" s="45">
        <v>2.064387813746912</v>
      </c>
      <c r="I12" s="11"/>
      <c r="J12" s="120">
        <v>7.3494908963592093E-3</v>
      </c>
    </row>
    <row r="13" spans="1:10" x14ac:dyDescent="0.25">
      <c r="B13" s="2" t="s">
        <v>86</v>
      </c>
      <c r="F13" s="60">
        <v>18158933</v>
      </c>
      <c r="H13" s="43">
        <v>24.907630604717639</v>
      </c>
      <c r="J13" s="7">
        <v>8.8674425977643717E-2</v>
      </c>
    </row>
    <row r="14" spans="1:10" x14ac:dyDescent="0.25">
      <c r="C14" s="2" t="s">
        <v>15</v>
      </c>
      <c r="F14" s="59">
        <v>28354676</v>
      </c>
      <c r="H14" s="42">
        <v>38.892582274765417</v>
      </c>
      <c r="J14" s="6">
        <v>0.13846268489905608</v>
      </c>
    </row>
    <row r="15" spans="1:10" x14ac:dyDescent="0.25">
      <c r="H15" s="42"/>
    </row>
    <row r="16" spans="1:10" x14ac:dyDescent="0.25">
      <c r="A16" s="2" t="s">
        <v>16</v>
      </c>
      <c r="H16" s="42"/>
    </row>
    <row r="17" spans="1:10" x14ac:dyDescent="0.25">
      <c r="B17" s="2" t="s">
        <v>87</v>
      </c>
      <c r="F17" s="59">
        <v>8065672</v>
      </c>
      <c r="H17" s="42">
        <v>11.063247975793189</v>
      </c>
      <c r="J17" s="6">
        <v>3.9386611246594372E-2</v>
      </c>
    </row>
    <row r="18" spans="1:10" x14ac:dyDescent="0.25">
      <c r="B18" s="2" t="s">
        <v>88</v>
      </c>
      <c r="F18" s="59">
        <v>1423543</v>
      </c>
      <c r="H18" s="42">
        <v>1.9525972805743357</v>
      </c>
      <c r="J18" s="6">
        <v>6.9515019621192988E-3</v>
      </c>
    </row>
    <row r="19" spans="1:10" x14ac:dyDescent="0.25">
      <c r="B19" s="2" t="s">
        <v>89</v>
      </c>
      <c r="F19" s="60">
        <v>8197879</v>
      </c>
      <c r="H19" s="43">
        <v>11.244589198835198</v>
      </c>
      <c r="J19" s="7">
        <v>4.0032209742674858E-2</v>
      </c>
    </row>
    <row r="20" spans="1:10" x14ac:dyDescent="0.25">
      <c r="C20" s="2" t="s">
        <v>17</v>
      </c>
      <c r="F20" s="59">
        <v>17687094</v>
      </c>
      <c r="H20" s="42">
        <v>24.260434455202724</v>
      </c>
      <c r="J20" s="6">
        <v>8.6370322951388537E-2</v>
      </c>
    </row>
    <row r="21" spans="1:10" x14ac:dyDescent="0.25">
      <c r="H21" s="42"/>
    </row>
    <row r="22" spans="1:10" x14ac:dyDescent="0.25">
      <c r="A22" s="2" t="s">
        <v>18</v>
      </c>
      <c r="H22" s="42"/>
    </row>
    <row r="23" spans="1:10" x14ac:dyDescent="0.25">
      <c r="B23" s="2" t="s">
        <v>19</v>
      </c>
      <c r="F23" s="59">
        <v>3915512</v>
      </c>
      <c r="H23" s="42">
        <v>5.3706969745600786</v>
      </c>
      <c r="J23" s="6">
        <v>1.9120384386493178E-2</v>
      </c>
    </row>
    <row r="24" spans="1:10" x14ac:dyDescent="0.25">
      <c r="B24" s="2" t="s">
        <v>90</v>
      </c>
      <c r="F24" s="59">
        <v>1898948</v>
      </c>
      <c r="H24" s="42">
        <v>2.6046847202733416</v>
      </c>
      <c r="J24" s="6">
        <v>9.2730186218207087E-3</v>
      </c>
    </row>
    <row r="25" spans="1:10" x14ac:dyDescent="0.25">
      <c r="B25" s="2" t="s">
        <v>91</v>
      </c>
      <c r="F25" s="67">
        <v>4061643</v>
      </c>
      <c r="H25" s="42">
        <v>5.5711369986461854</v>
      </c>
      <c r="J25" s="6">
        <v>1.983397711479605E-2</v>
      </c>
    </row>
    <row r="26" spans="1:10" x14ac:dyDescent="0.25">
      <c r="B26" s="2" t="s">
        <v>20</v>
      </c>
      <c r="F26" s="59">
        <v>1642156</v>
      </c>
      <c r="H26" s="42">
        <v>2.2524569611728125</v>
      </c>
      <c r="J26" s="6">
        <v>8.0190416840980432E-3</v>
      </c>
    </row>
    <row r="27" spans="1:10" x14ac:dyDescent="0.25">
      <c r="B27" s="2" t="s">
        <v>67</v>
      </c>
      <c r="F27" s="60">
        <v>2105638</v>
      </c>
      <c r="H27" s="43">
        <v>2.8881902637812717</v>
      </c>
      <c r="J27" s="7">
        <v>1.02823354745961E-2</v>
      </c>
    </row>
    <row r="28" spans="1:10" x14ac:dyDescent="0.25">
      <c r="C28" s="2" t="s">
        <v>21</v>
      </c>
      <c r="F28" s="59">
        <v>13623897</v>
      </c>
      <c r="H28" s="42">
        <v>18.687165918433688</v>
      </c>
      <c r="J28" s="6">
        <v>6.6528757281804074E-2</v>
      </c>
    </row>
    <row r="29" spans="1:10" x14ac:dyDescent="0.25">
      <c r="H29" s="42"/>
    </row>
    <row r="30" spans="1:10" x14ac:dyDescent="0.25">
      <c r="A30" s="2" t="s">
        <v>45</v>
      </c>
      <c r="H30" s="42"/>
    </row>
    <row r="31" spans="1:10" x14ac:dyDescent="0.25">
      <c r="B31" s="2" t="s">
        <v>92</v>
      </c>
      <c r="F31" s="59">
        <v>23316593</v>
      </c>
      <c r="H31" s="42">
        <v>35.194751110185329</v>
      </c>
      <c r="J31" s="8">
        <v>0.12529792181559868</v>
      </c>
    </row>
    <row r="32" spans="1:10" x14ac:dyDescent="0.25">
      <c r="B32" s="2" t="s">
        <v>93</v>
      </c>
      <c r="F32" s="59">
        <v>3561435</v>
      </c>
      <c r="H32" s="42">
        <v>5.3757347147631256</v>
      </c>
      <c r="J32" s="8">
        <v>1.9138319401180808E-2</v>
      </c>
    </row>
    <row r="33" spans="1:10" x14ac:dyDescent="0.25">
      <c r="B33" s="2" t="s">
        <v>22</v>
      </c>
      <c r="F33" s="59">
        <v>6149558</v>
      </c>
      <c r="H33" s="42">
        <v>9.2823236760039975</v>
      </c>
      <c r="J33" s="8">
        <v>3.3046287572309097E-2</v>
      </c>
    </row>
    <row r="34" spans="1:10" x14ac:dyDescent="0.25">
      <c r="B34" s="2" t="s">
        <v>23</v>
      </c>
      <c r="F34" s="59">
        <v>4011381</v>
      </c>
      <c r="H34" s="42">
        <v>6.0548964380484893</v>
      </c>
      <c r="J34" s="8">
        <v>2.1556224055142962E-2</v>
      </c>
    </row>
    <row r="35" spans="1:10" x14ac:dyDescent="0.25">
      <c r="B35" s="2" t="s">
        <v>24</v>
      </c>
      <c r="F35" s="59">
        <v>523929</v>
      </c>
      <c r="H35" s="42">
        <v>0.79083383899218418</v>
      </c>
      <c r="J35" s="8">
        <v>2.8154720065201974E-3</v>
      </c>
    </row>
    <row r="36" spans="1:10" x14ac:dyDescent="0.25">
      <c r="B36" s="2" t="s">
        <v>59</v>
      </c>
      <c r="F36" s="60">
        <v>4426874</v>
      </c>
      <c r="H36" s="43">
        <v>6.682053790026294</v>
      </c>
      <c r="J36" s="9">
        <v>2.3788986338591854E-2</v>
      </c>
    </row>
    <row r="37" spans="1:10" x14ac:dyDescent="0.25">
      <c r="D37" s="2" t="s">
        <v>60</v>
      </c>
      <c r="F37" s="61">
        <v>41989770</v>
      </c>
      <c r="H37" s="44">
        <v>63.380593568019421</v>
      </c>
      <c r="J37" s="10">
        <v>0.22564321118934361</v>
      </c>
    </row>
    <row r="38" spans="1:10" x14ac:dyDescent="0.25">
      <c r="H38" s="42"/>
    </row>
    <row r="39" spans="1:10" x14ac:dyDescent="0.25">
      <c r="B39" s="2" t="s">
        <v>46</v>
      </c>
      <c r="F39" s="60">
        <v>101655437</v>
      </c>
      <c r="H39" s="43">
        <v>145.22077621642126</v>
      </c>
      <c r="J39" s="9">
        <v>0.51700497632159237</v>
      </c>
    </row>
    <row r="40" spans="1:10" x14ac:dyDescent="0.25">
      <c r="H40" s="45"/>
    </row>
    <row r="41" spans="1:10" x14ac:dyDescent="0.25">
      <c r="A41" s="2" t="s">
        <v>47</v>
      </c>
      <c r="H41" s="42"/>
      <c r="J41" s="8"/>
    </row>
    <row r="42" spans="1:10" x14ac:dyDescent="0.25">
      <c r="B42" s="2" t="s">
        <v>94</v>
      </c>
      <c r="F42" s="59">
        <v>63520432</v>
      </c>
      <c r="H42" s="42">
        <v>95.879607910617622</v>
      </c>
      <c r="J42" s="8">
        <v>0.34134395717371963</v>
      </c>
    </row>
    <row r="43" spans="1:10" x14ac:dyDescent="0.25">
      <c r="B43" s="2" t="s">
        <v>95</v>
      </c>
      <c r="F43" s="59">
        <v>10632698</v>
      </c>
      <c r="H43" s="42">
        <v>16.049307020959937</v>
      </c>
      <c r="J43" s="8">
        <v>5.7137634245829669E-2</v>
      </c>
    </row>
    <row r="44" spans="1:10" x14ac:dyDescent="0.25">
      <c r="B44" s="2" t="s">
        <v>48</v>
      </c>
      <c r="F44" s="59">
        <v>9317767</v>
      </c>
      <c r="H44" s="42">
        <v>14.0645115033615</v>
      </c>
      <c r="J44" s="8">
        <v>5.0071502344359031E-2</v>
      </c>
    </row>
    <row r="45" spans="1:10" x14ac:dyDescent="0.25">
      <c r="B45" s="2" t="s">
        <v>96</v>
      </c>
      <c r="F45" s="60">
        <v>6409272</v>
      </c>
      <c r="H45" s="43">
        <v>9.6743436246230203</v>
      </c>
      <c r="J45" s="9">
        <v>3.4441929914499333E-2</v>
      </c>
    </row>
    <row r="46" spans="1:10" x14ac:dyDescent="0.25">
      <c r="H46" s="45"/>
      <c r="J46" s="12"/>
    </row>
    <row r="47" spans="1:10" x14ac:dyDescent="0.25">
      <c r="B47" s="2" t="s">
        <v>49</v>
      </c>
      <c r="F47" s="60">
        <v>89880169</v>
      </c>
      <c r="H47" s="43">
        <v>135.66777005956209</v>
      </c>
      <c r="J47" s="9">
        <v>0.48299502367840769</v>
      </c>
    </row>
    <row r="48" spans="1:10" x14ac:dyDescent="0.25">
      <c r="F48" s="62"/>
      <c r="H48" s="45"/>
      <c r="I48" s="11"/>
      <c r="J48" s="12"/>
    </row>
    <row r="49" spans="1:10" ht="12" thickBot="1" x14ac:dyDescent="0.3">
      <c r="B49" s="2" t="s">
        <v>25</v>
      </c>
      <c r="F49" s="63">
        <v>191535606</v>
      </c>
      <c r="H49" s="46">
        <v>280.88854627598334</v>
      </c>
      <c r="J49" s="13">
        <v>1</v>
      </c>
    </row>
    <row r="50" spans="1:10" ht="12" thickTop="1" x14ac:dyDescent="0.25"/>
    <row r="51" spans="1:10" ht="29.25" customHeight="1" x14ac:dyDescent="0.25">
      <c r="A51" s="51">
        <v>1</v>
      </c>
      <c r="B51" s="135" t="s">
        <v>1098</v>
      </c>
      <c r="C51" s="135"/>
      <c r="D51" s="135"/>
      <c r="E51" s="135"/>
      <c r="F51" s="135"/>
      <c r="G51" s="135"/>
      <c r="H51" s="135"/>
    </row>
    <row r="52" spans="1:10" ht="11.4" customHeight="1" x14ac:dyDescent="0.25">
      <c r="B52" s="27"/>
    </row>
    <row r="53" spans="1:10" x14ac:dyDescent="0.25">
      <c r="B53" s="2" t="s">
        <v>43</v>
      </c>
    </row>
    <row r="54" spans="1:10" x14ac:dyDescent="0.25">
      <c r="B54" s="2" t="s">
        <v>26</v>
      </c>
    </row>
    <row r="55" spans="1:10" x14ac:dyDescent="0.25">
      <c r="B55" s="2" t="s">
        <v>81</v>
      </c>
    </row>
    <row r="56" spans="1:10" x14ac:dyDescent="0.25">
      <c r="B56" s="2" t="s">
        <v>27</v>
      </c>
    </row>
    <row r="57" spans="1:10" x14ac:dyDescent="0.25">
      <c r="B57" s="2" t="s">
        <v>44</v>
      </c>
    </row>
    <row r="59" spans="1:10" x14ac:dyDescent="0.25">
      <c r="B59" s="2" t="s">
        <v>28</v>
      </c>
    </row>
    <row r="60" spans="1:10" x14ac:dyDescent="0.25">
      <c r="B60" s="2" t="s">
        <v>29</v>
      </c>
    </row>
    <row r="61" spans="1:10" x14ac:dyDescent="0.25">
      <c r="B61" s="2" t="s">
        <v>30</v>
      </c>
    </row>
  </sheetData>
  <mergeCells count="1">
    <mergeCell ref="B51:H51"/>
  </mergeCells>
  <phoneticPr fontId="0" type="noConversion"/>
  <pageMargins left="0.75" right="0.75" top="1.9" bottom="0.17" header="0.6" footer="0.17"/>
  <pageSetup scale="82" orientation="portrait" r:id="rId1"/>
  <headerFooter alignWithMargins="0">
    <oddHeader>&amp;C&amp;9Department of Health and Human Services
State of Iowa
Category: Small
Period Ending: June 30, 2025
Type of Care: Nursing Facility
Location: Urban
Type of Control: Proprietary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917DE6-05E6-46D6-B9DD-03A2591B6457}"/>
</file>

<file path=customXml/itemProps2.xml><?xml version="1.0" encoding="utf-8"?>
<ds:datastoreItem xmlns:ds="http://schemas.openxmlformats.org/officeDocument/2006/customXml" ds:itemID="{E57F5227-68C5-49E2-A023-75581F6C2081}"/>
</file>

<file path=customXml/itemProps3.xml><?xml version="1.0" encoding="utf-8"?>
<ds:datastoreItem xmlns:ds="http://schemas.openxmlformats.org/officeDocument/2006/customXml" ds:itemID="{63160F8E-71B4-4543-8996-781F3472B7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COSTS &amp; STATS</vt:lpstr>
      <vt:lpstr>LRN</vt:lpstr>
      <vt:lpstr>LUN</vt:lpstr>
      <vt:lpstr>LRP</vt:lpstr>
      <vt:lpstr>LUP</vt:lpstr>
      <vt:lpstr>SRN</vt:lpstr>
      <vt:lpstr>SUN</vt:lpstr>
      <vt:lpstr>SRP</vt:lpstr>
      <vt:lpstr>SUP</vt:lpstr>
      <vt:lpstr>GOVERNMENT</vt:lpstr>
      <vt:lpstr>ALL</vt:lpstr>
      <vt:lpstr>PPD Costs</vt:lpstr>
      <vt:lpstr>Count Comparison</vt:lpstr>
      <vt:lpstr>Statistics</vt:lpstr>
      <vt:lpstr>Sch A</vt:lpstr>
      <vt:lpstr>Sch B</vt:lpstr>
      <vt:lpstr>Sch D col 1</vt:lpstr>
      <vt:lpstr>Sch D col 6</vt:lpstr>
      <vt:lpstr>Sch E</vt:lpstr>
      <vt:lpstr>Sch H</vt:lpstr>
      <vt:lpstr>'COSTS &amp; STATS'!Print_Titles</vt:lpstr>
      <vt:lpstr>'Count Comparison'!Print_Titles</vt:lpstr>
      <vt:lpstr>'PPD Costs'!Print_Titles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NicoleElizabethMosbaugh</dc:creator>
  <cp:lastModifiedBy>Andrew Johnson</cp:lastModifiedBy>
  <cp:lastPrinted>2020-11-30T22:01:52Z</cp:lastPrinted>
  <dcterms:created xsi:type="dcterms:W3CDTF">2006-01-10T21:11:07Z</dcterms:created>
  <dcterms:modified xsi:type="dcterms:W3CDTF">2025-07-24T22:09:51Z</dcterms:modified>
</cp:coreProperties>
</file>